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ELITEBOOK\Downloads\"/>
    </mc:Choice>
  </mc:AlternateContent>
  <xr:revisionPtr revIDLastSave="0" documentId="13_ncr:1_{E16B4F3B-AC48-4764-8631-46994A320521}" xr6:coauthVersionLast="47" xr6:coauthVersionMax="47" xr10:uidLastSave="{00000000-0000-0000-0000-000000000000}"/>
  <bookViews>
    <workbookView xWindow="-108" yWindow="-108" windowWidth="23256" windowHeight="12456" xr2:uid="{DB84F055-66F3-4792-A586-5AB751F31FF9}"/>
  </bookViews>
  <sheets>
    <sheet name="SUIVI INSTANCE" sheetId="4" r:id="rId1"/>
    <sheet name="SUIVI RACCORDEMENT" sheetId="2" r:id="rId2"/>
  </sheets>
  <definedNames>
    <definedName name="_xlnm._FilterDatabase" localSheetId="0" hidden="1">'SUIVI INSTANCE'!$A$1:$AF$2581</definedName>
    <definedName name="_xlnm._FilterDatabase" localSheetId="1" hidden="1">'SUIVI RACCORDEMENT'!$A$1:$AE$3746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571" i="2" l="1"/>
  <c r="P3570" i="2"/>
  <c r="P3569" i="2"/>
  <c r="P3568" i="2"/>
  <c r="P3566" i="2"/>
  <c r="P3563" i="2"/>
  <c r="P3562" i="2"/>
  <c r="P3561" i="2"/>
  <c r="P3558" i="2"/>
  <c r="P3557" i="2"/>
  <c r="P3556" i="2"/>
  <c r="P3554" i="2"/>
  <c r="P3552" i="2"/>
  <c r="P3548" i="2"/>
  <c r="P3547" i="2"/>
  <c r="P3546" i="2"/>
  <c r="P3545" i="2"/>
  <c r="P3544" i="2"/>
  <c r="P3541" i="2"/>
  <c r="P3540" i="2"/>
  <c r="P3495" i="2"/>
  <c r="P3494" i="2"/>
  <c r="P3493" i="2"/>
  <c r="P3492" i="2"/>
  <c r="P3491" i="2"/>
  <c r="P3490" i="2"/>
  <c r="P3489" i="2"/>
  <c r="P3488" i="2"/>
  <c r="P3487" i="2"/>
  <c r="P3486" i="2"/>
  <c r="P3485" i="2"/>
  <c r="P3484" i="2"/>
  <c r="P3483" i="2"/>
  <c r="P3481" i="2"/>
  <c r="P3480" i="2"/>
  <c r="P3479" i="2"/>
  <c r="P3478" i="2"/>
  <c r="P3477" i="2"/>
  <c r="P3476" i="2"/>
  <c r="P3475" i="2"/>
  <c r="P3474" i="2"/>
  <c r="P3473" i="2"/>
  <c r="P3472" i="2"/>
  <c r="P3471" i="2"/>
  <c r="P3470" i="2"/>
  <c r="P3469" i="2"/>
  <c r="P3468" i="2"/>
  <c r="P3467" i="2"/>
  <c r="P3466" i="2"/>
  <c r="P3465" i="2"/>
  <c r="P3464" i="2"/>
  <c r="P3462" i="2"/>
  <c r="P3461" i="2"/>
  <c r="P3460" i="2"/>
  <c r="P3459" i="2"/>
  <c r="P3457" i="2"/>
  <c r="P3456" i="2"/>
  <c r="P3455" i="2"/>
  <c r="P3454" i="2"/>
  <c r="P3453" i="2"/>
  <c r="P3452" i="2"/>
  <c r="P3451" i="2"/>
  <c r="P3450" i="2"/>
  <c r="P3449" i="2"/>
  <c r="P3448" i="2"/>
  <c r="P3447" i="2"/>
  <c r="P3446" i="2"/>
  <c r="P3445" i="2"/>
  <c r="P3444" i="2"/>
  <c r="P3443" i="2"/>
  <c r="P3442" i="2"/>
  <c r="P3441" i="2"/>
  <c r="P3439" i="2"/>
  <c r="P3438" i="2"/>
  <c r="P3436" i="2"/>
  <c r="P3435" i="2"/>
  <c r="P3434" i="2"/>
  <c r="P3433" i="2"/>
  <c r="P3432" i="2"/>
  <c r="P3431" i="2"/>
  <c r="P3430" i="2"/>
  <c r="P3429" i="2"/>
  <c r="P3428" i="2"/>
  <c r="P3427" i="2"/>
  <c r="P3426" i="2"/>
  <c r="P3425" i="2"/>
  <c r="P3424" i="2"/>
  <c r="P3423" i="2"/>
  <c r="P3422" i="2"/>
  <c r="P3421" i="2"/>
  <c r="P3420" i="2"/>
  <c r="P1642" i="4"/>
  <c r="P1630" i="4"/>
  <c r="P1590" i="4"/>
  <c r="P1589" i="4"/>
  <c r="P1588" i="4"/>
  <c r="P1587" i="4"/>
  <c r="P1586" i="4"/>
  <c r="P1585" i="4"/>
  <c r="P1584" i="4"/>
  <c r="P1583" i="4"/>
  <c r="P1582" i="4"/>
  <c r="P1581" i="4"/>
  <c r="P1580" i="4"/>
  <c r="P1579" i="4"/>
  <c r="P1578" i="4"/>
  <c r="P1577" i="4"/>
  <c r="P1576" i="4"/>
  <c r="P1575" i="4"/>
  <c r="P1574" i="4"/>
  <c r="P1573" i="4"/>
  <c r="P1572" i="4"/>
  <c r="P1571" i="4"/>
  <c r="P1570" i="4"/>
  <c r="P1569" i="4"/>
  <c r="P1568" i="4"/>
  <c r="P1567" i="4"/>
  <c r="P1566" i="4"/>
  <c r="P1565" i="4"/>
  <c r="P1564" i="4"/>
  <c r="P1563" i="4"/>
  <c r="P1562" i="4"/>
  <c r="P1561" i="4"/>
  <c r="P1560" i="4"/>
  <c r="P1559" i="4"/>
  <c r="P1558" i="4"/>
  <c r="P1557" i="4"/>
  <c r="P1556" i="4"/>
  <c r="P1555" i="4"/>
  <c r="P1554" i="4"/>
  <c r="P1553" i="4"/>
  <c r="P1552" i="4"/>
  <c r="P1551" i="4"/>
  <c r="P1550" i="4"/>
  <c r="P1549" i="4"/>
  <c r="P1548" i="4"/>
  <c r="P1547" i="4"/>
  <c r="P1546" i="4"/>
  <c r="P1545" i="4"/>
  <c r="P1544" i="4"/>
  <c r="P1543" i="4"/>
  <c r="P1542" i="4"/>
  <c r="P1541" i="4"/>
  <c r="P1540" i="4"/>
  <c r="P1539" i="4"/>
  <c r="P1538" i="4"/>
  <c r="P1537" i="4"/>
  <c r="P1536" i="4"/>
  <c r="P1535" i="4"/>
  <c r="P1534" i="4"/>
  <c r="P1533" i="4"/>
  <c r="P1532" i="4"/>
  <c r="P1531" i="4"/>
  <c r="P1530" i="4"/>
  <c r="P1529" i="4"/>
  <c r="P1528" i="4"/>
  <c r="P1527" i="4"/>
  <c r="P1526" i="4"/>
  <c r="P1525" i="4"/>
  <c r="P1524" i="4"/>
  <c r="P1523" i="4"/>
  <c r="P1522" i="4"/>
  <c r="P1521" i="4"/>
  <c r="P1520" i="4"/>
  <c r="P1519" i="4"/>
  <c r="P1518" i="4"/>
  <c r="P1517" i="4"/>
  <c r="P1516" i="4"/>
  <c r="P1515" i="4"/>
  <c r="P1514" i="4"/>
  <c r="P1513" i="4"/>
  <c r="P1512" i="4"/>
  <c r="P1511" i="4"/>
  <c r="P1510" i="4"/>
  <c r="P1509" i="4"/>
  <c r="P1508" i="4"/>
  <c r="P1507" i="4"/>
  <c r="P1506" i="4"/>
  <c r="P1505" i="4"/>
  <c r="P1504" i="4"/>
  <c r="P1503" i="4"/>
  <c r="P1502" i="4"/>
  <c r="P1501" i="4"/>
  <c r="P1500" i="4"/>
  <c r="P1499" i="4"/>
  <c r="P1498" i="4"/>
  <c r="P1497" i="4"/>
  <c r="P1496" i="4"/>
  <c r="P1495" i="4"/>
  <c r="P1494" i="4"/>
  <c r="P1493" i="4"/>
  <c r="P1492" i="4"/>
  <c r="P1491" i="4"/>
  <c r="P1490" i="4"/>
  <c r="P1489" i="4"/>
  <c r="P1488" i="4"/>
  <c r="P1487" i="4"/>
  <c r="P1486" i="4"/>
  <c r="P1485" i="4"/>
  <c r="P1484" i="4"/>
  <c r="P1483" i="4"/>
  <c r="P1482" i="4"/>
  <c r="P1481" i="4"/>
  <c r="P1480" i="4"/>
  <c r="P1479" i="4"/>
  <c r="P1478" i="4"/>
  <c r="P1477" i="4"/>
  <c r="P1476" i="4"/>
  <c r="P1475" i="4"/>
  <c r="P1474" i="4"/>
  <c r="P1473" i="4"/>
  <c r="P1472" i="4"/>
  <c r="P1471" i="4"/>
  <c r="P1470" i="4"/>
  <c r="P1469" i="4"/>
  <c r="P1468" i="4"/>
  <c r="P1467" i="4"/>
  <c r="P1466" i="4"/>
  <c r="P1465" i="4"/>
  <c r="P1464" i="4"/>
  <c r="P1463" i="4"/>
  <c r="P1462" i="4"/>
  <c r="P1461" i="4"/>
  <c r="P1460" i="4"/>
  <c r="P1459" i="4"/>
  <c r="P1458" i="4"/>
  <c r="P1457" i="4"/>
  <c r="P1456" i="4"/>
  <c r="P1455" i="4"/>
  <c r="P1454" i="4"/>
  <c r="P1453" i="4"/>
  <c r="P1452" i="4"/>
  <c r="P1451" i="4"/>
  <c r="P1450" i="4"/>
  <c r="P1449" i="4"/>
  <c r="P1448" i="4"/>
  <c r="P1447" i="4"/>
  <c r="P1446" i="4"/>
  <c r="P1445" i="4"/>
  <c r="P1444" i="4"/>
  <c r="P1443" i="4"/>
  <c r="P1442" i="4"/>
  <c r="P1441" i="4"/>
  <c r="P1440" i="4"/>
  <c r="P1439" i="4"/>
  <c r="P1438" i="4"/>
  <c r="P1437" i="4"/>
  <c r="P1436" i="4"/>
  <c r="P1435" i="4"/>
  <c r="P1434" i="4"/>
  <c r="P1433" i="4"/>
  <c r="P1432" i="4"/>
  <c r="P1431" i="4"/>
  <c r="P1430" i="4"/>
  <c r="P1429" i="4"/>
  <c r="P1428" i="4"/>
  <c r="P1427" i="4"/>
  <c r="P1426" i="4"/>
  <c r="P1425" i="4"/>
  <c r="P1424" i="4"/>
  <c r="P1423" i="4"/>
  <c r="P1422" i="4"/>
  <c r="P1421" i="4"/>
  <c r="P1420" i="4"/>
  <c r="P1419" i="4"/>
  <c r="P1418" i="4"/>
  <c r="P1417" i="4"/>
  <c r="P1416" i="4"/>
  <c r="P1415" i="4"/>
  <c r="P1414" i="4"/>
  <c r="P1413" i="4"/>
  <c r="P1412" i="4"/>
  <c r="P1411" i="4"/>
  <c r="P1410" i="4"/>
  <c r="P1409" i="4"/>
  <c r="P1408" i="4"/>
  <c r="P1407" i="4"/>
  <c r="P1406" i="4"/>
  <c r="P1405" i="4"/>
  <c r="P1404" i="4"/>
  <c r="P1402" i="4"/>
  <c r="P1400" i="4"/>
  <c r="P1399" i="4"/>
  <c r="P1398" i="4"/>
  <c r="P1397" i="4"/>
  <c r="P1396" i="4"/>
  <c r="P1395" i="4"/>
  <c r="P1394" i="4"/>
  <c r="P1393" i="4"/>
  <c r="P1392" i="4"/>
  <c r="P1391" i="4"/>
  <c r="P1390" i="4"/>
  <c r="P1389" i="4"/>
  <c r="P1388" i="4"/>
  <c r="P1387" i="4"/>
  <c r="P1386" i="4"/>
  <c r="P1385" i="4"/>
  <c r="P1384" i="4"/>
  <c r="P1383" i="4"/>
  <c r="P1382" i="4"/>
  <c r="P1381" i="4"/>
  <c r="P1380" i="4"/>
  <c r="P1379" i="4"/>
  <c r="P1378" i="4"/>
  <c r="P1377" i="4"/>
  <c r="P1376" i="4"/>
  <c r="P1375" i="4"/>
  <c r="P1374" i="4"/>
  <c r="P1373" i="4"/>
  <c r="P1372" i="4"/>
  <c r="P1371" i="4"/>
  <c r="P1370" i="4"/>
  <c r="P1369" i="4"/>
  <c r="P1368" i="4"/>
  <c r="P1367" i="4"/>
  <c r="P1366" i="4"/>
  <c r="P1365" i="4"/>
  <c r="P1364" i="4"/>
  <c r="P1363" i="4"/>
  <c r="P1362" i="4"/>
  <c r="P1361" i="4"/>
  <c r="P1360" i="4"/>
  <c r="P1359" i="4"/>
  <c r="P1358" i="4"/>
  <c r="P1357" i="4"/>
  <c r="P1356" i="4"/>
  <c r="P1355" i="4"/>
  <c r="P1354" i="4"/>
  <c r="P1353" i="4"/>
  <c r="P1352" i="4"/>
  <c r="P1351" i="4"/>
  <c r="P1350" i="4"/>
  <c r="P1349" i="4"/>
  <c r="P1348" i="4"/>
  <c r="P1347" i="4"/>
  <c r="P1346" i="4"/>
  <c r="P1345" i="4"/>
  <c r="P1344" i="4"/>
  <c r="P1343" i="4"/>
  <c r="P1342" i="4"/>
  <c r="P1341" i="4"/>
  <c r="P1340" i="4"/>
  <c r="P1339" i="4"/>
  <c r="P1338" i="4"/>
  <c r="P1337" i="4"/>
  <c r="P1336" i="4"/>
  <c r="P1335" i="4"/>
  <c r="P1334" i="4"/>
  <c r="P1333" i="4"/>
  <c r="P1332" i="4"/>
  <c r="P1331" i="4"/>
  <c r="P1330" i="4"/>
  <c r="P1329" i="4"/>
  <c r="P1328" i="4"/>
  <c r="P1327" i="4"/>
  <c r="P1326" i="4"/>
  <c r="P1325" i="4"/>
  <c r="P1324" i="4"/>
  <c r="P1323" i="4"/>
  <c r="P1322" i="4"/>
  <c r="P1321" i="4"/>
  <c r="P1320" i="4"/>
  <c r="P1319" i="4"/>
  <c r="P1318" i="4"/>
  <c r="P1317" i="4"/>
  <c r="P1316" i="4"/>
  <c r="P1315" i="4"/>
  <c r="P1314" i="4"/>
  <c r="P1313" i="4"/>
  <c r="P1312" i="4"/>
  <c r="P1311" i="4"/>
  <c r="P1310" i="4"/>
  <c r="P1309" i="4"/>
  <c r="P1308" i="4"/>
  <c r="P1307" i="4"/>
  <c r="P1306" i="4"/>
  <c r="P1305" i="4"/>
  <c r="P1304" i="4"/>
  <c r="P1303" i="4"/>
  <c r="P1302" i="4"/>
  <c r="P1301" i="4"/>
  <c r="P1300" i="4"/>
  <c r="P1299" i="4"/>
  <c r="P1298" i="4"/>
  <c r="P1297" i="4"/>
  <c r="P1296" i="4"/>
  <c r="P1295" i="4"/>
  <c r="P1294" i="4"/>
  <c r="P1293" i="4"/>
  <c r="P1292" i="4"/>
  <c r="P1291" i="4"/>
  <c r="P1290" i="4"/>
  <c r="P1289" i="4"/>
  <c r="P1288" i="4"/>
  <c r="P1287" i="4"/>
  <c r="P1286" i="4"/>
  <c r="P1285" i="4"/>
  <c r="P1284" i="4"/>
  <c r="P1283" i="4"/>
  <c r="P1282" i="4"/>
  <c r="P1281" i="4"/>
  <c r="P1280" i="4"/>
  <c r="P1279" i="4"/>
  <c r="P1278" i="4"/>
  <c r="P1277" i="4"/>
  <c r="P1276" i="4"/>
  <c r="P1275" i="4"/>
  <c r="P1274" i="4"/>
  <c r="P1273" i="4"/>
  <c r="P1272" i="4"/>
  <c r="P1271" i="4"/>
  <c r="P1270" i="4"/>
  <c r="P1269" i="4"/>
  <c r="P1268" i="4"/>
  <c r="P1267" i="4"/>
  <c r="P1266" i="4"/>
  <c r="P1265" i="4"/>
  <c r="P1264" i="4"/>
  <c r="P1263" i="4"/>
  <c r="P1262" i="4"/>
  <c r="P1261" i="4"/>
  <c r="P1260" i="4"/>
  <c r="P1259" i="4"/>
  <c r="P1258" i="4"/>
  <c r="P1257" i="4"/>
  <c r="P1256" i="4"/>
  <c r="P1255" i="4"/>
  <c r="P1254" i="4"/>
  <c r="P1253" i="4"/>
  <c r="P1252" i="4"/>
  <c r="P1251" i="4"/>
  <c r="P1250" i="4"/>
  <c r="P1249" i="4"/>
  <c r="P1248" i="4"/>
  <c r="P1247" i="4"/>
  <c r="P1246" i="4"/>
  <c r="P1245" i="4"/>
  <c r="P1244" i="4"/>
  <c r="P1243" i="4"/>
  <c r="P1242" i="4"/>
  <c r="P1241" i="4"/>
  <c r="P1240" i="4"/>
  <c r="P1239" i="4"/>
  <c r="P1238" i="4"/>
  <c r="P1237" i="4"/>
  <c r="P1236" i="4"/>
  <c r="P1235" i="4"/>
  <c r="P1234" i="4"/>
  <c r="P1233" i="4"/>
  <c r="P1232" i="4"/>
  <c r="P1231" i="4"/>
  <c r="P1230" i="4"/>
  <c r="P1229" i="4"/>
  <c r="P1228" i="4"/>
  <c r="P1227" i="4"/>
  <c r="P1226" i="4"/>
  <c r="P1225" i="4"/>
  <c r="P1224" i="4"/>
  <c r="P1223" i="4"/>
  <c r="P1222" i="4"/>
  <c r="P1221" i="4"/>
  <c r="P1220" i="4"/>
  <c r="P1219" i="4"/>
  <c r="P1218" i="4"/>
  <c r="P1217" i="4"/>
  <c r="P1216" i="4"/>
  <c r="P1215" i="4"/>
  <c r="P1214" i="4"/>
  <c r="P1213" i="4"/>
  <c r="P1212" i="4"/>
  <c r="P1211" i="4"/>
  <c r="P1210" i="4"/>
  <c r="O1209" i="4"/>
  <c r="P1208" i="4"/>
  <c r="P1207" i="4"/>
  <c r="P1206" i="4"/>
  <c r="P1205" i="4"/>
  <c r="P1204" i="4"/>
  <c r="P1203" i="4"/>
  <c r="P1202" i="4"/>
  <c r="P1201" i="4"/>
  <c r="P1200" i="4"/>
  <c r="P1199" i="4"/>
  <c r="P1198" i="4"/>
  <c r="P1197" i="4"/>
  <c r="P1196" i="4"/>
  <c r="P1195" i="4"/>
  <c r="P1194" i="4"/>
  <c r="P1193" i="4"/>
  <c r="P1192" i="4"/>
  <c r="P1191" i="4"/>
  <c r="P1190" i="4"/>
  <c r="P1189" i="4"/>
  <c r="P1188" i="4"/>
  <c r="P1187" i="4"/>
  <c r="P1186" i="4"/>
  <c r="P1185" i="4"/>
  <c r="P1184" i="4"/>
  <c r="P1183" i="4"/>
  <c r="P1182" i="4"/>
  <c r="P1181" i="4"/>
  <c r="P1180" i="4"/>
  <c r="P1179" i="4"/>
  <c r="P1178" i="4"/>
  <c r="P1177" i="4"/>
  <c r="P1176" i="4"/>
  <c r="P1175" i="4"/>
  <c r="P1174" i="4"/>
  <c r="P1173" i="4"/>
  <c r="P1172" i="4"/>
  <c r="P1171" i="4"/>
  <c r="P1170" i="4"/>
  <c r="P1169" i="4"/>
  <c r="P1168" i="4"/>
  <c r="P1167" i="4"/>
  <c r="P1166" i="4"/>
  <c r="P1165" i="4"/>
  <c r="P1164" i="4"/>
  <c r="P1163" i="4"/>
  <c r="P1162" i="4"/>
  <c r="P1161" i="4"/>
  <c r="P1160" i="4"/>
  <c r="P1159" i="4"/>
  <c r="P1158" i="4"/>
  <c r="P1157" i="4"/>
  <c r="P1156" i="4"/>
  <c r="P1155" i="4"/>
  <c r="P1154" i="4"/>
  <c r="P1153" i="4"/>
  <c r="P1152" i="4"/>
  <c r="P1151" i="4"/>
  <c r="P1150" i="4"/>
  <c r="P1149" i="4"/>
  <c r="P1148" i="4"/>
  <c r="P1147" i="4"/>
  <c r="P1146" i="4"/>
  <c r="P1145" i="4"/>
  <c r="P1144" i="4"/>
  <c r="P1143" i="4"/>
  <c r="P1142" i="4"/>
  <c r="P1141" i="4"/>
  <c r="P1140" i="4"/>
  <c r="P1139" i="4"/>
  <c r="P1138" i="4"/>
  <c r="P1137" i="4"/>
  <c r="P1136" i="4"/>
  <c r="P1135" i="4"/>
  <c r="P1134" i="4"/>
  <c r="P1133" i="4"/>
  <c r="P1132" i="4"/>
  <c r="P1131" i="4"/>
  <c r="P1130" i="4"/>
  <c r="P1129" i="4"/>
  <c r="P1128" i="4"/>
  <c r="P1127" i="4"/>
  <c r="P1126" i="4"/>
  <c r="P1125" i="4"/>
  <c r="P1124" i="4"/>
  <c r="P1123" i="4"/>
  <c r="P1122" i="4"/>
  <c r="P1121" i="4"/>
  <c r="P1120" i="4"/>
  <c r="P1118" i="4"/>
  <c r="P1117" i="4"/>
  <c r="P1116" i="4"/>
  <c r="P1115" i="4"/>
  <c r="P1114" i="4"/>
  <c r="P1113" i="4"/>
  <c r="P1112" i="4"/>
  <c r="P1111" i="4"/>
  <c r="P1110" i="4"/>
  <c r="P1109" i="4"/>
  <c r="P1108" i="4"/>
  <c r="P1107" i="4"/>
  <c r="P1106" i="4"/>
  <c r="P1105" i="4"/>
  <c r="P1104" i="4"/>
  <c r="P1103" i="4"/>
  <c r="P1102" i="4"/>
  <c r="P1101" i="4"/>
  <c r="P1100" i="4"/>
  <c r="P1099" i="4"/>
  <c r="P1098" i="4"/>
  <c r="P1097" i="4"/>
  <c r="P1096" i="4"/>
  <c r="P1095" i="4"/>
  <c r="P1094" i="4"/>
  <c r="P1093" i="4"/>
  <c r="P1092" i="4"/>
  <c r="P1091" i="4"/>
  <c r="P1090" i="4"/>
  <c r="P1089" i="4"/>
  <c r="P1088" i="4"/>
  <c r="P1087" i="4"/>
  <c r="P1086" i="4"/>
  <c r="P1085" i="4"/>
  <c r="P1084" i="4"/>
  <c r="P1083" i="4"/>
  <c r="P1061" i="4"/>
  <c r="P1081" i="4"/>
  <c r="P1080" i="4"/>
  <c r="P1079" i="4"/>
  <c r="P1078" i="4"/>
  <c r="P1077" i="4"/>
  <c r="P1076" i="4"/>
  <c r="P1075" i="4"/>
  <c r="P1074" i="4"/>
  <c r="P1073" i="4"/>
  <c r="P1072" i="4"/>
  <c r="P1071" i="4"/>
  <c r="P1070" i="4"/>
  <c r="P1069" i="4"/>
  <c r="P1068" i="4"/>
  <c r="P1067" i="4"/>
  <c r="P1066" i="4"/>
  <c r="P1065" i="4"/>
  <c r="P2569" i="4"/>
  <c r="P1063" i="4"/>
  <c r="P2493" i="4"/>
  <c r="P2492" i="4"/>
  <c r="P1060" i="4"/>
  <c r="P1059" i="4"/>
  <c r="P1643" i="4"/>
  <c r="P1057" i="4"/>
  <c r="P1056" i="4"/>
  <c r="P1055" i="4"/>
  <c r="P1054" i="4"/>
  <c r="P1053" i="4"/>
  <c r="P1052" i="4"/>
  <c r="P1051" i="4"/>
  <c r="P1050" i="4"/>
  <c r="P1049" i="4"/>
  <c r="P1048" i="4"/>
  <c r="P1047" i="4"/>
  <c r="P1046" i="4"/>
  <c r="P1045" i="4"/>
  <c r="P1044" i="4"/>
  <c r="P1043" i="4"/>
  <c r="P1042" i="4"/>
  <c r="P1041" i="4"/>
  <c r="P1040" i="4"/>
  <c r="P1039" i="4"/>
  <c r="P1038" i="4"/>
  <c r="P1037" i="4"/>
  <c r="P1036" i="4"/>
  <c r="P1035" i="4"/>
  <c r="P1034" i="4"/>
  <c r="P1033" i="4"/>
  <c r="P1032" i="4"/>
  <c r="P1031" i="4"/>
  <c r="P1030" i="4"/>
  <c r="P1029" i="4"/>
  <c r="P1028" i="4"/>
  <c r="P1027" i="4"/>
  <c r="P1026" i="4"/>
  <c r="P1025" i="4"/>
  <c r="P1024" i="4"/>
  <c r="P1023" i="4"/>
  <c r="P1022" i="4"/>
  <c r="P1021" i="4"/>
  <c r="P1020" i="4"/>
  <c r="P1019" i="4"/>
  <c r="P1018" i="4"/>
  <c r="P1017" i="4"/>
  <c r="P1016" i="4"/>
  <c r="P1015" i="4"/>
  <c r="P1014" i="4"/>
  <c r="P1013" i="4"/>
  <c r="P1012" i="4"/>
  <c r="P2491" i="4"/>
  <c r="P1010" i="4"/>
  <c r="P1009" i="4"/>
  <c r="P1008" i="4"/>
  <c r="P1007" i="4"/>
  <c r="P1006" i="4"/>
  <c r="P1005" i="4"/>
  <c r="P1004" i="4"/>
  <c r="P1003" i="4"/>
  <c r="P1002" i="4"/>
  <c r="P1001" i="4"/>
  <c r="P1000" i="4"/>
  <c r="P999" i="4"/>
  <c r="P998" i="4"/>
  <c r="P997" i="4"/>
  <c r="P996" i="4"/>
  <c r="P995" i="4"/>
  <c r="P994" i="4"/>
  <c r="P993" i="4"/>
  <c r="P992" i="4"/>
  <c r="P991" i="4"/>
  <c r="P990" i="4"/>
  <c r="P989" i="4"/>
  <c r="P988" i="4"/>
  <c r="P987" i="4"/>
  <c r="P986" i="4"/>
  <c r="P985" i="4"/>
  <c r="P984" i="4"/>
  <c r="P983" i="4"/>
  <c r="P982" i="4"/>
  <c r="P980" i="4"/>
  <c r="P979" i="4"/>
  <c r="P978" i="4"/>
  <c r="P977" i="4"/>
  <c r="P976" i="4"/>
  <c r="P975" i="4"/>
  <c r="P974" i="4"/>
  <c r="P973" i="4"/>
  <c r="P972" i="4"/>
  <c r="P971" i="4"/>
  <c r="P970" i="4"/>
  <c r="P969" i="4"/>
  <c r="P968" i="4"/>
  <c r="P967" i="4"/>
  <c r="P966" i="4"/>
  <c r="P965" i="4"/>
  <c r="P964" i="4"/>
  <c r="P963" i="4"/>
  <c r="P962" i="4"/>
  <c r="P961" i="4"/>
  <c r="P960" i="4"/>
  <c r="P959" i="4"/>
  <c r="P958" i="4"/>
  <c r="P957" i="4"/>
  <c r="P956" i="4"/>
  <c r="P955" i="4"/>
  <c r="P954" i="4"/>
  <c r="P953" i="4"/>
  <c r="P952" i="4"/>
  <c r="P951" i="4"/>
  <c r="P950" i="4"/>
  <c r="P949" i="4"/>
  <c r="P948" i="4"/>
  <c r="P947" i="4"/>
  <c r="P946" i="4"/>
  <c r="P945" i="4"/>
  <c r="P944" i="4"/>
  <c r="P943" i="4"/>
  <c r="P942" i="4"/>
  <c r="P941" i="4"/>
  <c r="P940" i="4"/>
  <c r="P939" i="4"/>
  <c r="P938" i="4"/>
  <c r="P937" i="4"/>
  <c r="P936" i="4"/>
  <c r="P935" i="4"/>
  <c r="P934" i="4"/>
  <c r="P933" i="4"/>
  <c r="P932" i="4"/>
  <c r="P931" i="4"/>
  <c r="P930" i="4"/>
  <c r="P929" i="4"/>
  <c r="P928" i="4"/>
  <c r="P927" i="4"/>
  <c r="P926" i="4"/>
  <c r="P925" i="4"/>
  <c r="P924" i="4"/>
  <c r="P923" i="4"/>
  <c r="P922" i="4"/>
  <c r="P921" i="4"/>
  <c r="P920" i="4"/>
  <c r="P919" i="4"/>
  <c r="P918" i="4"/>
  <c r="P917" i="4"/>
  <c r="P916" i="4"/>
  <c r="P915" i="4"/>
  <c r="P914" i="4"/>
  <c r="P913" i="4"/>
  <c r="P912" i="4"/>
  <c r="P911" i="4"/>
  <c r="P910" i="4"/>
  <c r="P909" i="4"/>
  <c r="P908" i="4"/>
  <c r="P907" i="4"/>
  <c r="P906" i="4"/>
  <c r="P905" i="4"/>
  <c r="P904" i="4"/>
  <c r="P903" i="4"/>
  <c r="P902" i="4"/>
  <c r="P901" i="4"/>
  <c r="P900" i="4"/>
  <c r="P899" i="4"/>
  <c r="P898" i="4"/>
  <c r="P897" i="4"/>
  <c r="P896" i="4"/>
  <c r="P895" i="4"/>
  <c r="P894" i="4"/>
  <c r="P893" i="4"/>
  <c r="P892" i="4"/>
  <c r="P891" i="4"/>
  <c r="P890" i="4"/>
  <c r="P889" i="4"/>
  <c r="P888" i="4"/>
  <c r="P887" i="4"/>
  <c r="P886" i="4"/>
  <c r="P885" i="4"/>
  <c r="P884" i="4"/>
  <c r="P883" i="4"/>
  <c r="P882" i="4"/>
  <c r="P881" i="4"/>
  <c r="P880" i="4"/>
  <c r="P879" i="4"/>
  <c r="P878" i="4"/>
  <c r="P877" i="4"/>
  <c r="P876" i="4"/>
  <c r="P875" i="4"/>
  <c r="P874" i="4"/>
  <c r="P873" i="4"/>
  <c r="P872" i="4"/>
  <c r="P871" i="4"/>
  <c r="P870" i="4"/>
  <c r="P869" i="4"/>
  <c r="P868" i="4"/>
  <c r="P867" i="4"/>
  <c r="P866" i="4"/>
  <c r="P865" i="4"/>
  <c r="P864" i="4"/>
  <c r="P863" i="4"/>
  <c r="P862" i="4"/>
  <c r="P861" i="4"/>
  <c r="P860" i="4"/>
  <c r="P859" i="4"/>
  <c r="P858" i="4"/>
  <c r="P857" i="4"/>
  <c r="P856" i="4"/>
  <c r="P855" i="4"/>
  <c r="P854" i="4"/>
  <c r="P853" i="4"/>
  <c r="P852" i="4"/>
  <c r="P851" i="4"/>
  <c r="P850" i="4"/>
  <c r="P849" i="4"/>
  <c r="P848" i="4"/>
  <c r="P847" i="4"/>
  <c r="P846" i="4"/>
  <c r="P845" i="4"/>
  <c r="P844" i="4"/>
  <c r="P843" i="4"/>
  <c r="P842" i="4"/>
  <c r="P841" i="4"/>
  <c r="P840" i="4"/>
  <c r="P839" i="4"/>
  <c r="P838" i="4"/>
  <c r="P837" i="4"/>
  <c r="P836" i="4"/>
  <c r="P835" i="4"/>
  <c r="P834" i="4"/>
  <c r="P833" i="4"/>
  <c r="P832" i="4"/>
  <c r="P831" i="4"/>
  <c r="P830" i="4"/>
  <c r="P829" i="4"/>
  <c r="P828" i="4"/>
  <c r="P827" i="4"/>
  <c r="P826" i="4"/>
  <c r="P825" i="4"/>
  <c r="P824" i="4"/>
  <c r="P823" i="4"/>
  <c r="P822" i="4"/>
  <c r="P821" i="4"/>
  <c r="P820" i="4"/>
  <c r="P819" i="4"/>
  <c r="P818" i="4"/>
  <c r="P817" i="4"/>
  <c r="P816" i="4"/>
  <c r="P815" i="4"/>
  <c r="P814" i="4"/>
  <c r="P813" i="4"/>
  <c r="P812" i="4"/>
  <c r="P811" i="4"/>
  <c r="P810" i="4"/>
  <c r="P809" i="4"/>
  <c r="P808" i="4"/>
  <c r="P807" i="4"/>
  <c r="P806" i="4"/>
  <c r="P805" i="4"/>
  <c r="P804" i="4"/>
  <c r="P803" i="4"/>
  <c r="P802" i="4"/>
  <c r="P801" i="4"/>
  <c r="P800" i="4"/>
  <c r="P799" i="4"/>
  <c r="P798" i="4"/>
  <c r="P797" i="4"/>
  <c r="P796" i="4"/>
  <c r="P795" i="4"/>
  <c r="P794" i="4"/>
  <c r="P793" i="4"/>
  <c r="P792" i="4"/>
  <c r="P791" i="4"/>
  <c r="P790" i="4"/>
  <c r="P789" i="4"/>
  <c r="P788" i="4"/>
  <c r="P787" i="4"/>
  <c r="P786" i="4"/>
  <c r="P785" i="4"/>
  <c r="P784" i="4"/>
  <c r="P783" i="4"/>
  <c r="P782" i="4"/>
  <c r="P781" i="4"/>
  <c r="P780" i="4"/>
  <c r="P779" i="4"/>
  <c r="P778" i="4"/>
  <c r="P777" i="4"/>
  <c r="P776" i="4"/>
  <c r="P775" i="4"/>
  <c r="P774" i="4"/>
  <c r="P773" i="4"/>
  <c r="P772" i="4"/>
  <c r="P771" i="4"/>
  <c r="P770" i="4"/>
  <c r="P769" i="4"/>
  <c r="P768" i="4"/>
  <c r="P767" i="4"/>
  <c r="P766" i="4"/>
  <c r="P765" i="4"/>
  <c r="P764" i="4"/>
  <c r="P763" i="4"/>
  <c r="P762" i="4"/>
  <c r="P761" i="4"/>
  <c r="P760" i="4"/>
  <c r="P759" i="4"/>
  <c r="P758" i="4"/>
  <c r="P757" i="4"/>
  <c r="P756" i="4"/>
  <c r="P755" i="4"/>
  <c r="P754" i="4"/>
  <c r="P753" i="4"/>
  <c r="P752" i="4"/>
  <c r="P751" i="4"/>
  <c r="P750" i="4"/>
  <c r="P749" i="4"/>
  <c r="P748" i="4"/>
  <c r="P747" i="4"/>
  <c r="P746" i="4"/>
  <c r="P745" i="4"/>
  <c r="P744" i="4"/>
  <c r="P743" i="4"/>
  <c r="P742" i="4"/>
  <c r="P741" i="4"/>
  <c r="P740" i="4"/>
  <c r="P739" i="4"/>
  <c r="P738" i="4"/>
  <c r="P737" i="4"/>
  <c r="P736" i="4"/>
  <c r="P735" i="4"/>
  <c r="P734" i="4"/>
  <c r="P733" i="4"/>
  <c r="P732" i="4"/>
  <c r="P731" i="4"/>
  <c r="P730" i="4"/>
  <c r="P729" i="4"/>
  <c r="P728" i="4"/>
  <c r="P727" i="4"/>
  <c r="P726" i="4"/>
  <c r="P725" i="4"/>
  <c r="P724" i="4"/>
  <c r="P723" i="4"/>
  <c r="P722" i="4"/>
  <c r="P721" i="4"/>
  <c r="P720" i="4"/>
  <c r="P719" i="4"/>
  <c r="P718" i="4"/>
  <c r="P717" i="4"/>
  <c r="P716" i="4"/>
  <c r="P715" i="4"/>
  <c r="P714" i="4"/>
  <c r="P713" i="4"/>
  <c r="P712" i="4"/>
  <c r="P711" i="4"/>
  <c r="P710" i="4"/>
  <c r="P709" i="4"/>
  <c r="P708" i="4"/>
  <c r="P707" i="4"/>
  <c r="P706" i="4"/>
  <c r="P705" i="4"/>
  <c r="P704" i="4"/>
  <c r="P703" i="4"/>
  <c r="P702" i="4"/>
  <c r="P701" i="4"/>
  <c r="P700" i="4"/>
  <c r="P699" i="4"/>
  <c r="P698" i="4"/>
  <c r="P697" i="4"/>
  <c r="P696" i="4"/>
  <c r="P695" i="4"/>
  <c r="P694" i="4"/>
  <c r="P693" i="4"/>
  <c r="P692" i="4"/>
  <c r="P691" i="4"/>
  <c r="P690" i="4"/>
  <c r="P689" i="4"/>
  <c r="P688" i="4"/>
  <c r="P687" i="4"/>
  <c r="P686" i="4"/>
  <c r="P685" i="4"/>
  <c r="P684" i="4"/>
  <c r="P683" i="4"/>
  <c r="P682" i="4"/>
  <c r="P681" i="4"/>
  <c r="P680" i="4"/>
  <c r="P679" i="4"/>
  <c r="P678" i="4"/>
  <c r="P677" i="4"/>
  <c r="P676" i="4"/>
  <c r="P675" i="4"/>
  <c r="P674" i="4"/>
  <c r="P673" i="4"/>
  <c r="P672" i="4"/>
  <c r="P671" i="4"/>
  <c r="P670" i="4"/>
  <c r="P669" i="4"/>
  <c r="P668" i="4"/>
  <c r="P667" i="4"/>
  <c r="P666" i="4"/>
  <c r="P665" i="4"/>
  <c r="P664" i="4"/>
  <c r="P663" i="4"/>
  <c r="P662" i="4"/>
  <c r="P661" i="4"/>
  <c r="P660" i="4"/>
  <c r="P659" i="4"/>
  <c r="P658" i="4"/>
  <c r="P657" i="4"/>
  <c r="P656" i="4"/>
  <c r="P655" i="4"/>
  <c r="P654" i="4"/>
  <c r="P653" i="4"/>
  <c r="P652" i="4"/>
  <c r="P651" i="4"/>
  <c r="P650" i="4"/>
  <c r="P649" i="4"/>
  <c r="P648" i="4"/>
  <c r="P647" i="4"/>
  <c r="P646" i="4"/>
  <c r="P645" i="4"/>
  <c r="P644" i="4"/>
  <c r="P643" i="4"/>
  <c r="P642" i="4"/>
  <c r="P641" i="4"/>
  <c r="P640" i="4"/>
  <c r="P639" i="4"/>
  <c r="P638" i="4"/>
  <c r="P637" i="4"/>
  <c r="P636" i="4"/>
  <c r="P635" i="4"/>
  <c r="P634" i="4"/>
  <c r="P633" i="4"/>
  <c r="P632" i="4"/>
  <c r="P631" i="4"/>
  <c r="P630" i="4"/>
  <c r="P629" i="4"/>
  <c r="P628" i="4"/>
  <c r="P627" i="4"/>
  <c r="P626" i="4"/>
  <c r="P625" i="4"/>
  <c r="P624" i="4"/>
  <c r="P623" i="4"/>
  <c r="P622" i="4"/>
  <c r="P621" i="4"/>
  <c r="P620" i="4"/>
  <c r="P619" i="4"/>
  <c r="P618" i="4"/>
  <c r="P617" i="4"/>
  <c r="P616" i="4"/>
  <c r="P615" i="4"/>
  <c r="P614" i="4"/>
  <c r="P613" i="4"/>
  <c r="P612" i="4"/>
  <c r="P611" i="4"/>
  <c r="P610" i="4"/>
  <c r="P609" i="4"/>
  <c r="P608" i="4"/>
  <c r="P607" i="4"/>
  <c r="P606" i="4"/>
  <c r="P605" i="4"/>
  <c r="P604" i="4"/>
  <c r="P603" i="4"/>
  <c r="P602" i="4"/>
  <c r="P601" i="4"/>
  <c r="P600" i="4"/>
  <c r="P599" i="4"/>
  <c r="P598" i="4"/>
  <c r="P597" i="4"/>
  <c r="P596" i="4"/>
  <c r="P595" i="4"/>
  <c r="P594" i="4"/>
  <c r="P593" i="4"/>
  <c r="P592" i="4"/>
  <c r="P591" i="4"/>
  <c r="P590" i="4"/>
  <c r="P589" i="4"/>
  <c r="P588" i="4"/>
  <c r="P587" i="4"/>
  <c r="P586" i="4"/>
  <c r="P585" i="4"/>
  <c r="P584" i="4"/>
  <c r="P583" i="4"/>
  <c r="P582" i="4"/>
  <c r="P581" i="4"/>
  <c r="P580" i="4"/>
  <c r="P579" i="4"/>
  <c r="P578" i="4"/>
  <c r="P577" i="4"/>
  <c r="P576" i="4"/>
  <c r="P575" i="4"/>
  <c r="P574" i="4"/>
  <c r="P573" i="4"/>
  <c r="P572" i="4"/>
  <c r="P571" i="4"/>
  <c r="P570" i="4"/>
  <c r="P569" i="4"/>
  <c r="P568" i="4"/>
  <c r="P567" i="4"/>
  <c r="P566" i="4"/>
  <c r="P565" i="4"/>
  <c r="P564" i="4"/>
  <c r="P563" i="4"/>
  <c r="P562" i="4"/>
  <c r="P561" i="4"/>
  <c r="P560" i="4"/>
  <c r="P559" i="4"/>
  <c r="P558" i="4"/>
  <c r="P557" i="4"/>
  <c r="P556" i="4"/>
  <c r="P555" i="4"/>
  <c r="P554" i="4"/>
  <c r="P553" i="4"/>
  <c r="P552" i="4"/>
  <c r="P551" i="4"/>
  <c r="P550" i="4"/>
  <c r="P549" i="4"/>
  <c r="P548" i="4"/>
  <c r="P547" i="4"/>
  <c r="P546" i="4"/>
  <c r="P545" i="4"/>
  <c r="P544" i="4"/>
  <c r="P543" i="4"/>
  <c r="P542" i="4"/>
  <c r="P541" i="4"/>
  <c r="P540" i="4"/>
  <c r="P539" i="4"/>
  <c r="P538" i="4"/>
  <c r="P537" i="4"/>
  <c r="P536" i="4"/>
  <c r="P535" i="4"/>
  <c r="P534" i="4"/>
  <c r="P533" i="4"/>
  <c r="P532" i="4"/>
  <c r="P531" i="4"/>
  <c r="P530" i="4"/>
  <c r="P529" i="4"/>
  <c r="P528" i="4"/>
  <c r="P527" i="4"/>
  <c r="P526" i="4"/>
  <c r="P525" i="4"/>
  <c r="P524" i="4"/>
  <c r="P523" i="4"/>
  <c r="P522" i="4"/>
  <c r="P521" i="4"/>
  <c r="P520" i="4"/>
  <c r="P519" i="4"/>
  <c r="P518" i="4"/>
  <c r="P517" i="4"/>
  <c r="P516" i="4"/>
  <c r="P515" i="4"/>
  <c r="P514" i="4"/>
  <c r="P513" i="4"/>
  <c r="P512" i="4"/>
  <c r="P511" i="4"/>
  <c r="P510" i="4"/>
  <c r="P509" i="4"/>
  <c r="P508" i="4"/>
  <c r="P507" i="4"/>
  <c r="P506" i="4"/>
  <c r="P505" i="4"/>
  <c r="P504" i="4"/>
  <c r="P503" i="4"/>
  <c r="P502" i="4"/>
  <c r="P501" i="4"/>
  <c r="P500" i="4"/>
  <c r="P499" i="4"/>
  <c r="P498" i="4"/>
  <c r="P497" i="4"/>
  <c r="P496" i="4"/>
  <c r="P495" i="4"/>
  <c r="P494" i="4"/>
  <c r="P493" i="4"/>
  <c r="P492" i="4"/>
  <c r="P491" i="4"/>
  <c r="P490" i="4"/>
  <c r="P489" i="4"/>
  <c r="P488" i="4"/>
  <c r="P487" i="4"/>
  <c r="P486" i="4"/>
  <c r="P485" i="4"/>
  <c r="P484" i="4"/>
  <c r="P483" i="4"/>
  <c r="P482" i="4"/>
  <c r="P481" i="4"/>
  <c r="P480" i="4"/>
  <c r="P479" i="4"/>
  <c r="P478" i="4"/>
  <c r="P477" i="4"/>
  <c r="P476" i="4"/>
  <c r="P475" i="4"/>
  <c r="P474" i="4"/>
  <c r="P473" i="4"/>
  <c r="P472" i="4"/>
  <c r="P471" i="4"/>
  <c r="P470" i="4"/>
  <c r="P469" i="4"/>
  <c r="P468" i="4"/>
  <c r="P467" i="4"/>
  <c r="P466" i="4"/>
  <c r="P465" i="4"/>
  <c r="P464" i="4"/>
  <c r="P463" i="4"/>
  <c r="P462" i="4"/>
  <c r="P461" i="4"/>
  <c r="P460" i="4"/>
  <c r="P459" i="4"/>
  <c r="P458" i="4"/>
  <c r="P457" i="4"/>
  <c r="P456" i="4"/>
  <c r="P455" i="4"/>
  <c r="P454" i="4"/>
  <c r="P453" i="4"/>
  <c r="P452" i="4"/>
  <c r="P451" i="4"/>
  <c r="P450" i="4"/>
  <c r="P449" i="4"/>
  <c r="P448" i="4"/>
  <c r="P447" i="4"/>
  <c r="P446" i="4"/>
  <c r="P445" i="4"/>
  <c r="P444" i="4"/>
  <c r="P443" i="4"/>
  <c r="P442" i="4"/>
  <c r="P441" i="4"/>
  <c r="P440" i="4"/>
  <c r="P439" i="4"/>
  <c r="P438" i="4"/>
  <c r="P437" i="4"/>
  <c r="P436" i="4"/>
  <c r="P435" i="4"/>
  <c r="P434" i="4"/>
  <c r="P433" i="4"/>
  <c r="P432" i="4"/>
  <c r="P431" i="4"/>
  <c r="P430" i="4"/>
  <c r="P429" i="4"/>
  <c r="P428" i="4"/>
  <c r="P427" i="4"/>
  <c r="P426" i="4"/>
  <c r="P425" i="4"/>
  <c r="P424" i="4"/>
  <c r="P423" i="4"/>
  <c r="P422" i="4"/>
  <c r="P421" i="4"/>
  <c r="P420" i="4"/>
  <c r="P419" i="4"/>
  <c r="P418" i="4"/>
  <c r="P417" i="4"/>
  <c r="P416" i="4"/>
  <c r="P415" i="4"/>
  <c r="P414" i="4"/>
  <c r="P413" i="4"/>
  <c r="P412" i="4"/>
  <c r="P411" i="4"/>
  <c r="P410" i="4"/>
  <c r="P409" i="4"/>
  <c r="P408" i="4"/>
  <c r="P407" i="4"/>
  <c r="P406" i="4"/>
  <c r="P405" i="4"/>
  <c r="P404" i="4"/>
  <c r="P403" i="4"/>
  <c r="P402" i="4"/>
  <c r="P401" i="4"/>
  <c r="P400" i="4"/>
  <c r="P399" i="4"/>
  <c r="P398" i="4"/>
  <c r="P397" i="4"/>
  <c r="P396" i="4"/>
  <c r="P395" i="4"/>
  <c r="P394" i="4"/>
  <c r="P393" i="4"/>
  <c r="P392" i="4"/>
  <c r="P391" i="4"/>
  <c r="P390" i="4"/>
  <c r="P389" i="4"/>
  <c r="P388" i="4"/>
  <c r="P387" i="4"/>
  <c r="P386" i="4"/>
  <c r="P385" i="4"/>
  <c r="P384" i="4"/>
  <c r="P383" i="4"/>
  <c r="P382" i="4"/>
  <c r="P381" i="4"/>
  <c r="P380" i="4"/>
  <c r="P379" i="4"/>
  <c r="P378" i="4"/>
  <c r="P377" i="4"/>
  <c r="P376" i="4"/>
  <c r="P375" i="4"/>
  <c r="P374" i="4"/>
  <c r="P373" i="4"/>
  <c r="P372" i="4"/>
  <c r="P371" i="4"/>
  <c r="P370" i="4"/>
  <c r="P369" i="4"/>
  <c r="P368" i="4"/>
  <c r="P367" i="4"/>
  <c r="P366" i="4"/>
  <c r="P365" i="4"/>
  <c r="P364" i="4"/>
  <c r="P363" i="4"/>
  <c r="P362" i="4"/>
  <c r="P361" i="4"/>
  <c r="P360" i="4"/>
  <c r="P359" i="4"/>
  <c r="P358" i="4"/>
  <c r="P357" i="4"/>
  <c r="P356" i="4"/>
  <c r="P355" i="4"/>
  <c r="P354" i="4"/>
  <c r="P353" i="4"/>
  <c r="P352" i="4"/>
  <c r="P351" i="4"/>
  <c r="P350" i="4"/>
  <c r="P349" i="4"/>
  <c r="P348" i="4"/>
  <c r="P347" i="4"/>
  <c r="P346" i="4"/>
  <c r="P345" i="4"/>
  <c r="P344" i="4"/>
  <c r="P343" i="4"/>
  <c r="P342" i="4"/>
  <c r="P341" i="4"/>
  <c r="P340" i="4"/>
  <c r="P339" i="4"/>
  <c r="P338" i="4"/>
  <c r="P337" i="4"/>
  <c r="P336" i="4"/>
  <c r="P335" i="4"/>
  <c r="P334" i="4"/>
  <c r="P333" i="4"/>
  <c r="P332" i="4"/>
  <c r="P331" i="4"/>
  <c r="P330" i="4"/>
  <c r="P329" i="4"/>
  <c r="P328" i="4"/>
  <c r="P327" i="4"/>
  <c r="P326" i="4"/>
  <c r="P325" i="4"/>
  <c r="P324" i="4"/>
  <c r="P323" i="4"/>
  <c r="P322" i="4"/>
  <c r="P321" i="4"/>
  <c r="P320" i="4"/>
  <c r="P319" i="4"/>
  <c r="P318" i="4"/>
  <c r="P317" i="4"/>
  <c r="P316" i="4"/>
  <c r="P315" i="4"/>
  <c r="P314" i="4"/>
  <c r="P313" i="4"/>
  <c r="P312" i="4"/>
  <c r="P311" i="4"/>
  <c r="P310" i="4"/>
  <c r="P309" i="4"/>
  <c r="P308" i="4"/>
  <c r="P307" i="4"/>
  <c r="P306" i="4"/>
  <c r="P305" i="4"/>
  <c r="P304" i="4"/>
  <c r="P303" i="4"/>
  <c r="P302" i="4"/>
  <c r="P301" i="4"/>
  <c r="P300" i="4"/>
  <c r="P299" i="4"/>
  <c r="P298" i="4"/>
  <c r="P297" i="4"/>
  <c r="P296" i="4"/>
  <c r="P295" i="4"/>
  <c r="P294" i="4"/>
  <c r="P293" i="4"/>
  <c r="P292" i="4"/>
  <c r="P291" i="4"/>
  <c r="P290" i="4"/>
  <c r="P289" i="4"/>
  <c r="P288" i="4"/>
  <c r="P287" i="4"/>
  <c r="P286" i="4"/>
  <c r="P285" i="4"/>
  <c r="P284" i="4"/>
  <c r="P283" i="4"/>
  <c r="P282" i="4"/>
  <c r="P281" i="4"/>
  <c r="P280" i="4"/>
  <c r="P279" i="4"/>
  <c r="P278" i="4"/>
  <c r="P277" i="4"/>
  <c r="P276" i="4"/>
  <c r="P275" i="4"/>
  <c r="P274" i="4"/>
  <c r="P273" i="4"/>
  <c r="P272" i="4"/>
  <c r="P271" i="4"/>
  <c r="P270" i="4"/>
  <c r="P269" i="4"/>
  <c r="P268" i="4"/>
  <c r="P267" i="4"/>
  <c r="P266" i="4"/>
  <c r="P265" i="4"/>
  <c r="P264" i="4"/>
  <c r="P263" i="4"/>
  <c r="P262" i="4"/>
  <c r="P261" i="4"/>
  <c r="P260" i="4"/>
  <c r="P259" i="4"/>
  <c r="P258" i="4"/>
  <c r="P257" i="4"/>
  <c r="P256" i="4"/>
  <c r="P255" i="4"/>
  <c r="P254" i="4"/>
  <c r="P253" i="4"/>
  <c r="P252" i="4"/>
  <c r="P251" i="4"/>
  <c r="P250" i="4"/>
  <c r="P249" i="4"/>
  <c r="P248" i="4"/>
  <c r="P247" i="4"/>
  <c r="P246" i="4"/>
  <c r="P245" i="4"/>
  <c r="P244" i="4"/>
  <c r="P243" i="4"/>
  <c r="P242" i="4"/>
  <c r="P241" i="4"/>
  <c r="P240" i="4"/>
  <c r="P239" i="4"/>
  <c r="P238" i="4"/>
  <c r="P237" i="4"/>
  <c r="P236" i="4"/>
  <c r="P235" i="4"/>
  <c r="P234" i="4"/>
  <c r="P233" i="4"/>
  <c r="P232" i="4"/>
  <c r="P231" i="4"/>
  <c r="P230" i="4"/>
  <c r="P229" i="4"/>
  <c r="P228" i="4"/>
  <c r="P227" i="4"/>
  <c r="P226" i="4"/>
  <c r="P225" i="4"/>
  <c r="P224" i="4"/>
  <c r="P223" i="4"/>
  <c r="P222" i="4"/>
  <c r="P221" i="4"/>
  <c r="P220" i="4"/>
  <c r="P219" i="4"/>
  <c r="P218" i="4"/>
  <c r="P217" i="4"/>
  <c r="P216" i="4"/>
  <c r="P215" i="4"/>
  <c r="P214" i="4"/>
  <c r="P213" i="4"/>
  <c r="P212" i="4"/>
  <c r="P211" i="4"/>
  <c r="P210" i="4"/>
  <c r="P209" i="4"/>
  <c r="P208" i="4"/>
  <c r="P207" i="4"/>
  <c r="P206" i="4"/>
  <c r="P205" i="4"/>
  <c r="P204" i="4"/>
  <c r="P203" i="4"/>
  <c r="P202" i="4"/>
  <c r="P201" i="4"/>
  <c r="P200" i="4"/>
  <c r="P199" i="4"/>
  <c r="P198" i="4"/>
  <c r="P197" i="4"/>
  <c r="P196" i="4"/>
  <c r="P195" i="4"/>
  <c r="P194" i="4"/>
  <c r="P193" i="4"/>
  <c r="P192" i="4"/>
  <c r="P191" i="4"/>
  <c r="P190" i="4"/>
  <c r="P189" i="4"/>
  <c r="P188" i="4"/>
  <c r="P187" i="4"/>
  <c r="P186" i="4"/>
  <c r="P185" i="4"/>
  <c r="P184" i="4"/>
  <c r="P183" i="4"/>
  <c r="P182" i="4"/>
  <c r="P181" i="4"/>
  <c r="P180" i="4"/>
  <c r="P179" i="4"/>
  <c r="P178" i="4"/>
  <c r="P177" i="4"/>
  <c r="P176" i="4"/>
  <c r="P175" i="4"/>
  <c r="P174" i="4"/>
  <c r="P173" i="4"/>
  <c r="P172" i="4"/>
  <c r="P171" i="4"/>
  <c r="P170" i="4"/>
  <c r="P169" i="4"/>
  <c r="P168" i="4"/>
  <c r="P167" i="4"/>
  <c r="P166" i="4"/>
  <c r="P165" i="4"/>
  <c r="P164" i="4"/>
  <c r="P163" i="4"/>
  <c r="P162" i="4"/>
  <c r="P161" i="4"/>
  <c r="P160" i="4"/>
  <c r="P159" i="4"/>
  <c r="P158" i="4"/>
  <c r="P157" i="4"/>
  <c r="P156" i="4"/>
  <c r="P155" i="4"/>
  <c r="P154" i="4"/>
  <c r="P153" i="4"/>
  <c r="P152" i="4"/>
  <c r="P151" i="4"/>
  <c r="P150" i="4"/>
  <c r="P149" i="4"/>
  <c r="P148" i="4"/>
  <c r="P147" i="4"/>
  <c r="P146" i="4"/>
  <c r="P145" i="4"/>
  <c r="P144" i="4"/>
  <c r="P143" i="4"/>
  <c r="P142" i="4"/>
  <c r="P141" i="4"/>
  <c r="P140" i="4"/>
  <c r="P139" i="4"/>
  <c r="P138" i="4"/>
  <c r="P137" i="4"/>
  <c r="P136" i="4"/>
  <c r="P135" i="4"/>
  <c r="P134" i="4"/>
  <c r="P133" i="4"/>
  <c r="P132" i="4"/>
  <c r="P131" i="4"/>
  <c r="P130" i="4"/>
  <c r="P129" i="4"/>
  <c r="P128" i="4"/>
  <c r="P127" i="4"/>
  <c r="P126" i="4"/>
  <c r="P125" i="4"/>
  <c r="P124" i="4"/>
  <c r="P123" i="4"/>
  <c r="P122" i="4"/>
  <c r="P121" i="4"/>
  <c r="P120" i="4"/>
  <c r="P119" i="4"/>
  <c r="P118" i="4"/>
  <c r="P117" i="4"/>
  <c r="P116" i="4"/>
  <c r="P115" i="4"/>
  <c r="P114" i="4"/>
  <c r="P113" i="4"/>
  <c r="P112" i="4"/>
  <c r="P111" i="4"/>
  <c r="P110" i="4"/>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P6" i="4"/>
  <c r="P5" i="4"/>
  <c r="P4" i="4"/>
  <c r="P3" i="4"/>
  <c r="P2" i="4"/>
  <c r="P2747" i="2"/>
  <c r="P2746" i="2"/>
  <c r="P2745" i="2"/>
  <c r="P2744" i="2"/>
  <c r="P2743" i="2"/>
  <c r="P2742" i="2"/>
  <c r="P2741" i="2"/>
  <c r="P2740" i="2"/>
  <c r="P2739" i="2"/>
  <c r="P2738" i="2"/>
  <c r="P2737" i="2"/>
  <c r="P2736" i="2"/>
  <c r="P2735" i="2"/>
  <c r="P2734" i="2"/>
  <c r="P2733" i="2"/>
  <c r="P2732" i="2"/>
  <c r="P2731" i="2"/>
  <c r="P2730" i="2"/>
  <c r="P2729" i="2"/>
  <c r="P2613" i="2" l="1"/>
  <c r="P2612" i="2"/>
  <c r="I2246" i="2" l="1" a="1"/>
  <c r="I2246" i="2" s="1"/>
  <c r="I1515" i="2" a="1"/>
  <c r="I1515" i="2" s="1"/>
  <c r="I2251" i="2" a="1"/>
  <c r="I2251" i="2" s="1"/>
  <c r="I2252" i="2" a="1"/>
  <c r="I2252" i="2" s="1"/>
  <c r="I2253" i="2" a="1"/>
  <c r="I2253"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<sst xmlns="http://schemas.openxmlformats.org/spreadsheetml/2006/main" count="103505" uniqueCount="33812">
  <si>
    <t>COMMUNE</t>
  </si>
  <si>
    <t>NumeroAbonnement</t>
  </si>
  <si>
    <t>Noms</t>
  </si>
  <si>
    <t>Contact1</t>
  </si>
  <si>
    <t>Contact2</t>
  </si>
  <si>
    <t>ZONE PCO(SRO,OLT..)</t>
  </si>
  <si>
    <t>JDV/HUB</t>
  </si>
  <si>
    <t>PCO</t>
  </si>
  <si>
    <t>SN ONT</t>
  </si>
  <si>
    <t>LIGNE FIXE</t>
  </si>
  <si>
    <t>Date d'enregistrement d'instances</t>
  </si>
  <si>
    <t>Durée d'attente (en jour)</t>
  </si>
  <si>
    <t>date d'envoi des instances aux prestataires</t>
  </si>
  <si>
    <t>Etude technique</t>
  </si>
  <si>
    <t>Besoin en poteau betons</t>
  </si>
  <si>
    <t>Besoin en poteau metalliques</t>
  </si>
  <si>
    <t>réalisation survey poteau beton ( OK ou NOK)</t>
  </si>
  <si>
    <t>Date previsionnelle de raccordement du client</t>
  </si>
  <si>
    <t>Superviseur Moov</t>
  </si>
  <si>
    <t>Distance PCO-Client</t>
  </si>
  <si>
    <t>Entreprise FTTH</t>
  </si>
  <si>
    <t>Avancement</t>
  </si>
  <si>
    <t>Problèmes</t>
  </si>
  <si>
    <t>Commentaires</t>
  </si>
  <si>
    <t>ABIDJAN</t>
  </si>
  <si>
    <t>BINGERVILLE</t>
  </si>
  <si>
    <t>RAB0000000001546</t>
  </si>
  <si>
    <t>N'GORAN KOUADIO DESIRE</t>
  </si>
  <si>
    <t>5.3782</t>
  </si>
  <si>
    <t>-3.9004</t>
  </si>
  <si>
    <t>BPV01</t>
  </si>
  <si>
    <t>JDV008</t>
  </si>
  <si>
    <t>BPV01_PCO032</t>
  </si>
  <si>
    <t>Sans PCO</t>
  </si>
  <si>
    <t>RAS</t>
  </si>
  <si>
    <t>A définir</t>
  </si>
  <si>
    <t>KOUASSI AYMARD</t>
  </si>
  <si>
    <t>ITC</t>
  </si>
  <si>
    <t>Bloqué</t>
  </si>
  <si>
    <t>Désistement</t>
  </si>
  <si>
    <t>RAB0000000001505</t>
  </si>
  <si>
    <t>KASSI JEAN BAPTISTE CHRISTIAN</t>
  </si>
  <si>
    <t>BINGERVILLE CITE IMMOBILIARE 5 VILLA 26 (5.378306 ; 3.900314)</t>
  </si>
  <si>
    <t>5.376597</t>
  </si>
  <si>
    <t>-3.899606</t>
  </si>
  <si>
    <t>NOM CLIENT (E): :: FRANÇOIS YAO KORE</t>
  </si>
  <si>
    <t>RAB0000000001539</t>
  </si>
  <si>
    <t>DJRO NEE TOUBOUI LOU DRI EMILIE</t>
  </si>
  <si>
    <t>BINGERVILLE CITE FAMILLE PRESTIGE CARREFOUR ABATTA (5.383120, -3.919890)</t>
  </si>
  <si>
    <t>JVN01</t>
  </si>
  <si>
    <t>SPL009</t>
  </si>
  <si>
    <t>JVN01_PCO078</t>
  </si>
  <si>
    <t>•TYPE D'ETUDE:: ETUDE IMMEUBLE MOOV AFRICA</t>
  </si>
  <si>
    <t>RAB0000000001557</t>
  </si>
  <si>
    <t>KOUAME N'GORAN ALEX ROGER</t>
  </si>
  <si>
    <t>RIVIERA ABATTA (5.373477,-3.923856)</t>
  </si>
  <si>
    <t>5.3742</t>
  </si>
  <si>
    <t>-3.9251</t>
  </si>
  <si>
    <t>JDV004</t>
  </si>
  <si>
    <t>JVN01_PCO047</t>
  </si>
  <si>
    <t>NUMÉRO DU CLIENT (E)::</t>
  </si>
  <si>
    <t>COCODY</t>
  </si>
  <si>
    <t>RAB0000000001766</t>
  </si>
  <si>
    <t>TEBI YANNICK ARMAND</t>
  </si>
  <si>
    <t>CITE EMERAUDE 4 SECTEUR 3 GPS:5.3825749/3.9756646</t>
  </si>
  <si>
    <t>5.3767</t>
  </si>
  <si>
    <t>-3.9718</t>
  </si>
  <si>
    <t>LAU01</t>
  </si>
  <si>
    <t>LAU01_PCO032</t>
  </si>
  <si>
    <t>RAB0000000001644</t>
  </si>
  <si>
    <t>SERY NEKPA FIDELE</t>
  </si>
  <si>
    <t>RIVIERA BONOUMIN</t>
  </si>
  <si>
    <t>ORI01</t>
  </si>
  <si>
    <t>ORI01_PCO016</t>
  </si>
  <si>
    <t>- ND DU CLIENT (E):</t>
  </si>
  <si>
    <t>RAB0000000001838</t>
  </si>
  <si>
    <t>JOACHIM MOUNIRATH LAURA ELEONORE</t>
  </si>
  <si>
    <t>COCODY BONOUMIN</t>
  </si>
  <si>
    <t>5.358109</t>
  </si>
  <si>
    <t>-3.967722</t>
  </si>
  <si>
    <t>JDV003</t>
  </si>
  <si>
    <t>LAU01_PCO012</t>
  </si>
  <si>
    <t>- SN DU CLIENT (E)::</t>
  </si>
  <si>
    <t>RAB0000000001966</t>
  </si>
  <si>
    <t>N'GUESSAN KOUASSI JEREMI</t>
  </si>
  <si>
    <t>L'ancien marche cocovico et la mosque à l'IMMEUBLE AU 2EME ETAGE</t>
  </si>
  <si>
    <t>DJB01</t>
  </si>
  <si>
    <t>RAB0000000002042</t>
  </si>
  <si>
    <t>DIOMANDE CLAUDE BERNARD</t>
  </si>
  <si>
    <t>ANGRE CNPS DERRIERE KFC</t>
  </si>
  <si>
    <t>JDV005</t>
  </si>
  <si>
    <t>LAU01_PCO019</t>
  </si>
  <si>
    <t>- SOUS PLAQUE::ABI 03</t>
  </si>
  <si>
    <t>RAB0000000002051</t>
  </si>
  <si>
    <t>DEGNI NANGBAN MARIE GISELE</t>
  </si>
  <si>
    <t>ANGRE CAFEIER 4</t>
  </si>
  <si>
    <t>5.408187</t>
  </si>
  <si>
    <t>-3.984799</t>
  </si>
  <si>
    <t>- PCO :::033,D02</t>
  </si>
  <si>
    <t>RAB0000000002272</t>
  </si>
  <si>
    <t>YODA KASSOUM</t>
  </si>
  <si>
    <t>IMMOBILIERE 5</t>
  </si>
  <si>
    <t>5.378733</t>
  </si>
  <si>
    <t>-3.901103</t>
  </si>
  <si>
    <t>BPV01_PCO030</t>
  </si>
  <si>
    <t>RAB0000000002229</t>
  </si>
  <si>
    <t>AKANDE MANDE JOSHUA</t>
  </si>
  <si>
    <t>BINGERVILLE CARREFOUR NOUVEAU CHANTIER</t>
  </si>
  <si>
    <t>BPV02</t>
  </si>
  <si>
    <t>SPL020</t>
  </si>
  <si>
    <t>BPV02_PCO078</t>
  </si>
  <si>
    <t>RAB0000000002202</t>
  </si>
  <si>
    <t>TOU KONE ALPHA MOHAMED</t>
  </si>
  <si>
    <t>COCODY RIVIERA ATTOBAN DERRIERE PHARMACIE ST BERNARD 5.367039,-3.978663</t>
  </si>
  <si>
    <t>DJOROBITE</t>
  </si>
  <si>
    <t>Hors zone</t>
  </si>
  <si>
    <t>Hors zone couverture sous plaque</t>
  </si>
  <si>
    <t>- BRIN RESTANT AU PCO::06</t>
  </si>
  <si>
    <t>ITAL03</t>
  </si>
  <si>
    <t>RAB0000000002095</t>
  </si>
  <si>
    <t>DIARRA THIERNO MOUNTAGA</t>
  </si>
  <si>
    <t>RIVIERA FAYA CITE PALMES D'OR VILLA 101</t>
  </si>
  <si>
    <t>5.374864</t>
  </si>
  <si>
    <t>-3.931928</t>
  </si>
  <si>
    <t>RAB0000000002588</t>
  </si>
  <si>
    <t>KOUAME N'GUESSAN LANDRY</t>
  </si>
  <si>
    <t>DERRIERE LA CITE ATHENA PROMOGIM GPS:5.380256-3.946946</t>
  </si>
  <si>
    <t>5.3803</t>
  </si>
  <si>
    <t>-3.947</t>
  </si>
  <si>
    <t>- NBRE DE NEW PTX::00</t>
  </si>
  <si>
    <t>RAB0000000003120</t>
  </si>
  <si>
    <t>DAGBA GNAGNE AGNIMEL</t>
  </si>
  <si>
    <t>PHARMACIE MARTHE ROBIN 5.37366830-3.9565020</t>
  </si>
  <si>
    <t>- COMMENTAIRE ::: PORTAIL MARRON</t>
  </si>
  <si>
    <t>RAB0000000003141</t>
  </si>
  <si>
    <t>KOUADIO CHRISTIAN ROME</t>
  </si>
  <si>
    <t>ST VIATEUR 5.3810790-3.9474050</t>
  </si>
  <si>
    <t>5.381576</t>
  </si>
  <si>
    <t>3.947901</t>
  </si>
  <si>
    <t>FAY01</t>
  </si>
  <si>
    <t>RAB0000000003234</t>
  </si>
  <si>
    <t>AGWU IKEMSINACHI ORU</t>
  </si>
  <si>
    <t>DJT01</t>
  </si>
  <si>
    <t>HUB015</t>
  </si>
  <si>
    <t>DJT01_PCO019</t>
  </si>
  <si>
    <t>RESILIER 27/09/2024</t>
  </si>
  <si>
    <t>RAB0000000003674</t>
  </si>
  <si>
    <t>KALOU PATRICIA CLAUDE NADINE</t>
  </si>
  <si>
    <t>5.372</t>
  </si>
  <si>
    <t>-3.934</t>
  </si>
  <si>
    <t>FAY01_PCO012</t>
  </si>
  <si>
    <t>RAB0000000003672</t>
  </si>
  <si>
    <t>DIOMANDE BOUBAKAR YANNICK</t>
  </si>
  <si>
    <t>ANGRE GROUPEMENT 4000C 5.41359186; -3.978933</t>
  </si>
  <si>
    <t>5.41359186</t>
  </si>
  <si>
    <t>-3.978933</t>
  </si>
  <si>
    <t>ACA01</t>
  </si>
  <si>
    <t>SPL015</t>
  </si>
  <si>
    <t>ACA01_PCO103</t>
  </si>
  <si>
    <t>RAB0000000003932</t>
  </si>
  <si>
    <t>KOFFI SIMONE FELICITE</t>
  </si>
  <si>
    <t>BINGERVILLE (CARREFOUR CENTRE DES METIERS)</t>
  </si>
  <si>
    <t>Indisponible</t>
  </si>
  <si>
    <t>RAB0000000004067</t>
  </si>
  <si>
    <t>KINHOUN ERNESTE DESIRE</t>
  </si>
  <si>
    <t>IMMEUBLE DOUKOURE 2 PLATEAUX RUE L68</t>
  </si>
  <si>
    <t>5.3885</t>
  </si>
  <si>
    <t>-3.9979</t>
  </si>
  <si>
    <t>7TR01</t>
  </si>
  <si>
    <t>RAB0000000004390</t>
  </si>
  <si>
    <t>KAMAGATE ROKIATOU</t>
  </si>
  <si>
    <t>CITE SIR 5.394057-3.919331</t>
  </si>
  <si>
    <t>RAB0000000003483</t>
  </si>
  <si>
    <t>MOUTO KIEN FULGENCE</t>
  </si>
  <si>
    <t>COCODY ROUTE BINGERVILLE JULEVERNE</t>
  </si>
  <si>
    <t>SPL005</t>
  </si>
  <si>
    <t>JVN01_PCO061</t>
  </si>
  <si>
    <t>PCO61, BRIN 6, 2 anciens PB, 150m (En voyage) (LE CLIENT EN VOYAGE ;IL NOUS REVIENDRA A SON RETOUR ), INJOIGNABLE 27/09/2024</t>
  </si>
  <si>
    <t>RAB0000000004763</t>
  </si>
  <si>
    <t>KOFFI KOUAME FABRICE</t>
  </si>
  <si>
    <t>FAYA NOUVEAU GOUDRON SUR LA VOIE DE JULES VERNE 5.373220 -3.927009</t>
  </si>
  <si>
    <t>5.3733</t>
  </si>
  <si>
    <t>-3.9273</t>
  </si>
  <si>
    <t>SPL002</t>
  </si>
  <si>
    <t>RAB0000000002169</t>
  </si>
  <si>
    <t>DIALLO HAWA</t>
  </si>
  <si>
    <t>IMMEUBLE KESSE</t>
  </si>
  <si>
    <t>5.3720</t>
  </si>
  <si>
    <t>-3.9073</t>
  </si>
  <si>
    <t>ORI01_PCO011</t>
  </si>
  <si>
    <t>RAB0000000004676</t>
  </si>
  <si>
    <t>KOUAME ABO CLEMENT JEAN-MARC</t>
  </si>
  <si>
    <t>RIIVIERA PALMERAIE QUICK MARKET 5.3757615 ,-3.9602535</t>
  </si>
  <si>
    <t>5.3753</t>
  </si>
  <si>
    <t>-3.9602</t>
  </si>
  <si>
    <t>SPL006</t>
  </si>
  <si>
    <t>LAU01_PCO072</t>
  </si>
  <si>
    <t>RESILIER 27/09/2024/15/10/2025:: RAB 004676 , KOUAME ABO CLEMENT JEAN-MARC ,LE CLIENT COMPTE DÉMÉNAGER EN JANVIER PROCHAIN DANS LA ZONE DE BINGERVILLE ,´ETUDE EN SUSPENS EN ATTENTE DE SON AMÉNAGEMENT</t>
  </si>
  <si>
    <t>RAB0000000002201</t>
  </si>
  <si>
    <t>N'GORAN EHUA GRACE ASTRIDE</t>
  </si>
  <si>
    <t>COCODY RIVIERA BONOUMIN PHARMACIE ST COME ET DAMIEN A GAUCHE LAURIERS 6</t>
  </si>
  <si>
    <t>RAB0000000004003</t>
  </si>
  <si>
    <t>SACANOUD KOUAME BENOIT</t>
  </si>
  <si>
    <t>ANGRE CITE FONDASSO</t>
  </si>
  <si>
    <t>DJB02</t>
  </si>
  <si>
    <t>Etude non réalisée</t>
  </si>
  <si>
    <t>Le client ne décroche pas</t>
  </si>
  <si>
    <t>Injoignable pour effectuer son etude(Injoignable pour effectuer son etude) 27/09/2024,12/06/2025:: Client injoignable, ne décroche pas nos appels</t>
  </si>
  <si>
    <t>RAB0000000004870</t>
  </si>
  <si>
    <t>BOSSO FLORA MARIE MICHELINE</t>
  </si>
  <si>
    <t>ANGRE STAR 11 5.392648 ; -3.973752</t>
  </si>
  <si>
    <t>RAB0000000004963</t>
  </si>
  <si>
    <t>KOBINA KOUABENAN ARSENE</t>
  </si>
  <si>
    <t>COMPLEXE SPORTIF PALMERAIE COCODY 5°22'26"N 357'11"W</t>
  </si>
  <si>
    <t>DJT2H15</t>
  </si>
  <si>
    <t>DJT2H15_PCO013</t>
  </si>
  <si>
    <t>4857544339B610B4</t>
  </si>
  <si>
    <t>RESILIER 27/09/2024/15/10/2025:: RAB000000000004963NOM DU CLIENT:: KOBINA KOUABENAN ARSENE : ÉTUDE CLIENT FTTH MOOV - SOUS PLAQUE::DJB02 PCO :: 013 BRIN OCCUPE::07RESTANT AU PCO:: 01LONG DE CABLE:: 150M NBRE DE PTX EX::03 NBRE DE NEW PTX:: 00 - COMMENTAIRE:: CLIENT AU 1 ER ÉTAGE INSTALLATION POSSIBLE ÉTUDE EFFECTUÉE AU PARAVENT</t>
  </si>
  <si>
    <t>RAB0000000004991</t>
  </si>
  <si>
    <t>KOUADIO MICKY KONAN</t>
  </si>
  <si>
    <t>PALMERAIE RUEI 134 GPS: 5.366166,-3.960678</t>
  </si>
  <si>
    <t>,-3,9589</t>
  </si>
  <si>
    <t>SPL004</t>
  </si>
  <si>
    <t>LAU01_PCO064</t>
  </si>
  <si>
    <t>RAB0000000005042</t>
  </si>
  <si>
    <t>ODOU SOUKOU GUY SERGE</t>
  </si>
  <si>
    <t>FAYA CITE SIR CHATEAU BOULAGERIE BLE DORE</t>
  </si>
  <si>
    <t>5.3896</t>
  </si>
  <si>
    <t>-3.9241</t>
  </si>
  <si>
    <t>JVN01_PCO075</t>
  </si>
  <si>
    <t>RAB0000000005189</t>
  </si>
  <si>
    <t>ZADI DEPO EUGENE</t>
  </si>
  <si>
    <t>RIVIERA PROGRAMME 2 5.377194; -3.964509</t>
  </si>
  <si>
    <t>5.377074</t>
  </si>
  <si>
    <t>-3.964442</t>
  </si>
  <si>
    <t>JDV006</t>
  </si>
  <si>
    <t>LAU01_PCO026</t>
  </si>
  <si>
    <t>RAB0000000005485</t>
  </si>
  <si>
    <t>SEYDOU TRAORE</t>
  </si>
  <si>
    <t>COCODY BONOUMIN ABRI 2000 EMERAUDE 4 SECTEUR VILLA 270</t>
  </si>
  <si>
    <t>5.376322</t>
  </si>
  <si>
    <t>-3.971488</t>
  </si>
  <si>
    <t>RAB0000000005577</t>
  </si>
  <si>
    <t>BLEY PACOME</t>
  </si>
  <si>
    <t>ANGRE SOLEIL 3</t>
  </si>
  <si>
    <t>5.389653</t>
  </si>
  <si>
    <t>-3.975869</t>
  </si>
  <si>
    <t>JDV010</t>
  </si>
  <si>
    <t>7TR01_PCO040</t>
  </si>
  <si>
    <t>Le numéro ne passe pas</t>
  </si>
  <si>
    <t>RAB0000000005843</t>
  </si>
  <si>
    <t>DOUKOURE MOHAMED</t>
  </si>
  <si>
    <t>COCCODY GROUPE SCOLAIRE PALMERAIE A 50M DU PCO</t>
  </si>
  <si>
    <t>5.36813</t>
  </si>
  <si>
    <t>-3.951449</t>
  </si>
  <si>
    <t>FAY01_PCO039</t>
  </si>
  <si>
    <t>RAB0000000005704</t>
  </si>
  <si>
    <t>DAGUI EUGENIE MARIETTE ANAPOH</t>
  </si>
  <si>
    <t>FEH KESSE FACE A LA PHARMACIE ST SYLVESTRE</t>
  </si>
  <si>
    <t>5.371157</t>
  </si>
  <si>
    <t>-3.910708</t>
  </si>
  <si>
    <t>JDV007</t>
  </si>
  <si>
    <t>BPV01_PCO025</t>
  </si>
  <si>
    <t>RAB0000000005581</t>
  </si>
  <si>
    <t>MELEDJE BARBARA AUGUSTINE</t>
  </si>
  <si>
    <t>ANGRE CHATEAU FIN GOUDRON</t>
  </si>
  <si>
    <t>RAB0000000006014</t>
  </si>
  <si>
    <t>ILBOUDO ASSAMY</t>
  </si>
  <si>
    <t>FAYA CITE PRESTIGE</t>
  </si>
  <si>
    <t>RAB0000000006472</t>
  </si>
  <si>
    <t>BANDAMA KOUAME JEAN CYRILLE</t>
  </si>
  <si>
    <t>RIVIERA FAYA PHCIE KELIAM</t>
  </si>
  <si>
    <t>FAYA 01</t>
  </si>
  <si>
    <t>RAB0000000002917</t>
  </si>
  <si>
    <t>YOUKOU ELIE MARC</t>
  </si>
  <si>
    <t>RIVIERA PALMERAIE ROSIER PROGRAMME 3</t>
  </si>
  <si>
    <t>RAB0000000006553</t>
  </si>
  <si>
    <t>FOFANA MAHMAN GAOUSSOU</t>
  </si>
  <si>
    <t>LAURIER TOP PAIN</t>
  </si>
  <si>
    <t>Problème syndic</t>
  </si>
  <si>
    <t>Le syndic refuse l'installation de la fibre de la moov dans la cité voir AYMARD</t>
  </si>
  <si>
    <t>RAB0000000005441</t>
  </si>
  <si>
    <t>MROUE MOHAMAD</t>
  </si>
  <si>
    <t>8 EME TRANCHE</t>
  </si>
  <si>
    <t>RAB0000000002424</t>
  </si>
  <si>
    <t>KONAN N’DA FRANCIS KOUAME</t>
  </si>
  <si>
    <t>BINGERVILLE MTNKRO</t>
  </si>
  <si>
    <t>ARE01</t>
  </si>
  <si>
    <t>ARE01_PCO023</t>
  </si>
  <si>
    <t>RAB0000000007621</t>
  </si>
  <si>
    <t>ANGUI KOUASSI TEHUA PASCAL</t>
  </si>
  <si>
    <t>COCODY RIVIERA BONOUMIN ABRI 2000</t>
  </si>
  <si>
    <t>JDV 07 PCO 032(5.372929; -3,971817) long cable 250m (Blocage syndic)</t>
  </si>
  <si>
    <t>RAB0000000007850</t>
  </si>
  <si>
    <t>FOFANA KRA ANNICK BERNADINE NADEGE LARAGNON</t>
  </si>
  <si>
    <t>COCODY CITE EMERAUDE 5 A 250 METRES DU PCO 008</t>
  </si>
  <si>
    <t>5.389384</t>
  </si>
  <si>
    <t>-3.929886</t>
  </si>
  <si>
    <t>FAY01_PCO037</t>
  </si>
  <si>
    <t>RAB0000000008048</t>
  </si>
  <si>
    <t>AMIAN KOFFI SOPIE LYNDA MARLENE</t>
  </si>
  <si>
    <t>DJOROBITE 2</t>
  </si>
  <si>
    <t>,-3,950120</t>
  </si>
  <si>
    <t>HUB010</t>
  </si>
  <si>
    <t>DJT01_PCO281</t>
  </si>
  <si>
    <t>RAB0000000008080</t>
  </si>
  <si>
    <t>KOUADIO KOUAKOU NICODEME</t>
  </si>
  <si>
    <t>COCODY PALMERAIE CITE PROMOGIM</t>
  </si>
  <si>
    <t>ARE01_PCO020</t>
  </si>
  <si>
    <t>RAB0000000008194</t>
  </si>
  <si>
    <t>SOUSSOUBIE PATRICK ELIE</t>
  </si>
  <si>
    <t>BINGERVILLE PARIS VILLAGE</t>
  </si>
  <si>
    <t>5.363491</t>
  </si>
  <si>
    <t>-3.905203</t>
  </si>
  <si>
    <t>BPV01_PCO053</t>
  </si>
  <si>
    <t>RAB0000000008485</t>
  </si>
  <si>
    <t>KONE KINIDENIN AUDE DANIELLE</t>
  </si>
  <si>
    <t>BOUNOUMIN ABRI 2000</t>
  </si>
  <si>
    <t>5.375265</t>
  </si>
  <si>
    <t>-3.970726</t>
  </si>
  <si>
    <t>LAU01_PCO031</t>
  </si>
  <si>
    <t>RAB0000000008532</t>
  </si>
  <si>
    <t>KONTE ADAMA (pose de pco dans le batiment)</t>
  </si>
  <si>
    <t>ANGRE DJOROBITE 2 NON LOIN DE LA PHARMACIE CLEMENTINE</t>
  </si>
  <si>
    <t>CLIENT HORS ZONE FTTH//06/02/2026:: AB0000000008532 KONTE ADAMA 101394550 101394550 / CLIENT RÉSILIÉ</t>
  </si>
  <si>
    <t>RAB0000000008545</t>
  </si>
  <si>
    <t>SOUMAHORO ISMAHILA ANZOUMANA</t>
  </si>
  <si>
    <t>COCODY RIVIERA CITE SIR</t>
  </si>
  <si>
    <t>JVN01_PCO054</t>
  </si>
  <si>
    <t>RAB0000000002432</t>
  </si>
  <si>
    <t>KOSSIA SERGE ROLAND</t>
  </si>
  <si>
    <t>SRO ACA</t>
  </si>
  <si>
    <t>RAB0000000008654</t>
  </si>
  <si>
    <t>KOSSONOU BEN JEAN-ROMUALD</t>
  </si>
  <si>
    <t>RIVIERA PALMERAIE PROMOGIME</t>
  </si>
  <si>
    <t>FAY02</t>
  </si>
  <si>
    <t>SPL008</t>
  </si>
  <si>
    <t>FAY02_PCO142</t>
  </si>
  <si>
    <t>PROJECTION BE,Injoignable pour effectuer son etude(CLIENT INJOIGNABLE) 27/09/2024// 12/06/2025 :: Client injoignable? IL NE DECROCHE PAS AUX APPELS</t>
  </si>
  <si>
    <t>RAB0000000008838</t>
  </si>
  <si>
    <t>N'GORAN ADJOUA MOKRO</t>
  </si>
  <si>
    <t>5.366859</t>
  </si>
  <si>
    <t>,-3.903485</t>
  </si>
  <si>
    <t>RAB0000000008878</t>
  </si>
  <si>
    <t>COULIBALY BEN ABOUBACAR SIDICK</t>
  </si>
  <si>
    <t>BINGERVILLE FEH KESSE</t>
  </si>
  <si>
    <t>RAB0000000003257</t>
  </si>
  <si>
    <t>BETAKO CLAUDE ELVIS.C</t>
  </si>
  <si>
    <t>COCODY RIVIERA PALMERAIE ROND POINT, NON LOIN DE LA CLINIQUE PROCREA</t>
  </si>
  <si>
    <t>SPL003</t>
  </si>
  <si>
    <t>LAU01_PCO063</t>
  </si>
  <si>
    <t>RAB0000000001548</t>
  </si>
  <si>
    <t>YRA SATY CLARISSE</t>
  </si>
  <si>
    <t>RAB0000000001496</t>
  </si>
  <si>
    <t>BOKA YAO AHOU MARIE THERESE</t>
  </si>
  <si>
    <t>ANGRE CITE ARCADE 3ANGRE CITE ARCADE 3 VILLA 112 5.405344;-3.974744</t>
  </si>
  <si>
    <t>RAB0000000006552</t>
  </si>
  <si>
    <t>DIBI HERMANN KOUADIO</t>
  </si>
  <si>
    <t>BONOUMIN NON LOIN DE L'EGLISE REVEIL</t>
  </si>
  <si>
    <t>26/06/2025:: LE CLIENT AFFIRME AVOIR RESILIE L'ABONNEMENT ET A ÉTÉ REMBOURSER 1 ANS APRES AVOIR OPTE POUR LA PROCEDURE DE DESISTEMENT/15/10/2025:: RAB0000000006552 DIBI HERMANN KOUADIO ,LE CLIENT SOUHAITE UN RDV EN NOVEMBRE APRÈS SON AMÉNAGEMENT</t>
  </si>
  <si>
    <t>RAB0000000001707</t>
  </si>
  <si>
    <t>N'GUESSAN AKISSI ORNELLA</t>
  </si>
  <si>
    <t>ANGRE DJOROBITE 2 NON LOINDE L'ECOLE LA MERVEILLE DU SAVOIR</t>
  </si>
  <si>
    <t>RAB0000000009187</t>
  </si>
  <si>
    <t>SORO GBAMBALA JEREMIE</t>
  </si>
  <si>
    <t>COCODY RIVIERA PALMERAIE DERRIERE LA PHARMACIE MARTHE ROBIN IMMEUBLE RESIDENCE TERE</t>
  </si>
  <si>
    <t>SPL007</t>
  </si>
  <si>
    <t>LAU01_PCO079</t>
  </si>
  <si>
    <t>SPL007 PCO 079 (5.3734,-3.9550), brin 1, Long cable 150m, 2 nvx PM (Indisponible pour implanter ses PM pour installation) (CLIENT INJOIGNABLE) 27/09/2024, CLIENT NE DECROCHE PAS LES APPELS 21/06/2025</t>
  </si>
  <si>
    <t>RAB0000000009148</t>
  </si>
  <si>
    <t>RANDRIANINDRINA HENRI</t>
  </si>
  <si>
    <t>COCODY RIVIERA BONOUMIN DERRIERE LA PHARMACIE BONOUMIN</t>
  </si>
  <si>
    <t>LAU02</t>
  </si>
  <si>
    <t>SPL012</t>
  </si>
  <si>
    <t>LAU02_PCO047</t>
  </si>
  <si>
    <t>NB: CLIENT AYANT DÉJÀ LA FIBRE AUPARAVANT SOUS UN AUTRE NOM PUIS RÉSILIÉ N'AURA BESOIN QUE DE CHANGER DE BOX</t>
  </si>
  <si>
    <t>RAB0000000009462</t>
  </si>
  <si>
    <t>N'GORAN SEM RAHSOU HERVE</t>
  </si>
  <si>
    <t>BINGERVILLE ANADER</t>
  </si>
  <si>
    <t>ANAD01</t>
  </si>
  <si>
    <t>ANAD01_PCO037</t>
  </si>
  <si>
    <t>RAB0000000010337</t>
  </si>
  <si>
    <t>TANOH KONAN ANGE ROMARIC</t>
  </si>
  <si>
    <t>5.369803</t>
  </si>
  <si>
    <t>-3.875017</t>
  </si>
  <si>
    <t>ACA11</t>
  </si>
  <si>
    <t>ACA11_PCO027</t>
  </si>
  <si>
    <t>Le client ne veut plus du service</t>
  </si>
  <si>
    <t>RAB0000000010409</t>
  </si>
  <si>
    <t>AKA EULOGE N'GADI</t>
  </si>
  <si>
    <t>ANGRE DJOROBITE</t>
  </si>
  <si>
    <t>HUB009</t>
  </si>
  <si>
    <t>DJT01_PCO020</t>
  </si>
  <si>
    <t>RAB0000000011095</t>
  </si>
  <si>
    <t>YAPI APO VERONIQUE</t>
  </si>
  <si>
    <t>RIVIERA NOUVEAU GOUDRON</t>
  </si>
  <si>
    <t>5.391376</t>
  </si>
  <si>
    <t>-3.930723</t>
  </si>
  <si>
    <t>RAB0000000011867</t>
  </si>
  <si>
    <t>SEHOUE LEONTINE</t>
  </si>
  <si>
    <t>BONOUMIN (VERS L'INSTITUE SUPERIEUR LE CAMPUS)</t>
  </si>
  <si>
    <t>LAU02_PCO020</t>
  </si>
  <si>
    <t>RAB0000000011849</t>
  </si>
  <si>
    <t>BAKAYOKO CHEICK SIDIKI</t>
  </si>
  <si>
    <t>ANGRE</t>
  </si>
  <si>
    <t>ACA01_PCO025</t>
  </si>
  <si>
    <t>RAB0000000012027</t>
  </si>
  <si>
    <t>NASSOURI NAFISSATOU ARIELLE</t>
  </si>
  <si>
    <t>,DJOROBITE</t>
  </si>
  <si>
    <t>DJT01_PCO004</t>
  </si>
  <si>
    <t>RAB0000000012132</t>
  </si>
  <si>
    <t>KOFFI SOUROU ANDRE</t>
  </si>
  <si>
    <t>ROSIERS PROGRAMME 6 VILLA 50</t>
  </si>
  <si>
    <t>5.395623</t>
  </si>
  <si>
    <t>-3.968122</t>
  </si>
  <si>
    <t>ACA01_PCO037</t>
  </si>
  <si>
    <t>RAB0000000012339</t>
  </si>
  <si>
    <t>TOUA TOBO MICHAEL ULRICH</t>
  </si>
  <si>
    <t>COCODY RIVIERA PALMERAIE RUE I 189</t>
  </si>
  <si>
    <t>5.366224</t>
  </si>
  <si>
    <t>-3.950595</t>
  </si>
  <si>
    <t>SPL019</t>
  </si>
  <si>
    <t>LAU02_PCO078</t>
  </si>
  <si>
    <t>RAB0000000012603</t>
  </si>
  <si>
    <t>GAMYS CE GUINTO</t>
  </si>
  <si>
    <t>RIVIERA FAYA SECTEUR NOUVEAU GOUDRON</t>
  </si>
  <si>
    <t>SPL032</t>
  </si>
  <si>
    <t>FAY02_PCO126</t>
  </si>
  <si>
    <t>RAB0000000012788</t>
  </si>
  <si>
    <t>KOUADIO GRAH MIREILLE</t>
  </si>
  <si>
    <t>FAYA EPHRATA CENTRE DE SANTE URBAIN GENIE 2000</t>
  </si>
  <si>
    <t>Contact n'appartient pas au client 09 h 18mn 12/06/2025 plutôt MAIBA et AMARA OPELY</t>
  </si>
  <si>
    <t>RAB0000000006751</t>
  </si>
  <si>
    <t>KOFFI N'DRI ROSALL</t>
  </si>
  <si>
    <t>ANGRE 8EME TRANCHE</t>
  </si>
  <si>
    <t>DJB01_PCO038</t>
  </si>
  <si>
    <t>RAB0000000003663</t>
  </si>
  <si>
    <t>KOUAMELAN COLETTE JULIENNE EPSE MAGNE</t>
  </si>
  <si>
    <t>RIVIERA PALMERAIE PHARMACIE SAINT VIATEUR 5.385841 -3.955841</t>
  </si>
  <si>
    <t>SPL010</t>
  </si>
  <si>
    <t>ACA01_PCO080</t>
  </si>
  <si>
    <t>RAB0000000007776</t>
  </si>
  <si>
    <t>KAKOU EBOUKORE ARMAND STEPHANE</t>
  </si>
  <si>
    <t>COCODY ANGRE</t>
  </si>
  <si>
    <t>RAB0000000002866</t>
  </si>
  <si>
    <t>N'GUESSAN M'BOI LAVRY JOSIANE</t>
  </si>
  <si>
    <t>ANGRE GESTOCI CITE TERRE D'IVOIRE 5.24291-3.58034</t>
  </si>
  <si>
    <t>ACA13</t>
  </si>
  <si>
    <t>ACA13_PCO025</t>
  </si>
  <si>
    <t>Coordonnées GPS PCO-025-200m, brin 1, 3 nvx PM (depot du courrier, En attente du retour du syndic) Blocage Syndic CITE TERRE IVOIRE 01/09/2025 :rdv 15/09/2025</t>
  </si>
  <si>
    <t>RAB0000000006133</t>
  </si>
  <si>
    <t>BAMBA AWA</t>
  </si>
  <si>
    <t>ANGRE ARCADES 1</t>
  </si>
  <si>
    <t>5.400287</t>
  </si>
  <si>
    <t>-3.970567</t>
  </si>
  <si>
    <t>RAB0000000005314</t>
  </si>
  <si>
    <t>FOFANA MOUSSA</t>
  </si>
  <si>
    <t>ANGRE NOUVEAU CHU</t>
  </si>
  <si>
    <t>Indisponible pour effectuer l'etude(CLIENT INJOIGNABLE SUR SES 2 NUMERO ) 27/09/2024 ,LE 12/06/2025 à 09 h 24 mn,LE CLIENT NE DECROCHE PAS LES APPELS</t>
  </si>
  <si>
    <t>RAB0000000003439</t>
  </si>
  <si>
    <t>DOBO LANDRY WENCESLAS AUBIN</t>
  </si>
  <si>
    <t>ANGRE PROLONGEMENT CITE GESTOCI APRES LA CITE TERRE D’IVOIRE PCO 93 ARCADE</t>
  </si>
  <si>
    <t>JDV002</t>
  </si>
  <si>
    <t>ACA11_PCO012</t>
  </si>
  <si>
    <t>RAB0000000002622</t>
  </si>
  <si>
    <t>GRO BI TRAZIE JONATHAN</t>
  </si>
  <si>
    <t>ARCADE 01</t>
  </si>
  <si>
    <t>RAB0000000008235</t>
  </si>
  <si>
    <t>KOFFI KOUADIO AIME</t>
  </si>
  <si>
    <t>ANGRE CITE MAGNIN FACE A LA DIASPORA</t>
  </si>
  <si>
    <t>RAB0000000003552</t>
  </si>
  <si>
    <t>NANGUY PHILBERT</t>
  </si>
  <si>
    <t>ANGRE ARCADES 1 VILLA 91 5.409160 ; -3.977869</t>
  </si>
  <si>
    <t>ACA01_PCO029</t>
  </si>
  <si>
    <t>RAB0000000008740</t>
  </si>
  <si>
    <t>ADIKO VANGAH YVES-JOEL</t>
  </si>
  <si>
    <t>ROSIER PROGRAMME 5A</t>
  </si>
  <si>
    <t>ACA20</t>
  </si>
  <si>
    <t>ACA20_PCO012</t>
  </si>
  <si>
    <t>RAB0000000009914</t>
  </si>
  <si>
    <t>COULIBALY EPSE DIANE FATIM</t>
  </si>
  <si>
    <t>COCODY ANGRE CITE MILITAIRE VILLA 16</t>
  </si>
  <si>
    <t>ACA01_PCO072</t>
  </si>
  <si>
    <t>RAB0000000005532</t>
  </si>
  <si>
    <t>YOUSSOUF KANE</t>
  </si>
  <si>
    <t>ANGRE NOUVEAU CHU QUARTIER GOLGOTHA</t>
  </si>
  <si>
    <t>RESILIER 27/09/2024//13/09/2025:: YOUSSOUF KANE , DÉPLOIEMENTS PRÉVISION 2025</t>
  </si>
  <si>
    <t>RAB0000000004339</t>
  </si>
  <si>
    <t>TOURE DAM SARR</t>
  </si>
  <si>
    <t>ANGRE STAR 16</t>
  </si>
  <si>
    <t>RAB0000000009911</t>
  </si>
  <si>
    <t>BOUABRE PATRICK ERIC</t>
  </si>
  <si>
    <t>ANGRE RESIDENCES MAGNIN GESTOCI FACE A LA CITE DIASPORA</t>
  </si>
  <si>
    <t>ACA01_PCO062</t>
  </si>
  <si>
    <t>RAB0000000004056</t>
  </si>
  <si>
    <t>OKOSSI GOUGOU DORIS</t>
  </si>
  <si>
    <t>ANGRE GESTOCI VILLA 105 5.405336 ; -3.961674</t>
  </si>
  <si>
    <t>JDV009</t>
  </si>
  <si>
    <t>ACA01_PCO034</t>
  </si>
  <si>
    <t>RAB0000000004549</t>
  </si>
  <si>
    <t>ONOYO NADEGE VAGBA</t>
  </si>
  <si>
    <t>ANGRE ARCADE 3 VILLA 8 5.24190 . -3.5828</t>
  </si>
  <si>
    <t>ACA01_PCO032</t>
  </si>
  <si>
    <t>RAB0000000007415</t>
  </si>
  <si>
    <t>MASSENGO LAURIE EMMANUELLE</t>
  </si>
  <si>
    <t>LA PETITE BRETELLE A DROITE AU CARREFOUR DE L'ECOLE MICHELE YAKICE</t>
  </si>
  <si>
    <t>RAB0000000002181</t>
  </si>
  <si>
    <t>SORO GBOMBELE</t>
  </si>
  <si>
    <t>COCODY ANGRE CITE GRACE PRES DU DOMICILE CONTI TIEMOKO</t>
  </si>
  <si>
    <t>RAB0000000013252</t>
  </si>
  <si>
    <t>DONGO MIMPA ROMUALD</t>
  </si>
  <si>
    <t>RIVIERA PALMERAIE MACI CANADA</t>
  </si>
  <si>
    <t>5.366795</t>
  </si>
  <si>
    <t>-3.955953</t>
  </si>
  <si>
    <t>SPL017</t>
  </si>
  <si>
    <t>LAU02_PCO068</t>
  </si>
  <si>
    <t>RAB0000000013253</t>
  </si>
  <si>
    <t>DOSSO EPSE MAH-SONNAN</t>
  </si>
  <si>
    <t>ROSIER PROGRAMME 6</t>
  </si>
  <si>
    <t>5.396694</t>
  </si>
  <si>
    <t>ACA10</t>
  </si>
  <si>
    <t>ACA10_PCO027</t>
  </si>
  <si>
    <t>RAB0000000013303</t>
  </si>
  <si>
    <t>KIPRE SAHOUA DOMINIQUE</t>
  </si>
  <si>
    <t>5.364371</t>
  </si>
  <si>
    <t>-3.970641</t>
  </si>
  <si>
    <t>LAU01_PCO060</t>
  </si>
  <si>
    <t>RAB0000000013439</t>
  </si>
  <si>
    <t>OUANGA ATTOUBO BLAISE</t>
  </si>
  <si>
    <t>ANGRE OSCAR</t>
  </si>
  <si>
    <t>7TR01_PCO006</t>
  </si>
  <si>
    <t>RAB0000000013499</t>
  </si>
  <si>
    <t>AHIPO HORI OLIVIER</t>
  </si>
  <si>
    <t>ANGRE DJOROBITE 1</t>
  </si>
  <si>
    <t>ACA01_PCO036</t>
  </si>
  <si>
    <t>RAB0000000096254</t>
  </si>
  <si>
    <t>ABOUBAKAR MUBARAK A TANDA</t>
  </si>
  <si>
    <t>ANGRE NOUVEAU CHU DJOROBITE</t>
  </si>
  <si>
    <t>CLIENT HORS ZONE FTTH</t>
  </si>
  <si>
    <t>RAB0000000006475</t>
  </si>
  <si>
    <t>KABRAN JOELLE SANDRINE BENIEH</t>
  </si>
  <si>
    <t>ANGRE STAR 11</t>
  </si>
  <si>
    <t>7TR</t>
  </si>
  <si>
    <t>RAB0000000011020</t>
  </si>
  <si>
    <t>LORENZO BONCOMPAGNI</t>
  </si>
  <si>
    <t>COCCODY ANGRE</t>
  </si>
  <si>
    <t>7TR01_PCO031</t>
  </si>
  <si>
    <t>Client à résilier</t>
  </si>
  <si>
    <t>RAB0000000005167</t>
  </si>
  <si>
    <t>LOUMA JESSICA ANDREA</t>
  </si>
  <si>
    <t>ANGRE STAR 11 5.393331-3.973717</t>
  </si>
  <si>
    <t>5.408160</t>
  </si>
  <si>
    <t>-3.974590</t>
  </si>
  <si>
    <t>ACA01_PCO066</t>
  </si>
  <si>
    <t>RAB0000000006667</t>
  </si>
  <si>
    <t>YAO KONAN ALAIN DESIRE</t>
  </si>
  <si>
    <t>COCODY ANGRE 8EME TRANCHE</t>
  </si>
  <si>
    <t>5.4022</t>
  </si>
  <si>
    <t>-3.9771</t>
  </si>
  <si>
    <t>RAB0000000108029</t>
  </si>
  <si>
    <t>TOURE NANKAN BA-ALI BRICE</t>
  </si>
  <si>
    <t>ACA01_PCO074</t>
  </si>
  <si>
    <t>RAB0000000002724</t>
  </si>
  <si>
    <t>ESSE NATHANAEL MAUREL</t>
  </si>
  <si>
    <t>RIVIERA PALAMERAIE 5.3640530-3.9511840</t>
  </si>
  <si>
    <t>5.364036,</t>
  </si>
  <si>
    <t>-3.951196</t>
  </si>
  <si>
    <t>RAB0000000108129</t>
  </si>
  <si>
    <t>KOUAKOU RUTH DORCAS</t>
  </si>
  <si>
    <t>COCODY ANGRE CITE KIMI</t>
  </si>
  <si>
    <t>ACA01_PCO078</t>
  </si>
  <si>
    <t>Coordonnées GPS PCO-078-150m (En voyage)( CLIENTE EN DEPLACEMENT)</t>
  </si>
  <si>
    <t>RAB0000000108213</t>
  </si>
  <si>
    <t>KONATE CASSOUM HARDINAN</t>
  </si>
  <si>
    <t>COCODY ANGRE ARCADE 2</t>
  </si>
  <si>
    <t>ACA01_PCO068</t>
  </si>
  <si>
    <t>RAB0000000108214</t>
  </si>
  <si>
    <t>ZADI ANGE ALEX ABONNEMENT 3</t>
  </si>
  <si>
    <t>COCODY ANGRE DJIBI</t>
  </si>
  <si>
    <t>DJB01_PCO015</t>
  </si>
  <si>
    <t>RAB0000000108310</t>
  </si>
  <si>
    <t>BARRY ALI KEVIN</t>
  </si>
  <si>
    <t>PALMERAIE NON LOIN DU RESTAURANT MISS ZAHUI</t>
  </si>
  <si>
    <t>5.370570</t>
  </si>
  <si>
    <t>-3.962210</t>
  </si>
  <si>
    <t>LAU01_PCO080</t>
  </si>
  <si>
    <t>RAB0000000108394</t>
  </si>
  <si>
    <t>KONAN THIBAUT JOEL</t>
  </si>
  <si>
    <t>JULES VERNE</t>
  </si>
  <si>
    <t>FAY02_PCO128</t>
  </si>
  <si>
    <t>RAB0000000108552</t>
  </si>
  <si>
    <t>OURA NGUESSAN OLIVIER</t>
  </si>
  <si>
    <t>ANGRE CITE VICTORIA VILLA 80</t>
  </si>
  <si>
    <t>ACA01_PCO073</t>
  </si>
  <si>
    <t>RAB0000000108555</t>
  </si>
  <si>
    <t>YAPO SHARM ARSENE</t>
  </si>
  <si>
    <t>ANGRE DJOROBITE 2</t>
  </si>
  <si>
    <t>ABOBO MARCHE</t>
  </si>
  <si>
    <t>RESILIER 27/09/2024:: 27/08/2025:: DÉPLOIEMENT PRÉVISION 2025
ABOBO MARCHE</t>
  </si>
  <si>
    <t>RAB0000000006250</t>
  </si>
  <si>
    <t>ELLEINGAND FATTOH ERIC</t>
  </si>
  <si>
    <t>SPL001</t>
  </si>
  <si>
    <t>BPV01_PCO043</t>
  </si>
  <si>
    <t>RAB0000000012784</t>
  </si>
  <si>
    <t>LEGRE BRICE AUBAIN</t>
  </si>
  <si>
    <t>RAB0000000007609</t>
  </si>
  <si>
    <t>AGAIN JEAN LUC KAYODE</t>
  </si>
  <si>
    <t>COCODY RIVIERA PALMERAIE PROGRAMME 4</t>
  </si>
  <si>
    <t>RAB0000000108964</t>
  </si>
  <si>
    <t>SONNY AZIALO SYMPHORA CARMELIA SUZY</t>
  </si>
  <si>
    <t>COCODY ANGRE NOUVEAU CHU</t>
  </si>
  <si>
    <t>DJT01_PCO015</t>
  </si>
  <si>
    <t>RAB0000000010226</t>
  </si>
  <si>
    <t>TOKPA LUCIE</t>
  </si>
  <si>
    <t>BINGERVILLE CITE HARMONY</t>
  </si>
  <si>
    <t>5.386403</t>
  </si>
  <si>
    <t>-3.928727</t>
  </si>
  <si>
    <t>FAY01_PCO049</t>
  </si>
  <si>
    <t>RAB0000000109234</t>
  </si>
  <si>
    <t>KONE DONATIEN JEAN</t>
  </si>
  <si>
    <t>RAB0000000108476</t>
  </si>
  <si>
    <t>KOUAME YAO ANGE</t>
  </si>
  <si>
    <t>2 PLATEAUX LES PERLES RUE L 23</t>
  </si>
  <si>
    <t>5.3886</t>
  </si>
  <si>
    <t>-3.9983</t>
  </si>
  <si>
    <t>7TR01_PCO064</t>
  </si>
  <si>
    <t>RAB0000000109662</t>
  </si>
  <si>
    <t>OKINGNI STEPHANE KOUASSI</t>
  </si>
  <si>
    <t>COCODY ANGRE DJOROBITE2</t>
  </si>
  <si>
    <t>RAB0000000109587</t>
  </si>
  <si>
    <t>KODJANE ELVIS DONATIEN</t>
  </si>
  <si>
    <t>5.374383</t>
  </si>
  <si>
    <t>-3.926002</t>
  </si>
  <si>
    <t>SPL011</t>
  </si>
  <si>
    <t>JVN01_PCO084</t>
  </si>
  <si>
    <t>Contact n'appartient pas au client 09 h 46 mn 12/06/2025</t>
  </si>
  <si>
    <t>RAB0000000110278</t>
  </si>
  <si>
    <t>HAIDAR ZAKARIA</t>
  </si>
  <si>
    <t>5.3731220,-3,9272680</t>
  </si>
  <si>
    <t>RAB0000000110859</t>
  </si>
  <si>
    <t>DOMINGO JOEL</t>
  </si>
  <si>
    <t>RIVIERA PALMERAIE LES ROSIERS RIVE GAUCHE</t>
  </si>
  <si>
    <t>LAU01_PCO074</t>
  </si>
  <si>
    <t>RAB0000000110937</t>
  </si>
  <si>
    <t>ROSY CHRISTELLE DJUISSIE K.</t>
  </si>
  <si>
    <t>5°24'07.4"N 3°5722.2"W</t>
  </si>
  <si>
    <t>RAB0000000110962</t>
  </si>
  <si>
    <t>APPIAH WOUADJAN LEA EPOUSE BINDE</t>
  </si>
  <si>
    <t>APPIAH WOUADJAN LEA ANGRE CAFEIER 8</t>
  </si>
  <si>
    <t>RAB0000000110988</t>
  </si>
  <si>
    <t>DJIE YORO THIBEAUT</t>
  </si>
  <si>
    <t>ANGRE CHATEAU</t>
  </si>
  <si>
    <t>RAB0000000110989</t>
  </si>
  <si>
    <t>DOBO LOU GHON CELESTINE</t>
  </si>
  <si>
    <t>PALMERAIE</t>
  </si>
  <si>
    <t>RESILIER 27/09/2024/19/06/2025:: DÉPLOIEMENT PRÉVISION 2025 DJOROBIT</t>
  </si>
  <si>
    <t>RAB0000000111081</t>
  </si>
  <si>
    <t>CHIEDI NEE BROU ALICE</t>
  </si>
  <si>
    <t>RAB0000000111536</t>
  </si>
  <si>
    <t>SIBAILLY EPSE KOPOIN ESTHER DANIELLE</t>
  </si>
  <si>
    <t>ANGRE CITE GESTOCI</t>
  </si>
  <si>
    <t>5.405147</t>
  </si>
  <si>
    <t>-3.961253</t>
  </si>
  <si>
    <t>ACA12</t>
  </si>
  <si>
    <t>ACA12_PCO006</t>
  </si>
  <si>
    <t>RAB0000000111892</t>
  </si>
  <si>
    <t>AMANI MOISE GERVAIS</t>
  </si>
  <si>
    <t>Contact n'appartient pas au client 09 h 47 mn 12/06/2025 plutôt Eloge</t>
  </si>
  <si>
    <t>RAB0000000112005</t>
  </si>
  <si>
    <t>GROUPE ICARE</t>
  </si>
  <si>
    <t>COCODY ATTOBAN magasin avant altesse de pret a porter rue C23</t>
  </si>
  <si>
    <t>ATB01</t>
  </si>
  <si>
    <t>ATB01_PCO032</t>
  </si>
  <si>
    <t>PCO035,LONG CABLE:500m,7 ANCIENS POTEAUX,7 NOUVEAUX PM</t>
  </si>
  <si>
    <t>RAB0000000112004</t>
  </si>
  <si>
    <t>KRIOUA SETONNE ARNAUD</t>
  </si>
  <si>
    <t>ANGRE BESSIKOI ECOLE PRIMAIRE</t>
  </si>
  <si>
    <t>RAB0000000112083</t>
  </si>
  <si>
    <t>FLE NANCY MARIA</t>
  </si>
  <si>
    <t>ANGRE CHU DJOROBITE</t>
  </si>
  <si>
    <t>HUB007</t>
  </si>
  <si>
    <t>DJT01_PCO223</t>
  </si>
  <si>
    <t>RAB0000000112214</t>
  </si>
  <si>
    <t>TANO EBAH EUGENIE ANDREE</t>
  </si>
  <si>
    <t>BINGERVILLE FER KESSE</t>
  </si>
  <si>
    <t>CÂBLE OK</t>
  </si>
  <si>
    <t>RAB0000000112406</t>
  </si>
  <si>
    <t>GROGA BRICE LUCIEN</t>
  </si>
  <si>
    <t>Contact n'appartient pas au client 09 h 52 mn 12/06/2025 et le sencond numéro la ligne interrompue</t>
  </si>
  <si>
    <t>RAB0000000112695</t>
  </si>
  <si>
    <t>TANOH AHOUA RAYMONDE</t>
  </si>
  <si>
    <t>ANGRE DJOROGOBITE BASE CIE</t>
  </si>
  <si>
    <t>Hors zone couverture PCO</t>
  </si>
  <si>
    <t>RAB0000000113083</t>
  </si>
  <si>
    <t>HIEN HOHO PAULINE</t>
  </si>
  <si>
    <t>RIVIERA CARREFOUR COTE PRESTIGE</t>
  </si>
  <si>
    <t>PCO 049, 250m, brin 1 (La cliente est en voyage, elle nous rappelera a son arrivee pour effectuer son raccordement) ,le client souhaite résilié</t>
  </si>
  <si>
    <t>RAB0000000113497</t>
  </si>
  <si>
    <t>GNAORE ANNA JOSEE CHANTAL</t>
  </si>
  <si>
    <t>CHATEAU CARREFOUR CABRI</t>
  </si>
  <si>
    <t>DJB02_PCO058</t>
  </si>
  <si>
    <t>RESILIER 28/09/2024</t>
  </si>
  <si>
    <t>RAB0000000113842</t>
  </si>
  <si>
    <t>KOUTOUAN MANDJI AURELIE CAROL</t>
  </si>
  <si>
    <t>MARCHE VALENTIN IMMEUBLE BATEAU BLEURUE M.37</t>
  </si>
  <si>
    <t>DJB02_PCO015</t>
  </si>
  <si>
    <t>RAB0000000003422</t>
  </si>
  <si>
    <t>ADAYE KOUASSI YVES JOEL</t>
  </si>
  <si>
    <t>BINGERVILLE PALMERAIE</t>
  </si>
  <si>
    <t>RESILIER 28/09/2024/01/10/2025:: LE CLIENT NE DÉCROCHE PAS POUR L'INSTANT NEANMOIN JE LUI AI LAISSÉ UN MESSAGE EN ATTENDANT UNE SUITE FAVORABLE</t>
  </si>
  <si>
    <t>RAB0000000113973</t>
  </si>
  <si>
    <t>KOUADIO TIACOH CHRIST EMMANUEL</t>
  </si>
  <si>
    <t>KOUADIO TIACOH ROSIER PROGRAMME 3 COCODY</t>
  </si>
  <si>
    <t>ACA01_PCO091</t>
  </si>
  <si>
    <t>PCO 091, 1 NVX PM, 150m, brin 1 (Le syndic tiens a signaler qu'ils ont un reseau existant OCI, ils auront une AG le 07 juillet 2024 pour statuer s'il peuvent donner l'acces de la cite a Moov)//29/08/2025::APRES VERIFICATION NOUS AVONS CONSTATE QU' IL N'YA PAS DE PCO DANS LA CITE</t>
  </si>
  <si>
    <t>RAB0000000009935</t>
  </si>
  <si>
    <t>KOUASSI KOFFI GERARD</t>
  </si>
  <si>
    <t>DJB02_PCO020</t>
  </si>
  <si>
    <t>RAB0000000113142</t>
  </si>
  <si>
    <t>DOUMBIA MARIAME EPSE OUATTARA</t>
  </si>
  <si>
    <t>ANGRE LES OSCARS</t>
  </si>
  <si>
    <t>7TR01_PCO073</t>
  </si>
  <si>
    <t>RAB0000000114012</t>
  </si>
  <si>
    <t>SOHOU DJINSIAN ROUALET</t>
  </si>
  <si>
    <t>SOHOU DJINSIAN DJOROBITE 2</t>
  </si>
  <si>
    <t>ACA11_PCO064</t>
  </si>
  <si>
    <t>RAB0000000114064</t>
  </si>
  <si>
    <t>TEDJE AKABLA CLEMENT</t>
  </si>
  <si>
    <t>RESILIER 28/09/2024//09/09/2025:: ANA 05, PCO 028, BRIN 1, 3 ANCIENS PM, 1 NEW PM DE RECOLLEMENT, 200M, CLIENT A LA 3ÈME PORTE À GAUCHE//06/02/2026:: - RAB:: RAB0000000114064
- NOM DU CLIENT::TEDJE AKABLA CLEMENT
- TYPE D'ETUDE ::ÉTUDE CLIENT FTTH MOOV 
- SOUS PLAQUE::ANA 05
- PCO:: 028
- BRIN OCCUPE::00 
- BRIN RÉSERVÉ ::1(BLEU) 
- BRIN RESTANT AU PCO::07 
- LONG DE CABLE:: 250M 
- NBRE DE PTX EX::04PM Y COMPRIS CELUI DU PCO 
- NBRE DE NEW PTX:: 01PM 
- COMMENTAIRE:: PCO EN COURS DE SORTIR DEPLOIEMENT PRÉVISION 2025</t>
  </si>
  <si>
    <t>RAB0000000114205</t>
  </si>
  <si>
    <t>GNAGBO BAHOUA DIEUDONNE INNOCENT</t>
  </si>
  <si>
    <t>HUB005</t>
  </si>
  <si>
    <t>DJT01_PCO130</t>
  </si>
  <si>
    <t>Numero Incorrect</t>
  </si>
  <si>
    <t>CLIENT HORS ZONE FTTH//06/02/2026 :: AB0000000114205 
GNAGBO BAHOUA DIEUDONNE INNOCENT
759938820/ LE NUMÉRO DONNÉ N’APPARTIENT PAS AU CLIENT</t>
  </si>
  <si>
    <t>RAB0000000114287</t>
  </si>
  <si>
    <t>KOFFI DJEDJOU N ZORE HANANI</t>
  </si>
  <si>
    <t>HUB003</t>
  </si>
  <si>
    <t>DJT01_PCO093</t>
  </si>
  <si>
    <t>PCO 093, BRIN 3, LONG 150m , 1 ANCIEN PB. CLIENT au 3 ème étage porte FOLON. (Le client est en voyage, il nous reviendra a son retour), 30/08/2025 :ne repond pas aux appels</t>
  </si>
  <si>
    <t>RAB0000000114408</t>
  </si>
  <si>
    <t>MRADAA FEHMI</t>
  </si>
  <si>
    <t>COCODY PALMERAIE</t>
  </si>
  <si>
    <t>SPL013</t>
  </si>
  <si>
    <t>LAU01_PCO101</t>
  </si>
  <si>
    <t>RAB0000000114531</t>
  </si>
  <si>
    <t>KOUADIO ANTUMN ROXANE</t>
  </si>
  <si>
    <t>COCODY PALMERAIE DERRIRE SODECI</t>
  </si>
  <si>
    <t>Doublon de commande</t>
  </si>
  <si>
    <t>Client affirme etre déjà installée</t>
  </si>
  <si>
    <t>RAB0000000114610</t>
  </si>
  <si>
    <t>ZORKOT HADI</t>
  </si>
  <si>
    <t>ZORKOT HADI RIVIERA PALMERAIE</t>
  </si>
  <si>
    <t>RAB0000000114576</t>
  </si>
  <si>
    <t>ACKAH SERGE YANNICK</t>
  </si>
  <si>
    <t>COCODY PROGRAMME 4</t>
  </si>
  <si>
    <t>LAU01_PCO114</t>
  </si>
  <si>
    <t>RAB0000000114713</t>
  </si>
  <si>
    <t>TA BI TRA ROMEO</t>
  </si>
  <si>
    <t>ANGRE BESSIKOI</t>
  </si>
  <si>
    <t>RAB0000000114696</t>
  </si>
  <si>
    <t>DJAHA AMENAN LILIANE</t>
  </si>
  <si>
    <t>COCODY PROGRAMME 5</t>
  </si>
  <si>
    <t>RAB0000000001892</t>
  </si>
  <si>
    <t>BAMBA CHEICK YSSOUF</t>
  </si>
  <si>
    <t>RIVIERA PALMERAIE QUICK MARKET</t>
  </si>
  <si>
    <t>LAU01_PCO073</t>
  </si>
  <si>
    <t>RAB0000000005150</t>
  </si>
  <si>
    <t>DEDE ZOUSA HYPOLYTE</t>
  </si>
  <si>
    <t>BINGERVILLE ANADOR PCO 29 5.375231;-3876900</t>
  </si>
  <si>
    <t>RAB0000000115599</t>
  </si>
  <si>
    <t>SOMPLEI ISSAAC BOXTEL</t>
  </si>
  <si>
    <t>ABATTA CITE SIR</t>
  </si>
  <si>
    <t>FAY24</t>
  </si>
  <si>
    <t>FAY24_PCO010</t>
  </si>
  <si>
    <t>RAB0000000115563</t>
  </si>
  <si>
    <t>BOGUI FELICIA CARINE</t>
  </si>
  <si>
    <t>PALMERAIE ECOLE SAINT VIATEUR</t>
  </si>
  <si>
    <t>FAY01_PCO021</t>
  </si>
  <si>
    <t>RAB0000000115790</t>
  </si>
  <si>
    <t>AKHIGBE EMMANUEL ESEOISE</t>
  </si>
  <si>
    <t>BINGERVILLE AKANDJE 1</t>
  </si>
  <si>
    <t>ARE01_PCO057</t>
  </si>
  <si>
    <t>Contact n'appartient pas au client 09 h 55 mn 12/06/2025 et le second numéro est indisponible plutôt Silué et Kouakou Bah</t>
  </si>
  <si>
    <t>RAB0000000115784</t>
  </si>
  <si>
    <t>BAKAYOKO MANONGON DESIRE</t>
  </si>
  <si>
    <t>HORS ZONE//06/02/2026:: RAB0000000115784 BAKAYOKO MANONGON DESIRE 708794546/ CLIENT RÉSILIÉ</t>
  </si>
  <si>
    <t>RAB0000000116034</t>
  </si>
  <si>
    <t>NOMBRE ISSAC</t>
  </si>
  <si>
    <t>BINGERVILLE HOTEL FRE WORLD</t>
  </si>
  <si>
    <t>1er numéro incorrect , 2 ème numéro injoignable( CLIENT INJOIGNABLE),CLIENT PROJETER</t>
  </si>
  <si>
    <t>RAB0000000116048</t>
  </si>
  <si>
    <t>ASSOUMOU EBROTCHE ARSENE</t>
  </si>
  <si>
    <t>CITE BNETD CARREFOUR EPHRATA</t>
  </si>
  <si>
    <t>SPL024</t>
  </si>
  <si>
    <t>FAY02_PCO093</t>
  </si>
  <si>
    <t>RAB0000000116387</t>
  </si>
  <si>
    <t>DIOP ABRAHAM</t>
  </si>
  <si>
    <t>RIVIERA FAYA PRES DE LA PHARMACIE</t>
  </si>
  <si>
    <t>FAY01_PCO055</t>
  </si>
  <si>
    <t>RESILIER 29/09/2024</t>
  </si>
  <si>
    <t>RAB0000000116357</t>
  </si>
  <si>
    <t>AKOUEKOU MOBIO SIDJE ASSI MANASSEE</t>
  </si>
  <si>
    <t>ARE03</t>
  </si>
  <si>
    <t>ARE03_PCO006</t>
  </si>
  <si>
    <t>RESILIER 07/10/2024</t>
  </si>
  <si>
    <t>RAB0000000116504</t>
  </si>
  <si>
    <t>SYLLA IBRAHIM</t>
  </si>
  <si>
    <t>COCODY ANGRE ARCARDE 3</t>
  </si>
  <si>
    <t>ACA08</t>
  </si>
  <si>
    <t>ACA08_PCO013</t>
  </si>
  <si>
    <t>pco-013, brin 1, 150m (Absence d'infrastructure Moov et impossible de faire un GC ou implantation PM) Blocage Syndic Cité Derriere la pharmacie ARCADE, le client souhaite résilié</t>
  </si>
  <si>
    <t>RAB0000000116670</t>
  </si>
  <si>
    <t>BAMBA ADAMA</t>
  </si>
  <si>
    <t>RAB0000000116973</t>
  </si>
  <si>
    <t>BILE NDA AKA GUY JOSEPH</t>
  </si>
  <si>
    <t>ANGRE 8E TRANCHE</t>
  </si>
  <si>
    <t>Injoignable pour effectuer son etude(CLIENT INDISPONIBLE POUR SON ETUDE),Client resilié et demande son remboussement à 10 h 13 mn 12/06/ 2025</t>
  </si>
  <si>
    <t>RAB0000000117094</t>
  </si>
  <si>
    <t>OUATTARA ABDOULAYE CISSE</t>
  </si>
  <si>
    <t>LAU01_PCO109</t>
  </si>
  <si>
    <t>Refus d'installation LE 02/10/2024</t>
  </si>
  <si>
    <t>RAB0000000117745</t>
  </si>
  <si>
    <t>TEHE DJINDEHA YANN AXEL</t>
  </si>
  <si>
    <t>COCODY ANGRE CHU CHANCE HOUSE</t>
  </si>
  <si>
    <t>ACA21</t>
  </si>
  <si>
    <t>ACA21_PCO017</t>
  </si>
  <si>
    <t>Le client est en demenagement, nous conctactera plus tars pour effectuer son etude/16/08/2025:: CLIENTE DISPONIBLE 17/08/2025 : LE CLIENT DE RÉPOND PAS AU PREMIER NUMÉRO. SON SECOND NUMÉRO EST INJOIGNABLE/21/08/2025:: , 1 NOUVEAU PM , Etude d'immeuble effectuée ,ACA 21 DÉPLOIEMENT PREVISION 2025. 2eme étage porte à droite.//09/02/2026:: TEHE DJINDEHA YANN AXEL CLIENT NE RÉPOND Plusaux appels arrivés AU indiqué,</t>
  </si>
  <si>
    <t>RAB0000000117826</t>
  </si>
  <si>
    <t>KONATE ABOUBAKAR</t>
  </si>
  <si>
    <t>ANGRE DJOROGOBITE</t>
  </si>
  <si>
    <t>DJT01_PCO313</t>
  </si>
  <si>
    <t>Problème propriétaire</t>
  </si>
  <si>
    <t>CLIENT HORS ZONE FTTH//03/12/2025:: - RAB:: RAB00000001178 26 - NOM DU CLIENT:: KONATE ABOUBAKAR - TYPE D'ETUDE ::ÉTUDE CLIENT FTTH MOOV - SOUS PLAQUE::DJT01 - PCO:: 313 - BRIN OCCUPE::03 - BRIN RÉSERVÉ ::04 - BRIN RESTANT AU PCO::05 - LONG DE CABLE:: 350M - NBRE DE PTX EX::02 - NBRE DE NEW PTX:: 07 - COMMENTAIRE:: INSTALLATION EN ATTENTE DE L’ACCORD DU PROPRIO</t>
  </si>
  <si>
    <t>RAB0000000117817</t>
  </si>
  <si>
    <t>GOLI DJORO YVES HERMANN</t>
  </si>
  <si>
    <t>COCODY ANGRE DJOROGOBITE</t>
  </si>
  <si>
    <t>HUB011</t>
  </si>
  <si>
    <t>DJT01_PCO334</t>
  </si>
  <si>
    <t>CLIENT HORS ZONE FTTH//06/02/2026:: RAB0000000117817 GOLI DJORO YVES HERMANN COCODY ANGRE DJOROGOBITE 759938820 161000000/ LES CONTACTS N’APPARTIENNENT PAS AU CLIENT</t>
  </si>
  <si>
    <t>RAB0000000118034</t>
  </si>
  <si>
    <t>TOKPA ABEHONON PAMELA</t>
  </si>
  <si>
    <t>RIVIERA BONOUM carrefour top pain cite abri 2000 emaraude 4</t>
  </si>
  <si>
    <t>SPL027</t>
  </si>
  <si>
    <t>LAU02_PCO108</t>
  </si>
  <si>
    <t>LAU 02, PCO 108, LONG 200 M, 3 ANCIENS PTX, 3 NEWS PM, (Le syndic refuse l'implantation des PM),le client souhaite résilié</t>
  </si>
  <si>
    <t>RAB0000000118200</t>
  </si>
  <si>
    <t>KOUASSI KOUAKOU MODESTE</t>
  </si>
  <si>
    <t>RIVIERA PALMERAIE BELLE COTE</t>
  </si>
  <si>
    <t>RAB0000000118158</t>
  </si>
  <si>
    <t>DESIREE ESTELLE KOUAKOU EPOUSE KOUADIO</t>
  </si>
  <si>
    <t>ACA01_PCO054</t>
  </si>
  <si>
    <t>RAB0000000118388</t>
  </si>
  <si>
    <t>BRONI EPOUSE DOUE ABENAN KIRAA OLGA</t>
  </si>
  <si>
    <t>RAB0000000118359</t>
  </si>
  <si>
    <t>THA KAKOU AMA MARIE-CLAUDE</t>
  </si>
  <si>
    <t>FERRONERIE FACE A L'ESPACE TRIANGLE</t>
  </si>
  <si>
    <t>LAU02_PCO140</t>
  </si>
  <si>
    <t>04/05/2024:: HORS ZONE,25/08/2024, CLIENT INJOIGNABLE,20/06/2025::RECUPERATION CLIENT, LAU02/PCO140/250M/2NEWS PM,2ANCIENS PTX, Manque de matériel PM 29/09/2025:: CLIENT EN DEPLACEMENT NOUS CONTACTERA A SON RETOUR</t>
  </si>
  <si>
    <t>RAB0000000118832</t>
  </si>
  <si>
    <t>AHUI JEAN STEPHEN</t>
  </si>
  <si>
    <t>ANGRE CITE ARCADE 1</t>
  </si>
  <si>
    <t>ACA07</t>
  </si>
  <si>
    <t>ACA07_PCO032</t>
  </si>
  <si>
    <t>ACA07, PCO-032, 150m, brin 1 (En attente du retour du syndic) Blocage SYNDIC COURRIER DEPOSE</t>
  </si>
  <si>
    <t>RAB0000000119089</t>
  </si>
  <si>
    <t>OUATTARA YEGUELETAMON GERMAIN</t>
  </si>
  <si>
    <t>BINGERVILLE AKANDJE CITEV SCIAM BTP</t>
  </si>
  <si>
    <t>AKA01</t>
  </si>
  <si>
    <t>ÉTUDE R +NOK</t>
  </si>
  <si>
    <t>RAB0000000119236</t>
  </si>
  <si>
    <t>ALLOUAN HOUMAN JOHANNA</t>
  </si>
  <si>
    <t>CITE SIPIM 4 A LA RIVERA PALMERAIE</t>
  </si>
  <si>
    <t>FAY09</t>
  </si>
  <si>
    <t>RAB0000000119471</t>
  </si>
  <si>
    <t>KOUAME EKOUN AMENA PAMELA</t>
  </si>
  <si>
    <t>RIVIERA FAYA</t>
  </si>
  <si>
    <t>FAY02_PCO012</t>
  </si>
  <si>
    <t>RAB0000000119589</t>
  </si>
  <si>
    <t>OYOUROU ONZALE CHARLENE</t>
  </si>
  <si>
    <t>BINGERVILLE CITE MARINA VERS GROUPE SCOLAIRE LES TRIOMPHE</t>
  </si>
  <si>
    <t>BPV01_PCO015</t>
  </si>
  <si>
    <t>RAB0000000119800</t>
  </si>
  <si>
    <t>FANGBE OUSSOU ARTHUR KOUAKOU</t>
  </si>
  <si>
    <t>ANGRE 8 TRANCHE</t>
  </si>
  <si>
    <t>7TR01_PCO079</t>
  </si>
  <si>
    <t>PCO 020, BRIN 1 ( Bleu, -18), Long 350m, 1 ANCIEN PB, 10 Nouveaux PM.</t>
  </si>
  <si>
    <t>RAB0000000119799</t>
  </si>
  <si>
    <t>FAYA</t>
  </si>
  <si>
    <t>FAY01_PCO020</t>
  </si>
  <si>
    <t>PCO-020 1ANCIEN PB , 10 NEW PM , 350m , BRIN 1 , (Le syndic refuse l'implantation des PM dans la cite)</t>
  </si>
  <si>
    <t>RAB0000000120136</t>
  </si>
  <si>
    <t>BAKAYOKO KARIDJA KADY MALIKA</t>
  </si>
  <si>
    <t>ATTOBAN CNPS</t>
  </si>
  <si>
    <t>SPL014</t>
  </si>
  <si>
    <t>LAU01_PCO105</t>
  </si>
  <si>
    <t>RAB0000000120105</t>
  </si>
  <si>
    <t>KONE MOUSSA ISMAEL</t>
  </si>
  <si>
    <t>ANGRE ARCADE 4VILLA 109</t>
  </si>
  <si>
    <t>ACA04</t>
  </si>
  <si>
    <t>ACA04_PCO035</t>
  </si>
  <si>
    <t>PCO-035 , 2ANCIEN , 1 NEW PM , BRIN 1 (depot du courrier, En attente du retour du syndic)//29/08/2025::APRES VERIFICATION NOUS AVONS CONSTATE QU' IL N'YA PAS DE PCO DANS LA CITE</t>
  </si>
  <si>
    <t>RAB0000000120211</t>
  </si>
  <si>
    <t>BAGNIOU ESSO DJOLO</t>
  </si>
  <si>
    <t>ANAD10</t>
  </si>
  <si>
    <t>ANAD10_PCO021</t>
  </si>
  <si>
    <t>ANA10/PCO-021 100M 4PT SOURCE JDV003,DEPLOIEMENT 2025//09/02/2026:: LA LIGNE DU CLIENT EST INTERROMPU SUR LE 1ER NUMÉRO ET LE SECOND EST ATTRIBUÉ À UNE AUTRE PERSONNE</t>
  </si>
  <si>
    <t>RAB0000000120193</t>
  </si>
  <si>
    <t>KOFFI KOUAKOU EMMANUEL</t>
  </si>
  <si>
    <t>RAB0000000120459</t>
  </si>
  <si>
    <t>COULIBALY HAMADOU MORY</t>
  </si>
  <si>
    <t>COCODY GARAGE DIGITAL ZONE JULES VERNES</t>
  </si>
  <si>
    <t>JVN01_PCO083</t>
  </si>
  <si>
    <t>20/07/2025::PCO-83 , 2ANCIEN , 150m , BRIN 2 , (Le prorietaire de l'immeuble s'oppose a l'installation du client, le client etant informer est en negociation avec son proprietaire), Le propriétaire refuse qu'on fibre l'immeuble/19/09/2025:: Refus du proprietaire, pour cause orange a déjà installé son boitier</t>
  </si>
  <si>
    <t>RAB0000000120480</t>
  </si>
  <si>
    <t>MARTIN AHMED JEAN BAPTISTE</t>
  </si>
  <si>
    <t>ANGRE DJOROGOBITE 1</t>
  </si>
  <si>
    <t>RAB0000000120550</t>
  </si>
  <si>
    <t>MOULO NEE N'GUESSAN NIMBA EDWIGE</t>
  </si>
  <si>
    <t>COCODY ANGRE 8è TRANCHE, CITE GESTOCI, VILLA 99</t>
  </si>
  <si>
    <t>ACA12_PCO009</t>
  </si>
  <si>
    <t>Problème riverain</t>
  </si>
  <si>
    <t>PCO-004 , 3ANCIEN PB , 1 NEW PM , 200m BRIN 1/ :15/04/2025:Sortie D Antenne à Faire Devant le Domicile de la cliente Pour Effectuer Son Installation ,YAHYA TECHNICIEN B2B/20/05/2025:: ACA 12, PCO 010, D 02, BRIN 1, 3 CHAMBRES 170M, pas de passage de câble pour le domicile du client car les autre locataire refuse qu'on passe de leurs domicile,/03/09/2025::: ,ACA12,PCO 009,D02,BRIN 2, LONG 200M , NB: INSTALLATION EN SOUTERRAIN</t>
  </si>
  <si>
    <t>RAB0000000120860</t>
  </si>
  <si>
    <t>SIRIBIE SIAKA</t>
  </si>
  <si>
    <t>ANGRE 9E TRANCHE</t>
  </si>
  <si>
    <t>SPL031</t>
  </si>
  <si>
    <t>LAU02_PCO141</t>
  </si>
  <si>
    <t>RESILIER LE 07/10/2024</t>
  </si>
  <si>
    <t>RAB0000000002277</t>
  </si>
  <si>
    <t>BAMA FERDINAND</t>
  </si>
  <si>
    <t>en face de l'Eglise de plein evangile</t>
  </si>
  <si>
    <t>LAURIER 01</t>
  </si>
  <si>
    <t>RAB0000000121677</t>
  </si>
  <si>
    <t>KOUAKOU GUY MARCEL</t>
  </si>
  <si>
    <t>FAY26</t>
  </si>
  <si>
    <t>FAY26_PCO028</t>
  </si>
  <si>
    <t>RAB0000000121670</t>
  </si>
  <si>
    <t>ALLOH ALLOH BERNICE HERVE</t>
  </si>
  <si>
    <t>PCO-013 , 1 ANCIEN , 1 NEW PM , 100m , BRIN 2 (Absence d'infrastructure Moov et impossible de faire un GC ou implantation PM) Blocage Syndic Cité Derriere la pharmacie ARCADE/09/09/2025:: PAS DE PCO DANS LA CITE /11/09/2025:: ,PROBLÈME SYNDIC</t>
  </si>
  <si>
    <t>RAB0000000121688</t>
  </si>
  <si>
    <t>VADHAWANI HIRANAND TILLUMAL 1</t>
  </si>
  <si>
    <t>COCODY ANGRE 9 TRANCHE</t>
  </si>
  <si>
    <t>RAB0000000121690</t>
  </si>
  <si>
    <t>VADHAWANI HIRANAND TILLUMAL 2</t>
  </si>
  <si>
    <t>ANGRE 9 TRANCHE</t>
  </si>
  <si>
    <t>RAB0000000121584</t>
  </si>
  <si>
    <t>FONDIO AWA</t>
  </si>
  <si>
    <t>RIVIERA PALMERAIE CITE ROSIE PROG 2</t>
  </si>
  <si>
    <t>SPL029</t>
  </si>
  <si>
    <t>LAU02_PCO133</t>
  </si>
  <si>
    <t>PCO-133 , 100m , BRIN 1 (Probleme syndic, en negociation pour un rdv avec le syndic, ils estime qu'il y a trops de PM et PB dans la cite d'ou le refus des implantations PM)</t>
  </si>
  <si>
    <t>RAB0000000121588</t>
  </si>
  <si>
    <t>KOFFI KOFFI JEAN BAPTISTE</t>
  </si>
  <si>
    <t>BINGERVILLE GBAGBA EN FACE DE L ECOLE BEAU ART</t>
  </si>
  <si>
    <t>BPV04</t>
  </si>
  <si>
    <t>BPV04_PCO130</t>
  </si>
  <si>
    <t>RAB0000000122563</t>
  </si>
  <si>
    <t>KATTIE JEAN ANDREDOU</t>
  </si>
  <si>
    <t>FAYA EPHRATA</t>
  </si>
  <si>
    <t>RAB0000000122722</t>
  </si>
  <si>
    <t>KOUAO EPOUSE OSSOUKOU ERICKA MARIE LAURENCE</t>
  </si>
  <si>
    <t>ANGRE 8 EME TRANCHE</t>
  </si>
  <si>
    <t>CLIENTE NE DECROCHE PAS LE 1ER NUMERO ET 2EME NUM INCORRECT ( JE VAIS CONTINUER D'APPELER )</t>
  </si>
  <si>
    <t>RAB0000000176832</t>
  </si>
  <si>
    <t>KANLINSSOU JACQUES</t>
  </si>
  <si>
    <t>5.363596</t>
  </si>
  <si>
    <t>"-3.968607</t>
  </si>
  <si>
    <t>LAU02_PCO040</t>
  </si>
  <si>
    <t>RAB0000000176862</t>
  </si>
  <si>
    <t>KASSI OKPOBI HENRIETTE</t>
  </si>
  <si>
    <t>5.415935</t>
  </si>
  <si>
    <t>"-3.964892</t>
  </si>
  <si>
    <t>ACA17</t>
  </si>
  <si>
    <t>Le proprietaire demande a se que son batiment soit fibre,</t>
  </si>
  <si>
    <t>RAB0000000176712</t>
  </si>
  <si>
    <t>SOW SERIGNE OUSMANE</t>
  </si>
  <si>
    <t>ANGRE CARREFOUR PRIERE</t>
  </si>
  <si>
    <t>7TR01_PCO082</t>
  </si>
  <si>
    <t>RAB0000000176872</t>
  </si>
  <si>
    <t>SEKA BRUNO EMMANUEL</t>
  </si>
  <si>
    <t>ANGRE CHATEAU FIN GOUDRON NON LOIN DU COLLEGE LAVOISIER</t>
  </si>
  <si>
    <t>DJIBI 02</t>
  </si>
  <si>
    <t>DJIBI02_PCO029</t>
  </si>
  <si>
    <t>RAB0000000177252</t>
  </si>
  <si>
    <t>KONE IBRAHIM</t>
  </si>
  <si>
    <t>BINGERVILLE AKANDJE APRES S3I</t>
  </si>
  <si>
    <t>Client en DEMENAGEMENT,il nous feras signe pour realisé son etude lorsque la maison sera habité client recontacter le 23-01-2025, 12/06/2025:: Client ne décroche pas sur ses 2 numéros 30/08/2025: local en construction,il nous revient une fois les travaux terminés</t>
  </si>
  <si>
    <t>RAB0000000177397</t>
  </si>
  <si>
    <t>KOUADIO ADJOUA HORTENSE</t>
  </si>
  <si>
    <t>CITE LAURIER 9 FAYA RESTAURANT CAVE A KINFAU</t>
  </si>
  <si>
    <t>Client ne décroche pas le 2eme numero et le 1er numero ne passe pas,CLIENT PROJETER//12/06/2025:: Contact n'appartient pas au client, plutôt TCF 52 et HENRIETTE</t>
  </si>
  <si>
    <t>RAB0000000177884</t>
  </si>
  <si>
    <t>SARRE JOSEPH HENRI</t>
  </si>
  <si>
    <t>RIVIERA LAURIER 15</t>
  </si>
  <si>
    <t>JVN01_PCO093</t>
  </si>
  <si>
    <t>JVN 01, PCO 093 EN COURS DE SORTIR, BRIN 1, LONG 220M, 2 ANCIENS PB, 3 NOUVEAUX PM.</t>
  </si>
  <si>
    <t>RAB0000000177987</t>
  </si>
  <si>
    <t>TCHICAYA ANDREE COLLETE JULIE</t>
  </si>
  <si>
    <t>JDV001</t>
  </si>
  <si>
    <t>ATB01_PCO043</t>
  </si>
  <si>
    <t>LE PROPRIETAIRE DE L'IMMEUBLE REFUSE L'INSTALLATION DE LA FIBRE MOOV DANS SON BATIMENT ( CONTACTE Mr KOUASSI 0767854841)</t>
  </si>
  <si>
    <t>RAB0000000178015</t>
  </si>
  <si>
    <t>KOFFI N'GORAN EMMA GHISLAINE BOUABRE</t>
  </si>
  <si>
    <t>BINGERVILLE ADJIN PALMERAIE ANRPO VILLE</t>
  </si>
  <si>
    <t>ANAD01_PCO091</t>
  </si>
  <si>
    <t>ANA 01,PCO-091,BRIN3,4ANCIENS PTX,2NEWS,300M</t>
  </si>
  <si>
    <t>RAB0000000178104</t>
  </si>
  <si>
    <t>TCHICAYA ANDRE COLETTE LUCIE EPSE BRISSY</t>
  </si>
  <si>
    <t>COCODY 30 ARRONDISSEMENT ATTOBANT</t>
  </si>
  <si>
    <t>RAB0000000178035</t>
  </si>
  <si>
    <t>EL HUSSEINI ALI</t>
  </si>
  <si>
    <t>BINGERVILLE KESSE IMMEUBLE AVANT LA PHARMACIE ST SYLVESTRE</t>
  </si>
  <si>
    <t>AKS01</t>
  </si>
  <si>
    <t>AKS01_PCO129</t>
  </si>
  <si>
    <t>RAB0000000178158</t>
  </si>
  <si>
    <t>ADON ADON JORES FABRICE</t>
  </si>
  <si>
    <t>COCODY ANGRE DJOROBITE 1</t>
  </si>
  <si>
    <t>RAB0000000178258</t>
  </si>
  <si>
    <t>TAMBLA YAYA</t>
  </si>
  <si>
    <t>COCODY CITE PRESTIGE</t>
  </si>
  <si>
    <t>JVN01_PCO077</t>
  </si>
  <si>
    <t>ALCLFE191E29</t>
  </si>
  <si>
    <t>NB : CLIENT AYANT LA FIBRE AUPARAVANT ET RÉSILIÉ/30/09/2025:: TAMBLA YAYA,Client indisponible ce jour. Nous donne un RDV ce week-end.09/10/2025:: TAMBLA YAYA rdv samedi</t>
  </si>
  <si>
    <t>RAB0000000178508</t>
  </si>
  <si>
    <t>BAKAYOKO ABIBA HADJA</t>
  </si>
  <si>
    <t>ACA18</t>
  </si>
  <si>
    <t>ACA18_PCO005</t>
  </si>
  <si>
    <t>BRIN 1, 1 ANCIEN PB,le proprietaire refuse la fibre dans son batiment// NOUS AVONS CONTACTE LA CLIENTE ET ELLE EST TOUJOURS INTERESSER,DEPLOIEMENT 2025</t>
  </si>
  <si>
    <t>RAB0000000178297</t>
  </si>
  <si>
    <t>ALY EL MOUSTAPHE</t>
  </si>
  <si>
    <t>BINGERVILLE FEH KESSE DERRIERE LA STATION AFRIKA</t>
  </si>
  <si>
    <t>JVN01_PCO062</t>
  </si>
  <si>
    <t>PCO 062, BRIN 4, LONG 260m, 4 ANCIENS PM, 1 NOUVEAU PM.</t>
  </si>
  <si>
    <t>RAB0000000013080</t>
  </si>
  <si>
    <t>TRAORE MOUSSA</t>
  </si>
  <si>
    <t>ANGRE DOKUI</t>
  </si>
  <si>
    <t>DJB02_PCO014</t>
  </si>
  <si>
    <t>RAB0000000011267</t>
  </si>
  <si>
    <t>AKA AYA CAROLLE SALIMATA</t>
  </si>
  <si>
    <t>LAU02_PCO143</t>
  </si>
  <si>
    <t>LAURIER 02,BRIN 1, LONG 100 M Le proprietaire refuse le cablage de son immeuble ,le client souhaite résilié</t>
  </si>
  <si>
    <t>RAB0000000178560</t>
  </si>
  <si>
    <t>SOUMAHORO MARIAM MAMAKOROBA</t>
  </si>
  <si>
    <t>DJOROGOBITE 2 CHALLENGE TRANSITE</t>
  </si>
  <si>
    <t>5.40496</t>
  </si>
  <si>
    <t>"-3.959872</t>
  </si>
  <si>
    <t>ACA12_PCO013</t>
  </si>
  <si>
    <t>RAB0000000178858</t>
  </si>
  <si>
    <t>AHLONSOU GBENAKPON GODEFFROY</t>
  </si>
  <si>
    <t>ANGRE 7e TRANCHE</t>
  </si>
  <si>
    <t>7TR07</t>
  </si>
  <si>
    <t>7TR07_PCO016</t>
  </si>
  <si>
    <t>BRIN 1, 2 ANCIENS PTX (1 PB, 1 PM),Le Client dit ne plus avoir besoin car ça trop tarder et il est passé à un autre opérateur</t>
  </si>
  <si>
    <t>RAB0000000178832</t>
  </si>
  <si>
    <t>KOFFI ADJOUA CHANTAL EPSE ACHI</t>
  </si>
  <si>
    <t>5.380865</t>
  </si>
  <si>
    <t>"-3.971875</t>
  </si>
  <si>
    <t>SPL030</t>
  </si>
  <si>
    <t>LAU02_PCO119</t>
  </si>
  <si>
    <t>RAB0000000178951</t>
  </si>
  <si>
    <t>ZIKPE GODIO MICHEL</t>
  </si>
  <si>
    <t>BINGERVILLE CITE LES ORANGERS</t>
  </si>
  <si>
    <t>ARE04</t>
  </si>
  <si>
    <t>ARE04_PCO010</t>
  </si>
  <si>
    <t>ARE 04, PCO 010 EN COURS DE SORTIR, BRIN 1, LONG 200m, 3 ANCIEN PB,le client injoignable pour l'installation, ne décroche pas les appels ,le client souhaite résilié</t>
  </si>
  <si>
    <t>RAB0000000179070</t>
  </si>
  <si>
    <t>CAMARA IBRAHIM HOUSSEINE AHMED</t>
  </si>
  <si>
    <t>ANGRE GROUPEMENT 4000D</t>
  </si>
  <si>
    <t>DJB01_PCO046</t>
  </si>
  <si>
    <t>RAB0000000179491</t>
  </si>
  <si>
    <t>YAHI MOUBOY FRANCK AYMAR ISAAC</t>
  </si>
  <si>
    <t>RIVIERA EPHRATA DERRIERE PLAYCE PALMERAIE</t>
  </si>
  <si>
    <t>SPL023</t>
  </si>
  <si>
    <t>FAY02_PCO090</t>
  </si>
  <si>
    <t>PCO 90, BRIN 1, LONG 100M, EN ATTENTE DU CABLAGE IMMEUBLE, CLIENT INJOIGNABLE</t>
  </si>
  <si>
    <t>RAB0000000178683</t>
  </si>
  <si>
    <t>DADIE IGNACE MELVIN KENNETH</t>
  </si>
  <si>
    <t>RIVIERA ZONE CITE SIR</t>
  </si>
  <si>
    <t>RESILIER 27/09/2024/01/10/2025:: APRÈS NOTRE ÉCHANGE TÉLÉPHONIQUE, LE CLIENT NE FAIT SAVOIR QU'ILS ONT LA FIBRE ORANGE ET QU'ILS ONT DÉJÀ ENTAMÉ LA PROCÉDURE DE DÉSISTEMENT AUPRÈS DE MOOV CAR ILS NE SONT PLUS INTÉRESSÉS , ILS VEULENT JUSTE SE FAIRE REMBOURSER</t>
  </si>
  <si>
    <t>RAB0000000180152</t>
  </si>
  <si>
    <t>KEHOUE SYLVANUS MOHO</t>
  </si>
  <si>
    <t>ABIDJAN MALL CENTRE COMMERCIAL</t>
  </si>
  <si>
    <t>LAU15</t>
  </si>
  <si>
    <t>,le client souhaite résilié</t>
  </si>
  <si>
    <t>ABOBO</t>
  </si>
  <si>
    <t>RAB0000000178538</t>
  </si>
  <si>
    <t>KRA KOUAKOU KOUMAN JEAN PIERRE</t>
  </si>
  <si>
    <t>ABOBO BAOULE</t>
  </si>
  <si>
    <t>ABB03</t>
  </si>
  <si>
    <t>HUB001</t>
  </si>
  <si>
    <t>ABB03_PCO014</t>
  </si>
  <si>
    <t>PCO 14, HUB 01, BRIN 1, 150 M/15/10/2025:: KRA KOUAKOU KOUMAN JEAN PIERRE ABOBO BAOULÉ, APRÈS ÉCHANGE AVEC LE CLIENT, IL ME FAIT SAVOIR QU'IL EST ALLÉ CHEZ AUTRES CONCURRENT.DONC IL NOUS DEMANDE DE RESTER À L'ÉCOUTE QU'IL NOUS CONTACTERA</t>
  </si>
  <si>
    <t>RAB0000000180616</t>
  </si>
  <si>
    <t>KOUAKOUOU KOUALY FLORA BENEDICTE</t>
  </si>
  <si>
    <t>NOUVEAU CHU ANGRE</t>
  </si>
  <si>
    <t>DJT01_PCO075</t>
  </si>
  <si>
    <t>DJH 03, PCO 075, BRIN 7, Long 350m, 12 ANCIENS PTX, 1 NOUVEAU PM. RDC à droite. CLIENT DISPONIBLE QUE LES VENDREDI</t>
  </si>
  <si>
    <t>RAB0000000180763</t>
  </si>
  <si>
    <t>DIBY AMOIN DIANE</t>
  </si>
  <si>
    <t>ANGRE GESTOCI</t>
  </si>
  <si>
    <t>ACA13_PCO007</t>
  </si>
  <si>
    <t>RESILIER PAR CE QU'ATTENTE TROP LONGUE</t>
  </si>
  <si>
    <t>RAB0000000181090</t>
  </si>
  <si>
    <t>TAYORO DIDIER JOSLIN</t>
  </si>
  <si>
    <t>ACA14</t>
  </si>
  <si>
    <t>ACA14_PCO068</t>
  </si>
  <si>
    <t>DEPLOIEMENT ZONE 2025,DEPLOIEMENT 2025//09/02/2026:: le client TAYORO DIDIER JOSLIN a résilié son contrat 👉👉</t>
  </si>
  <si>
    <t>RAB0000000181086</t>
  </si>
  <si>
    <t>DIBY SYLVIANE FATIM MELIANE</t>
  </si>
  <si>
    <t>RAB0000000181087</t>
  </si>
  <si>
    <t>FOFANA ADAMA</t>
  </si>
  <si>
    <t>ANGRE 7E TRANCHE</t>
  </si>
  <si>
    <t>RAB0000000181242</t>
  </si>
  <si>
    <t>TRAORE ABDOULAYE MARTIAL</t>
  </si>
  <si>
    <t>CITE LAURIER 15 NON LOIN DE L'ENTREPRISE FATCO</t>
  </si>
  <si>
    <t>FAY19</t>
  </si>
  <si>
    <t>FAY19_PCO009</t>
  </si>
  <si>
    <t>LES 2 CONTACTS NE PASSENT PAS,12/06/2025:: CLIENT INJOIGNABLE , LES 2 CONTACTS NE PASSENT PAS</t>
  </si>
  <si>
    <t>RAB0000000181313</t>
  </si>
  <si>
    <t>YOUGONE LOU ZAOUL YNAN DONATIENNE</t>
  </si>
  <si>
    <t>BINGERVILLE CITE SPIAC LES ORANGERS</t>
  </si>
  <si>
    <t>ARE04_PCO011</t>
  </si>
  <si>
    <t>BRIN 1, le client nous informe qu'il as resilié</t>
  </si>
  <si>
    <t>RAB0000000181596</t>
  </si>
  <si>
    <t>BONI ABONOUAN PAULE AGNES</t>
  </si>
  <si>
    <t>COCODY ANGRE CITE DIASPORA</t>
  </si>
  <si>
    <t>ACA23</t>
  </si>
  <si>
    <t>ACA23_PCO017</t>
  </si>
  <si>
    <t>RAB0000000181613</t>
  </si>
  <si>
    <t>DJAN KOIDJA JEAN MICHAEL</t>
  </si>
  <si>
    <t>ATB01_PCO035</t>
  </si>
  <si>
    <t>RAB0000000181594</t>
  </si>
  <si>
    <t>BAKAYOKO ALIDA LESLIE EDWIGE</t>
  </si>
  <si>
    <t>COCODY ANGRE CHATEAU</t>
  </si>
  <si>
    <t>RAB0000000181815</t>
  </si>
  <si>
    <t>SYLLA ABOUBACAR</t>
  </si>
  <si>
    <t>ABOBO BELLE VILLE CARREFOUR ELITE</t>
  </si>
  <si>
    <t>HUB002</t>
  </si>
  <si>
    <t>ABB03_PCO037</t>
  </si>
  <si>
    <t>ABB 03,PCO-037,BRIN1,LONG100M,2ANCIENS PTX</t>
  </si>
  <si>
    <t>RAB0000000181970</t>
  </si>
  <si>
    <t>BEOHOW GNAMIEN BERTRAND</t>
  </si>
  <si>
    <t>FAY21</t>
  </si>
  <si>
    <t>FAY21_PCO011</t>
  </si>
  <si>
    <t>BRIN1,1ANCIENS PTX,BESOIN DE MATERIELS ET INFRA,Le client FTTH Moov MR BEOHOW n’est pas disponible sur c’est 2 contacts le 1er numéro ne passe pas le 2eme va directement sur répondeur, 30/08/2025 :ne repond pas aux appels</t>
  </si>
  <si>
    <t>RAB0000000181919</t>
  </si>
  <si>
    <t>KOUASSI ADJOUA YVETTE</t>
  </si>
  <si>
    <t>RIVIERA PALMERAIE PHARMACIE NOTRE DAME DE L'INCARNATION</t>
  </si>
  <si>
    <t>5.3654</t>
  </si>
  <si>
    <t>-3.9634</t>
  </si>
  <si>
    <t>RAB0000000181915</t>
  </si>
  <si>
    <t>KOFFI AYA MARIE THERESE</t>
  </si>
  <si>
    <t>ANGRE 8E TRANCHE DANS LE MARCGE COCOVICO</t>
  </si>
  <si>
    <t>DJB01_PCO052</t>
  </si>
  <si>
    <t>BRIN2,verification a faire pour l'INSTALLATION DU CLIENT(probleme syndic),DEPLOIEMENT 2025/09/09/2025:: RAB181915,KOFFI AYA MARIE THERESSE,DJB01,PCO052,D11,BRIN 1 ,LONG 200 M, 1 ANCIEN PM , 3 NEWS PM , NB: LE PCO LE PLUS PROCHE FAIT UNE TRAVERSÉE DE VOIR ,Le client se situe dans le marché de COCOVICO , difficile d'implanter les PM , la cliente se trouve au Milieu du marché de COCOVICO , impossible d'implanter PM</t>
  </si>
  <si>
    <t>RAB0000000182152</t>
  </si>
  <si>
    <t>N'GORAN ACHILLE FRANCK STEPHANE</t>
  </si>
  <si>
    <t>ANGRE CHU</t>
  </si>
  <si>
    <t>ACA12_PCO053</t>
  </si>
  <si>
    <t>BATIMENT A FIBRER,EN ATTENTE D'OT,,le client affirme ne plus avoir besoin de la fibre</t>
  </si>
  <si>
    <t>RAB0000000176843</t>
  </si>
  <si>
    <t>GUE ROMARIC</t>
  </si>
  <si>
    <t>ABOBO BELLE VILLE</t>
  </si>
  <si>
    <t>ABB04</t>
  </si>
  <si>
    <t>ABB04_PCO002</t>
  </si>
  <si>
    <t>RAB0000000009094</t>
  </si>
  <si>
    <t>AFFOUMANI ANGU FREDERIC</t>
  </si>
  <si>
    <t>RAB0000000182569</t>
  </si>
  <si>
    <t>KOUASSI EUGENE</t>
  </si>
  <si>
    <t>AKOUA SANTE NON LOIIN DE AKANDJE</t>
  </si>
  <si>
    <t>AKS02</t>
  </si>
  <si>
    <t>AKS02_PCO002</t>
  </si>
  <si>
    <t>RAB0000000182654</t>
  </si>
  <si>
    <t>NIAMKEY EKPAHOUMAN JOSEPH THIERRY</t>
  </si>
  <si>
    <t>CLIENT PROJETER</t>
  </si>
  <si>
    <t>RAB0000000182621</t>
  </si>
  <si>
    <t>YAO KOFFI YABA JOSEPHINE</t>
  </si>
  <si>
    <t>COCODY CITE BNETD1 FAYA</t>
  </si>
  <si>
    <t>FAY05</t>
  </si>
  <si>
    <t>FAY05_PCO040</t>
  </si>
  <si>
    <t>29/05/2025:: BLOCAGE SYNDIC LEVER,AUTORISATION IMPLANTATION POTEAUX DANS LA CITE ,FAYA 05, PCO 40, LONG 200M, 2 ANCIENS PB, 1 NEWS PM Négociation en cour avec le syndic</t>
  </si>
  <si>
    <t>RAB0000000182840</t>
  </si>
  <si>
    <t>FOFANA ABDEL ASTOU AFOUSSATA</t>
  </si>
  <si>
    <t>RIVERA 2 ATTOBAN AVANT LE 30IEME ARRONDISSEMENT</t>
  </si>
  <si>
    <t>ATB03</t>
  </si>
  <si>
    <t>ATB03_PCO014</t>
  </si>
  <si>
    <t>BATIMENT A FIBRER ,PLAN VALIDE, RDV AVEC LE PRESIDENT DE SYNDIC ,,DEPLOIEMENT 2025</t>
  </si>
  <si>
    <t>RAB0000000183125</t>
  </si>
  <si>
    <t>MAIGA OUMOU</t>
  </si>
  <si>
    <t>ANGRE NOUVEAU CHU DJOROBITE 1</t>
  </si>
  <si>
    <t>CLIENT AFFIRME NE PLUS ETRE INTERESSER,CLIENT PROJETER</t>
  </si>
  <si>
    <t>RAB0000000183208</t>
  </si>
  <si>
    <t>DAKOURI ANGE MARIE DOMINIQUE OBOU</t>
  </si>
  <si>
    <t>5.414977</t>
  </si>
  <si>
    <t>,-3.980357</t>
  </si>
  <si>
    <t>DJB02_PCO042</t>
  </si>
  <si>
    <t>SPL002,PCO042,BRIN7,3 ANCIENS PB,LONG CABLE:150m</t>
  </si>
  <si>
    <t>RAB0000000183205</t>
  </si>
  <si>
    <t>ZEZE PRINCE JEAN MARC YOEL</t>
  </si>
  <si>
    <t>les 2 numeros du client sont injoignables ,CLIENT PROJETER//12/06/2025:: LES NUMEROS SONT INJOIGNABLE , NE PASSENT PAS CLIENT PROJETE</t>
  </si>
  <si>
    <t>RAB0000000183238</t>
  </si>
  <si>
    <t>KOUAME ESSAN NOEL JONATHAN</t>
  </si>
  <si>
    <t>CITE SIR DERRIERE LE RESTAURANT CHARWAMA PLUS</t>
  </si>
  <si>
    <t>FAY 01, PCO 049, BRIN 2 ORANGE, LONG 200M, 1 ANCIEN PB, 4 NOUVEAUX PM. Déjà fait l'étude de l'immeuble.</t>
  </si>
  <si>
    <t>RAB0000000183336</t>
  </si>
  <si>
    <t>N'DOUFFOU YANN ORION HANS</t>
  </si>
  <si>
    <t>BINGERVILLE S3I FIN GOUDRON</t>
  </si>
  <si>
    <t>ARE02</t>
  </si>
  <si>
    <t>ARE02_PCO029</t>
  </si>
  <si>
    <t>Batiment a fibre , BRIN 3,NEGOS EN COURS,DEPLOIEMENT 2025, / 05/09/2025:: LE CLIENT ME FAIT SAVOIR QU'IL A DÉMÉNAGÉ ET A DÉJÀ ENTAMÉ LA PROCÉDURE DE REMBOURSEMENT ET QU'IL ATTENDANT DE SE FAIRE REMBOURSER CAR LA OU IL SE TROUVE L'IMMEUBLE N'EST PAS FIBRÉ LE PROPRIÉTAIRE NE VEUT PAS DES CÂBLES FLÈCHÉS ET IL SAIT QUE ÇA VA METTRE DU TEMPS DONC C'EST PAS LA PEINE</t>
  </si>
  <si>
    <t>RAB0000000009430</t>
  </si>
  <si>
    <t>TIESSIEHI BORIS(transfert de ligne)</t>
  </si>
  <si>
    <t>RAB0000000183514</t>
  </si>
  <si>
    <t>KOUAME CANZET GNOLLY RASSOUL</t>
  </si>
  <si>
    <t>COCODY ANGRE CAFETERIA 7</t>
  </si>
  <si>
    <t>RESILIER 04/10/2024</t>
  </si>
  <si>
    <t>RAB0000000183645</t>
  </si>
  <si>
    <t>NDOUR STEPHANE ADEFEMI</t>
  </si>
  <si>
    <t>LAU 02, PCO 108, D27, BRIN 3, 4 PTX (2PB 2PM ?, 200M, CLIENT AU 3EME ÉTAGE BLOC ARRIÈRE 1ÈRE PORTE À DROITE ➡ NB: BLOCAGE CLIENT, REFUS CATÉGORIQUE DU PROPRIÉTAIRE D'UNE QUELCONQUE INSTALLATIONS DE LA FIBRE DANS SON IMMEUBLE.</t>
  </si>
  <si>
    <t>RAB0000000183661</t>
  </si>
  <si>
    <t>ANGOUA JULIENNE</t>
  </si>
  <si>
    <t>ANGRE DJIBI 1</t>
  </si>
  <si>
    <t>DJB01_PCO018</t>
  </si>
  <si>
    <t>DBJ 01, PCO 018, D 5, BRIN 7, 1 ANCIEN PB, 100M, NB: PAS DE PRISE DE PUISSANCE A DÉFAUT DE POWERMETER./11/09/2025:: CLIENT EN DÉPLACEMENT QU’IL NOUS AVISE DES QUE POSSIBLE</t>
  </si>
  <si>
    <t>RAB0000000182209</t>
  </si>
  <si>
    <t>DOUMBOUYA SADAN</t>
  </si>
  <si>
    <t>ABB04_PCO005</t>
  </si>
  <si>
    <t>RAB0000000183885</t>
  </si>
  <si>
    <t>GOUGBE STATIDE ELIDJAH</t>
  </si>
  <si>
    <t>ANGRE BON PRIX VERS GRP LES ROSSIERS 2</t>
  </si>
  <si>
    <t>ACA18_PCO036</t>
  </si>
  <si>
    <t>RAB0000000184733</t>
  </si>
  <si>
    <t>KOUAKOU KOUASSI KOUASSI ALAIN</t>
  </si>
  <si>
    <t>COCODY FAYA PHARMACIE SAINT MARTIN</t>
  </si>
  <si>
    <t>5.382198</t>
  </si>
  <si>
    <t>-3.941185</t>
  </si>
  <si>
    <t>FAY02_PCO161</t>
  </si>
  <si>
    <t>BRIN 1,1 ANCIENS PTX,1 NEWS PM,près 4 mois à patienter,dit ne plus être intéressé par le service moov.Le client dit avoir solliciter les services d'un autre fournisseur.Il dit qu'il ira réclamer ses 15000</t>
  </si>
  <si>
    <t>RAB0000000185035</t>
  </si>
  <si>
    <t>DIAKITE SALA</t>
  </si>
  <si>
    <t>COCODY PALMERAIE CITE PROMOGIM ATHENA</t>
  </si>
  <si>
    <t>5.379252</t>
  </si>
  <si>
    <t>-3.948568</t>
  </si>
  <si>
    <t>REFUS D'INSTALLATION ,PROPIETAIRE REFUSE TOUTES INSTALLATION MOOV</t>
  </si>
  <si>
    <t>RAB0000000185573</t>
  </si>
  <si>
    <t>KIPRE SYLVIE MARIE CATHERINE</t>
  </si>
  <si>
    <t>5.378265</t>
  </si>
  <si>
    <t>FAY19_PCO029</t>
  </si>
  <si>
    <t>26/06/2025:: blocage syndic lever,BRIN1,2ANCIENS PTX/28/08/2025:: LE SYNDYC N'AS PAS ENCORE ACCEPTE DE LEVER LE SYNDYC</t>
  </si>
  <si>
    <t>RAB0000000186076</t>
  </si>
  <si>
    <t>BRA JEAN MARC OLIVIER</t>
  </si>
  <si>
    <t>ABB02</t>
  </si>
  <si>
    <t>ABB02_PCO091</t>
  </si>
  <si>
    <t>ABB 02 , PCO091,BRIN 1 , 2 ANCIENS PB , 1 NEW PM,LONG: 150M, LE PROPRIETAIRE REFUSE TOUTE INSTALLATION SUR SON BATIMENT,</t>
  </si>
  <si>
    <t>RAB0000000006331</t>
  </si>
  <si>
    <t>AMAND PATRICIA VALERIE AIMEE</t>
  </si>
  <si>
    <t>ANGRE CHATEAU CITE LES ARCADES 4</t>
  </si>
  <si>
    <t>ACA04_PCO028</t>
  </si>
  <si>
    <t>RAB0000000013493</t>
  </si>
  <si>
    <t>AMANI AMENAN VIVIANE</t>
  </si>
  <si>
    <t>CITE SIR COCODY</t>
  </si>
  <si>
    <t>RAB0000000109900</t>
  </si>
  <si>
    <t>YOUOBELE JOEL</t>
  </si>
  <si>
    <t>RAB0000000005245</t>
  </si>
  <si>
    <t>AKAFFOU N'GUESSAN OLIVIER</t>
  </si>
  <si>
    <t>BPV04_PCO132</t>
  </si>
  <si>
    <t>LES 2 CONTACTS NE PASSENT PAS</t>
  </si>
  <si>
    <t>RAB0000000186728</t>
  </si>
  <si>
    <t>AMER NABIL</t>
  </si>
  <si>
    <t>PALMERAIS HOTEL UNVALDIN</t>
  </si>
  <si>
    <t>SPL018</t>
  </si>
  <si>
    <t>LAU02_PCO071</t>
  </si>
  <si>
    <t>RAB0000000186975</t>
  </si>
  <si>
    <t>FOFANA MYRIAM</t>
  </si>
  <si>
    <t>BINGERVILLE AKANDJE 2 IMMEUBLE EN FACE DE L'ECOLE LES POUSSINS</t>
  </si>
  <si>
    <t>ARE06</t>
  </si>
  <si>
    <t>ARE06_PCO040</t>
  </si>
  <si>
    <t>BATIMENT A FIBRER, zone DEPLOIEMENT 2025//09/02/2026:: CLIENTE INDISPONIBLE SUR SES 2 NUMÉROS (ÇA NE PASSE PAS)</t>
  </si>
  <si>
    <t>RAB0000000001911</t>
  </si>
  <si>
    <t>ABRAHAM LOUIS MALIK DIABY</t>
  </si>
  <si>
    <t>Contact n'appartient pas au client plutôt pasteur Elie à 11 h 54 mn 12/06/2025</t>
  </si>
  <si>
    <t>RAB0000000002655</t>
  </si>
  <si>
    <t>BAHINCHIE AYIKAN MELISSA</t>
  </si>
  <si>
    <t>ANGRE 8è TRANCHE</t>
  </si>
  <si>
    <t>7TR01_PCO034</t>
  </si>
  <si>
    <t>Desistement</t>
  </si>
  <si>
    <t>RAB0000000010659</t>
  </si>
  <si>
    <t>PHENIX PRIVATE SECURITY (PPS)</t>
  </si>
  <si>
    <t>RAB0000000186926</t>
  </si>
  <si>
    <t>TAPE BOUHE BERTRAND BERANGER</t>
  </si>
  <si>
    <t>COCODY NOUVEAU CAMP</t>
  </si>
  <si>
    <t>FAY07</t>
  </si>
  <si>
    <t>FAY07_PCO005</t>
  </si>
  <si>
    <t>LE CLIENT TAPE BOUHE AS DEMENAGE ET EST TOUJOURS INTERESSER PAR LA FIBRE , IL NOUS REVIENDRAS LORQU'IL TROUVERAS UN NOUVEAU DOMICILE</t>
  </si>
  <si>
    <t>RAB0000000187168</t>
  </si>
  <si>
    <t>YAO ROMARIC IGOR</t>
  </si>
  <si>
    <t>BINGERVILLE DERRIERE LA CITE S3J</t>
  </si>
  <si>
    <t>BATIMENT A FIBRER,BRIN 2,NEGOCE EN COURS EN ATTENTE DE RETOUR DU PROPRIETAIRE,DEPLOIEMENT 2025//09/02/2026:: CLIENT INJOIGNABLE (UN SEUL NUMÉRO ET ÇA 'R PASSE PAS)</t>
  </si>
  <si>
    <t>RAB0000000187241</t>
  </si>
  <si>
    <t>KOUASSI JEAN CHARLES</t>
  </si>
  <si>
    <t>CHU DANGRE VERS LE PONT Y A LA PHARMACIE MERE MARIA</t>
  </si>
  <si>
    <t>PCO 081, BRIN 2 , 1 ANCIEN PB, LONG 100M, CLIENT AU 1ER ÉTAGE 1ÈRE PORTE, le propriétaire dit qu'il a déjà faire fibré son immeuble par un autre opérateur et qu'il ne veux plus d'autre opérateur/03/09/2025:: KOUASSI JEAN CHARLES , APRÈS L’ÉCHANGE AVEC LE CLIENT ,IL AFFIRME QU’IL DÉMÉNAGE DONC QU’IL NOUS CONTACTERA DÈS QUE POSSIBLE POUR SON ÉTUDE</t>
  </si>
  <si>
    <t>RAB0000000187218</t>
  </si>
  <si>
    <t>SAWADOGO FARISSE SOULEY ABDOULAYE</t>
  </si>
  <si>
    <t>BINGERVILLE CITE ADDOHA</t>
  </si>
  <si>
    <t>ANAD12</t>
  </si>
  <si>
    <t>ANAD12_PCO010</t>
  </si>
  <si>
    <t>26/06/2025:: LE CLIENT AFFIRME AVOIR DEMENAGER DE LA CITE ET NE PLUS ETRE INTERESSER PAR LA FIBRE OPTIQUE MOOV</t>
  </si>
  <si>
    <t>RAB0000000187311</t>
  </si>
  <si>
    <t>SOMIAN ECCLESIASTE PACOME</t>
  </si>
  <si>
    <t>AGC05</t>
  </si>
  <si>
    <t>AGC05_PCO055</t>
  </si>
  <si>
    <t>BATIMENT A FIBRER ,BRIN 1,CABLAGE OK EN ATTENTE DE PUISSANCE,le client dit ne plus etre interessé et il va résilier son abonnement</t>
  </si>
  <si>
    <t>RAB0000000187632</t>
  </si>
  <si>
    <t>YAPO N'DJA ELIAN DONALD</t>
  </si>
  <si>
    <t>ABOBO BOUALE CITE DES GRACES</t>
  </si>
  <si>
    <t>ABB02, PCO 091, D03, BRIN 1, 2 ANCIENS PM, 1 NEW PM, LONG 150M , CLIENT AU 1ER ÉTAGE 2ÈME BLOCS DERNIÈRE PORTE, LE PROPRIÉTAIRE REFUSE QU'ON FASSE L'ÉTUDE DE L'IMMEUBLE ( ABOBO BAOULÉ),Souhaite resilié sa ligne</t>
  </si>
  <si>
    <t>RAB0000000187624</t>
  </si>
  <si>
    <t>EBY FOLY ANGE MARUIS</t>
  </si>
  <si>
    <t>NOUVEAU CHU NOTRE DAME DE NATIVITE(DJOROBITE2)</t>
  </si>
  <si>
    <t>CLIENT A DÉJÀ UNE FIBRE CHEZ LUI</t>
  </si>
  <si>
    <t>RAB0000000187216</t>
  </si>
  <si>
    <t>NINA ANICK GNAYORO</t>
  </si>
  <si>
    <t>ANGRE 9IEME TRANCHE</t>
  </si>
  <si>
    <t>LAU02_PCO117</t>
  </si>
  <si>
    <t>LAU 02, PCO 117, BRIN 4 , 1 ANCIEN PB, 6 NEW PM, LONG 300M</t>
  </si>
  <si>
    <t>RAB0000000188145</t>
  </si>
  <si>
    <t>ASSOUA ATTIEN MARTHE</t>
  </si>
  <si>
    <t>ANGRE DJROROGOBITE</t>
  </si>
  <si>
    <t>RAB0000000188304</t>
  </si>
  <si>
    <t>YAO KAN BONAVENTURE</t>
  </si>
  <si>
    <t>DJOROBITE 1 CITE SIR</t>
  </si>
  <si>
    <t>RAB0000000188507</t>
  </si>
  <si>
    <t>KOFFI KOFFI HIPPOLYTE</t>
  </si>
  <si>
    <t>LAU01_PCO013</t>
  </si>
  <si>
    <t>rdv 25 septembre/11/09/2025:: KOFFI KOFFI HIPPOLYTE NE DÉCROCHES PAS À SES DEUX NUMÉROS 0101055161 /0707181977//15/09/2025:: LAU01,PCO013,D03,BRIN 5 ,LONG 150 M,2 ANCIENS PB , 2 ANCIENS PM 16/09/2025::: Refuse l'accès à sa maison à son absence, et pourtant nous nous sommes donné rendez vous chez lui et lui l'avais validé</t>
  </si>
  <si>
    <t>RAB0000000188585</t>
  </si>
  <si>
    <t>SY FATIMATA</t>
  </si>
  <si>
    <t>RIVERA ¨PALMERAIE LES LAURIERS</t>
  </si>
  <si>
    <t>BRIN2,1ANCIEN PTX ,RIVIERA ROSIER PROGRAMME2,LA CLIENTE DIT NE PLUS ETRE INTERRESSER PAR LA FIBRE</t>
  </si>
  <si>
    <t>RAB0000000179763</t>
  </si>
  <si>
    <t>NIANGO SOPIE CHRISTELLE LARISSA</t>
  </si>
  <si>
    <t>ANGRE OSCAR CLINIQUE FATIMA</t>
  </si>
  <si>
    <t>RAB0000000188832</t>
  </si>
  <si>
    <t>GLOUIN AMONAN NELLY-OLIVIA</t>
  </si>
  <si>
    <t>RAB0000000188994</t>
  </si>
  <si>
    <t>ASSALE KABLAN PASCAL</t>
  </si>
  <si>
    <t>ABOBO KENEDY ECOLE CATHOLIQUE</t>
  </si>
  <si>
    <t>ABB03_PCO066</t>
  </si>
  <si>
    <t>RAB0000000189503</t>
  </si>
  <si>
    <t>KOFFI KOUAKOU SAINT GUY STEPHANE</t>
  </si>
  <si>
    <t>ANGRE CHATEAU MOSQUEE</t>
  </si>
  <si>
    <t>DJB02_PCO054</t>
  </si>
  <si>
    <t>REFUS DE FAIRE L'ÉTUDE DE L'IMMEUBLE ET DE FAIRE L'INSTALLATION DU CLIENT SOUS PRÉTEXTE QUE ORANGE EST DÉJÀ DANS L'IMMEUBLE , LE GESTIONNAIRE NE VEUT PAS AUTRES RÉSEAUX DANS LE BÂTIMENT À PART ORANGE</t>
  </si>
  <si>
    <t>RAB0000000188297</t>
  </si>
  <si>
    <t>OUATTARA MOUSSA</t>
  </si>
  <si>
    <t>AGC12</t>
  </si>
  <si>
    <t>AGC12_PCO045</t>
  </si>
  <si>
    <t>DEPLOIEMENT ZONE 2025/22/08/2025:: ,AGC 12, PCO 045, D06 ,BRIN 1 , LONG 100M,</t>
  </si>
  <si>
    <t>RAB0000000189892</t>
  </si>
  <si>
    <t>N'GUESSAN KOUAKOU BERTIN</t>
  </si>
  <si>
    <t>COCODY ROSIER 3 RIVIERA PROGRAMME 3</t>
  </si>
  <si>
    <t>RAB0000000189833</t>
  </si>
  <si>
    <t>DATE AKOUO ESTELLE</t>
  </si>
  <si>
    <t>RAB0000000189910</t>
  </si>
  <si>
    <t>YEBOUE DAVID LAURENT</t>
  </si>
  <si>
    <t>ANGRE PROGRAMME 5</t>
  </si>
  <si>
    <t>ACA01_PCO018</t>
  </si>
  <si>
    <t>ACA01,PCO-018,BRIN7,LONG 350M,4NEWS,6ANCIENS PTX ,Le client à résilier son abonnement</t>
  </si>
  <si>
    <t>RAB0000000190103</t>
  </si>
  <si>
    <t>COULIBALY MOHAMED STEPHANE</t>
  </si>
  <si>
    <t>BINGERVILLE moyé dhan</t>
  </si>
  <si>
    <t>ANAD11</t>
  </si>
  <si>
    <t>ANAD11_PCO018</t>
  </si>
  <si>
    <t>BATIMENT A FIBRE BRIN 3,ZONE EN DEPLOIEMENT PREVISION 2025/ 05/09/2025:: LE CLIENT ME FAIT SAVOIR QUE ÇA FAIT 1 A QU'IL A DÉMÉNAGÉ ET À DÉJÀ UN ABONNEMENT DU CONCURRENT DIRECT ET IL VA RÉFLÉCHIR OU S'IL VA SE FAIRE REMBOURSER ET ME FERA UN RETOUR PROBABLE</t>
  </si>
  <si>
    <t>RAB0000000190268</t>
  </si>
  <si>
    <t>SIDIKI DJIBO IBRAHIMA</t>
  </si>
  <si>
    <t>ANGRE NOUVEAU CHU RESTAURANT OLALA</t>
  </si>
  <si>
    <t>ACA26</t>
  </si>
  <si>
    <t>SPL026</t>
  </si>
  <si>
    <t>ACA26_PCO019</t>
  </si>
  <si>
    <t>RAB0000000183986</t>
  </si>
  <si>
    <t>KUYO AYEHONON LINDA ALISSON LAURE</t>
  </si>
  <si>
    <t>BINGERVILLE FEH KESSER CITE ALOBE</t>
  </si>
  <si>
    <t>RAB0000000190691</t>
  </si>
  <si>
    <t>KANTE NOUMOUTENE BRENDA TOCELYNE</t>
  </si>
  <si>
    <t>BINGERVILLE ADJIN PAS LOIN DE AD</t>
  </si>
  <si>
    <t>ANAD04</t>
  </si>
  <si>
    <t>RAB0000000190745</t>
  </si>
  <si>
    <t>MEMELY LATH YANNICK</t>
  </si>
  <si>
    <t>ANGRE CHATEAUX TERRAIN SOTRA</t>
  </si>
  <si>
    <t>AGC03</t>
  </si>
  <si>
    <t>AGC03_PCO015</t>
  </si>
  <si>
    <t>RAB0000000003418</t>
  </si>
  <si>
    <t>ESSE GEORGES ROCH</t>
  </si>
  <si>
    <t>ESSE GEORGES ROCH RIVIERA PALMERAIE</t>
  </si>
  <si>
    <t>LAURIER</t>
  </si>
  <si>
    <t>RAB0000000190921</t>
  </si>
  <si>
    <t>KADET ORIANE DAPHNE BAHONON</t>
  </si>
  <si>
    <t>BINGERVILLE RESIDENCE BEAURAING</t>
  </si>
  <si>
    <t>BPV05</t>
  </si>
  <si>
    <t>BPV05_PCO067</t>
  </si>
  <si>
    <t>RAB0000000001732</t>
  </si>
  <si>
    <t>TOURE MOHAMED</t>
  </si>
  <si>
    <t>ABOBO AVOCATIER</t>
  </si>
  <si>
    <t>ABOBO CAMP COMMANDO</t>
  </si>
  <si>
    <t>23/07/2025 : BC DERRIÈRE PALAIS DE JUSTICE DÉPLOIEMENT PRÉVISION 2025</t>
  </si>
  <si>
    <t>RAB0000000191351</t>
  </si>
  <si>
    <t>NSEKE GISELE RAMELLE</t>
  </si>
  <si>
    <t>ANGRE CITE DIASPORA</t>
  </si>
  <si>
    <t>ARCADES</t>
  </si>
  <si>
    <t>Désistement,CLIENT PROJETER</t>
  </si>
  <si>
    <t>RAB0000000192225</t>
  </si>
  <si>
    <t>GLAKO SIEKIN GUEI NOEL</t>
  </si>
  <si>
    <t>ANGRE DJOROBITE BASE CIE</t>
  </si>
  <si>
    <t>CLIENT HORS ZONE FTTH/22/08/2025:: LE PROPRIETAIRE EXIGE QU'ON FIBRE LE BATIMENT VUE QU'IL AS DÉJÀ SIGNE L'OT ,OT ransmis par whats app au client 26/08/2025, ot attente de signature 29/08/2025, 01/09/2025, ne decroche pas 05/09/2025</t>
  </si>
  <si>
    <t>RAB0000000192372</t>
  </si>
  <si>
    <t>CISSOKO EPOUSE DOSSO MARIAME</t>
  </si>
  <si>
    <t>COCODY ANGRE TERRAIN SOTRA</t>
  </si>
  <si>
    <t>AGC03_PCO079</t>
  </si>
  <si>
    <t>ALCLFE21771C</t>
  </si>
  <si>
    <t>RAB0000000192480</t>
  </si>
  <si>
    <t>OPRIHO MAURICE ANSELME BHIMA</t>
  </si>
  <si>
    <t>COCODY ANGRE DJOROBITE</t>
  </si>
  <si>
    <t>RAB0000000192466</t>
  </si>
  <si>
    <t>NZICKONAN KOUAME CLAUDE EMMANUEL ANSELME</t>
  </si>
  <si>
    <t>BINGERVILLE CHEFFERIE</t>
  </si>
  <si>
    <t>ANAD13</t>
  </si>
  <si>
    <t>ANAD13_PCO016</t>
  </si>
  <si>
    <t>RAB0000000192538</t>
  </si>
  <si>
    <t>DOUMBIA ABDOUL KADER</t>
  </si>
  <si>
    <t>FAYA EPHRATA APRES LA PHARMACIE</t>
  </si>
  <si>
    <t>FAY05_PCO020</t>
  </si>
  <si>
    <t>BATIMENT A FIBRE,REFUS DU PROPRIETAIRE DE LA FIBRE MOOV DANS SON IMMEUBLE,DOSSIER IMMEUBLE DESCENDU POUR TRAVAUX//10/06/2025:: client en raccordement car les travaux sont terminés, 11/06/2025: Le client FTTH Moov Mr DOUMBIA ABDOUL KADER dit qu’il va nous recontacter pour nous un rendez-vous pour son installation 01/09/2025 RDV fin du MOI de septembre</t>
  </si>
  <si>
    <t>RAB0000000192530</t>
  </si>
  <si>
    <t>DIARRASSOUBA MAMAN</t>
  </si>
  <si>
    <t>ABOBO KENNEDY</t>
  </si>
  <si>
    <t>RAB0000000192572</t>
  </si>
  <si>
    <t>GOUAMENE KOUDOU HENRI</t>
  </si>
  <si>
    <t>ANAD12_PCO008</t>
  </si>
  <si>
    <t>RAB0000000192610</t>
  </si>
  <si>
    <t>FINDJI MBAHE</t>
  </si>
  <si>
    <t>COCODY RIVIERA PALMERAIE</t>
  </si>
  <si>
    <t>LAU02_PCO139</t>
  </si>
  <si>
    <t>LAU 02 PCO 139, BRIN 2, LONG 250M, 4 ANCIENS PB, 3eme étage. ETUDE l'immeuble Effectuée ,Client Dit ne pas être encore disponible et va le faire savoir au commercial quand ce sera ok ,le client souhaite résilié</t>
  </si>
  <si>
    <t>RAB0000000191911</t>
  </si>
  <si>
    <t>GBADJI EPSE GOGOUA MARCELLE GISELE</t>
  </si>
  <si>
    <t>BIGERVILLE PHARMPACIE STE MARIE</t>
  </si>
  <si>
    <t>ARE07</t>
  </si>
  <si>
    <t>RAB0000000192773</t>
  </si>
  <si>
    <t>BOLY SALIMATA MARIE JEANNE</t>
  </si>
  <si>
    <t>FEH KESSE</t>
  </si>
  <si>
    <t>.758871982</t>
  </si>
  <si>
    <t>SPL022</t>
  </si>
  <si>
    <t>AKS01_PCO133</t>
  </si>
  <si>
    <t>RAB0000000192830</t>
  </si>
  <si>
    <t>KOFFI YAO ELYSEE</t>
  </si>
  <si>
    <t>BINGERVILLE FEHKESSE (RESIDENTIEL KASSOU)</t>
  </si>
  <si>
    <t>BPV</t>
  </si>
  <si>
    <t>LE CLIENT ÉTAIT INJOIGNABLE TOUTE LA SEMAINE DU 06-01-2025 AU 11-01-2025,Client injoignable , il ne décroche pas ses 2 numéros le 12/06/2025</t>
  </si>
  <si>
    <t>RAB0000000192792</t>
  </si>
  <si>
    <t>YAO BROU HERMANN</t>
  </si>
  <si>
    <t>ABOBO BIABOU A GAUCHE</t>
  </si>
  <si>
    <t>ABB05</t>
  </si>
  <si>
    <t>ABB05_PCO037</t>
  </si>
  <si>
    <t>NUMEROS INCORECTS CAR CES NUMEROS APPARTIENNENT AU CLIENT KOUADIO YAO KAN DANIEL,23/06/2025:: Client déjà installé dépuis 3 mois sur un autre nom</t>
  </si>
  <si>
    <t>RAB0000000192655</t>
  </si>
  <si>
    <t>KOUAKOU KOUABLAN PIERRE DORGELESS</t>
  </si>
  <si>
    <t>BINGERVILLE GROUPE SCOLAIRE MARIE ISRAEL</t>
  </si>
  <si>
    <t>RAB0000000193250</t>
  </si>
  <si>
    <t>ADOU RUFINE ESTHER VANESSA</t>
  </si>
  <si>
    <t>RAB0000000193254</t>
  </si>
  <si>
    <t>BATOUA MINTO MAXIME</t>
  </si>
  <si>
    <t>ANGRE DJOROBITE 2 PRES DE LA SUPERETTE GRACE MARKET</t>
  </si>
  <si>
    <t>07/04/2025 :: CLIENT A DESISTE</t>
  </si>
  <si>
    <t>RAB0000000193745</t>
  </si>
  <si>
    <t>DOSSO ALLASSANE</t>
  </si>
  <si>
    <t>DJOROBITE 1</t>
  </si>
  <si>
    <t>FAY08</t>
  </si>
  <si>
    <t>FAY08_PCO033</t>
  </si>
  <si>
    <t>RAB0000000193828</t>
  </si>
  <si>
    <t>YOBOUET ADAMA AMAL KOUASSI</t>
  </si>
  <si>
    <t>BINGERVILLE ADJIN</t>
  </si>
  <si>
    <t>ANAD03</t>
  </si>
  <si>
    <t>ANAD03_PCO025</t>
  </si>
  <si>
    <t>ALCLFE217CA9</t>
  </si>
  <si>
    <t>PREVISION ZONE DEPLOIEMENT 2025</t>
  </si>
  <si>
    <t>RAB0000000193556</t>
  </si>
  <si>
    <t>ADJOUMAN KOUAKOU YAYA INNOCENT</t>
  </si>
  <si>
    <t>BINGERVILLE CHEZ LE BLANCHON</t>
  </si>
  <si>
    <t>ANAD10_PCO026</t>
  </si>
  <si>
    <t>RAB0000000193934</t>
  </si>
  <si>
    <t>YEO MAMADOU</t>
  </si>
  <si>
    <t>BINGERVILLE AKOUAI SANTE</t>
  </si>
  <si>
    <t>BPV05_PCO023</t>
  </si>
  <si>
    <t>BPV05/PCO-024 BRIN1,2ANCIENS PTX, DEPLOIEMENT 2025,/22/08/2025::ACCORD VERBALE 🆗 POUR INSTALLER LE CLIENT D'UN PCO EXTERNE, BPV 05, PCO 023, D 41, BRIN 2, 1 ANCIEN PB, 3 NEW PM, 150M 29/08/2025 :: Client joint et confirme avoir déjà été Installé le 25/08/2025</t>
  </si>
  <si>
    <t>RAB0000000194130</t>
  </si>
  <si>
    <t>BONCOMPAGNI LORENZO</t>
  </si>
  <si>
    <t>COCODY ANGRE 7ieme TRANCHE</t>
  </si>
  <si>
    <t>7TR01_PCO047</t>
  </si>
  <si>
    <t>SRO 7TR/ PCO 047/BRIN 2, LONG 200M , tirage sous terrain,12/03/2025 : client a resilier/DORGELES</t>
  </si>
  <si>
    <t>RAB0000000194208</t>
  </si>
  <si>
    <t>KONE GNIENINYERY MALICK</t>
  </si>
  <si>
    <t>ANGRE FANDASSO</t>
  </si>
  <si>
    <t>AGC06</t>
  </si>
  <si>
    <t>AGC06_PCO042</t>
  </si>
  <si>
    <t>AGC 06, PCO 042, BRIN 1, 3 ANCIENS PTX ( 2 PB,1 PM), LONG 150M, CLIENT AU RDC 1ÈRE PORTE À GAUCHE 🔚 ÉTUDE IMMEUBLE RÉALISÉE, PAS DE PUISSANCE AU PCO,Manque de manchon . CLIENT NE DECROCHE PAS A NOS APPELS ET NOS MESSAGE 3 JOURS DE SUITE 17/03/2025 ,le client souhaite résilié</t>
  </si>
  <si>
    <t>RAB0000000194201</t>
  </si>
  <si>
    <t>ALLOU AYA ANNE EVODIE</t>
  </si>
  <si>
    <t>JULES VERNE SLAURIERS 15</t>
  </si>
  <si>
    <t>FAY19_PCO046</t>
  </si>
  <si>
    <t>26/06/2025:: blocage syndic lever,FAY019 PCO046,BRIN1,1ANCIEN PTX,1NEW,28/08/2025:: LE SYNDYC N'AS PAS ENCORE ACCEPTE DE LEVER LE SYNDYC</t>
  </si>
  <si>
    <t>RAB0000000194213</t>
  </si>
  <si>
    <t>TINDE YOUSSOUF GEORGES AZIZ</t>
  </si>
  <si>
    <t>ABOBO BIABOU</t>
  </si>
  <si>
    <t>ABB05_PCO054</t>
  </si>
  <si>
    <t>RAB0000000194304</t>
  </si>
  <si>
    <t>AKESSE BROU SYLVIE</t>
  </si>
  <si>
    <t>DJH03</t>
  </si>
  <si>
    <t>DJH03_PCO079</t>
  </si>
  <si>
    <t>RAB0000000194357</t>
  </si>
  <si>
    <t>TOURE GUY PASCAL NAKHAN</t>
  </si>
  <si>
    <t>ACA20_PCO002</t>
  </si>
  <si>
    <t>CLIENT DANS UNE CITE ,(Le syndic tiens a signaler qu'ils ont un reseau existant OCI)</t>
  </si>
  <si>
    <t>RAB0000000194900</t>
  </si>
  <si>
    <t>BADO TEMOMANIN OLIVIER</t>
  </si>
  <si>
    <t>AGC12_PCO063</t>
  </si>
  <si>
    <t>RAB0000000194816</t>
  </si>
  <si>
    <t>KOFFI KOUAKOU HERMANN</t>
  </si>
  <si>
    <t>GENIE 2000BOULANGERIE G ET Z (FAYA)</t>
  </si>
  <si>
    <t>le client confirme qu'il ne veut plus la fibre optique Moov Africa et il a déjà été installé par un autre prestataire ( la fibre optique orange)</t>
  </si>
  <si>
    <t>RAB0000000195150</t>
  </si>
  <si>
    <t>MENAO NATACHA KOUADIO</t>
  </si>
  <si>
    <t>ABIDJAN/COCODY ACA01</t>
  </si>
  <si>
    <t>ACARDE</t>
  </si>
  <si>
    <t>Déploiement de la cité (Le syndic tiens a signaler qu'ils ont un reseau existant OCI)/21/08/2025:: LE CLIENT DEMANDE REMBOURSEMENT//02/02/2026:: RAB0000000195150 NOM DU CLIENT:: MENAO NATACHA KOUADIO D'ETUDE ::ETUDE FTTH - SOUS PLAQUE :ACA - PCO:: 00 -BRIN OCCUPE::00 -BRIN RÉSERVÉ ::00- BRIN RESTANT AU PCO::00-LONG DE CABLE:: 00- NBRE DE PTX EX::00- NBRE DE NEW PTX:: 00-COMMENTAIRE: ZONE NON DÉPLOYÉE , NB: AUCUN INFRASTRUCTURE MOOV EXISTE AU SEIN DE LA CITÉ</t>
  </si>
  <si>
    <t>RAB0000000195389</t>
  </si>
  <si>
    <t>YAO KOUASSI NOEL</t>
  </si>
  <si>
    <t>ABOBO PARIS VILLAGE</t>
  </si>
  <si>
    <t>RAB0000000195554</t>
  </si>
  <si>
    <t>BLY GNONOANDE FLORA ESTELLE</t>
  </si>
  <si>
    <t>BELLE-VILLE ABOBO</t>
  </si>
  <si>
    <t>BATIMENT A FIBRE ,ABB04, PCO 022,D01, BRIN 3 , 5 ANCIENS PTX (1 PB,4 PM), 2 NEW PM DE 8M POUR LA TRAVERSÉE DE LA GRANDE VOIE D'ABOBO BELLE VILLE, LONG 380M,CLIENTE AU 1ER ÉTAGE 1ÈRE PORTE À DROITE ➡️, REFUS DE FAIRE L'ÉTUDE D'IMMEUBLE,Bâtiment à Fibré,PAS DE PCO DISPONIBLE DANS LA ZONE</t>
  </si>
  <si>
    <t>RAB0000000195522</t>
  </si>
  <si>
    <t>DIOMANDE MAWA</t>
  </si>
  <si>
    <t>2 PLATEAUX</t>
  </si>
  <si>
    <t>7TR07_PCO048</t>
  </si>
  <si>
    <t>Problème client</t>
  </si>
  <si>
    <t>BATIMENT A FIBRER 7TR 07,ÉTUDE IMMEUBLE 🆗, Entreprise fermée pour le moment/26/08/2025:: CLIENT DISPONIBLE POUR INSTALLATION,02/09/2025::: Le client à refuser qu'on perce le mur pour faire passé le cable</t>
  </si>
  <si>
    <t>RAB0000000196293</t>
  </si>
  <si>
    <t>GBEULY DAVID CAREL</t>
  </si>
  <si>
    <t>DJB02_PCO052</t>
  </si>
  <si>
    <t>Lors de l'intervention des techniciens B2B nous avons recu l'information que le batiment est a fibrer or au paravant l'immeuble était prevue etre cablée mais il y'as eu un refus,,PCO052,BRIN6,250M, refus de faire toute installation dans l'immeuble sous ordre du propriétaire,nous avons appele le numero du client plusieurs fois mais pas de reponses(refus BAILLEUR)//19/08/2025:: Refus du proprietaire, pour cause orange a déjà installé son boitier</t>
  </si>
  <si>
    <t>RAB0000000196397</t>
  </si>
  <si>
    <t>KEITA ABDOULAYE</t>
  </si>
  <si>
    <t>COCODY CITE PRESTIGE ( à coté de l'école primaire, maternelle succès KIOS )</t>
  </si>
  <si>
    <t>FAY02_PCO043</t>
  </si>
  <si>
    <t>RAB0000000197328</t>
  </si>
  <si>
    <t>OUATTARA MOHAMED</t>
  </si>
  <si>
    <t>5.417478</t>
  </si>
  <si>
    <t>DJB02_PCO017</t>
  </si>
  <si>
    <t>RAB0000000197221</t>
  </si>
  <si>
    <t>YOROPA FLORA</t>
  </si>
  <si>
    <t>ANGRE 8eme TRANCHE</t>
  </si>
  <si>
    <t>7TR01_PCO023</t>
  </si>
  <si>
    <t>7TR1 ; PCO 023 ; BRIN 03 ; 6 NEWS PM ; 1 ANCIEN PB ; LONG 250M ; La cliente n est pas encore prete pour son installation elle attend l avis de son propriétaire donc nous sommes en attente de son appel</t>
  </si>
  <si>
    <t>RAB0000000197625</t>
  </si>
  <si>
    <t>KOFFI ZELY JEAN-MERMOZ</t>
  </si>
  <si>
    <t>COCODY DJOROBITE 1</t>
  </si>
  <si>
    <t>RAB0000000197762</t>
  </si>
  <si>
    <t>ADAYE KOUAME KISSI PATRICE</t>
  </si>
  <si>
    <t>COCODY ANGRE POINT SORO</t>
  </si>
  <si>
    <t>7TR09</t>
  </si>
  <si>
    <t>7TR09_PCO038</t>
  </si>
  <si>
    <t>RAB0000000197797</t>
  </si>
  <si>
    <t>KANKO ROLAND HERMANN OULAI</t>
  </si>
  <si>
    <t>COCODY SIPIM 4</t>
  </si>
  <si>
    <t>PCO Saturé</t>
  </si>
  <si>
    <t>Indisponibilité de PON</t>
  </si>
  <si>
    <t>RAB0000000198037</t>
  </si>
  <si>
    <t>KOUAKOU YANN ALANN CHRISTOPHE KONAN</t>
  </si>
  <si>
    <t>COCODY RIVIERA PALMERAIE PROGRAMME 5</t>
  </si>
  <si>
    <t>ACA20_PCO035</t>
  </si>
  <si>
    <t>CLIENT DANS UNE CITE ,(Le syndic tiens a signaler qu'ils ont un reseau existant OCI)/11/09/2025:: RAB198037,KOUAKOU YANN ALANN CHRIST ,LE CLIENT A DÉSISTÉ</t>
  </si>
  <si>
    <t>RAB0000000198081</t>
  </si>
  <si>
    <t>ACHO ADON HYACINTHE</t>
  </si>
  <si>
    <t>ANAD13_PCO004</t>
  </si>
  <si>
    <t>RAB0000000004742</t>
  </si>
  <si>
    <t>KANGAH XAVIER CLAUDE-DIDIER</t>
  </si>
  <si>
    <t>PLAYCE PALMERAIE LORIER 8</t>
  </si>
  <si>
    <t>RAB0000000198356</t>
  </si>
  <si>
    <t>TAH BI GUINANAN SALOMON</t>
  </si>
  <si>
    <t>7TR01_PCO036</t>
  </si>
  <si>
    <t>RAB0000000198860</t>
  </si>
  <si>
    <t>KASSI N'GUESSAN EUDOXIE GERTRUDE</t>
  </si>
  <si>
    <t>BINGERVILLE CHATEAU</t>
  </si>
  <si>
    <t>RAB0000000199642</t>
  </si>
  <si>
    <t>PASCAL BROU</t>
  </si>
  <si>
    <t>ABIDJAN-COCODY - FAY01</t>
  </si>
  <si>
    <t>FAY09_PCO001</t>
  </si>
  <si>
    <t>RAB0000000199980</t>
  </si>
  <si>
    <t>OUATTARA JOSUE AZIZ</t>
  </si>
  <si>
    <t>ABOBO PK18 BOIS SEC</t>
  </si>
  <si>
    <t>ABOBO AGRIPAC</t>
  </si>
  <si>
    <t>RAB0000000200210</t>
  </si>
  <si>
    <t>ABIBO NGANGULA ADRIENNE</t>
  </si>
  <si>
    <t>ANGRE 9eme tranche</t>
  </si>
  <si>
    <t>RAB0000000200173</t>
  </si>
  <si>
    <t>BAMBA EPSE MEITE MASSANDJE</t>
  </si>
  <si>
    <t>ARCADE</t>
  </si>
  <si>
    <t>ZONE ACA,CAUSE : PARTIE DE LA CITE NON DÉPLOYÉE</t>
  </si>
  <si>
    <t>RAB0000000200301</t>
  </si>
  <si>
    <t>KY MAIMOUNA</t>
  </si>
  <si>
    <t>ANAD01_PCO030</t>
  </si>
  <si>
    <t>ANA 01, PCO 030, D 08, BRIN 8, 10 ANCIENS PM, 1 NEW PM, 360M,NB PUISSANCE ÉLEVÉ AU PCO (-42), CLIENTE INDISPONIBLE LE 18-03-2025 ET DONNE RDV SAMEDI 22-03-2025</t>
  </si>
  <si>
    <t>RAB0000000200435</t>
  </si>
  <si>
    <t>KOUASSI CRAMER</t>
  </si>
  <si>
    <t>HUB008</t>
  </si>
  <si>
    <t>ABB04_PCO228</t>
  </si>
  <si>
    <t>RAB0000000003466</t>
  </si>
  <si>
    <t>ANGRE FONDASSO RESIDENCE KARMEN 5.415623 ; -3.983772</t>
  </si>
  <si>
    <t>ABOBO ANYAMA</t>
  </si>
  <si>
    <t>CLIENT HORS ZONE FTTH,TRAORE MOUSSA ,CLIENT HORS LIGNE LE 13/03/2025 A 13H11//18/06/2025:: NOUS AVONS CONTACTER LE CLIENT ET IL NOUS AS FAIT SAVOIR QU'IL AS DEMENAGER VERS LE STADE EBIMPE</t>
  </si>
  <si>
    <t>RAB0000000201161</t>
  </si>
  <si>
    <t>KAYAL KARIM FAIZE NADINE</t>
  </si>
  <si>
    <t>RAB0000000201514</t>
  </si>
  <si>
    <t>LOBOUE INES ELMIRE MAGALIE</t>
  </si>
  <si>
    <t>BESSIKOI DJOROBITE</t>
  </si>
  <si>
    <t>28/03/2025: LA LIGNE DU CLIENT EST MOMENTANÉMENT INTERROMPU POUR LE 1ER NUMÉRO, POUR LE SECOND NE PASSE PAS, 12/06/2025:: LE CLIENT EST INJOIGNABLE</t>
  </si>
  <si>
    <t>RAB0000000201484</t>
  </si>
  <si>
    <t>TCHOKPONHOUE FLORA</t>
  </si>
  <si>
    <t>BINGERVILLE ADJIN CITE PAISIBLE</t>
  </si>
  <si>
    <t>RAB0000000201603</t>
  </si>
  <si>
    <t>MADOU ONGHI ANNE DANIELLE</t>
  </si>
  <si>
    <t>COCODY VERS CITE SIR (CITE PRESTIGE TERRE IVOIRE)</t>
  </si>
  <si>
    <t>JVN</t>
  </si>
  <si>
    <t>26/03/2025 :MADOU ONGHI ANNE DANIELLE, LA CLIENTE EST EN DÉSISTEMENT ELLE DIT NE PLUS AVOIR BESOIN DE LA FIBRE CAR ELLE DÉMÉNAGE ET VEUT SE FAIRE REMBOURSER/15/10/2025:: RAB0000000201603 FT0086644 MADOU ONGHI ANNE DANIELLE 102759420 759325811 Tue, 25 Mar 2025 00:00:00 LA CLIENTE SOUHAITE ÊTRE INSTALLÉE MARCORY RAMBLAIS VU QU'ELLE N'A PAS ÉTÉ REMBOURSÉ</t>
  </si>
  <si>
    <t>RAB0000000201700</t>
  </si>
  <si>
    <t>DIOMANDE LOUA</t>
  </si>
  <si>
    <t>ABOBO KENNEDY JUSTE DANS LE DOS DE L'HOPITAL</t>
  </si>
  <si>
    <t>ABOBO SAMAKE</t>
  </si>
  <si>
    <t>RAB0000000201849</t>
  </si>
  <si>
    <t>KPAQUIBO GUY STEVE AKPOLE</t>
  </si>
  <si>
    <t>DJOROGOBITE 2</t>
  </si>
  <si>
    <t>DJT2_H15 PCO030</t>
  </si>
  <si>
    <t>CLIENT HORS ZONE FTTH/22/08/2025:: NB : En attente de l'accord du propriétaire pour l'installation du client ainsi que fibré l'immeuble.DJH 02, PCO 030, BRIN 2, LONG 300m , 9 ANCIENS PTX, étude d'immeuble déjà effectuée,</t>
  </si>
  <si>
    <t>RAB0000000201747</t>
  </si>
  <si>
    <t>MENSAH KOFFI ABRAKON</t>
  </si>
  <si>
    <t>BINGERVILLE MERE ENFANT</t>
  </si>
  <si>
    <t>RAB0000000202350</t>
  </si>
  <si>
    <t>ANO YA TATIANA EPOUSE AZA</t>
  </si>
  <si>
    <t>ANGRE ( DANS LA RUELLE ECOLE PONT NEUF)</t>
  </si>
  <si>
    <t>ACA23_PCO027</t>
  </si>
  <si>
    <t>30/08/2025:: RAB202350 ANO YA TATIANA ÉPOUSE AZA ,ACA23,PCO 027,D04,BRIN 2 ,LONG 220 M, 3 ANCIENS PB , NB: INSTALLATION SOUTERRAIN OBLIGATOIRE FOUILLE 45M A FAIRE POUR LE PASSAGE SOUTERRAIN</t>
  </si>
  <si>
    <t>RAB0000000202369</t>
  </si>
  <si>
    <t>GOYENECHE AYI MARTIN</t>
  </si>
  <si>
    <t>COCODY CITE TERRE D'IVOIRE</t>
  </si>
  <si>
    <t>ACA11_PCO002</t>
  </si>
  <si>
    <t>06/04/2025: zone arcade ( cité terre ivoire) /08/04/2025 : ACA11/PCO-002 2PB 100M BRIN1 SPL001,TRAVAUX NON REALISE//29/08/2025::APRES VERIFICATION NOUS AVONS CONSTATE QU' IL N'YA PAS DE PCO DANS LA CITE</t>
  </si>
  <si>
    <t>RAB0000000202441</t>
  </si>
  <si>
    <t>GUENE BOUREIMA</t>
  </si>
  <si>
    <t>ACA17_PCO003</t>
  </si>
  <si>
    <t>RAB0000000202471</t>
  </si>
  <si>
    <t>BOSSON ASKA NICODEME</t>
  </si>
  <si>
    <t>AGC12_PCO022</t>
  </si>
  <si>
    <t>RAB0000000202599</t>
  </si>
  <si>
    <t>KOUADIO ADJOUA AUDE CHARLY</t>
  </si>
  <si>
    <t>ANGRE 7 E TRANCHE PRES DU RESTAURANT LA SHISH</t>
  </si>
  <si>
    <t>RAB0000000202525</t>
  </si>
  <si>
    <t>YOUA ESTHER FLORENCE ADOU</t>
  </si>
  <si>
    <t>ABOBO BAOULE EN FACE DU PALAIS</t>
  </si>
  <si>
    <t>13/04/2025 : cliente injoignable, ne décroche au appels</t>
  </si>
  <si>
    <t>RAB0000000195173</t>
  </si>
  <si>
    <t>BOLOU MADOU FRANCK-OLIVIER</t>
  </si>
  <si>
    <t>BINGERVILLE PHARMACIE STE MARIE</t>
  </si>
  <si>
    <t>BPV05_PCO072</t>
  </si>
  <si>
    <t>RAB0000000197666</t>
  </si>
  <si>
    <t>DJEDJED DJEZA ELVIRA OR</t>
  </si>
  <si>
    <t>BINGERVILLE LAURIER 18</t>
  </si>
  <si>
    <t>FAY27</t>
  </si>
  <si>
    <t>FAY27_PCO053</t>
  </si>
  <si>
    <t>RAB0000000008553</t>
  </si>
  <si>
    <t>KORE KPAI ALAIN JOEL</t>
  </si>
  <si>
    <t>ANADER</t>
  </si>
  <si>
    <t>07/04/2025 : KORE KPAI ALAIN JOEL, CLIENT EN DÉSISTEMENT,APRÈS NOTRE ÉCHANGE TÉLÉPHONIQUE, LE CLIENT DEMANDE À SE FAIRE REMBOURSER CAR L'ABONNEMENT DATE DE PLUS DE 1AN</t>
  </si>
  <si>
    <t>RAB0000000202196</t>
  </si>
  <si>
    <t>N'GBODI DAGBERE SYLVAIN</t>
  </si>
  <si>
    <t>BINGERVILLE PALMERAIE CHEZ LE BLANC</t>
  </si>
  <si>
    <t>RAB0000000195174</t>
  </si>
  <si>
    <t>BAMBA SAHI STEPHANE</t>
  </si>
  <si>
    <t>BINGERVILLE N'GOTTO RESIDENTIEL</t>
  </si>
  <si>
    <t>RAB0000000203036</t>
  </si>
  <si>
    <t>AMIAN HABIBH JEAN MARIE</t>
  </si>
  <si>
    <t>ANGRE CHATEAUX NON LOIN DE LA CITE MILITAIRE</t>
  </si>
  <si>
    <t>ACA17_PCO001</t>
  </si>
  <si>
    <t>Déploiement PCO</t>
  </si>
  <si>
    <t>10/04/2025:: PLAQUE EN ATTENTE DE MATERIEL POUR DEPLOIEMENT,DEPLOIEMENT PREVISION ZONE 2025/IMMEUBLE A CABLER</t>
  </si>
  <si>
    <t>RAB0000000202952</t>
  </si>
  <si>
    <t>DJAKA KOMLA ESSEY BAUDOUIN</t>
  </si>
  <si>
    <t>COCODY NOUVEAU CHU</t>
  </si>
  <si>
    <t>DJT01_PCO071</t>
  </si>
  <si>
    <t>09/04/2025 :: DJH 03, PCO 071, BRIN 1, 1 ANCIEN PB, 5 NEW PM, 250M CLIENT AU 1ER ÉTAGE PORTE 1ERE PORTE À DROITE,ÉTUDE IMMEUBLE 🆗,/02/05/2025 ::Le client a résilié l abonnement il dit qu il n'a plus besoin ils nous a renvoyé de chez lui ,COORDINATION B2B</t>
  </si>
  <si>
    <t>RAB0000000203139</t>
  </si>
  <si>
    <t>BLEIRI PAUCE-ANDREE</t>
  </si>
  <si>
    <t>RAB0000000203480</t>
  </si>
  <si>
    <t>KONE KATCHENIN RAMY</t>
  </si>
  <si>
    <t>ANGRE BD CHARLIE BAUZA DONWAHI</t>
  </si>
  <si>
    <t>RAB0000000198791</t>
  </si>
  <si>
    <t>SIDIBE SOULEYMANE</t>
  </si>
  <si>
    <t>ABOBO AGBEKOI NON LOIN DU LYCEE MODERNE</t>
  </si>
  <si>
    <t>23/07/2025 : AGBEKOI DÉPLOIEMENT PRÉVISION 2025,DEPLOIEMENT PREVISION ZONE 2025</t>
  </si>
  <si>
    <t>RAB0000000202889</t>
  </si>
  <si>
    <t>DOSSO FATIM LESLIE</t>
  </si>
  <si>
    <t>BINGERVILLE CHEZ LE BLANC</t>
  </si>
  <si>
    <t>ANAD10_PCO017</t>
  </si>
  <si>
    <t>RAB0000000203957</t>
  </si>
  <si>
    <t>DOMA GROUP</t>
  </si>
  <si>
    <t>COCODY RIVIERA FAYA</t>
  </si>
  <si>
    <t>ALCLFE190A3C</t>
  </si>
  <si>
    <t>022/04/2025 : FAY 01, PCO 012, D 03, BRIN 4,, 5 ANCIENS PB, 3 NEW PM, 250M, ACCESSIBLE PAR L'ARRIÈRE DU BÂTIMENT,Le client nous informe qu’il dispose déjà de la fibre Orange installée et qu’il attend l’accord de son patron pour procéder à l’installation de la fibre Moov</t>
  </si>
  <si>
    <t>RAB0000000203591</t>
  </si>
  <si>
    <t>KOUAKOU YAO PATRICE</t>
  </si>
  <si>
    <t>BINGERVILLE FIN GOUDRON</t>
  </si>
  <si>
    <t>23/04/2025:: BATIMENT A FIBRER,ARE02,PCO029,BRIN2,100M,DEPLOIEMENT PREVISION ZONE 2025//09/02/2026:: - RAB:: RAB0000000203591
- NOM DU CLIENT::KOUAKOU YAO PATRICE
- TYPE D'ETUDE ::ÉTUDE CLIENT FTTH MOOV 
- SOUS PLAQUE::ARE 02 
- PCO:: 029
- BRIN OCCUPE::00
- BRIN RÉSERVÉ ::1(BLEU) 
- BRIN RESTANT AU PCO::07 
- LONG DE CABLE:: 50M 
- NBRE DE PTX EX::00 
- NBRE DE NEW PTX:: 00 
- COMMENTAIRE::PCO EN COURS DE SORTIR DEPLOIEMENT PRÉVISION 2025 CLIENT AU 2EME ÉTAGE PORTE A6</t>
  </si>
  <si>
    <t>RAB0000000204204</t>
  </si>
  <si>
    <t>GAGNE GRACE VICTOIRE</t>
  </si>
  <si>
    <t>ANGRE DJIBI</t>
  </si>
  <si>
    <t>DJB03</t>
  </si>
  <si>
    <t>DJB03_PCO028</t>
  </si>
  <si>
    <t>RAB0000000204433</t>
  </si>
  <si>
    <t>DOHO CHANTAL</t>
  </si>
  <si>
    <t>ABB05_PCO023</t>
  </si>
  <si>
    <t>22/04/2025:: LE PCO PLUS PROCHE EST A 550M DU CLIENT SATURE (ABB05,PCO023)//30/01/2026:: ABIDJAN ABOBO BIABOU 
RAB::204433
- NOM DU CLIENT : :: DOHO CHANTAL 
•TYPE D'ETUDE:: ETUDE MOOV AFRICAB
NUMÉRO DU CLIENT (E)::
- ND DU CLIENT (E): 
- SN DU CLIENT (E)::
TPS DU BÂTIMENT :
- SOUS PLAQUE: ABB 0
- PCO :::0?; D0?
- BRIN OCCUPE::0?
BRIN DU CLIENT :::0?
- BRIN RESTANT AU PCO::0?
- LONG DE CÂBLE ::100M
- NBRE DE PTX EX::00
- NBRE DE NEW PM ::00
- COMMENTAIRE ::: pas de PCO sortir pour lA desaturatoin ABB 05 @~Armel Konan 
- ÉTUDE</t>
  </si>
  <si>
    <t>AGC11</t>
  </si>
  <si>
    <t>RAB0000000204417</t>
  </si>
  <si>
    <t>KRA KOUMAN ADAM LEONCE</t>
  </si>
  <si>
    <t>COCODY ANGRE CHU DJOROBITE</t>
  </si>
  <si>
    <t>CLIENT HORS ZONE FTTH//06/02/2026:: RAB0000000204417 NOM DU CLIENT:: KRA KOUMAN ADAM LEONCE D'ETUDE ::ETUD FTT - SOUS PLAQUE :ACA - PCO:: 00- BRIN OCCUPE::00- BRIN RÉSERVÉ ::00- BRIN RESTANT AU PCO::00M-LONG DE CABLE:: 00- NBRE DE PTX EX::00- NBRE DE NEW PTX:: 00 - COMMENTAIRE: ZONE NON DÉPLOYÉE</t>
  </si>
  <si>
    <t>RAB0000000204522</t>
  </si>
  <si>
    <t>ALLIALI DIE HOUPHOUET PATRICE</t>
  </si>
  <si>
    <t>COCODY ANGRE CITE ABRI 2000</t>
  </si>
  <si>
    <t>ACA09</t>
  </si>
  <si>
    <t>ACA09_PCO017</t>
  </si>
  <si>
    <t>Problème matériel ( ONT HUAWEI )</t>
  </si>
  <si>
    <t>RAB0000000203433</t>
  </si>
  <si>
    <t>KOUADIO BOKA LILIE GERALDINE</t>
  </si>
  <si>
    <t>COCODY PHARMACIE NORD SUD</t>
  </si>
  <si>
    <t>28/04/2025:BATIMENT A FIBRER,ZONE EN DÉPLOIEMENT, ACA 17, PCO 003, BRIN 1, 100M CLIENT AU 3EME ÉTAGE PORTE D04,DEPLOIEMENT 2025/Client FTTH MOOV Mme KOUADIO BOKA LILIE Géraldine Nous Informe Qu'elle a pris un autre opérateur elle effectue son remboursement</t>
  </si>
  <si>
    <t>RAB0000000204668</t>
  </si>
  <si>
    <t>DOLLO MOHAMED</t>
  </si>
  <si>
    <t>ABOBO KENEDY</t>
  </si>
  <si>
    <t>ABS02</t>
  </si>
  <si>
    <t>ABS02_PCO036</t>
  </si>
  <si>
    <t>CLIENT HORS ZONE FTTH/11/09/2025:: ABB03,PCO 67,D03, SATURE,ZONE A DESATURER,5 ANCIENS PTX, 1 NEW PM//03/02/2026:: ABIDJAN ABOBO KENNEDY MOSQUÉE ADO
RAB ::: 204668
NOM DU CLIENT: DOLLO MOHAMED 
TYPE d'étude: ÉTUDE FTTH MOOV AFRICA
SOUS PLAQUE ::: ABS 02
PCO :::036,D02
BRIN OCCUPÉ : ::00
BRIN CLIENT : :01
BRIN RESTANT : ::07
LONG ::100M
PTX EX ::: 02
NEW PTX: 00
COMMENTAIRES :: REPRISES D'ÉTUDES</t>
  </si>
  <si>
    <t>RAB0000000205518</t>
  </si>
  <si>
    <t>KONATE LOSSENI</t>
  </si>
  <si>
    <t>ABOBO KENNEDY PETIT PARIS</t>
  </si>
  <si>
    <t>CLIENT HORS ZONE FTTH//04/02/2026:: 205518 KONATE LOSSENI ABS CLIENT VEUT RÉSILIER LE CONTRAT</t>
  </si>
  <si>
    <t>RAB0000000205514</t>
  </si>
  <si>
    <t>TINTO ROKIYA</t>
  </si>
  <si>
    <t>ABOBO AGRIPAC MARAHOUE</t>
  </si>
  <si>
    <t>AGP03</t>
  </si>
  <si>
    <t>SPL016</t>
  </si>
  <si>
    <t>AGP03_PCO127</t>
  </si>
  <si>
    <t>AGP 01, PCO 017,D03, BRIN 3,2 ANCIENS PB, LONG 100M CLIENTE AU RDC 1er BLOC ⏪, Bâtiment a fibré ,COORDINATION B2B,05/05/2025:: AGP01,PCO020,100m,Mme TINTO ROKIYA nous informe qu’elle a déménagé voici son nouveau domicile 🏡 abobo avocatier derrière l’école MARIE ARCHANGE Zone NON DEPLOYE,,DEPLOIEMENT PREVISION ZONE 2025/01/10/2025:: ABIDJAN ABOBO AGRIPAC AGNISSANKOI
RAB 205514:TINTO ROKIYA,AGP 03,PCO 127,D16 ,BRIN 1,1 ANCIEN PB, 1 NEW PM, LONG 100M, ÉTUDE IMMEUBLE RÉALISÉE, DEMANDE D'AUTORISATION DÉPOSER CHEZ LA CLIENTE
BN: CORRECTION D'ÉTUDE</t>
  </si>
  <si>
    <t>RAB0000000205905</t>
  </si>
  <si>
    <t>JOHN EPOUSE KOFFO KOUASSI AMOIN PELAGIE</t>
  </si>
  <si>
    <t>RIVIERA PALMERAIE NON LOIN DU COMPLEXE SPORTIF</t>
  </si>
  <si>
    <t>FAY06</t>
  </si>
  <si>
    <t>FAY06_PCO033</t>
  </si>
  <si>
    <t>RAB0000000202591</t>
  </si>
  <si>
    <t>KONATE AHMED TIDIANE</t>
  </si>
  <si>
    <t>ANGRE PAROISSE ST DOROTHEE</t>
  </si>
  <si>
    <t>DJB02_PCO007</t>
  </si>
  <si>
    <t>23/07/2025 : KONATE AHMED TIDIANE CLIENT RÉSILIÉ ANGRE CHÂTEAU ST DOROTE 24/07/2025 : AGC 12,PCO 022,D03,BRIN 2, 11 ANCIENS PTX ( 6 PM 5 PB), LONG 350M,PCO LE PLUS PROCHE, CLIENT AU 2EME BLOC, 3EME ETAGE DERNIÈRE PORTES ⏪ EN ATTENTE DU PROPRIÉTAIRE D'IMMEUBLE POUR L'ÉTUDE, CLIENT TRES REMONTÉ SOUS PRÉTEXTE QU'IL YA TRES LONGTEMPS QU'IL A FAIT SA DEMANDE DE FIBRE , LE VIGILE A REFUSÉ LA DEMANDE D'AUTORISATION EN DISANT QU'IL EST NOUVEAU DANS LE BÂTIMENT28/07/2025:: le virgile refuse son installation car il dit c'est le propriétaire qui lui est donné les consigne//14/08/2025:: Le propriétaire de l'immeuble a refusé de fibrer son bâtiment, mais il a donné son accord pour l'installation du client sur le poteau./26/08/2025:: Nous avons rencontré une difficulté technique pour l'installation du client KONATE AHMED TIDIANE. Le raccordement depuis le dernier poteau n'est pas réalisable. Pour finaliser son installation, il est nécessaire d'installer un PCO à l'intérieur de l'immeuble.</t>
  </si>
  <si>
    <t>RAB0000000206003</t>
  </si>
  <si>
    <t>KONE OUOLLY ABOUBAKAR</t>
  </si>
  <si>
    <t>ANYAMA GROUPE SCOLAIRE ADJA MARIE TOURE ANCIEN GENDAMERIE</t>
  </si>
  <si>
    <t>ABOBO ANYAMAN ANCIENNE GENDARMERIE</t>
  </si>
  <si>
    <t>RAB0000000206017</t>
  </si>
  <si>
    <t>AJIBESIN STEPHANE ADEKESHIRO</t>
  </si>
  <si>
    <t>ABOBO BC QUARTIER KOLO</t>
  </si>
  <si>
    <t>ABOBO BC</t>
  </si>
  <si>
    <t>RAB0000000206310</t>
  </si>
  <si>
    <t>KONAN N GORAN PAULIN</t>
  </si>
  <si>
    <t>BINGEERVILLE DERRIERE ADDOHA</t>
  </si>
  <si>
    <t>RAB0000000206168</t>
  </si>
  <si>
    <t>NIANDO AKOSSI JACQUES ROLLINS</t>
  </si>
  <si>
    <t>COCODY NOUVEAU CHU BASE CIE</t>
  </si>
  <si>
    <t>CLIENT HORS ZONE FTTH//06/02/2026 :: RAB0000000206168 
NIANDO AKOSSI JACQUES ROLLINS
758037583 757376455/ LE CLIENT ENVISAGE DÉMÉNAGER IL SUGGÈRE UN RDV DÈS QUE POSSIBLE</t>
  </si>
  <si>
    <t>RAB0000000206599</t>
  </si>
  <si>
    <t>ALLO ANINPI</t>
  </si>
  <si>
    <t>COCODY CITE BELLE ESPERANCE</t>
  </si>
  <si>
    <t>09/05/2025:: LE CLIENT EST INJOIGNABLES SUR SES 2 NUMÉROS,//10/06/2025:: CLIENT DISPONIBLE AU 140689579// 11/06/2025:: NUMERO DU CLIENT RECU NE PASSE PAS</t>
  </si>
  <si>
    <t>RAB0000000206512</t>
  </si>
  <si>
    <t>KLE OTTO ARMEL FABRICE</t>
  </si>
  <si>
    <t>COCODY ANGRE 8 EME TRANCHE</t>
  </si>
  <si>
    <t>RAB0000000206510</t>
  </si>
  <si>
    <t>KOUAME AMOUSSOU NOEL</t>
  </si>
  <si>
    <t>Client injoignable, le Contact ne passe pas à 13 h 55 mn 12/06/2025</t>
  </si>
  <si>
    <t>RAB0000000206543</t>
  </si>
  <si>
    <t>PHARMACIE MERE MARIA</t>
  </si>
  <si>
    <t>COCODY ANGRE BESSIKOI</t>
  </si>
  <si>
    <t>RAB0000000206943</t>
  </si>
  <si>
    <t>DJORO BESSE FRANCOIS</t>
  </si>
  <si>
    <t>RAB0000000206948</t>
  </si>
  <si>
    <t>DOSSO N'GONDRO</t>
  </si>
  <si>
    <t>Contact ne correspond pas au client plutôt A CHARLES à 13 h 58 mn 12/06/2025</t>
  </si>
  <si>
    <t>RAB0000000207012</t>
  </si>
  <si>
    <t>TRAORE MAHOURETA</t>
  </si>
  <si>
    <t>12/05/2025:: TRAORE MAHOURETA, CLIENTE EN DÉPLACEMENT,ELLE CONFIRME QUE A SON RETOUR DE SON VOYAGE ELLE VA NOUS CONTACTER POUR SON ETUDE,Actuellement au village ,le client souhaite résilié</t>
  </si>
  <si>
    <t>RAB0000000207203</t>
  </si>
  <si>
    <t>ASSOHOUA NIAMIEN CHARLEMAGNE JEAN LOUIS</t>
  </si>
  <si>
    <t>BINGERVILLE NON LOIN DE LA CITE DE LA CELLE</t>
  </si>
  <si>
    <t>ARE01_PCO030</t>
  </si>
  <si>
    <t>15/05/2025:: ARE 01, PCO 30, D 08, BRIN 8, 1 ANCIEN PB, 1 NEW PM, 100M</t>
  </si>
  <si>
    <t>RAB0000000206874</t>
  </si>
  <si>
    <t>CLEY JULSON SEMOABLE DESMESTHENE STONE</t>
  </si>
  <si>
    <t>BINGERVILLE AVANT D'ARRIVER CHEZ LE BLANC</t>
  </si>
  <si>
    <t>ANAD10_PCO018</t>
  </si>
  <si>
    <t>RAB0000000207247</t>
  </si>
  <si>
    <t>KONE DONEL OUMAR ARDALLAH</t>
  </si>
  <si>
    <t>ABOBO BIABOU 2 CITE-BNETD</t>
  </si>
  <si>
    <t>ABI03</t>
  </si>
  <si>
    <t>ABI03_PCO052</t>
  </si>
  <si>
    <t>ABB05,PCO025,100M,PCO SATURE /PLAQUE PREVUE POUR DEPLOIEMENT/27/11/2025:: RAB 207247 KONE DONEL OUMAR ABDALLAH ABOBO CITE BNET , CLIENT HORS LIGNE SUR CES DEUX NUMÉRO</t>
  </si>
  <si>
    <t>RAB0000000207368</t>
  </si>
  <si>
    <t>ATTE OGNONCHI MARIE LOUISE MURIEL</t>
  </si>
  <si>
    <t>ANGRE CHATEAU MARCLUS VALENTIN</t>
  </si>
  <si>
    <t>ABB02_PCO018</t>
  </si>
  <si>
    <t>16/05/2025:: ABB02,PCO 018,D01,PORT2, 2 ANCIENS PB ,1 NEW PM, LONG 150M, CLIENTE AU RDC 1ere PORTE⏩, LE PROPPRIETAIRE D'IMMEUBLE REFUSE A CE QUE LE RESEAU MOOV RENTRE DANS SON BÂTIMENT SOUS PRÉTEXTE QU'ELLE A DEJA LE RESEAU ORANGE DANS SON IMMEUBLE ( IMMEUBLE DEJA FIBRE PAR ORANGE)23/05/2025/:: LE CLIENT A FAIT UNE RÉSILIATION DONC ATTEND un remboursement @Dorgeles ITC</t>
  </si>
  <si>
    <t>RAB0000000207363</t>
  </si>
  <si>
    <t>KABA ABDOULAYE</t>
  </si>
  <si>
    <t>ABS02_PCO042</t>
  </si>
  <si>
    <t>RAB0000000207216</t>
  </si>
  <si>
    <t>ESTHER AKRE</t>
  </si>
  <si>
    <t>ABIDJAN-COCODY - ALA02</t>
  </si>
  <si>
    <t>RAB0000000207714</t>
  </si>
  <si>
    <t>YOLA SANDRINE</t>
  </si>
  <si>
    <t>ABOBO KENEDY PETIT PARIS</t>
  </si>
  <si>
    <t>19/05/2025:: YOLA SANDRINE, CLIENTE HORS LIGNE SUR CES DEUX NUMÉROS//12/06/2025:: client injoignable sur les 2 numeros, les numéros ne passent pas</t>
  </si>
  <si>
    <t>RAB0000000207594</t>
  </si>
  <si>
    <t>TAYE GUELADE RUTH</t>
  </si>
  <si>
    <t>BIGERVILLE CHATEAUX</t>
  </si>
  <si>
    <t>ANAD01_PCO110</t>
  </si>
  <si>
    <t>En cours de raccordement</t>
  </si>
  <si>
    <t>RAB0000000207765</t>
  </si>
  <si>
    <t>BAMBA KARIDJATA</t>
  </si>
  <si>
    <t>RAB0000000207810</t>
  </si>
  <si>
    <t>DALIA DINIZIE GRACE AURELIE</t>
  </si>
  <si>
    <t>ABOBO CLOUETCHA</t>
  </si>
  <si>
    <t>Client ne décroche pas ses 2 numéros à 14 h 17 mn 12/06/2025</t>
  </si>
  <si>
    <t>RAB0000000207807</t>
  </si>
  <si>
    <t>GBALE PLEGNON THIERY</t>
  </si>
  <si>
    <t>BINGERVILLE SANTE VERS CIE</t>
  </si>
  <si>
    <t>BPV05_PCO021</t>
  </si>
  <si>
    <t>AGP05</t>
  </si>
  <si>
    <t>RAB0000000202405</t>
  </si>
  <si>
    <t>ZABI NINA ESTELLE</t>
  </si>
  <si>
    <t>COCDY ANGRE NOUVEAU CHU</t>
  </si>
  <si>
    <t>RAB0000000208082</t>
  </si>
  <si>
    <t>BINATE ADAMA</t>
  </si>
  <si>
    <t>ANYAMA BELLEVILLE 2</t>
  </si>
  <si>
    <t>RAB0000000208399</t>
  </si>
  <si>
    <t>SIBI MONSEKELA GRACE CHARLENE</t>
  </si>
  <si>
    <t>COCODY CITE PRESTIGE CHATEAUX</t>
  </si>
  <si>
    <t>FAY21_PCO049</t>
  </si>
  <si>
    <t>26/05/2025:: FAY 21, PCO 049, D 07, BRIN 1, 3 ANCIENS PB, 1 NEW PM, 250M, CLIENT AU 2EME ÉTAGE PORTE 9
ÉTUDE IMMEUBLE 🆗</t>
  </si>
  <si>
    <t>RAB0000000202182</t>
  </si>
  <si>
    <t>MENDY WALY</t>
  </si>
  <si>
    <t>BINGERVILLE ADJIN CARREFOUR ANGENOR</t>
  </si>
  <si>
    <t>28/05/2025:: POUR SA SECONDE DEMANDE LE CLIENT NOUS DEMANDE DE PATIENTER QU'IL NOUS FERRA UN RETOUR RETOUR VU QUE SON MAGASIN EST FERMÉ ACTUELLE POUR TRAVAUX/03/09/2025:: LE CLIENT NOUS FAIT SAVOIR QUE SA PREMIER DEMANDE À BIEN ÉTÉ INSTALLÉE ET QU'IL N'A PAS ENCORE TROUVÉ UN ENDROIT PROPICE POUR SA SECONDE INSTALLATION ET SI C'EST FAIT IL NOUS FERA UN RETOUR TRÈS PROBABLEMENT</t>
  </si>
  <si>
    <t>RAB0000000208598</t>
  </si>
  <si>
    <t>YEMBERE DRISSA</t>
  </si>
  <si>
    <t>RAB0000000208680</t>
  </si>
  <si>
    <t>GOZO MABE JEAN MARC ARISTIDE</t>
  </si>
  <si>
    <t>ABS04</t>
  </si>
  <si>
    <t>ABS04_PCO017</t>
  </si>
  <si>
    <t>CLIENT HORS ZONE FTTH//05/02/2026:: ABIDJAN ABOBO KENNEDY 
RAB :::208680
NOM DU CLIENT : GOZO MABE JEAN MARC ARISTIDE
TYPE d'étude: ÉTUDE FTTH MOOV AFRICA
SOUS PLAQUE ::: ABS 04
PCO ::017,D01
BRIN OCCUPÉ : 00
BRIN CLIENT : :01
BRIN RESTANT : ::07
LONG :::150M
PTX EX ::: 02
NEW PTX: 01
COMMENTAIRES :: REPRISE D'ÉTUDES</t>
  </si>
  <si>
    <t>RAB0000000208706</t>
  </si>
  <si>
    <t>BOKA ORSO AKA JEAN ALIDA</t>
  </si>
  <si>
    <t>RAB0000000208652</t>
  </si>
  <si>
    <t>AFANOU AGBELENKO</t>
  </si>
  <si>
    <t>ABOBO BNETD</t>
  </si>
  <si>
    <t>30/05/2025:: PLAQUE PREVUE POUR DEPLOIEMENT,DEPLOIEMENT 2025//06/02/2026:: Client AFANOU AGBELENKO /RAB0000000208652/client déjà installée depuis le 24 décembre</t>
  </si>
  <si>
    <t>RAB0000000208641</t>
  </si>
  <si>
    <t>DION VALERIE CLEMENTINE</t>
  </si>
  <si>
    <t>BINGERVILLE ADJIN PRES DE NOTRE DAME</t>
  </si>
  <si>
    <t>ANAD01_PCO034</t>
  </si>
  <si>
    <t>30/05/2025:: ANAD01/PCO-034,BRIN5,3 NOUVEAUX PTX LONG 200M,PUISSANCE OK,ANA 01, PCO 034, D 09, BRIN 8, 9 ANCIENS PTX (2PB, 7PM), 350M , 09/09/2025 ::REFUS CLIENT DU FAIT QU'IL A SOUSCRIT CHEZ ORANGE.</t>
  </si>
  <si>
    <t>RAB0000000208695</t>
  </si>
  <si>
    <t>OUATTARA MINATA</t>
  </si>
  <si>
    <t>ABOBO BELLEVILE</t>
  </si>
  <si>
    <t>ABB03_PCO047</t>
  </si>
  <si>
    <t>30/05/2025:: ABB 03, PCO 047, D 02, BRIN 1, 2 ANCIENS PB, 4 NEW PM, 200M ,Manque de matériel câble, Box, PTO et Jarretière//19/07/2025:: OUATTARA MINATA : Client en déplacement. Elle sera de retour dans 2 semaines./18/08/2025:: OUATTARA MINATA Cliente en déplacement nous reviens à la fin du Mois</t>
  </si>
  <si>
    <t>RAB0000000208798</t>
  </si>
  <si>
    <t>DAMESSI GERAUD AKOLY MARTIAL</t>
  </si>
  <si>
    <t>BINGERVILLE KESSE CITE MITTERAND</t>
  </si>
  <si>
    <t>BPV01_PCO097</t>
  </si>
  <si>
    <t>RAB0000000208867</t>
  </si>
  <si>
    <t>YAO KOUAKOU JEANNOT</t>
  </si>
  <si>
    <t>ABOBO PCO 103</t>
  </si>
  <si>
    <t>ABS02_PCO043</t>
  </si>
  <si>
    <t>ABB02, PCO 099, D03, BRIN 8, 10 ANCIENS PB, LONG 350M , Manque de matériel câble, Box, PTO et Jarretière,,Client YAO KOUAKOU JEANNOT PCO saturé impossible d'installer le client car pas d'autre PCO dans la zone 🚨🚨 22/07/2025 : ZONE SAMAKE//04/02/2026:: ABIDJAN ABOBO KENNEDY STE THÉRÈSE 
RAB ::: 208867
NOM DU CLIENT:: YAO KOUAKOU JEANNOT 
TYPE d'étude: ÉTUDE FTTH MOOV AFRICA
SOUS PLAQUE ::: ABS 02
PCO :::043D02
BRIN OCCUPÉ : ::00
BRIN CLIENT : :01
BRIN RESTANT : ::07
LONG :::100M
PTX EX ::: 01
NEW PTX: 00
COMMENTAIRES :: REPRISES D'ÉTUDES</t>
  </si>
  <si>
    <t>OUATTARA FATOUMATA</t>
  </si>
  <si>
    <t>ABOBO KENNEDY CLOUETCHA</t>
  </si>
  <si>
    <t>JDV011</t>
  </si>
  <si>
    <t>KEITA JEAN</t>
  </si>
  <si>
    <t>ABOBO BELLEVILLE</t>
  </si>
  <si>
    <t>ACA27</t>
  </si>
  <si>
    <t>AGC01</t>
  </si>
  <si>
    <t>HUB004</t>
  </si>
  <si>
    <t>JDV012</t>
  </si>
  <si>
    <t>ARE08</t>
  </si>
  <si>
    <t>ABI01</t>
  </si>
  <si>
    <t>TRAORE OUSMANE</t>
  </si>
  <si>
    <t>ABI02</t>
  </si>
  <si>
    <t>7TR05</t>
  </si>
  <si>
    <t>AGC</t>
  </si>
  <si>
    <t>SPL025</t>
  </si>
  <si>
    <t>JVN01_PCO092</t>
  </si>
  <si>
    <t>ABIDJAN-COCODY - LAU01</t>
  </si>
  <si>
    <t>RAB0000000217714</t>
  </si>
  <si>
    <t>ZOZO GAUZE INES JOHLGANE</t>
  </si>
  <si>
    <t>ABS02_PCO038</t>
  </si>
  <si>
    <t>AKS</t>
  </si>
  <si>
    <t>ABIDJAN-COCODY - LAU02</t>
  </si>
  <si>
    <t>RAB0000000218373</t>
  </si>
  <si>
    <t>KOUYATE ABOUBACAR</t>
  </si>
  <si>
    <t>ABOBO KENNEDI TERRAIN BAHICO</t>
  </si>
  <si>
    <t>ABS02_PCO097</t>
  </si>
  <si>
    <t>18/08/2025:: ABB02,PCO098,PCO SATURE,CLIENT EN ZONE PREVISIONNEL 2025(SAMAKE)//04/02/2026:: ABIDJAN ABOBO KENNEDY 
RAB::218373
- NOM DU CLIENT : :: KOUYATE ABOUBACAR
•TYPE D'ETUDE:: ETUDE MOOV AFRICA
NUMÉRO DU CLIENT (E)::
- ND DU CLIENT (E): 
- SN DU CLIENT (E)::
TPS DU BÂTIMENT :
- SOUS PLAQUE: ABS 02
- PCO :::; D04
- BRIN OCCUPE::00
BRIN DU CLIENT :::01
- BRIN RESTANT AU PCO::07
- LONG DE CÂBLE ::100M
- NBRE DE PTX EX::01
- NBRE DE NEW PM ::00
- COMMENTAIRE ::: client à la dernière Porte à droite NB reprise d'étude 
- ÉTUDE</t>
  </si>
  <si>
    <t>ACA30</t>
  </si>
  <si>
    <t>BINGERVILLE CITE MARINA</t>
  </si>
  <si>
    <t>ABIDJAN-ABOBO - ABB04</t>
  </si>
  <si>
    <t>ABB03_PCO144</t>
  </si>
  <si>
    <t>Problème de puissance</t>
  </si>
  <si>
    <t>ARE01_PCO056</t>
  </si>
  <si>
    <t>BINGERVILLE AKANDJE</t>
  </si>
  <si>
    <t>ABOBO BIABOU MORONOU</t>
  </si>
  <si>
    <t>FAY25</t>
  </si>
  <si>
    <t>FAY25_PCO005</t>
  </si>
  <si>
    <t>AGC01_PCO061</t>
  </si>
  <si>
    <t>ALCLFE191CFB</t>
  </si>
  <si>
    <t>ATTINGUE</t>
  </si>
  <si>
    <t>ATTINGUIE</t>
  </si>
  <si>
    <t>ABIDJAN-COCODY - ACA01</t>
  </si>
  <si>
    <t>RAB0000000277082</t>
  </si>
  <si>
    <t>CISSE IBRAHIM KALIL</t>
  </si>
  <si>
    <t>ABS02_PCO050</t>
  </si>
  <si>
    <t>25/11/2025:: ABIDJAN ABOBO KENNEDY
- RAB:: 277082
- NOM DU CLIENT::CISSE IBRAHIM KALIL
- TYPE D'ETUDE ::ÉTUDE CLIENT FTTH MOOV 
- SOUS PLAQUE::ABS 02
- PCO::050
- BRIN OCCUPE:00
- BRIN RÉSERVÉ ::01
- BRIN RESTANT AU PCO::07
- LONG DE CABLE:: 100M
- NBRE DE PTX EX::01
- NBRE DE NEW PTX:: 00
- COMMENTAIRE:: ZONE EN DÉPLOIEMENT PREVISION 2025</t>
  </si>
  <si>
    <t>ANGRE CHATEAU TERRAIN SOTRA</t>
  </si>
  <si>
    <t>COCODY ANGRE GESTOCI</t>
  </si>
  <si>
    <t>Problème d'electricité</t>
  </si>
  <si>
    <t>ABI01_PCO098</t>
  </si>
  <si>
    <t>ABOBO KENNEDY MARCHE</t>
  </si>
  <si>
    <t>ABS01</t>
  </si>
  <si>
    <t>HUB006</t>
  </si>
  <si>
    <t>CAMARA MOHAMED</t>
  </si>
  <si>
    <t>ABOUO OUATTARA ROKIATOU</t>
  </si>
  <si>
    <t>RAB0000000002194</t>
  </si>
  <si>
    <t>ABB</t>
  </si>
  <si>
    <t>RAB0000000284395</t>
  </si>
  <si>
    <t>KARAMOKO ASSATA</t>
  </si>
  <si>
    <t>ABS02_PCO071</t>
  </si>
  <si>
    <t>12/01/2026:: ABIDJAN ABOBO KENNEDY IMMEUBLE DJAGUER
RAB::284395
NOM CLIENT (E): : KARAMOKO ASSATA
•TYPE D'ETUDE:: ETUDE FTTH MOOV AFRICA 
NUMÉRO DU CLIENT (E):: 
- ND DU CLIENT (E): 
- SN DU CLIENT (E)::
GPS DU BÂTIMENT :
- SOUS PLAQUE:: ABS 02
- PCO :::071
- BRIN OCCUPE:::00
BRIN DU CLIENT :::01
- BRIN RESTANT AU PCO::07
- LONG DE CÂBLE ::100M
- NBRE DE PTX EX::01
- NBRE DE NEW PTX::01
- COMMENTAIRE ::: CLIENTE A LA 1ERE PORTE 🔜 NB: ZONE EN COUR DE DÉPLOIEMENT 
- ÉTUDE OK</t>
  </si>
  <si>
    <t>ABB04_PCO153</t>
  </si>
  <si>
    <t>ABT05</t>
  </si>
  <si>
    <t>BINGERVILLE-BINGERVILLE - ARE04</t>
  </si>
  <si>
    <t>ABATTA</t>
  </si>
  <si>
    <t>ABIDJAN-ABOBO - ABB03</t>
  </si>
  <si>
    <t>KOUASSI AYAMARD</t>
  </si>
  <si>
    <t>KONE MOUSSA</t>
  </si>
  <si>
    <t>Implantation PM</t>
  </si>
  <si>
    <t>FAY03</t>
  </si>
  <si>
    <t>Etudes en cours</t>
  </si>
  <si>
    <t>ABB04_PCO163</t>
  </si>
  <si>
    <t>LAU02_PCO094</t>
  </si>
  <si>
    <t>ABS04_PCO062</t>
  </si>
  <si>
    <t>ABIDJAN-BINGERVILLE AKOUAI- SANTAI - ITAL03</t>
  </si>
  <si>
    <t>RAB0000000288625</t>
  </si>
  <si>
    <t>DOUMBIA ADAMA</t>
  </si>
  <si>
    <t>ABOBO KENNEDY COLLEGE EULALIE BLAH 1</t>
  </si>
  <si>
    <t>ABS02_PCO091</t>
  </si>
  <si>
    <t>07/02/2026:: ABIDJANA ABOBO 
RAB:::288625
- NOM DU CLIENT : ::DOUMBIA ADAMA
•TYPE D'ETUDE:: ETUDE MOOV AFRICA
NUMÉRO DU CLIENT (E)::
- ND DU CLIENT (E): 
- SN DU CLIENT (E)::
TPS DU BÂTIMENT :
- SOUS PLAQUE: ABS 02
- PCO :::091; D03
- BRIN OCCUPE::00
BRIN DU CLIENT :::01
- BRIN RESTANT AU PCO::07
- LONG DE CÂBLE ::100M
- NBRE DE PTX EX::01
- NBRE DE NEW PM ::01
- COMMENTAIRE ::: CLIENT À LA 2EME PORTE À DROITE 
- ÉTUDE</t>
  </si>
  <si>
    <t>RAB0000000288825</t>
  </si>
  <si>
    <t>KONE OUMAR</t>
  </si>
  <si>
    <t>DIARRA MAMADOU</t>
  </si>
  <si>
    <t>ABOBO BIABOU CITE BNETD</t>
  </si>
  <si>
    <t>RAB0000000288740</t>
  </si>
  <si>
    <t>GBANE DJENEBOU</t>
  </si>
  <si>
    <t>ABI01_PCO015</t>
  </si>
  <si>
    <t>RAB0000000288849</t>
  </si>
  <si>
    <t>DAH HYHININ</t>
  </si>
  <si>
    <t>RAB0000000288852</t>
  </si>
  <si>
    <t>KAO OUENAHO BORIS</t>
  </si>
  <si>
    <t>ABB03_PCO042</t>
  </si>
  <si>
    <t>08/02/2026:: ABOBO 
RAB:::288852
- NOM DU CLIENT : ::KAO OUENAHO BORIS 
•TYPE D'ETUDE:: ETUDE MOOV AFRICA
NUMÉRO DU CLIENT (E)::
- ND DU CLIENT (E): 
- SN DU CLIENT (E)::
TPS DU BÂTIMENT :
- SOUS PLAQUE: ABB 03
- PCO :::042; D02
- BRIN OCCUPE::04
BRIN DU CLIENT :::05
- BRIN RESTANT AU PCO::03
- LONG DE CÂBLE :150M
- NBRE DE PTX EX::01
- NBRE DE NEW PM ::01
- COMMENTAIRE ::: client AVANT DERNIÈRE PORTE À GAUCHE 
- ÉTUDE</t>
  </si>
  <si>
    <t>RAB0000000288911</t>
  </si>
  <si>
    <t>KOUASSI EKONLAN KPALE</t>
  </si>
  <si>
    <t>ABB04_PCO087</t>
  </si>
  <si>
    <t>08/02/2026:: ABOBO 
RAB:::288911
- NOM DU CLIENT : ::KOUASSI EKONLAN KPALE 
•TYPE D'ETUDE:: ETUDE MOOV AFRICA
NUMÉRO DU CLIENT (E)::
- ND DU CLIENT (E): 
- SN DU CLIENT (E)::
TPS DU BÂTIMENT :
- SOUS PLAQUE: ABB 04
- PCO :::0087; D03
- BRIN OCCUPE::08
BRIN DU CLIENT :::00
- BRIN RESTANT AU PCO::00
- LONG DE CÂBLE :100M
- NBRE DE PTX EX::01
- NBRE DE NEW PM ::01
- COMMENTAIRE ::: client à la 2eme Porte à droite 
- ÉTUDE NB PCO SATURÉ ZONE EN DEPLOIEMENT</t>
  </si>
  <si>
    <t>RAB0000000288925</t>
  </si>
  <si>
    <t>LOUKOU AMENAN RAISSA</t>
  </si>
  <si>
    <t>08/02/2026:: Client LOUKOU AMENAN RAISSA RAB 288925 NE DÉCROCHÉ PAS</t>
  </si>
  <si>
    <t>RAB0000000288918</t>
  </si>
  <si>
    <t>YILLA FUMIE VICTORIA ABIGAIL</t>
  </si>
  <si>
    <t>COCODY ANGRE MARCHE COCOVICO</t>
  </si>
  <si>
    <t>DJIB01</t>
  </si>
  <si>
    <t>ALCLFE21880A</t>
  </si>
  <si>
    <t>RAB0000000288782</t>
  </si>
  <si>
    <t>BONIS ETIENT KANGAH PAUL HENRI</t>
  </si>
  <si>
    <t>COCODY LAURIER 15 EGLISE EVANGELIQUE EBENEZER</t>
  </si>
  <si>
    <t>RAB0000000288764</t>
  </si>
  <si>
    <t>BAMBA YAYA</t>
  </si>
  <si>
    <t>FAYA DERRIERE PLAYCE PALMERAIE</t>
  </si>
  <si>
    <t>RAB0000000288944</t>
  </si>
  <si>
    <t>YOBOUE KONAN EUGENE</t>
  </si>
  <si>
    <t>ABI01_PCO094</t>
  </si>
  <si>
    <t>RAB0000000288984</t>
  </si>
  <si>
    <t>AKISSI MARGUERITE KOUADIO</t>
  </si>
  <si>
    <t>ABS04_PCO027</t>
  </si>
  <si>
    <t>RAB0000000288969</t>
  </si>
  <si>
    <t>ABRO ERIC STEPHANE</t>
  </si>
  <si>
    <t>ARE08_PCO031</t>
  </si>
  <si>
    <t>RAB0000000288959</t>
  </si>
  <si>
    <t>GBEGNONHOU SEWANOU FRANCK</t>
  </si>
  <si>
    <t>ABOBO CARREFOUR DAHICO (KENNEDY)</t>
  </si>
  <si>
    <t>ABS02_PCO099</t>
  </si>
  <si>
    <t>RAB0000000288951</t>
  </si>
  <si>
    <t>ABIDJAN-INCONNU - ORI01</t>
  </si>
  <si>
    <t>AKA01_PCO023</t>
  </si>
  <si>
    <t>RAB0000000288979</t>
  </si>
  <si>
    <t>KOUASSI KONAN FABRICE</t>
  </si>
  <si>
    <t>BINGERVILLE AKANDJE RESIDENCE CASSANDRA</t>
  </si>
  <si>
    <t>10/02/2026:: - RAB:: RAB0000000288979
- NOM DU CLIENT::KOUASSI KONAN FABRICE
- TYPE D'ETUDE ::ÉTUDE CLIENT FTTH MOOV 
- SOUS PLAQUE::ARE 08
- PCO:: 031
- BRIN OCCUPE::01
- BRIN RÉSERVÉ ::2(ORANGE) 
- BRIN RESTANT AU PCO::06
- LONG DE CABLE:: 70M 
- NBRE DE PTX EX::00 
- NBRE DE NEW PTX:: 00 
- COMMENTAIRE:: PCO EN COURS DE SORTIR DANS L'IMMEUBLE DEPLOIEMENT PRÉVISION 2025 CLIENT AU 2EME ÉTAGE PORTE 2B</t>
  </si>
  <si>
    <t>RAB0000000288976</t>
  </si>
  <si>
    <t>N'DJORET ANGE ALVINA</t>
  </si>
  <si>
    <t>BINGERVILLE AKANDJE RESIDENCE CASSANDYRAY</t>
  </si>
  <si>
    <t>10/02/2026:: - RAB:: RAB0000000288976
- NOM DU CLIENT::N'DJORET ANGE ALVINA
- TYPE D'ETUDE ::ÉTUDE CLIENT FTTH MOOV 
- SOUS PLAQUE::ARE 08
- PCO:: 031
- BRIN OCCUPE::00 
- BRIN RÉSERVÉ ::1(BLEU) 
- BRIN RESTANT AU PCO::07 
- LONG DE CABLE:: 50M 
- NBRE DE PTX EX::00 
- NBRE DE NEW PTX:: 00 
- COMMENTAIRE:: PCO EN COURS DE SORTIR DANS L'IMMEUBLE DEPLOIEMENT PRÉVISION 2025, ÉTUDE IMMEUBLE 🆗, FICHE D'AUTORISATION TRANSMISE 🆗 CLIENTE AU 1ER ÉTAGE PORTE 1E</t>
  </si>
  <si>
    <t>RAB0000000289139</t>
  </si>
  <si>
    <t>KOUASSI AMOIN GRACE DESIREE LILIANE</t>
  </si>
  <si>
    <t>ABOBO BELVILLE</t>
  </si>
  <si>
    <t>RAB0000000289144</t>
  </si>
  <si>
    <t>DIARRA MODIBO</t>
  </si>
  <si>
    <t>ABOBO BELLEVILLE ECOLE SAINT EDER</t>
  </si>
  <si>
    <t>ABB03_PCO154</t>
  </si>
  <si>
    <t>RAB0000000289093</t>
  </si>
  <si>
    <t>TROH KELASSEMAHE LAETITIA</t>
  </si>
  <si>
    <t>ABB04_PCO244</t>
  </si>
  <si>
    <t>RAB0000000289046</t>
  </si>
  <si>
    <t>KOUASSI ZELIA YANN DIO ABHELLIN</t>
  </si>
  <si>
    <t>10/02/2026:: - RAB:: RAB0000000289046
- NOM DU CLIENT::KOUASSI ZELIA YANN DIO ABHELLIN
- TYPE D'ETUDE ::ÉTUDE CLIENT FTTH MOOV 
- SOUS PLAQUE::ARE 06
- PCO:: 035
- BRIN OCCUPE::02
- BRIN RÉSERVÉ ::3(VERT) 
- BRIN RESTANT AU PCO::05
- LONG DE CABLE:: 50M 
- NBRE DE PTX EX::00 
- NBRE DE NEW PTX:: 00 
- COMMENTAIRE:: PCO EN COURS DE SORTIR DANS L'IMMEUBLE DEPLOIEMENT PRÉVISION 2025
- NB LE PROPRIÉTAIRE REFUSE CATÉGORIQUEMENT L'INSTALLATION D'UN PCO EXTERNE, CLIENT AU 2EME ÉTAGE PORTE B3</t>
  </si>
  <si>
    <t>RAB0000000289131</t>
  </si>
  <si>
    <t>MOBIO AMANI ESTELLE SOPHIE ESPSE ALLAH</t>
  </si>
  <si>
    <t>RAB0000000289227</t>
  </si>
  <si>
    <t>DISTRICT AUTONOME D'ABIDJAN-COCODY - ORI01</t>
  </si>
  <si>
    <t>RAB0000000288758</t>
  </si>
  <si>
    <t>TIMITE SALIA</t>
  </si>
  <si>
    <t>ABOBO CARREFOUR ANGRE JUSTE A COTE ECOLE CLOIRIERE 1</t>
  </si>
  <si>
    <t>DIVO</t>
  </si>
  <si>
    <t>DIVO VATICAN</t>
  </si>
  <si>
    <t>DMI01</t>
  </si>
  <si>
    <t>LE CLIENT A ÉTÉ RECRUTE, HORS ZONE FTTH</t>
  </si>
  <si>
    <t>DBA01</t>
  </si>
  <si>
    <t>DBA01_PCO057</t>
  </si>
  <si>
    <t>DIVO DIALOGUE 2</t>
  </si>
  <si>
    <t>DIVO DIALOGUE 1 GARE SBTA</t>
  </si>
  <si>
    <t>DIVO PLATEAU</t>
  </si>
  <si>
    <t>DDI01</t>
  </si>
  <si>
    <t>DDI01_PCO106</t>
  </si>
  <si>
    <t>DIVO BOUDOUKOU</t>
  </si>
  <si>
    <t>RAB0000000212095</t>
  </si>
  <si>
    <t>KOUASSI AHOU CARINE</t>
  </si>
  <si>
    <t>BOUDOUKOU DIVO</t>
  </si>
  <si>
    <t>DIVO BADA</t>
  </si>
  <si>
    <t>DIVO DIOULABOUGOU</t>
  </si>
  <si>
    <t>DDI01_PCO104</t>
  </si>
  <si>
    <t>DIVO LIBANAIS</t>
  </si>
  <si>
    <t>DIVO KONANKRO</t>
  </si>
  <si>
    <t>GAGNOA</t>
  </si>
  <si>
    <t>GCO01</t>
  </si>
  <si>
    <t>bloqué</t>
  </si>
  <si>
    <t>KONATE ADAMA</t>
  </si>
  <si>
    <t>GAGNOA DIOULABOUGOU</t>
  </si>
  <si>
    <t>GBA01</t>
  </si>
  <si>
    <t>KAMAGATE BASSIROU</t>
  </si>
  <si>
    <t>GAGNO-GAGNOA - GDI02</t>
  </si>
  <si>
    <t>GDI01</t>
  </si>
  <si>
    <t>GDI01_PCO125</t>
  </si>
  <si>
    <t>08/01/2026:: KAMAGATE BASSIROU 
GDI:01
PCO:125
D 04
F16-16
CÂBLES :150M
PLÔT: 01
ÉTUDE TERMINÉE</t>
  </si>
  <si>
    <t>RAB0000000287114</t>
  </si>
  <si>
    <t>DAIVIER DENISE MAIVA</t>
  </si>
  <si>
    <t>GAGNOA DELBO</t>
  </si>
  <si>
    <t>GDI02</t>
  </si>
  <si>
    <t>GDI02_PCO128</t>
  </si>
  <si>
    <t>29/01/2026:: N° CLIENT NOM CLIENT LOCALISATION CONTACT 1 CONTACT 2 SRO GPS DATE D'ENREGISTREMENT DATE D'ENVOI SUPERVISEUR MOOV ENTREPRISE FTTH N° COMPTE COMMERCIAL
RAB0000000287114 DAIVIER DENISE MAIVA GAGNOA DELBO 565755743 565755743 GAGNOA 6.149774;-5.964627 27/01/2026 28/01/2026 KOUASSI AYMARD ITC FT0130811 KEITA 0143833183</t>
  </si>
  <si>
    <t>GNABROYOU ZIZA JEAN BAPTISTE</t>
  </si>
  <si>
    <t>GAGNOA SOKOURA</t>
  </si>
  <si>
    <t>SAN PEDRO</t>
  </si>
  <si>
    <t>RAB0000000274087</t>
  </si>
  <si>
    <t>AWANZI KOFFI DENIS</t>
  </si>
  <si>
    <t>SAN PEDRO DIGBEU RESIDENTIEL</t>
  </si>
  <si>
    <t>RAB0000000281843</t>
  </si>
  <si>
    <t>SOUMAHORO MAMADOU</t>
  </si>
  <si>
    <t>ZIMBABWE CARREFOUR MTN SP</t>
  </si>
  <si>
    <t>SPT01</t>
  </si>
  <si>
    <t>SPT01_PCO029</t>
  </si>
  <si>
    <t>27/12/2025:: RAB0000000281843
‎
‎ SOUMAHORO MAMADOU
‎
‎ SAN PEDRO ZIMBABWE MTN
‎
‎0504035719
‎0768918991
‎
‎GpS client :4.76664, -6.66481
‎
‎PCO SATURÉ
‎
‎Etude ok</t>
  </si>
  <si>
    <t>RAB0000000285882</t>
  </si>
  <si>
    <t>KONE FOUSSENI..</t>
  </si>
  <si>
    <t>SAN PEDRO ZIMBABWE TERMINUS</t>
  </si>
  <si>
    <t>27/01/2026::</t>
  </si>
  <si>
    <t>RAB0000000286674</t>
  </si>
  <si>
    <t>DIAKITE MAMADOU LAMINE</t>
  </si>
  <si>
    <t>SAN PEDRO ZIMBABWE PETIT MARCHE</t>
  </si>
  <si>
    <t>RAB0000000286636</t>
  </si>
  <si>
    <t>DIAKITE FANTA...</t>
  </si>
  <si>
    <t>SAN PEDRO ZIMBABWE ORANGE BLANC VERT</t>
  </si>
  <si>
    <t>RAB0000000286150</t>
  </si>
  <si>
    <t>IDAL MOUSSA</t>
  </si>
  <si>
    <t>SAN PEDRO MARCHE ZAMLANMLAN DOUGOU</t>
  </si>
  <si>
    <t>SPT02</t>
  </si>
  <si>
    <t>SPT02_PCO015</t>
  </si>
  <si>
    <t>30/01/2026::RAB0000000286150
‎
‎IDAL MOUSSA
‎
‎SAN PEDRO MARCHE ZAMLANMLAN DOUGOU
‎
‎0545389633
‎
‎SPT02/PCO15
‎
‎PCO SATURÉ
‎
‎Etude ok</t>
  </si>
  <si>
    <t>SOGB</t>
  </si>
  <si>
    <t>SANPEDRO-SANPEDRO - SPZ04</t>
  </si>
  <si>
    <t>RAB0000000287602</t>
  </si>
  <si>
    <t>KOUADIO YAO BRICE</t>
  </si>
  <si>
    <t>SOGB KOZY K16</t>
  </si>
  <si>
    <t>RAB0000000287499</t>
  </si>
  <si>
    <t>COMARA MAMADY</t>
  </si>
  <si>
    <t>SAN PEDRO MARCHE MOSQUE ARRET TAXI</t>
  </si>
  <si>
    <t>31/01/2026::RAB0000000287499
‎
‎COMARA MAMADY
‎
‎SAN PEDRO GRAND MARCHE
‎
‎0505656584
‎
‎SPT05/PCO29
‎
‎SATURÉ</t>
  </si>
  <si>
    <t>RAB0000000287503</t>
  </si>
  <si>
    <t>GNONSOA THIERRY</t>
  </si>
  <si>
    <t>SAN PEDRO-SAN PEDRO - SPC04</t>
  </si>
  <si>
    <t>RAB0000000287523</t>
  </si>
  <si>
    <t>SISSOKO HAROUNA</t>
  </si>
  <si>
    <t>SAN PEDRO BARDOT COCODI BAFON</t>
  </si>
  <si>
    <t>SPD08</t>
  </si>
  <si>
    <t>SPD08_PCO07</t>
  </si>
  <si>
    <t>02/02/2026::RAB0000000287523
‎
Sissoko harouna
‎
‎0173202997
‎
‎SAN PEDRO BARDOT
‎
‎SPD08 / PCO7
‎
‎PCO saturé 
‎
‎Etude ok</t>
  </si>
  <si>
    <t>RAB0000000287600</t>
  </si>
  <si>
    <t>FATOLA DENIS ADETO KUNBO</t>
  </si>
  <si>
    <t>SAN PEDRO-SAN PEDRO - SPL05</t>
  </si>
  <si>
    <t>SPC08</t>
  </si>
  <si>
    <t>RAB0000000287747</t>
  </si>
  <si>
    <t>AIDARA MAMADOU</t>
  </si>
  <si>
    <t>SAN PEDRO ZIMBABWE</t>
  </si>
  <si>
    <t>SPZ13</t>
  </si>
  <si>
    <t>SPZ13_PCO012</t>
  </si>
  <si>
    <t>31/01/2026::RAB0000000287747
‎
‎AIDARA MAMADOU
‎
‎SAN PEDRO ZIMBABWE
‎
‎0501958268
‎
‎SPZ13/PCO12
‎
‎100m
‎
‎01Poteau
‎
‎Etude ok</t>
  </si>
  <si>
    <t>RAB0000000287734</t>
  </si>
  <si>
    <t>SANPEDRO-SANPEDRO - SPT02</t>
  </si>
  <si>
    <t>SPT02_PCO07</t>
  </si>
  <si>
    <t>03/02/2026::RAB0000000287734
‎
‎DIOMANDE ABOUBAKAR
‎
‎SANPEDRO-SANPEDRO
‎
‎0172661636
‎
‎SPT02/PCO07
‎
‎SATURÉ</t>
  </si>
  <si>
    <t>RAB0000000287880</t>
  </si>
  <si>
    <t>SAN PEDRO FAYETTE JB DERRIERE LE COLLEGE</t>
  </si>
  <si>
    <t>SPD03</t>
  </si>
  <si>
    <t>SPD03_PCO01</t>
  </si>
  <si>
    <t>RAB0000000287868</t>
  </si>
  <si>
    <t>SITIONON TIAMAN FERDINAND</t>
  </si>
  <si>
    <t>SAN PEDRO TERRE ROUGE NON LOIN DE LA MOSQUE BADJAN</t>
  </si>
  <si>
    <t>RAB0000000287874</t>
  </si>
  <si>
    <t>CHERIF TRAORE DJENEBA</t>
  </si>
  <si>
    <t>SAN PEDRO BARDOT PETITE MAIRIE</t>
  </si>
  <si>
    <t>RAB0000000287881</t>
  </si>
  <si>
    <t>ADOPO SERGE GHISLAIN</t>
  </si>
  <si>
    <t>SAN PEDRO SEWEKE 5 PHARMACIE IROKO</t>
  </si>
  <si>
    <t>SPC05</t>
  </si>
  <si>
    <t>SPC0_PCO16</t>
  </si>
  <si>
    <t>03/02/2026::RAB0000000287881
‎
‎ADOPO SERGE GHISLAIN
‎
‎SAN PEDRO SEWEKE 5 PHARMACIE IROKO
‎
‎0707235770
‎
‎SPC05/PCO16
‎
‎SATURÉ</t>
  </si>
  <si>
    <t>RAB0000000287877</t>
  </si>
  <si>
    <t>BAKAYOKO KARAMOKO ISMAEL</t>
  </si>
  <si>
    <t>SAN PEDRO LAC JULES FERRY HOTEL TCHEWY</t>
  </si>
  <si>
    <t>SPL05</t>
  </si>
  <si>
    <t>SPL05-PCO04</t>
  </si>
  <si>
    <t>03/02/2026::RAB0000000287877
‎
‎BAKAYOKO KARAMOKO ISMAEL
‎
‎SAN PEDRO LAC JULES FERRY HOTEL
‎TCHEWY
‎
‎0748372491
‎
‎SPL05/PCO04
‎
‎SATURÉ</t>
  </si>
  <si>
    <t>RAB0000000287914</t>
  </si>
  <si>
    <t>KARAMOKO MAMADOU</t>
  </si>
  <si>
    <t>SAN PEDRO-SAN PEDRO - SPD06</t>
  </si>
  <si>
    <t>RAB0000000287879</t>
  </si>
  <si>
    <t>DIALLO MAMADOU OURY</t>
  </si>
  <si>
    <t>SAN PEDRO BARDOT COLOMBIE</t>
  </si>
  <si>
    <t>RAB0000000287978</t>
  </si>
  <si>
    <t>MONE RAFIATOU</t>
  </si>
  <si>
    <t>SAN PEDRO TERRE ROUGE</t>
  </si>
  <si>
    <t>SAN PEDRO-SAN PEDRO - SPD</t>
  </si>
  <si>
    <t>RAB0000000288074</t>
  </si>
  <si>
    <t>SAN PEDRO-SAN PEDRO - SPD04</t>
  </si>
  <si>
    <t>RAB0000000288052</t>
  </si>
  <si>
    <t>HIE YEPOMINLIN</t>
  </si>
  <si>
    <t>SAN PEDRO SERIE 06</t>
  </si>
  <si>
    <t>RAB0000000288072</t>
  </si>
  <si>
    <t>BENE YOU BI BOTTI TANGUY KÉVIN</t>
  </si>
  <si>
    <t>SAN PEDRO-SAN PEDRO - SPC02</t>
  </si>
  <si>
    <t>RAB0000000288073</t>
  </si>
  <si>
    <t>KONE KARIDJA</t>
  </si>
  <si>
    <t>SAN PEDRO-SAN PEDRO - SPT02</t>
  </si>
  <si>
    <t>RAB0000000288080</t>
  </si>
  <si>
    <t>SAN PEDRO-SAN PEDRO - SPC03</t>
  </si>
  <si>
    <t>RAB0000000287962</t>
  </si>
  <si>
    <t>TOURE IBRAHIM</t>
  </si>
  <si>
    <t>RAB0000000287950</t>
  </si>
  <si>
    <t>KARAMOKO LADJI</t>
  </si>
  <si>
    <t>SAN PEDRO-SAN PEDRO - SPC05</t>
  </si>
  <si>
    <t>RAB0000000287951</t>
  </si>
  <si>
    <t>DIOMANDE KANVALY PAPOU</t>
  </si>
  <si>
    <t>SAN PEDRO-SAN PEDRO - SPD02</t>
  </si>
  <si>
    <t>RAB0000000287940</t>
  </si>
  <si>
    <t>SAMASSI GOSSI MIRIAM FERNANDE</t>
  </si>
  <si>
    <t>RAB0000000287954</t>
  </si>
  <si>
    <t>TOURÉ AMINATA</t>
  </si>
  <si>
    <t>RAB0000000288091</t>
  </si>
  <si>
    <t>DEHE BAHOU ROGER</t>
  </si>
  <si>
    <t>RAB0000000288088</t>
  </si>
  <si>
    <t>KOTO KOUADIO BENOIT</t>
  </si>
  <si>
    <t>SANPEDRO-SANPEDRO - SPL02</t>
  </si>
  <si>
    <t>RAB0000000288202</t>
  </si>
  <si>
    <t>SAN PEDRO-SAN PEDRO - SPT03</t>
  </si>
  <si>
    <t>RAB0000000288098</t>
  </si>
  <si>
    <t>KONE ROKIYA</t>
  </si>
  <si>
    <t>RAB0000000288143</t>
  </si>
  <si>
    <t>BAKAYOKO FATOUMATA</t>
  </si>
  <si>
    <t>RAB0000000288101</t>
  </si>
  <si>
    <t>ILBOUDO SALIFOU</t>
  </si>
  <si>
    <t>SAN-PEDRO-SAN-PEDRO - SPS04</t>
  </si>
  <si>
    <t>RAB0000000288266</t>
  </si>
  <si>
    <t>KAMBELE MOUSSA</t>
  </si>
  <si>
    <t>SAN PEDRO MARCHE</t>
  </si>
  <si>
    <t>RAB0000000288227</t>
  </si>
  <si>
    <t>ADOU KOUAME ROGER</t>
  </si>
  <si>
    <t>SAN PEDRO JB SOLEIL1 NON LOIN DE L'EGLISE UNIVERSELLE</t>
  </si>
  <si>
    <t>RAB0000000288226</t>
  </si>
  <si>
    <t>RAB0000000288306</t>
  </si>
  <si>
    <t>NACIRE IBRAHIMA</t>
  </si>
  <si>
    <t>SAN PEDRO BARDOT 1 COLOMBIE AIBEF</t>
  </si>
  <si>
    <t>RAB0000000288452</t>
  </si>
  <si>
    <t>YAO KOUAMÉ MATHIEU</t>
  </si>
  <si>
    <t>SANPEDRO-SANPEDRO - SPC06</t>
  </si>
  <si>
    <t>RAB0000000288433</t>
  </si>
  <si>
    <t>BAMBA KALILOU</t>
  </si>
  <si>
    <t>SAN PEDRO-SAN PEDRO - SPD08</t>
  </si>
  <si>
    <t>RAB0000000288454</t>
  </si>
  <si>
    <t>KOUASSI KOUAKOU ABDOU</t>
  </si>
  <si>
    <t>SAN PEDRO-SAN PEDRO - SPD01</t>
  </si>
  <si>
    <t>RAB0000000288458</t>
  </si>
  <si>
    <t>HOLO HIE JEAN-EUDES</t>
  </si>
  <si>
    <t>RAB0000000288469</t>
  </si>
  <si>
    <t>DIABATE MAMIDOU</t>
  </si>
  <si>
    <t>SAN PEDRO SOLEIL EGLISE UNIVERSELLE</t>
  </si>
  <si>
    <t>RAB0000000288511</t>
  </si>
  <si>
    <t>ACKA RAOUL YVES YANNICK</t>
  </si>
  <si>
    <t>06/02/2026::RAB0000000288511
‎
‎ACKA RAOUL YVES YANNICK
‎
‎SAN PEDRO ZIMBABWE TERMINUS
‎
‎0152423858
‎
‎SPZ01/PCO10
‎
‎250M
‎
‎02 poteau
‎
‎Etude ok</t>
  </si>
  <si>
    <t>SGB04</t>
  </si>
  <si>
    <t>RAB0000000288526</t>
  </si>
  <si>
    <t>ALASSANE ABDOURAHAMANI</t>
  </si>
  <si>
    <t>SAN PEDRO SCIERIE6</t>
  </si>
  <si>
    <t>RAB0000000288531</t>
  </si>
  <si>
    <t>TRAORE KARIDJA</t>
  </si>
  <si>
    <t>SAN PEDRO SOTREF PETRO IVOIRE EPP 1 ET 2</t>
  </si>
  <si>
    <t>RAB0000000288554</t>
  </si>
  <si>
    <t>RAB0000000288624</t>
  </si>
  <si>
    <t>M'BAYE ABDOUL KARIM</t>
  </si>
  <si>
    <t>SAN PEDRO (ZIMBABWE TERMINUS )</t>
  </si>
  <si>
    <t>SPZ05</t>
  </si>
  <si>
    <t>06/02/2026::RAB0000000288624
‎
‎M'BAYE ABDOUL KARIM
‎
‎SAN PEDRO (ZIMBABWE TERMINUS)
‎
‎0707041280
‎
‎SPZ05/PCO07
‎
‎PCO SATURÉ</t>
  </si>
  <si>
    <t>RAB0000000288641</t>
  </si>
  <si>
    <t>RAB0000000288646</t>
  </si>
  <si>
    <t>RAB0000000288635</t>
  </si>
  <si>
    <t>KOUADIO KOUAME RICHARD</t>
  </si>
  <si>
    <t>RAB0000000288673</t>
  </si>
  <si>
    <t>MIDETE VIGNINOU RAOUL</t>
  </si>
  <si>
    <t>SAN PEDRO-SAN PEDRO - SPT04</t>
  </si>
  <si>
    <t>SGB01</t>
  </si>
  <si>
    <t>SPL07</t>
  </si>
  <si>
    <t>SAN PEDRO-SAN PEDRO - SPC08</t>
  </si>
  <si>
    <t>RAB0000000288768</t>
  </si>
  <si>
    <t>DIBY KOUAKOU DOMINIQUE</t>
  </si>
  <si>
    <t>SAN PEDRO-SAN PEDRO - SPZ04</t>
  </si>
  <si>
    <t>RAB0000000288788</t>
  </si>
  <si>
    <t>KOFFI DJANDUET IVES ROLAND</t>
  </si>
  <si>
    <t>RAB0000000288971</t>
  </si>
  <si>
    <t>KAMBELE LANCINA</t>
  </si>
  <si>
    <t>SAN PEDRO ZIMBABWE APRES LE MARCHE</t>
  </si>
  <si>
    <t>RAB0000000288991</t>
  </si>
  <si>
    <t>GONGUE ZRANDO NICAISE</t>
  </si>
  <si>
    <t>SAN PEDRO-SAN PEDRO - SPD05</t>
  </si>
  <si>
    <t>RAB0000000288954</t>
  </si>
  <si>
    <t>CHERIF MATENIN</t>
  </si>
  <si>
    <t>RAB0000000288995</t>
  </si>
  <si>
    <t>TRAORÉ SIAKA</t>
  </si>
  <si>
    <t>RAB0000000289056</t>
  </si>
  <si>
    <t>BABO GNESSOA JEAN ÉLISÉE</t>
  </si>
  <si>
    <t>RAB0000000282580</t>
  </si>
  <si>
    <t>TCHUMOU MESSOU</t>
  </si>
  <si>
    <t>SAN PEDRO LAC SONOUKO</t>
  </si>
  <si>
    <t>RAB0000000282969</t>
  </si>
  <si>
    <t>FOFANA BRAHIMA..</t>
  </si>
  <si>
    <t>RAB0000000283132</t>
  </si>
  <si>
    <t>TRAORE AL MOUSTAPHA</t>
  </si>
  <si>
    <t>SAN PEDRO BARDOT NON LOIN DE L'ECOLE SECONDAIRE</t>
  </si>
  <si>
    <t>RAB0000000285495</t>
  </si>
  <si>
    <t>ADROUGOUE BIAGNE LUC</t>
  </si>
  <si>
    <t>SAN PEDRO SERY EGLISE CONSOLAT</t>
  </si>
  <si>
    <t>RAB0000000285581</t>
  </si>
  <si>
    <t>M'BRA COFFIE BRICE ARMAND</t>
  </si>
  <si>
    <t>RAB0000000285854</t>
  </si>
  <si>
    <t>GOUATO NAMINATA</t>
  </si>
  <si>
    <t>SANPEDRO-SANPEDRO - SPC04</t>
  </si>
  <si>
    <t>RAB0000000285943</t>
  </si>
  <si>
    <t>ZALLE ABDOUL KARIM</t>
  </si>
  <si>
    <t>SAN PEDRO GARE WATE ALIGNEMENT STATION SHELL</t>
  </si>
  <si>
    <t>RAB0000000285930</t>
  </si>
  <si>
    <t>GNISSIEN AROUNA 01</t>
  </si>
  <si>
    <t>SAN PEDRO JB CAMPS POMPIER</t>
  </si>
  <si>
    <t>RAB0000000285953</t>
  </si>
  <si>
    <t>FOFANA ABOUDRAMANE</t>
  </si>
  <si>
    <t>SAN PEDRO BALMER DERRIERE LA MARITIME</t>
  </si>
  <si>
    <t>RAB0000000285987</t>
  </si>
  <si>
    <t>KOFFI KOUAKOU PACOME</t>
  </si>
  <si>
    <t>SAN PEDRO DAFCI CATHEDRALE 02</t>
  </si>
  <si>
    <t>RAB0000000286003</t>
  </si>
  <si>
    <t>TRAORE ADAMA</t>
  </si>
  <si>
    <t>SAN-PEDRO-SAN-PEDRO - SPT04</t>
  </si>
  <si>
    <t>RAB0000000286141</t>
  </si>
  <si>
    <t>TOURE FAMA</t>
  </si>
  <si>
    <t>SAN PEDRO JB FAYETTE</t>
  </si>
  <si>
    <t>RAB0000000286107</t>
  </si>
  <si>
    <t>KOUADIO KOFFI FRANCK ANDERSON</t>
  </si>
  <si>
    <t>SAN PEDRO SEWEKE 03 MATERNITE</t>
  </si>
  <si>
    <t>RAB0000000286339</t>
  </si>
  <si>
    <t>RAB0000000286381</t>
  </si>
  <si>
    <t>COULIBALY YACOUBA</t>
  </si>
  <si>
    <t>SAN PEDRO COLAS RESIDENTIEL VERS HOTEL VAMY</t>
  </si>
  <si>
    <t>RAB0000000286269</t>
  </si>
  <si>
    <t>TIMITE ANZOUMANA</t>
  </si>
  <si>
    <t>SAN PEDRO TRANSCAO SEWEKE 2 ANCIEN THANRY</t>
  </si>
  <si>
    <t>RAB0000000286428</t>
  </si>
  <si>
    <t>AYEKOUE WILFRIED</t>
  </si>
  <si>
    <t>SAN PEDRO DERRIERE SAPEUR POMPIER</t>
  </si>
  <si>
    <t>RAB0000000286425</t>
  </si>
  <si>
    <t>KOUAKOU KOUADIO RODRIGUE</t>
  </si>
  <si>
    <t>SAN PEDRO JB MARACANA</t>
  </si>
  <si>
    <t>RAB0000000286424</t>
  </si>
  <si>
    <t>CAMARA CISSE</t>
  </si>
  <si>
    <t>SAN PEDRO COLOMBIE</t>
  </si>
  <si>
    <t>RAB0000000286413</t>
  </si>
  <si>
    <t>N'DAO MAKAN 02</t>
  </si>
  <si>
    <t>SAN PEDRO BARDOT MOSQUEE KANTE</t>
  </si>
  <si>
    <t>RAB0000000285035</t>
  </si>
  <si>
    <t>GUIAGNI FRANCK CASTEL</t>
  </si>
  <si>
    <t>SAN PEDRO CARREFOUR LYCEE MODERNE</t>
  </si>
  <si>
    <t>RAB0000000286562</t>
  </si>
  <si>
    <t>YEO KOUWERE JOEL ARNAUD</t>
  </si>
  <si>
    <t>RAB0000000286659</t>
  </si>
  <si>
    <t>ZADI LIKAGNENE JULIE</t>
  </si>
  <si>
    <t>SAN PEDRO LAC DERRIERE LA PHARMACIE</t>
  </si>
  <si>
    <t>RAB0000000286638</t>
  </si>
  <si>
    <t>SANOGO ZIE DJIFA</t>
  </si>
  <si>
    <t>RAB0000000286672</t>
  </si>
  <si>
    <t>KANDE BAGBEMA</t>
  </si>
  <si>
    <t>SAN PEDRO DAFCI NON LOIN DE LA MOSQUE</t>
  </si>
  <si>
    <t>RAB0000000286663</t>
  </si>
  <si>
    <t>OULAI MAHO STEVE</t>
  </si>
  <si>
    <t>SAN PEDRO BARDOT CMA ALIGNEMENT BOULANGERIE</t>
  </si>
  <si>
    <t>RAB0000000286725</t>
  </si>
  <si>
    <t>YAMEOGO MAIMOUNA</t>
  </si>
  <si>
    <t>SAN PEDRO MARCHE CMA</t>
  </si>
  <si>
    <t>RAB0000000286771</t>
  </si>
  <si>
    <t>DOUMBOUYA AÏCHA</t>
  </si>
  <si>
    <t>BATHILY MAMADOU</t>
  </si>
  <si>
    <t>RAB0000000286766</t>
  </si>
  <si>
    <t>KOUASSI DIBI</t>
  </si>
  <si>
    <t>SAN-PEDRO-SAN-PEDRO - SPT05</t>
  </si>
  <si>
    <t>RAB0000000286750</t>
  </si>
  <si>
    <t>DEGUENON AI?ZOUN THIERRY</t>
  </si>
  <si>
    <t>RAB0000000286545</t>
  </si>
  <si>
    <t>ASSA N'CHO LANDRY</t>
  </si>
  <si>
    <t>RAB0000000286857</t>
  </si>
  <si>
    <t>GUEYE ANDERSON JUNIOR</t>
  </si>
  <si>
    <t>RAB0000000286858</t>
  </si>
  <si>
    <t>KOFFI ULRICH FRANCK ROMARIC</t>
  </si>
  <si>
    <t>SAN PEDRO-SAN PEDRO - SPT05</t>
  </si>
  <si>
    <t>IRIE LOU FLORENCE</t>
  </si>
  <si>
    <t>RAB0000000286841</t>
  </si>
  <si>
    <t>DIARRA OUMAR</t>
  </si>
  <si>
    <t>RAB0000000286855</t>
  </si>
  <si>
    <t>GNOHON GNONOSSIAN LUCIE</t>
  </si>
  <si>
    <t>RAB0000000286961</t>
  </si>
  <si>
    <t>OUATTARA AMARA</t>
  </si>
  <si>
    <t>SAN PEDRO BARDOT CALAO</t>
  </si>
  <si>
    <t>RAB0000000286935</t>
  </si>
  <si>
    <t>GOUHON SORO ELIE</t>
  </si>
  <si>
    <t>SAN PEDRO HOTEL GALO</t>
  </si>
  <si>
    <t>RAB0000000284222</t>
  </si>
  <si>
    <t>COULIBALY LARGTHON YOUSSOUF</t>
  </si>
  <si>
    <t>SAN PEDRO LAC FRANCOPHONIE</t>
  </si>
  <si>
    <t>RAB0000000287083</t>
  </si>
  <si>
    <t>KADIO DÉSIRE-FERNAND</t>
  </si>
  <si>
    <t>RAB0000000287100</t>
  </si>
  <si>
    <t>YOUSSOUFOU KANDÉ</t>
  </si>
  <si>
    <t>SAN-PÉDRO-INCONNU - SPD02</t>
  </si>
  <si>
    <t>RAB0000000287088</t>
  </si>
  <si>
    <t>KOUDOUGNON WAYORO JONAS</t>
  </si>
  <si>
    <t>RAB0000000287098</t>
  </si>
  <si>
    <t>YAO MENZAN NESTOR</t>
  </si>
  <si>
    <t>RAB0000000287198</t>
  </si>
  <si>
    <t>AJANI AKINSAYO JIMAN</t>
  </si>
  <si>
    <t>SAN PEDRO DAFCI</t>
  </si>
  <si>
    <t>RAB0000000287207</t>
  </si>
  <si>
    <t>KOUASSI AFRI DJEGNA ERIC</t>
  </si>
  <si>
    <t>RAB0000000287201</t>
  </si>
  <si>
    <t>SAVANE MOHAMED</t>
  </si>
  <si>
    <t>SAN PEDRO BARDO</t>
  </si>
  <si>
    <t>RAB0000000287212</t>
  </si>
  <si>
    <t>AGNERO EPSE MONSOH ANNICETTE</t>
  </si>
  <si>
    <t>RAB0000000289238</t>
  </si>
  <si>
    <t>BRAHIMA KONE</t>
  </si>
  <si>
    <t>SAN-PÉDRO-INCONNU - SPL15</t>
  </si>
  <si>
    <t>RAB0000000289202</t>
  </si>
  <si>
    <t>GO DRISSA</t>
  </si>
  <si>
    <t>SAN PEDRO SOTREF PETIT MARCHE</t>
  </si>
  <si>
    <t>RAB0000000289184</t>
  </si>
  <si>
    <t>KONATE OUMAR</t>
  </si>
  <si>
    <t>SAN PEDRO ZIMBABWE TERMINUS APRES MOSQUE A GAUCHE</t>
  </si>
  <si>
    <t>RAB0000000289192</t>
  </si>
  <si>
    <t>SAN PEDRO BARDOT LION'S CLUB CALAO</t>
  </si>
  <si>
    <t>RAB0000000289225</t>
  </si>
  <si>
    <t>SINGBO KOUNOUHO ELVIS POSIDIUS</t>
  </si>
  <si>
    <t>RAB0000000289226</t>
  </si>
  <si>
    <t>ONGOIBA SEYDOU</t>
  </si>
  <si>
    <t>SANPEDRO-SANPEDRO - SPD04</t>
  </si>
  <si>
    <t>HUB02</t>
  </si>
  <si>
    <t>DIOMANDE ABOUBACAR</t>
  </si>
  <si>
    <t>CATHEDRALE</t>
  </si>
  <si>
    <t>TRAORE LAMINE</t>
  </si>
  <si>
    <t>COULIBALY YOUSSOUF</t>
  </si>
  <si>
    <t>OUEDRAOGO KARIM</t>
  </si>
  <si>
    <t>RAB0000000289376</t>
  </si>
  <si>
    <t>NIEPA AUDREY FRANCESCA ELLA</t>
  </si>
  <si>
    <t>ABOBO BIABOU MARCHE</t>
  </si>
  <si>
    <t>FAY19_PCO059</t>
  </si>
  <si>
    <t>ORI01_PCO026</t>
  </si>
  <si>
    <t>RAB0000000289305</t>
  </si>
  <si>
    <t>ABI KADJO KOUA BENJAMIN</t>
  </si>
  <si>
    <t>ABIDJAN-COCODY - Cocody faya</t>
  </si>
  <si>
    <t>-3.93667</t>
  </si>
  <si>
    <t>ACA01_PCO014</t>
  </si>
  <si>
    <t>RAB0000000289375</t>
  </si>
  <si>
    <t>DIBY AHOU ANGE VERA</t>
  </si>
  <si>
    <t>ABOBO BIABOU AU PORTAIL</t>
  </si>
  <si>
    <t>ABB05_PCO078</t>
  </si>
  <si>
    <t>RAB0000000289318</t>
  </si>
  <si>
    <t>AGOUTI AKOSSIWA NADEGE</t>
  </si>
  <si>
    <t>ABOBO BELLEVILLE ISROD</t>
  </si>
  <si>
    <t>ABB04_PCO221</t>
  </si>
  <si>
    <t>ABS01_PCO085</t>
  </si>
  <si>
    <t>RAB0000000289309</t>
  </si>
  <si>
    <t>YEO GAOUSSOU</t>
  </si>
  <si>
    <t>ABOBO AVOCATIER VERS COLLEGE LE ROSIER</t>
  </si>
  <si>
    <t>AGP05_PCO119</t>
  </si>
  <si>
    <t>RAB0000000289277</t>
  </si>
  <si>
    <t>CFC FINANCE</t>
  </si>
  <si>
    <t>FAY07_PCO016</t>
  </si>
  <si>
    <t>RAB0000000288250</t>
  </si>
  <si>
    <t>KOUADIO N'DA KOMENAN SINAN</t>
  </si>
  <si>
    <t>SAN PEDRO VICTOR BALLET 3</t>
  </si>
  <si>
    <t>RAB0000000289287</t>
  </si>
  <si>
    <t>VOH LOU GADOUNAN BENEDICTE</t>
  </si>
  <si>
    <t>SAN PEDRO-SAN PEDRO - SPL03</t>
  </si>
  <si>
    <t>RAB0000000289354</t>
  </si>
  <si>
    <t>SANGARE BRAHIMA</t>
  </si>
  <si>
    <t>SAN PEDRO CARREFOUR DIGBEU</t>
  </si>
  <si>
    <t>RAB0000000289371</t>
  </si>
  <si>
    <t>DIABAGATE MASSANDJE</t>
  </si>
  <si>
    <t>SAN PEDRO SOTRA PHARMACIE SAINTE MARIE</t>
  </si>
  <si>
    <t>RAB0000000289378</t>
  </si>
  <si>
    <t>NEYA SEYDOU</t>
  </si>
  <si>
    <t>SAN PEDRO MARCHE APRES LE MARCHE POULET</t>
  </si>
  <si>
    <t>DIABATE SITA</t>
  </si>
  <si>
    <t>FAY01_PCO065</t>
  </si>
  <si>
    <t>RAB0000000289483</t>
  </si>
  <si>
    <t>ABB05_PCO006</t>
  </si>
  <si>
    <t>RAB0000000274992</t>
  </si>
  <si>
    <t>ANDRE DOMINIQUE ESSE</t>
  </si>
  <si>
    <t>ABIDJAN-COCODY - ABA02</t>
  </si>
  <si>
    <t>RAB0000000280252</t>
  </si>
  <si>
    <t>INZA ABDEL AZIZ KONE</t>
  </si>
  <si>
    <t>ABA02</t>
  </si>
  <si>
    <t>ABA02_PCO060</t>
  </si>
  <si>
    <t>RAB0000000282495</t>
  </si>
  <si>
    <t>ABIDJAN-COCODY - ABA01</t>
  </si>
  <si>
    <t>ABA01</t>
  </si>
  <si>
    <t>ABA01_PCO005</t>
  </si>
  <si>
    <t>RAB0000000286746</t>
  </si>
  <si>
    <t>KOUAME MOYA VICTORIA ALEXANDRA</t>
  </si>
  <si>
    <t>ABIDJAN-COCODY - ABA06</t>
  </si>
  <si>
    <t>RAB0000000289393</t>
  </si>
  <si>
    <t>KONE DRISSA</t>
  </si>
  <si>
    <t>KONAN AMENAN MELANIE</t>
  </si>
  <si>
    <t>ABOBO KENNEDY CARREFOUR DAHICO</t>
  </si>
  <si>
    <t>5.41854</t>
  </si>
  <si>
    <t>ABB02_PCO121</t>
  </si>
  <si>
    <t>RAB0000000289604</t>
  </si>
  <si>
    <t>KOFFI KONAN FRANCK-YVES</t>
  </si>
  <si>
    <t>ABOBO BELLEVILLE BIABOU</t>
  </si>
  <si>
    <t>RAB0000000289493</t>
  </si>
  <si>
    <t>DIAKITE WOROKIA</t>
  </si>
  <si>
    <t>ABB05_PCO085</t>
  </si>
  <si>
    <t>RAB0000000289595</t>
  </si>
  <si>
    <t>DOSSO MOUSSA</t>
  </si>
  <si>
    <t>ABOBO KENNEDY ECOLE SAINTE MARIE THERESE</t>
  </si>
  <si>
    <t>5.421383</t>
  </si>
  <si>
    <t>ABB02_PCO126</t>
  </si>
  <si>
    <t>RAB0000000289498</t>
  </si>
  <si>
    <t>KOUAME N'GUESSAN AYA GENEVIEVE</t>
  </si>
  <si>
    <t>RAB0000000289563</t>
  </si>
  <si>
    <t>BAMBA FATOU</t>
  </si>
  <si>
    <t>ABOBO BELLEVILLE CARREFOUR EAUX ET FORETS</t>
  </si>
  <si>
    <t>RAB0000000289436</t>
  </si>
  <si>
    <t>TAMALGO ANTONY</t>
  </si>
  <si>
    <t>ABOBO BIABOU PRES DE 5363 BOULEVARD ERNEST BOKA</t>
  </si>
  <si>
    <t>RAB0000000289586</t>
  </si>
  <si>
    <t>AKO NGUESSAN</t>
  </si>
  <si>
    <t>BINGERVILLE AKANDJE 2 PERFORMER</t>
  </si>
  <si>
    <t>RAB0000000289467</t>
  </si>
  <si>
    <t>ABIDJAN-BINGERVILLE - AKA02</t>
  </si>
  <si>
    <t>5.388711</t>
  </si>
  <si>
    <t>AKA01_PCO201</t>
  </si>
  <si>
    <t>RAB0000000289457</t>
  </si>
  <si>
    <t>YI HUITING</t>
  </si>
  <si>
    <t>BINGERVILLE SANTE VERS VERS LA Y4</t>
  </si>
  <si>
    <t>RAB0000000289466</t>
  </si>
  <si>
    <t>AIDRA SATY ÉPOUSE OUATTARA</t>
  </si>
  <si>
    <t>ABIDJAN-BINGERVILLE - BPV03</t>
  </si>
  <si>
    <t>RAB0000000289472</t>
  </si>
  <si>
    <t>BINGERVILLE SANTE VERS LA Y4</t>
  </si>
  <si>
    <t>RAB0000000289506</t>
  </si>
  <si>
    <t>KOUAME BI KOUE JEAN MARIE</t>
  </si>
  <si>
    <t>COCODY ANGRE CHATEAU EGLISE UESO</t>
  </si>
  <si>
    <t>5.423642</t>
  </si>
  <si>
    <t>DJH02</t>
  </si>
  <si>
    <t>RAB0000000289519</t>
  </si>
  <si>
    <t>GBALLET OLIVIER LENOIRE</t>
  </si>
  <si>
    <t>ANGE CHU PHARMACIE STE CLEMENTINE</t>
  </si>
  <si>
    <t>5.404826</t>
  </si>
  <si>
    <t>DJT02_PCO002</t>
  </si>
  <si>
    <t>GUIEWA FIDELE</t>
  </si>
  <si>
    <t>GAGNOA SAINT GEORGES</t>
  </si>
  <si>
    <t>Besoin du bon numero du client</t>
  </si>
  <si>
    <t>09/02/2026::RAB0000000287503
‎
‎GNONSOA THIERRY
‎
‎SAN PEDRO-SAN PEDRO - SPC04
‎
‎0757565637
‎
‎SPC08/PCO08
‎
‎Saturé
‎
‎Etude ok</t>
  </si>
  <si>
    <t>13/02/2026::RAB0000000287914
‎
‎KARAMOKO MAMADOU
‎
‎SAN PEDRO COLAS VERS LA MOSQUÉE 
‎
‎0140103132
‎
‎PCO STURE</t>
  </si>
  <si>
    <t>13/02/2026::RAB0000000288052
‎
‎HIE YEPOMINLIN
‎SAN PEDRO SCIERIE 6
‎
‎0103964896
‎
ZONE EN COURS DE DÉPLOIEMENT</t>
  </si>
  <si>
    <t>13/02/2026::RAB0000000287962
‎
‎TOURE IBRAHIM 
‎SAN PEDRO SCIERIE 6
‎
‎0150166707
‎
ZONE EN COURS DE DÉPLOIEMENT</t>
  </si>
  <si>
    <t>SPL15</t>
  </si>
  <si>
    <t>HUB15</t>
  </si>
  <si>
    <t>13/02/2026:RAB0000000289238
‎
‎BRAHIMA KONE
‎
‎SAN PEDRO LAC DERRIÈRE LA POLICE MARITIME 
‎
‎0709573510
‎
‎SPL15/PCO03
‎
250M
02 POTEAUX 
ÉTUDE OK</t>
  </si>
  <si>
    <t>RAB0000000008791</t>
  </si>
  <si>
    <t>ZEINOUR GABY (transfert de ligne)</t>
  </si>
  <si>
    <t>RAB0000000110726</t>
  </si>
  <si>
    <t>ECOOKIM</t>
  </si>
  <si>
    <t>RAB0000000111200</t>
  </si>
  <si>
    <t>TERRE ROUGE EN FACE DE LA PHARMACIE</t>
  </si>
  <si>
    <t>RAB0000000111548</t>
  </si>
  <si>
    <t>BONGO KOKOU AUGUSTIN (Transfert de ligne)</t>
  </si>
  <si>
    <t>JULES FERRY A LA FERME</t>
  </si>
  <si>
    <t>RAB0000000111735</t>
  </si>
  <si>
    <t>RAB0000000112033</t>
  </si>
  <si>
    <t>SOCIETE AWAHUS SERVICE</t>
  </si>
  <si>
    <t>RAB0000000112133</t>
  </si>
  <si>
    <t>OKA KOUADIO ESSOUA JULES</t>
  </si>
  <si>
    <t>SEWEKE 2 (DERRIERE EGLISE FOURSQUARE)</t>
  </si>
  <si>
    <t>RAB0000000112136</t>
  </si>
  <si>
    <t>VICTOR CHINWEKE NWACHUKWU</t>
  </si>
  <si>
    <t>JB (FACE CATHEDRALE II) ETAGE CARRELER</t>
  </si>
  <si>
    <t>SYLLA SITA</t>
  </si>
  <si>
    <t>COLAS (ANCIEN LAVAGE ALLIGNEMENT MOSQUEE)</t>
  </si>
  <si>
    <t>RAB0000000112439</t>
  </si>
  <si>
    <t>RAB0000000112629</t>
  </si>
  <si>
    <t>SAWADOGO MARCEL WENDGOUDI</t>
  </si>
  <si>
    <t>RAB0000000113098</t>
  </si>
  <si>
    <t>SANOGO DJAKARIDJA</t>
  </si>
  <si>
    <t>VICTORBALLET (NON LOIN DE L'ETAGE MARIE-BAWIN)</t>
  </si>
  <si>
    <t>RAB0000000114063</t>
  </si>
  <si>
    <t>CISSE OUMAR</t>
  </si>
  <si>
    <t>CISSE OUMAR SAN PEDRO GRAND MARCHE</t>
  </si>
  <si>
    <t>YIOGO MOHAMED BACHIR</t>
  </si>
  <si>
    <t>VCTOR BALLET</t>
  </si>
  <si>
    <t>RAB0000000177531</t>
  </si>
  <si>
    <t>GOHI BI HUE JEAN FRANCOIS</t>
  </si>
  <si>
    <t>NITORO EXTENSION A COTE DE L'ORPHELINAT</t>
  </si>
  <si>
    <t>RAB0000000177556</t>
  </si>
  <si>
    <t>DOSSO ANLYOU</t>
  </si>
  <si>
    <t>CARREFOUR SOTREF A COTE DE L'HOTEL DENY</t>
  </si>
  <si>
    <t>RAB0000000178220</t>
  </si>
  <si>
    <t>KONATE SIAKA LAMINE</t>
  </si>
  <si>
    <t>MARCHE TOTAL</t>
  </si>
  <si>
    <t>RAB0000000178226</t>
  </si>
  <si>
    <t>KOFFI DIANE ALEXISE ANGE</t>
  </si>
  <si>
    <t>RAB0000000178227</t>
  </si>
  <si>
    <t>FONGBE AMADOU</t>
  </si>
  <si>
    <t>SOTREF APRES LE CAMPS CRS</t>
  </si>
  <si>
    <t>RAB0000000178526</t>
  </si>
  <si>
    <t>DOSSO VASSINSI</t>
  </si>
  <si>
    <t>TOSSONGON SERI6 DERRIERE CORIS BANK</t>
  </si>
  <si>
    <t>RAB0000000178587</t>
  </si>
  <si>
    <t>KABLAN ADJO CHRISTINE BIENVENUE</t>
  </si>
  <si>
    <t>NITORO VERS BUREAU VERITAS</t>
  </si>
  <si>
    <t>RAB0000000178870</t>
  </si>
  <si>
    <t>KONATE MAMADI</t>
  </si>
  <si>
    <t>GARE ABASS TRANSPORT GRAND MARCHE EN FACE DE LA STATION TOTAL</t>
  </si>
  <si>
    <t>RAB0000000179193</t>
  </si>
  <si>
    <t>DAO DIARRA</t>
  </si>
  <si>
    <t>SCERIE 06</t>
  </si>
  <si>
    <t>RAB0000000179200</t>
  </si>
  <si>
    <t>DAHIE GBOAZO BORIS</t>
  </si>
  <si>
    <t>TOTAL APRES LE MOULIN DE RIZ</t>
  </si>
  <si>
    <t>RAB0000000179302</t>
  </si>
  <si>
    <t>KONAN KOUAME</t>
  </si>
  <si>
    <t>BARDOT PRES DE LA STATION TOTAL</t>
  </si>
  <si>
    <t>KOUASSI JULES (TRANSFERT DE LIGNE)</t>
  </si>
  <si>
    <t>RAB0000000180546</t>
  </si>
  <si>
    <t>BELLE VILLE</t>
  </si>
  <si>
    <t>RAB0000000180723</t>
  </si>
  <si>
    <t>KOUAKOU KOFFI FERNAND</t>
  </si>
  <si>
    <t>BARDOT CALAO</t>
  </si>
  <si>
    <t>RAB0000000181208</t>
  </si>
  <si>
    <t>YAO HERMANN MIFFALY</t>
  </si>
  <si>
    <t>CITE CAISSE</t>
  </si>
  <si>
    <t>RAB0000000181348</t>
  </si>
  <si>
    <t>YOUBE ELANA</t>
  </si>
  <si>
    <t>SCIERIE 06</t>
  </si>
  <si>
    <t>RAB0000000183691</t>
  </si>
  <si>
    <t>ZEGBE MARIE PAUL CHRISTELLE A</t>
  </si>
  <si>
    <t>LAC FRANCOPHONIE A L'IMMEUBLE DE LA MOSQUEE</t>
  </si>
  <si>
    <t>RAB0000000184145</t>
  </si>
  <si>
    <t>LAURIANO SERGES PACOME</t>
  </si>
  <si>
    <t>LAC MARCHE CARREFOUR GENDAMERIE</t>
  </si>
  <si>
    <t>DIABATE LAMINE</t>
  </si>
  <si>
    <t>GRAND MARCHE INFIRMERIE</t>
  </si>
  <si>
    <t>RAB0000000184704</t>
  </si>
  <si>
    <t>RAB0000000188069</t>
  </si>
  <si>
    <t>KONATE IDRISS</t>
  </si>
  <si>
    <t>VICTOR BALLET QUARTIER HAOUSSA</t>
  </si>
  <si>
    <t>RAB0000000188077</t>
  </si>
  <si>
    <t>BLAKA BAKAYOKO SOUALIO</t>
  </si>
  <si>
    <t>TERRE ROUGE NON LOIN DU TERRAIN</t>
  </si>
  <si>
    <t>RAB0000000189071</t>
  </si>
  <si>
    <t>KOUMAN KOUADIO YEBOUA</t>
  </si>
  <si>
    <t>CARREFOUR GALO</t>
  </si>
  <si>
    <t>RAB0000000189540</t>
  </si>
  <si>
    <t>KEITA LADJI</t>
  </si>
  <si>
    <t>GARE DE WATTE</t>
  </si>
  <si>
    <t>KONATE MOUHAMADOU</t>
  </si>
  <si>
    <t>QUARTIER JB SOLEIL</t>
  </si>
  <si>
    <t>RAB0000000190066</t>
  </si>
  <si>
    <t>RAB0000000190284</t>
  </si>
  <si>
    <t>DJEDJE YANNICK GALLAUD JUNIOR</t>
  </si>
  <si>
    <t>DAFCI ALIGNEMENT DEPOT UTB FACE A LA MOSQUEE</t>
  </si>
  <si>
    <t>RAB0000000191003</t>
  </si>
  <si>
    <t>MARCHE NON LOIN DE L EGLISE REVEIL</t>
  </si>
  <si>
    <t>RAB0000000191109</t>
  </si>
  <si>
    <t>RAB0000000191623</t>
  </si>
  <si>
    <t>CAMARA AMARA</t>
  </si>
  <si>
    <t>RAB0000000192447</t>
  </si>
  <si>
    <t>KUNY KOUAME TAN DATTE THIERRY LUC</t>
  </si>
  <si>
    <t>LAC ULCERE DE BURLY</t>
  </si>
  <si>
    <t>RAB0000000192464</t>
  </si>
  <si>
    <t>OUANDA MAKA SANDRINE SONIA</t>
  </si>
  <si>
    <t>PLAGE CARREFOUR ANCIEN PREFET</t>
  </si>
  <si>
    <t>RAB0000000193027</t>
  </si>
  <si>
    <t>GUINDO OUSMANE</t>
  </si>
  <si>
    <t>VICTOR BALLET</t>
  </si>
  <si>
    <t>RAB0000000193089</t>
  </si>
  <si>
    <t>OUEHI FEUHEULO ALEXIS FRANCK</t>
  </si>
  <si>
    <t>RESIDENTIAL CATHEDRALE</t>
  </si>
  <si>
    <t>RAB0000000193208</t>
  </si>
  <si>
    <t>DIOMANDE KASSOUM</t>
  </si>
  <si>
    <t>RAB0000000193421</t>
  </si>
  <si>
    <t>DANON RABE SOULEYMANE COULIBALY</t>
  </si>
  <si>
    <t>BALMER ALIGNEMENT HOTEL KOSSIPO</t>
  </si>
  <si>
    <t>RAB0000000193477</t>
  </si>
  <si>
    <t>SAWADOGO BASSIROU</t>
  </si>
  <si>
    <t>ZIMBABWE NON LOIN DU MARCHE</t>
  </si>
  <si>
    <t>SEU FREMORAIRE</t>
  </si>
  <si>
    <t>RAB0000000194252</t>
  </si>
  <si>
    <t>KABRAN ALI KONE</t>
  </si>
  <si>
    <t>BALMER VERS HOTEL KOSSIPO</t>
  </si>
  <si>
    <t>KLAON GUEI LAURENT</t>
  </si>
  <si>
    <t>JULES FERRY CITE SACO</t>
  </si>
  <si>
    <t>RAB0000000194547</t>
  </si>
  <si>
    <t>RAB0000000196350</t>
  </si>
  <si>
    <t>RAB0000000196355</t>
  </si>
  <si>
    <t>ADYARE MUSEDIF</t>
  </si>
  <si>
    <t>SCERIE6 ON LOIN DU CARREFOUR TOSSONGON</t>
  </si>
  <si>
    <t>RAB0000000196359</t>
  </si>
  <si>
    <t>DEMBELE ABOU BAKARY</t>
  </si>
  <si>
    <t>TOSSONGON CHATAU</t>
  </si>
  <si>
    <t>RAB0000000196383</t>
  </si>
  <si>
    <t>DOUMBOUYA NOUHO</t>
  </si>
  <si>
    <t>QUARTIER DIGBOUE ETABLISSEMENT L ARCHE DE NOE</t>
  </si>
  <si>
    <t>RAB0000000196469</t>
  </si>
  <si>
    <t>TABIO DJIROBO LEON</t>
  </si>
  <si>
    <t>DIGBOUE NON LOIN DE L ECOLE PRIMAIRE DIGBEU1 ET 2</t>
  </si>
  <si>
    <t>RAB0000000196864</t>
  </si>
  <si>
    <t>RAB0000000197121</t>
  </si>
  <si>
    <t>N'DA YAO DICKO PHILIPPE</t>
  </si>
  <si>
    <t>CMA TENHRI</t>
  </si>
  <si>
    <t>KOFFI OSWALD DIMITRI</t>
  </si>
  <si>
    <t>SAPEUR POMPIER</t>
  </si>
  <si>
    <t>BERETE KALIFA</t>
  </si>
  <si>
    <t>BARDOT 17 LION'S CLUB SECTEUR PETITE MAIRIE</t>
  </si>
  <si>
    <t>RAB0000000198806</t>
  </si>
  <si>
    <t>RAB0000000199031</t>
  </si>
  <si>
    <t>RAB0000000199128</t>
  </si>
  <si>
    <t>OUATTARA ZOUMANA</t>
  </si>
  <si>
    <t>DIGBEU</t>
  </si>
  <si>
    <t>EKOUE KOKOU CALEB</t>
  </si>
  <si>
    <t>RAB0000000199957</t>
  </si>
  <si>
    <t>KEIN DOUA NICOLE CLAUDE</t>
  </si>
  <si>
    <t>ZONE INDUSTRIE EN FACE DE LA SODECI</t>
  </si>
  <si>
    <t>RAB0000000200539</t>
  </si>
  <si>
    <t>Lelourou Bakayogo</t>
  </si>
  <si>
    <t>COLAS</t>
  </si>
  <si>
    <t>RAB0000000200658</t>
  </si>
  <si>
    <t>YEME GOGBE THIERRY</t>
  </si>
  <si>
    <t>CATHEDRALE 2</t>
  </si>
  <si>
    <t>RAB0000000201197</t>
  </si>
  <si>
    <t>BERTE KALIFA</t>
  </si>
  <si>
    <t>BARDOT 17 PETITE MAIRIE</t>
  </si>
  <si>
    <t>RAB0000000201749</t>
  </si>
  <si>
    <t>KONATE MOUSTAPHA</t>
  </si>
  <si>
    <t>SAN PEDRO QUARTIER DIGBONE RESIDENTIEL</t>
  </si>
  <si>
    <t>RAB0000000202968</t>
  </si>
  <si>
    <t>LECADOU LOGBO NINA JOSIANE (transfert de ligne )</t>
  </si>
  <si>
    <t>SEWEKE 5 A COTE DU COLLEGE MODERNE GBAO</t>
  </si>
  <si>
    <t>RAB0000000203190</t>
  </si>
  <si>
    <t>RAB0000000203729</t>
  </si>
  <si>
    <t>KOUADIO KOFFI TIASSEMON NOEL</t>
  </si>
  <si>
    <t>ZIMBABWE TREMINUS</t>
  </si>
  <si>
    <t>RAB0000000203995</t>
  </si>
  <si>
    <t>RAB0000000204120</t>
  </si>
  <si>
    <t>COULIBALY BAKARI</t>
  </si>
  <si>
    <t>SEWEKE JUSTE DERRIERE LA STATION OLA</t>
  </si>
  <si>
    <t>RAB0000000204124</t>
  </si>
  <si>
    <t>GORE BI BAMONO</t>
  </si>
  <si>
    <t>RAB0000000204341</t>
  </si>
  <si>
    <t>KOUANDJO ACHE STEPHANE</t>
  </si>
  <si>
    <t>JULES FERRY</t>
  </si>
  <si>
    <t>GODE LOUSEHAN LEA VERONIQUE</t>
  </si>
  <si>
    <t>DAFCI DERRIERE SAPEUR POMPIER</t>
  </si>
  <si>
    <t>DIALLO SEKOU</t>
  </si>
  <si>
    <t>DIGBOUE GARAGE SOUMAHORO</t>
  </si>
  <si>
    <t>RAB0000000205574</t>
  </si>
  <si>
    <t>DJIBO BOUBACAR</t>
  </si>
  <si>
    <t>GRAND MARCHE AU CAMP AUX ET FORETS</t>
  </si>
  <si>
    <t>RAB0000000205891</t>
  </si>
  <si>
    <t>RAB0000000206353</t>
  </si>
  <si>
    <t>SOUMAHORO MAIMOUNA</t>
  </si>
  <si>
    <t>CARREFFOUR DIGBEU</t>
  </si>
  <si>
    <t>RAB0000000206501</t>
  </si>
  <si>
    <t>RAB0000000206808</t>
  </si>
  <si>
    <t>COULIBALY SEKOU</t>
  </si>
  <si>
    <t>ZIMBABWE CARREFOUR MTN ALIGNEMENT ANTENNE</t>
  </si>
  <si>
    <t>RAB0000000207094</t>
  </si>
  <si>
    <t>RAB0000000207210</t>
  </si>
  <si>
    <t>KOFFI KOUASSI MODESTE</t>
  </si>
  <si>
    <t>DIGBEU NOUVEAU QUARTIER</t>
  </si>
  <si>
    <t>KOUAME KOUADIO SYLVAIN</t>
  </si>
  <si>
    <t>RAB0000000207547</t>
  </si>
  <si>
    <t>YOUKOU TAKOUO MARC</t>
  </si>
  <si>
    <t>DAFCI</t>
  </si>
  <si>
    <t>RAB0000000207678</t>
  </si>
  <si>
    <t>SORO SALIFOU</t>
  </si>
  <si>
    <t>RAB0000000207719</t>
  </si>
  <si>
    <t>SORY SOUMAHORO</t>
  </si>
  <si>
    <t>RAB0000000207832</t>
  </si>
  <si>
    <t>KINDO ALI</t>
  </si>
  <si>
    <t>DIGBEU CARREFOUR PHARMACIE COSMOS</t>
  </si>
  <si>
    <t>RAB0000000208511</t>
  </si>
  <si>
    <t>RASHAD FAKIH</t>
  </si>
  <si>
    <t>NITORO EN FACE DU LYCEE LIBANAIS</t>
  </si>
  <si>
    <t>RAB0000000208703</t>
  </si>
  <si>
    <t>TOGOLA ABOU</t>
  </si>
  <si>
    <t>CMA DERRIERE LA MOSQUEE</t>
  </si>
  <si>
    <t>RAB0000000208874</t>
  </si>
  <si>
    <t>SARRE SOUAGNON RAYMOND</t>
  </si>
  <si>
    <t>DIGBOUE</t>
  </si>
  <si>
    <t>RAB0000000208888</t>
  </si>
  <si>
    <t>RAB0000000208949</t>
  </si>
  <si>
    <t>DOUMBOUYA TOUMANY</t>
  </si>
  <si>
    <t>RAB0000000209109</t>
  </si>
  <si>
    <t>BELEM HAWA</t>
  </si>
  <si>
    <t>RAB0000000209406</t>
  </si>
  <si>
    <t>TRAORE MALICK</t>
  </si>
  <si>
    <t>TOTY GNABO ANTOINE</t>
  </si>
  <si>
    <t>DIGBEU RESIDENTIELLE</t>
  </si>
  <si>
    <t>RAB0000000209614</t>
  </si>
  <si>
    <t>RAB0000000209738</t>
  </si>
  <si>
    <t>SAWADOGO WINDKOUNI ERICK</t>
  </si>
  <si>
    <t>QUARTIER TERRE ROUGE EN FACE DE L ECOLE PRIMAIRE LA FAYETTE</t>
  </si>
  <si>
    <t>RAB0000000209910</t>
  </si>
  <si>
    <t>KOUASSI BOYE AKALE ULRICH</t>
  </si>
  <si>
    <t>JULES FERRY DERRIERE LA GRANDE ECOLE</t>
  </si>
  <si>
    <t>RAB0000000210662</t>
  </si>
  <si>
    <t>ZIZEU THIERRY FALLON AHIPO</t>
  </si>
  <si>
    <t>ZIMBABWE VERS CP1</t>
  </si>
  <si>
    <t>RAB0000000210695</t>
  </si>
  <si>
    <t>RAB0000000210975</t>
  </si>
  <si>
    <t>KARA ZACARIA</t>
  </si>
  <si>
    <t>CATHEDRALE 2 APRES LA COTE</t>
  </si>
  <si>
    <t>RAB0000000210996</t>
  </si>
  <si>
    <t>HOUNKPEVI KAMENAN MARC ROLAND</t>
  </si>
  <si>
    <t>DAFCI CATHEDRALE 2 A COTE DE L ENTERNNE MOOV</t>
  </si>
  <si>
    <t>RAB0000000211030</t>
  </si>
  <si>
    <t>RAB0000000211110</t>
  </si>
  <si>
    <t>ANGON ATCHEA AIME ERNEST</t>
  </si>
  <si>
    <t>LAC JULES FERRY</t>
  </si>
  <si>
    <t>RAB0000000211291</t>
  </si>
  <si>
    <t>RAB0000000211303</t>
  </si>
  <si>
    <t>AHOUA AMAH JUDITH</t>
  </si>
  <si>
    <t>SAN PEDRO BIALMER DERRIERE HOTEL NOUNA</t>
  </si>
  <si>
    <t>PIDO THOMUN JUSTIN</t>
  </si>
  <si>
    <t>SAN PEDRO QUARTIER CATHEDRALE 2 NON LOIN DE LA PLACE PUBLIQUE</t>
  </si>
  <si>
    <t>RAB0000000212459</t>
  </si>
  <si>
    <t>AKA AHOU ERICA (SAN-PEDRO)</t>
  </si>
  <si>
    <t>CITE DERRIERE L'EGLISE CATHOLIQUE (SAN-PEDRO)</t>
  </si>
  <si>
    <t>DIAKITE KADIDJATOU (SAN-PEDRO)</t>
  </si>
  <si>
    <t>CATHEDRALE 2 (SAN-PEDRO)</t>
  </si>
  <si>
    <t>RAB0000000212551</t>
  </si>
  <si>
    <t>SERY CYNTHIA DOMINIQUE LAURY (SAN-PEDRO)</t>
  </si>
  <si>
    <t>JULES FERRY CARREFOUR SAKO (SAN-PEDRO)</t>
  </si>
  <si>
    <t>DAKOURY DJATO SIMON</t>
  </si>
  <si>
    <t>LA GARE DERRIERE PHARMACIE MADOU</t>
  </si>
  <si>
    <t>RAB0000000212780</t>
  </si>
  <si>
    <t>TOURE OMAR (SAN-PEDRO)</t>
  </si>
  <si>
    <t>MARCHE CAMPS EAUX ET FORETS (SAN-PEDRO)</t>
  </si>
  <si>
    <t>SANKARA MATHILDE (SAN-PEDRO)</t>
  </si>
  <si>
    <t>DAFCI DERRIERE ECOLE MEDIANE (SAN-PEDRO)</t>
  </si>
  <si>
    <t>RAB0000000213196</t>
  </si>
  <si>
    <t>RAB0000000213248</t>
  </si>
  <si>
    <t>RAB0000000213686</t>
  </si>
  <si>
    <t>COULIBALY LAMOUSSA</t>
  </si>
  <si>
    <t>JULE FERRY</t>
  </si>
  <si>
    <t>RAB0000000214037</t>
  </si>
  <si>
    <t>RAB0000000214226</t>
  </si>
  <si>
    <t>YAPI APPO EULALIE</t>
  </si>
  <si>
    <t>JB GALO HOTEL BOUTIQUE COLEE</t>
  </si>
  <si>
    <t>SEWEKE</t>
  </si>
  <si>
    <t>RAB0000000214388</t>
  </si>
  <si>
    <t>LETHO IRITAI BEATRICE (SAN PEDRO)</t>
  </si>
  <si>
    <t>CMA DERRIERE SEBROKO</t>
  </si>
  <si>
    <t>RAB0000000214419</t>
  </si>
  <si>
    <t>TIENE SIRIKI (FTTH SAN PEDRO)</t>
  </si>
  <si>
    <t>RAB0000000214504</t>
  </si>
  <si>
    <t>BAMBA KALOU (FTTH SAN PEDRO)</t>
  </si>
  <si>
    <t>QUARTIER DIBOUE ECOLRE PRIMAIRE</t>
  </si>
  <si>
    <t>RAB0000000214608</t>
  </si>
  <si>
    <t>KOUAKOU AHOU OLIVIA ROXANE</t>
  </si>
  <si>
    <t>oulai marc martial</t>
  </si>
  <si>
    <t>TRAORE ABOUBACAR</t>
  </si>
  <si>
    <t>GESCO COTE WAGABIA</t>
  </si>
  <si>
    <t>RAB0000000215073</t>
  </si>
  <si>
    <t>HAMIDINE BOUKARI</t>
  </si>
  <si>
    <t>BARDOT 18 EN FACE SU CARREFOUR SAFARI</t>
  </si>
  <si>
    <t>RAB0000000215178</t>
  </si>
  <si>
    <t>DIABY IBRAHIM</t>
  </si>
  <si>
    <t>TERRE ROUGE STAMON SUELL OZANGA</t>
  </si>
  <si>
    <t>RAB0000000215286</t>
  </si>
  <si>
    <t>KOFFI N'ZIAN SERAPHIN</t>
  </si>
  <si>
    <t>LAC PALMERAIE</t>
  </si>
  <si>
    <t>KAMBOU SIE INNOCENT</t>
  </si>
  <si>
    <t>CARREFFOUR DIGBEU RESIDENTIEL</t>
  </si>
  <si>
    <t>RAB0000000215421</t>
  </si>
  <si>
    <t>RAB0000000215427</t>
  </si>
  <si>
    <t>DJEDJE ZAKO ARSENE</t>
  </si>
  <si>
    <t>ZIMBABWE CARREFOUR FRENQUENCE 2</t>
  </si>
  <si>
    <t>SAN PEDRO CITE</t>
  </si>
  <si>
    <t>TAPE RUTH APPELA</t>
  </si>
  <si>
    <t>LAC CARREFOUR RTI ALIGNEMENT</t>
  </si>
  <si>
    <t>RAB0000000216015</t>
  </si>
  <si>
    <t>AHMOUDOU ABOUBAKRINE</t>
  </si>
  <si>
    <t>QUARTIER POPO</t>
  </si>
  <si>
    <t>MONNOIN TIENTO FIDEL</t>
  </si>
  <si>
    <t>A LA ZONE</t>
  </si>
  <si>
    <t>SEOGO MOISE</t>
  </si>
  <si>
    <t>DIGBEU RESIDENTIEL SUPERMARCHE ISF MARKET COSMOS</t>
  </si>
  <si>
    <t>RAB0000000216279</t>
  </si>
  <si>
    <t>RAB0000000216380</t>
  </si>
  <si>
    <t>RAB0000000216775</t>
  </si>
  <si>
    <t>RAB0000000216829</t>
  </si>
  <si>
    <t>RAB0000000216837</t>
  </si>
  <si>
    <t>CMA</t>
  </si>
  <si>
    <t>RAB0000000217221</t>
  </si>
  <si>
    <t>KONE ADAMA</t>
  </si>
  <si>
    <t>QUARTIER COLAS CARREFOUR CP1</t>
  </si>
  <si>
    <t>BLEKAHI MARIE JOSEE</t>
  </si>
  <si>
    <t>QUARTIER LAC JULES FERRY COCODY BAFON FERME</t>
  </si>
  <si>
    <t>BARDOT 18</t>
  </si>
  <si>
    <t>TRAORE IBRAHIMA</t>
  </si>
  <si>
    <t>GRAND MARCHE NON LOIN DE BUREAU DES COMMERCANT</t>
  </si>
  <si>
    <t>N'DRY EVRARD MICHEL</t>
  </si>
  <si>
    <t>JULES FERRY CHAPELLE</t>
  </si>
  <si>
    <t>RAB0000000218079</t>
  </si>
  <si>
    <t>DIA YOUSSOUF</t>
  </si>
  <si>
    <t>RAB0000000218387</t>
  </si>
  <si>
    <t>KONATE DAOUDA</t>
  </si>
  <si>
    <t>COLAS VERS L'HOTEL VAMY</t>
  </si>
  <si>
    <t>RAB0000000218415</t>
  </si>
  <si>
    <t>RAB0000000218671</t>
  </si>
  <si>
    <t>RAB0000000218702</t>
  </si>
  <si>
    <t>RAB0000000218766</t>
  </si>
  <si>
    <t>RAB0000000218867</t>
  </si>
  <si>
    <t>RAB0000000218909</t>
  </si>
  <si>
    <t>RAB0000000219175</t>
  </si>
  <si>
    <t>DIARRASSOUBA ISSA</t>
  </si>
  <si>
    <t>bardot gesco</t>
  </si>
  <si>
    <t>RAB0000000219284</t>
  </si>
  <si>
    <t>RAB0000000219285</t>
  </si>
  <si>
    <t>RAB0000000219461</t>
  </si>
  <si>
    <t>SAKO IBRAHIM</t>
  </si>
  <si>
    <t>BARDAT LIONS CLUB</t>
  </si>
  <si>
    <t>RAB0000000219515</t>
  </si>
  <si>
    <t>RAB0000000219581</t>
  </si>
  <si>
    <t>AMOROFI ANGE LEANDRE</t>
  </si>
  <si>
    <t>RAB0000000219839</t>
  </si>
  <si>
    <t>GOREHI DEABO ROBERT</t>
  </si>
  <si>
    <t>BARDOT PETITE MARIE</t>
  </si>
  <si>
    <t>FLAN TEANTA CHARLES</t>
  </si>
  <si>
    <t>TRAORE SOULEYMANE</t>
  </si>
  <si>
    <t>RAB0000000220142</t>
  </si>
  <si>
    <t>ADOU KOFFI KEVIN</t>
  </si>
  <si>
    <t>DIGBEU RESIDENTIEL</t>
  </si>
  <si>
    <t>RAB0000000220200</t>
  </si>
  <si>
    <t>RAB0000000220257</t>
  </si>
  <si>
    <t>TRAORE AFOUSSIATA</t>
  </si>
  <si>
    <t>BARDOT 18 NON LOIN DU LION'S CLUB</t>
  </si>
  <si>
    <t>RAB0000000220278</t>
  </si>
  <si>
    <t>RAB0000000220367</t>
  </si>
  <si>
    <t>RAB0000000220378</t>
  </si>
  <si>
    <t>RAB0000000220507</t>
  </si>
  <si>
    <t>RAB0000000221057</t>
  </si>
  <si>
    <t>GUIROBO HOBATCHELIO MADELEINEA.E</t>
  </si>
  <si>
    <t>LAC NITORO ALIGNEMENT ECOLE METHODISTE</t>
  </si>
  <si>
    <t>RAB0000000221568</t>
  </si>
  <si>
    <t>DIA MOUSSA</t>
  </si>
  <si>
    <t>SAN PEDRO MARCHE VERS L'AGENCE ORANGE</t>
  </si>
  <si>
    <t>OUEDRAOGO EDWIGE ALINE</t>
  </si>
  <si>
    <t>SAN PEDRO BARDOT</t>
  </si>
  <si>
    <t>SAN PEDRO CARREFOUR CHATEAU</t>
  </si>
  <si>
    <t>GBESSO EGNONNISSE DOMINIQUE</t>
  </si>
  <si>
    <t>SAN PEDRO LAC HOTEL HAIBA</t>
  </si>
  <si>
    <t>YEO DONANHAN</t>
  </si>
  <si>
    <t>SAN PEDRO FRANCOPHONIE</t>
  </si>
  <si>
    <t>N'GUESSAN GNAMIEN ISIDORE</t>
  </si>
  <si>
    <t>SAN PEDRO COLOMBIE NON LOIN DU TERRAIN</t>
  </si>
  <si>
    <t>SANGARE OUSMANE</t>
  </si>
  <si>
    <t>KALOU YAPO MOISE</t>
  </si>
  <si>
    <t>SAN PEDRO DIGBEU RESIDENTIEL NON LOIN DU LYCEE MODERNE</t>
  </si>
  <si>
    <t>SAN PEDRO GRAND MARCHE</t>
  </si>
  <si>
    <t>GOURE LOU IRIE ESTELLE</t>
  </si>
  <si>
    <t>SAN PEDRO ZIMBABWE MOSQUE ORANGE BLANC VERT</t>
  </si>
  <si>
    <t>DOUMBIA SEYDOU</t>
  </si>
  <si>
    <t>SAN PEDRO CATHEDRALE 20</t>
  </si>
  <si>
    <t>ESSI KOUAME BIENVENUE APPOLINAIRE</t>
  </si>
  <si>
    <t>SAN PEDRO DIGBOUE RESIDENTIEL EN FACE DU LYCEE MODERNE</t>
  </si>
  <si>
    <t>ALOUI N'GORAN</t>
  </si>
  <si>
    <t>SAN PEDRO SCAF 1 AVANT LA GRANDE COTE</t>
  </si>
  <si>
    <t>SETSOFIA REMIE</t>
  </si>
  <si>
    <t>ZONGO OUAMBI EDOURD</t>
  </si>
  <si>
    <t>SAN PEDRO JULES FERRY</t>
  </si>
  <si>
    <t>AMANI BOBOUY ROMARIC</t>
  </si>
  <si>
    <t>SAN PEDRO JULES FERRY A LA FERME</t>
  </si>
  <si>
    <t>TOURE FRANCK HAMED</t>
  </si>
  <si>
    <t>SAN PEDRO SAPEUR POMPIER</t>
  </si>
  <si>
    <t>DOUMIA VAKABA</t>
  </si>
  <si>
    <t>SAN PEDRO FAYETTE</t>
  </si>
  <si>
    <t>RAB0000000271887</t>
  </si>
  <si>
    <t>SAN PEDRO DIGBEU</t>
  </si>
  <si>
    <t>SAN PEDRO CMA</t>
  </si>
  <si>
    <t>RAB0000000272334</t>
  </si>
  <si>
    <t>DIOMANDE MOUSSA</t>
  </si>
  <si>
    <t>RAB0000000272938</t>
  </si>
  <si>
    <t>RAB0000000272959</t>
  </si>
  <si>
    <t>RAB0000000272970</t>
  </si>
  <si>
    <t>RAB0000000273008</t>
  </si>
  <si>
    <t>RAB0000000273075</t>
  </si>
  <si>
    <t>RAB0000000273200</t>
  </si>
  <si>
    <t>KANGA DIBI HENRI JAURES OLIVE</t>
  </si>
  <si>
    <t>SAN PEDRO MOSQUE ORANGE BLANC VERT</t>
  </si>
  <si>
    <t>SAN PEDRO DAFCI LAVAGE</t>
  </si>
  <si>
    <t>RAB0000000273281</t>
  </si>
  <si>
    <t>RAB0000000273282</t>
  </si>
  <si>
    <t>RAB0000000273296</t>
  </si>
  <si>
    <t>RAB0000000273302</t>
  </si>
  <si>
    <t>RAB0000000273464</t>
  </si>
  <si>
    <t>CISSE MAMADOU</t>
  </si>
  <si>
    <t>RAB0000000273518</t>
  </si>
  <si>
    <t>RAB0000000273580</t>
  </si>
  <si>
    <t>SAN PEDRO JULE FERRY</t>
  </si>
  <si>
    <t>RAB0000000273679</t>
  </si>
  <si>
    <t>RAB0000000273776</t>
  </si>
  <si>
    <t>RAB0000000273777</t>
  </si>
  <si>
    <t>RAB0000000273798</t>
  </si>
  <si>
    <t>RAB0000000273886</t>
  </si>
  <si>
    <t>TAWAGO YAWA VICTORINE</t>
  </si>
  <si>
    <t>SAN PEDRO LAC JULES FERRY BOUTIQUE AIDARA LA CHAPELLE</t>
  </si>
  <si>
    <t>RAB0000000273887</t>
  </si>
  <si>
    <t>RAB0000000273912</t>
  </si>
  <si>
    <t>RAB0000000273944</t>
  </si>
  <si>
    <t>RAB0000000274010</t>
  </si>
  <si>
    <t>RAB0000000274012</t>
  </si>
  <si>
    <t>RAB0000000274115</t>
  </si>
  <si>
    <t>RAB0000000274198</t>
  </si>
  <si>
    <t>RAB0000000274268</t>
  </si>
  <si>
    <t>RAB0000000274301</t>
  </si>
  <si>
    <t>RAB0000000274376</t>
  </si>
  <si>
    <t>RAB0000000274452</t>
  </si>
  <si>
    <t>RAB0000000274524</t>
  </si>
  <si>
    <t>RAB0000000274526</t>
  </si>
  <si>
    <t>FOFANA FATOUMATA</t>
  </si>
  <si>
    <t>RAB0000000274546</t>
  </si>
  <si>
    <t>TRAORE MAMADOU</t>
  </si>
  <si>
    <t>RAB0000000274562</t>
  </si>
  <si>
    <t>RAB0000000274709</t>
  </si>
  <si>
    <t>NDIANE MANSOUR LATYR</t>
  </si>
  <si>
    <t>SAN PEDRO BARDOT COCODY BAFFON</t>
  </si>
  <si>
    <t>RAB0000000274726</t>
  </si>
  <si>
    <t>TOURE ADAMA TRAORE</t>
  </si>
  <si>
    <t>RAB0000000274795</t>
  </si>
  <si>
    <t>ouedraogo adama</t>
  </si>
  <si>
    <t>SAN PEDRO DIGBEU GARAGE SOUMAHORO</t>
  </si>
  <si>
    <t>DAO LAMINE</t>
  </si>
  <si>
    <t>RAB0000000274954</t>
  </si>
  <si>
    <t>DIOMANDE VASSETOU</t>
  </si>
  <si>
    <t>RAB0000000275106</t>
  </si>
  <si>
    <t>COULIBALY MIPETCHIN DONALD</t>
  </si>
  <si>
    <t>SAN PEDRO TERRE ROUGE FACE INSTITUT ISMA</t>
  </si>
  <si>
    <t>RAB0000000275189</t>
  </si>
  <si>
    <t>DIALLO SOUMAILA</t>
  </si>
  <si>
    <t>SAN PEDRO TERRE ROUGE COTE ISMA</t>
  </si>
  <si>
    <t>RAB0000000275254</t>
  </si>
  <si>
    <t>DIAKITE ABOU</t>
  </si>
  <si>
    <t>SAN PEDRO CMA DERRIERE LA MOSQUE</t>
  </si>
  <si>
    <t>RAB0000000275277</t>
  </si>
  <si>
    <t>BAMBA MAMADI</t>
  </si>
  <si>
    <t>SAN PEDRO BARDOT 18</t>
  </si>
  <si>
    <t>RAB0000000275310</t>
  </si>
  <si>
    <t>DAGNOGO ABOU-BAKAR</t>
  </si>
  <si>
    <t>SAN PEDRO TERRE ROUGE NON LOIN DE LA PHARMACIE</t>
  </si>
  <si>
    <t>RAB0000000275472</t>
  </si>
  <si>
    <t>SORO PELEFOUNA MARIAM</t>
  </si>
  <si>
    <t>SAN-PEDRO DIGBOUE RESIDENTIEL HOTEL ELITE</t>
  </si>
  <si>
    <t>RAB0000000275590</t>
  </si>
  <si>
    <t>GNOPLOU MADJE GLAWDYS</t>
  </si>
  <si>
    <t>RAB0000000275620</t>
  </si>
  <si>
    <t>OUATTARA ZIEMOGO ABDRAMANE</t>
  </si>
  <si>
    <t>SAN PEDRO DIGBEU VERS PARIS VILLAGE</t>
  </si>
  <si>
    <t>RAB0000000275690</t>
  </si>
  <si>
    <t>KOUAKOU KOUADIO FULGENCE</t>
  </si>
  <si>
    <t>RAB0000000275694</t>
  </si>
  <si>
    <t>DOGNON NINA ROMUALDE</t>
  </si>
  <si>
    <t>SAN PEDRO DOGEU CITE</t>
  </si>
  <si>
    <t>RAB0000000275812</t>
  </si>
  <si>
    <t>DIAKITE IBRAHIMA</t>
  </si>
  <si>
    <t>RAB0000000275859</t>
  </si>
  <si>
    <t>FOFANA SEYDOU</t>
  </si>
  <si>
    <t>RAB0000000275958</t>
  </si>
  <si>
    <t>YAO JEAN BAPTISTE AMANI</t>
  </si>
  <si>
    <t>RAB0000000276207</t>
  </si>
  <si>
    <t>YAO APPAOU DOMINIQUE</t>
  </si>
  <si>
    <t>SAN PEDRO DAFCI MARQUIS COEUR BLANC</t>
  </si>
  <si>
    <t>RAB0000000276208</t>
  </si>
  <si>
    <t>ASSITA OUATTARA</t>
  </si>
  <si>
    <t>SAN PEDRO BARDOT KANTE</t>
  </si>
  <si>
    <t>RAB0000000276225</t>
  </si>
  <si>
    <t>SORY AMIDOU</t>
  </si>
  <si>
    <t>SAN PEDRO MARCHE MOSQUE</t>
  </si>
  <si>
    <t>RAB0000000276226</t>
  </si>
  <si>
    <t>KONE FANTA</t>
  </si>
  <si>
    <t>KONE ISSIAKA</t>
  </si>
  <si>
    <t>RAB0000000276309</t>
  </si>
  <si>
    <t>YAO AYA DIANE</t>
  </si>
  <si>
    <t>AFFELY KONAN KAN</t>
  </si>
  <si>
    <t>SAN PEDRO LAC A L'ENTREE DE L'EGLISE METHODISTE (NITORO EXTENSION)</t>
  </si>
  <si>
    <t>RAB0000000276477</t>
  </si>
  <si>
    <t>YAO KONAN JUDICAEL</t>
  </si>
  <si>
    <t>SAN PEDRO CHATEAU</t>
  </si>
  <si>
    <t>RAB0000000276487</t>
  </si>
  <si>
    <t>COULIBALY NOUMOUTIE</t>
  </si>
  <si>
    <t>RAB0000000276551</t>
  </si>
  <si>
    <t>TRAORE BRAHIMA</t>
  </si>
  <si>
    <t>GBOCHO ACHI GILDAS</t>
  </si>
  <si>
    <t>SAN PEDRO SERIE 6</t>
  </si>
  <si>
    <t>RAB0000000276722</t>
  </si>
  <si>
    <t>DRAMERA CHEICK OUMAR</t>
  </si>
  <si>
    <t>SAN PEDRO BARDOT PETITE MAIRIE COLOMBIE</t>
  </si>
  <si>
    <t>RAB0000000276804</t>
  </si>
  <si>
    <t>KOUAME KOUASSI DESIRE</t>
  </si>
  <si>
    <t>SAN PEDRO ECOLE EPV PIONNIAIRE DERRIERE LA FAYETTE</t>
  </si>
  <si>
    <t>RAB0000000276866</t>
  </si>
  <si>
    <t>GUEI HONORE</t>
  </si>
  <si>
    <t>KOFFI YAO JOEL FREJUS</t>
  </si>
  <si>
    <t>SAN PEDRO JB VERS LE CAMP POMPIER</t>
  </si>
  <si>
    <t>RAB0000000276948</t>
  </si>
  <si>
    <t>KABORE AWA DIANE</t>
  </si>
  <si>
    <t>RAB0000000277024</t>
  </si>
  <si>
    <t>BALET DEGRI ROMARIC ADOLPHE</t>
  </si>
  <si>
    <t>RAB0000000277136</t>
  </si>
  <si>
    <t>DOUMBIA YOUSSOUF</t>
  </si>
  <si>
    <t>SAN PEDRO BARDOT COLOMBIE A LA FERRAILLE</t>
  </si>
  <si>
    <t>RAB0000000277158</t>
  </si>
  <si>
    <t>TOE ABDRAMANE</t>
  </si>
  <si>
    <t>SAN PEDRO BARDOT 16 COLAS NON LOIN DU CARREFOUR COLAS PRES DU FEU</t>
  </si>
  <si>
    <t>RAB0000000277380</t>
  </si>
  <si>
    <t>SILUE NAHOUA ADAMA</t>
  </si>
  <si>
    <t>RAB0000000277483</t>
  </si>
  <si>
    <t>OUMAROU SAFIA</t>
  </si>
  <si>
    <t>SAN PEDRO BARDOT PMU</t>
  </si>
  <si>
    <t>RAB0000000277487</t>
  </si>
  <si>
    <t>BAYOKO LACINA</t>
  </si>
  <si>
    <t>RAB0000000277507</t>
  </si>
  <si>
    <t>DIARRASSOUBA IBRAIME</t>
  </si>
  <si>
    <t>SAN PEDRO SCIERIE 06</t>
  </si>
  <si>
    <t>RAB0000000277545</t>
  </si>
  <si>
    <t>N'DIAYE SOYA</t>
  </si>
  <si>
    <t>RAB0000000277635</t>
  </si>
  <si>
    <t>KONAN YAO VALERE</t>
  </si>
  <si>
    <t>RAB0000000277668</t>
  </si>
  <si>
    <t>COULIBALY OUMAR</t>
  </si>
  <si>
    <t>SAN PEDRO TERRE ROUGE STATION SHELL DANS</t>
  </si>
  <si>
    <t>RAB0000000277680</t>
  </si>
  <si>
    <t>OUEMA LASSANE</t>
  </si>
  <si>
    <t>SAN PEDRO JB DERRIERE HOTEL ADVANCE</t>
  </si>
  <si>
    <t>RAB0000000277686</t>
  </si>
  <si>
    <t>BARRY OUSMANE</t>
  </si>
  <si>
    <t>SAN PEDRO MATERNITE TERRE ROUGE</t>
  </si>
  <si>
    <t>RAB0000000277713</t>
  </si>
  <si>
    <t>MATCHANI MARC BERNARD</t>
  </si>
  <si>
    <t>SAN PEDRO DERRIERE PHARMACIE ROI DAVID</t>
  </si>
  <si>
    <t>RAB0000000277730</t>
  </si>
  <si>
    <t>CHERIF LAMINE ABBOUH AIDARA</t>
  </si>
  <si>
    <t>SAN PEDRO DIGBOUE RESIDENTIEL EPV PATHMOS</t>
  </si>
  <si>
    <t>RAB0000000277805</t>
  </si>
  <si>
    <t>FOFANA YOUNOUSSA</t>
  </si>
  <si>
    <t>SAN PEDRO DERRIERE PHARMACIE SAINT CLAUDINE</t>
  </si>
  <si>
    <t>RAB0000000277835</t>
  </si>
  <si>
    <t>DOUMBIA IBRAHIM</t>
  </si>
  <si>
    <t>RAB0000000277836</t>
  </si>
  <si>
    <t>zadi nadege</t>
  </si>
  <si>
    <t>RAB0000000277869</t>
  </si>
  <si>
    <t>GNEPA HIE CYRILE</t>
  </si>
  <si>
    <t>RAB0000000277883</t>
  </si>
  <si>
    <t>OHOUO ANEY ESTHER</t>
  </si>
  <si>
    <t>RAB0000000277884</t>
  </si>
  <si>
    <t>N'GROUMA KOUADIO KRA SAMUEL</t>
  </si>
  <si>
    <t>SAN PEDRO DIGBEU RESIDENTIEL LYCEE MUNICIPALE</t>
  </si>
  <si>
    <t>RAB0000000277911</t>
  </si>
  <si>
    <t>OUATTARA AMADOU</t>
  </si>
  <si>
    <t>RAB0000000277972</t>
  </si>
  <si>
    <t>BOUNE AICHATOU</t>
  </si>
  <si>
    <t>RAB0000000278045</t>
  </si>
  <si>
    <t>FLAN GOUEDE LOH LANDRY</t>
  </si>
  <si>
    <t>SAN PEDRO JULE FERRY NON LOIN DE L'AEROPORT</t>
  </si>
  <si>
    <t>RAB0000000278153</t>
  </si>
  <si>
    <t>TANO AMA ASSANDOI CHRISTINE</t>
  </si>
  <si>
    <t>RAB0000000278167</t>
  </si>
  <si>
    <t>N'ZOUE YAO PASCAL</t>
  </si>
  <si>
    <t>SAN PEDRO DAFI EN FACE DES SAPEURS POMPIERS</t>
  </si>
  <si>
    <t>RAB0000000278221</t>
  </si>
  <si>
    <t>SAN PEDRO COLAS ANCIEN LAVAGE</t>
  </si>
  <si>
    <t>RAB0000000278329</t>
  </si>
  <si>
    <t>KOUAME EHOULAN MIENMO JONATHAN</t>
  </si>
  <si>
    <t>SAN PEDRO JB FAYETTE DERRIERE COLLEGE</t>
  </si>
  <si>
    <t>RAB0000000278392</t>
  </si>
  <si>
    <t>KONAN TOUSSAINT ALVAREZ</t>
  </si>
  <si>
    <t>RAB0000000278405</t>
  </si>
  <si>
    <t>NETY SONIA MARIANE</t>
  </si>
  <si>
    <t>SAN PEDRO LAC ANCIENNE BOULANGERIE</t>
  </si>
  <si>
    <t>RAB0000000278470</t>
  </si>
  <si>
    <t>DAO MARIAM</t>
  </si>
  <si>
    <t>SAN PEDRO DIGBOUE</t>
  </si>
  <si>
    <t>ILBOUDO CLEMENCE</t>
  </si>
  <si>
    <t>RAB0000000278654</t>
  </si>
  <si>
    <t>DIALLO MAMADOU SIRADIOU</t>
  </si>
  <si>
    <t>SAN PEDRO DIGBEU NON LOIN DE PHARMACIE COSMOS</t>
  </si>
  <si>
    <t>RAB0000000278667</t>
  </si>
  <si>
    <t>DIALLO ALPPHA MOUSSA</t>
  </si>
  <si>
    <t>SAN PEDRO JB LYCEE MODERNE HOTEL ADVANCE</t>
  </si>
  <si>
    <t>DOUMBIA ASSATA</t>
  </si>
  <si>
    <t>SAN PEDRO TERRE ROUGE CARREFOUR GESCO VIDEO</t>
  </si>
  <si>
    <t>RAB0000000278769</t>
  </si>
  <si>
    <t>TOURE MAMADOU</t>
  </si>
  <si>
    <t>RAB0000000278786</t>
  </si>
  <si>
    <t>RAB0000000278804</t>
  </si>
  <si>
    <t>DAHE JEAN EPHESIEN YANNICK</t>
  </si>
  <si>
    <t>SAN PEDRO CATHEDRALE 2 ROUTE FAYETTE NON LOIN DE LA PLACE PUBLIQUE</t>
  </si>
  <si>
    <t>RAB0000000278951</t>
  </si>
  <si>
    <t>DIARRASSOUBA SARATA EPOUSE TOURE</t>
  </si>
  <si>
    <t>RAB0000000278997</t>
  </si>
  <si>
    <t>SOUMAHORO IBRAHIM</t>
  </si>
  <si>
    <t>RAB0000000279069</t>
  </si>
  <si>
    <t>SIDIBE AMINATA AIMEE LAURE</t>
  </si>
  <si>
    <t>SAN PEDRO FAYETTE DEDANS</t>
  </si>
  <si>
    <t>RAB0000000279102</t>
  </si>
  <si>
    <t>OUATTARA NOUHO</t>
  </si>
  <si>
    <t>RAB0000000279154</t>
  </si>
  <si>
    <t>RAB0000000279172</t>
  </si>
  <si>
    <t>YAMEOGO LAZARE</t>
  </si>
  <si>
    <t>SAN PEDRO MARCHE ZONE DES COOPERATIVES</t>
  </si>
  <si>
    <t>RAB0000000279183</t>
  </si>
  <si>
    <t>BAMBA AMARA</t>
  </si>
  <si>
    <t>SAN PEDRO FAYETTE CATHEDRALE</t>
  </si>
  <si>
    <t>RAB0000000279190</t>
  </si>
  <si>
    <t>BIKIENGA MOUSSA</t>
  </si>
  <si>
    <t>SAN PEDRO TERRE ROUGE NON LOIN DES FEUX DE COLAS</t>
  </si>
  <si>
    <t>RAB0000000279361</t>
  </si>
  <si>
    <t>ZIEDOU OZEIKAUD NOE</t>
  </si>
  <si>
    <t>SAN PEDRO JULE FERY</t>
  </si>
  <si>
    <t>RAB0000000279484</t>
  </si>
  <si>
    <t>THIO YEKONAN EDMOND</t>
  </si>
  <si>
    <t>RAB0000000279580</t>
  </si>
  <si>
    <t>ADAMOU HAMA</t>
  </si>
  <si>
    <t>RAB0000000279612</t>
  </si>
  <si>
    <t>SINDE AFFOUCHATA</t>
  </si>
  <si>
    <t>SAN PEDRO TERRE ROUGE NON LOIN DE ISMA</t>
  </si>
  <si>
    <t>SIMPORE ADAMA</t>
  </si>
  <si>
    <t>SAN PEDRO TERRE ROUGE EGILE ASSEMBLEE DE DIEU</t>
  </si>
  <si>
    <t>RAB0000000279813</t>
  </si>
  <si>
    <t>DAGNGO BAKARY</t>
  </si>
  <si>
    <t>SAN-PEDRO BARGOT GRAND MARCHE SPT 05 PCO 025 50 m</t>
  </si>
  <si>
    <t>RAB0000000279818</t>
  </si>
  <si>
    <t>SANOGO ADAMA</t>
  </si>
  <si>
    <t>RAB0000000279832</t>
  </si>
  <si>
    <t>DJIRAGBOU KOUTOUAN YANICK</t>
  </si>
  <si>
    <t>SAN PEDRO CITE VERS LA POSTE</t>
  </si>
  <si>
    <t>RAB0000000279846</t>
  </si>
  <si>
    <t>COULIBALY IBRAHIM</t>
  </si>
  <si>
    <t>SAN PEDRO BARDOT LIONS CLUB</t>
  </si>
  <si>
    <t>RAB0000000279982</t>
  </si>
  <si>
    <t>SAN PEDRO TERRE ROUGE INSTITUT ISMA</t>
  </si>
  <si>
    <t>RAB0000000280050</t>
  </si>
  <si>
    <t>COUMOUYN WASSA JEAN VALERA</t>
  </si>
  <si>
    <t>RAB0000000280053</t>
  </si>
  <si>
    <t>SAMASSA MAMADOU</t>
  </si>
  <si>
    <t>SAN PEDRO BARDOT MOSQUE OUATTARA</t>
  </si>
  <si>
    <t>RAB0000000280055</t>
  </si>
  <si>
    <t>KOFFI GNAMBE LOUIS REGIS</t>
  </si>
  <si>
    <t>RAB0000000280103</t>
  </si>
  <si>
    <t>OUATTARA ABOUBACAR</t>
  </si>
  <si>
    <t>RAB0000000280112</t>
  </si>
  <si>
    <t>KONE SIAKA</t>
  </si>
  <si>
    <t>SAN PEDRO DERRIERE LYCEE MODERNE</t>
  </si>
  <si>
    <t>RAB0000000280115</t>
  </si>
  <si>
    <t>AMADOU OUSSENI</t>
  </si>
  <si>
    <t>SAN PEDRO GRAND MARCHE BANGUIDROME</t>
  </si>
  <si>
    <t>RAB0000000280147</t>
  </si>
  <si>
    <t>RAB0000000280159</t>
  </si>
  <si>
    <t>KOFFI KOBENAN MARIUS</t>
  </si>
  <si>
    <t>RAB0000000280162</t>
  </si>
  <si>
    <t>MAHAMADOU MOUSTAPHA</t>
  </si>
  <si>
    <t>SAN PEDRO BARDOT 18 PETIT MARCHE</t>
  </si>
  <si>
    <t>SOUMAHORO ISSOUF</t>
  </si>
  <si>
    <t>SAN PEDRO FAYETTE HOTEL MIENMOH</t>
  </si>
  <si>
    <t>RAB0000000280437</t>
  </si>
  <si>
    <t>KARAMOKO MANOGNIN</t>
  </si>
  <si>
    <t>SAN PEDRO JB DERRIERE FAYETTE</t>
  </si>
  <si>
    <t>SIRAMANA MAKADI</t>
  </si>
  <si>
    <t>SAN PEDRO BARDOT SAFARY</t>
  </si>
  <si>
    <t>RAB0000000280716</t>
  </si>
  <si>
    <t>KOUADIO KOUAKOU RICHARD</t>
  </si>
  <si>
    <t>SAN PEDRO FAYETTE ALIGNEMENT HOTEL MIENMOH</t>
  </si>
  <si>
    <t>RAB0000000280950</t>
  </si>
  <si>
    <t>RAB0000000281084</t>
  </si>
  <si>
    <t>ZOUNGRANA ABEL</t>
  </si>
  <si>
    <t>SAN PEDRO TERRE ROUGE INA</t>
  </si>
  <si>
    <t>RAB0000000281125</t>
  </si>
  <si>
    <t>ABOUBACAR TINNI IBRAHIM</t>
  </si>
  <si>
    <t>SAN PEDRO GRAND MARHE NABO FELIX</t>
  </si>
  <si>
    <t>RAB0000000281145</t>
  </si>
  <si>
    <t>RAB0000000281226</t>
  </si>
  <si>
    <t>COULIBALY KASSIM</t>
  </si>
  <si>
    <t>RAB0000000281231</t>
  </si>
  <si>
    <t>N'dri n'guessan sylvain</t>
  </si>
  <si>
    <t>SAN PEDRO LAC CITE</t>
  </si>
  <si>
    <t>RAB0000000281287</t>
  </si>
  <si>
    <t>GBE WOSSE PRINCE MONDESIR</t>
  </si>
  <si>
    <t>SAN PEDRO PRES DU LYCEE MODERNE</t>
  </si>
  <si>
    <t>RAB0000000281298</t>
  </si>
  <si>
    <t>TRAORE DAOUDA</t>
  </si>
  <si>
    <t>RAB0000000281354</t>
  </si>
  <si>
    <t>KOUASSI YA VINCENT</t>
  </si>
  <si>
    <t>RAB0000000281364</t>
  </si>
  <si>
    <t>BAKARY FOFANA</t>
  </si>
  <si>
    <t>RAB0000000281373</t>
  </si>
  <si>
    <t>SAN PEDRO BARDOT VERS MOSQUE WAKABIA</t>
  </si>
  <si>
    <t>RAB0000000281498</t>
  </si>
  <si>
    <t>TANGARA MODIBO</t>
  </si>
  <si>
    <t>SAN PEDRO GOBLEKIN NON LOIN HOTEL CT</t>
  </si>
  <si>
    <t>RAB0000000281541</t>
  </si>
  <si>
    <t>FRANCK AFANWOUBO</t>
  </si>
  <si>
    <t>RAB0000000281695</t>
  </si>
  <si>
    <t>DIGBOUE DERRIERE LA STATION</t>
  </si>
  <si>
    <t>RAB0000000281731</t>
  </si>
  <si>
    <t>TANOH NGUESSAN JULES EMMANUEL</t>
  </si>
  <si>
    <t>SANPEDRO DIGBOUE CAMP POMPIER</t>
  </si>
  <si>
    <t>RAB0000000282018</t>
  </si>
  <si>
    <t>RAB0000000282128</t>
  </si>
  <si>
    <t>OUEDRAOGO MOHAMED</t>
  </si>
  <si>
    <t>SAN PEDRO BARDOT PRES DE L'HOTEL RIMOS</t>
  </si>
  <si>
    <t>RAB0000000282134</t>
  </si>
  <si>
    <t>AKA TANOH MARC DONALD</t>
  </si>
  <si>
    <t>RAB0000000282136</t>
  </si>
  <si>
    <t>ZONGO OUSSENI</t>
  </si>
  <si>
    <t>SAN PEDRO JB FAYETTE HOTEL MIEN MOH</t>
  </si>
  <si>
    <t>RAB0000000282385</t>
  </si>
  <si>
    <t>KABORE ISSIAKA</t>
  </si>
  <si>
    <t>RAB0000000282498</t>
  </si>
  <si>
    <t>FATIM TOURE</t>
  </si>
  <si>
    <t>SAN PEDRO PRET DU COLLEGE PRIVE PEPE BLE BARDOT GESCP</t>
  </si>
  <si>
    <t>RAB0000000282509</t>
  </si>
  <si>
    <t>FANNY AROUNA</t>
  </si>
  <si>
    <t>SAN PEDRO TOSSONGON</t>
  </si>
  <si>
    <t>RAB0000000282537</t>
  </si>
  <si>
    <t>KONATE MORY LATIF</t>
  </si>
  <si>
    <t>SAN PEDRO DIBGEU</t>
  </si>
  <si>
    <t>RAB0000000282547</t>
  </si>
  <si>
    <t>DIALLO MAMADOU SALIOU</t>
  </si>
  <si>
    <t>RAB0000000282550</t>
  </si>
  <si>
    <t>YATTERI MAMADOU</t>
  </si>
  <si>
    <t>SAN PEDRO MARCHE COTE WAGABIA</t>
  </si>
  <si>
    <t>RAB0000000282562</t>
  </si>
  <si>
    <t>SOW OUMAR</t>
  </si>
  <si>
    <t>SAN PEDRO BARDOT LION'S CLUB</t>
  </si>
  <si>
    <t>RAB0000000282570</t>
  </si>
  <si>
    <t>OUMAR ADREIKI ADREIKI</t>
  </si>
  <si>
    <t>SAN PEDRO BARDOT 18 DERRIERE LA BOULANGERIE</t>
  </si>
  <si>
    <t>RAB0000000282576</t>
  </si>
  <si>
    <t>KONATE BRAHIMA</t>
  </si>
  <si>
    <t>SAN PEDRO PETIT MARCHE</t>
  </si>
  <si>
    <t>RAB0000000282583</t>
  </si>
  <si>
    <t>ABDOUL MOUMOUNI MAMADOU</t>
  </si>
  <si>
    <t>SAN PEDRO GRAND MARCHE MOSQUE DES MOSSI</t>
  </si>
  <si>
    <t>RAB0000000282586</t>
  </si>
  <si>
    <t>KOUAME BI TIZIE CYRILLE</t>
  </si>
  <si>
    <t>RAB0000000282590</t>
  </si>
  <si>
    <t>KOFFI KOUADIO ENOCK</t>
  </si>
  <si>
    <t>SAN PEDRO NITORO</t>
  </si>
  <si>
    <t>RAB0000000282602</t>
  </si>
  <si>
    <t>SAKO KAHSIMOU</t>
  </si>
  <si>
    <t>SAN PEDRO SOLEIL3 HOTEL MATOR</t>
  </si>
  <si>
    <t>RAB0000000282604</t>
  </si>
  <si>
    <t>TIENE MAYA MARIAM</t>
  </si>
  <si>
    <t>RAB0000000282631</t>
  </si>
  <si>
    <t>ATTISSO KOKOU</t>
  </si>
  <si>
    <t>SAN PEDRO DIGBEU COLLEGE MADY EXCELLENCE</t>
  </si>
  <si>
    <t>RAB0000000282666</t>
  </si>
  <si>
    <t>SIDIBE MOHAMED</t>
  </si>
  <si>
    <t>TOURE OUMOU</t>
  </si>
  <si>
    <t>RAB0000000282705</t>
  </si>
  <si>
    <t>YAI GUY ROGER BEUGRE</t>
  </si>
  <si>
    <t>SAN-PEDRO-INCONNU - SPD02</t>
  </si>
  <si>
    <t>RAB0000000282788</t>
  </si>
  <si>
    <t>KALILOU KONATE</t>
  </si>
  <si>
    <t>BARDOT SAFARI SAN PEDRO</t>
  </si>
  <si>
    <t>RAB0000000282818</t>
  </si>
  <si>
    <t>COLAS SAN PEDRO</t>
  </si>
  <si>
    <t>RAB0000000282972</t>
  </si>
  <si>
    <t>OSHISANYA TOLULOPE SEGUN</t>
  </si>
  <si>
    <t>SAN PEDRO THANRY SCIERIE 6</t>
  </si>
  <si>
    <t>RAB0000000282978</t>
  </si>
  <si>
    <t>OGBOLU OMOAYENA STANLEY</t>
  </si>
  <si>
    <t>RAB0000000283016</t>
  </si>
  <si>
    <t>KOUAKOU KOUADIO ROSAIRE GATIEN</t>
  </si>
  <si>
    <t>SAN PEDRO QUARTIER JB</t>
  </si>
  <si>
    <t>RAB0000000283019</t>
  </si>
  <si>
    <t>AGORA DJORO BENICETTE SP</t>
  </si>
  <si>
    <t>RAB0000000283043</t>
  </si>
  <si>
    <t>FIENI KOUADIO GERARD- MICHAEL</t>
  </si>
  <si>
    <t>DIGBOUE CITE</t>
  </si>
  <si>
    <t>RAB0000000283067</t>
  </si>
  <si>
    <t>ABDOULAYE HIDOU SP</t>
  </si>
  <si>
    <t>GRAND MARCHE MAGASIN</t>
  </si>
  <si>
    <t>RAB0000000283072</t>
  </si>
  <si>
    <t>DIABY KHADITAT</t>
  </si>
  <si>
    <t>GRAND MARCHE SP</t>
  </si>
  <si>
    <t>RAB0000000283118</t>
  </si>
  <si>
    <t>KPOROUBA MEL CHARLES</t>
  </si>
  <si>
    <t>LAC CARREFOUR MOSQUEE</t>
  </si>
  <si>
    <t>RAB0000000283131</t>
  </si>
  <si>
    <t>TIAPANI LATH GNANNE MARIE-PAUL</t>
  </si>
  <si>
    <t>RAB0000000283140</t>
  </si>
  <si>
    <t>BEUGRE EUDES FREDDY SP</t>
  </si>
  <si>
    <t>DERRIRE SAPEUR POMPIER</t>
  </si>
  <si>
    <t>RAB0000000283172</t>
  </si>
  <si>
    <t>DABA TRAORE</t>
  </si>
  <si>
    <t>FRANCOPHONIE ROND POINT SP</t>
  </si>
  <si>
    <t>RAB0000000283281</t>
  </si>
  <si>
    <t>TIA EDITH SP</t>
  </si>
  <si>
    <t>DIGBE SP</t>
  </si>
  <si>
    <t>RAB0000000283304</t>
  </si>
  <si>
    <t>OUEDRAOGO IDRISSA</t>
  </si>
  <si>
    <t>SAN PEDRO QUARTIER DIGBOUE RESIDENTIEL</t>
  </si>
  <si>
    <t>DIE BAH THIERRY</t>
  </si>
  <si>
    <t>SAN PEDRO TERRE ROUGE ISMA</t>
  </si>
  <si>
    <t>RAB0000000283318</t>
  </si>
  <si>
    <t>NIAMIEN SOANTIFI FRANCK</t>
  </si>
  <si>
    <t>SAN PEDRO STATION TOTAL A LA ZONE</t>
  </si>
  <si>
    <t>RAB0000000283366</t>
  </si>
  <si>
    <t>HAMADOU BOUBE</t>
  </si>
  <si>
    <t>SAN PEDRO BADOT VERS MOSQUEE OUATTARA</t>
  </si>
  <si>
    <t>RAB0000000283374</t>
  </si>
  <si>
    <t>KONAN KOUAKOU RODRIGUE</t>
  </si>
  <si>
    <t>J-B ROUTE DE FAYETTES</t>
  </si>
  <si>
    <t>RAB0000000283381</t>
  </si>
  <si>
    <t>KONAN KOUAKOU</t>
  </si>
  <si>
    <t>RAB0000000283444</t>
  </si>
  <si>
    <t>ADEKUNLE FATIMO AJIKE</t>
  </si>
  <si>
    <t>SAN-PEDRO GRAND MARCHE</t>
  </si>
  <si>
    <t>RAB0000000283470</t>
  </si>
  <si>
    <t>BERTE DIAMANTHIO</t>
  </si>
  <si>
    <t>SAN-PEDRO FAYETTE SCAF</t>
  </si>
  <si>
    <t>RAB0000000283515</t>
  </si>
  <si>
    <t>CONDE ARAFAN</t>
  </si>
  <si>
    <t>BOUREIMA HAMIDOU</t>
  </si>
  <si>
    <t>BARDOT GESCO DERIIERE LA MOSQUEE</t>
  </si>
  <si>
    <t>RAB0000000283827</t>
  </si>
  <si>
    <t>YAO KOUASSI VALDERE</t>
  </si>
  <si>
    <t>SAN PEDRO DIGBE</t>
  </si>
  <si>
    <t>RAB0000000283857</t>
  </si>
  <si>
    <t>SENOU MAMADOU</t>
  </si>
  <si>
    <t>SAN PEDRO THANRY GARE WATE DEDANS</t>
  </si>
  <si>
    <t>DAALLADA N'GUESSAN AGNES</t>
  </si>
  <si>
    <t>SAN-PEDRO DERRIERE COSMOS</t>
  </si>
  <si>
    <t>RAB0000000283903</t>
  </si>
  <si>
    <t>COULIBALY SIAKA OUOLI</t>
  </si>
  <si>
    <t>RAB0000000283933</t>
  </si>
  <si>
    <t>SOUMAHORO TATA ADJA</t>
  </si>
  <si>
    <t>SAN PEDRO BARDOT 18 EN FACE DE LA MOSQUEE KANTE</t>
  </si>
  <si>
    <t>RAB0000000283955</t>
  </si>
  <si>
    <t>DEGRE BOUABEHI ANICK</t>
  </si>
  <si>
    <t>SAN PEDRO BAR DOT SAINT ANTOINE</t>
  </si>
  <si>
    <t>RAB0000000283988</t>
  </si>
  <si>
    <t>DINNE MAIMOUNA</t>
  </si>
  <si>
    <t>SAN PEDRO DIGBEU RESIDENTIEL ALIGNEMENT HOTEL AVANCE</t>
  </si>
  <si>
    <t>RAB0000000284046</t>
  </si>
  <si>
    <t>SEKA ELIE BRICE</t>
  </si>
  <si>
    <t>SAN PEDRO DIGBOUE RESIDENTIELLE</t>
  </si>
  <si>
    <t>RAB0000000284192</t>
  </si>
  <si>
    <t>OUATTARA BRAHIMA</t>
  </si>
  <si>
    <t>RAB0000000284415</t>
  </si>
  <si>
    <t>NOUFE SANSAN CASIMIR</t>
  </si>
  <si>
    <t>RAB0000000284453</t>
  </si>
  <si>
    <t>SAN PEDRO COLAS DERRIERE LA PHARMACIE</t>
  </si>
  <si>
    <t>RAB0000000284501</t>
  </si>
  <si>
    <t>TANOH EHULA MARGUERITE</t>
  </si>
  <si>
    <t>SAN PEDRO ECOLE IMA</t>
  </si>
  <si>
    <t>RAB0000000284521</t>
  </si>
  <si>
    <t>KONATE FANGNAN KARIMOU</t>
  </si>
  <si>
    <t>SAN PEDRO LAC JULES FERRY ALIGNEMENT BOULANGERIE</t>
  </si>
  <si>
    <t>RAB0000000284549</t>
  </si>
  <si>
    <t>KONAN HUBERT KOUAKOU</t>
  </si>
  <si>
    <t>SAN PEDRO EGLISE EBENEZER AU COLOMBE DERRIERE LE MOULIN</t>
  </si>
  <si>
    <t>RAB0000000284633</t>
  </si>
  <si>
    <t>N'GUESSAN KOUAME JACOB....</t>
  </si>
  <si>
    <t>SAN PEDRO DIGBOUE DERRIERE L'ECOLE MADI</t>
  </si>
  <si>
    <t>RAB0000000284642</t>
  </si>
  <si>
    <t>KONATE FODE</t>
  </si>
  <si>
    <t>RAB0000000284710</t>
  </si>
  <si>
    <t>AGUIE PAULE AMEDEE</t>
  </si>
  <si>
    <t>SAN-PEDRO FAYETTE ALIGNEMENT HOTEL SEMAO</t>
  </si>
  <si>
    <t>SANISSI DIARRASSOUBA</t>
  </si>
  <si>
    <t>SAN PEDRO BARDOT LION'S EPP CANITINO</t>
  </si>
  <si>
    <t>RAB0000000284753</t>
  </si>
  <si>
    <t>KANTE ISSA</t>
  </si>
  <si>
    <t>SAN PEDRO BARDOT ALIGENEMENT MOSQUEE KANTE</t>
  </si>
  <si>
    <t>RAB0000000284768</t>
  </si>
  <si>
    <t>DOUDOU LACKA DETVHEMAR CARRELY</t>
  </si>
  <si>
    <t>SAN PEDRO LAC JULES FERRY NON LOIN DE L'AREOPORT</t>
  </si>
  <si>
    <t>RAB0000000284773</t>
  </si>
  <si>
    <t>OUIDIE AMY RAYMONDE</t>
  </si>
  <si>
    <t>SAN PEDRO BARDOT 18 NON LOIN DU TERRAINS LION's CLUB</t>
  </si>
  <si>
    <t>RAB0000000285060</t>
  </si>
  <si>
    <t>OUPO DIDI JEAN BAPTISTE</t>
  </si>
  <si>
    <t>SAN PEDRO BARDOT 18 LION'S CLUB</t>
  </si>
  <si>
    <t>RAB0000000285065</t>
  </si>
  <si>
    <t>WEHE WOKO AMOS</t>
  </si>
  <si>
    <t>SAN PEDRO BARDOT 18 NON LOIN DU TERRAIN DU LION'S CLUB</t>
  </si>
  <si>
    <t>ADAHA KOUGHUINNDIGA</t>
  </si>
  <si>
    <t>SAN PEDRO DIGBEU TERRAIN</t>
  </si>
  <si>
    <t>RAB0000000285143</t>
  </si>
  <si>
    <t>SOUMAILA DIALLO</t>
  </si>
  <si>
    <t>SAN PEDRO POPO</t>
  </si>
  <si>
    <t>RAB0000000285216</t>
  </si>
  <si>
    <t>DOSSO DAOUDA</t>
  </si>
  <si>
    <t>RAB0000000285246</t>
  </si>
  <si>
    <t>SAY MARIAM</t>
  </si>
  <si>
    <t>RAB0000000285291</t>
  </si>
  <si>
    <t>LOUA PATICK JUDIKAEL</t>
  </si>
  <si>
    <t>SAN PEDRO LA ZONE</t>
  </si>
  <si>
    <t>EHOUMAN YAH FLAURE EDITH</t>
  </si>
  <si>
    <t>RAB0000000285411</t>
  </si>
  <si>
    <t>DOUMBIA BAKARY</t>
  </si>
  <si>
    <t>RAB0000000285422</t>
  </si>
  <si>
    <t>AZIADOU EPSE ZOGHO ABRA</t>
  </si>
  <si>
    <t>SAN PEDRO CITE ALIGNEMENT COMMISSARIAT</t>
  </si>
  <si>
    <t>RAB0000000285513</t>
  </si>
  <si>
    <t>YOUHO MOMBOIN NOE</t>
  </si>
  <si>
    <t>BARDOT 18 SAN PEDRO</t>
  </si>
  <si>
    <t>RAB0000000285558</t>
  </si>
  <si>
    <t>TRAORE ISSIAKA</t>
  </si>
  <si>
    <t>TOSONSON SAN PREDRO</t>
  </si>
  <si>
    <t>RAB0000000285568</t>
  </si>
  <si>
    <t>COULIBALY NATACHA</t>
  </si>
  <si>
    <t>SAN PEDRO FAYETTE HOTEL MIEN MOH</t>
  </si>
  <si>
    <t>RAB0000000285591</t>
  </si>
  <si>
    <t>RAB0000000285601</t>
  </si>
  <si>
    <t>OUATTARA MOUSSA YOUSSOUF</t>
  </si>
  <si>
    <t>SAN PEDRO DIGBEU RESIDENTIEL NON LOIN DU COLLEGE MADI EXCELLENCE</t>
  </si>
  <si>
    <t>RAB0000000285622</t>
  </si>
  <si>
    <t>OUATTARA TENE</t>
  </si>
  <si>
    <t>SAN PEDRO BARDOT 18 DERRIERE LE PETIT MARCHE</t>
  </si>
  <si>
    <t>RAB0000000285633</t>
  </si>
  <si>
    <t>SAN PEDRO DIGBEU VERS HOTEL AVANCE</t>
  </si>
  <si>
    <t>RAB0000000285686</t>
  </si>
  <si>
    <t>WANYOU JEAN RICHARD</t>
  </si>
  <si>
    <t>SAN PEDRO JB MOSQUE</t>
  </si>
  <si>
    <t>RAB0000000285694</t>
  </si>
  <si>
    <t>DIAKITE FANTA</t>
  </si>
  <si>
    <t>SAN PEDRO DIGBEU RESIDENTIEL 2</t>
  </si>
  <si>
    <t>RAB0000000285719</t>
  </si>
  <si>
    <t>BASSOLETH LORRAINE MARIE DENISE</t>
  </si>
  <si>
    <t>SAN PEDRO JULES FERRY VERS LA BOULANGERIE</t>
  </si>
  <si>
    <t>RAB0000000285863</t>
  </si>
  <si>
    <t>KOUDOU OHINENR ALEXANDRA GUIABLY</t>
  </si>
  <si>
    <t>SAN-PEDRO-SAN-PEDRO - SPL02</t>
  </si>
  <si>
    <t>RAB0000000285865</t>
  </si>
  <si>
    <t>KABRE YASSANE</t>
  </si>
  <si>
    <t>SAN PEDRO GARE DE BABA</t>
  </si>
  <si>
    <t>SAN PEDRO BARDOT PETIT MAIRIE</t>
  </si>
  <si>
    <t>RAB0000000285873</t>
  </si>
  <si>
    <t>AMINATA KONATE</t>
  </si>
  <si>
    <t>SAN PEDRO TANRY SCIERIE 6</t>
  </si>
  <si>
    <t>RAB0000000285942</t>
  </si>
  <si>
    <t>N'ZI ADJOUA</t>
  </si>
  <si>
    <t>RAB0000000285956</t>
  </si>
  <si>
    <t>GOHOU BI TRA FELIX</t>
  </si>
  <si>
    <t>SAN PEDRO THANRY SCIERIE 6 BOULANGERIE</t>
  </si>
  <si>
    <t>RAB0000000286028</t>
  </si>
  <si>
    <t>KLA TCHOUMOU BRUNO</t>
  </si>
  <si>
    <t>SCIERIE 6</t>
  </si>
  <si>
    <t>TAKI KOUAME SERGE LANDRY</t>
  </si>
  <si>
    <t>MESSAKO AKA ERIC</t>
  </si>
  <si>
    <t>SAN PEDRO LAC MANZAN PHARMACIE ROI DAVID</t>
  </si>
  <si>
    <t>RAB0000000286416</t>
  </si>
  <si>
    <t>RAB0000000286426</t>
  </si>
  <si>
    <t>KONE AWA RAISSA</t>
  </si>
  <si>
    <t>SAN PEDRO JULES JERRY FACE DE BIOS</t>
  </si>
  <si>
    <t>RAB0000000286492</t>
  </si>
  <si>
    <t>BOUBACAR SOUMAILA</t>
  </si>
  <si>
    <t>RAB0000000286550</t>
  </si>
  <si>
    <t>GOUENE GBELO DIANA PHALONNE EPOUSE YAPO</t>
  </si>
  <si>
    <t>SAN PEDRO LAC VERS LE LAVAGE SILOE</t>
  </si>
  <si>
    <t>RAB0000000286647</t>
  </si>
  <si>
    <t>AHOUANGBONOU ABONDANCE ESAI</t>
  </si>
  <si>
    <t>SAN PEDRO BARDOT BUREAU DU GRAND MARCHE</t>
  </si>
  <si>
    <t>RAB0000000286656</t>
  </si>
  <si>
    <t>GANAME DRAMANE</t>
  </si>
  <si>
    <t>RAB0000000286660</t>
  </si>
  <si>
    <t>GUIRO PALAN ISAAC</t>
  </si>
  <si>
    <t>RAB0000000286662</t>
  </si>
  <si>
    <t>BAKAYOKO YBRAHIM</t>
  </si>
  <si>
    <t>SAN PEDRO COLLEGE ISMA</t>
  </si>
  <si>
    <t>RAB0000000286837</t>
  </si>
  <si>
    <t>BLADI ZEBLE PATRICK</t>
  </si>
  <si>
    <t>SAN PEDRO SCIERIE 6 GARE WATE</t>
  </si>
  <si>
    <t>DIABY SOULEYMANE</t>
  </si>
  <si>
    <t>SAN PEDRO BARDOT DINAMIQUE PAVE</t>
  </si>
  <si>
    <t>NOUMAZAE MONHESSEA ANICETTE</t>
  </si>
  <si>
    <t>SAN PEDRO JULES FERRY PHARMACIE ROI DAVID</t>
  </si>
  <si>
    <t>KOUAME KOUAME JEAN HAMMIEL</t>
  </si>
  <si>
    <t>KONAN N'DA AMOIN ELODIE</t>
  </si>
  <si>
    <t>SAN PEDRO TERRE ROUGE VERS LA MOSQUE</t>
  </si>
  <si>
    <t>KONAN HENRI JOEL</t>
  </si>
  <si>
    <t>FOFANA MARIAM MADORE</t>
  </si>
  <si>
    <t>SAVADOGO MAHAMADOU</t>
  </si>
  <si>
    <t>SAN PEDRO DERRIERE COSMOS</t>
  </si>
  <si>
    <t>GPAPO DAKOURI ALAIN</t>
  </si>
  <si>
    <t>SAN PEDRO LAC CARREFOUR RTI</t>
  </si>
  <si>
    <t>DAGNOKO BRAHIMA</t>
  </si>
  <si>
    <t>SAN PEDRO CITE PAISIBLE</t>
  </si>
  <si>
    <t>DIOMANDE ASSIATA</t>
  </si>
  <si>
    <t>SAN PEDRO STATION TOTAL GRAND MARCHE</t>
  </si>
  <si>
    <t>KOUADIO BAKAN OLIVIER</t>
  </si>
  <si>
    <t>SAN-PEDRO-SAN-PEDRO - SPD02</t>
  </si>
  <si>
    <t>SOMAN JEAN-EULOGE</t>
  </si>
  <si>
    <t>SAN-PEDRO-SAN-PEDRO - SPC06</t>
  </si>
  <si>
    <t>AHMADOU CAMARA</t>
  </si>
  <si>
    <t>DIABY LANCINA</t>
  </si>
  <si>
    <t>DROGBA JEDIDIA ZADI</t>
  </si>
  <si>
    <t>SYLLA MOHAMED</t>
  </si>
  <si>
    <t>SAN PEDRO TERRE ROUGE PRES DE LA PHARMACIE</t>
  </si>
  <si>
    <t>TALL MOUSSA</t>
  </si>
  <si>
    <t>SAN PEDRO BARDOT ZAMMANLMANBOUGOU</t>
  </si>
  <si>
    <t>SAN PEDRO SOTREF</t>
  </si>
  <si>
    <t>NIKIEMA ISSIAKA</t>
  </si>
  <si>
    <t>SAN PEDRO TERRE ROUGE FEU DE COLAS</t>
  </si>
  <si>
    <t>LEME SOUMGOLE ROGER</t>
  </si>
  <si>
    <t>ZAMBLE BI ZAMBLE AKILAS</t>
  </si>
  <si>
    <t>SAN PEDRO DIGBEU LYCEE MODERNE</t>
  </si>
  <si>
    <t>CAMARA AMINATA</t>
  </si>
  <si>
    <t>SAVADOGO MOUSSA..</t>
  </si>
  <si>
    <t>SAN PEDRO DIGBOUE DERRIERE CAMP POMPIER</t>
  </si>
  <si>
    <t>CISSE MAMAN</t>
  </si>
  <si>
    <t>SAN PEDRO DIGBEU DERRIERE CAMP POMPIER</t>
  </si>
  <si>
    <t>DIALLO BANDJOUGOU</t>
  </si>
  <si>
    <t>SOUMAHIRO IBRAHIM</t>
  </si>
  <si>
    <t>SAN-PEDRO-SAN-PEDRO - SPD07</t>
  </si>
  <si>
    <t>BAMBORE SOUMAILA 01</t>
  </si>
  <si>
    <t>SAN PEDRO DIGBOUE RESIDENTIEL EPP MATERNEL PRIMAIRE DIGBOUE</t>
  </si>
  <si>
    <t>ABDOULAYE SAVADOGO</t>
  </si>
  <si>
    <t>SAN PEDRO DIGBOUE TERRAIN</t>
  </si>
  <si>
    <t>NITIEMA TANTIE AWA</t>
  </si>
  <si>
    <t>SAN PEDRO CARREFOUR SCIERIE 6</t>
  </si>
  <si>
    <t>PKAN AHOU JULIANA</t>
  </si>
  <si>
    <t>RAB0000000289638</t>
  </si>
  <si>
    <t>N'DRI OLIVIA LORIANE</t>
  </si>
  <si>
    <t>ABOBO BELLE-VILLE ( eglise vases d'honneur)</t>
  </si>
  <si>
    <t>RAB0000000289641</t>
  </si>
  <si>
    <t>KONAN ADJOUA LUCIE</t>
  </si>
  <si>
    <t>ABOBO BELLEVILLE CARREFOUR EAU FORET</t>
  </si>
  <si>
    <t>ABB04_PCO100</t>
  </si>
  <si>
    <t>RAB0000000289652</t>
  </si>
  <si>
    <t>ABOBO BIABOU DERRIERE PORTAIL DE BIABOU</t>
  </si>
  <si>
    <t>ABI02_PCO089</t>
  </si>
  <si>
    <t>AKA01_PCO129</t>
  </si>
  <si>
    <t>RAB0000000289640</t>
  </si>
  <si>
    <t>GUIRA ABDOULAYE</t>
  </si>
  <si>
    <t>ANGRE CHATEAU CARREFOUR GABRIE</t>
  </si>
  <si>
    <t>RAB0000000289679</t>
  </si>
  <si>
    <t>DOUMBIA LADJI</t>
  </si>
  <si>
    <t>COCODY DJOROGOBITE MARCHE</t>
  </si>
  <si>
    <t>DJT01_PCO199</t>
  </si>
  <si>
    <t>RAB0000000289743</t>
  </si>
  <si>
    <t>OULAI KASSIEU MESSAN JEAN-HERVE</t>
  </si>
  <si>
    <t>RAB0000000289742</t>
  </si>
  <si>
    <t>ABIDJAN-ABOBO - AGP02</t>
  </si>
  <si>
    <t>RAB0000000289437</t>
  </si>
  <si>
    <t>PORQUET HERVE ANGE NIANGORANH</t>
  </si>
  <si>
    <t>BINGERVILLE ADJIN PRES DU CENTRE DE SANTE URBAIN</t>
  </si>
  <si>
    <t>16/02/2026:: - RAB:: RAB0000000289437
- NOM DU CLIENT:: PORQUET HERVE ANGE 
- TYPE D'ETUDE ::ÉTUDE CLIENT FTTH MOOV 
- SOUS PLAQUE::ANA (??) 
- PCO::?? 
- BRIN OCCUPE::
- BRIN RÉSERVÉ ::
- BRIN RESTANT AU PCO::
- LONG DE CABLE:: 
- NBRE DE PTX EX::
- NBRE DE NEW PTX:: 
- COMMENTAIRE::
- NB ZONE NON DÉPLOYÉE ADJIN VILLAGE</t>
  </si>
  <si>
    <t>KONE SOUMAILA</t>
  </si>
  <si>
    <t>GAGNOA DELBO 2</t>
  </si>
  <si>
    <t>SPL015_PCO03</t>
  </si>
  <si>
    <t>YORO GEOFROY DELPHIN</t>
  </si>
  <si>
    <t>SGB04_PCO016</t>
  </si>
  <si>
    <t>485754431A69AAB4</t>
  </si>
  <si>
    <t>16/02/2026::Client de là à là 
Zone SOGB
NOM DU CLIENT:YORO GEOFROY DELPHIN
Contact clients :
PCO SGB04 PCO016
DISTANCE 150M
SN: 485754431A69AAB4
ÉTUDE OK</t>
  </si>
  <si>
    <t>SIOULOU NINCEMON SERGE</t>
  </si>
  <si>
    <t>SGB01_PCO021</t>
  </si>
  <si>
    <t>485754431A651FB4</t>
  </si>
  <si>
    <t>16/02/2026::Client de là à là 
Zone SOGB
NOM DU CLIENT:SIOULOU NINCEMON SERGE
Contact clients :
PCO SGB01 PCO021
DISTANCE 150M
SN: 485754431A651FB4
ÉTUDE OK</t>
  </si>
  <si>
    <t>GBETIBOUO GNOLEBA GUY</t>
  </si>
  <si>
    <t>SGB02</t>
  </si>
  <si>
    <t>SGB02_PCO049</t>
  </si>
  <si>
    <t>485754431A6239B4</t>
  </si>
  <si>
    <t>16/02/2026::Client de là à là 
Zone SOGB
NOM DU CLIENT:GBETIBOUO GNOLEBA GUY
Contact clients :
PCO SGB02 PCO049
DISTANCE 150M
SN: 485754431A6239B4
ÉTUDE OK</t>
  </si>
  <si>
    <t>SPL01</t>
  </si>
  <si>
    <t>ALCLFE219683</t>
  </si>
  <si>
    <t>PCO 092, 5 nvx PM, 400m, brin 2 ,(Le syndic tiens a signaler qu'ils ont un reseau existant OCI, ils auront une AG le 07 juillet 2024 pour statuer s'il peuvent donner l'acces de la cite a Moov)/29/08/2025::APRES VERIFICATION NOUS AVONS CONSTATE QU' IL N'YA PAS DE PCO DANS LA CITE//ACA01,PCO-103 POSE,BRIN 3, 4 ANCIENS PB,,LONG CABLE:200M,SPL009</t>
  </si>
  <si>
    <t>ACA20_PCO006</t>
  </si>
  <si>
    <t>FAY01_PCO067</t>
  </si>
  <si>
    <t>PLAQUE PREVISION 2025,SURVEY POTEAU BETON EN COURS AVEC LE SUPERVISEUUR MOOV,DEPLOIEMENT 2025//18/02/2026:: AKSA02,PCO-002 EN COURS,BRIN 1, 1 ANCIENS PB, 1 NEWS PM,LONG CABLE:150M,JDV001</t>
  </si>
  <si>
    <t>ACA14_PCO059</t>
  </si>
  <si>
    <t>LAU02_PCO134</t>
  </si>
  <si>
    <t>Deploiement zone prevision 2025//07/02/2026:: RAB0000000189892 NOM DU CLIENT:: N'GUESSAN KOUAKOU BERTIN D'ETUDE ::ETUD FTT - SOUS PLAQUE : - PCO:: 00- BRIN OCCUPE::00- BRIN RÉSERVÉ ::00- BRIN RESTANT AU PCO::00M-LONG DE CABLE:: 00- NBRE DE PTX EX::00- NBRE DE NEW PTX:: 00 - COMMENTAIRE: PAS D’INFRASTRUCTURE MOOV AU SEIN DE LA CITÉ//LAU02/SPL029/PCO134</t>
  </si>
  <si>
    <t>ARE01_PCO071</t>
  </si>
  <si>
    <t>ANAD01_PCO117</t>
  </si>
  <si>
    <t>ACA14_PCO020</t>
  </si>
  <si>
    <t>ATB02</t>
  </si>
  <si>
    <t>ANAD01_PCO123</t>
  </si>
  <si>
    <t>AGC03_PCO070</t>
  </si>
  <si>
    <t>ANAD01_PCO118</t>
  </si>
  <si>
    <t>7TR01_PCO096</t>
  </si>
  <si>
    <t>DJT03</t>
  </si>
  <si>
    <t>DJT03_PCO009</t>
  </si>
  <si>
    <t>BPV05_PCO005</t>
  </si>
  <si>
    <t>ABI02_PCO004</t>
  </si>
  <si>
    <t>17/02/2026:: - RAB:: RAB0000000289457
- NOM DU CLIENT::YI HUITING(1)
- TYPE D'ETUDE ::ÉTUDE CLIENT FTTH MOOV 
- SOUS PLAQUE::BPV 01
- PCO:: 033
- BRIN OCCUPE::06
- BRIN RÉSERVÉ ::7(BORDEAUX) 
- BRIN RESTANT AU PCO::01
- LONG DE CABLE:: 350M 
- NBRE DE PTX EX::10 PTX(08 PM, 02PB) 
- NBRE DE NEW PTX:: 01PM 
- COMMENTAIRE::PAS DE PRISE DE PUISSANCE 
- NB ⚠️ ⚠️ CLIENT A LA TRAVERSÉE DE VOIE ⚠️ ⚠️ RÉALISABLE SI ET SEULEMENT SI LE CLIENT BOKA ORSO AKA JEAN ALIDA EST RÉALISÉ. 
- RAB:: RAB0000000289472
- NOM DU CLIENT::YI HUITING(2)
- TYPE D'ETUDE ::ÉTUDE CLIENT FTTH MOOV 
- SOUS PLAQUE::BPV 01
- PCO:: 033
- BRIN OCCUPE::07
- BRIN RÉSERVÉ ::8(NOIR) 
- BRIN RESTANT AU PCO::00
- LONG DE CABLE:: 350M 
- NBRE DE PTX EX::11 PTX(09PM, 02PB) 
- NBRE DE NEW PTX:: 00 
- COMMENTAIRE:: PAS DE PUISSANCE 
- NB ⚠️ ⚠️ …</t>
  </si>
  <si>
    <t>LE NUMÉRO N'APPARTIENT PAS AU CLIENT EN QUESTION.</t>
  </si>
  <si>
    <t>ABB05_PCO073</t>
  </si>
  <si>
    <t>AGP05_PCO045</t>
  </si>
  <si>
    <t>ALCLFE217A73</t>
  </si>
  <si>
    <t>RAB0000000288777</t>
  </si>
  <si>
    <t>ADOU NABINTOU</t>
  </si>
  <si>
    <t>ABIDJAN-COCODY - CSJ01</t>
  </si>
  <si>
    <t>ADAM TOUZANI</t>
  </si>
  <si>
    <t>7TR07_PCO015</t>
  </si>
  <si>
    <t>RAB0000000288980</t>
  </si>
  <si>
    <t>OUFFOUET YANNIS JACQUES EMMANUEL</t>
  </si>
  <si>
    <t>18/02/2026:: - RAB:: RAB0000000288980
- NOM DU CLIENT::OUFFOUET YANNIS JACQUES EMMANUEL
- TYPE D'ETUDE ::ÉTUDE CLIENT FTTH MOOV 
- SOUS PLAQUE::ARE 08
- PCO:: 031
- BRIN OCCUPE::03
- BRIN RÉSERVÉ ::4(MARRON) 
- BRIN RESTANT AU PCO::04
- LONG DE CABLE:: 50M 
- NBRE DE PTX EX::00 
- NBRE DE NEW PTX:: 00 
- COMMENTAIRE:: PCO EN COURS DE SORTIR DANS L'IMMEUBLE DEPLOIEMENT PRÉVISION 2025
- NB LE SECOND NUMÉRO DU CLIENT EST 0788774746 EN LIEU ET PLACE DU 0788114746</t>
  </si>
  <si>
    <t>RAB0000000289860</t>
  </si>
  <si>
    <t>GBATE DAGO JEREMIE</t>
  </si>
  <si>
    <t>ABOBO MORONOU IMMEUBLE FIBRE</t>
  </si>
  <si>
    <t>ABI01_PCO060</t>
  </si>
  <si>
    <t>RAB0000000290034</t>
  </si>
  <si>
    <t>N'DRI KOUADIO AIME CESAIRE</t>
  </si>
  <si>
    <t>ABIDJAN-BINGERVILLE CHÂTEAU - ANAD01</t>
  </si>
  <si>
    <t>RAB0000000289922</t>
  </si>
  <si>
    <t>ANGE ARIEL TRAORÉ</t>
  </si>
  <si>
    <t>ABIDJAN-COCODY - ACA11</t>
  </si>
  <si>
    <t>ACA11_PCO055</t>
  </si>
  <si>
    <t>ALCLFE21776C</t>
  </si>
  <si>
    <t>RAB0000000290345</t>
  </si>
  <si>
    <t>KOUAKOU YVES PATRICIA</t>
  </si>
  <si>
    <t>COCODY SAINT VIATEUR BESSIKOI</t>
  </si>
  <si>
    <t>ACA27_PCO017</t>
  </si>
  <si>
    <t>ALCLFE2195E9</t>
  </si>
  <si>
    <t>RAB0000000290173</t>
  </si>
  <si>
    <t>FOSSOU LEOPOLD LAWSON</t>
  </si>
  <si>
    <t>ABIDJAN-ABOBO - ABB02</t>
  </si>
  <si>
    <t>ABB02_PCO069</t>
  </si>
  <si>
    <t>RAB0000000278275</t>
  </si>
  <si>
    <t>ACHI HUGUES ROLAND</t>
  </si>
  <si>
    <t>BINGERVILLE N GOTO ANADER</t>
  </si>
  <si>
    <t>RAB0000000279356</t>
  </si>
  <si>
    <t>KOFFI AMENAN VANESSA</t>
  </si>
  <si>
    <t>COCODY FAYA</t>
  </si>
  <si>
    <t>RAB0000000279491</t>
  </si>
  <si>
    <t>KOFFI KOUAME ALAIN SERGE PARFAIT</t>
  </si>
  <si>
    <t>GENIE 2000 FAYA CITE MEJAH</t>
  </si>
  <si>
    <t>RAB0000000279502</t>
  </si>
  <si>
    <t>KOUDOU GUIBEHI BENJAMIN</t>
  </si>
  <si>
    <t>BINGERVILLE CITE PAISIBLE</t>
  </si>
  <si>
    <t>RAB0000000279965</t>
  </si>
  <si>
    <t>DIALLO KARIDJATOU</t>
  </si>
  <si>
    <t>BINGERVILLE GBAGBA CARREFOUR CHIKA</t>
  </si>
  <si>
    <t>RAB0000000279326</t>
  </si>
  <si>
    <t>GNABELY ANNE MARIE FRANCESCA</t>
  </si>
  <si>
    <t>RAB0000000278936</t>
  </si>
  <si>
    <t>BANCE BRAHIMA</t>
  </si>
  <si>
    <t>BME03</t>
  </si>
  <si>
    <t>BME03_PCO180</t>
  </si>
  <si>
    <t>19/02/2026:: - RAB:: RAB0000000278936
- NOM DU CLIENT::BANCE BRAHIMA
- TYPE D'ETUDE ::ÉTUDE CLIENT FTTH MOOV 
- SOUS PLAQUE::BME 03 
- PCO:: 180
- BRIN OCCUPE::02
- BRIN RÉSERVÉ ::3(VERT) 
- BRIN RESTANT AU PCO::05
- LONG DE CABLE:: 100M 
- NBRE DE PTX EX::01PM 
- NBRE DE NEW PTX:: 01PM 
- COMMENTAIRE::PAS DE PRISE DE PUISSANCE</t>
  </si>
  <si>
    <t>RAB0000000289951</t>
  </si>
  <si>
    <t>BINGERVILLE-BINGERVILLE - AKS01</t>
  </si>
  <si>
    <t>RAB0000000289983</t>
  </si>
  <si>
    <t>IVO ISMAEL</t>
  </si>
  <si>
    <t>ABIDJAN-COCODY - ATB02</t>
  </si>
  <si>
    <t>ABT02</t>
  </si>
  <si>
    <t>ABT02_PCO036</t>
  </si>
  <si>
    <t>RAB0000000222682</t>
  </si>
  <si>
    <t>DOUDOUKO JOELLE PACOME</t>
  </si>
  <si>
    <t>ITAL03_PCO403</t>
  </si>
  <si>
    <t>19/02/2026:: - RAB:: RAB0000000222682
- NOM DU CLIENT::DOUDOUKO JOELLE PACOME
- TYPE D'ETUDE ::ÉTUDE CLIENT FTTH MOOV 
- SOUS PLAQUE::ITAL 03 
- PCO:: 403
- BRIN OCCUPE::07
- BRIN RÉSERVÉ ::08
- BRIN RESTANT AU PCO::00
- LONG DE CABLE:: 350M 
- NBRE DE PTX EX::09 PTX(8 PM 1PB) 
- NBRE DE NEW PTX:: 02
- COMMENTAIRE::PAS DE PRISE DE PUISSANCE</t>
  </si>
  <si>
    <t>RAB0000000290037</t>
  </si>
  <si>
    <t>KADJO KOUA BENJAMIN ABI</t>
  </si>
  <si>
    <t>Abidjan-cocody faya - cocody faya</t>
  </si>
  <si>
    <t>RAB0000000289946</t>
  </si>
  <si>
    <t>AKA01_PCO188</t>
  </si>
  <si>
    <t>RAB0000000290033</t>
  </si>
  <si>
    <t>ABIDJAN-BINGERVILLE LAURIER 18 ENTRÉ A - ANAD01</t>
  </si>
  <si>
    <t>ANAD01_PCO059</t>
  </si>
  <si>
    <t>RAB0000000289984</t>
  </si>
  <si>
    <t>HENRI BERNADIN DESIRE PEHE</t>
  </si>
  <si>
    <t>LAU02_PCO186</t>
  </si>
  <si>
    <t>RAB0000000290256</t>
  </si>
  <si>
    <t>STÉPHANE ANGAND-DOAH</t>
  </si>
  <si>
    <t>RAB0000000290371</t>
  </si>
  <si>
    <t>TOUGOUMA YVES ROLAND</t>
  </si>
  <si>
    <t>RAB0000000290356</t>
  </si>
  <si>
    <t>MESSAN MATHUSALEM LANDRY DE PATERNE</t>
  </si>
  <si>
    <t>RAB0000000290352</t>
  </si>
  <si>
    <t>OGUNYALE OLUWABUNMI COMFORT</t>
  </si>
  <si>
    <t>BINGERVILLE FRE WORLD</t>
  </si>
  <si>
    <t>RAB0000000290332</t>
  </si>
  <si>
    <t>OUEDRAOGO ALIMATA</t>
  </si>
  <si>
    <t>ABOBO KENNEDY ETAGE NOIR</t>
  </si>
  <si>
    <t>RAB0000000284751</t>
  </si>
  <si>
    <t>FOFANA BAMORY</t>
  </si>
  <si>
    <t>RAB0000000289271</t>
  </si>
  <si>
    <t>Le client a desisté</t>
  </si>
  <si>
    <t>17/02/2026::RAB0000000285854
‎BEH BETISE JEAN BAPTISTE
‎SAN PEDRO 
‎
0173623981
‎
‎hors zone
ÉTUDE OK</t>
  </si>
  <si>
    <t>‎</t>
  </si>
  <si>
    <t>SPD02</t>
  </si>
  <si>
    <t>SPD02_PCO32</t>
  </si>
  <si>
    <t>RAB0000000289943</t>
  </si>
  <si>
    <t>RAB0000000289996</t>
  </si>
  <si>
    <t>RAB0000000290003</t>
  </si>
  <si>
    <t>RAB0000000289937</t>
  </si>
  <si>
    <t>SOULEYMANE FANNY</t>
  </si>
  <si>
    <t>RAB0000000289968</t>
  </si>
  <si>
    <t>KOUAME KONAN JOEL</t>
  </si>
  <si>
    <t>RAB0000000290002</t>
  </si>
  <si>
    <t>GODE YANN EMMANUEL</t>
  </si>
  <si>
    <t>RAB0000000290032</t>
  </si>
  <si>
    <t>RAB0000000290038</t>
  </si>
  <si>
    <t>KOUAKOU KABLAN ANTOINE</t>
  </si>
  <si>
    <t>RAB0000000290167</t>
  </si>
  <si>
    <t>ISSAKA SAWADOGO</t>
  </si>
  <si>
    <t>RAB0000000290334</t>
  </si>
  <si>
    <t>KONE MARIAM</t>
  </si>
  <si>
    <t>SAN PEDRO ZAMLANMANDOGOU</t>
  </si>
  <si>
    <t>RAB0000000290346</t>
  </si>
  <si>
    <t>YAO KRAH PAUL</t>
  </si>
  <si>
    <t>Latitude client</t>
  </si>
  <si>
    <t>Longitude client</t>
  </si>
  <si>
    <t>ABOBO KENNEDY MOSQUEE ADO</t>
  </si>
  <si>
    <t>ABB03_PCO132</t>
  </si>
  <si>
    <t>RAB0000000289811</t>
  </si>
  <si>
    <t>SYLLA ANZOUMANA</t>
  </si>
  <si>
    <t>ABOBO BELLE VILLE COLLEGE SAINT EDEN</t>
  </si>
  <si>
    <t>ABB03_PCO149</t>
  </si>
  <si>
    <t>RAB0000000289891</t>
  </si>
  <si>
    <t>TOGO DJENEBOU</t>
  </si>
  <si>
    <t>ABOBO BIABOU ECOLE HINNEH</t>
  </si>
  <si>
    <t>ABI02_PCO111</t>
  </si>
  <si>
    <t>RAB0000000290057</t>
  </si>
  <si>
    <t>KOUADIO NELLY ANNAN MICHELLE</t>
  </si>
  <si>
    <t>RAB0000000290325</t>
  </si>
  <si>
    <t>DEMBELE SIMBA</t>
  </si>
  <si>
    <t>ABI03_PCO025</t>
  </si>
  <si>
    <t>RAB0000000290296</t>
  </si>
  <si>
    <t>AYAREBI MAGNE JACQUELINE PHILOMENE</t>
  </si>
  <si>
    <t>COCODY ANGRE VERS COLLEGE FLORIAN</t>
  </si>
  <si>
    <t>22/02/2026:: RAB0000000290296 ; AYAREBI MAGNE JACQUELINE PHILOMENE ; cliente injoignable sur ses 2 numéros</t>
  </si>
  <si>
    <t>RAB0000000289883</t>
  </si>
  <si>
    <t>KAM BE</t>
  </si>
  <si>
    <t>ABOBO BENETD</t>
  </si>
  <si>
    <t>ABI03_PCO098</t>
  </si>
  <si>
    <t>RAB0000000290570</t>
  </si>
  <si>
    <t>KOUAKOU AHOU -KAN NADEGE LAETHICIA</t>
  </si>
  <si>
    <t>ABOBO BIABOU CITE BENOIT</t>
  </si>
  <si>
    <t>ABI03_PCO101</t>
  </si>
  <si>
    <t>22/02/2026:: - RAB:: RAB0000000290570
- NOM DU CLIENT::KOUAKOU AHOU -KAN NADEGE LAETHICIA
- TYPE D'ETUDE ::ETUDE FTTH 
- SOUS PLAQUE::ABI03 
- PCO:: 101
- BRIN OCCUPE::03
- BRIN RÉSERVÉ ::04
- BRIN RESTANT AU PCO::04
- LONG DE CABLE:: 150m 
- NBRE DE PTX EX::1pb
- NBRE DE NEW PTX:: 00
- COMMENTAIRE::CLIENTE au 1er a droite</t>
  </si>
  <si>
    <t>RAB0000000290565</t>
  </si>
  <si>
    <t>BERTE SOULEYMANE</t>
  </si>
  <si>
    <t>COCODY LAURIER15</t>
  </si>
  <si>
    <t>RAB0000000290530</t>
  </si>
  <si>
    <t>M.KAMEPOR SODJINEE</t>
  </si>
  <si>
    <t>ABI03_PCO004</t>
  </si>
  <si>
    <t>22/02/2026:: - RAB:: RAB0000000290530
- NOM DU CLIENT::M.KAMEPOR SODJINEE
- TYPE D'ETUDE ::ETUDE FTTH 
- SOUS PLAQUE::ABI03 
- PCO:: 004
- BRIN OCCUPE::00
- BRIN RÉSERVÉ ::01
- BRIN RESTANT AU PCO::07
- LONG DE CABLE:: 100m
- NBRE DE PTX EX::1pm
- NBRE DE NEW PTX:: 00
- COMMENTAIRE::RAS</t>
  </si>
  <si>
    <t>48575443D0759AB7</t>
  </si>
  <si>
    <t>48575443D07E4DB7</t>
  </si>
  <si>
    <t>RAB0000000290488</t>
  </si>
  <si>
    <t>KOFFI KANGA MARTINE</t>
  </si>
  <si>
    <t>ABB04_PCO058</t>
  </si>
  <si>
    <t>48575443D080DFB7</t>
  </si>
  <si>
    <t>ABB04_PCO212</t>
  </si>
  <si>
    <t>RAB0000000290077</t>
  </si>
  <si>
    <t>DIABATE ASSETOU MARIA</t>
  </si>
  <si>
    <t>ANGRE TERRAIN SOTRA</t>
  </si>
  <si>
    <t>Etude en cours</t>
  </si>
  <si>
    <t>RAB0000000290594</t>
  </si>
  <si>
    <t>DIABATE BASSIAKA</t>
  </si>
  <si>
    <t>ABOBO AVOCATIER A LA POMPE</t>
  </si>
  <si>
    <t>AGP03_PCO027</t>
  </si>
  <si>
    <t>48575443D07DE2B7</t>
  </si>
  <si>
    <t>RAB0000000290126</t>
  </si>
  <si>
    <t>DABE DAKOURI FULGENCE</t>
  </si>
  <si>
    <t>RAB0000000290433</t>
  </si>
  <si>
    <t>DOUMBIA AMADOU</t>
  </si>
  <si>
    <t>RAB0000000290243</t>
  </si>
  <si>
    <t>DIOULO YAPO PIERRE</t>
  </si>
  <si>
    <t>ATTINGUIE DERRIERE ECOLE CORANIQUE</t>
  </si>
  <si>
    <t>RAB0000000290608</t>
  </si>
  <si>
    <t>DJOI NOUTAI ALEXIS</t>
  </si>
  <si>
    <t>COCODY FAYA CITE SIR</t>
  </si>
  <si>
    <t>48575443D07A3FB7</t>
  </si>
  <si>
    <t>48575443D0738FB7</t>
  </si>
  <si>
    <t>48575443D081BCB7</t>
  </si>
  <si>
    <t>48575443D07C02B7</t>
  </si>
  <si>
    <t>RAB0000000290303</t>
  </si>
  <si>
    <t>EHOUMAN BENJAMIN ONESIPHOR</t>
  </si>
  <si>
    <t>BNETD ABOBO BIABOU</t>
  </si>
  <si>
    <t>ABB05_PCO043</t>
  </si>
  <si>
    <t>22/02/2026:: - RAB:: RAB0000000290303
- NOM DU CLIENT::EHOUMAN BENJAMIN ONESIPHOR
- TYPE D'ETUDE ::FTTH 
- SOUS PLAQUE::ABB05
- PCO:: 043
- BRIN OCCUPE::08
- BRIN RÉSERVÉ ::??
- BRIN RESTANT AU PCO::00
- LONG DE CABLE:: 100m
- NBRE DE PTX EX::00
- NBRE DE NEW PTX:: 00
- COMMENTAIRE::1er étage porte A4 et le PCO 043 est saturé</t>
  </si>
  <si>
    <t>48575443D07E78B7</t>
  </si>
  <si>
    <t>48575443D08131B7</t>
  </si>
  <si>
    <t>RAB0000000290578</t>
  </si>
  <si>
    <t>COULIBLALY GNOUNWE THEODORE</t>
  </si>
  <si>
    <t>ABOBO BIABOU PHARMACIE ALEPE</t>
  </si>
  <si>
    <t>ABB05_PCO059</t>
  </si>
  <si>
    <t>22/02/2026:: - RAB:: RAB0000000290578
- NOM DU CLIENT::COULIBLALY GNOUNWE THEODORE
- TYPE D'ETUDE ::ETUDE FTTH 
- SOUS PLAQUE::ABB05
- PCO:: 059
- BRIN OCCUPE::05
- BRIN RÉSERVÉ ::06
- BRIN RESTANT AU PCO::02
- LONG DE CABLE:: 50M
- NBRE DE PTX EX::1PM
- NBRE DE NEW PTX:: 00
- COMMENTAIRE::RAS</t>
  </si>
  <si>
    <t>RAB0000000290572</t>
  </si>
  <si>
    <t>CAMARA ABOUBACAR</t>
  </si>
  <si>
    <t>ABS01_PCO037</t>
  </si>
  <si>
    <t>48575443D07B46B7</t>
  </si>
  <si>
    <t>RAB0000000290509</t>
  </si>
  <si>
    <t>GNAHORE GNEPOTY TAPEHI DIANE</t>
  </si>
  <si>
    <t>ATTINGUIE NON LOIN DU JAFA PCO 112</t>
  </si>
  <si>
    <t>RAB0000000290473</t>
  </si>
  <si>
    <t>GODO MASSAH MIREILLE GUYLAINE</t>
  </si>
  <si>
    <t>COCODY RIVIERA PALMERAIE CARREFOUR GUIRAUD</t>
  </si>
  <si>
    <t>RAB0000000290612</t>
  </si>
  <si>
    <t>GUEHI ENOCK EBENEZER</t>
  </si>
  <si>
    <t>AGRIPAC</t>
  </si>
  <si>
    <t>21/02/2026::Client GUEHI ENOCK EBENEZER 
RAB0000000290612 NE RÉPONDS PAS AUX APPELLES /105490350/502648565</t>
  </si>
  <si>
    <t>RAB0000000290449</t>
  </si>
  <si>
    <t>DIABAGATE BAKARY</t>
  </si>
  <si>
    <t>ABOBO KENNEDY MOSQUEE YEO FANGA</t>
  </si>
  <si>
    <t>ABS02_PCO011</t>
  </si>
  <si>
    <t>ALCLFE21920B</t>
  </si>
  <si>
    <t>BPV02_PCO061</t>
  </si>
  <si>
    <t>ALCLFE218AFB</t>
  </si>
  <si>
    <t>RAB0000000290378</t>
  </si>
  <si>
    <t>COCODY RIVIERA FAYA CENTRE DE SANTE GENIE 2000</t>
  </si>
  <si>
    <t>FAY02_PCO050</t>
  </si>
  <si>
    <t>ALCLFE218F59</t>
  </si>
  <si>
    <t>19/02/2026</t>
  </si>
  <si>
    <t>20/02/2026</t>
  </si>
  <si>
    <t>FAY02_PCO078</t>
  </si>
  <si>
    <t>ALCLFE219131</t>
  </si>
  <si>
    <t>BME03_PCO160</t>
  </si>
  <si>
    <t>19/02/2026:: - RAB:: RAB0000000279965
- NOM DU CLIENT::DIALLO KARIDJATOU
- TYPE D'ETUDE ::ÉTUDE CLIENT FTTH MOOV 
- SOUS PLAQUE::BME 03
- PCO:: 160
- BRIN OCCUPE::06
- BRIN RÉSERVÉ ::7(BORDEAUX) 
- BRIN RESTANT AU PCO::01
- LONG DE CABLE:: 350M 
- NBRE DE PTX EX::11PM 
- NBRE DE NEW PTX:: 00 
- COMMENTAIRE:: PAS DE PRISE DE PUISSANCE</t>
  </si>
  <si>
    <t>RAB0000000289896</t>
  </si>
  <si>
    <t>KOFFI ASTRIDE OCEANE MANUELA ADJOUA</t>
  </si>
  <si>
    <t>FAYA CITE BELLE ESPERANCE</t>
  </si>
  <si>
    <t>FAY05_PCO063</t>
  </si>
  <si>
    <t>48575443D075A7B7</t>
  </si>
  <si>
    <t>48575443D07745B7</t>
  </si>
  <si>
    <t>RAB0000000289878</t>
  </si>
  <si>
    <t>KOUADIO AFFOUET NOELLE</t>
  </si>
  <si>
    <t>ABOBO BIABOU EGLISE VASE D'HONNEUR</t>
  </si>
  <si>
    <t>ABI01_PCO071</t>
  </si>
  <si>
    <t>RAB0000000290324</t>
  </si>
  <si>
    <t>KOKOLA CHONON PAULINA VANESSA</t>
  </si>
  <si>
    <t>BINGERVILLE MTN KRO</t>
  </si>
  <si>
    <t>ARE07_PCO026</t>
  </si>
  <si>
    <t>RAB0000000290026</t>
  </si>
  <si>
    <t>KOMLAN YA-KAN GUSTAVE ROMUALD-RAOUL</t>
  </si>
  <si>
    <t>ABOBO BELLEVILLE CARREFOUR EAU ET FORET</t>
  </si>
  <si>
    <t>ABB04_PCO121</t>
  </si>
  <si>
    <t>48575443D08444B7</t>
  </si>
  <si>
    <t>48575443D07A84B7</t>
  </si>
  <si>
    <t>ABI01_PCO107</t>
  </si>
  <si>
    <t>RAB0000000290154</t>
  </si>
  <si>
    <t>KOTO HANIE JESSICA</t>
  </si>
  <si>
    <t>COCODY ANGRE CHU ( pres de cimef international)</t>
  </si>
  <si>
    <t>ACA30_PCO026</t>
  </si>
  <si>
    <t>RAB0000000289877</t>
  </si>
  <si>
    <t>ADAMA KARAMOKO</t>
  </si>
  <si>
    <t>ABI02_PCO003</t>
  </si>
  <si>
    <t>RAB0000000290322</t>
  </si>
  <si>
    <t>KOUADIO HIWO FRANCK MOREL</t>
  </si>
  <si>
    <t>LAU30</t>
  </si>
  <si>
    <t>LAU30_PCO018</t>
  </si>
  <si>
    <t>RAB0000000289766</t>
  </si>
  <si>
    <t>ABI02_PCO030</t>
  </si>
  <si>
    <t>RAB0000000289810</t>
  </si>
  <si>
    <t>AMANI KOUAKOU KAN PAUL PHINESS</t>
  </si>
  <si>
    <t>ABOBO BIABOU DERRIERE HINNEH</t>
  </si>
  <si>
    <t>ABI02_PCO112</t>
  </si>
  <si>
    <t>ANAD11_PCO014</t>
  </si>
  <si>
    <t>RAB0000000290056</t>
  </si>
  <si>
    <t>KOUASSI DOUDOU OLIVIER</t>
  </si>
  <si>
    <t>BINGERVILLE CHEFFERIE ADJIN</t>
  </si>
  <si>
    <t>RAB0000000289783</t>
  </si>
  <si>
    <t>KOUASSI GOUADOH AHOU BLOFOUE BENIANSOU</t>
  </si>
  <si>
    <t>BINGERVILLE ANADER CHATEAU RESIDENCE ABOUDIA</t>
  </si>
  <si>
    <t>RAB0000000290648</t>
  </si>
  <si>
    <t>BINNIE'S ENGLISH TRAINING</t>
  </si>
  <si>
    <t>ABIDJAN-COCODY - DJB01</t>
  </si>
  <si>
    <t>RAB0000000290457</t>
  </si>
  <si>
    <t>KOUMEDJINA KOSSIVI CASIMIR</t>
  </si>
  <si>
    <t>bingerville nouveau goudron cite lauriers 17</t>
  </si>
  <si>
    <t>RAB0000000290138</t>
  </si>
  <si>
    <t>LAKPA ILANE GRACE DIVINE EPSE TEKY</t>
  </si>
  <si>
    <t>ANGRE CHU NON LOIN DU SUPERMARCHE CARREFOUR</t>
  </si>
  <si>
    <t>DJT01_PCO092</t>
  </si>
  <si>
    <t>RAB0000000290541</t>
  </si>
  <si>
    <t>N'DRI KOUADIO YVES DURAND</t>
  </si>
  <si>
    <t>COCODY JULES VERNE PRES DU RESTAURANT CHEZ KIKI</t>
  </si>
  <si>
    <t>FAY19_PCO060</t>
  </si>
  <si>
    <t>RAB0000000289855</t>
  </si>
  <si>
    <t>KPOKOUTA JEAN</t>
  </si>
  <si>
    <t>RAB0000000290409</t>
  </si>
  <si>
    <t>KRA KOUADIO MARC IVAN</t>
  </si>
  <si>
    <t>BINGERVILLE CAMPEMENT AGRI HAUT TENSION</t>
  </si>
  <si>
    <t>ANAD01_PCO029</t>
  </si>
  <si>
    <t>22/02/2026:: -- RAB::RAB0000000290409
- NOM DU CLIENT::KRA KOUADIO MARC IVAN
- TYPE D'ETUDE ::ÉTUDE CLIENT FTTH MOOV 
- SOUS PLAQUE:: ANA01
- PCO:: 029
- - BRIN OCCUPE:08
- BRIN RÉSERVÉ ::?
- BRIN RESTANT AU PCO:00
- LONG DE CABLE:: 350M
- NBRE DE PTX EX::8(6PB,2Pm)
- NBRE DE NEW PTX:: 1pm 
- COMMENTAIRE::PCO SATURE</t>
  </si>
  <si>
    <t>RAB0000000290415</t>
  </si>
  <si>
    <t>LOHOUES GNANNE EMELIE CHRISTELLE</t>
  </si>
  <si>
    <t>COCODY FAYA NIANGO GUY CLAUDE PCO 037</t>
  </si>
  <si>
    <t>FAY21_PCO037</t>
  </si>
  <si>
    <t>RAB0000000290417</t>
  </si>
  <si>
    <t>N'DO AMIRA CLAIRE SONIA</t>
  </si>
  <si>
    <t>RAB0000000290638</t>
  </si>
  <si>
    <t>NAMBA OGDEN BAGAYOKO</t>
  </si>
  <si>
    <t>ABIDJAN-COCODY - FAY21</t>
  </si>
  <si>
    <t>RAB0000000290008</t>
  </si>
  <si>
    <t>SEKA YAO YAPO ANTONIN CESAIRE</t>
  </si>
  <si>
    <t>RAB0000000290628</t>
  </si>
  <si>
    <t>HANNE YAYA</t>
  </si>
  <si>
    <t>ANGRE 7E TRANCHE SUPERMARCHE AUCHAN</t>
  </si>
  <si>
    <t>7TR05_PCO059</t>
  </si>
  <si>
    <t>ABA01_PCO026</t>
  </si>
  <si>
    <t>RAB0000000290551</t>
  </si>
  <si>
    <t>MOUSSA BERTHE</t>
  </si>
  <si>
    <t>AGC12_PCO029</t>
  </si>
  <si>
    <t>RAB0000000290127</t>
  </si>
  <si>
    <t>ADEOTCHOUN MARTIAL KISITO ABIOLA</t>
  </si>
  <si>
    <t>22/02/2026:: - RAB:: RAB0000000290127
- NOM DU CLIENT::ADEOTCHOUN MARTIAL KISITO ABIOLA
- TYPE D'ETUDE ::ÉTUDE CLIENT FTTH MOOV 
- SOUS PLAQUE::ACA 01 
- PCO:: 36
- BRIN OCCUPE::04
- BRIN RÉSERVÉ ::?
- BRIN RESTANT AU PCO::04
- LONG DE CABLE:: 170M 
- NBRE DE PTX EX::04 PTX(3 PM 1PB) 
- NBRE DE NEW PTX:: 00 
- COMMENTAIRE:: PAS DE PRISE DE PUISSANCE CLIENT AYANT DÉJÀ LA FIBRE AUPARAVANT PUIS RÉSILIÉ N'AURA BESOIN QUE DE CHANGER DE BOX
- NB PAS ACCÈS À SO' LOCAL POUR VOIR LE BRIN</t>
  </si>
  <si>
    <t>RAB0000000290603</t>
  </si>
  <si>
    <t>DIBY SERIGNE AKISSI ALEXANDRA</t>
  </si>
  <si>
    <t>PALMERAIE SAINT VIATEUR</t>
  </si>
  <si>
    <t>ACA01_PCO049</t>
  </si>
  <si>
    <t>22/02/2026:: - RAB:: RAB0000000290603
- NOM DU CLIENT::DIBY SERIGNE AKISSI ALEXANDRA
- TYPE D'ETUDE ::ÉTUDE CLIENT FTTH MOOV 
- SOUS PLAQUE::ACA 01 
- PCO:: 049
- BRIN OCCUPE::05
- BRIN RÉSERVÉ ::6(BLANC) 
- BRIN RESTANT AU PCO::02
- LONG DE CABLE:: 350M 
- NBRE DE PTX EX::07PB
- NBRE DE NEW PTX:: 00 
- COMMENTAIRE:: PAS DE PRISE DE PUISSANCE, ÉTUDE IMMEUBLE 🆗, FICHE D'AUTORISATION TRANSMISE 🆗, AUTORISATION 🆗 POUR INSTALLER LE CLIENTE D'UN PCO EXTERNE, CLIENTE AU RDC LA PORTE EN FACE</t>
  </si>
  <si>
    <t>RAB0000000289790</t>
  </si>
  <si>
    <t>DIDO N'GUESSAN JACQUES</t>
  </si>
  <si>
    <t>BINGERVILLE AKANDJE SCIAM BTP</t>
  </si>
  <si>
    <t>AKA01_PCO126</t>
  </si>
  <si>
    <t>RAB0000000290440</t>
  </si>
  <si>
    <t>N'ZUE KOUASSI SERGE</t>
  </si>
  <si>
    <t>BINGERVILE ADJISS NON LOIN DE L'EGLISE CATHOLIQUE</t>
  </si>
  <si>
    <t>ANAD03_PCO027</t>
  </si>
  <si>
    <t>22/02/2026:: - RAB::RAB0000000290440
- NOM DU CLIENT::N'ZUE KOUASSI SERGE
- TYPE D'ETUDE ::ÉTUDE CLIENT FTTH MOOV 
- SOUS PLAQUE:: ANA03
- PCO::027 
- BRIN OCCUPE::02
- BRIN RÉSERVÉ :: 03
- BRIN RESTANT AU PCO::05
- LONG DE CABLE:: 350m
- NBRE DE PTX EX::5(1pb,4pm)
- NBRE DE NEW PTX:: 3pm
- COMMENTAIRE::</t>
  </si>
  <si>
    <t>RAB0000000290276</t>
  </si>
  <si>
    <t>OUALI DIDIER</t>
  </si>
  <si>
    <t>ABOBO BELLEVILLE ABBO 04 / PCO 028 PORT 2</t>
  </si>
  <si>
    <t>22/02/2026:: - RAB:: RAB0000000290276
- NOM DU CLIENT::OUALI DIDIER
- TYPE D'ETUDE ::ETUDE FTTH 
- SOUS PLAQUE::ABB04
- PCO:: 163
- BRIN OCCUPE::08
- BRIN RÉSERVÉ ::??
- BRIN RESTANT AU PCO::00
- LONG DE CABLE:: 150m
- NBRE DE PTX EX::2pm et 1pb
- NBRE DE NEW PTX:: 00
- COMMENTAIRE::PCO SATURE</t>
  </si>
  <si>
    <t>RAB0000000290498</t>
  </si>
  <si>
    <t>TRAORE HASSAN</t>
  </si>
  <si>
    <t>BINGERVILLE AKANDJE PLEIN AIR AKANDJE</t>
  </si>
  <si>
    <t>SPL034</t>
  </si>
  <si>
    <t>AKA01_PCO157</t>
  </si>
  <si>
    <t>ABS04_PCO052</t>
  </si>
  <si>
    <t>RAB0000000290546</t>
  </si>
  <si>
    <t>OUATTARA JULIEN</t>
  </si>
  <si>
    <t>BINGERVILLE CITE BAD</t>
  </si>
  <si>
    <t>ANAD01_PCO027</t>
  </si>
  <si>
    <t>RAB0000000289784</t>
  </si>
  <si>
    <t>TRAORE DEHAMINE</t>
  </si>
  <si>
    <t>BINGERVILLE CITE LAURIER 18 ENTREE A</t>
  </si>
  <si>
    <t>ANAD01_PCO053</t>
  </si>
  <si>
    <t>ANAD11_PCO008</t>
  </si>
  <si>
    <t>ANAD11_PCO004</t>
  </si>
  <si>
    <t>RAB0000000290130</t>
  </si>
  <si>
    <t>EKRA KOFFI NARCISSE</t>
  </si>
  <si>
    <t>BINGERVILLE AKANDJE 2 NON LOIN DE L'ECOLE AHMADOU KOUROUMA</t>
  </si>
  <si>
    <t>ARE01_PCO062</t>
  </si>
  <si>
    <t>48575443D07CFBB7</t>
  </si>
  <si>
    <t>RAB0000000290155</t>
  </si>
  <si>
    <t>KAPEU OUEZZIN EDMOND</t>
  </si>
  <si>
    <t>BINGERVILLE AKANDJE 2 NON LOIN DU COLLEGE AHMADOU KOUROUMA</t>
  </si>
  <si>
    <t>ARE01_PCO051</t>
  </si>
  <si>
    <t>RAB0000000290547</t>
  </si>
  <si>
    <t>N'GUESSAN DIANE CHRISTELLE</t>
  </si>
  <si>
    <t>ANGRE SAINT VIATEUR</t>
  </si>
  <si>
    <t>ACA27_PCO025</t>
  </si>
  <si>
    <t>RAB0000000289892</t>
  </si>
  <si>
    <t>DAH ERY CAROLINE</t>
  </si>
  <si>
    <t>ABOBO AVOCATIER AGNISSANKOI</t>
  </si>
  <si>
    <t>AGP03_PCO044</t>
  </si>
  <si>
    <t>RAB0000000290641</t>
  </si>
  <si>
    <t>KOUAKOU RODRIQUE KOFFI</t>
  </si>
  <si>
    <t>ABIDJAN-COCODY - ABA04</t>
  </si>
  <si>
    <t>RAB0000000290646</t>
  </si>
  <si>
    <t>RAB0000000290017</t>
  </si>
  <si>
    <t>SAMAKE DRISSA</t>
  </si>
  <si>
    <t>DIVO DIALOGUE 1 PETIT MARCHE</t>
  </si>
  <si>
    <t>DDI02</t>
  </si>
  <si>
    <t>DDI02_PCO031</t>
  </si>
  <si>
    <t>21/02/2026:::RAB0000000290017 
SAMAKE DRISSA
DDI 02
PCO 31
D 01
BRIN 1
LONG CABLE 200 M
PM NEW 0
PB 03</t>
  </si>
  <si>
    <t>RAB0000000290110</t>
  </si>
  <si>
    <t>KOUADJANE FLORA</t>
  </si>
  <si>
    <t>DMI01_PCO003</t>
  </si>
  <si>
    <t>21/02/2026:::RAB0000000290110 
KOUADJANE FLORA 
DMI 01
PCO 03
D 01
BRIN 3
LONG CABLE 250M
PM NEW 1
PB 1
PM ANCIEN 2</t>
  </si>
  <si>
    <t>RAB0000000290115</t>
  </si>
  <si>
    <t>BAYE ALBERT</t>
  </si>
  <si>
    <t>DIVO DIALOGUE EN FACE DE CLINIQUE KANTE</t>
  </si>
  <si>
    <t>RAB0000000290223</t>
  </si>
  <si>
    <t>KOFFI ABONOUHAN ANGE</t>
  </si>
  <si>
    <t>DIVO SBTA</t>
  </si>
  <si>
    <t>DDI02_PCO064</t>
  </si>
  <si>
    <t>21/02/2026:::RAB0000000290223 
KOFFI ABONOUHAN ANGE 
DDI 02
PCO 64
D 02
BRIN 4
LONG CABLE 350 M
PM NEW 1
PB 1
PM ANCIEN 4</t>
  </si>
  <si>
    <t>RAB0000000290219</t>
  </si>
  <si>
    <t>DIVO DIOULABOUGOU CAREFFOUR GARE</t>
  </si>
  <si>
    <t>DBA01_PCO87</t>
  </si>
  <si>
    <t>RAB0000000289889</t>
  </si>
  <si>
    <t>DOUMBOUYA ABOUBACAR</t>
  </si>
  <si>
    <t>DIVO DIALOGUE 2 CARREFOUR CIMETIERE</t>
  </si>
  <si>
    <t>DDI01_PCO063</t>
  </si>
  <si>
    <t>RAB0000000290412</t>
  </si>
  <si>
    <t>OULOLOGUEM ADAMA</t>
  </si>
  <si>
    <t>DIVO DIALOGUE 1 CITE DES PROF</t>
  </si>
  <si>
    <t>DDI02_PCO063</t>
  </si>
  <si>
    <t>RAB0000000290408</t>
  </si>
  <si>
    <t>TRAORE AICHA</t>
  </si>
  <si>
    <t>DIVO DIOULABOUGOU 1</t>
  </si>
  <si>
    <t>DBA01_PCO074</t>
  </si>
  <si>
    <t>RAB0000000290316</t>
  </si>
  <si>
    <t>BAMBA LOUH WILFRIED</t>
  </si>
  <si>
    <t>DIVO DIALOGUE 2 SOKA</t>
  </si>
  <si>
    <t>DDI01_PCO034</t>
  </si>
  <si>
    <t>21/02/2026:::RAB0000000290316
BAMBA LOUH WILFRIED
DDI 01
PCO 34
D 02
BRIN 3
LONG CABLE 200 M
PM New 0
PB 1
PM Ancien 1</t>
  </si>
  <si>
    <t>RAB0000000290439</t>
  </si>
  <si>
    <t>DIALLO ZEYNAB AMIRA</t>
  </si>
  <si>
    <t>DIVO DIALOGUE 1</t>
  </si>
  <si>
    <t>DBA01_PCO089</t>
  </si>
  <si>
    <t>21/02/2026:::RAB0000000290439
DIALLO ZEYNAB AMIRA
DBA 01
PCO 89
D 03
BRIN 3
LONG CABLE 150M
PM NEW 1
PB 1</t>
  </si>
  <si>
    <t>RAB0000000289814</t>
  </si>
  <si>
    <t>SY AMADOU DEMBA</t>
  </si>
  <si>
    <t>DIVO VATICAN PMU</t>
  </si>
  <si>
    <t>DMI01_PCO106</t>
  </si>
  <si>
    <t>21/02/2026:::RAB0000000289814 
SY AMADOU DEMBA
DMI 01
PCO 106
D 04
BRIN 3
LONG CABLE 150M
PM NEW 1
PB 1</t>
  </si>
  <si>
    <t>RAB0000000290540</t>
  </si>
  <si>
    <t>SANGARE MOUSSA</t>
  </si>
  <si>
    <t>DIVO LIBANAIS ECOLE PRIMAIRE</t>
  </si>
  <si>
    <t>DDI01_PCO077</t>
  </si>
  <si>
    <t>21/02/2026:::RAB0000000290540 
SANGARE MOUSSA
DDI 01
PCO 77
D 03
BRIN 2
LONG CABLE 250M
PM NEW 1
PB 2</t>
  </si>
  <si>
    <t>RAB0000000290589</t>
  </si>
  <si>
    <t>KONE ABOUBACAR</t>
  </si>
  <si>
    <t>DDI02_PCO127</t>
  </si>
  <si>
    <t>YAMOUSSOUKRO</t>
  </si>
  <si>
    <t>RAB0000000273289</t>
  </si>
  <si>
    <t>TAGRO GBOTTA MARIE FRANCE DOROTHEE</t>
  </si>
  <si>
    <t>YAMOUSSOUKRO KOKRENOU RICHELIEU</t>
  </si>
  <si>
    <t>6.762281</t>
  </si>
  <si>
    <t>,-5.270892</t>
  </si>
  <si>
    <t>YKN03</t>
  </si>
  <si>
    <t>HUB04</t>
  </si>
  <si>
    <t>YKN03_H4_PCO123</t>
  </si>
  <si>
    <t>Indisponibilité de port a l'OLT2 AC125</t>
  </si>
  <si>
    <t>RAB0000000213392</t>
  </si>
  <si>
    <t>ABOUDRAMANE TOURE YAKRO 1</t>
  </si>
  <si>
    <t>MOROFE CITE DES ELUS YAKRO</t>
  </si>
  <si>
    <t>6.854517</t>
  </si>
  <si>
    <t>-5.281530</t>
  </si>
  <si>
    <t>YMF01</t>
  </si>
  <si>
    <t>YMF01_PCO029</t>
  </si>
  <si>
    <t>Client a fait une seule demande</t>
  </si>
  <si>
    <t>RAB0000000203560</t>
  </si>
  <si>
    <t>AHONOUD KOFFI SERGE YANNICK ( transfert de ligne )</t>
  </si>
  <si>
    <t>YAMOUSSOUKRO MAKORA TERMINUS</t>
  </si>
  <si>
    <t>6.778846</t>
  </si>
  <si>
    <t>-5.27887</t>
  </si>
  <si>
    <t>YKN04</t>
  </si>
  <si>
    <t>HUB01</t>
  </si>
  <si>
    <t>YKN04_H1_PCO028</t>
  </si>
  <si>
    <t>Client installé sous un autre nom</t>
  </si>
  <si>
    <t>RAB0000000215651</t>
  </si>
  <si>
    <t>ASSI YAPI ROMEO BORIS</t>
  </si>
  <si>
    <t>YAMOUSSOUKRO BELLEVILLE BELLE COTE</t>
  </si>
  <si>
    <t>6.749728</t>
  </si>
  <si>
    <t>-5.277361</t>
  </si>
  <si>
    <t>LE CLIENT EST DÉJÀ INSTALLE</t>
  </si>
  <si>
    <t>RAB0000000198656</t>
  </si>
  <si>
    <t>BARRY AMADOU.</t>
  </si>
  <si>
    <t>KOKRENOU BELLE VILLE</t>
  </si>
  <si>
    <t>6.762779</t>
  </si>
  <si>
    <t>-5.281249</t>
  </si>
  <si>
    <t>YKN04_H4_PCO120</t>
  </si>
  <si>
    <t>LE CLIENT DÉJÀ UNE LIGNE ET DIT QU'IL NA PAS FAIT CETTE NOUVELLE DEMANDE</t>
  </si>
  <si>
    <t>RAB0000000120878</t>
  </si>
  <si>
    <t>BROU ADJOUA ANGE LAURENE (transfert de ligne )</t>
  </si>
  <si>
    <t>SOPIM HOPITAL DES FOUS</t>
  </si>
  <si>
    <t>6.769728</t>
  </si>
  <si>
    <t>-5.281214</t>
  </si>
  <si>
    <t>YKN04_H2_PCO063</t>
  </si>
  <si>
    <t>RAB0000000116160</t>
  </si>
  <si>
    <t>BROU KOUADIO YVES ROLAND</t>
  </si>
  <si>
    <t>KOKRENOU</t>
  </si>
  <si>
    <t>6.78425</t>
  </si>
  <si>
    <t>-5.26902</t>
  </si>
  <si>
    <t>YKN01</t>
  </si>
  <si>
    <t>YKN01_PCO064</t>
  </si>
  <si>
    <t>LE CLIENT EST EN DEPLACEMENT OLT1/PON7 AC124 KOKRNOU ; Port4;D02 ,JDV2 ;PCO64(6.78425/-5.2692)1FO preca 200m,poteaux beton existant2 ; Implantation de PJ0 et PJ existant0</t>
  </si>
  <si>
    <t>RAB0000000109686</t>
  </si>
  <si>
    <t>COULIBALY KORONA YAKRO</t>
  </si>
  <si>
    <t>-5.26884</t>
  </si>
  <si>
    <t>YDG03</t>
  </si>
  <si>
    <t>YDG03_PCO047</t>
  </si>
  <si>
    <t>DEPLOIEMENT 2025</t>
  </si>
  <si>
    <t>RAB0000000199247</t>
  </si>
  <si>
    <t>DIARRASSOUBA OUSMANE</t>
  </si>
  <si>
    <t>YAMOUSSOUKRO KOKRENOU PEDAGOGUE</t>
  </si>
  <si>
    <t>6.789765</t>
  </si>
  <si>
    <t>-5.271712</t>
  </si>
  <si>
    <t>YKN01_PCO021</t>
  </si>
  <si>
    <t>RAB0000000191080</t>
  </si>
  <si>
    <t>DJEZOU AKISSI SOPHIE YAKRO.</t>
  </si>
  <si>
    <t>IMMEUBLE 220</t>
  </si>
  <si>
    <t>6.827913</t>
  </si>
  <si>
    <t>-5.289356</t>
  </si>
  <si>
    <t>Le client est déja installé</t>
  </si>
  <si>
    <t>RAB0000000289584</t>
  </si>
  <si>
    <t>FOFANA AMINATA YAKRO</t>
  </si>
  <si>
    <t>BELLE VILLE 1</t>
  </si>
  <si>
    <t>6.75495</t>
  </si>
  <si>
    <t>YKN05</t>
  </si>
  <si>
    <t>HUB03</t>
  </si>
  <si>
    <t>YKN05_PCO0_81</t>
  </si>
  <si>
    <t>RAB0000000193423</t>
  </si>
  <si>
    <t>DOUMBIA MAMADOU YAKRO (transfert de ligne)</t>
  </si>
  <si>
    <t>YAMOUSSOUKRO CITE EBENEZER FIN GOUDRON</t>
  </si>
  <si>
    <t>6.857583</t>
  </si>
  <si>
    <t>-5.282820</t>
  </si>
  <si>
    <t>YEB01</t>
  </si>
  <si>
    <t>YEB02_PCO16</t>
  </si>
  <si>
    <t>RAB0000000209133</t>
  </si>
  <si>
    <t>DOUMBIA NOUMOUTCHE</t>
  </si>
  <si>
    <t>KOKRENOU TOIT BLEU YAMOUSSOUKRO</t>
  </si>
  <si>
    <t>6.7764876</t>
  </si>
  <si>
    <t>-5.2666140</t>
  </si>
  <si>
    <t>YKN04_H1_PCO032</t>
  </si>
  <si>
    <t>RAB0000000201425</t>
  </si>
  <si>
    <t>DRAME DJENEBA</t>
  </si>
  <si>
    <t>KOKRENOU BELLE VILLE 2</t>
  </si>
  <si>
    <t>6.75297</t>
  </si>
  <si>
    <t>-5.27717</t>
  </si>
  <si>
    <t>RAB0000000203650</t>
  </si>
  <si>
    <t>EKOUE DEDE HOSANA..</t>
  </si>
  <si>
    <t>YAMOUSSOUKRO BELLE VILLE</t>
  </si>
  <si>
    <t>6.754218</t>
  </si>
  <si>
    <t>-5.307473</t>
  </si>
  <si>
    <t>YKN04_H2_PCO056</t>
  </si>
  <si>
    <t>RAB0000000008864</t>
  </si>
  <si>
    <t>EKUE FOLLY ALEXIS (YAKRO)</t>
  </si>
  <si>
    <t>6.805410</t>
  </si>
  <si>
    <t>-5.269793</t>
  </si>
  <si>
    <t>YKN01_PCO020</t>
  </si>
  <si>
    <t>Le client en deplacement demande de patienter jusqu’à son retour pour son etude/ETUDE PROJETEE</t>
  </si>
  <si>
    <t>RAB0000000113108</t>
  </si>
  <si>
    <t>FOSSOU BOSSOMA STEPHANIE MARYLENE 2</t>
  </si>
  <si>
    <t>220 HOTEL CHERUBIN</t>
  </si>
  <si>
    <t>6.82227</t>
  </si>
  <si>
    <t>-5.25675</t>
  </si>
  <si>
    <t>YLO01</t>
  </si>
  <si>
    <t>YLO01_PCO041</t>
  </si>
  <si>
    <t>LE CLIENT NOUS DEMANDE DE PATIENTER PARCEQUE SON LOCAL N'EST PAS ENCORE PRÊTOLT1/PON5 AC129 220logements ;Port3,D02,JDV2; PC041( 6.82227/'-5.25675)1FO preca 200m,poteaux beton existant3,Implantation de PJ0 et PJ existant0</t>
  </si>
  <si>
    <t>RAB0000000212522</t>
  </si>
  <si>
    <t>KAMBIRE SIE PARFAIT ISIDORE 02</t>
  </si>
  <si>
    <t>YAMOUSSOUKRO MOROFE FOYER DES JEUNES</t>
  </si>
  <si>
    <t>6.83590</t>
  </si>
  <si>
    <t>-5.29343</t>
  </si>
  <si>
    <t>YMF01_PCO004</t>
  </si>
  <si>
    <t>RAB0000000007770</t>
  </si>
  <si>
    <t>KASSI BEUGRE JUNIOR</t>
  </si>
  <si>
    <t>6.812145</t>
  </si>
  <si>
    <t>-5.255108</t>
  </si>
  <si>
    <t>YLO01_PCO127</t>
  </si>
  <si>
    <t>le client dit qu'il déjà la fibre orange donc plus besoin de fibre MOOV</t>
  </si>
  <si>
    <t>RAB0000000207616</t>
  </si>
  <si>
    <t>KEITA ABDOUL KARIM</t>
  </si>
  <si>
    <t>YAMOUSSOUKRO DIOULAKRO SANTOS VERS LE MONDIAL</t>
  </si>
  <si>
    <t>6.80768</t>
  </si>
  <si>
    <t>-5.27332</t>
  </si>
  <si>
    <t>YDG03D1</t>
  </si>
  <si>
    <t>INDISPONIBLE</t>
  </si>
  <si>
    <t>local pas prêt</t>
  </si>
  <si>
    <t>RAB0000000211592</t>
  </si>
  <si>
    <t>GNAGNE MAUREL GUY-FREDDY</t>
  </si>
  <si>
    <t>KOKRENOU MOSQUEE NOUR</t>
  </si>
  <si>
    <t>6.78660</t>
  </si>
  <si>
    <t>-5.25892</t>
  </si>
  <si>
    <t>YKN03_H1_PCO031</t>
  </si>
  <si>
    <t>RAB0000000180991</t>
  </si>
  <si>
    <t>KOHI FLORAND YAKRO 2</t>
  </si>
  <si>
    <t>6.29074</t>
  </si>
  <si>
    <t>-5.29074</t>
  </si>
  <si>
    <t>YMF01_PCO019</t>
  </si>
  <si>
    <t>RAB0000000287327</t>
  </si>
  <si>
    <t>MANLAN N'DA KOUASSI ISSOUF</t>
  </si>
  <si>
    <t>YAMOUSSOUKRO-YAMOUSSOUKRO - YKN05</t>
  </si>
  <si>
    <t>;6.7771</t>
  </si>
  <si>
    <t>-5.27687</t>
  </si>
  <si>
    <t>YKN05_PCO013</t>
  </si>
  <si>
    <t>RAB0000000189056</t>
  </si>
  <si>
    <t>KONE MARIAM (transfert de ligne)</t>
  </si>
  <si>
    <t>YAMOUSSOUKRO KOKRENOU</t>
  </si>
  <si>
    <t>6.782180</t>
  </si>
  <si>
    <t>-5.266597</t>
  </si>
  <si>
    <t>YKN01_PCO71</t>
  </si>
  <si>
    <t>RAB0000000204216</t>
  </si>
  <si>
    <t>KONE TENEDIA MARIAM 02</t>
  </si>
  <si>
    <t>YAMOUSSOUKRO BELLE VILLE CARREFOUR DRAMANE</t>
  </si>
  <si>
    <t>6.814036</t>
  </si>
  <si>
    <t>-5.265342</t>
  </si>
  <si>
    <t>YKN04_PCO047</t>
  </si>
  <si>
    <t>RAB0000000287414</t>
  </si>
  <si>
    <t>BINATE BEN OSSEINE</t>
  </si>
  <si>
    <t>PASTORAL</t>
  </si>
  <si>
    <t>6.788780</t>
  </si>
  <si>
    <t>-5.275601</t>
  </si>
  <si>
    <t>RAB0000000209066</t>
  </si>
  <si>
    <t>KONI GNAMBE JEAN PASCAL</t>
  </si>
  <si>
    <t>YAMOUSSOUKRO BELLE VILLE HOPITAL DES FOUS</t>
  </si>
  <si>
    <t>6.748689</t>
  </si>
  <si>
    <t>-5.277648</t>
  </si>
  <si>
    <t>YKN04_H2_PCO049</t>
  </si>
  <si>
    <t>CLIENT RECRUTE HORS ZONE</t>
  </si>
  <si>
    <t>RAB0000000177512</t>
  </si>
  <si>
    <t>KOUADIO KOFFI GILBERT (transfert de ligne)</t>
  </si>
  <si>
    <t>YAMOUSSOUKRO MOROFE PRET DE L'HOTEL DES PRINCES</t>
  </si>
  <si>
    <t>6.865147</t>
  </si>
  <si>
    <t>-5.28678</t>
  </si>
  <si>
    <t>YMF01_PCO19</t>
  </si>
  <si>
    <t>RAB0000000190220</t>
  </si>
  <si>
    <t>KOUAKOU AMOIN MARIE-NOELLE KONE YAKRO.</t>
  </si>
  <si>
    <t>3E ARRONDISSEMENT KOKRENOU</t>
  </si>
  <si>
    <t>6.812502</t>
  </si>
  <si>
    <t>-5.264566</t>
  </si>
  <si>
    <t>YKN03_PCO117</t>
  </si>
  <si>
    <t>LA CLIENTE A FAIT UNE SEULE DEMANDE</t>
  </si>
  <si>
    <t>RAB0000000198279</t>
  </si>
  <si>
    <t>KOUAME KONAN ARISTIDE</t>
  </si>
  <si>
    <t>SOPIM MAKORA AU GOUDRON</t>
  </si>
  <si>
    <t>6.7739326</t>
  </si>
  <si>
    <t>-5.2798282</t>
  </si>
  <si>
    <t>YKN04_PCO016</t>
  </si>
  <si>
    <t>RAB0000000115045</t>
  </si>
  <si>
    <t>KOUASSI AMENAN ELISE EPOUSE OKA YAKRO</t>
  </si>
  <si>
    <t>220 LOGEMENTS CARREFOUR DU MAIRE</t>
  </si>
  <si>
    <t>6.82078</t>
  </si>
  <si>
    <t>-5.26125</t>
  </si>
  <si>
    <t>YLO01_PCO082</t>
  </si>
  <si>
    <t>Le client n'est plus interressé par la fibre</t>
  </si>
  <si>
    <t>RAB0000000111350</t>
  </si>
  <si>
    <t>KOUASSI KOFFI LAURENT FABRICE</t>
  </si>
  <si>
    <t>6.77414</t>
  </si>
  <si>
    <t>-5.26392</t>
  </si>
  <si>
    <t>YKN01_PCO082</t>
  </si>
  <si>
    <t>RAB0000000189007</t>
  </si>
  <si>
    <t>KOUASSI KOUASSI JEAN-CEDRIC YAKRO ( transfert de ligne )</t>
  </si>
  <si>
    <t>EBENENEZER DERRIERE LA MAISON BLANCHE</t>
  </si>
  <si>
    <t>6.852926</t>
  </si>
  <si>
    <t>-5.284247</t>
  </si>
  <si>
    <t>YKN04_H1_PCO025</t>
  </si>
  <si>
    <t>le client dit qu'il a déjà fait son abonnement chez un autre operateur</t>
  </si>
  <si>
    <t>RAB0000000121154</t>
  </si>
  <si>
    <t>KOUMAKPO KOMINAVI</t>
  </si>
  <si>
    <t>6.790532</t>
  </si>
  <si>
    <t>-5.267302</t>
  </si>
  <si>
    <t>YKN04_PCO004</t>
  </si>
  <si>
    <t>LE CLIENT NE DECROCHE PAS SON NUMERO JOINT LE /13/03/2025</t>
  </si>
  <si>
    <t>RAB0000000217689</t>
  </si>
  <si>
    <t>LANKOANDE YENIBOIA DIT VICTOR YAKRO</t>
  </si>
  <si>
    <t>KOKRENOU RICHELIEU</t>
  </si>
  <si>
    <t>6.76188</t>
  </si>
  <si>
    <t>-5.26660</t>
  </si>
  <si>
    <t>YKN03_H4_PCO124</t>
  </si>
  <si>
    <t>RAB0000000190389</t>
  </si>
  <si>
    <t>MANIGA ABOU</t>
  </si>
  <si>
    <t>YAMOUSSOUKRO KOKRENOU APSONIC</t>
  </si>
  <si>
    <t>6.783346</t>
  </si>
  <si>
    <t>-5.264468</t>
  </si>
  <si>
    <t>YKN01_PCO041</t>
  </si>
  <si>
    <t>RAB0000000208236</t>
  </si>
  <si>
    <t>MEGNAN TIEBE LOIS KARELL CHRISTIANA</t>
  </si>
  <si>
    <t>YAMOUSSOUKRO MOROFE MAQUIS LA CACHETTE</t>
  </si>
  <si>
    <t>6.844164</t>
  </si>
  <si>
    <t>-5.292778</t>
  </si>
  <si>
    <t>YMF01_PCO20</t>
  </si>
  <si>
    <t>48575443151CB3B4</t>
  </si>
  <si>
    <t>Le client a démenager</t>
  </si>
  <si>
    <t>RAB0000000197781</t>
  </si>
  <si>
    <t>MOUSSA DOUMBIA</t>
  </si>
  <si>
    <t>YAMOUSSOUKRO/INCONNU YKN01</t>
  </si>
  <si>
    <t>6.71649</t>
  </si>
  <si>
    <t>-5.277238</t>
  </si>
  <si>
    <t>Erreur client</t>
  </si>
  <si>
    <t>LE CLIENT DIT qu'il N'A PAS FAIRE CETTE DEMANDE</t>
  </si>
  <si>
    <t>RAB0000000211954</t>
  </si>
  <si>
    <t>N'GUESSAN AMOIN JUSTINE</t>
  </si>
  <si>
    <t>MOROFE</t>
  </si>
  <si>
    <t>6.84244</t>
  </si>
  <si>
    <t>-5.29390</t>
  </si>
  <si>
    <t>YMF01_PCO012</t>
  </si>
  <si>
    <t>Indisponibilité de port a l'OLT2 AC120</t>
  </si>
  <si>
    <t>RAB0000000287389</t>
  </si>
  <si>
    <t>TRAORE NAMORY</t>
  </si>
  <si>
    <t>6.778801</t>
  </si>
  <si>
    <t>-5.2677806</t>
  </si>
  <si>
    <t>YKN04_H3_PCO84</t>
  </si>
  <si>
    <t>RAB0000000219769</t>
  </si>
  <si>
    <t>KOFFI HENRI JOEL KOUAME</t>
  </si>
  <si>
    <t>YAMOUSSOUKRO BELLE VILLE CARREFOUR VIEUX PROPRE</t>
  </si>
  <si>
    <t>6.749791</t>
  </si>
  <si>
    <t>,-5.277400</t>
  </si>
  <si>
    <t>le client dit qu'il n'est plus interressé par la fibre donc a resilie</t>
  </si>
  <si>
    <t>RAB0000000110928</t>
  </si>
  <si>
    <t>OULA KOUAKOU SIMON YAKRO</t>
  </si>
  <si>
    <t>HABITAT PHARMACIE BELIER</t>
  </si>
  <si>
    <t>6.82273</t>
  </si>
  <si>
    <t>-5.27697</t>
  </si>
  <si>
    <t>YHA01</t>
  </si>
  <si>
    <t>YAS01_PCO042</t>
  </si>
  <si>
    <t>RAB0000000216895</t>
  </si>
  <si>
    <t>PEHE KOUABA INNOCENT</t>
  </si>
  <si>
    <t>YAMOUSSOUKRO CAFOP CITE DES ELUS</t>
  </si>
  <si>
    <t>6.854613</t>
  </si>
  <si>
    <t>-5.278863</t>
  </si>
  <si>
    <t>YEB01_H3_PCO026</t>
  </si>
  <si>
    <t>RAB0000000211114</t>
  </si>
  <si>
    <t>RAYASSE LOUKMAN YAKRO</t>
  </si>
  <si>
    <t>6.808239</t>
  </si>
  <si>
    <t>-5.264002</t>
  </si>
  <si>
    <t>RAB0000000202703</t>
  </si>
  <si>
    <t>SOUMAHORO SOULEYMANE</t>
  </si>
  <si>
    <t>BELLEVILLE HOTEL NEW ANDRE</t>
  </si>
  <si>
    <t>6.769344</t>
  </si>
  <si>
    <t>-5.273415</t>
  </si>
  <si>
    <t>RAB0000000185859</t>
  </si>
  <si>
    <t>SYLLA AICHA YAKRO</t>
  </si>
  <si>
    <t>DIOULABOUGOU BOULANGERIE BLANC</t>
  </si>
  <si>
    <t>6.809499</t>
  </si>
  <si>
    <t>-5.270800</t>
  </si>
  <si>
    <t>YDG01</t>
  </si>
  <si>
    <t>YDG01_PCO036</t>
  </si>
  <si>
    <t>ETUDE PROJETE ,LA CLIENTE NOUS DEMANDE DE PATIENTER PARCE QUE SON LOCAL N'EST PAS ENCORE PRÊT</t>
  </si>
  <si>
    <t>RAB0000000196704</t>
  </si>
  <si>
    <t>TENIN GARANE YAKRO</t>
  </si>
  <si>
    <t>DIOULABOUGOU</t>
  </si>
  <si>
    <t>6.810136</t>
  </si>
  <si>
    <t>-5.272081</t>
  </si>
  <si>
    <t>YDG03D1_PCO032</t>
  </si>
  <si>
    <t>RAB0000000189811</t>
  </si>
  <si>
    <t>TININ SOUMAHORO YAKRO</t>
  </si>
  <si>
    <t>DIOULABOUGOU YIRIKRO</t>
  </si>
  <si>
    <t>6.800697</t>
  </si>
  <si>
    <t>YDG03_PCO043</t>
  </si>
  <si>
    <t>RAB0000000280732</t>
  </si>
  <si>
    <t>KONATE KATIENE</t>
  </si>
  <si>
    <t>YAMOUSSOUKRO APSONIC1 AU CIMETIERE</t>
  </si>
  <si>
    <t>6.78755</t>
  </si>
  <si>
    <t>-5.26623</t>
  </si>
  <si>
    <t>HUB05</t>
  </si>
  <si>
    <t>YKN05_PCO114</t>
  </si>
  <si>
    <t>RAB0000000186938</t>
  </si>
  <si>
    <t>TOURE CHEICK YOUSSOUF TCY YAKRO</t>
  </si>
  <si>
    <t>MAKORA PLAN B</t>
  </si>
  <si>
    <t>6.76932</t>
  </si>
  <si>
    <t>-5.27843</t>
  </si>
  <si>
    <t>YKN04_H2_PCO036</t>
  </si>
  <si>
    <t>RAB0000000188081</t>
  </si>
  <si>
    <t>YOBOUE YAO URBIN YAKRO</t>
  </si>
  <si>
    <t>220 LOGEMENT DJEDRI</t>
  </si>
  <si>
    <t>6.815921</t>
  </si>
  <si>
    <t>-5.259754</t>
  </si>
  <si>
    <t>YLO01_PCO031</t>
  </si>
  <si>
    <t>RAB0000000111281</t>
  </si>
  <si>
    <t>YPOTE TEHO SERGE YAKRO(transfert de ligne)</t>
  </si>
  <si>
    <t>6.830596</t>
  </si>
  <si>
    <t>-5.263776</t>
  </si>
  <si>
    <t>YAS01</t>
  </si>
  <si>
    <t>YAS01_PCO40</t>
  </si>
  <si>
    <t>OK</t>
  </si>
  <si>
    <t>NOK</t>
  </si>
  <si>
    <t>Besoins cable client 400m et poteaux bétons</t>
  </si>
  <si>
    <t>RAB0000000219958</t>
  </si>
  <si>
    <t>DAO SEYDOU AZIZ..</t>
  </si>
  <si>
    <t>YAMOUSSOUKRO SOPIM</t>
  </si>
  <si>
    <t>6.78141</t>
  </si>
  <si>
    <t>-5.27756</t>
  </si>
  <si>
    <t>YKN04_H1_PCO019</t>
  </si>
  <si>
    <t>doublon de commande</t>
  </si>
  <si>
    <t>Client dejas installé</t>
  </si>
  <si>
    <t>RAB0000000222113</t>
  </si>
  <si>
    <t>KOUADIO ADJOUA FRANGE TULIPE</t>
  </si>
  <si>
    <t>YAMOUSSOUKRO KOKRENOU THOMAS D'ACQUIN</t>
  </si>
  <si>
    <t>6.788585</t>
  </si>
  <si>
    <t>,-5.265817</t>
  </si>
  <si>
    <t>RAB0000000220557</t>
  </si>
  <si>
    <t>TANOH KOUASSI GAUZAH YANN PHILIPPE</t>
  </si>
  <si>
    <t>6.8396703</t>
  </si>
  <si>
    <t>-5.2929177</t>
  </si>
  <si>
    <t>YMF01_PCO11</t>
  </si>
  <si>
    <t>Indisponibilité de port a l'OLT1 AC120</t>
  </si>
  <si>
    <t>RAB0000000222467</t>
  </si>
  <si>
    <t>BANHORO ADAMA YAKRO</t>
  </si>
  <si>
    <t>KOKENOU THOMAS D'ACQUIN</t>
  </si>
  <si>
    <t>6.407011</t>
  </si>
  <si>
    <t>-5.164412</t>
  </si>
  <si>
    <t>YKN04_H3_PCO084</t>
  </si>
  <si>
    <t>RAB0000000223402</t>
  </si>
  <si>
    <t>DIARRASSOUBA MAMADOU..</t>
  </si>
  <si>
    <t>YAMOUSSOUKRO KOKRENOU APSONIC 3 CITE DES ETOILES</t>
  </si>
  <si>
    <t>6.811322</t>
  </si>
  <si>
    <t>-5.265219</t>
  </si>
  <si>
    <t>YKN04_H3_PCO094</t>
  </si>
  <si>
    <t>RAB0000000223833</t>
  </si>
  <si>
    <t>DIALLO MARIAM YAKRO</t>
  </si>
  <si>
    <t>DIOULABOUGOU VERS HOTEL ESPOIR</t>
  </si>
  <si>
    <t>6.79848</t>
  </si>
  <si>
    <t>-5.28147</t>
  </si>
  <si>
    <t>YDG02</t>
  </si>
  <si>
    <t>YDG02_PCO2</t>
  </si>
  <si>
    <t>RAB0000000223224</t>
  </si>
  <si>
    <t>TRAORE MOHAMED LAMINE YAKRO</t>
  </si>
  <si>
    <t>KOKRENOU SAMANKE CIMENT</t>
  </si>
  <si>
    <t>6.77833</t>
  </si>
  <si>
    <t>-5.26621</t>
  </si>
  <si>
    <t>YKN01_PCO85</t>
  </si>
  <si>
    <t>Indisponibilité de port a l'OLT1 AC125</t>
  </si>
  <si>
    <t>RAB0000000269337</t>
  </si>
  <si>
    <t>YAO AKISSI GENEVIEVE</t>
  </si>
  <si>
    <t>MOROFE ANCIENNE EGLISE ASSEMBLE DE DIEU</t>
  </si>
  <si>
    <t>6.840863</t>
  </si>
  <si>
    <t>-5.294094</t>
  </si>
  <si>
    <t>YMF01_PCO12</t>
  </si>
  <si>
    <t>RAB0000000217218</t>
  </si>
  <si>
    <t>KOUAKOU EHUI JEAN YVES YAKRO</t>
  </si>
  <si>
    <t>RICHELIEU APRES L'ECOLE PRIMAIRE</t>
  </si>
  <si>
    <t>6.766903</t>
  </si>
  <si>
    <t>-5.266016</t>
  </si>
  <si>
    <t>YKN02</t>
  </si>
  <si>
    <t>YKN02_PCO35</t>
  </si>
  <si>
    <t>le client s'est fait remboussé</t>
  </si>
  <si>
    <t>RAB0000000268987</t>
  </si>
  <si>
    <t>KOUAKOU KOUADIO DIDIER (Transfert de ligne)</t>
  </si>
  <si>
    <t>YAMOUSSOUKRO KOKRENOU HOTEL ALEDJO</t>
  </si>
  <si>
    <t>6.785547,</t>
  </si>
  <si>
    <t>-5.261792</t>
  </si>
  <si>
    <t>DÉJÀ INSTALLE SOUS UN AUTRE NOM</t>
  </si>
  <si>
    <t>RAB0000000271855</t>
  </si>
  <si>
    <t>DEMBA MAMADOU.</t>
  </si>
  <si>
    <t>QUARTIER HABITAT MAQUIS LINCE</t>
  </si>
  <si>
    <t>6.820528</t>
  </si>
  <si>
    <t>-5.274843</t>
  </si>
  <si>
    <t>YHA01_PCO48</t>
  </si>
  <si>
    <t>RAB0000000273720</t>
  </si>
  <si>
    <t>LIADI SALIOU</t>
  </si>
  <si>
    <t>KOKRENOU TOIT BLEU</t>
  </si>
  <si>
    <t>6.841960</t>
  </si>
  <si>
    <t>-5.292551</t>
  </si>
  <si>
    <t>YKN03_H2_PCO048</t>
  </si>
  <si>
    <t>RAB0000000185923</t>
  </si>
  <si>
    <t>TRAORE BA BRAHIMA YAKRO</t>
  </si>
  <si>
    <t>YDG03D2_PCO047</t>
  </si>
  <si>
    <t>RAB0000000274000</t>
  </si>
  <si>
    <t>BABALOLA LATIFA</t>
  </si>
  <si>
    <t>6.763608</t>
  </si>
  <si>
    <t>,-5.266556</t>
  </si>
  <si>
    <t>YKN03_H4_PCO119</t>
  </si>
  <si>
    <t>RAB0000000274329</t>
  </si>
  <si>
    <t>DIOP SERIGNE DAME</t>
  </si>
  <si>
    <t>NOUVEAU MARCHE</t>
  </si>
  <si>
    <t>6.786108</t>
  </si>
  <si>
    <t>-5.279735</t>
  </si>
  <si>
    <t>YKN04_H4_PCO124</t>
  </si>
  <si>
    <t>RAB0000000277339</t>
  </si>
  <si>
    <t>KOUAME AKISSI RACHELLE</t>
  </si>
  <si>
    <t>BELLE VILLE VIEUX PROPRE</t>
  </si>
  <si>
    <t>6.45721</t>
  </si>
  <si>
    <t>-5.163647</t>
  </si>
  <si>
    <t>YKN05_PCO042</t>
  </si>
  <si>
    <t>RAB0000000286435</t>
  </si>
  <si>
    <t>SIDIBE MARIAMA</t>
  </si>
  <si>
    <t>CHATEAU VERS GOUDRON</t>
  </si>
  <si>
    <t>6.788700</t>
  </si>
  <si>
    <t>-5.267880</t>
  </si>
  <si>
    <t>YKN05_PCO073</t>
  </si>
  <si>
    <t>RAB0000000275351</t>
  </si>
  <si>
    <t>6.783087</t>
  </si>
  <si>
    <t>-5.279203</t>
  </si>
  <si>
    <t>YDG03D4_PCO107</t>
  </si>
  <si>
    <t>RAB0000000289292</t>
  </si>
  <si>
    <t>YAMOUSSOUKRO-YAMOUSSOUKRO - YLO01</t>
  </si>
  <si>
    <t>6.81238</t>
  </si>
  <si>
    <t>-5.2652</t>
  </si>
  <si>
    <t>YDG01_PCO11</t>
  </si>
  <si>
    <t>Indisponibilité de port a l'OLT1 AC124</t>
  </si>
  <si>
    <t>RAB0000000217346</t>
  </si>
  <si>
    <t>PREGNON HERVE BRICE</t>
  </si>
  <si>
    <t>YAMOUSSOUKRO SOPIM 1ER TERRAIN</t>
  </si>
  <si>
    <t>6.783209</t>
  </si>
  <si>
    <t>-5.278074</t>
  </si>
  <si>
    <t>YKN05_PCO028</t>
  </si>
  <si>
    <t>client a demenagé dans un autre quatier non couvert pas la fibre</t>
  </si>
  <si>
    <t>RAB0000000276293</t>
  </si>
  <si>
    <t>ALIYU ISMAEL JOEL</t>
  </si>
  <si>
    <t>PASTORALE HOTEL VANILLE</t>
  </si>
  <si>
    <t>6.777078</t>
  </si>
  <si>
    <t>-5.276833</t>
  </si>
  <si>
    <t>YKN02_PCO26</t>
  </si>
  <si>
    <t>RAB0000000210068</t>
  </si>
  <si>
    <t>BEDI KOUADOUO REINE-DONAS (Transfert de Ligne)</t>
  </si>
  <si>
    <t>YAMOUSSOUKRO SOPIM CARREFOUR CABINEBO NON LOIN DE LA MOSQUEE</t>
  </si>
  <si>
    <t>6.78611</t>
  </si>
  <si>
    <t>-5.27059</t>
  </si>
  <si>
    <t>YKN05_PCO103</t>
  </si>
  <si>
    <t>RAB0000000276393</t>
  </si>
  <si>
    <t>KOFFI KONAN PAUL</t>
  </si>
  <si>
    <t>YAMOUSSOUKRO NANAN</t>
  </si>
  <si>
    <t>6.59573</t>
  </si>
  <si>
    <t>;5.78413</t>
  </si>
  <si>
    <t>RAB0000000277193</t>
  </si>
  <si>
    <t>KHOUMA MOR</t>
  </si>
  <si>
    <t>YAMOUSSOUKRO 220 LGTS</t>
  </si>
  <si>
    <t>6.785346</t>
  </si>
  <si>
    <t>-5.27893</t>
  </si>
  <si>
    <t>YLO01_PCO44</t>
  </si>
  <si>
    <t>RAB0000000278136</t>
  </si>
  <si>
    <t>KONATE ISSA</t>
  </si>
  <si>
    <t>NOUVEAU MARCHE YAKRO</t>
  </si>
  <si>
    <t>6.76850</t>
  </si>
  <si>
    <t>-5.26142</t>
  </si>
  <si>
    <t>YKN03_H2_PCO40</t>
  </si>
  <si>
    <t>RAB0000000276903</t>
  </si>
  <si>
    <t>SOGOBA SIDI</t>
  </si>
  <si>
    <t>BELLE VILLE PETIT MARCHE</t>
  </si>
  <si>
    <t>6.763668</t>
  </si>
  <si>
    <t>-5.27665</t>
  </si>
  <si>
    <t>YKN05_PCO049</t>
  </si>
  <si>
    <t>RAB0000000277708</t>
  </si>
  <si>
    <t>YAVO RICHARD GHISLAIN</t>
  </si>
  <si>
    <t>MOROFE CHEZ NATALIE YAKRO</t>
  </si>
  <si>
    <t>6.811598</t>
  </si>
  <si>
    <t>-5.263254</t>
  </si>
  <si>
    <t>YEB03</t>
  </si>
  <si>
    <t>YEB03_PCO26</t>
  </si>
  <si>
    <t>RAB0000000279288</t>
  </si>
  <si>
    <t>AHOULE JEAN DANIEL</t>
  </si>
  <si>
    <t>KOCRENOU APSONIC 3 PETIT MARCHE</t>
  </si>
  <si>
    <t>6.776021</t>
  </si>
  <si>
    <t>/5.267278</t>
  </si>
  <si>
    <t>YKN03_H4_PCO111</t>
  </si>
  <si>
    <t>RAB0000000279664</t>
  </si>
  <si>
    <t>ADOM KOUAKOU ADRIEN YVES</t>
  </si>
  <si>
    <t>YAKRO QUARTIER LA PAIX</t>
  </si>
  <si>
    <t>6.781826</t>
  </si>
  <si>
    <t>-5.2796688</t>
  </si>
  <si>
    <t>YKN05_PCO120</t>
  </si>
  <si>
    <t>RAB0000000279881</t>
  </si>
  <si>
    <t>DOUA GOULY FRANCK OLIVIER</t>
  </si>
  <si>
    <t>KOKRENOU APSONIC 3 YAKRO</t>
  </si>
  <si>
    <t>6.810912</t>
  </si>
  <si>
    <t>-5.265555</t>
  </si>
  <si>
    <t>YKN03_H4_PCO114</t>
  </si>
  <si>
    <t>RAB0000000279364</t>
  </si>
  <si>
    <t>KONE JEAN ULRICH</t>
  </si>
  <si>
    <t>QUARTIER LA PAIX</t>
  </si>
  <si>
    <t>6.78318</t>
  </si>
  <si>
    <t>-5.28523</t>
  </si>
  <si>
    <t>RAB0000000286769</t>
  </si>
  <si>
    <t>KOUAME CHRIST ARMEL TRÉSOR</t>
  </si>
  <si>
    <t>;6.81842</t>
  </si>
  <si>
    <t>YKN00</t>
  </si>
  <si>
    <t>HUB00</t>
  </si>
  <si>
    <t>O</t>
  </si>
  <si>
    <t>RAB0000000289259</t>
  </si>
  <si>
    <t>SADIK LEILA</t>
  </si>
  <si>
    <t>MOROFE BOULANGERIE YAKRO1</t>
  </si>
  <si>
    <t>6.840174</t>
  </si>
  <si>
    <t>-5.294998</t>
  </si>
  <si>
    <t>YMF01_PCO13</t>
  </si>
  <si>
    <t>RAB0000000286467</t>
  </si>
  <si>
    <t>AGOBLE DALI GUY ROGER</t>
  </si>
  <si>
    <t>MARIAM FOFANA PAROISSE ESPACE LINDA YAKRO</t>
  </si>
  <si>
    <t>6.754886</t>
  </si>
  <si>
    <t>-5.286502</t>
  </si>
  <si>
    <t>YKN05_PCO076</t>
  </si>
  <si>
    <t>RAB0000000279662</t>
  </si>
  <si>
    <t>OUANDAOGO SOULEYMANE YAKRO</t>
  </si>
  <si>
    <t>6.806011</t>
  </si>
  <si>
    <t>-5.275713</t>
  </si>
  <si>
    <t>RAB0000000287140</t>
  </si>
  <si>
    <t>MOROFE BOUTIQUE NOIRE</t>
  </si>
  <si>
    <t>6.845337</t>
  </si>
  <si>
    <t>-5.288407</t>
  </si>
  <si>
    <t>YND01</t>
  </si>
  <si>
    <t>RAB0000000280131</t>
  </si>
  <si>
    <t>SHOUIN JEAN PATICK CARMEL</t>
  </si>
  <si>
    <t>HABITAT LAS PALMAS VERS COLLEGE</t>
  </si>
  <si>
    <t>6.819866</t>
  </si>
  <si>
    <t>-5.275375</t>
  </si>
  <si>
    <t>RAB0000000280239</t>
  </si>
  <si>
    <t>TALL DAOUDA</t>
  </si>
  <si>
    <t>6.680168</t>
  </si>
  <si>
    <t>-5.27728</t>
  </si>
  <si>
    <t>YDG02_PCO8</t>
  </si>
  <si>
    <t>RAB0000000280158</t>
  </si>
  <si>
    <t>SANFO MAMOUDOU</t>
  </si>
  <si>
    <t>BELLE VILLE HAIDARA PHOTO YAKRO</t>
  </si>
  <si>
    <t>6.75655</t>
  </si>
  <si>
    <t>-5.27057</t>
  </si>
  <si>
    <t>YKN05_PCO082</t>
  </si>
  <si>
    <t>RAB0000000280577</t>
  </si>
  <si>
    <t>KOUADIO DJE KEVIN</t>
  </si>
  <si>
    <t>KOKRENOU THOMAS D'ACQUIN</t>
  </si>
  <si>
    <t>6.775525</t>
  </si>
  <si>
    <t>-5.264174</t>
  </si>
  <si>
    <t>YKN03_H3_PCO084</t>
  </si>
  <si>
    <t>RAB0000000281455</t>
  </si>
  <si>
    <t>LOHOURE SIDONHON EDOXIE PASCALE</t>
  </si>
  <si>
    <t>YAMOUSSOUKRO 220 LOGEMENTS EN FACE DE L'EGLISE CELESTE</t>
  </si>
  <si>
    <t>6.8262074</t>
  </si>
  <si>
    <t>,-5.2551401</t>
  </si>
  <si>
    <t>YLO01_PCO36</t>
  </si>
  <si>
    <t>RAB0000000279956</t>
  </si>
  <si>
    <t>DIAKITE AHMED</t>
  </si>
  <si>
    <t>6.769826/</t>
  </si>
  <si>
    <t>-5.277004</t>
  </si>
  <si>
    <t>YKN02_PCO5</t>
  </si>
  <si>
    <t>Client resilé , Reactive</t>
  </si>
  <si>
    <t>RAB0000000282302</t>
  </si>
  <si>
    <t>KONAN KOFFI PROSPER</t>
  </si>
  <si>
    <t>MOROFE N'CLOIHIDJO YAKRO</t>
  </si>
  <si>
    <t>6.846116</t>
  </si>
  <si>
    <t>-5.306940</t>
  </si>
  <si>
    <t>RAB0000000282806</t>
  </si>
  <si>
    <t>KADJA FIACRE STEPHANE</t>
  </si>
  <si>
    <t>MOROFE ECOLE PRIMAIRE N'KLOIDJO YAMOUSSOUKRO</t>
  </si>
  <si>
    <t>6.841741</t>
  </si>
  <si>
    <t>-5.295386</t>
  </si>
  <si>
    <t>CLIENT DÉJÀ INSTALLE</t>
  </si>
  <si>
    <t>RAB0000000281622</t>
  </si>
  <si>
    <t>DJAMALA YAH KINDO MARIE SABINE</t>
  </si>
  <si>
    <t>YAMOUSSOKRO MOROFE NCLOIDJO</t>
  </si>
  <si>
    <t>6.843688</t>
  </si>
  <si>
    <t>-5.302459</t>
  </si>
  <si>
    <t>RAB0000000282508</t>
  </si>
  <si>
    <t>KANGA KOUAME WILFRIED</t>
  </si>
  <si>
    <t>YAMOUSSOKRO KOKRENOU</t>
  </si>
  <si>
    <t>6.7875041</t>
  </si>
  <si>
    <t>,-5267905</t>
  </si>
  <si>
    <t>YKN05_PCO122</t>
  </si>
  <si>
    <t>RAB0000000282526</t>
  </si>
  <si>
    <t>ADJOUA MIEZAN YAKRO</t>
  </si>
  <si>
    <t>CITE WASSOI RICHELIEU</t>
  </si>
  <si>
    <t>6.764854</t>
  </si>
  <si>
    <t>-5.268975</t>
  </si>
  <si>
    <t>YKN03_H4_PCO125</t>
  </si>
  <si>
    <t>RAB0000000282318</t>
  </si>
  <si>
    <t>KONATE KADYDJAT KENZA</t>
  </si>
  <si>
    <t>KOKRENOU CIMETIERE YAKRO</t>
  </si>
  <si>
    <t>6.785367</t>
  </si>
  <si>
    <t>-5.267110</t>
  </si>
  <si>
    <t>KOUADIO KOUAME JUDICAEL 0101006796</t>
  </si>
  <si>
    <t>6.78400</t>
  </si>
  <si>
    <t>YKN01_PCO95</t>
  </si>
  <si>
    <t>RAB0000000283218</t>
  </si>
  <si>
    <t>DIOMANDE OUSMANE</t>
  </si>
  <si>
    <t>YAMOUSSOUKRO DIOULABOUGOU</t>
  </si>
  <si>
    <t>6.803568,-5.274919</t>
  </si>
  <si>
    <t>RAB0000000284193</t>
  </si>
  <si>
    <t>KOUASSI KOUACOU DAVID</t>
  </si>
  <si>
    <t>MOROFE 24 AMPOULES YAKRO</t>
  </si>
  <si>
    <t>6.83897</t>
  </si>
  <si>
    <t>-5.29505</t>
  </si>
  <si>
    <t>RAB0000000286552</t>
  </si>
  <si>
    <t>BALOGUN BABA TUNDE MOUSSIBAOU</t>
  </si>
  <si>
    <t>6.754835</t>
  </si>
  <si>
    <t>-5.286477</t>
  </si>
  <si>
    <t>RAB0000000285935</t>
  </si>
  <si>
    <t>N'GUESSAN KONAN DAVID</t>
  </si>
  <si>
    <t>220 LOGEMENT MAQUIS CHEZ NOUS</t>
  </si>
  <si>
    <t>6.816446</t>
  </si>
  <si>
    <t>-5.262059</t>
  </si>
  <si>
    <t>YLO01_PCO90</t>
  </si>
  <si>
    <t>RAB0000000284164</t>
  </si>
  <si>
    <t>KOUADIO KONAN KAN JONAS</t>
  </si>
  <si>
    <t>MOROFE N'KLOIHIDJO MACHINE GATER YAKRO</t>
  </si>
  <si>
    <t>6.844443</t>
  </si>
  <si>
    <t>-5.304651</t>
  </si>
  <si>
    <t>RAB0000000284412</t>
  </si>
  <si>
    <t>KONAN N'DRI FIRMIN</t>
  </si>
  <si>
    <t>220 LOGEMENTS ZAHER</t>
  </si>
  <si>
    <t>6.823645</t>
  </si>
  <si>
    <t>-5.255441</t>
  </si>
  <si>
    <t>YLO01_PCO121</t>
  </si>
  <si>
    <t>RAB0000000283538</t>
  </si>
  <si>
    <t>KOUADIO KONAN JEAN AVARES YAKRO</t>
  </si>
  <si>
    <t>APSONIC 3 VERS LE PETIT MARCHE</t>
  </si>
  <si>
    <t>6.816346</t>
  </si>
  <si>
    <t>-5.274375</t>
  </si>
  <si>
    <t>YKN03_H4_PCO115</t>
  </si>
  <si>
    <t>RAB0000000288132</t>
  </si>
  <si>
    <t>N'ZI KABLAN KOFFI LUCIEN</t>
  </si>
  <si>
    <t>MOROFE N'KLOIHIDJO CARREFOUR RADARE</t>
  </si>
  <si>
    <t>6.853587</t>
  </si>
  <si>
    <t>-5.304474</t>
  </si>
  <si>
    <t>YRA01</t>
  </si>
  <si>
    <t>RAB0000000284225</t>
  </si>
  <si>
    <t>FAYE GUEYABLEOUE DAVID ARTHUR</t>
  </si>
  <si>
    <t>BELLE VUE MARIAM FOFANA YAKRO</t>
  </si>
  <si>
    <t>6.762744</t>
  </si>
  <si>
    <t>-5.283023</t>
  </si>
  <si>
    <t>Indisponibilité de port a L'OLT1 AC125</t>
  </si>
  <si>
    <t>RAB0000000283853</t>
  </si>
  <si>
    <t>GACKO AMADOU</t>
  </si>
  <si>
    <t>DIOULAKRO KIOSQUE ALASSANE YAKRO</t>
  </si>
  <si>
    <t>6.799789</t>
  </si>
  <si>
    <t>-5.269571</t>
  </si>
  <si>
    <t>YDG03D4_PCO117</t>
  </si>
  <si>
    <t>Indisponibilité de port a l'OLT1 AC123</t>
  </si>
  <si>
    <t>RAB0000000288626</t>
  </si>
  <si>
    <t>AGBALE KANON ARSENE</t>
  </si>
  <si>
    <t>YAMOUSSOUKRO BELLE VILLE MARIAM FOFANA</t>
  </si>
  <si>
    <t>6.75753</t>
  </si>
  <si>
    <t>-5.283227</t>
  </si>
  <si>
    <t>RAB0000000283758</t>
  </si>
  <si>
    <t>GAKOU SEYDOU</t>
  </si>
  <si>
    <t>DIOULAKRO NOUVEAU GOUDRON YAKRO</t>
  </si>
  <si>
    <t>6.809664</t>
  </si>
  <si>
    <t>-5.274723</t>
  </si>
  <si>
    <t>YDG03D4_PCO123</t>
  </si>
  <si>
    <t>RAB0000000285620</t>
  </si>
  <si>
    <t>BOLI BI JEAN FRANCK</t>
  </si>
  <si>
    <t>YAMOUSSOUKRO-YAMOUSSOUKRO SOPIM - YLO01</t>
  </si>
  <si>
    <t>6.81577</t>
  </si>
  <si>
    <t>-5.26394;</t>
  </si>
  <si>
    <t>HUB4</t>
  </si>
  <si>
    <t>YKN04_H4_PCO123</t>
  </si>
  <si>
    <t>RAB0000000279221</t>
  </si>
  <si>
    <t>AHOUANZI AKA MATHIAS</t>
  </si>
  <si>
    <t>YAMOUSSOUKRO QUARTIER LA PAIX</t>
  </si>
  <si>
    <t>6.78321</t>
  </si>
  <si>
    <t>/5.28201</t>
  </si>
  <si>
    <t>YKN05_PCO012</t>
  </si>
  <si>
    <t>RAB0000000282652</t>
  </si>
  <si>
    <t>BAMPBA ISSA YAKRO</t>
  </si>
  <si>
    <t>6.774856</t>
  </si>
  <si>
    <t>-5.66496</t>
  </si>
  <si>
    <t>RAB0000000282486</t>
  </si>
  <si>
    <t>YAMOUSSOUKRO KOKRENOU THOMAS D'AQUIN</t>
  </si>
  <si>
    <t>6.775752</t>
  </si>
  <si>
    <t>-5.263678</t>
  </si>
  <si>
    <t>RAB0000000286350</t>
  </si>
  <si>
    <t>DIARRASSOUBA ZOUMANA</t>
  </si>
  <si>
    <t>YAMOUSSOUKRO-YAMOUSSOUKRO BELLE VILLE - YLO01</t>
  </si>
  <si>
    <t>;6.81231</t>
  </si>
  <si>
    <t>-5.26513</t>
  </si>
  <si>
    <t>YKN00_PCO000</t>
  </si>
  <si>
    <t>RAB0000000286400</t>
  </si>
  <si>
    <t>AMANI ANGE MARLEINE</t>
  </si>
  <si>
    <t>BELLE VILLE NOUVEAU GOUDRON YAKRO</t>
  </si>
  <si>
    <t>6.750140</t>
  </si>
  <si>
    <t>-5.277407</t>
  </si>
  <si>
    <t>SYLLA YACOUBA SY YAKRO</t>
  </si>
  <si>
    <t>6.7895001</t>
  </si>
  <si>
    <t>Client dejas installé sous autre nom</t>
  </si>
  <si>
    <t>RAB0000000284198</t>
  </si>
  <si>
    <t>KOUI BEOSSIN LIPAUDE SIBYLLE</t>
  </si>
  <si>
    <t>SOPIM SAINTE MONIQUE YAKRO</t>
  </si>
  <si>
    <t>6.786373</t>
  </si>
  <si>
    <t>-5.276711</t>
  </si>
  <si>
    <t>RAB0000000272987</t>
  </si>
  <si>
    <t>COULIBALY ISMAEL YAKRO</t>
  </si>
  <si>
    <t>YAMOUSSOUKRO KOKRENOU a 25m (YAMOUSSOUKRO)</t>
  </si>
  <si>
    <t>6.764814</t>
  </si>
  <si>
    <t>;-5.270641</t>
  </si>
  <si>
    <t>YKN03_H3_PCO080</t>
  </si>
  <si>
    <t>RAB0000000286291</t>
  </si>
  <si>
    <t>TOURE LOSSENI</t>
  </si>
  <si>
    <t>DIOULAKRO COLLEGE PEDAGOGUE YAKRO</t>
  </si>
  <si>
    <t>6.401524</t>
  </si>
  <si>
    <t>-5.463065</t>
  </si>
  <si>
    <t>YDG01_PCO024</t>
  </si>
  <si>
    <t>RAB0000000281185</t>
  </si>
  <si>
    <t>YEO DOFRA YAKRO</t>
  </si>
  <si>
    <t>TOCLOBO TERMINUS KOKRENOU</t>
  </si>
  <si>
    <t>6.784050</t>
  </si>
  <si>
    <t>-5.204540</t>
  </si>
  <si>
    <t>YKN05_PCO128</t>
  </si>
  <si>
    <t>RAB0000000286563</t>
  </si>
  <si>
    <t>BAH OUMAR</t>
  </si>
  <si>
    <t>YAMOUSSOUKRO-YAMOUSSOUKRO M - YLO01</t>
  </si>
  <si>
    <t>-5.26607</t>
  </si>
  <si>
    <t>6.81684</t>
  </si>
  <si>
    <t>YLO01_PCO118</t>
  </si>
  <si>
    <t>Indisponibilité de port a l'OLT2 AC129</t>
  </si>
  <si>
    <t>RAB0000000286676</t>
  </si>
  <si>
    <t>ETTIEN BONI N'GUESSAN CINTHIA FALLONE</t>
  </si>
  <si>
    <t>KOKRENOU NOUVEAU MARCHE YAKRO</t>
  </si>
  <si>
    <t>YKN05_PCO118</t>
  </si>
  <si>
    <t>RAB0000000287099</t>
  </si>
  <si>
    <t>YAO MOUSSHO FRANCIS</t>
  </si>
  <si>
    <t>;6.77677</t>
  </si>
  <si>
    <t>-5.26842</t>
  </si>
  <si>
    <t>YKN03_PCO111</t>
  </si>
  <si>
    <t>RAB0000000285186</t>
  </si>
  <si>
    <t>DOGBO GBAGBO FABIENNE MONDESIR</t>
  </si>
  <si>
    <t>6.251487</t>
  </si>
  <si>
    <t>RAB0000000286292</t>
  </si>
  <si>
    <t>PUN HIMMAT</t>
  </si>
  <si>
    <t>YAMOUSSOUKRO RESIDENCE OMBRELLA</t>
  </si>
  <si>
    <t>6.79223</t>
  </si>
  <si>
    <t>-5.26493</t>
  </si>
  <si>
    <t>YKN04_H3_PCO066</t>
  </si>
  <si>
    <t>RAB0000000288279</t>
  </si>
  <si>
    <t>FIENI AKOUA MARIE NOELLE</t>
  </si>
  <si>
    <t>YAMOUSSOUKRO BELLE VUE MARIAM FOFANA</t>
  </si>
  <si>
    <t>6.75819</t>
  </si>
  <si>
    <t>-5.28239</t>
  </si>
  <si>
    <t>HUB3</t>
  </si>
  <si>
    <t>RAB0000000283582</t>
  </si>
  <si>
    <t>KOULOOGNON OUMAR</t>
  </si>
  <si>
    <t>DIOULAKRO YAKRO</t>
  </si>
  <si>
    <t>6.788701</t>
  </si>
  <si>
    <t>-5.267702</t>
  </si>
  <si>
    <t>YDG03D3_PCO067</t>
  </si>
  <si>
    <t>RAB0000000282517</t>
  </si>
  <si>
    <t>BLE MOISE</t>
  </si>
  <si>
    <t>ASSABOU 50M DE HOTEL AKRAYA</t>
  </si>
  <si>
    <t>6.833862</t>
  </si>
  <si>
    <t>-5.261497</t>
  </si>
  <si>
    <t>HUB2</t>
  </si>
  <si>
    <t>YAS01_PCO36</t>
  </si>
  <si>
    <t>Indisponibilité de port a L'OLT1 AC121</t>
  </si>
  <si>
    <t>RAB0000000287787</t>
  </si>
  <si>
    <t>AMINATA TOURE</t>
  </si>
  <si>
    <t>PASTORALE VERS LA MOSQUEE</t>
  </si>
  <si>
    <t>6.774971</t>
  </si>
  <si>
    <t>-5.2577386</t>
  </si>
  <si>
    <t>YKN05_PCO021</t>
  </si>
  <si>
    <t>RAB0000000288604</t>
  </si>
  <si>
    <t>EDITH MARCELLE IRIE</t>
  </si>
  <si>
    <t>KOKRENOU APSONIC2YAKRO</t>
  </si>
  <si>
    <t>6.788493</t>
  </si>
  <si>
    <t>-5.257444</t>
  </si>
  <si>
    <t>YKN03_H1_PCO020</t>
  </si>
  <si>
    <t>RAB0000000285619</t>
  </si>
  <si>
    <t>LOMPO BOUKARI</t>
  </si>
  <si>
    <t>-5.26401</t>
  </si>
  <si>
    <t>YKN05_PCO095</t>
  </si>
  <si>
    <t>RAB0000000288797</t>
  </si>
  <si>
    <t>YEPIE BOUSSOH</t>
  </si>
  <si>
    <t>YAMOUSSOUKRO-220LOGEMENTS QUARTIER DÉPUTÉ FIN GOUDRON - YHA01</t>
  </si>
  <si>
    <t>;6.82467</t>
  </si>
  <si>
    <t>-5.27534</t>
  </si>
  <si>
    <t>RAB0000000282485</t>
  </si>
  <si>
    <t>KOUAKOU AMOIN MATHILDE</t>
  </si>
  <si>
    <t>YAMOUSSOUKRO 100 LOGEMENT GARCON CITE MARELI</t>
  </si>
  <si>
    <t>6.820392</t>
  </si>
  <si>
    <t>-5.244495</t>
  </si>
  <si>
    <t>INJOIGNABLE</t>
  </si>
  <si>
    <t>le client ne repond pas aux appels</t>
  </si>
  <si>
    <t>RAB0000000279715</t>
  </si>
  <si>
    <t>KOFFI KONAN KEVIN</t>
  </si>
  <si>
    <t>YAMOUSSOUKRO MAKORA</t>
  </si>
  <si>
    <t>RAB0000000289064</t>
  </si>
  <si>
    <t>OUATTARA YEPOYENY MARCEL</t>
  </si>
  <si>
    <t>YAMOUSSOUKRO-YAMOUSSOUKRO - YKN04</t>
  </si>
  <si>
    <t>6.79158</t>
  </si>
  <si>
    <t>-5.26724</t>
  </si>
  <si>
    <t>YKN05_PCO002</t>
  </si>
  <si>
    <t>RAB0000000280212</t>
  </si>
  <si>
    <t>NIAMIEN KOUAME KEVIN</t>
  </si>
  <si>
    <t>220LGTS HOTEL HARMONIE YAKRO</t>
  </si>
  <si>
    <t>6.821128</t>
  </si>
  <si>
    <t>-5.251870</t>
  </si>
  <si>
    <t>numero incorrect</t>
  </si>
  <si>
    <t>RAB0000000276062</t>
  </si>
  <si>
    <t>ATSAIN ACHI JEAN PIERRE</t>
  </si>
  <si>
    <t>MOROFE HOTEL SKY BLEU</t>
  </si>
  <si>
    <t>6.84053</t>
  </si>
  <si>
    <t>-5.28395</t>
  </si>
  <si>
    <t>YMF01_PCO52</t>
  </si>
  <si>
    <t>RAB0000000288293</t>
  </si>
  <si>
    <t>DEMBELE ABDOULAYE</t>
  </si>
  <si>
    <t>BELLE VILLE HOPITAL DES FOUS YAKRO</t>
  </si>
  <si>
    <t>6.767227</t>
  </si>
  <si>
    <t>-5.279802</t>
  </si>
  <si>
    <t>YKN05_PCO079</t>
  </si>
  <si>
    <t>CLIENT NOUS DEMANDE DE PATIENTER QU'IL NOUS FERA SIGNE</t>
  </si>
  <si>
    <t>RAB0000000290165</t>
  </si>
  <si>
    <t>YAMOUSSOUKRO-MOROFÉ VERS RÉSIDENCE BANNY - YND01</t>
  </si>
  <si>
    <t>6.84558</t>
  </si>
  <si>
    <t>YMF01_PCO2</t>
  </si>
  <si>
    <t>RAB0000000287408</t>
  </si>
  <si>
    <t>DIOMANDE MOHAMED</t>
  </si>
  <si>
    <t>6.788964</t>
  </si>
  <si>
    <t>-5.279830</t>
  </si>
  <si>
    <t>RAB0000000289611</t>
  </si>
  <si>
    <t>KONE TIEKOURA....</t>
  </si>
  <si>
    <t>YAMOUSSOUKRO KOKRENOU NOUVEAU MARCHE</t>
  </si>
  <si>
    <t>6.78894</t>
  </si>
  <si>
    <t>RAB0000000289565</t>
  </si>
  <si>
    <t>BAMBA MAIMOUNA</t>
  </si>
  <si>
    <t>BELLE VILLE VERS MARIAM FOFANA YAKRO</t>
  </si>
  <si>
    <t>6.75316</t>
  </si>
  <si>
    <t>YKN05_PCO075</t>
  </si>
  <si>
    <t>RAB0000000289207</t>
  </si>
  <si>
    <t>KARAMOKO YOUSSEF</t>
  </si>
  <si>
    <t>6.78898</t>
  </si>
  <si>
    <t>RAB0000000289712</t>
  </si>
  <si>
    <t>POMOIN CONSTANT FABRICE</t>
  </si>
  <si>
    <t>MOROFE RADAR YAKRO1</t>
  </si>
  <si>
    <t>6.85119</t>
  </si>
  <si>
    <t>RAB0000000288845</t>
  </si>
  <si>
    <t>BAMBA AL HASSANE YOUNIR ALI</t>
  </si>
  <si>
    <t>YAMOUSSOUKRO QUARTIER MOROFE COLLEGE KONAN</t>
  </si>
  <si>
    <t>6.837715</t>
  </si>
  <si>
    <t>,-5.305937</t>
  </si>
  <si>
    <t>RAB0000000286680</t>
  </si>
  <si>
    <t>KONE IDRISS</t>
  </si>
  <si>
    <t>EN DEPLACEMENT</t>
  </si>
  <si>
    <t>RAB0000000290172</t>
  </si>
  <si>
    <t>DOUMBIA DAOUDA 2</t>
  </si>
  <si>
    <t>KOKRENOU APSONIC1 YAKRO</t>
  </si>
  <si>
    <t>6.78461</t>
  </si>
  <si>
    <t>YKN01_PCO41</t>
  </si>
  <si>
    <t>RAB0000000288077</t>
  </si>
  <si>
    <t>TRAORE ALASSANE</t>
  </si>
  <si>
    <t>YAMOUSSOUKRO-YAMOUSSOUKRO - YDG02</t>
  </si>
  <si>
    <t>;6.8013</t>
  </si>
  <si>
    <t>-5.26806</t>
  </si>
  <si>
    <t>YDG03D3_PCO080</t>
  </si>
  <si>
    <t>RAB0000000289308</t>
  </si>
  <si>
    <t>YOBOUE ARMEL EPHRAIM EMIRE</t>
  </si>
  <si>
    <t>YAMOUSSOUKRO 220 LOGEMENTS</t>
  </si>
  <si>
    <t>6.82423</t>
  </si>
  <si>
    <t>YLO01_PCO52</t>
  </si>
  <si>
    <t>RAB0000000289019</t>
  </si>
  <si>
    <t>KOUAME AMA ANGE DESIREE</t>
  </si>
  <si>
    <t>6.78009,</t>
  </si>
  <si>
    <t>-5.26538</t>
  </si>
  <si>
    <t>YKN04_H3_PCO070</t>
  </si>
  <si>
    <t>RAB0000000289802</t>
  </si>
  <si>
    <t>KEITA ALI</t>
  </si>
  <si>
    <t>YAMOUSSOUKRO KOKRENPU MODERNE 2</t>
  </si>
  <si>
    <t>6.80450</t>
  </si>
  <si>
    <t>RAB0000000284679</t>
  </si>
  <si>
    <t>WONETE NAINSEMON LANDRY</t>
  </si>
  <si>
    <t>6.785321</t>
  </si>
  <si>
    <t>-5.281091</t>
  </si>
  <si>
    <t>RAB0000000289590</t>
  </si>
  <si>
    <t>KONE ASSETOU..</t>
  </si>
  <si>
    <t>YAMOUSSOUKRO BELLE VILLE VERS LA DECHARGE</t>
  </si>
  <si>
    <t>6.441520</t>
  </si>
  <si>
    <t>RAB0000000290014</t>
  </si>
  <si>
    <t>KOUAME HUA CLOVIS</t>
  </si>
  <si>
    <t>220LGTS EN FACE DU COLLEGE HELEIS YAKRO</t>
  </si>
  <si>
    <t>RAB0000000290021</t>
  </si>
  <si>
    <t>KOUADIO AKISSI FLORANDINE ANGELA</t>
  </si>
  <si>
    <t>YAMOUSSOUKRO 220 LOGEMENTS CRREFOUR DU MAIRE</t>
  </si>
  <si>
    <t>RAB0000000290044</t>
  </si>
  <si>
    <t>KOFFI KOUASSI JOEL LANDRY</t>
  </si>
  <si>
    <t>MOROFE VERS LE FEU 100 M</t>
  </si>
  <si>
    <t>RAB0000000290179</t>
  </si>
  <si>
    <t>MEDA PASCAL YAKRO</t>
  </si>
  <si>
    <t>RAB0000000290181</t>
  </si>
  <si>
    <t>BINI ABENAN HOUMAN GENEVIEVE</t>
  </si>
  <si>
    <t>YAMOUSSOUKRO SOPIM MAISON PASTORALE</t>
  </si>
  <si>
    <t>RAB0000000290132</t>
  </si>
  <si>
    <t>KONAN KONAN PATERNE</t>
  </si>
  <si>
    <t>YAKRO1 IMMEUBLE BALLA</t>
  </si>
  <si>
    <t>RAB0000000290538</t>
  </si>
  <si>
    <t>YAO KAN BONAVENTURE 02</t>
  </si>
  <si>
    <t>YAMOUSSOUKRO MOROFE COLLEGE KONAN</t>
  </si>
  <si>
    <t>RAB0000000290545</t>
  </si>
  <si>
    <t>MANGOUA LAURENCE CARELLE</t>
  </si>
  <si>
    <t>EBENEZER HOTEL DES ELUS YAKRO1</t>
  </si>
  <si>
    <t>RAB0000000290517</t>
  </si>
  <si>
    <t>SIBI MANASSE</t>
  </si>
  <si>
    <t>MOROFE PETIT MARCHE N'KLOIHIDJO YAKRO</t>
  </si>
  <si>
    <t>RAB0000000290569</t>
  </si>
  <si>
    <t>KOUASSI ADJOUA FREDIANE</t>
  </si>
  <si>
    <t>MOROFE CITE DES ROIS YAKRO</t>
  </si>
  <si>
    <t>RAB0000000290575</t>
  </si>
  <si>
    <t>CISSE GUILLAUME MARIA SIDONETTE</t>
  </si>
  <si>
    <t>RAB0000000290573</t>
  </si>
  <si>
    <t>KOUADIO BATYE ANGE EMMANUEL</t>
  </si>
  <si>
    <t>100LGTSGARCON CITE MARLY YAKRO</t>
  </si>
  <si>
    <t>RAB0000000290555</t>
  </si>
  <si>
    <t>ASSOUMA BA KACIEN PATRICE</t>
  </si>
  <si>
    <t>MOROFE IMMEUBLE BALLA YAKRO1</t>
  </si>
  <si>
    <t>RAB0000000290529</t>
  </si>
  <si>
    <t>SALAHOU ICHATA ANGELE</t>
  </si>
  <si>
    <t>YAMOUSSOUKRO KOKRENOU ALEDJO APRES LA POUBELLE</t>
  </si>
  <si>
    <t>RAB0000000290607</t>
  </si>
  <si>
    <t>DIOP MODOU KARA 02</t>
  </si>
  <si>
    <t>YAMOUSSOUKRO HABITAT CARREFOUR GOOGLE CEPHY</t>
  </si>
  <si>
    <t>RAB0000000290174</t>
  </si>
  <si>
    <t>DIATTO N'GUEDA BEATRICE</t>
  </si>
  <si>
    <t>RAB0000000289884</t>
  </si>
  <si>
    <t>KOUAKOU KOUASSI CEDRIC ESMEL YAKRO</t>
  </si>
  <si>
    <t>RAB0000000289900</t>
  </si>
  <si>
    <t>KOUASSI ARISTIDE KOUADIO CHRIST YAKRO</t>
  </si>
  <si>
    <t>220 LOGEMENT QUARTIER DEPUTE</t>
  </si>
  <si>
    <t>RAB0000000289965</t>
  </si>
  <si>
    <t>BERTE ISMAILA</t>
  </si>
  <si>
    <t>RICHELIEU YAKRO1</t>
  </si>
  <si>
    <t>RAB0000000290267</t>
  </si>
  <si>
    <t>N'GUESSAN ADJO GLORIA</t>
  </si>
  <si>
    <t>MOROFE N'KLOIHIDJO CARREFOUR PARIS YAKRO</t>
  </si>
  <si>
    <t>RAB0000000290426</t>
  </si>
  <si>
    <t>GBELIA GNONLOU WILFRIED 02</t>
  </si>
  <si>
    <t>YAMOUSSOUKRO MOROFE CITE EBENEZER</t>
  </si>
  <si>
    <t>RAB0000000290170</t>
  </si>
  <si>
    <t>BOUE BI IRIE CLAUDINE</t>
  </si>
  <si>
    <t>RAB0000000290186</t>
  </si>
  <si>
    <t>KOFFI KOUASSI DOMINIQUE</t>
  </si>
  <si>
    <t>YAMOUSSOUKRO N'CLOHIDJO L'ANTENNE ECOLE PRIMAIRE</t>
  </si>
  <si>
    <t>RAB0000000290212</t>
  </si>
  <si>
    <t>YAPI OLIVIER THIMOLEON</t>
  </si>
  <si>
    <t>SONGON GROUPEMENT GOURO</t>
  </si>
  <si>
    <t>RAB0000000289930</t>
  </si>
  <si>
    <t>CISSE AMADOU</t>
  </si>
  <si>
    <t>YAMOUSSOUKRO-DIOULAKRO VERS LA MOSQUÉE - YDG01</t>
  </si>
  <si>
    <t>RAB0000000289898</t>
  </si>
  <si>
    <t>MOROFE N'KLOIHIDJO HOTEL CANNE à SUCRE</t>
  </si>
  <si>
    <t>6.841210</t>
  </si>
  <si>
    <t>-5.303007</t>
  </si>
  <si>
    <t>YND01_PCO017</t>
  </si>
  <si>
    <t>RAB0000000290168</t>
  </si>
  <si>
    <t>N'GUESSAN AYA LARISSA</t>
  </si>
  <si>
    <t>MOROFE N'KLOIHIDJO ECOLE PRIMAIRE</t>
  </si>
  <si>
    <t>6.844271</t>
  </si>
  <si>
    <t>-5.307612</t>
  </si>
  <si>
    <t>YND01_PCO041</t>
  </si>
  <si>
    <t>RAB0000000289787</t>
  </si>
  <si>
    <t>KOUAME KOUASSI RAYMOND- YAKRO</t>
  </si>
  <si>
    <t>YAMOUSSOUKRO MOROFE NKLOUHIDJO</t>
  </si>
  <si>
    <t>6.845677</t>
  </si>
  <si>
    <t>-5.3056610</t>
  </si>
  <si>
    <t>RAB0000000290060</t>
  </si>
  <si>
    <t>SANOGO ABDOULAYE YAKRO</t>
  </si>
  <si>
    <t>YAMOUSSOUKRO MOROFE VERS COLLEGE KONAN</t>
  </si>
  <si>
    <t>6.836977,</t>
  </si>
  <si>
    <t>-5.300501</t>
  </si>
  <si>
    <t>YRM01</t>
  </si>
  <si>
    <t>YRM01_PCO021</t>
  </si>
  <si>
    <t>RAB0000000290532</t>
  </si>
  <si>
    <t>MLAN ASSAFFOUA FABRICE ULRICH</t>
  </si>
  <si>
    <t>6.749825,</t>
  </si>
  <si>
    <t>-5.277392</t>
  </si>
  <si>
    <t>YKN05_PCO046</t>
  </si>
  <si>
    <t>RAB0000000290064</t>
  </si>
  <si>
    <t>N'GORAN KOFFI DAVID..</t>
  </si>
  <si>
    <t>YAMOUSSOUKRO SOPIM COLLEGE MODERNE 1</t>
  </si>
  <si>
    <t>6.701720</t>
  </si>
  <si>
    <t>-5.201145</t>
  </si>
  <si>
    <t>YKN05_PCO069</t>
  </si>
  <si>
    <t>RAB0000000290030</t>
  </si>
  <si>
    <t>ZAGUEDE GAUBRY ELVIS ROGER</t>
  </si>
  <si>
    <t>BELLE VUE IMMEUBLE CAROLIE YAKRO1</t>
  </si>
  <si>
    <t>6.763351</t>
  </si>
  <si>
    <t>-5.285678</t>
  </si>
  <si>
    <t>YKN05_PCO072</t>
  </si>
  <si>
    <t>RAB0000000290045</t>
  </si>
  <si>
    <t>KOUAKOU KOUAME DANIEL</t>
  </si>
  <si>
    <t>6.7877530</t>
  </si>
  <si>
    <t>-5.2766010</t>
  </si>
  <si>
    <t>YKN05_PCO035</t>
  </si>
  <si>
    <t>RAB0000000289818</t>
  </si>
  <si>
    <t>BOUAKI AMAN EDITH</t>
  </si>
  <si>
    <t>6.84723</t>
  </si>
  <si>
    <t>-5.289375</t>
  </si>
  <si>
    <t>YMF01_PCO23</t>
  </si>
  <si>
    <t>RAB0000000290142</t>
  </si>
  <si>
    <t>KOUAME KOUASSI JEAN CLAUDE</t>
  </si>
  <si>
    <t>220 LGTS REVE DU LYCEE YAKRO1</t>
  </si>
  <si>
    <t>6.823622</t>
  </si>
  <si>
    <t>-5.255410</t>
  </si>
  <si>
    <t>YRA01_PCO015</t>
  </si>
  <si>
    <t>RAB0000000290503</t>
  </si>
  <si>
    <t>N'GUESSAN KOUAME ANGE CARMEL</t>
  </si>
  <si>
    <t>BELLE VILLE DEPOT DE PAIN YAKRO</t>
  </si>
  <si>
    <t>6.816268</t>
  </si>
  <si>
    <t>-5.274323</t>
  </si>
  <si>
    <t>YKN05_PCO086</t>
  </si>
  <si>
    <t>RAB0000000289894</t>
  </si>
  <si>
    <t>TEA JEAN</t>
  </si>
  <si>
    <t>BELLE VILLE VERS DECHARGE YAKRO</t>
  </si>
  <si>
    <t>6.757906</t>
  </si>
  <si>
    <t>-5.275465</t>
  </si>
  <si>
    <t>YKN05_PCO044</t>
  </si>
  <si>
    <t>RAB0000000290559</t>
  </si>
  <si>
    <t>KOUASSI KOUAKOU JOEL</t>
  </si>
  <si>
    <t>YAMOUSSOUKRO BELLE VILLE CITE MAKORA</t>
  </si>
  <si>
    <t>6.759350,</t>
  </si>
  <si>
    <t>-5.2752778</t>
  </si>
  <si>
    <t>YKN05_PCO043</t>
  </si>
  <si>
    <t>RAB0000000290317</t>
  </si>
  <si>
    <t>BAMBA MAHAMOUD</t>
  </si>
  <si>
    <t>BELLE VILLE MACHINE GATER YAKRO</t>
  </si>
  <si>
    <t>6.762322</t>
  </si>
  <si>
    <t>-5.274261</t>
  </si>
  <si>
    <t>YKN02_PCO83</t>
  </si>
  <si>
    <t>RAB0000000289837</t>
  </si>
  <si>
    <t>DOUKOURE MOUSSA</t>
  </si>
  <si>
    <t>YAMOUSSOUKRO MAKORA TERMINUS CARREFOUR D'HOTEL PLAN B</t>
  </si>
  <si>
    <t>6.768395</t>
  </si>
  <si>
    <t>-5.276287</t>
  </si>
  <si>
    <t>YKN04_H3_PCO060</t>
  </si>
  <si>
    <t>RAB0000000290563</t>
  </si>
  <si>
    <t>YAMOUSSOUKRO SOPIM MAISON PASTORALE MAQUIS PARIS VILLAGE</t>
  </si>
  <si>
    <t>6.772174,</t>
  </si>
  <si>
    <t>YKN05_PCO022</t>
  </si>
  <si>
    <t>RAB0000000290140</t>
  </si>
  <si>
    <t>FOFANA SOULEYMANE....</t>
  </si>
  <si>
    <t>YAMOUSSOUKRO DIOULABOUGOU EGLISE ANANGO</t>
  </si>
  <si>
    <t>-5.601545</t>
  </si>
  <si>
    <t>YKN04_H4_PCO106</t>
  </si>
  <si>
    <t>RAB0000000289777</t>
  </si>
  <si>
    <t>CISSE MABOUDOU</t>
  </si>
  <si>
    <t>YAMOUSSOUKRO BELLEVILLE CARREFOUR ARAFAS</t>
  </si>
  <si>
    <t>6.749454</t>
  </si>
  <si>
    <t>-5.275326</t>
  </si>
  <si>
    <t>RAB0000000290550</t>
  </si>
  <si>
    <t>AMADOU ISSA</t>
  </si>
  <si>
    <t>QUARTIER BAHI DERNIERE RUE YAKRO</t>
  </si>
  <si>
    <t>6.803594</t>
  </si>
  <si>
    <t>-5.262418</t>
  </si>
  <si>
    <t>YDG03D2_PCO049</t>
  </si>
  <si>
    <t>RAB0000000289772</t>
  </si>
  <si>
    <t>KONE DESIRE</t>
  </si>
  <si>
    <t>YAMOUSSOUKRO BELLEVILLE APRES CARREFOUR SANGARE</t>
  </si>
  <si>
    <t>6.751507</t>
  </si>
  <si>
    <t>-5.271608</t>
  </si>
  <si>
    <t>YKN05_PCO094</t>
  </si>
  <si>
    <t>RAB0000000290005</t>
  </si>
  <si>
    <t>YEBOUA KOUASSI KOSSONOU</t>
  </si>
  <si>
    <t>MOROFE MAQUIS PRESTIGE YAKRO1</t>
  </si>
  <si>
    <t>6.84347</t>
  </si>
  <si>
    <t>YRA01_PCO054</t>
  </si>
  <si>
    <t>RAB0000000290512</t>
  </si>
  <si>
    <t>TOURE KOFFI RICHARD</t>
  </si>
  <si>
    <t>YAMOUSSOUKRO KOKRENOU KABINEBO IMMEUBLE LEYA</t>
  </si>
  <si>
    <t>6.7853416</t>
  </si>
  <si>
    <t>YKN05_PCO115</t>
  </si>
  <si>
    <t>RAB0000000290118</t>
  </si>
  <si>
    <t>AMANI N'DRI AURELIEN</t>
  </si>
  <si>
    <t>YAMOUSSOUKRO MOROFE N'CLOHIDJO APRES LE COMPLEXE HOTELIER FA FORET MIENRA</t>
  </si>
  <si>
    <t>6.84719Y</t>
  </si>
  <si>
    <t>YND01_PCO060</t>
  </si>
  <si>
    <t>RAB0000000290434</t>
  </si>
  <si>
    <t>DIOMANDE AICHA BARAKISSA</t>
  </si>
  <si>
    <t>SOPIM CABINEBO YAKRO1</t>
  </si>
  <si>
    <t>6.785987</t>
  </si>
  <si>
    <t>-5.276255</t>
  </si>
  <si>
    <t>YKN05_PCO121</t>
  </si>
  <si>
    <t>RAB0000000290009</t>
  </si>
  <si>
    <t>LAWSON BETUM LATE KOFFI KPATANYO</t>
  </si>
  <si>
    <t>ASSABOU LAS VEGAS</t>
  </si>
  <si>
    <t>6.832605</t>
  </si>
  <si>
    <t>-5.269422</t>
  </si>
  <si>
    <t>YAS01_PCO44</t>
  </si>
  <si>
    <t>RAB0000000290139</t>
  </si>
  <si>
    <t>COULIBALY TIALAGNON SARAH MYRIAM</t>
  </si>
  <si>
    <t>YAMOUSSOUKRO SOPIM ECOLE SANTA FAMILIA</t>
  </si>
  <si>
    <t>6.781165</t>
  </si>
  <si>
    <t>-5.271734</t>
  </si>
  <si>
    <t>YKN05_PCO126</t>
  </si>
  <si>
    <t>RAB0000000290041</t>
  </si>
  <si>
    <t>BERTE ABOU 02</t>
  </si>
  <si>
    <t>YAMOUSSOUKRO SOPIM MOSQUEE DIARRA</t>
  </si>
  <si>
    <t>6.701450</t>
  </si>
  <si>
    <t>-5.162461</t>
  </si>
  <si>
    <t>YKN05_PCO019</t>
  </si>
  <si>
    <t>RAB0000000290054</t>
  </si>
  <si>
    <t>KONAN AMENAN AVELLINE.</t>
  </si>
  <si>
    <t>YAMOUSSOUKRO SOPIM PREMIER TERRAIN</t>
  </si>
  <si>
    <t>6.760043</t>
  </si>
  <si>
    <t>YKN01_PCO29</t>
  </si>
  <si>
    <t>RAB0000000290187</t>
  </si>
  <si>
    <t>KOUAKOU APPOH FABRICE YAKRO</t>
  </si>
  <si>
    <t>SOPIM IMMEUBLE SAKO</t>
  </si>
  <si>
    <t>6.775491</t>
  </si>
  <si>
    <t>-5.275263</t>
  </si>
  <si>
    <t>YKN05_PCO032</t>
  </si>
  <si>
    <t>RAB0000000290543</t>
  </si>
  <si>
    <t>AHOUANGBONOU CHANTAL</t>
  </si>
  <si>
    <t>6.778907</t>
  </si>
  <si>
    <t>RAB0000000283543</t>
  </si>
  <si>
    <t>KOUASSI N'GUESSAN</t>
  </si>
  <si>
    <t>QUARTIER THERESE YAKRO</t>
  </si>
  <si>
    <t>6.831609</t>
  </si>
  <si>
    <t>-5.272020</t>
  </si>
  <si>
    <t>YAS01_PCO11</t>
  </si>
  <si>
    <t>485754431A6009B4</t>
  </si>
  <si>
    <t>RAB0000000289782</t>
  </si>
  <si>
    <t>N'CHO AMAN DORIS</t>
  </si>
  <si>
    <t>YAMOUSSOUKRO KOKRENOU TOCLOBO</t>
  </si>
  <si>
    <t>6.778398</t>
  </si>
  <si>
    <t>-5.26923</t>
  </si>
  <si>
    <t>YKN05_PCO124</t>
  </si>
  <si>
    <t>RAB0000000290011</t>
  </si>
  <si>
    <t>SYLLA DRAMANE</t>
  </si>
  <si>
    <t>MOROFE N'KLOIHIDJO YAKRO1</t>
  </si>
  <si>
    <t>6.850689</t>
  </si>
  <si>
    <t>-5.298624</t>
  </si>
  <si>
    <t>YRA01_PCO005</t>
  </si>
  <si>
    <t>RAB0000000290043</t>
  </si>
  <si>
    <t>BONI AKISSI JEANNE</t>
  </si>
  <si>
    <t>ALEDJO MOSQUE FADIGA YAKRO1</t>
  </si>
  <si>
    <t>-5.107122</t>
  </si>
  <si>
    <t>RAB0000000290171</t>
  </si>
  <si>
    <t>KONE PIEMETE MARIAM</t>
  </si>
  <si>
    <t>KOKRENOU APSONIC 2 YAKRO1</t>
  </si>
  <si>
    <t>6.787266</t>
  </si>
  <si>
    <t>-5.265637</t>
  </si>
  <si>
    <t>YKN01_PCO45</t>
  </si>
  <si>
    <t>RAB0000000289882</t>
  </si>
  <si>
    <t>KOKRENOU ECOLE JEAN GISELE</t>
  </si>
  <si>
    <t>6.772951</t>
  </si>
  <si>
    <t>-5.271621</t>
  </si>
  <si>
    <t>RAB0000000290117</t>
  </si>
  <si>
    <t>DJOBO MARTINEAU SILVERE</t>
  </si>
  <si>
    <t>6.811080</t>
  </si>
  <si>
    <t>,-5.255664</t>
  </si>
  <si>
    <t>YLO01_PCO116</t>
  </si>
  <si>
    <t>RAB0000000290076</t>
  </si>
  <si>
    <t>COULIBALY MOUSSA</t>
  </si>
  <si>
    <t>MOROFE N'KLOIHIDJO</t>
  </si>
  <si>
    <t>6.842770</t>
  </si>
  <si>
    <t>-5.306670</t>
  </si>
  <si>
    <t>YND01_PCO049</t>
  </si>
  <si>
    <t>RAB0000000286462</t>
  </si>
  <si>
    <t>KABORE PAUL</t>
  </si>
  <si>
    <t>220LGTS BOULANGERIE ALLUI N'DRI YAKRO</t>
  </si>
  <si>
    <t>6.810371</t>
  </si>
  <si>
    <t>-5.257412</t>
  </si>
  <si>
    <t>4857544384E59BAD</t>
  </si>
  <si>
    <t>RAB0000000289626</t>
  </si>
  <si>
    <t>N'GORAN WATIMY STANISLAS</t>
  </si>
  <si>
    <t>MOROFE EBENEZER ARRET DES LACS YAKRO</t>
  </si>
  <si>
    <t>6.863280</t>
  </si>
  <si>
    <t>-5.288201</t>
  </si>
  <si>
    <t>YEB02_H3_PCO5</t>
  </si>
  <si>
    <t>4857544339B53BB4</t>
  </si>
  <si>
    <t>RAB0000000213614</t>
  </si>
  <si>
    <t>KOUIDE THOMAS DAQUIN</t>
  </si>
  <si>
    <t>6.74947892</t>
  </si>
  <si>
    <t>-5.2789412</t>
  </si>
  <si>
    <t>YKN03_H3_PCO075</t>
  </si>
  <si>
    <t>LOCAL PAS PRÊT</t>
  </si>
  <si>
    <t>RAB0000000282311</t>
  </si>
  <si>
    <t>KOUITY MEDARD</t>
  </si>
  <si>
    <t>6.8473803</t>
  </si>
  <si>
    <t>-5.30184775</t>
  </si>
  <si>
    <t>RAB0000000284495</t>
  </si>
  <si>
    <t>YODE YOHAN DALEBA</t>
  </si>
  <si>
    <t>GARE SMI YAKRO</t>
  </si>
  <si>
    <t>6.809839</t>
  </si>
  <si>
    <t>-5.266288</t>
  </si>
  <si>
    <t>YDG03D2_PCO059</t>
  </si>
  <si>
    <t>BOUAKE</t>
  </si>
  <si>
    <t>RAB0000000120092</t>
  </si>
  <si>
    <t>ACHI BEREKIA JOSEPH</t>
  </si>
  <si>
    <t>7.67413</t>
  </si>
  <si>
    <t>-5.05921</t>
  </si>
  <si>
    <t>AH001</t>
  </si>
  <si>
    <t>AHO01_PCO020</t>
  </si>
  <si>
    <t>YKN03_H3_PCO073+R198:W198</t>
  </si>
  <si>
    <t>RAB0000000190237</t>
  </si>
  <si>
    <t>ACKA MAKO NADEGE</t>
  </si>
  <si>
    <t>BROUKRO AIR FRANCE2 HOTEL ELEPHANT</t>
  </si>
  <si>
    <t>7.67050</t>
  </si>
  <si>
    <t>-5.00660</t>
  </si>
  <si>
    <t>AIR FRANCE</t>
  </si>
  <si>
    <t>AIF01_PCO1</t>
  </si>
  <si>
    <t>RAB0000000208369</t>
  </si>
  <si>
    <t>ADAMA TRAORÉ</t>
  </si>
  <si>
    <t>BOUAKÉ-INCONNU - DAR01</t>
  </si>
  <si>
    <t>7.72655</t>
  </si>
  <si>
    <t>-5.0447</t>
  </si>
  <si>
    <t>DAR01</t>
  </si>
  <si>
    <t>DAR01_PCO62</t>
  </si>
  <si>
    <t>Indisponibilité de port a L'OLT AC601</t>
  </si>
  <si>
    <t>RAB0000000176888</t>
  </si>
  <si>
    <t>ADIKO N'DI SYNTYCHE KENNY ALEXIA (BOUAKE)</t>
  </si>
  <si>
    <t>AHOUGNANSSOU CHATEAU (BOUAKE)</t>
  </si>
  <si>
    <t>7.676347</t>
  </si>
  <si>
    <t>-5.056495</t>
  </si>
  <si>
    <t>AIR France</t>
  </si>
  <si>
    <t>AIF01_PCO3</t>
  </si>
  <si>
    <t>ORE FULGENCE</t>
  </si>
  <si>
    <t>RAB0000000203688</t>
  </si>
  <si>
    <t>ADJORO MOH SERGE LAURENT (BOUAKE)</t>
  </si>
  <si>
    <t>KENNEDY VERS LE VILLAGE CAN (BKE)</t>
  </si>
  <si>
    <t>7.68268</t>
  </si>
  <si>
    <t>-4.98715</t>
  </si>
  <si>
    <t>KND01</t>
  </si>
  <si>
    <t>KND01_PCO013</t>
  </si>
  <si>
    <t>Déploiement 2025</t>
  </si>
  <si>
    <t>RAB0000000183343</t>
  </si>
  <si>
    <t>AGBADOU KILI CYRILLE.(BOUAKE.</t>
  </si>
  <si>
    <t>BROUKRO BELLE COTE VERS L'EGLISE EVANGELIGE.(BOUAKE.)</t>
  </si>
  <si>
    <t>7.657876</t>
  </si>
  <si>
    <t>-5.039362</t>
  </si>
  <si>
    <t>BROUKRO 03</t>
  </si>
  <si>
    <t>RAB0000000122584</t>
  </si>
  <si>
    <t>AHEBEE MIKAN SANDRINE (BOUAKE)</t>
  </si>
  <si>
    <t>AIR FRANCE NON LOIN DE SAINT MARTIN(BOUAKE)</t>
  </si>
  <si>
    <t>7.668943</t>
  </si>
  <si>
    <t>-5.016102</t>
  </si>
  <si>
    <t>CAMPUS</t>
  </si>
  <si>
    <t>AIF01_PCO6</t>
  </si>
  <si>
    <t>RAB0000000182642</t>
  </si>
  <si>
    <t>AHOUTOU BROU APPOLINAIRE (BKE)</t>
  </si>
  <si>
    <t>BROUKRO 3 CARREFOUR PORT BOUET (BOUAKE)</t>
  </si>
  <si>
    <t>7.656945</t>
  </si>
  <si>
    <t>-5.062695</t>
  </si>
  <si>
    <t>RAB0000000215130</t>
  </si>
  <si>
    <t>AKA CHRISTIAN IORIX AMBONON(BKE)</t>
  </si>
  <si>
    <t>KENNEDY APRES LE MINISTRE(BKE)</t>
  </si>
  <si>
    <t>Indisponibilité de port a L'OLT AC602</t>
  </si>
  <si>
    <t>RAB0000000202339</t>
  </si>
  <si>
    <t>AKA MOYO MARTIN YVES(BKE)</t>
  </si>
  <si>
    <t>AHOUGNANSSOU PETIT MARCHER DERRIERE L'EGLISE CATHOLIQUE(BKE)</t>
  </si>
  <si>
    <t>7.67987</t>
  </si>
  <si>
    <t>-5.05344</t>
  </si>
  <si>
    <t>AH001-PCO025</t>
  </si>
  <si>
    <t>00/01/1900</t>
  </si>
  <si>
    <t>RAB0000000186434</t>
  </si>
  <si>
    <t>AKATCHI SIALLA CARELLE ALEXANDRA (BKE)</t>
  </si>
  <si>
    <t>N'GATTAKRO JUSTE A COTE DU STADE (BOUAKE)</t>
  </si>
  <si>
    <t>7.67755</t>
  </si>
  <si>
    <t>-5.04801</t>
  </si>
  <si>
    <t>RAB0000000210697</t>
  </si>
  <si>
    <t>AKOTIA YAO KOUADIO GUY FABRICE</t>
  </si>
  <si>
    <t>BOUAKE GARE ROUTIER IMMEUBLE KOUGA</t>
  </si>
  <si>
    <t>7.691935</t>
  </si>
  <si>
    <t>-5.0028086</t>
  </si>
  <si>
    <t>CHTL01</t>
  </si>
  <si>
    <t>BHV01_PCO035</t>
  </si>
  <si>
    <t>RAB0000000202052</t>
  </si>
  <si>
    <t>AMADOU ADAMOU MOUMOUNI</t>
  </si>
  <si>
    <t>BOUAKE QUARTIER MAROC</t>
  </si>
  <si>
    <t>7.7355794</t>
  </si>
  <si>
    <t>-5.033378</t>
  </si>
  <si>
    <t>MRC01</t>
  </si>
  <si>
    <t>MRC01_PCO024</t>
  </si>
  <si>
    <t>RAB0000000122311</t>
  </si>
  <si>
    <t>AMANI YAO (BKE)</t>
  </si>
  <si>
    <t>AHOUGNANSSOU L'ARCHE (BOUAKE)</t>
  </si>
  <si>
    <t>7.67272</t>
  </si>
  <si>
    <t>-5.06434</t>
  </si>
  <si>
    <t>RAB0000000216975</t>
  </si>
  <si>
    <t>AMISSATA KODJO(BKE)</t>
  </si>
  <si>
    <t>MAROC</t>
  </si>
  <si>
    <t>7.7452440</t>
  </si>
  <si>
    <t>-5.0505899</t>
  </si>
  <si>
    <t>MRC01_D04_PCO12</t>
  </si>
  <si>
    <t>Indisponibilité de port a l'OLT AC606</t>
  </si>
  <si>
    <t>RAB0000000180247</t>
  </si>
  <si>
    <t>ASSOBA DJETOUAN LANDRY (BOUAKE)</t>
  </si>
  <si>
    <t>BROUKRO VILLAGE (BOUAKE)</t>
  </si>
  <si>
    <t>7.67073</t>
  </si>
  <si>
    <t>-5.006383</t>
  </si>
  <si>
    <t>BKR02</t>
  </si>
  <si>
    <t>BKR02_PCO27</t>
  </si>
  <si>
    <t>RAB0000000184578</t>
  </si>
  <si>
    <t>ATSE ACHY ARIEL MARSENA.(.BOUAKE.)</t>
  </si>
  <si>
    <t>AHOUGNANSSOU..(BOUAKE.)</t>
  </si>
  <si>
    <t>7.68292</t>
  </si>
  <si>
    <t>-5.05777</t>
  </si>
  <si>
    <t>AHO01_PCO026</t>
  </si>
  <si>
    <t>RAB0000000178477</t>
  </si>
  <si>
    <t>ATTEBI BOGA ROMARIC</t>
  </si>
  <si>
    <t>BOUAKE BELLE COTE BROUKRO BOUAKE</t>
  </si>
  <si>
    <t>7.65605</t>
  </si>
  <si>
    <t>-5.03858</t>
  </si>
  <si>
    <t>BKR02_PCO32</t>
  </si>
  <si>
    <t>RAB0000000183298</t>
  </si>
  <si>
    <t>BAKAYOKO LASSINA (BKE)</t>
  </si>
  <si>
    <t>BROUKRO BELLE COTE (BOUAKE)</t>
  </si>
  <si>
    <t>7.65456</t>
  </si>
  <si>
    <t>-5.04670</t>
  </si>
  <si>
    <t>BKR02_PCO018</t>
  </si>
  <si>
    <t>RAB0000000200741</t>
  </si>
  <si>
    <t>BALLO ZIE TACHA (BOUAKE)</t>
  </si>
  <si>
    <t>N'DAKRO MOSQUEE (BKE)</t>
  </si>
  <si>
    <t>7.66733</t>
  </si>
  <si>
    <t>-5.06663</t>
  </si>
  <si>
    <t>BKR02_PCO087</t>
  </si>
  <si>
    <t>RAB0000000181887</t>
  </si>
  <si>
    <t>BALO ZIGA ENOCK BENJAMIN (BKE)</t>
  </si>
  <si>
    <t>BROUKRO (BOUAKE)</t>
  </si>
  <si>
    <t>7.662092</t>
  </si>
  <si>
    <t>-5.049684</t>
  </si>
  <si>
    <t>BKR02_PCO20</t>
  </si>
  <si>
    <t>RAB0000000193291</t>
  </si>
  <si>
    <t>BAMBA CHECK FALIKOU (BKE)</t>
  </si>
  <si>
    <t>N'DAKRO CARREFOUR CHARBON APRES L'ANTENNE (BOUAKE)</t>
  </si>
  <si>
    <t>7.667703</t>
  </si>
  <si>
    <t>-5.076483</t>
  </si>
  <si>
    <t>BROUKRO2</t>
  </si>
  <si>
    <t>RAB0000000192133</t>
  </si>
  <si>
    <t>BARRY FATOUMATA (BOUAKE)</t>
  </si>
  <si>
    <t>MAROC VERS LE CHATEAU D'EAU AWA (BOUAKE)</t>
  </si>
  <si>
    <t>7.729145</t>
  </si>
  <si>
    <t>-5.043118</t>
  </si>
  <si>
    <t>MAROC D01</t>
  </si>
  <si>
    <t>LE CLIENT NE DECROCHE PAS SES DEUX NUMEROS 31/07/2025</t>
  </si>
  <si>
    <t>RAB0000000213395</t>
  </si>
  <si>
    <t>BARRY MOUMOUNI (BOUAKE) FTTH</t>
  </si>
  <si>
    <t>MAROC VERS ECOLE PRIMAIRE (BOUAKE)</t>
  </si>
  <si>
    <t>7.74674</t>
  </si>
  <si>
    <t>-5.038044</t>
  </si>
  <si>
    <t>MRC01_D01_PCO9</t>
  </si>
  <si>
    <t>LE PCO LE PLUS PROCHE DU CLIENT EST 500m</t>
  </si>
  <si>
    <t>RAB0000000207148</t>
  </si>
  <si>
    <t>BECHET AKICHI JEAN JAURES (BOUAKE)</t>
  </si>
  <si>
    <t>BROUKRO 3 MOSQUEE (BKE)</t>
  </si>
  <si>
    <t>7.659760</t>
  </si>
  <si>
    <t>-5.59727</t>
  </si>
  <si>
    <t>BKR02_PCO040</t>
  </si>
  <si>
    <t>RAB0000000013180</t>
  </si>
  <si>
    <t>BEIBRO ELEONORE MARIE SOLANGE (BKE)</t>
  </si>
  <si>
    <t>AIR FRANCE 3 APRES HOTEL DE LA CITE MERMOZ</t>
  </si>
  <si>
    <t>7.67693</t>
  </si>
  <si>
    <t>-5.0572</t>
  </si>
  <si>
    <t>RAB0000000212525</t>
  </si>
  <si>
    <t>BODIO OURAGA GUILLOT(BKE)</t>
  </si>
  <si>
    <t>N'DAKRO(BKE)</t>
  </si>
  <si>
    <t>7.746719</t>
  </si>
  <si>
    <t>-5.051503</t>
  </si>
  <si>
    <t>BTL01</t>
  </si>
  <si>
    <t>BTL01_PCO0</t>
  </si>
  <si>
    <t>RAB0000000276461</t>
  </si>
  <si>
    <t>DIARRASSOUBA LANCINE (BKE)</t>
  </si>
  <si>
    <t>QUARTIER KENNEDY</t>
  </si>
  <si>
    <t>7.67598</t>
  </si>
  <si>
    <t>-4.99693</t>
  </si>
  <si>
    <t>KNE01</t>
  </si>
  <si>
    <t>KNE01_H1_PCO11</t>
  </si>
  <si>
    <t>RAB0000000188811</t>
  </si>
  <si>
    <t>BOIRE MOUSTAPHA (BKE)</t>
  </si>
  <si>
    <t>BROUKRO VERS L'EGLISE CATHOLIQUE (BOUAKE)</t>
  </si>
  <si>
    <t>7.672497</t>
  </si>
  <si>
    <t>-5.059338</t>
  </si>
  <si>
    <t>BROUKRO 02</t>
  </si>
  <si>
    <t>RAB0000000190577</t>
  </si>
  <si>
    <t>BOLI BI TRA SAMUEL (BKE)</t>
  </si>
  <si>
    <t>TOLLAKOUADIOKRO APRES LE PETIT MARCHE (BOUAKE)</t>
  </si>
  <si>
    <t>7.727183</t>
  </si>
  <si>
    <t>-5.040595</t>
  </si>
  <si>
    <t>DARESALAM</t>
  </si>
  <si>
    <t>RAB0000000122312</t>
  </si>
  <si>
    <t>BOUARE SOULEYMANE (BOUAKE)</t>
  </si>
  <si>
    <t>MAROC PARCKING (BOUAKE)</t>
  </si>
  <si>
    <t>7.6747841</t>
  </si>
  <si>
    <t>-5.0020741</t>
  </si>
  <si>
    <t>EXTENSION KENNEDY</t>
  </si>
  <si>
    <t>RAB0000000197397</t>
  </si>
  <si>
    <t>BROU KOUADIO JOEL BAUDOIN (BKE)</t>
  </si>
  <si>
    <t>QUARTIER MAROC(BOUAKE)</t>
  </si>
  <si>
    <t>7.749955</t>
  </si>
  <si>
    <t>-5.043119</t>
  </si>
  <si>
    <t>MRC01_PCO004</t>
  </si>
  <si>
    <t>le client ne veut plus démenager</t>
  </si>
  <si>
    <t>RAB0000000121697</t>
  </si>
  <si>
    <t>CAMARA DJAKARIDJA (BKE) (Transfert de ligne)</t>
  </si>
  <si>
    <t>MAROC COLLEGE PRIVE MOHAMED 6 (BOUAKE)</t>
  </si>
  <si>
    <t>7.74191</t>
  </si>
  <si>
    <t>-5.04707</t>
  </si>
  <si>
    <t>MRC01_D03_PCO28</t>
  </si>
  <si>
    <t>RAB0000000189069</t>
  </si>
  <si>
    <t>CAMARA SAFOURA (BKE)</t>
  </si>
  <si>
    <t>TOLLAKOUADIOKRO VERS LE MARCHE (BOUAKE)</t>
  </si>
  <si>
    <t>7.728184</t>
  </si>
  <si>
    <t>-5.048261</t>
  </si>
  <si>
    <t>RAB0000000186079</t>
  </si>
  <si>
    <t>CISSE OUMAR MOHAMED ISMAEL (BOUAKE)</t>
  </si>
  <si>
    <t>N'DAKRO CARREFOUR ATTIEKE (BOUAKE)</t>
  </si>
  <si>
    <t>7.67256</t>
  </si>
  <si>
    <t>-5.06783</t>
  </si>
  <si>
    <t>AHO01_PCO023</t>
  </si>
  <si>
    <t>RAB0000000204677</t>
  </si>
  <si>
    <t>CISSE YACOUBA BKE</t>
  </si>
  <si>
    <t>MAMIANOU BOUAKE</t>
  </si>
  <si>
    <t>7.7.690682</t>
  </si>
  <si>
    <t>-5.029187</t>
  </si>
  <si>
    <t>CHTL01_PCO016</t>
  </si>
  <si>
    <t>RAB0000000122213</t>
  </si>
  <si>
    <t>COMALA SANGA ISSOUF (BKE)</t>
  </si>
  <si>
    <t>BROUKRO 1 QUARTIER WARIOS (BOUAKE)</t>
  </si>
  <si>
    <t>7.67291</t>
  </si>
  <si>
    <t>-5.04586</t>
  </si>
  <si>
    <t>RAB0000000215093</t>
  </si>
  <si>
    <t>COMOE KOUAME PRIVAT (FTTH BKE)</t>
  </si>
  <si>
    <t>KENNEDY CHEZ LE MINISTRE</t>
  </si>
  <si>
    <t>7.67636</t>
  </si>
  <si>
    <t>-4.99649</t>
  </si>
  <si>
    <t>KNDE01</t>
  </si>
  <si>
    <t>KNDE01_PCO9</t>
  </si>
  <si>
    <t>RAB0000000195220</t>
  </si>
  <si>
    <t>COMPAORE SALIMATA EPOUSE MAIGA (BOUAKE)</t>
  </si>
  <si>
    <t>TOLLAKOUADIOKRO HOTEL TAPIS ROUGE (BOUAKE)</t>
  </si>
  <si>
    <t>7.729916</t>
  </si>
  <si>
    <t>-5.033228</t>
  </si>
  <si>
    <t>BDA01</t>
  </si>
  <si>
    <t>BDA01_PCO016</t>
  </si>
  <si>
    <t>RAB0000000204682</t>
  </si>
  <si>
    <t>COULIBALY ADAMA BKE</t>
  </si>
  <si>
    <t>7.690476</t>
  </si>
  <si>
    <t>-5.028781</t>
  </si>
  <si>
    <t>LE CLIENT NOUS FAIT SAVOIR QU IL N A PAS FAIT UNE DEMANDE DE DEUXIEME LIGNE MAIS PLUTÔT UNE DEMANDE OLT4/PON10 AC610 Maroc D02, port7, JDV2 ;PC020(7.73964 -5.04223),implantation poteaux PJ0 et 300m de cable preca,poteaux beton existant4 ,poteaux pj existant0</t>
  </si>
  <si>
    <t>RAB0000000117040</t>
  </si>
  <si>
    <t>COULIBALY ALI (BKE)</t>
  </si>
  <si>
    <t>QUARTIER BROUKRO (BOUAKE)</t>
  </si>
  <si>
    <t>5.30021</t>
  </si>
  <si>
    <t>-3.984273</t>
  </si>
  <si>
    <t>Indisponibilité de port a l'OLT AC605</t>
  </si>
  <si>
    <t>RAB0000000122635</t>
  </si>
  <si>
    <t>COULIBALY AWA (BKE)</t>
  </si>
  <si>
    <t>MAROC AU TERRAIN DE L'ECOLE PRIMAIRE (BKE)</t>
  </si>
  <si>
    <t>7.743794</t>
  </si>
  <si>
    <t>-5.040303</t>
  </si>
  <si>
    <t>MRC01_PCO023</t>
  </si>
  <si>
    <t>RAB0000000176715</t>
  </si>
  <si>
    <t>COULIBALY BASOLEYMANE (BKE)</t>
  </si>
  <si>
    <t>BROUKRO 3 EXTENSION 7 (BOUAKE)</t>
  </si>
  <si>
    <t>7.672151</t>
  </si>
  <si>
    <t>-5.073134</t>
  </si>
  <si>
    <t>NDAKRO</t>
  </si>
  <si>
    <t>RAB0000000214105</t>
  </si>
  <si>
    <t>COULIBALY DRAMANE</t>
  </si>
  <si>
    <t>BOUAKE AHOUGNANSSOU EGLISE CELESTE</t>
  </si>
  <si>
    <t>7.67542</t>
  </si>
  <si>
    <t>-5.05674</t>
  </si>
  <si>
    <t>AHO01</t>
  </si>
  <si>
    <t>HUB1</t>
  </si>
  <si>
    <t>AHO01_PCO005</t>
  </si>
  <si>
    <t>RAB0000000200738</t>
  </si>
  <si>
    <t>COULIBALY KITINAMPENY RAISSA (BOUAKE)</t>
  </si>
  <si>
    <t>BROUKRO BELLE COTE (BKE)</t>
  </si>
  <si>
    <t>7.661897</t>
  </si>
  <si>
    <t>-5.043301</t>
  </si>
  <si>
    <t>BKR03</t>
  </si>
  <si>
    <t>BKR03_PCO087</t>
  </si>
  <si>
    <t>RAB0000000185164</t>
  </si>
  <si>
    <t>COULIBALY KOLOBO M'BEIHRAY.(.BOUAKE.)</t>
  </si>
  <si>
    <t>KENNEDY EXTENSION.(BOUAKE.)</t>
  </si>
  <si>
    <t>7.67700</t>
  </si>
  <si>
    <t>-4.9993</t>
  </si>
  <si>
    <t>RAB0000000121053</t>
  </si>
  <si>
    <t>COULIBALY KOUNATCHOH (BKE)</t>
  </si>
  <si>
    <t>N'DAKRO PETIT MARCHE (BOUAKE)</t>
  </si>
  <si>
    <t>7.665992</t>
  </si>
  <si>
    <t>-5.052413</t>
  </si>
  <si>
    <t>RAB0000000204796</t>
  </si>
  <si>
    <t>COULIBALY MOUSSA (BKE)</t>
  </si>
  <si>
    <t>AIR FRANCE 1</t>
  </si>
  <si>
    <t>-5.0122</t>
  </si>
  <si>
    <t>AIF01</t>
  </si>
  <si>
    <t>AIF01_H1_PCO7</t>
  </si>
  <si>
    <t>RAB0000000184656</t>
  </si>
  <si>
    <t>COULIBALY PETENAPY (BKE)</t>
  </si>
  <si>
    <t>N'DAKRO HOTEL KILI (BOUAKE)</t>
  </si>
  <si>
    <t>7.66085</t>
  </si>
  <si>
    <t>-5.07296</t>
  </si>
  <si>
    <t>NDK02</t>
  </si>
  <si>
    <t>NDK02_PCO023</t>
  </si>
  <si>
    <t>RAB0000000007327</t>
  </si>
  <si>
    <t>COULIBALY PIAGNAN ZANA</t>
  </si>
  <si>
    <t>BOUAKE CAMPUS 2 NON LOIN DU PETIT PORTAIL</t>
  </si>
  <si>
    <t>7.72964</t>
  </si>
  <si>
    <t>-5.04665</t>
  </si>
  <si>
    <t>RAB0000000190884</t>
  </si>
  <si>
    <t>COULIBALY PINGUE (BOUAKE)</t>
  </si>
  <si>
    <t>BROUKRO 7EME ARRET (BOUAKE)</t>
  </si>
  <si>
    <t>7.66883</t>
  </si>
  <si>
    <t>-5.056975</t>
  </si>
  <si>
    <t>RAB0000000211215</t>
  </si>
  <si>
    <t>COULIBALY RAMATOU(BKE)</t>
  </si>
  <si>
    <t>TOLLAKOUADIOKRO STATION(BKE)</t>
  </si>
  <si>
    <t>7.722928</t>
  </si>
  <si>
    <t>-5.040356</t>
  </si>
  <si>
    <t>DAR01_PCO007</t>
  </si>
  <si>
    <t>hors zone</t>
  </si>
  <si>
    <t>RAB0000000187015</t>
  </si>
  <si>
    <t>COULIBALY SOULEYMANE (BOUAKE KENNEDY)</t>
  </si>
  <si>
    <t>KENNEDY VILLAGE CAN (BOUAKE)</t>
  </si>
  <si>
    <t>7.68515</t>
  </si>
  <si>
    <t>-4.97854</t>
  </si>
  <si>
    <t>KND01_PCO017</t>
  </si>
  <si>
    <t>le client signal qu'il n'a pas fait cette deuxieme demande de ligne</t>
  </si>
  <si>
    <t>RAB0000000116355</t>
  </si>
  <si>
    <t>DAKOI KOUDRE SERGE ARMEL (BKE)</t>
  </si>
  <si>
    <t>TOLLAKOUADIOKRO PRES DU MARCHE</t>
  </si>
  <si>
    <t>5.30017</t>
  </si>
  <si>
    <t>-3.984269</t>
  </si>
  <si>
    <t>RAB0000000121965</t>
  </si>
  <si>
    <t>DAMA SALIMATA (BKE)</t>
  </si>
  <si>
    <t>N'GATTAKRO APRES LE SIEGE RHDP (BOUAKE)</t>
  </si>
  <si>
    <t>7.394453</t>
  </si>
  <si>
    <t>-5.34083</t>
  </si>
  <si>
    <t>COMMERCE</t>
  </si>
  <si>
    <t>RAB0000000194674</t>
  </si>
  <si>
    <t>DAO SEYDOU</t>
  </si>
  <si>
    <t>MAROC VERS L'ANTENNE BOUAKE</t>
  </si>
  <si>
    <t>7.743729</t>
  </si>
  <si>
    <t>-5.5035530</t>
  </si>
  <si>
    <t>MRC01_PCO008</t>
  </si>
  <si>
    <t>LE CLIENT A PERDU SA BOX</t>
  </si>
  <si>
    <t>RAB0000000177835</t>
  </si>
  <si>
    <t>DEEP MAHERSHAL HEMNANI (BKE) (transfert de ligne)</t>
  </si>
  <si>
    <t>COMMERCE DERRIERE L'AGENCE MOOV (BOUAKE)</t>
  </si>
  <si>
    <t>7.680519</t>
  </si>
  <si>
    <t>-5.027330</t>
  </si>
  <si>
    <t>COM01</t>
  </si>
  <si>
    <t>COM01_PCO009</t>
  </si>
  <si>
    <t>COURS CIRCUIT</t>
  </si>
  <si>
    <t>RAB0000000115012</t>
  </si>
  <si>
    <t>DEGOGA ABDOULAYE (BKE)</t>
  </si>
  <si>
    <t>MAROC PARCKING</t>
  </si>
  <si>
    <t>7.73826</t>
  </si>
  <si>
    <t>-5.03479</t>
  </si>
  <si>
    <t>MAROC D02</t>
  </si>
  <si>
    <t>RAB0000000112395</t>
  </si>
  <si>
    <t>DIABATE ALHASSANE MEDEBA</t>
  </si>
  <si>
    <t>BOUAKE MAROC PRES DE CIMENT PREMIER</t>
  </si>
  <si>
    <t>7.737316</t>
  </si>
  <si>
    <t>-5.042412</t>
  </si>
  <si>
    <t>RAB0000000207966</t>
  </si>
  <si>
    <t>DIAKITE ABOUBACAR SIDIK (BOUAKE)</t>
  </si>
  <si>
    <t>PHARMACIE KOKO PCO3 (BKE)</t>
  </si>
  <si>
    <t>7.693404</t>
  </si>
  <si>
    <t>-5.031891</t>
  </si>
  <si>
    <t>CHTL01_PCO3</t>
  </si>
  <si>
    <t>RAB0000000118961</t>
  </si>
  <si>
    <t>DIALLO BOUBACAR 1</t>
  </si>
  <si>
    <t>BOUAKE TOTAL ROUTE BEOUMI</t>
  </si>
  <si>
    <t>7.684193</t>
  </si>
  <si>
    <t>-5.041886</t>
  </si>
  <si>
    <t>STD01</t>
  </si>
  <si>
    <t>STD01-PCO001</t>
  </si>
  <si>
    <t>RAB0000000209476</t>
  </si>
  <si>
    <t>DIALLO DJIBY (BOUAKE)</t>
  </si>
  <si>
    <t>MAROC (BKE)</t>
  </si>
  <si>
    <t>7.749459</t>
  </si>
  <si>
    <t>-5.042143</t>
  </si>
  <si>
    <t>MRC01_D04_PCO20</t>
  </si>
  <si>
    <t>RAB0000000119030</t>
  </si>
  <si>
    <t>DIALLO BOUBACAR</t>
  </si>
  <si>
    <t>BOUAKE TOTAL SARI</t>
  </si>
  <si>
    <t>/-5.0303</t>
  </si>
  <si>
    <t>RAB0000000118963</t>
  </si>
  <si>
    <t>BOUAKE TOTAL KENNEDY</t>
  </si>
  <si>
    <t>/-5.0109</t>
  </si>
  <si>
    <t>RAB0000000182032</t>
  </si>
  <si>
    <t>DIALLO MAIMOU</t>
  </si>
  <si>
    <t>BOUAKE N'DAKRO DERRIERE LE MAQUIS GBONNI</t>
  </si>
  <si>
    <t>7.66507</t>
  </si>
  <si>
    <t>RAB0000000185142</t>
  </si>
  <si>
    <t>DIALLO MALICK (BKE)</t>
  </si>
  <si>
    <t>TOLLAKOUADIOKRO (BOUAKE)</t>
  </si>
  <si>
    <t>7.724009</t>
  </si>
  <si>
    <t>-5.03134</t>
  </si>
  <si>
    <t>RAB0000000188770</t>
  </si>
  <si>
    <t>DIALLO MAMADOU RIZIGHOU (BKE)</t>
  </si>
  <si>
    <t>BROUKRO PORT BOUET (BOUAKE)</t>
  </si>
  <si>
    <t>7.656970</t>
  </si>
  <si>
    <t>-5.058888</t>
  </si>
  <si>
    <t>RAB0000000205658</t>
  </si>
  <si>
    <t>DIALLO SOULEYMANE (BOUAKE)</t>
  </si>
  <si>
    <t>BROUKRO 3 VERS L'ECOLE PRIMAIRE (BKE)</t>
  </si>
  <si>
    <t>7.659329</t>
  </si>
  <si>
    <t>-5.062591</t>
  </si>
  <si>
    <t>BKR03_PCO055</t>
  </si>
  <si>
    <t>RAB0000000212341</t>
  </si>
  <si>
    <t>DIARRA ABOUBAKAR</t>
  </si>
  <si>
    <t>BOUAKE HOUPHOUET VILLE 1ERE POMPE</t>
  </si>
  <si>
    <t>7.66824</t>
  </si>
  <si>
    <t>-5.03220</t>
  </si>
  <si>
    <t>BHV01</t>
  </si>
  <si>
    <t>BHV01_PCO026</t>
  </si>
  <si>
    <t>RAB0000000184764</t>
  </si>
  <si>
    <t>DIARRA DOLOUROU MATHIEU (BKE MAROC)</t>
  </si>
  <si>
    <t>MAROC 4 ETAGES AU COLLEGE (BOUAKE)</t>
  </si>
  <si>
    <t>7.74187</t>
  </si>
  <si>
    <t>-5.05417</t>
  </si>
  <si>
    <t>MAROC D04</t>
  </si>
  <si>
    <t>RAB0000000181312</t>
  </si>
  <si>
    <t>BROUKRO</t>
  </si>
  <si>
    <t>7.676098</t>
  </si>
  <si>
    <t>-5.044576</t>
  </si>
  <si>
    <t>BROUKRO 01</t>
  </si>
  <si>
    <t>RAB0000000119778</t>
  </si>
  <si>
    <t>DIOMANDE KROTOUMOU (BKE)</t>
  </si>
  <si>
    <t>7.67775</t>
  </si>
  <si>
    <t>-4.99828</t>
  </si>
  <si>
    <t>RAB0000000210579</t>
  </si>
  <si>
    <t>DIOMANDE MOUSSA(BKE)</t>
  </si>
  <si>
    <t>BROUKRO 3 APRES L'ECOLE PRIMAIRE(BKE)</t>
  </si>
  <si>
    <t>7.65900</t>
  </si>
  <si>
    <t>-5.06200</t>
  </si>
  <si>
    <t>BKR02_PCO63</t>
  </si>
  <si>
    <t>ETUDE PROJETEE</t>
  </si>
  <si>
    <t>RAB0000000182599</t>
  </si>
  <si>
    <t>DON BELLA YVETTE BKE (transfert de ligne )</t>
  </si>
  <si>
    <t>KENNEDY HOTEL ETOILE PLUS (BOUAKE)</t>
  </si>
  <si>
    <t>7.689070</t>
  </si>
  <si>
    <t>-5.992598</t>
  </si>
  <si>
    <t>KND01_PCO007</t>
  </si>
  <si>
    <t>RAB0000000179314</t>
  </si>
  <si>
    <t>DOUMBIA KHALIL IBRAHIM (BKE)</t>
  </si>
  <si>
    <t>TOLLAKOUADIOKRO APRES LE MARCHE (BOUAKE)</t>
  </si>
  <si>
    <t>7.735020</t>
  </si>
  <si>
    <t>-5.046991</t>
  </si>
  <si>
    <t>BDA01_PCO062</t>
  </si>
  <si>
    <t>RAB0000000210084</t>
  </si>
  <si>
    <t>DOUMBIA LASSINA (BKE MAROC)</t>
  </si>
  <si>
    <t>QUARTIER MAROC (VERS QUATRE ETAGES)</t>
  </si>
  <si>
    <t>7.745801</t>
  </si>
  <si>
    <t>-5.05085</t>
  </si>
  <si>
    <t>CHTL01_PCO028</t>
  </si>
  <si>
    <t>RAB0000000212117</t>
  </si>
  <si>
    <t>DOUONET LOUH GRACE PRISCILLE (BOUAKE)</t>
  </si>
  <si>
    <t>CITE CIDT (BOUAKE)</t>
  </si>
  <si>
    <t>7.684459</t>
  </si>
  <si>
    <t>-5.084151</t>
  </si>
  <si>
    <t>BKL01</t>
  </si>
  <si>
    <t>BKL01_H4_PCO104</t>
  </si>
  <si>
    <t>RAB0000000108539</t>
  </si>
  <si>
    <t>DRAMERA ABOUBACAR (BKE)</t>
  </si>
  <si>
    <t>KENNEDY EXTENSION</t>
  </si>
  <si>
    <t>7.72227</t>
  </si>
  <si>
    <t>-5.03873</t>
  </si>
  <si>
    <t>RAB0000000189515</t>
  </si>
  <si>
    <t>DRAMERA DJOGUE (BOUAKE)</t>
  </si>
  <si>
    <t>KENNEDY VERS LE MINISTRE (BOUAKE)</t>
  </si>
  <si>
    <t>7.672337</t>
  </si>
  <si>
    <t>-5.999958</t>
  </si>
  <si>
    <t>KNE01_H1_PCO12</t>
  </si>
  <si>
    <t>RAB0000000011354</t>
  </si>
  <si>
    <t>DURAND ROMUALD FRANCK</t>
  </si>
  <si>
    <t>6.814040</t>
  </si>
  <si>
    <t>-5.264399</t>
  </si>
  <si>
    <t>RAB0000000204673</t>
  </si>
  <si>
    <t>EGUE ESSIME OLGA BLANDINE (BOUAKE)</t>
  </si>
  <si>
    <t>TCHELEKRO VERS L'HOTEL KOBLE (BKE)</t>
  </si>
  <si>
    <t>7.680979</t>
  </si>
  <si>
    <t>-5.027711</t>
  </si>
  <si>
    <t>BTL01_PCO006</t>
  </si>
  <si>
    <t>RAB0000000215482</t>
  </si>
  <si>
    <t>EHOUMAN NADEGE MANZAN BAH (BOUAKE)</t>
  </si>
  <si>
    <t>KENNEDY APRES IVOIRE LODGE (BKE)</t>
  </si>
  <si>
    <t>7.68676</t>
  </si>
  <si>
    <t>-4.98943</t>
  </si>
  <si>
    <t>KND01_H1_PCO14</t>
  </si>
  <si>
    <t>RAB0000000193420</t>
  </si>
  <si>
    <t>ESSE MANUEL DESIRE BORIS (BKE)</t>
  </si>
  <si>
    <t>BROUKRO 3 (BOUAKE)</t>
  </si>
  <si>
    <t>7.659562</t>
  </si>
  <si>
    <t>-5.057748</t>
  </si>
  <si>
    <t>RAB0000000183385</t>
  </si>
  <si>
    <t>ESSO KOUASSI GEDEON (BKE)</t>
  </si>
  <si>
    <t>7.72948</t>
  </si>
  <si>
    <t>-5.05069</t>
  </si>
  <si>
    <t>RAB0000000185767</t>
  </si>
  <si>
    <t>FANNY IBRAHIM JACQUES .(BOUAKE.)</t>
  </si>
  <si>
    <t>KENNEDY VERS L'ANTENNE .(BOUAKE)</t>
  </si>
  <si>
    <t>7.799368</t>
  </si>
  <si>
    <t>-4.98077</t>
  </si>
  <si>
    <t>KENNEDY</t>
  </si>
  <si>
    <t>RAB0000000116186</t>
  </si>
  <si>
    <t>FOFANA MAMADOU (BKE)</t>
  </si>
  <si>
    <t>CATHEDRALE VERS LE CENTRE COCOMIAF</t>
  </si>
  <si>
    <t>5.384096</t>
  </si>
  <si>
    <t>-3.923096</t>
  </si>
  <si>
    <t>RAB0000000218436</t>
  </si>
  <si>
    <t>FOFANA MOHAMADOU (BOUAKE)</t>
  </si>
  <si>
    <t>KOKO NON LOIN DE CFAO (BKE)</t>
  </si>
  <si>
    <t>7.423017</t>
  </si>
  <si>
    <t>-5.04749</t>
  </si>
  <si>
    <t>RAB0000000192924</t>
  </si>
  <si>
    <t>GADA YAO WEDE BECKY PERPETUE (BKE)</t>
  </si>
  <si>
    <t>BROUKRO VERS LE COLLEGE IMES 2 (BOUAKE)</t>
  </si>
  <si>
    <t>7.667458</t>
  </si>
  <si>
    <t>-5.058295</t>
  </si>
  <si>
    <t>RAB0000000207523</t>
  </si>
  <si>
    <t>GBADJE GUY HERVE (BOUAKE)</t>
  </si>
  <si>
    <t>KENNEDY VERS VILLAGE CAN (BKE)</t>
  </si>
  <si>
    <t>7.68772</t>
  </si>
  <si>
    <t>-4.98708</t>
  </si>
  <si>
    <t>KND01_PCO015</t>
  </si>
  <si>
    <t>RAB0000000006732</t>
  </si>
  <si>
    <t>GNOMBLEI CYRILLE (BOUAKE)</t>
  </si>
  <si>
    <t>BOUAKE NIMBO MOULIN ENTREE LA SOURCE ALLIAH MULTI SERVICE</t>
  </si>
  <si>
    <t>7.74065</t>
  </si>
  <si>
    <t>-5.03382</t>
  </si>
  <si>
    <t>LE CLIENT NOUS FAIT SAVOIR QU IL A RESILIE SON CONTRAT D ABONNEMENT</t>
  </si>
  <si>
    <t>RAB0000000184925</t>
  </si>
  <si>
    <t>GOLE SERY EVARISTE (BKE)</t>
  </si>
  <si>
    <t>7.663669</t>
  </si>
  <si>
    <t>-5.062763</t>
  </si>
  <si>
    <t>RAB0000000005930</t>
  </si>
  <si>
    <t>GOTTA OREOU MARIE JOSEE</t>
  </si>
  <si>
    <t>NDAKRO APRES LA PHARMACIE CHATEAU PREMIOER CARREFOUR A GAUCHE</t>
  </si>
  <si>
    <t>7.74678</t>
  </si>
  <si>
    <t>-5.05134</t>
  </si>
  <si>
    <t>RAB0000000193680</t>
  </si>
  <si>
    <t>GUEYE ABDRAMANE ELHADJI (BKE)</t>
  </si>
  <si>
    <t>SOKOURA CARREFOUR 5 ETOILE (BOUAKE)</t>
  </si>
  <si>
    <t>7.69513</t>
  </si>
  <si>
    <t>-5.02122</t>
  </si>
  <si>
    <t>RAB0000000006639</t>
  </si>
  <si>
    <t>GUINDO SAMBA (BOUAKE)</t>
  </si>
  <si>
    <t>BOUAKE NIMBO AU FROMAGER</t>
  </si>
  <si>
    <t>7.73555</t>
  </si>
  <si>
    <t>-5.05484</t>
  </si>
  <si>
    <t>Etude projetée</t>
  </si>
  <si>
    <t>RAB0000000203264</t>
  </si>
  <si>
    <t>HEMA DILOMA CONSTANT (BOUAKE)</t>
  </si>
  <si>
    <t>BROUKRO IMES 2 (BKE)</t>
  </si>
  <si>
    <t>7.66467</t>
  </si>
  <si>
    <t>-5.05483</t>
  </si>
  <si>
    <t>BKR02_PCO048</t>
  </si>
  <si>
    <t>RAB0000000186187</t>
  </si>
  <si>
    <t>ISSOUFOU DIARRA</t>
  </si>
  <si>
    <t>TOLLAKOUADIOKRO PREMIER ARRET</t>
  </si>
  <si>
    <t>7.663943</t>
  </si>
  <si>
    <t>-5.019309</t>
  </si>
  <si>
    <t>RAB0000000208109</t>
  </si>
  <si>
    <t>JOSE RENATO COSTA FREITAS</t>
  </si>
  <si>
    <t>BOUAKE-QUARTIER DU COMMERCE - COM01</t>
  </si>
  <si>
    <t>7.68158</t>
  </si>
  <si>
    <t>-5.03014</t>
  </si>
  <si>
    <t>COM01_PCO004</t>
  </si>
  <si>
    <t>RAB0000000210948</t>
  </si>
  <si>
    <t>KAMAGATE AICHATOU (FTTH BKE)</t>
  </si>
  <si>
    <t>BOUAKE QUARTIER KOKO</t>
  </si>
  <si>
    <t>7.742986</t>
  </si>
  <si>
    <t>-5.53665</t>
  </si>
  <si>
    <t>CHTL01_PCO003</t>
  </si>
  <si>
    <t>RAB0000000187984</t>
  </si>
  <si>
    <t>KAMAGATE ISSIAKA (BKE)</t>
  </si>
  <si>
    <t>MAROC 4 ETAGES (BOUAKE)</t>
  </si>
  <si>
    <t>7.746012</t>
  </si>
  <si>
    <t>-5.051657</t>
  </si>
  <si>
    <t>RAB0000000181635</t>
  </si>
  <si>
    <t>KANE ALIPHA (BKE)</t>
  </si>
  <si>
    <t>BROUKRO IVOIRE BETON (BOUAKE)</t>
  </si>
  <si>
    <t>7;662524</t>
  </si>
  <si>
    <t>-5.049497</t>
  </si>
  <si>
    <t>RAB0000000185904</t>
  </si>
  <si>
    <t>KANGA PHILIBERT (BKE)</t>
  </si>
  <si>
    <t>7.68067</t>
  </si>
  <si>
    <t>-5.06131</t>
  </si>
  <si>
    <t>AHO01_PCO029</t>
  </si>
  <si>
    <t>RAB0000000203988</t>
  </si>
  <si>
    <t>KANGOU KEITA BKE</t>
  </si>
  <si>
    <t>CITE CIDT TERMINUS DE BUS BOUAKE</t>
  </si>
  <si>
    <t>7.6974466</t>
  </si>
  <si>
    <t>-5.0868976</t>
  </si>
  <si>
    <t>BTL01_PCO087</t>
  </si>
  <si>
    <t>RAB0000000179461</t>
  </si>
  <si>
    <t>KASHWANI RAHUL HARESH (BOUAKE)</t>
  </si>
  <si>
    <t>CATHEDRALE GRAND MARCHE (BOUAKE)</t>
  </si>
  <si>
    <t>7.691047</t>
  </si>
  <si>
    <t>-5.022378</t>
  </si>
  <si>
    <t>CHTL01_PCO008</t>
  </si>
  <si>
    <t>RAB0000000195726</t>
  </si>
  <si>
    <t>KATILE TIENA (BOUAKE)</t>
  </si>
  <si>
    <t>7.723935</t>
  </si>
  <si>
    <t>-5.033525</t>
  </si>
  <si>
    <t>RAB0000000200354</t>
  </si>
  <si>
    <t>KOFFI AMOIN FALONE (BKE)</t>
  </si>
  <si>
    <t>AHOUGNANSSOU DEUX BOTCHO (BOUAKE)</t>
  </si>
  <si>
    <t>7.67948</t>
  </si>
  <si>
    <t>-5.04899</t>
  </si>
  <si>
    <t>AH001-PCO032</t>
  </si>
  <si>
    <t>le client ne veut plus de la fibre</t>
  </si>
  <si>
    <t>RAB0000000187112</t>
  </si>
  <si>
    <t>KOFFI ASSA MARCELLE (BKE)</t>
  </si>
  <si>
    <t>KOKO AU FEU DE DIABO (BOUAKE)</t>
  </si>
  <si>
    <t>7.6900767</t>
  </si>
  <si>
    <t>-5.0332259</t>
  </si>
  <si>
    <t>RAB0000000188518</t>
  </si>
  <si>
    <t>KOFFI DANMAUKAN DIMITRI-KEVIN</t>
  </si>
  <si>
    <t>BROUKRO STATION YOUL ENERGIE</t>
  </si>
  <si>
    <t>7.667124</t>
  </si>
  <si>
    <t>-5.036434</t>
  </si>
  <si>
    <t>RAB0000000200142</t>
  </si>
  <si>
    <t>KOFFI JEAN CONSTANT ATOUKRA (BKE)</t>
  </si>
  <si>
    <t>BROUKRO 3 NON LOIN DE L'ECOLE PRIMAIRE (BOUAKE)</t>
  </si>
  <si>
    <t>7.664916</t>
  </si>
  <si>
    <t>-5.062481</t>
  </si>
  <si>
    <t>RAB0000000198762</t>
  </si>
  <si>
    <t>KOFFI KOFFI GUILLAUME (BKE)</t>
  </si>
  <si>
    <t>AIR FRANCE PLACE DE LAPAIX (BOUAKE)</t>
  </si>
  <si>
    <t>7.682775</t>
  </si>
  <si>
    <t>-5.018361</t>
  </si>
  <si>
    <t>BSP01</t>
  </si>
  <si>
    <t>BSP01_PCO001</t>
  </si>
  <si>
    <t>RAB0000000210103</t>
  </si>
  <si>
    <t>KOFFI KOUAME JEAN DE DIEU (BOUAKE)</t>
  </si>
  <si>
    <t>TCHELEKRO HOTEL KOBLE (BKE)</t>
  </si>
  <si>
    <t>7.687461</t>
  </si>
  <si>
    <t>-5.098336</t>
  </si>
  <si>
    <t>BKL01_H1_PCO011</t>
  </si>
  <si>
    <t>RAB0000000196065</t>
  </si>
  <si>
    <t>KOFFI YAO BERTRAND (BOUAKE)</t>
  </si>
  <si>
    <t>AIR FRANCE 1 RUE 24 (BOUAKE)</t>
  </si>
  <si>
    <t>7.690541</t>
  </si>
  <si>
    <t>-5.038741</t>
  </si>
  <si>
    <t>AIF01_PCO003</t>
  </si>
  <si>
    <t>RAB0000000188273</t>
  </si>
  <si>
    <t>KOITA OUMAR (BKE)</t>
  </si>
  <si>
    <t>TOLLAKOUADIOKRO TERMINUS (BOUAKE)</t>
  </si>
  <si>
    <t>7.725004</t>
  </si>
  <si>
    <t>-5.048846</t>
  </si>
  <si>
    <t>RAB0000000215313</t>
  </si>
  <si>
    <t>KONAN AHOU (FTTH BOUAKE)</t>
  </si>
  <si>
    <t>HOUPHOUET VILLE 3e POMPE (VERS LE BARRAGE)</t>
  </si>
  <si>
    <t>7.661756</t>
  </si>
  <si>
    <t>-5.045024</t>
  </si>
  <si>
    <t>BHV01_PCO051</t>
  </si>
  <si>
    <t>RAB0000000204389</t>
  </si>
  <si>
    <t>KONAN DANIEL KOUADIO (BOUAKE)</t>
  </si>
  <si>
    <t>TCHELEKRO (BKE)</t>
  </si>
  <si>
    <t>7.693341</t>
  </si>
  <si>
    <t>-5.102290</t>
  </si>
  <si>
    <t>BTL01_PCO044</t>
  </si>
  <si>
    <t>RAB0000000116312</t>
  </si>
  <si>
    <t>KONAN HERMANN KOUAME (Bke)</t>
  </si>
  <si>
    <t>BOUAKE N'DAKRO</t>
  </si>
  <si>
    <t>7.676290</t>
  </si>
  <si>
    <t>-4.997609</t>
  </si>
  <si>
    <t>BKR02_PCO94</t>
  </si>
  <si>
    <t>RAB0000000190056</t>
  </si>
  <si>
    <t>KONAN KOFFI ANGELIN</t>
  </si>
  <si>
    <t>BOUAKE QUARTIER N'DAKRO</t>
  </si>
  <si>
    <t>7.671896</t>
  </si>
  <si>
    <t>-5.065704</t>
  </si>
  <si>
    <t>RAB0000000176957</t>
  </si>
  <si>
    <t>KONAN KOUADIO SALOMON (BKE)</t>
  </si>
  <si>
    <t>PETIT MARCHE DE TOLLAKOUADIOKRO (BKE)</t>
  </si>
  <si>
    <t>7.731445</t>
  </si>
  <si>
    <t>-5.048845</t>
  </si>
  <si>
    <t>RAB0000000206122</t>
  </si>
  <si>
    <t>KONAN KOUASSI FRANCK (BOUAKE)</t>
  </si>
  <si>
    <t>KENEDY VILLAGE CAN (BKE)</t>
  </si>
  <si>
    <t>7.041112</t>
  </si>
  <si>
    <t>-5.221113</t>
  </si>
  <si>
    <t>KND01_PCO06</t>
  </si>
  <si>
    <t>RAB0000000192415</t>
  </si>
  <si>
    <t>KONAN KRA (BKE)</t>
  </si>
  <si>
    <t>BROUKRO 6e ARRET (BOUAKE)</t>
  </si>
  <si>
    <t>7.668666</t>
  </si>
  <si>
    <t>-5.045743</t>
  </si>
  <si>
    <t>RAB0000000199778</t>
  </si>
  <si>
    <t>KONATE EL HADJI OUSMANE (BOUAKE)</t>
  </si>
  <si>
    <t>N'GATTAKRO JUSTE A COTE DU STADE (BKE)</t>
  </si>
  <si>
    <t>7.68081</t>
  </si>
  <si>
    <t>-5.04720</t>
  </si>
  <si>
    <t>RAB0000000190744</t>
  </si>
  <si>
    <t>KONATE YACOUBA (BKE)</t>
  </si>
  <si>
    <t>7.726101</t>
  </si>
  <si>
    <t>-5.046487</t>
  </si>
  <si>
    <t>RAB0000000189320</t>
  </si>
  <si>
    <t>KONE AFOUSIATA</t>
  </si>
  <si>
    <t>BOUAKE TOLLAKOUADIOKRO</t>
  </si>
  <si>
    <t>7.735029</t>
  </si>
  <si>
    <t>-5.046513</t>
  </si>
  <si>
    <t>RAB0000000216474</t>
  </si>
  <si>
    <t>KONE CYNTHIA NADIA LORAINE GNONTON (BKE)</t>
  </si>
  <si>
    <t>KENEDY CITE CAN (BKE)</t>
  </si>
  <si>
    <t>7.68824</t>
  </si>
  <si>
    <t>-4.98516</t>
  </si>
  <si>
    <t>KND01_H1_PCO15</t>
  </si>
  <si>
    <t>RAB0000000191303</t>
  </si>
  <si>
    <t>KONE KADIDJATOU</t>
  </si>
  <si>
    <t>TCHELEKRO MARCHE BOUAKE</t>
  </si>
  <si>
    <t>7.668572</t>
  </si>
  <si>
    <t>-5.029677</t>
  </si>
  <si>
    <t>TCHELEKRO</t>
  </si>
  <si>
    <t>RAB0000000201940</t>
  </si>
  <si>
    <t>KONE NAHOULATIEN FRANCK ARIEL (BOUAKE)</t>
  </si>
  <si>
    <t>N'DAKRO APRES MAQUIS GBONHI (BKE)</t>
  </si>
  <si>
    <t>7.684182</t>
  </si>
  <si>
    <t>-5.094051</t>
  </si>
  <si>
    <t>BKR02_PCO067</t>
  </si>
  <si>
    <t>RAB0000000178986</t>
  </si>
  <si>
    <t>KONE N'GOLO (BKE)</t>
  </si>
  <si>
    <t>TOLLA PETIT MARCHE ECOLE MAHAMED BEN ABDOUL WAHAB(BKE)</t>
  </si>
  <si>
    <t>7.46763</t>
  </si>
  <si>
    <t>-4.062434</t>
  </si>
  <si>
    <t>DAR01_PCO96</t>
  </si>
  <si>
    <t>RAB0000000210333</t>
  </si>
  <si>
    <t>KONE PETIT SORY</t>
  </si>
  <si>
    <t>MARCORY COLLEGE KATCHANA</t>
  </si>
  <si>
    <t>7.736201</t>
  </si>
  <si>
    <t>-5.048143</t>
  </si>
  <si>
    <t>MCR01_D4_PCO24</t>
  </si>
  <si>
    <t>RAB0000000206756</t>
  </si>
  <si>
    <t>KONE RAMATOU (BOUAKE)</t>
  </si>
  <si>
    <t>AHOUGNANSSOU A 200M DU COMMISSARIAT (BKE)</t>
  </si>
  <si>
    <t>7.68035</t>
  </si>
  <si>
    <t>-5.05414</t>
  </si>
  <si>
    <t>RAB0000000203817</t>
  </si>
  <si>
    <t>KOROMA NANDROU BKE</t>
  </si>
  <si>
    <t>TOLLAKOUADIOKRO VERS HOTEL TAPIS ROUGE BOUAKE</t>
  </si>
  <si>
    <t>7.7336325</t>
  </si>
  <si>
    <t>-5.0343313</t>
  </si>
  <si>
    <t>BDA01_PCO020</t>
  </si>
  <si>
    <t>RAB0000000199810</t>
  </si>
  <si>
    <t>KOSSAN CHIADON ROXANE OLIVETTE (BOUAKE)</t>
  </si>
  <si>
    <t>BROUKRO 3EME ARRET VERS L'ECOLE PRIMAIRE (BKE)</t>
  </si>
  <si>
    <t>7.663356</t>
  </si>
  <si>
    <t>BKR02_PCO061</t>
  </si>
  <si>
    <t>RAB0000000194804</t>
  </si>
  <si>
    <t>KOSSAN KAKEUMA HERMANN (BOUAKE)</t>
  </si>
  <si>
    <t>BROUKRO 6E ARRET EN FACE DE L'HOTEL CHEZ NOUS</t>
  </si>
  <si>
    <t>7.670500</t>
  </si>
  <si>
    <t>-5.055582</t>
  </si>
  <si>
    <t>BKR01_PCO023</t>
  </si>
  <si>
    <t>RAB0000000012352</t>
  </si>
  <si>
    <t>KOUA SYLVAIN YVES</t>
  </si>
  <si>
    <t>ANGRE RUE PETRO IVOIRE</t>
  </si>
  <si>
    <t>7.663179</t>
  </si>
  <si>
    <t>-5.028690</t>
  </si>
  <si>
    <t>RAB0000000189052</t>
  </si>
  <si>
    <t>KOUADIO AMANY NAOMI (BKE)</t>
  </si>
  <si>
    <t>7.670904</t>
  </si>
  <si>
    <t>-5.062774</t>
  </si>
  <si>
    <t>RAB0000000187265</t>
  </si>
  <si>
    <t>KOUADIO KOBENAN FIENI MARIUS CLAVER (BKE)</t>
  </si>
  <si>
    <t>KOKO APRES LE COLLEGE CBCG KOKO (BOUAKE)</t>
  </si>
  <si>
    <t>7.68766</t>
  </si>
  <si>
    <t>-5.04554</t>
  </si>
  <si>
    <t>STADE</t>
  </si>
  <si>
    <t>STD01_PCO5</t>
  </si>
  <si>
    <t>RAB0000000216938</t>
  </si>
  <si>
    <t>KOUADIO KONAN WILSON GEDEON (FTTH BKE)</t>
  </si>
  <si>
    <t>HOUPHOUET VILLE NON LOIN DE LA MOSQUEE</t>
  </si>
  <si>
    <t>-5.03218</t>
  </si>
  <si>
    <t>BHV01_PCO028</t>
  </si>
  <si>
    <t>RAB0000000005712</t>
  </si>
  <si>
    <t>KOUADIO KOUA JEAN YVES (BKE)</t>
  </si>
  <si>
    <t>BOUAKE AHOUGNANSSOU CHATEAU DERRIERE LE CHATEAU UNE AGENCE MARKETING DIGITALE</t>
  </si>
  <si>
    <t>7.73178</t>
  </si>
  <si>
    <t>-5.05215</t>
  </si>
  <si>
    <t>RAB0000000007023</t>
  </si>
  <si>
    <t>KOUADIO KOUADIO FRANCK GERARD (BOUAKE)</t>
  </si>
  <si>
    <t>BOUAKE BROUKRO3 EN FACE DE L'ECOLE BROUKRO 3 MAGASIN ORANGE MONEY VENTE DE PRODUITS COSMETIQUE</t>
  </si>
  <si>
    <t>-5.04876</t>
  </si>
  <si>
    <t>RAB0000000217672</t>
  </si>
  <si>
    <t>KOUADIO KOUAME PARFAIT (BKE)</t>
  </si>
  <si>
    <t>N'DAKRO VERS LE PETIT MARCHE</t>
  </si>
  <si>
    <t>7.67326</t>
  </si>
  <si>
    <t>-5.06490</t>
  </si>
  <si>
    <t>NDK02_PCO011</t>
  </si>
  <si>
    <t>RAB0000000206735</t>
  </si>
  <si>
    <t>KOUAKOU AHOU GENEVIEVE(BKE)</t>
  </si>
  <si>
    <t>BROUKRO 3E PORTBOUET(BKE)</t>
  </si>
  <si>
    <t>7.621226</t>
  </si>
  <si>
    <t>-5.112612</t>
  </si>
  <si>
    <t>BKR02_PCO063</t>
  </si>
  <si>
    <t>RAB0000000108604</t>
  </si>
  <si>
    <t>KOUAKOU BAH ABEL (BKE)</t>
  </si>
  <si>
    <t>5.406735</t>
  </si>
  <si>
    <t>-3.989271</t>
  </si>
  <si>
    <t>RAB0000000211315</t>
  </si>
  <si>
    <t>KOUAKOU FRANCK HERMANN (FTTH BKE)</t>
  </si>
  <si>
    <t>BKE BROUKRO</t>
  </si>
  <si>
    <t>7.658454</t>
  </si>
  <si>
    <t>-5.061529</t>
  </si>
  <si>
    <t>BKR02_PCO060</t>
  </si>
  <si>
    <t>RAB0000000209545</t>
  </si>
  <si>
    <t>KOUAKOU KOLOUHO PAULIN (BOUAKE)</t>
  </si>
  <si>
    <t>BROUKRO 5E ARRET (BKE)</t>
  </si>
  <si>
    <t>7.662429</t>
  </si>
  <si>
    <t>-5.058097</t>
  </si>
  <si>
    <t>BKR02_PCO60</t>
  </si>
  <si>
    <t>RAB0000000195708</t>
  </si>
  <si>
    <t>KOUAKOU KONAN FABRICE (BOUAKE)</t>
  </si>
  <si>
    <t>BROUKRO 1ER DERRIERE LE COMMISSARIAT (BOUAKE)</t>
  </si>
  <si>
    <t>7.669966</t>
  </si>
  <si>
    <t>-5.044545</t>
  </si>
  <si>
    <t>BKR03_PCO004</t>
  </si>
  <si>
    <t>RAB0000000208208</t>
  </si>
  <si>
    <t>KOUAKOU KOUASSI JEAN LUC (BOUAKE)</t>
  </si>
  <si>
    <t>AHOUGNANSSOU 2 BOTCHO (BKE)</t>
  </si>
  <si>
    <t>7.67807</t>
  </si>
  <si>
    <t>-5.05328</t>
  </si>
  <si>
    <t>AH001-PCO030</t>
  </si>
  <si>
    <t>RAB0000000012577</t>
  </si>
  <si>
    <t>KOUAKOU YAO MARCEL BKE AHOUGNASSOU COMMISSARIAT(transfert de ligne)</t>
  </si>
  <si>
    <t>MONIKRO VERS TCHELEKRO (BOUAKE)</t>
  </si>
  <si>
    <t>7.692057</t>
  </si>
  <si>
    <t>-5.103295</t>
  </si>
  <si>
    <t>RAB0000000183699</t>
  </si>
  <si>
    <t>KOUAME AFFOUE YVONNE EPSE KOUADIO (BKE)</t>
  </si>
  <si>
    <t>AHOUGNANSSOU CITE DES VAINQUEURS VERS LE COLLEGE OUNZZIN (BOUAKE)</t>
  </si>
  <si>
    <t>7.68350</t>
  </si>
  <si>
    <t>-5.06064</t>
  </si>
  <si>
    <t>AH001-PCO026</t>
  </si>
  <si>
    <t>RAB0000000188400</t>
  </si>
  <si>
    <t>KOUAME BENJAMIN ARMAND</t>
  </si>
  <si>
    <t>BOUAKE N DAKRO CARREFOUR ATTIEKE</t>
  </si>
  <si>
    <t>7.67200</t>
  </si>
  <si>
    <t>-5.06740</t>
  </si>
  <si>
    <t>AH001-PCO023</t>
  </si>
  <si>
    <t>RAB0000000201935</t>
  </si>
  <si>
    <t>KOUAME KOUAKOU NORBERT BKE</t>
  </si>
  <si>
    <t>BROUKRO EN ALLANT A 2 BOTCHOR BOUAKE</t>
  </si>
  <si>
    <t>7.676242</t>
  </si>
  <si>
    <t>-5.051086</t>
  </si>
  <si>
    <t>BKR03_PCO112</t>
  </si>
  <si>
    <t>RAB0000000197678</t>
  </si>
  <si>
    <t>KOUAME N'DRI CLARISSE</t>
  </si>
  <si>
    <t>AHOUGNANSOU A 500 METRES DE LA PHARMACIE SAINT JEAN</t>
  </si>
  <si>
    <t>7.68541</t>
  </si>
  <si>
    <t>-5.05545</t>
  </si>
  <si>
    <t>AH001-PCO034</t>
  </si>
  <si>
    <t>RAB0000000009885</t>
  </si>
  <si>
    <t>KOUASSI BRANDON N'DOUA JUNIOR</t>
  </si>
  <si>
    <t>N'DAKRO APRES LA GENDARMERIE</t>
  </si>
  <si>
    <t>7.67897</t>
  </si>
  <si>
    <t>-5.00578</t>
  </si>
  <si>
    <t>MANQUE DE MATERIEL POUR LA DESATURATION</t>
  </si>
  <si>
    <t>RAB0000000122637</t>
  </si>
  <si>
    <t>KOUASSI KOFFI PARFAIT</t>
  </si>
  <si>
    <t>7.66086</t>
  </si>
  <si>
    <t>-5.07297</t>
  </si>
  <si>
    <t>RAB0000000005870</t>
  </si>
  <si>
    <t>KOUASSI N'DIAKA YANN CEDRIC</t>
  </si>
  <si>
    <t>AHOUGNANSSOU APRES LA MOSQUEE PREMIER CARREFOUR A GAUCHE</t>
  </si>
  <si>
    <t>7.67318</t>
  </si>
  <si>
    <t>-5.06145</t>
  </si>
  <si>
    <t>RAB0000000012395</t>
  </si>
  <si>
    <t>KOUMA KANDJOURA (BKE)</t>
  </si>
  <si>
    <t>CATHEDRALE EN FACE DU NOUVEAU MARCHE</t>
  </si>
  <si>
    <t>7.66566</t>
  </si>
  <si>
    <t>-5.04415</t>
  </si>
  <si>
    <t>RAB0000000213166</t>
  </si>
  <si>
    <t>KOUON NATACHA(BKE)</t>
  </si>
  <si>
    <t>KENEDY CITE CAN(BKE)</t>
  </si>
  <si>
    <t>7.68532</t>
  </si>
  <si>
    <t>-4.98902</t>
  </si>
  <si>
    <t>KND01_PCO011</t>
  </si>
  <si>
    <t>RAB0000000182139</t>
  </si>
  <si>
    <t>KOUYATE HAFISSATOU (BKE)</t>
  </si>
  <si>
    <t>AHOUGNANSSOU 2 BOTCHO (BOUAKE)</t>
  </si>
  <si>
    <t>7.681484</t>
  </si>
  <si>
    <t>-5.051566</t>
  </si>
  <si>
    <t>AHO01_PCO019</t>
  </si>
  <si>
    <t>RAB0000000179105</t>
  </si>
  <si>
    <t>KRA YAO JACQUES OLIVIER (BOUAKE)</t>
  </si>
  <si>
    <t>N'GATTAKRO MAQUIS CORRIDOR (BOUAKE)</t>
  </si>
  <si>
    <t>7.673000</t>
  </si>
  <si>
    <t>-5.042392</t>
  </si>
  <si>
    <t>BKR02_PCO016</t>
  </si>
  <si>
    <t>RAB0000000191669</t>
  </si>
  <si>
    <t>LANCINE DIOMANDE (BKE)</t>
  </si>
  <si>
    <t>BROUKRO APRES L'EGLISE CATHOLIQUE (BOUAKE)</t>
  </si>
  <si>
    <t>7.669864</t>
  </si>
  <si>
    <t>-5.060016</t>
  </si>
  <si>
    <t>RAB0000000122902</t>
  </si>
  <si>
    <t>MAHILET BIKEY MONIQUE ANDREE (BKE)</t>
  </si>
  <si>
    <t>AIR FRANCE 2 PRES DE GMI (BOUAKE)</t>
  </si>
  <si>
    <t>7.401033</t>
  </si>
  <si>
    <t>5.41170</t>
  </si>
  <si>
    <t>RAB0000000180902</t>
  </si>
  <si>
    <t>MAIGA ISSAKA (BOUAKE)</t>
  </si>
  <si>
    <t>TOLLAKOUADIOKRO BINKADI (BOUAKE)</t>
  </si>
  <si>
    <t>7.730437</t>
  </si>
  <si>
    <t>-5.033076</t>
  </si>
  <si>
    <t>RAB0000000192416</t>
  </si>
  <si>
    <t>M'BANDAMA KOUAME RODRIGUE (BKE)</t>
  </si>
  <si>
    <t>BROUKRO 6e ARRET A L'HOTEL CHEZ NOUS (BOUAKE)</t>
  </si>
  <si>
    <t>-5.055743</t>
  </si>
  <si>
    <t>RAB0000000216657</t>
  </si>
  <si>
    <t>ME HOUSSOU MADELEINE</t>
  </si>
  <si>
    <t>N'DAKRO CARREFOUR PETIT MARCHE</t>
  </si>
  <si>
    <t>7.67301</t>
  </si>
  <si>
    <t>-5.06582</t>
  </si>
  <si>
    <t>NDK01</t>
  </si>
  <si>
    <t>NDK01_PCO2</t>
  </si>
  <si>
    <t>RAB0000000208234</t>
  </si>
  <si>
    <t>MOUNDJELET CLYOHENRIEN VERMO (BOUAKE)</t>
  </si>
  <si>
    <t>AHOUGNANSSOU CAMP COMMANDO (BKE)</t>
  </si>
  <si>
    <t>7.67604</t>
  </si>
  <si>
    <t>-5.06330</t>
  </si>
  <si>
    <t>AH001_PCO022</t>
  </si>
  <si>
    <t>RAB0000000122369</t>
  </si>
  <si>
    <t>NDIAYE ISMAILA (BKE)</t>
  </si>
  <si>
    <t>MAROC (BOUAKE)</t>
  </si>
  <si>
    <t>7.668131</t>
  </si>
  <si>
    <t>-5.047114</t>
  </si>
  <si>
    <t>RAB0000000211713</t>
  </si>
  <si>
    <t>N'DRI ADJOUA LYDIE(BKE)</t>
  </si>
  <si>
    <t>AHOUGNANSSOU APRES HOTEL SOUKALA(BKE)</t>
  </si>
  <si>
    <t>7.674161</t>
  </si>
  <si>
    <t>-5.065420</t>
  </si>
  <si>
    <t>BKR02_PCO096</t>
  </si>
  <si>
    <t>RAB0000000188194</t>
  </si>
  <si>
    <t>NESSERE BRICE LUC (BKE)</t>
  </si>
  <si>
    <t>BROUKRO 7e ARRET DERRIERE L'ECOLE OBAMA (BOUAKE)</t>
  </si>
  <si>
    <t>7.672601</t>
  </si>
  <si>
    <t>-5.056365</t>
  </si>
  <si>
    <t>LE CLIENT DECIDE DE RESILIER SON CONTRAT</t>
  </si>
  <si>
    <t>RAB0000000218419</t>
  </si>
  <si>
    <t>N'GORAN KOUAME DESIRE REGIS (BKE)</t>
  </si>
  <si>
    <t>HOUPHOUET VILLE 1re POMPE</t>
  </si>
  <si>
    <t>7.665756</t>
  </si>
  <si>
    <t>-5.035195</t>
  </si>
  <si>
    <t>RAB0000000184674</t>
  </si>
  <si>
    <t>N'GUESSAN AYA SASSOU (BKE)</t>
  </si>
  <si>
    <t>N'DAKRO (BOUAKE)</t>
  </si>
  <si>
    <t>7.661788</t>
  </si>
  <si>
    <t>-5.0719</t>
  </si>
  <si>
    <t>BKR02_PCO072</t>
  </si>
  <si>
    <t>RAB0000000109708</t>
  </si>
  <si>
    <t>N'GUESSAN KOUADIO N'GBIN SERGE (BKE)</t>
  </si>
  <si>
    <t>QUARTIER AIR FRANCE FROMAGER</t>
  </si>
  <si>
    <t>7.670532</t>
  </si>
  <si>
    <t>-5.03412</t>
  </si>
  <si>
    <t>COM01_PCO002</t>
  </si>
  <si>
    <t>RAB0000000112436</t>
  </si>
  <si>
    <t>N'GUESSAN YAO CLAUDE</t>
  </si>
  <si>
    <t>7.66497</t>
  </si>
  <si>
    <t>-5.05669</t>
  </si>
  <si>
    <t>LE CLIENT NE D2CROCHE PAS SES DEUX NUMEROS 31/07/2025</t>
  </si>
  <si>
    <t>RAB0000000212107</t>
  </si>
  <si>
    <t>NIANGADOU MARIAM YOUSSOUF(BKE)</t>
  </si>
  <si>
    <t>QUARTIER MAROC(BKE)</t>
  </si>
  <si>
    <t>7.738188</t>
  </si>
  <si>
    <t>-5.039025</t>
  </si>
  <si>
    <t>MRC01_D01_PCO017</t>
  </si>
  <si>
    <t>RAB0000000201882</t>
  </si>
  <si>
    <t>OGONDON ARMAND PAULIN BKE</t>
  </si>
  <si>
    <t>KENNEDY VILLAGE CAN BOUAKE</t>
  </si>
  <si>
    <t>7.682994</t>
  </si>
  <si>
    <t>-4.98737</t>
  </si>
  <si>
    <t>RAB0000000189783</t>
  </si>
  <si>
    <t>OUATTARA BINTOU (BOUAKE)</t>
  </si>
  <si>
    <t>7.741583</t>
  </si>
  <si>
    <t>-5.053614</t>
  </si>
  <si>
    <t>RAB0000000186439</t>
  </si>
  <si>
    <t>OUATTARA KOUADIO MOUSSA (BKE)</t>
  </si>
  <si>
    <t>N'GATTAKRO LOLOKRO DERRIERE L'EGLISE METHODISTE (BOUAKE)</t>
  </si>
  <si>
    <t>7.67778</t>
  </si>
  <si>
    <t>-5.05028</t>
  </si>
  <si>
    <t>AHO01_PCO031</t>
  </si>
  <si>
    <t>RAB0000000206932</t>
  </si>
  <si>
    <t>OUATTARA KOUAME BRAHIMAN (BOUAKE)</t>
  </si>
  <si>
    <t>MAROC DERRIERE LA BOULANGERIE (BKE)</t>
  </si>
  <si>
    <t>7.735115</t>
  </si>
  <si>
    <t>-5.042584</t>
  </si>
  <si>
    <t>MRC01_D03_PCO6</t>
  </si>
  <si>
    <t>RAB0000000213694</t>
  </si>
  <si>
    <t>OUATTARA MOUSSA (FTTH BOUAKE)</t>
  </si>
  <si>
    <t>CATHEDRALE (GARE ROUTIERE)</t>
  </si>
  <si>
    <t>7.690239</t>
  </si>
  <si>
    <t>-5.028064</t>
  </si>
  <si>
    <t>CHTL01_PCO029</t>
  </si>
  <si>
    <t>RAB0000000210451</t>
  </si>
  <si>
    <t>OUATTARA TIELA ALASSANE(BKE)</t>
  </si>
  <si>
    <t>COMMERCE CAPITOL(BKE)</t>
  </si>
  <si>
    <t>7.6782587</t>
  </si>
  <si>
    <t>-5.0264074</t>
  </si>
  <si>
    <t>COM01_PCO008</t>
  </si>
  <si>
    <t>RAB0000000215177</t>
  </si>
  <si>
    <t>OUEDRAOGO GRACE LAURELLE TRESOR(BKE)</t>
  </si>
  <si>
    <t>KENNEDY APRES LA COURE DU MINISTRE(BKE)</t>
  </si>
  <si>
    <t>7.67414</t>
  </si>
  <si>
    <t>-4.99822</t>
  </si>
  <si>
    <t>KNDE01_PCO13</t>
  </si>
  <si>
    <t>RAB0000000201553</t>
  </si>
  <si>
    <t>OULAI KELASSEMAHE PATRICK TOUSSAINT(BKE)</t>
  </si>
  <si>
    <t>TOLLAKOUADIOKRO APRES LE MARCHE(BKE)</t>
  </si>
  <si>
    <t>7.690587</t>
  </si>
  <si>
    <t>-5.039047</t>
  </si>
  <si>
    <t>BDA01_PCO058</t>
  </si>
  <si>
    <t>RAB0000000213743</t>
  </si>
  <si>
    <t>OUSSOU AVILA KOUAME MICHE (BOUAKE)</t>
  </si>
  <si>
    <t>N'DAKRO MAQUIS GBONHI (BOUAKE)</t>
  </si>
  <si>
    <t>7.66417</t>
  </si>
  <si>
    <t>-5.07094</t>
  </si>
  <si>
    <t>NDK02_PCO010</t>
  </si>
  <si>
    <t>RAB0000000183876</t>
  </si>
  <si>
    <t>SAHI CHRISTIAN LOIC (BKE)</t>
  </si>
  <si>
    <t>BROUKRO COLLEGE IMES 2 (BOUAKE)</t>
  </si>
  <si>
    <t>7.66375</t>
  </si>
  <si>
    <t>-5.05612</t>
  </si>
  <si>
    <t>RAB0000000208711</t>
  </si>
  <si>
    <t>SALIF COULIBALY (BOUAKE)</t>
  </si>
  <si>
    <t>AHOUGNANSOU CHATEAU (BKE)</t>
  </si>
  <si>
    <t>7.68001</t>
  </si>
  <si>
    <t>-5.06127</t>
  </si>
  <si>
    <t>AH001_PCO029</t>
  </si>
  <si>
    <t>RAB0000000177660</t>
  </si>
  <si>
    <t>SAMAKE ISMAEL ABDALLAH (BKE)</t>
  </si>
  <si>
    <t>BROUKRO 3 PORT BOUET USINE D'ATTIEKE (BOUAKE)</t>
  </si>
  <si>
    <t>7.658438</t>
  </si>
  <si>
    <t>-5.047115</t>
  </si>
  <si>
    <t>RAB0000000211466</t>
  </si>
  <si>
    <t>SAMASSI DJENEBA</t>
  </si>
  <si>
    <t>KENNEDY VERS LE MINISTRE</t>
  </si>
  <si>
    <t>7.67420</t>
  </si>
  <si>
    <t>-5.00109</t>
  </si>
  <si>
    <t>KNDE01_PCO07</t>
  </si>
  <si>
    <t>RAB0000000209618</t>
  </si>
  <si>
    <t>SAMASSI OUSMANE (BOUAKE AIR FRANCE)</t>
  </si>
  <si>
    <t>AIR FRANCE SAPEUR POMPIER</t>
  </si>
  <si>
    <t>7.685429</t>
  </si>
  <si>
    <t>-5.030467</t>
  </si>
  <si>
    <t>BSP01_H1_PCO4</t>
  </si>
  <si>
    <t>RAB0000000116697</t>
  </si>
  <si>
    <t>SANGARE ABDOUL KARIM (BKE)</t>
  </si>
  <si>
    <t>TOLLAKOUADIOKRO DARESSSALAM (BOUAKE)</t>
  </si>
  <si>
    <t>7.72142</t>
  </si>
  <si>
    <t>-5.03559</t>
  </si>
  <si>
    <t>DAR01_PCO6</t>
  </si>
  <si>
    <t>RAB0000000110384</t>
  </si>
  <si>
    <t>SANGARE ABDOULAYE (BKE)</t>
  </si>
  <si>
    <t>QUARTIER DARES TOLLAKOUADIOKRO</t>
  </si>
  <si>
    <t>7.67293</t>
  </si>
  <si>
    <t>-5.00035</t>
  </si>
  <si>
    <t>RAB0000000217384</t>
  </si>
  <si>
    <t>SANGARE MOHAMED MAMADI (FTTH BKE)</t>
  </si>
  <si>
    <t>AHOUGNANSOU CHATEAU</t>
  </si>
  <si>
    <t>7.688946</t>
  </si>
  <si>
    <t>-5.096476</t>
  </si>
  <si>
    <t>CMP01</t>
  </si>
  <si>
    <t>CMP01_PCO012</t>
  </si>
  <si>
    <t>RAB0000000177741</t>
  </si>
  <si>
    <t>SANGARE SOUMAILA (BKE)</t>
  </si>
  <si>
    <t>-5.0082</t>
  </si>
  <si>
    <t>AIF01_H1_PCO6</t>
  </si>
  <si>
    <t>RAB0000000196679</t>
  </si>
  <si>
    <t>SARAKA KOUAME EVARISTE STEPHANE</t>
  </si>
  <si>
    <t>7.692723</t>
  </si>
  <si>
    <t>-5.033175</t>
  </si>
  <si>
    <t>CHTL01_PCO004</t>
  </si>
  <si>
    <t>RAB0000000211758</t>
  </si>
  <si>
    <t>SAVANE FODE AMADOU(BKE)</t>
  </si>
  <si>
    <t>KENNEDY VERS CHEZ LE MINISTRE(BKE)</t>
  </si>
  <si>
    <t>7.67396</t>
  </si>
  <si>
    <t>-4.99562</t>
  </si>
  <si>
    <t>KNDE01_PCO014</t>
  </si>
  <si>
    <t>RAB0000000208286</t>
  </si>
  <si>
    <t>SAWADOGO ISSAKA (BOUAKE)</t>
  </si>
  <si>
    <t>MAROC 4 ETAGE</t>
  </si>
  <si>
    <t>7.763523</t>
  </si>
  <si>
    <t>-5.047687</t>
  </si>
  <si>
    <t>MRC01_D04_PCO27</t>
  </si>
  <si>
    <t>RAB0000000182132</t>
  </si>
  <si>
    <t>SAWADOGO KARIM (BKE)</t>
  </si>
  <si>
    <t>MAROC NIAKADI (BOUAKE)</t>
  </si>
  <si>
    <t>7.724395</t>
  </si>
  <si>
    <t>-5.038009</t>
  </si>
  <si>
    <t>RAB0000000181831</t>
  </si>
  <si>
    <t>SAWADOGO SOUMAILA (BKE)</t>
  </si>
  <si>
    <t>7.750720</t>
  </si>
  <si>
    <t>-5.043143</t>
  </si>
  <si>
    <t>RAB0000000204281</t>
  </si>
  <si>
    <t>SEHA SYLVERE LEONCE</t>
  </si>
  <si>
    <t>N'DAKRO VERS LA MOSQUEE</t>
  </si>
  <si>
    <t>7.66799</t>
  </si>
  <si>
    <t>-5.066165</t>
  </si>
  <si>
    <t>BKR03_PCO086</t>
  </si>
  <si>
    <t>Indisponibilité de port a L'OLT AC605</t>
  </si>
  <si>
    <t>RAB0000000211471</t>
  </si>
  <si>
    <t>SELEO DANANSONGUI</t>
  </si>
  <si>
    <t>QUARTIER MAROC 4ième ETAGE BOUAKE</t>
  </si>
  <si>
    <t>7.733252</t>
  </si>
  <si>
    <t>-5.043737</t>
  </si>
  <si>
    <t>MRC01_D04_PCO26</t>
  </si>
  <si>
    <t>RAB0000000121182</t>
  </si>
  <si>
    <t>SERIFOU LANCINE (BKE)</t>
  </si>
  <si>
    <t>BROUKRO ASSEMBLEE DE DIEU PCO 19 (BOUAKE)</t>
  </si>
  <si>
    <t>7.67098</t>
  </si>
  <si>
    <t>-5.06424</t>
  </si>
  <si>
    <t>NDAKRO02</t>
  </si>
  <si>
    <t>RAB0000000216059</t>
  </si>
  <si>
    <t>SIDIBE ABDOUL-AZIZ (FTTH BKE)</t>
  </si>
  <si>
    <t>MAROC VERS LE COLLEGE GBEKE</t>
  </si>
  <si>
    <t>7.740189</t>
  </si>
  <si>
    <t>-5.051381</t>
  </si>
  <si>
    <t>MRC01_D04_PCO32</t>
  </si>
  <si>
    <t>RAB0000000119112</t>
  </si>
  <si>
    <t>SIDIBE KARIM (BKE)</t>
  </si>
  <si>
    <t>BROUKRO 7e ARRET NON LOIN DU COLLEGE IMES 2(BOUAKE)</t>
  </si>
  <si>
    <t>5.30019</t>
  </si>
  <si>
    <t>-3.984271</t>
  </si>
  <si>
    <t>AHOUGNANSSOU</t>
  </si>
  <si>
    <t>RAB0000000200997</t>
  </si>
  <si>
    <t>SIDIBE MOUSSA (BOUAKE)</t>
  </si>
  <si>
    <t>KOKO PETONE VERS LA PHARMACIE (BKE)</t>
  </si>
  <si>
    <t>7.084377</t>
  </si>
  <si>
    <t>-5.769445</t>
  </si>
  <si>
    <t>CHTL01_PCO019</t>
  </si>
  <si>
    <t>RAB0000000212624</t>
  </si>
  <si>
    <t>SILUE DOGNIME GEORGE (BOUAKE)</t>
  </si>
  <si>
    <t>BROUKRO PORTBOUET (BOUAKE)</t>
  </si>
  <si>
    <t>7.660153</t>
  </si>
  <si>
    <t>-5.061820</t>
  </si>
  <si>
    <t>BKR02_PCO056</t>
  </si>
  <si>
    <t>LE CLIENT NOUS FAIT SAVOIR QU IL A DEDJA UNE LIGNE</t>
  </si>
  <si>
    <t>RAB0000000119262</t>
  </si>
  <si>
    <t>SONI KAMAL KUMAR (BKE)</t>
  </si>
  <si>
    <t>KENNEDY PCO 02 (BOUAKE)</t>
  </si>
  <si>
    <t>5.30020</t>
  </si>
  <si>
    <t>-3.984272</t>
  </si>
  <si>
    <t>RAB0000000187093</t>
  </si>
  <si>
    <t>SOUMARE MAHAMADOU (BOUAKE)</t>
  </si>
  <si>
    <t>CATHEDRALE NON LOIN DE LA PHARMARCIE DE LA GRANDE MOSQUEE (BOUAKE)</t>
  </si>
  <si>
    <t>7.691617</t>
  </si>
  <si>
    <t>-5.022523</t>
  </si>
  <si>
    <t>RAB0000000188422</t>
  </si>
  <si>
    <t>SYLLA YACOUBA</t>
  </si>
  <si>
    <t>AIR-FRANCE 1 PRES DE LA STATION TOTAL</t>
  </si>
  <si>
    <t>7.682798</t>
  </si>
  <si>
    <t>-5.01833</t>
  </si>
  <si>
    <t>RAB0000000122353</t>
  </si>
  <si>
    <t>TIALLA SIAKA (BOUAKE)</t>
  </si>
  <si>
    <t>BROUKRO 1 QUARTIER WARRIOS (BOUAKE)</t>
  </si>
  <si>
    <t>7.673584</t>
  </si>
  <si>
    <t>RAB0000000013516</t>
  </si>
  <si>
    <t>TIGUIRA BRAHIMA (BKE)</t>
  </si>
  <si>
    <t>QUARTIER MAROC APRES LA BOULANGERIE</t>
  </si>
  <si>
    <t>-5.016103</t>
  </si>
  <si>
    <t>RAB0000000218860</t>
  </si>
  <si>
    <t>N'GUESSAN ADJO ADELINE ZAWA (BKE)</t>
  </si>
  <si>
    <t>KENNEDY NON LOIN DE LA CITE CAN</t>
  </si>
  <si>
    <t>7.68242</t>
  </si>
  <si>
    <t>-4.98614</t>
  </si>
  <si>
    <t>KND01_PCO15</t>
  </si>
  <si>
    <t>RAB0000000213655</t>
  </si>
  <si>
    <t>TOUHOU YROSSIA HUGUES DONATIEN</t>
  </si>
  <si>
    <t>7.68206</t>
  </si>
  <si>
    <t>-5.06059</t>
  </si>
  <si>
    <t>RAB0000000210524</t>
  </si>
  <si>
    <t>TOURE ADAMA (FTTH BKE)</t>
  </si>
  <si>
    <t>KOKO CATHEDRALE</t>
  </si>
  <si>
    <t>7.68970</t>
  </si>
  <si>
    <t>-5.03491</t>
  </si>
  <si>
    <t>BBK03</t>
  </si>
  <si>
    <t>BBK03_PCO003</t>
  </si>
  <si>
    <t>RAB0000000120090</t>
  </si>
  <si>
    <t>TOURE YAO FLAVIEN</t>
  </si>
  <si>
    <t>TOLLA KOUA DJIKRO PC002</t>
  </si>
  <si>
    <t>5.30022</t>
  </si>
  <si>
    <t>-3.984274</t>
  </si>
  <si>
    <t>RAB0000000200248</t>
  </si>
  <si>
    <t>TRAORE ABOU BASSID (BKE)</t>
  </si>
  <si>
    <t>COMMERCE VERS L'EPI D'OR (BOUAKE)</t>
  </si>
  <si>
    <t>7.683773</t>
  </si>
  <si>
    <t>-5.027877</t>
  </si>
  <si>
    <t>COM01_PCO006</t>
  </si>
  <si>
    <t>RAB0000000200497</t>
  </si>
  <si>
    <t>TRAORE DRAMANE (BOUAKE)</t>
  </si>
  <si>
    <t>TOLLAKOUADIOKRO YANKADI (BKE)</t>
  </si>
  <si>
    <t>7.729890</t>
  </si>
  <si>
    <t>-5.036758</t>
  </si>
  <si>
    <t>BDA01_PCO007</t>
  </si>
  <si>
    <t>RAB0000000109675</t>
  </si>
  <si>
    <t>TRAORE DRISSA (BKE)</t>
  </si>
  <si>
    <t>TOLLAKOUADIOKRO YANKADI</t>
  </si>
  <si>
    <t>7.656756</t>
  </si>
  <si>
    <t>-5.063037</t>
  </si>
  <si>
    <t>RAB0000000190152</t>
  </si>
  <si>
    <t>TRAORE HOBONAHAN ISSOUF (BKE)</t>
  </si>
  <si>
    <t>TOLLAKOUADIOKRO EPV SOLEIL LEVANT (BOUAKE)</t>
  </si>
  <si>
    <t>7.727978</t>
  </si>
  <si>
    <t>-5.049323</t>
  </si>
  <si>
    <t>RAB0000000005860</t>
  </si>
  <si>
    <t>TRAORE KASSOUM (BOUAKE)</t>
  </si>
  <si>
    <t>KENNEDY SUD EXTENSION4 RESTO BOUCHER BEACH</t>
  </si>
  <si>
    <t>7.68161</t>
  </si>
  <si>
    <t>-5.07842</t>
  </si>
  <si>
    <t>ZONE EN COURS DE DEPLOIEMENT 2025</t>
  </si>
  <si>
    <t>RAB0000000189347</t>
  </si>
  <si>
    <t>KOKO</t>
  </si>
  <si>
    <t>7.692122</t>
  </si>
  <si>
    <t>-5.033356</t>
  </si>
  <si>
    <t>RAB0000000110335</t>
  </si>
  <si>
    <t>TRAORE LOSSENI (BOUAKE)</t>
  </si>
  <si>
    <t>QUARTIER DARES TOLLAKOUADIKRO</t>
  </si>
  <si>
    <t>7.74069</t>
  </si>
  <si>
    <t>-5.04357</t>
  </si>
  <si>
    <t>RAB0000000207955</t>
  </si>
  <si>
    <t>TRAORE MADINA MARIE EMMANUELLA (BOUAKE)</t>
  </si>
  <si>
    <t>HOUPHOUET VILLE (BKE)</t>
  </si>
  <si>
    <t>7.669493</t>
  </si>
  <si>
    <t>-5.037659</t>
  </si>
  <si>
    <t>BHV01_PCO067</t>
  </si>
  <si>
    <t>RAB0000000108517</t>
  </si>
  <si>
    <t>TRAORE M'BE LAMINE (BKE)</t>
  </si>
  <si>
    <t>7.73498</t>
  </si>
  <si>
    <t>-5.05455</t>
  </si>
  <si>
    <t>RAB0000000195205</t>
  </si>
  <si>
    <t>TRAORE MOHAMADOU (BOUAKE)</t>
  </si>
  <si>
    <t>MAMIANOU PC002 (BOUAKE)</t>
  </si>
  <si>
    <t>7.692473</t>
  </si>
  <si>
    <t>-5.028509</t>
  </si>
  <si>
    <t>CHTL01_PCO002</t>
  </si>
  <si>
    <t>RAB0000000202372</t>
  </si>
  <si>
    <t>TRAORE NAMON EMERY JUNIOR(BKE)</t>
  </si>
  <si>
    <t>AHOUGNANSSOU DERRIERE LA MAIRIE(BKE)</t>
  </si>
  <si>
    <t>7.67565</t>
  </si>
  <si>
    <t>-5.05688</t>
  </si>
  <si>
    <t>RAB0000000199934</t>
  </si>
  <si>
    <t>TRAORE SID MOKTAR (BKE)</t>
  </si>
  <si>
    <t>KOKO DERRIERE LA SARI (BOUAKE)</t>
  </si>
  <si>
    <t>7.689534</t>
  </si>
  <si>
    <t>-5.031319</t>
  </si>
  <si>
    <t>RAB0000000186543</t>
  </si>
  <si>
    <t>VAME KONATE (BKE)</t>
  </si>
  <si>
    <t>FEU DE KENNEDY (BOUAKE)</t>
  </si>
  <si>
    <t>7.6827126</t>
  </si>
  <si>
    <t>-5.01205</t>
  </si>
  <si>
    <t>RAB0000000219326</t>
  </si>
  <si>
    <t>CISSE BADRA ALI</t>
  </si>
  <si>
    <t>-5.876224</t>
  </si>
  <si>
    <t>COM01_PCO9</t>
  </si>
  <si>
    <t>RAB0000000204039</t>
  </si>
  <si>
    <t>WAYOU GNAHOUA FRANCK (BOUAKE)</t>
  </si>
  <si>
    <t>AHOUGNANSSOU EN FACE DE L'ARCHE (BKE)</t>
  </si>
  <si>
    <t>7.67475</t>
  </si>
  <si>
    <t>-5.05831</t>
  </si>
  <si>
    <t>CMP01_PCO10</t>
  </si>
  <si>
    <t>RAB0000000121901</t>
  </si>
  <si>
    <t>YACOUBA DIARRASSOUBA (BKE)</t>
  </si>
  <si>
    <t>7.676095</t>
  </si>
  <si>
    <t>-4.998359</t>
  </si>
  <si>
    <t>BBK03_PCO031</t>
  </si>
  <si>
    <t>RAB0000000208675</t>
  </si>
  <si>
    <t>YAO KOFFI HENRI JOEL(BKE)</t>
  </si>
  <si>
    <t>KENNEDY MOSQUE(BKE)</t>
  </si>
  <si>
    <t>7.67546</t>
  </si>
  <si>
    <t>-5.00124</t>
  </si>
  <si>
    <t>RAB0000000191534</t>
  </si>
  <si>
    <t>YAO KONAN JUSTIN (BKE)</t>
  </si>
  <si>
    <t>KENNEDY NON LOIN D'AFRICA RICE PRES DU CONSULAT DU MALI (BOUAKE)</t>
  </si>
  <si>
    <t>7.68773</t>
  </si>
  <si>
    <t>-4.99975</t>
  </si>
  <si>
    <t>KND01_PCO4</t>
  </si>
  <si>
    <t>RAB0000000188425</t>
  </si>
  <si>
    <t>YAO KOUADIO ERIC STEPHANE</t>
  </si>
  <si>
    <t>7.671609</t>
  </si>
  <si>
    <t>-4.996838</t>
  </si>
  <si>
    <t>KNDE01_PCO12</t>
  </si>
  <si>
    <t>RAB0000000199680</t>
  </si>
  <si>
    <t>YAO N'DA AHOU PELAGIE BKE</t>
  </si>
  <si>
    <t>BROUKRO 6E ARRET (BOUAKE)</t>
  </si>
  <si>
    <t>7.674646</t>
  </si>
  <si>
    <t>-5.059495</t>
  </si>
  <si>
    <t>BKR02_PCO118</t>
  </si>
  <si>
    <t>RAB0000000180994</t>
  </si>
  <si>
    <t>YAO N'DRI</t>
  </si>
  <si>
    <t>7.6645526</t>
  </si>
  <si>
    <t>-5.0480582</t>
  </si>
  <si>
    <t>RAB0000000178140</t>
  </si>
  <si>
    <t>YAPO CHIA GLWADYS (BOUAKE)</t>
  </si>
  <si>
    <t>TOLLA IMMEUBLE BLANC (BOUAKE)</t>
  </si>
  <si>
    <t>7.72326</t>
  </si>
  <si>
    <t>-5.03991</t>
  </si>
  <si>
    <t>RAB0000000203164</t>
  </si>
  <si>
    <t>YAPO YANN EVIS CHRISOSTOME YAPI BKE</t>
  </si>
  <si>
    <t>TOLLAKOUADIOKRO VERS LA PHARMACIE BOUAKE</t>
  </si>
  <si>
    <t>7.729159</t>
  </si>
  <si>
    <t>-5.0500665</t>
  </si>
  <si>
    <t>RAB0000000218573</t>
  </si>
  <si>
    <t>KONE KISSA(BKE)</t>
  </si>
  <si>
    <t>QUARTIER MAROC 4ETAGES(BKE)</t>
  </si>
  <si>
    <t>7.74499</t>
  </si>
  <si>
    <t>-5.05200</t>
  </si>
  <si>
    <t>MRC01_D04_PCO17</t>
  </si>
  <si>
    <t>RAB0000000190527</t>
  </si>
  <si>
    <t>YOBOUE ADJO ANGE MARIE CLAUDINE (BKE)</t>
  </si>
  <si>
    <t>BROUKRO ECOLE PRIMAIRE (BOUAKE)</t>
  </si>
  <si>
    <t>7.66212</t>
  </si>
  <si>
    <t>-5.05651</t>
  </si>
  <si>
    <t>BKR02_PCO48</t>
  </si>
  <si>
    <t>RAB0000000219191</t>
  </si>
  <si>
    <t>KONATE ISMAEL (BKE)</t>
  </si>
  <si>
    <t>TOLLAKOUADIOKRO 2e ARRET</t>
  </si>
  <si>
    <t>7.724101</t>
  </si>
  <si>
    <t>-5.042559</t>
  </si>
  <si>
    <t>BDA01_PCO032</t>
  </si>
  <si>
    <t>RAB0000000218037</t>
  </si>
  <si>
    <t>AHOUTOU KOUADIO RODOLPHE (BOUAKE)</t>
  </si>
  <si>
    <t>AHOUGNANSSOU APRES LA MAIRIE (BKE)</t>
  </si>
  <si>
    <t>7.67714</t>
  </si>
  <si>
    <t>-5.056259</t>
  </si>
  <si>
    <t>AH001_PCO015</t>
  </si>
  <si>
    <t>RAB0000000219918</t>
  </si>
  <si>
    <t>ASSIE KOUA MARCEL(BKE)</t>
  </si>
  <si>
    <t>BROUKRO 3(BKE)</t>
  </si>
  <si>
    <t>7.661267</t>
  </si>
  <si>
    <t>-5.064122</t>
  </si>
  <si>
    <t>BKR02_PCO064</t>
  </si>
  <si>
    <t>RAB0000000220100</t>
  </si>
  <si>
    <t>YOBOUE AHOU MARCELLINE(BKE)</t>
  </si>
  <si>
    <t>AHOUGNANSSOU CHATEAU(BKE)</t>
  </si>
  <si>
    <t>7.677922</t>
  </si>
  <si>
    <t>-5.055801</t>
  </si>
  <si>
    <t>RAB0000000219174</t>
  </si>
  <si>
    <t>GOGOUA NEHEMIE</t>
  </si>
  <si>
    <t>7.692946</t>
  </si>
  <si>
    <t>BKL01_PCO010</t>
  </si>
  <si>
    <t>Indisponibilité de port a l'OLT AC601</t>
  </si>
  <si>
    <t>RAB0000000219199</t>
  </si>
  <si>
    <t>KONAN AMENAN OLIVIA VALENTINE(BKE)</t>
  </si>
  <si>
    <t>BROUKRO IMES 2</t>
  </si>
  <si>
    <t>BBK03_PCO048</t>
  </si>
  <si>
    <t>RAB0000000217905</t>
  </si>
  <si>
    <t>MOYENGA SIDY (BOUAKE)</t>
  </si>
  <si>
    <t>GRAND MARCHE IMMEUBLE KANGA (BKE)</t>
  </si>
  <si>
    <t>7.689636</t>
  </si>
  <si>
    <t>-5.027649</t>
  </si>
  <si>
    <t>CMP01_PCO11</t>
  </si>
  <si>
    <t>RAB0000000218595</t>
  </si>
  <si>
    <t>KOUASSI STEPHANE-FELIX(BKE)</t>
  </si>
  <si>
    <t>TCHELEKRO A L'ARRET DE BUS(BKE)</t>
  </si>
  <si>
    <t>7.68489</t>
  </si>
  <si>
    <t>-5.09413</t>
  </si>
  <si>
    <t>BKL01_H1_PCO064</t>
  </si>
  <si>
    <t>RAB0000000219252</t>
  </si>
  <si>
    <t>CAMARA SEYDOU (BKE FTTH)</t>
  </si>
  <si>
    <t>TOLLAKOUADIOKRO</t>
  </si>
  <si>
    <t>7.73203</t>
  </si>
  <si>
    <t>-5.05003</t>
  </si>
  <si>
    <t>DAR01_PCO63</t>
  </si>
  <si>
    <t>RAB0000000221115</t>
  </si>
  <si>
    <t>N'DRI YAO GATIEN (BOUAKE)</t>
  </si>
  <si>
    <t>COMMERCE RIVIERA HILL'S (BKE)</t>
  </si>
  <si>
    <t>7.68256</t>
  </si>
  <si>
    <t>-5.03152</t>
  </si>
  <si>
    <t>NGTA01</t>
  </si>
  <si>
    <t>NGTA01_PCO5</t>
  </si>
  <si>
    <t>RAB0000000198436</t>
  </si>
  <si>
    <t>BRUCE ETSE JACQUES (BOUAKE)</t>
  </si>
  <si>
    <t>KENNEDY VILLAGE CAN (BKE)</t>
  </si>
  <si>
    <t>7.68109</t>
  </si>
  <si>
    <t>-4.98226</t>
  </si>
  <si>
    <t>KND01_PCO5</t>
  </si>
  <si>
    <t>Indisponibilité de port a L'OLT AC609</t>
  </si>
  <si>
    <t>RAB0000000220755</t>
  </si>
  <si>
    <t>DOSSO ABOU BLAISE (BOUAKE)</t>
  </si>
  <si>
    <t>N'DAKRO PETIT MARCHE (BKE)</t>
  </si>
  <si>
    <t>7.672540</t>
  </si>
  <si>
    <t>-5.065823</t>
  </si>
  <si>
    <t>RAB0000000219644</t>
  </si>
  <si>
    <t>KOUASSI BLE KOUADIO ARMEL(BKE)</t>
  </si>
  <si>
    <t>KENEDY POLYCLINIQUE(BKE)</t>
  </si>
  <si>
    <t>7.68718</t>
  </si>
  <si>
    <t>-5.01125</t>
  </si>
  <si>
    <t>KNDE01_PCO08</t>
  </si>
  <si>
    <t>RAB0000000269696</t>
  </si>
  <si>
    <t>KOUADIO YAO (FTTH BOUAKE)</t>
  </si>
  <si>
    <t>BROUKRO (BKE)</t>
  </si>
  <si>
    <t>7.665588</t>
  </si>
  <si>
    <t>-5.058913</t>
  </si>
  <si>
    <t>RAB0000000211345</t>
  </si>
  <si>
    <t>COULIBALY SONGFOLO ADJARATOU (BKE)</t>
  </si>
  <si>
    <t>MAROC AVANT MINAKRO</t>
  </si>
  <si>
    <t>7.749768</t>
  </si>
  <si>
    <t>-5.041485</t>
  </si>
  <si>
    <t>MRC01_D01_PCO20</t>
  </si>
  <si>
    <t>RAB0000000186896</t>
  </si>
  <si>
    <t>KONE ABOUDOU</t>
  </si>
  <si>
    <t>7.73478</t>
  </si>
  <si>
    <t>-5.04658</t>
  </si>
  <si>
    <t>MRC01_D03_PCO4</t>
  </si>
  <si>
    <t>RAB0000000214488</t>
  </si>
  <si>
    <t>TOURE DRISSA (BOUAKE) FTTH</t>
  </si>
  <si>
    <t>7.733424</t>
  </si>
  <si>
    <t>-5.041423</t>
  </si>
  <si>
    <t>DAR01_PCO085</t>
  </si>
  <si>
    <t>RAB0000000211224</t>
  </si>
  <si>
    <t>KOURECHI FATOUMATA(BKE)</t>
  </si>
  <si>
    <t>MAROC VERS MOHAMED VI(BKE)</t>
  </si>
  <si>
    <t>7.745654</t>
  </si>
  <si>
    <t>-5.048545</t>
  </si>
  <si>
    <t>MCR01_D2_PCO34</t>
  </si>
  <si>
    <t>RAB0000000214490</t>
  </si>
  <si>
    <t>KONE SARIATOU (BOUAKE)</t>
  </si>
  <si>
    <t>TOLLAKOUADIOKRO (BKE)</t>
  </si>
  <si>
    <t>7.727041</t>
  </si>
  <si>
    <t>-5.044153</t>
  </si>
  <si>
    <t>BDA01_PCO034</t>
  </si>
  <si>
    <t>RAB0000000221222</t>
  </si>
  <si>
    <t>COULIBALY YELE RAMATOU</t>
  </si>
  <si>
    <t>AHOUGNANSOU PRES DE LA PHARMACIE</t>
  </si>
  <si>
    <t>7.67683</t>
  </si>
  <si>
    <t>-5.06014</t>
  </si>
  <si>
    <t>AH001_PCO020</t>
  </si>
  <si>
    <t>RAB0000000221318</t>
  </si>
  <si>
    <t>SANOGO SITA(BKE)</t>
  </si>
  <si>
    <t>GRAND MARCHE(BKE)</t>
  </si>
  <si>
    <t>7.690191</t>
  </si>
  <si>
    <t>-5.027335</t>
  </si>
  <si>
    <t>COM01_PCO07</t>
  </si>
  <si>
    <t>RAB0000000211025</t>
  </si>
  <si>
    <t>COULIBALY SORY(BKE)</t>
  </si>
  <si>
    <t>MAROC(BKE)</t>
  </si>
  <si>
    <t>7.737149</t>
  </si>
  <si>
    <t>-5.036927</t>
  </si>
  <si>
    <t>MRC01_D02_PCO16</t>
  </si>
  <si>
    <t>RAB0000000210310</t>
  </si>
  <si>
    <t>KOUASSI EVA RUSELLE(BKE)</t>
  </si>
  <si>
    <t>TOLLA KOUADIOKRO(BKE)</t>
  </si>
  <si>
    <t>7.730584</t>
  </si>
  <si>
    <t>-5.047850</t>
  </si>
  <si>
    <t>DAR01_PCO7</t>
  </si>
  <si>
    <t>RAB0000000210895</t>
  </si>
  <si>
    <t>KOFFI KOUAME MATHIEU(BKE)</t>
  </si>
  <si>
    <t>7.743249</t>
  </si>
  <si>
    <t>-5.051844</t>
  </si>
  <si>
    <t>MCR01_D4_PCO26</t>
  </si>
  <si>
    <t>RAB0000000211290</t>
  </si>
  <si>
    <t>KONE PIERRE(BKE)</t>
  </si>
  <si>
    <t>TOLLAKOUADIOKRO(BKE)</t>
  </si>
  <si>
    <t>7.727828.</t>
  </si>
  <si>
    <t>-5.045175</t>
  </si>
  <si>
    <t>DAR01_PCO34</t>
  </si>
  <si>
    <t>RAB0000000221390</t>
  </si>
  <si>
    <t>YAO AMOIN REGINA(BKE)</t>
  </si>
  <si>
    <t>KENEDY EXTENSION(BKE)</t>
  </si>
  <si>
    <t>7.67189</t>
  </si>
  <si>
    <t>-4.99644</t>
  </si>
  <si>
    <t>KNDE01_PCO15</t>
  </si>
  <si>
    <t>RAB0000000221206</t>
  </si>
  <si>
    <t>BAKAYOKO KARAMOKO</t>
  </si>
  <si>
    <t>BOUAKE BROUKRO BELLE COTE</t>
  </si>
  <si>
    <t>7.658635</t>
  </si>
  <si>
    <t>-5.029136</t>
  </si>
  <si>
    <t>BBK03_PCO024</t>
  </si>
  <si>
    <t>MANQUE DE MATERIEL POUR LA DESATURATION(PCO)</t>
  </si>
  <si>
    <t>RAB0000000221672</t>
  </si>
  <si>
    <t>KOKORE YAO THIERRY (FTTH BKE)</t>
  </si>
  <si>
    <t>KNDE01_PCO11</t>
  </si>
  <si>
    <t>Problème Matériel</t>
  </si>
  <si>
    <t>RAB0000000221848</t>
  </si>
  <si>
    <t>LIGNON FRANCK ULRICH(BKE)</t>
  </si>
  <si>
    <t>7.67255</t>
  </si>
  <si>
    <t>-4.99991</t>
  </si>
  <si>
    <t>RAB0000000222021</t>
  </si>
  <si>
    <t>DJUE AFFOUE CHANTAL(BKE)</t>
  </si>
  <si>
    <t>N'DAKRO NON LOIN DE LA PHARMACIE CHATEAU(BKE)</t>
  </si>
  <si>
    <t>7.67561</t>
  </si>
  <si>
    <t>-5.06081</t>
  </si>
  <si>
    <t>AH001_PCO010</t>
  </si>
  <si>
    <t>RAB0000000220850</t>
  </si>
  <si>
    <t>KOUYATE MOHAMED (BOUAKE)</t>
  </si>
  <si>
    <t>NIMBO SICOGI (BKE)</t>
  </si>
  <si>
    <t>7.67835</t>
  </si>
  <si>
    <t>-5.026802</t>
  </si>
  <si>
    <t>le client annule sa demande parce qu'il n'a plus demenagé</t>
  </si>
  <si>
    <t>RAB0000000202337</t>
  </si>
  <si>
    <t>YACOU CONSTANT PRIVAT(BKE) (Transfert de Linge)</t>
  </si>
  <si>
    <t>N'DAKRO HOTEL SIELIKE(BKE)</t>
  </si>
  <si>
    <t>7.674485</t>
  </si>
  <si>
    <t>-5.061088</t>
  </si>
  <si>
    <t>BKL02</t>
  </si>
  <si>
    <t>BKL02_PCO032</t>
  </si>
  <si>
    <t>48575443386243B0</t>
  </si>
  <si>
    <t>RAB0000000221651</t>
  </si>
  <si>
    <t>OUATTARA OUSMANE (FTTH BKE)</t>
  </si>
  <si>
    <t>TOLLAKOUADIOKRO (PCO003)</t>
  </si>
  <si>
    <t>7.7230882</t>
  </si>
  <si>
    <t>-5.0394087</t>
  </si>
  <si>
    <t>RAB0000000221493</t>
  </si>
  <si>
    <t>BILE MARTINE NDEGE BOMMOH(BKE)</t>
  </si>
  <si>
    <t>7.723223</t>
  </si>
  <si>
    <t>-5.039905</t>
  </si>
  <si>
    <t>ZONE EN COURS DE DESATURATION</t>
  </si>
  <si>
    <t>RAB0000000221648</t>
  </si>
  <si>
    <t>DIALLO ALPHA(BKE)</t>
  </si>
  <si>
    <t>ASSOUMANKRO(BKE)</t>
  </si>
  <si>
    <t>7.685266</t>
  </si>
  <si>
    <t>-5.076158</t>
  </si>
  <si>
    <t>BKL02_PCO015</t>
  </si>
  <si>
    <t>Désaturation en cours</t>
  </si>
  <si>
    <t>RAB0000000220479</t>
  </si>
  <si>
    <t>KRA MAGNAIN CHAMERLIN(BKE)</t>
  </si>
  <si>
    <t>TOLLAKOUADIOKRO HOTEL VETERAN BOUAKE(BKE)</t>
  </si>
  <si>
    <t>-5.052015</t>
  </si>
  <si>
    <t>RAB0000000220015</t>
  </si>
  <si>
    <t>OUANDE MOYHET ESLIE CHANTAL (BOUAKE)</t>
  </si>
  <si>
    <t>KENNEDY EXTENSION (BKE)</t>
  </si>
  <si>
    <t>7.67405</t>
  </si>
  <si>
    <t>-4.99564</t>
  </si>
  <si>
    <t>Le client à faire une demande de box</t>
  </si>
  <si>
    <t>RAB0000000218426</t>
  </si>
  <si>
    <t>COULIBALY TIDIANE (BOUAKE)</t>
  </si>
  <si>
    <t>MAROC PETIT MARCHE (BKE)</t>
  </si>
  <si>
    <t>7.77727</t>
  </si>
  <si>
    <t>-5.26792</t>
  </si>
  <si>
    <t>MCR01_D4_PCO22</t>
  </si>
  <si>
    <t>cours circuit</t>
  </si>
  <si>
    <t>RAB0000000222423</t>
  </si>
  <si>
    <t>ISSA DIABY (FTTH BKE)</t>
  </si>
  <si>
    <t>KOKO APRES CFAO</t>
  </si>
  <si>
    <t>7.68997</t>
  </si>
  <si>
    <t>-5.03096</t>
  </si>
  <si>
    <t>CHTL01_PCO18</t>
  </si>
  <si>
    <t>RAB0000000222143</t>
  </si>
  <si>
    <t>BALLO KALIMOU BKE</t>
  </si>
  <si>
    <t>7.66610</t>
  </si>
  <si>
    <t>-5.05104</t>
  </si>
  <si>
    <t>DAR01_PCO32</t>
  </si>
  <si>
    <t>Le client dit qu'il n'est plus toujours interressé</t>
  </si>
  <si>
    <t>RAB0000000195593</t>
  </si>
  <si>
    <t>AMANI ALBERT NIANGUI</t>
  </si>
  <si>
    <t>BOUAKé/INCONNU BKR02</t>
  </si>
  <si>
    <t>RAB0000000222641</t>
  </si>
  <si>
    <t>OUNGO AJIROU (FTTH)</t>
  </si>
  <si>
    <t>AHOUGNANSOU EN FACE DE LA PHARMACIE OLYMPIQUE</t>
  </si>
  <si>
    <t>7.68523</t>
  </si>
  <si>
    <t>-5.04967</t>
  </si>
  <si>
    <t>STD01_PCO3</t>
  </si>
  <si>
    <t>RAB0000000223033</t>
  </si>
  <si>
    <t>KONE TCHEMONGO (FTTH)</t>
  </si>
  <si>
    <t>AHOUGNANSOU NON LOIN DE LA PHARMACIE</t>
  </si>
  <si>
    <t>7.675864</t>
  </si>
  <si>
    <t>-5.060537</t>
  </si>
  <si>
    <t>RAB0000000222918</t>
  </si>
  <si>
    <t>KINDO ASSETOU (FTTH BKE)</t>
  </si>
  <si>
    <t>N'DAKRO NON LOIN DE L'HOTEL SOUKALA</t>
  </si>
  <si>
    <t>7.67444</t>
  </si>
  <si>
    <t>5.06507</t>
  </si>
  <si>
    <t>BKR02_PCO96</t>
  </si>
  <si>
    <t>RAB0000000222800</t>
  </si>
  <si>
    <t>SALIMANU TOUGIQUI (FTTH)</t>
  </si>
  <si>
    <t>KENNEDY FIN GOUDRON</t>
  </si>
  <si>
    <t>7.670469</t>
  </si>
  <si>
    <t>-5.070016</t>
  </si>
  <si>
    <t>KNDE01_PCO6</t>
  </si>
  <si>
    <t>RAB0000000223065</t>
  </si>
  <si>
    <t>YEO KOLOTIOLOMA NICOLAS (FTTH BKE)</t>
  </si>
  <si>
    <t>N'DAKRO</t>
  </si>
  <si>
    <t>7.664705</t>
  </si>
  <si>
    <t>-5.069757</t>
  </si>
  <si>
    <t>AH001_PCO005</t>
  </si>
  <si>
    <t>RAB0000000222623</t>
  </si>
  <si>
    <t>SANOGO MELISSA(BKE)</t>
  </si>
  <si>
    <t>ASSOUMANKRO NOUVEAU QUARTIER(BKE)</t>
  </si>
  <si>
    <t>7.691287</t>
  </si>
  <si>
    <t>-5.069112</t>
  </si>
  <si>
    <t>BKL02_PCO012</t>
  </si>
  <si>
    <t>RAB0000000220925</t>
  </si>
  <si>
    <t>KANGA YAO(BKE)</t>
  </si>
  <si>
    <t>KENEDY VERS LA RESIDENCE COMET(BKE)</t>
  </si>
  <si>
    <t>7.688829</t>
  </si>
  <si>
    <t>-4.9940591</t>
  </si>
  <si>
    <t>KND01_PCO16</t>
  </si>
  <si>
    <t>RAB0000000222189</t>
  </si>
  <si>
    <t>HIE GNEPA LUDOVIC</t>
  </si>
  <si>
    <t>ALIOUGNANSIEU NOUVELLE BOULANGERIE HORA</t>
  </si>
  <si>
    <t>7.680932</t>
  </si>
  <si>
    <t>-5.056448</t>
  </si>
  <si>
    <t>CMP01_H1_PCO013</t>
  </si>
  <si>
    <t>RAB0000000222376</t>
  </si>
  <si>
    <t>DIABATE DAOUDA(BKE)</t>
  </si>
  <si>
    <t>TOOLAKOUADIOKRO(BKE)</t>
  </si>
  <si>
    <t>7.724681</t>
  </si>
  <si>
    <t>;-5.044366</t>
  </si>
  <si>
    <t>RAB0000000222927</t>
  </si>
  <si>
    <t>KOFFI AHOU GRACE KEVINE (FTTH)</t>
  </si>
  <si>
    <t>N'DAKRO PETIT MARCHE</t>
  </si>
  <si>
    <t>7.670907</t>
  </si>
  <si>
    <t>-5.66413</t>
  </si>
  <si>
    <t>RAB0000000215239</t>
  </si>
  <si>
    <t>KONAN ERIC NGORAN (BOUAKE)</t>
  </si>
  <si>
    <t>7.666379</t>
  </si>
  <si>
    <t>-5.062297</t>
  </si>
  <si>
    <t>NDK02_PCO029</t>
  </si>
  <si>
    <t>RAB0000000222799</t>
  </si>
  <si>
    <t>FOFANA NOTOGOMA(BKE)</t>
  </si>
  <si>
    <t>KENEDY VERS LE MINISTRE(BKE)</t>
  </si>
  <si>
    <t>7.674804</t>
  </si>
  <si>
    <t>-5.000088</t>
  </si>
  <si>
    <t>LE CLIENT EST EN MISSION</t>
  </si>
  <si>
    <t>RAB0000000217983</t>
  </si>
  <si>
    <t>DAO ZOUMANA(BKE)</t>
  </si>
  <si>
    <t>HOUPHOUET VILLE(BKE)</t>
  </si>
  <si>
    <t>7.666536</t>
  </si>
  <si>
    <t>-5.034686</t>
  </si>
  <si>
    <t>BHV01_PCO012</t>
  </si>
  <si>
    <t>RAB0000000223185</t>
  </si>
  <si>
    <t>FOFANA ALMAMY(BKE)</t>
  </si>
  <si>
    <t>TOLLAKOUADIOKRO GAND MOULIN(BKE)</t>
  </si>
  <si>
    <t>7.73963</t>
  </si>
  <si>
    <t>;-5.05848</t>
  </si>
  <si>
    <t>BGK01</t>
  </si>
  <si>
    <t>BGK01_PCO00</t>
  </si>
  <si>
    <t>RAB0000000223426</t>
  </si>
  <si>
    <t>KEHI DEADJOU LEA(BKE)</t>
  </si>
  <si>
    <t>7.6697874</t>
  </si>
  <si>
    <t>-5.17720</t>
  </si>
  <si>
    <t>RAB0000000223581</t>
  </si>
  <si>
    <t>DJE CHARLES ARISTIDE (FTTH)</t>
  </si>
  <si>
    <t>TCHELEKRO NOUVEAU QUARTIER</t>
  </si>
  <si>
    <t>7.710900</t>
  </si>
  <si>
    <t>-5.102529</t>
  </si>
  <si>
    <t>RAB0000000223523</t>
  </si>
  <si>
    <t>SANOGO ALLASSANE (FTTH)</t>
  </si>
  <si>
    <t>-5.102829</t>
  </si>
  <si>
    <t>RAB0000000223712</t>
  </si>
  <si>
    <t>BAKAYOKO VAKARAMOKO (FTTH BKE)</t>
  </si>
  <si>
    <t>-5.10311</t>
  </si>
  <si>
    <t>RAB0000000223989</t>
  </si>
  <si>
    <t>HAROUNA BATOULOU ALI (BOUAKE)</t>
  </si>
  <si>
    <t>KENNEDY EXTENSION (BOUAKE)</t>
  </si>
  <si>
    <t>7.672645</t>
  </si>
  <si>
    <t>-4.996715</t>
  </si>
  <si>
    <t>RAB0000000222709</t>
  </si>
  <si>
    <t>KONE TEMINTCHERE MACHATA</t>
  </si>
  <si>
    <t>ASSOUMANKRO NON LOIN DE L'ECOLE PRIMAIRE</t>
  </si>
  <si>
    <t>7.688576</t>
  </si>
  <si>
    <t>-5.073249</t>
  </si>
  <si>
    <t>RAB0000000222080</t>
  </si>
  <si>
    <t>KONGO KOUASSI PAULIN(BKE)</t>
  </si>
  <si>
    <t>7.68868</t>
  </si>
  <si>
    <t>-5.07904</t>
  </si>
  <si>
    <t>BKL01_PCO102</t>
  </si>
  <si>
    <t>RAB0000000224088</t>
  </si>
  <si>
    <t>AMOUIN FRANCK INNOCENT</t>
  </si>
  <si>
    <t>7.67541</t>
  </si>
  <si>
    <t>;-5.06118</t>
  </si>
  <si>
    <t>RAB0000000268819</t>
  </si>
  <si>
    <t>BAMBA MOUSSA (FTTH BKE)</t>
  </si>
  <si>
    <t>7.729212</t>
  </si>
  <si>
    <t>-5.051962</t>
  </si>
  <si>
    <t>DAR01_PCO10</t>
  </si>
  <si>
    <t>RAB0000000268817</t>
  </si>
  <si>
    <t>BAKAYOKO IBRAHIMA(BKE)</t>
  </si>
  <si>
    <t>TOLLAKOUADIOKRO PHOTOGRAPHE(BKE)</t>
  </si>
  <si>
    <t>7.73959</t>
  </si>
  <si>
    <t>-5.056128</t>
  </si>
  <si>
    <t>DAR_PCO56</t>
  </si>
  <si>
    <t>RAB0000000223691</t>
  </si>
  <si>
    <t>ASSOUMAN MACAIRE CYR PACOME (BKE)</t>
  </si>
  <si>
    <t>RAB0000000269183</t>
  </si>
  <si>
    <t>BONNY HADJE CEDRIC ARMEL BENJAMIN(BKE)</t>
  </si>
  <si>
    <t>AHOUGNASSOU CHATEAU NON LOIN DE LA MAIRIE(BKE)</t>
  </si>
  <si>
    <t>7.677757</t>
  </si>
  <si>
    <t>-5.056816</t>
  </si>
  <si>
    <t>le client qu'il n'a pas fait cette demande (Etude projetée)</t>
  </si>
  <si>
    <t>RAB0000000122417</t>
  </si>
  <si>
    <t>DIOMANDE MOHAMED ABOUBACAR (BKE) (Transfert de Linge)</t>
  </si>
  <si>
    <t>BOUAKE ASSOUMANKRO</t>
  </si>
  <si>
    <t>7.686989</t>
  </si>
  <si>
    <t>-5.074888</t>
  </si>
  <si>
    <t>BKL02_PCO023</t>
  </si>
  <si>
    <t>RAB0000000195578</t>
  </si>
  <si>
    <t>DOGO ADOUH BENJAMIN</t>
  </si>
  <si>
    <t>BROUKRO FIN GOUDRON</t>
  </si>
  <si>
    <t>7.67133</t>
  </si>
  <si>
    <t>-5.06139</t>
  </si>
  <si>
    <t>BKR03_PCO062</t>
  </si>
  <si>
    <t>RAB0000000223737</t>
  </si>
  <si>
    <t>KOUAKOU YAO MARCEL (BKE)</t>
  </si>
  <si>
    <t>7.69080</t>
  </si>
  <si>
    <t>-5.10347</t>
  </si>
  <si>
    <t>LE CLIENT A ANNULE SA DEMANDE( Etude projetée)</t>
  </si>
  <si>
    <t>RAB0000000269856</t>
  </si>
  <si>
    <t>TRAH BI RODRIGUE EVARISTE (BOUAKE)</t>
  </si>
  <si>
    <t>7.661327</t>
  </si>
  <si>
    <t>-5.043223</t>
  </si>
  <si>
    <t>BBK03_PCO036</t>
  </si>
  <si>
    <t>LA CLIENTE COMPTE DEMENAGEE NOUS FERA SIGNE POUR FAIRE L'INSTALLATION DANS LE NOUVEAU LOCAL</t>
  </si>
  <si>
    <t>RAB0000000220757</t>
  </si>
  <si>
    <t>KOUA N'GORAN INNOCENT(BKE)</t>
  </si>
  <si>
    <t>BROUKRO BELLE COTE NON LOIN DE LA MOSQUE(BKE)</t>
  </si>
  <si>
    <t>7.657305</t>
  </si>
  <si>
    <t>-5.038810</t>
  </si>
  <si>
    <t>BBK03_PCO020</t>
  </si>
  <si>
    <t>4857544339A92FB4</t>
  </si>
  <si>
    <t>RAB0000000269683</t>
  </si>
  <si>
    <t>DJIRE AMADOU (BKE)</t>
  </si>
  <si>
    <t>N'GATTAKRO VERS LA PHARMACIE Ste MARIE</t>
  </si>
  <si>
    <t>7.683354</t>
  </si>
  <si>
    <t>-5.037525</t>
  </si>
  <si>
    <t>NGTA01_PCO2</t>
  </si>
  <si>
    <t>RAB0000000269846</t>
  </si>
  <si>
    <t>ZAISSON DYNEO KOUAKOU FRANCK(BKE)</t>
  </si>
  <si>
    <t>N'GATTAKRO PRES DE L'HOTEL SAVANE EN ALLANT A L4HOPITAL PSYCHIATRIQUES(BKE)</t>
  </si>
  <si>
    <t>7.679855</t>
  </si>
  <si>
    <t>-5.035639</t>
  </si>
  <si>
    <t>NGTA01_PCO</t>
  </si>
  <si>
    <t>RAB0000000269675</t>
  </si>
  <si>
    <t>ASSACY KOUAKOU JEAN MICHEL(BKE)</t>
  </si>
  <si>
    <t>N'DAKRO PALMERAIS BELLE CITE(BKE)</t>
  </si>
  <si>
    <t>7.677342</t>
  </si>
  <si>
    <t>-5.029804</t>
  </si>
  <si>
    <t>BKR02_PCO67</t>
  </si>
  <si>
    <t>Indisponibilité de port a L'OLT AC603</t>
  </si>
  <si>
    <t>RAB0000000269546</t>
  </si>
  <si>
    <t>KONE OKA MOUSSA DECONTI(BKE)</t>
  </si>
  <si>
    <t>KOKO EN FACE DE LA PHARMACIE(BKE)</t>
  </si>
  <si>
    <t>7.69297710</t>
  </si>
  <si>
    <t>-5.032360</t>
  </si>
  <si>
    <t>CHTL01_PCO19</t>
  </si>
  <si>
    <t>RAB0000000269676</t>
  </si>
  <si>
    <t>TRAH BI DIE RODRIGUE EVARSTE(BKE)</t>
  </si>
  <si>
    <t>N'DAKRO PALMERAIS(BKE)</t>
  </si>
  <si>
    <t>7.67102</t>
  </si>
  <si>
    <t>-5.06849</t>
  </si>
  <si>
    <t>RAB0000000270850</t>
  </si>
  <si>
    <t>KAMBIRE SIE JEAN MARC</t>
  </si>
  <si>
    <t>BOUAKE N'DAKRO NON LOIN DU TERRAIN</t>
  </si>
  <si>
    <t>7.673361</t>
  </si>
  <si>
    <t>,-5.068570</t>
  </si>
  <si>
    <t>NDK02_PCO009</t>
  </si>
  <si>
    <t>RAB0000000184900</t>
  </si>
  <si>
    <t>YOBOUE KOUADIO JEAN-MARC (BKE)</t>
  </si>
  <si>
    <t>BROUKRO 1er ARRET EN BAS DE L'EGLISE HARRIS</t>
  </si>
  <si>
    <t>7.667841</t>
  </si>
  <si>
    <t>-5.044597</t>
  </si>
  <si>
    <t>BKR02_PCO092</t>
  </si>
  <si>
    <t>RAB0000000220565</t>
  </si>
  <si>
    <t>KOUAME HENRY JOEL(BKE)</t>
  </si>
  <si>
    <t>BROUKRO 6E ARRET VERS COLLEGE(BKE)</t>
  </si>
  <si>
    <t>7.672354</t>
  </si>
  <si>
    <t>;-5.056508</t>
  </si>
  <si>
    <t>RAB0000000270531</t>
  </si>
  <si>
    <t>FANNY SINDOU(BKE)</t>
  </si>
  <si>
    <t>ASSOUMANKRO VERS LA MOSQUEE BLEU BLANC(BKE)</t>
  </si>
  <si>
    <t>7.681984</t>
  </si>
  <si>
    <t>-5.08476</t>
  </si>
  <si>
    <t>BKL02_PCO000</t>
  </si>
  <si>
    <t>RAB0000000270449</t>
  </si>
  <si>
    <t>KONE FANSEYO (BKE)</t>
  </si>
  <si>
    <t>TOLLAKOUADIOKRO 1er ARRET</t>
  </si>
  <si>
    <t>7.72755</t>
  </si>
  <si>
    <t>-5.045140</t>
  </si>
  <si>
    <t>RAB0000000270461</t>
  </si>
  <si>
    <t>KONE FANSEYO (BOUAKE)</t>
  </si>
  <si>
    <t>TOLLAKOUADIOKRO 1ER ARRET (BKE)</t>
  </si>
  <si>
    <t>7.725049</t>
  </si>
  <si>
    <t>-5.046382</t>
  </si>
  <si>
    <t>RAB0000000270265</t>
  </si>
  <si>
    <t>COMOE TEDDY ROLAND JEAN MICHEL (BOUAKE)</t>
  </si>
  <si>
    <t>MAQUIS CORRIDOR (BKE)</t>
  </si>
  <si>
    <t>7.67352</t>
  </si>
  <si>
    <t>-5.04159</t>
  </si>
  <si>
    <t>BBK03_PCO044</t>
  </si>
  <si>
    <t>RAB0000000271404</t>
  </si>
  <si>
    <t>OUATTARA MOUSSA(BKE)</t>
  </si>
  <si>
    <t>AHOUGNANSSOU VERS LA PHARMACIE(BKE)</t>
  </si>
  <si>
    <t>7.561624</t>
  </si>
  <si>
    <t>-5.062776</t>
  </si>
  <si>
    <t>AH001_PCO021</t>
  </si>
  <si>
    <t>RAB0000000271877</t>
  </si>
  <si>
    <t>OUATTARA KAFONAMA JOCELIN (BKE)</t>
  </si>
  <si>
    <t>ASSOUMANKRO DERRIERE L'ECOLE PRIMAIRE</t>
  </si>
  <si>
    <t>7.68807</t>
  </si>
  <si>
    <t>-5.071228</t>
  </si>
  <si>
    <t>BKL02_PCO011</t>
  </si>
  <si>
    <t>RAB0000000271348</t>
  </si>
  <si>
    <t>DIARRASSOUBA ZAKARIA(BOUAKE FTTH)</t>
  </si>
  <si>
    <t>TCHELEKRO (BOUAKE)</t>
  </si>
  <si>
    <t>7.69.3223</t>
  </si>
  <si>
    <t>-5.102336</t>
  </si>
  <si>
    <t>BKL01_H1_PCO005</t>
  </si>
  <si>
    <t>RAB0000000270443</t>
  </si>
  <si>
    <t>EKRA ADJOUA GHISLAINE-ESTHER</t>
  </si>
  <si>
    <t>AIR FRANCE 1 RUE 27</t>
  </si>
  <si>
    <t>7.67646</t>
  </si>
  <si>
    <t>-5.01896</t>
  </si>
  <si>
    <t>AIF01_H1_PCO8</t>
  </si>
  <si>
    <t>RAB0000000271349</t>
  </si>
  <si>
    <t>ASSUE KOUADIO KAN VINCENT (BKE)</t>
  </si>
  <si>
    <t>AIR FRANCE 1 RUE 27 A DROITE NON LOIN DE LA STATION SWAM</t>
  </si>
  <si>
    <t>7.676863</t>
  </si>
  <si>
    <t>-5.01805</t>
  </si>
  <si>
    <t>AIF01_H1_PCO2</t>
  </si>
  <si>
    <t>RAB0000000272910</t>
  </si>
  <si>
    <t>SALL N'DEBOUROU (BOUAKE)</t>
  </si>
  <si>
    <t>tollakouadiokro non loin de la station (BKE)</t>
  </si>
  <si>
    <t>7.722411</t>
  </si>
  <si>
    <t>-5.038754</t>
  </si>
  <si>
    <t>RAB0000000176971</t>
  </si>
  <si>
    <t>DOGONI LADJI BKE</t>
  </si>
  <si>
    <t>AHOUGNANSSOU CAMP BKE</t>
  </si>
  <si>
    <t>7.684611</t>
  </si>
  <si>
    <t>-5.057794</t>
  </si>
  <si>
    <t>Le client est a 500m du pco le plus proche</t>
  </si>
  <si>
    <t>RAB0000000272838</t>
  </si>
  <si>
    <t>KONE WOROBIE MAMADOU (BOUAKE)</t>
  </si>
  <si>
    <t>ASSOUMANKRO (BKE)</t>
  </si>
  <si>
    <t>7.689556</t>
  </si>
  <si>
    <t>-5.079174</t>
  </si>
  <si>
    <t>BKL01_H4_PCO102</t>
  </si>
  <si>
    <t>RAB0000000272992</t>
  </si>
  <si>
    <t>LOUKOU KRAMO MOYE EZECHIEL (BOUAKE)</t>
  </si>
  <si>
    <t>AHOUGNANSOU DERRIERE LA MOSQUEE (BKE)</t>
  </si>
  <si>
    <t>7.681182</t>
  </si>
  <si>
    <t>-5.057670</t>
  </si>
  <si>
    <t>CMP01_H1_PCO01'</t>
  </si>
  <si>
    <t>RAB0000000273581</t>
  </si>
  <si>
    <t>ZONGO JEAN MICHEL VIANNEY(BOUAKE)</t>
  </si>
  <si>
    <t>MAROC BOUAKE(BOUAKE)</t>
  </si>
  <si>
    <t>7.690542</t>
  </si>
  <si>
    <t>;-5.038975</t>
  </si>
  <si>
    <t>RAB0000000272883</t>
  </si>
  <si>
    <t>SAMAKE AMIDOU(BOUAKE)</t>
  </si>
  <si>
    <t>MAROC 4 ETAGES(BOUAKE)</t>
  </si>
  <si>
    <t>7.7423889</t>
  </si>
  <si>
    <t>;-5.0484699</t>
  </si>
  <si>
    <t>MRC01_D04_PCO28</t>
  </si>
  <si>
    <t>RAB0000000273431</t>
  </si>
  <si>
    <t>YAO KOUMAN KOUAME HERMANN</t>
  </si>
  <si>
    <t>BOUAKE CIDT</t>
  </si>
  <si>
    <t>7.6962507</t>
  </si>
  <si>
    <t>/5.0943280</t>
  </si>
  <si>
    <t>BKL01_H2_PCO044</t>
  </si>
  <si>
    <t>RAB0000000273375</t>
  </si>
  <si>
    <t>POROLO YEO (BOUAKE)</t>
  </si>
  <si>
    <t>MAROC COLLEGE GBEKE (BKE)</t>
  </si>
  <si>
    <t>7.739836</t>
  </si>
  <si>
    <t>,-5.051691</t>
  </si>
  <si>
    <t>RAB0000000273394</t>
  </si>
  <si>
    <t>KONE ABOUBACAR SIRIKI (BOUAKE)</t>
  </si>
  <si>
    <t>MAROC BOULANGERIE (BKE)</t>
  </si>
  <si>
    <t>7.736297</t>
  </si>
  <si>
    <t>,-5.034136</t>
  </si>
  <si>
    <t>MRC01_D02_PCO22</t>
  </si>
  <si>
    <t>RAB0000000273838</t>
  </si>
  <si>
    <t>SOUMAHORO LADJI SOULEYMANE (FTTH BKE)</t>
  </si>
  <si>
    <t>BROUKRO 1er ARRET</t>
  </si>
  <si>
    <t>7.671063</t>
  </si>
  <si>
    <t>-5.043930</t>
  </si>
  <si>
    <t>RAB0000000273743</t>
  </si>
  <si>
    <t>BLEOU JEANNE CHANTAL Epse KOFFI (BKE)</t>
  </si>
  <si>
    <t>7.675531</t>
  </si>
  <si>
    <t>-5.4998561</t>
  </si>
  <si>
    <t>KNE01_H1_PCO4</t>
  </si>
  <si>
    <t>RAB0000000272577</t>
  </si>
  <si>
    <t>YEO KOLOTIOLOMA OUMAR</t>
  </si>
  <si>
    <t>BOUAKE BROUKRO3 APRES L'ECOLE PRIMAIRE</t>
  </si>
  <si>
    <t>7.6586231</t>
  </si>
  <si>
    <t>-5.0623124</t>
  </si>
  <si>
    <t>RAB0000000003231</t>
  </si>
  <si>
    <t>KABA MYRHIAM</t>
  </si>
  <si>
    <t>RAB0000000272027</t>
  </si>
  <si>
    <t>DIARRA OUMAR (BKE FTTH)</t>
  </si>
  <si>
    <t>MAROC BOUAKE</t>
  </si>
  <si>
    <t>7.631711</t>
  </si>
  <si>
    <t>-5.225315</t>
  </si>
  <si>
    <t>RAB0000000274300</t>
  </si>
  <si>
    <t>COULIBALY ZIE ABOUBAKAR (BKE)</t>
  </si>
  <si>
    <t>ASSOUMANKRO</t>
  </si>
  <si>
    <t>7.685426</t>
  </si>
  <si>
    <t>-5.760608</t>
  </si>
  <si>
    <t>RAB0000000274285</t>
  </si>
  <si>
    <t>COULIBALY CHEICK ABOUDRAMANE(BKE)</t>
  </si>
  <si>
    <t>AHOUGNASSOU CHATEAU(BKE)</t>
  </si>
  <si>
    <t>7.67768</t>
  </si>
  <si>
    <t>;-5.05965</t>
  </si>
  <si>
    <t>AH001_PCO009</t>
  </si>
  <si>
    <t>RAB0000000274763</t>
  </si>
  <si>
    <t>N'DRI KOUAME FRANCK ROMARIC(BKE)</t>
  </si>
  <si>
    <t>N'DAKRO VERS HOTEL SIELIKE(BKE)</t>
  </si>
  <si>
    <t>7.675555</t>
  </si>
  <si>
    <t>;-5.060445</t>
  </si>
  <si>
    <t>RAB0000000274577</t>
  </si>
  <si>
    <t>TOURE KARIDJATOU</t>
  </si>
  <si>
    <t>NDOBRO BOUAKE</t>
  </si>
  <si>
    <t>7.666829</t>
  </si>
  <si>
    <t>.5.0697771</t>
  </si>
  <si>
    <t>NDK02_PCO013</t>
  </si>
  <si>
    <t>RAB0000000274126</t>
  </si>
  <si>
    <t>BOUSSOU AMOIN CHARLENE LEATITIA(BKE)</t>
  </si>
  <si>
    <t>KENEDY(BKE)</t>
  </si>
  <si>
    <t>7.690859</t>
  </si>
  <si>
    <t>;-5.984857</t>
  </si>
  <si>
    <t>KNE01_H1_PCO15</t>
  </si>
  <si>
    <t>RAB0000000274847</t>
  </si>
  <si>
    <t>KOUA ABENA GRACE</t>
  </si>
  <si>
    <t>AHOUGNASOU BOUAKE</t>
  </si>
  <si>
    <t>7.669881</t>
  </si>
  <si>
    <t>-5.061872</t>
  </si>
  <si>
    <t>RAB0000000275139</t>
  </si>
  <si>
    <t>YEO SIBIRI OUATTARA</t>
  </si>
  <si>
    <t>TOLLA PETIT MARCHE</t>
  </si>
  <si>
    <t>7.7293129</t>
  </si>
  <si>
    <t>,-5.0486275</t>
  </si>
  <si>
    <t>DAR01_PCO058</t>
  </si>
  <si>
    <t>RAB0000000275519</t>
  </si>
  <si>
    <t>KONE HAMED (FTTH BKE)</t>
  </si>
  <si>
    <t>KENNEDY AVANT LA CITE CAN</t>
  </si>
  <si>
    <t>7.688229</t>
  </si>
  <si>
    <t>-4.984927</t>
  </si>
  <si>
    <t>RAB0000000275501</t>
  </si>
  <si>
    <t>N'GORAN ADJOUA STEPHANIE MIREILLE</t>
  </si>
  <si>
    <t>BROUKRO BELLE COTE</t>
  </si>
  <si>
    <t>7.665317</t>
  </si>
  <si>
    <t>-5.049413</t>
  </si>
  <si>
    <t>RAB0000000275770</t>
  </si>
  <si>
    <t>GOUELI LOU KOUANLE EVELINE Epse TOH</t>
  </si>
  <si>
    <t>N'DAKRO APRES L'ESPACE GBONHI PRES DE L'HOTEL KYLI</t>
  </si>
  <si>
    <t>7.663972</t>
  </si>
  <si>
    <t>-5.072512</t>
  </si>
  <si>
    <t>BKR02_PCO70</t>
  </si>
  <si>
    <t>RAB0000000275949</t>
  </si>
  <si>
    <t>KOUADIO EHOUNOU MARCELLIN DANZI (BKE)</t>
  </si>
  <si>
    <t>N'DAKRO VERS LE MAQUIS GBONHI</t>
  </si>
  <si>
    <t>7.668404</t>
  </si>
  <si>
    <t>-5.071214</t>
  </si>
  <si>
    <t>BKR02_PCO75</t>
  </si>
  <si>
    <t>RAB0000000276260</t>
  </si>
  <si>
    <t>OKA ARLETTE MARIE DOMINIQUE GHISLAINE(BKE)</t>
  </si>
  <si>
    <t>7.281112</t>
  </si>
  <si>
    <t>;-5.031216</t>
  </si>
  <si>
    <t>BKR02_PCO95</t>
  </si>
  <si>
    <t>RAB0000000276417</t>
  </si>
  <si>
    <t>GNAMIEN KOUAME ANGE PATRICE ELYSEE(BKE)</t>
  </si>
  <si>
    <t>BROUKRO 3 PORT BOUET(BKE)</t>
  </si>
  <si>
    <t>7.658249</t>
  </si>
  <si>
    <t>,-5.062602</t>
  </si>
  <si>
    <t>RAB0000000276119</t>
  </si>
  <si>
    <t>KOFFI EPHRAIM KOUAKOU NOE (BOUAKE)</t>
  </si>
  <si>
    <t>N'DAKRO VERS HOTEL KILY (BKE)</t>
  </si>
  <si>
    <t>7.664993</t>
  </si>
  <si>
    <t>,-5.093715</t>
  </si>
  <si>
    <t>NDK02_PCO007</t>
  </si>
  <si>
    <t>RAB0000000276267</t>
  </si>
  <si>
    <t>ZONGO BEBYAGDA DESIRE (BKE)</t>
  </si>
  <si>
    <t>EN FACE DU CAMPUS 2</t>
  </si>
  <si>
    <t>7.680825</t>
  </si>
  <si>
    <t>-5.082353</t>
  </si>
  <si>
    <t>BKL02_PCO024</t>
  </si>
  <si>
    <t>RAB0000000276440</t>
  </si>
  <si>
    <t>COULIBALY LEBO OLIVIER (BKE)</t>
  </si>
  <si>
    <t>AIR FRANCE DERRIERE HOTEL ELEPHANT</t>
  </si>
  <si>
    <t>7.663301</t>
  </si>
  <si>
    <t>-5.021958</t>
  </si>
  <si>
    <t>RAB0000000276949</t>
  </si>
  <si>
    <t>BAE EPOUSE KOMENAN LAURE ANGELE</t>
  </si>
  <si>
    <t>-5.06922</t>
  </si>
  <si>
    <t>Indisponibilité de port a L'OLT AC428</t>
  </si>
  <si>
    <t>RAB0000000276973</t>
  </si>
  <si>
    <t>SAKO AWA</t>
  </si>
  <si>
    <t>BOUAKE HOUPHOUET VILLE 3EME POMPE BOUTIQUE</t>
  </si>
  <si>
    <t>7.659639</t>
  </si>
  <si>
    <t>-5.035173</t>
  </si>
  <si>
    <t>BHV01_PCO045</t>
  </si>
  <si>
    <t>RAB0000000276799</t>
  </si>
  <si>
    <t>KOFFI NANNAN KAN ALAIN RENAUD(BKE)</t>
  </si>
  <si>
    <t>BROUKRO 3E APRES ASSEMBLEE DE DIEU(BKE)</t>
  </si>
  <si>
    <t>7.665691</t>
  </si>
  <si>
    <t>-5.048354</t>
  </si>
  <si>
    <t>RAB0000000206444</t>
  </si>
  <si>
    <t>KOUASSI CONSTANT(BKE)</t>
  </si>
  <si>
    <t>AHOUGNANSSOU DEUX BOTCHO IMMEUBLE(BKE)</t>
  </si>
  <si>
    <t>7.68120</t>
  </si>
  <si>
    <t>-5.04878</t>
  </si>
  <si>
    <t>STD01_PCO13</t>
  </si>
  <si>
    <t>4857544339AD14B4</t>
  </si>
  <si>
    <t>RAB0000000277530</t>
  </si>
  <si>
    <t>TANOU BADAWA(BKE)</t>
  </si>
  <si>
    <t>QUARTIER MAROC NON LOIN DE LA PHARMACIE(BKE)</t>
  </si>
  <si>
    <t>7.741337</t>
  </si>
  <si>
    <t>-5.035532</t>
  </si>
  <si>
    <t>MRC01_D02_PCO006</t>
  </si>
  <si>
    <t>RAB0000000277660</t>
  </si>
  <si>
    <t>COULIBALY SANRASSORO (FTTH BKE)</t>
  </si>
  <si>
    <t>AHOUGNANSOU</t>
  </si>
  <si>
    <t>7.671715</t>
  </si>
  <si>
    <t>-5.062736</t>
  </si>
  <si>
    <t>RAB0000000277657</t>
  </si>
  <si>
    <t>BARRY AWA(BKE)</t>
  </si>
  <si>
    <t>AHOUGNASSOU VERS HOT MOLLET(BKE)</t>
  </si>
  <si>
    <t>7.6761135</t>
  </si>
  <si>
    <t>-5.0615842</t>
  </si>
  <si>
    <t>RAB0000000277640</t>
  </si>
  <si>
    <t>BAKAYOKO SEYDOU FTTH</t>
  </si>
  <si>
    <t>KENNEDY EXTENSION BOUAKE</t>
  </si>
  <si>
    <t>7.6782866</t>
  </si>
  <si>
    <t>-4.9990680</t>
  </si>
  <si>
    <t>RAB0000000277963</t>
  </si>
  <si>
    <t>KOUROUMA ADAMA(BKE)</t>
  </si>
  <si>
    <t>TCHELEKRO(BKE)</t>
  </si>
  <si>
    <t>7.68994</t>
  </si>
  <si>
    <t>BKL02_PCO058</t>
  </si>
  <si>
    <t>RAB0000000277962</t>
  </si>
  <si>
    <t>OUATTARA MASSAHONAN (BKE)</t>
  </si>
  <si>
    <t>TCHELEKRO ECOLE CHALLENGE (BKE)</t>
  </si>
  <si>
    <t>7.68899</t>
  </si>
  <si>
    <t>RAB0000000277915</t>
  </si>
  <si>
    <t>SEKONGO MIGNON MARIATOU(BKE)</t>
  </si>
  <si>
    <t>7.6732550</t>
  </si>
  <si>
    <t>NDK02_PCO030</t>
  </si>
  <si>
    <t>RAB0000000278437</t>
  </si>
  <si>
    <t>SERY BEDI SERGE PACOME</t>
  </si>
  <si>
    <t>KENNEDY APRES LA MAISON DU MAIRE A 100M DU PCO3</t>
  </si>
  <si>
    <t>7.67539</t>
  </si>
  <si>
    <t>-4.99783</t>
  </si>
  <si>
    <t>KNDE01_PCO3</t>
  </si>
  <si>
    <t>RAB0000000277508</t>
  </si>
  <si>
    <t>OUATTARA KOUO SOULEYMANE</t>
  </si>
  <si>
    <t>TOLLAKOUADIOKRO VERS LA STATION</t>
  </si>
  <si>
    <t>7.723936</t>
  </si>
  <si>
    <t>-5.040238</t>
  </si>
  <si>
    <t>DAR01_PCO07</t>
  </si>
  <si>
    <t>Indisponibilité de port a L'OLT1 AC601</t>
  </si>
  <si>
    <t>RAB0000000278600</t>
  </si>
  <si>
    <t>SIMWAKI ESSOSSINAM</t>
  </si>
  <si>
    <t>BOUAKE KENNEDY</t>
  </si>
  <si>
    <t>7.69078</t>
  </si>
  <si>
    <t>-5.00814</t>
  </si>
  <si>
    <t>KND01_PCO1</t>
  </si>
  <si>
    <t>Indisponibilité de port a L'OLT6 AC609</t>
  </si>
  <si>
    <t>RAB0000000278098</t>
  </si>
  <si>
    <t>CHERIF AHMED (BKE)</t>
  </si>
  <si>
    <t>KENNEDY (BKE)</t>
  </si>
  <si>
    <t>7.68052310</t>
  </si>
  <si>
    <t>RAB0000000279644</t>
  </si>
  <si>
    <t>AHO OBOUODAN NORA ARIELLE MARIE ROXANE(BKE)</t>
  </si>
  <si>
    <t>7.663720</t>
  </si>
  <si>
    <t>-5.041012</t>
  </si>
  <si>
    <t>RAB0000000280345</t>
  </si>
  <si>
    <t>AMANE GNANDA CHRISTIANE VANESSA(BKE)</t>
  </si>
  <si>
    <t>N'DAKRO EN FACE DU CAMPS COMMANDO(BKE)</t>
  </si>
  <si>
    <t>7.671004</t>
  </si>
  <si>
    <t>,-5.069791</t>
  </si>
  <si>
    <t>RAB0000000279793</t>
  </si>
  <si>
    <t>OKA YAO OLIVIER BKE</t>
  </si>
  <si>
    <t>N'DAKRO HOTEL REGINA BKE</t>
  </si>
  <si>
    <t>7.671299</t>
  </si>
  <si>
    <t>RAB0000000278233</t>
  </si>
  <si>
    <t>KAMBOU SIE MATHIEU (BKE)</t>
  </si>
  <si>
    <t>AHOUGNANSOU PHARMACIE</t>
  </si>
  <si>
    <t>7.677782</t>
  </si>
  <si>
    <t>-5.059767</t>
  </si>
  <si>
    <t>RAB0000000278081</t>
  </si>
  <si>
    <t>BARRY BELCO (BKE)</t>
  </si>
  <si>
    <t>KENNEDY APRES LA MAISON DU MAIRE AMADOU KONE A 200M DU PCO12</t>
  </si>
  <si>
    <t>-4.997653</t>
  </si>
  <si>
    <t>Indisponibilité de port a L'OLT AC606</t>
  </si>
  <si>
    <t>RAB0000000277754</t>
  </si>
  <si>
    <t>COULIBALY KOLO ZAN KADER (BKE)</t>
  </si>
  <si>
    <t>AHOUGNANSOU 2 BOTCHO</t>
  </si>
  <si>
    <t>7.67924</t>
  </si>
  <si>
    <t>-5.05165</t>
  </si>
  <si>
    <t>BBK03_PCO015</t>
  </si>
  <si>
    <t>RAB0000000280490</t>
  </si>
  <si>
    <t>CAMARA MASSIAMI NADINE ftth(BKE)</t>
  </si>
  <si>
    <t>AIRE FRANCE PHARMACIE(BKE)</t>
  </si>
  <si>
    <t>7.673158</t>
  </si>
  <si>
    <t>,-5.015406</t>
  </si>
  <si>
    <t>AIF01_PCO4</t>
  </si>
  <si>
    <t>RAB0000000277789</t>
  </si>
  <si>
    <t>DIALLO MAHMADOU MAHAZOU</t>
  </si>
  <si>
    <t>KENEDY APRES LE MINISTRE</t>
  </si>
  <si>
    <t>7,675098,</t>
  </si>
  <si>
    <t>-5.001473</t>
  </si>
  <si>
    <t>KNE01_H1_PCO007</t>
  </si>
  <si>
    <t>RAB0000000280398</t>
  </si>
  <si>
    <t>KAKOU KONAN SERGE PACOME</t>
  </si>
  <si>
    <t>TCHELEKRO BOUAKE</t>
  </si>
  <si>
    <t>/ 0140842271</t>
  </si>
  <si>
    <t>7.686495</t>
  </si>
  <si>
    <t>-5.112520</t>
  </si>
  <si>
    <t>BKL02_PCO090</t>
  </si>
  <si>
    <t>RAB0000000280423</t>
  </si>
  <si>
    <t>ALLUI KONAN CLAUVIS ANGERCY(BKE)</t>
  </si>
  <si>
    <t>TCHELEKRO RESIDENCE BATIS(BKE)</t>
  </si>
  <si>
    <t>7.687182</t>
  </si>
  <si>
    <t>,-5.111315</t>
  </si>
  <si>
    <t>BKL02_PCO083</t>
  </si>
  <si>
    <t>RAB0000000281074</t>
  </si>
  <si>
    <t>KOUAKOU N'GUESSAN RICHMOND(BKE)</t>
  </si>
  <si>
    <t>MARCHE D'IGNAME(BKE)</t>
  </si>
  <si>
    <t>7.698354</t>
  </si>
  <si>
    <t>,-5.023156</t>
  </si>
  <si>
    <t>CHTL01_PCO24</t>
  </si>
  <si>
    <t>RAB0000000281117</t>
  </si>
  <si>
    <t>FOFANA ABOU(BKE)</t>
  </si>
  <si>
    <t>QUARTIER MAROC NON LOIN DE LA BOULANGERIE(BKE)</t>
  </si>
  <si>
    <t>7.738137</t>
  </si>
  <si>
    <t>,-5.036745</t>
  </si>
  <si>
    <t>MRC01_D02_PCO021</t>
  </si>
  <si>
    <t>RAB0000000281341</t>
  </si>
  <si>
    <t>KONE ZAKARIDJA BAKARI BKE</t>
  </si>
  <si>
    <t>TCHELEKRO APRES LE COLLEGE PRIVE KADICISS BKE</t>
  </si>
  <si>
    <t>7.683528</t>
  </si>
  <si>
    <t>BKL02_PCO063</t>
  </si>
  <si>
    <t>RAB0000000281038</t>
  </si>
  <si>
    <t>KOUAME DJEDOY ROLAND (BOUAKE FTTH)</t>
  </si>
  <si>
    <t>BOUKRO 3 APRES ECOLE PRIMAIRE</t>
  </si>
  <si>
    <t>-5.064005</t>
  </si>
  <si>
    <t>RAB0000000281366</t>
  </si>
  <si>
    <t>DABO STEVE ROMARIC(BOUAKE FTTH)</t>
  </si>
  <si>
    <t>N'DAKRO MAQUIS GRONLLI VERS KYLLI</t>
  </si>
  <si>
    <t>7.662918</t>
  </si>
  <si>
    <t>-5.073597</t>
  </si>
  <si>
    <t>NDK02_PCO002</t>
  </si>
  <si>
    <t>RAB0000000281540</t>
  </si>
  <si>
    <t>YODA MOUSSA (FTTH BOUAKE)</t>
  </si>
  <si>
    <t>AHOUGNANSSOU VERS LE COLLEGE LILAS (BOUAKE FTTH)</t>
  </si>
  <si>
    <t>7.680697</t>
  </si>
  <si>
    <t>,-5.027848</t>
  </si>
  <si>
    <t>CMP01_H1_PCO014</t>
  </si>
  <si>
    <t>RAB0000000277745</t>
  </si>
  <si>
    <t>BOUAKE AHOUGNANSSOU DERRIERE LE MARCHE</t>
  </si>
  <si>
    <t>7.684729</t>
  </si>
  <si>
    <t>,-5.056384</t>
  </si>
  <si>
    <t>RAB0000000281621</t>
  </si>
  <si>
    <t>DOSSO YATCHEMA</t>
  </si>
  <si>
    <t>AHOINGNANSOU 2 BORCHOR</t>
  </si>
  <si>
    <t>7.670705</t>
  </si>
  <si>
    <t>/5.032503</t>
  </si>
  <si>
    <t>BKR02_PCO123</t>
  </si>
  <si>
    <t>RAB0000000281291</t>
  </si>
  <si>
    <t>KOUAKOU NANGO ELIEL FLORENT</t>
  </si>
  <si>
    <t>BOUAKE-BOUAKE - CMP01</t>
  </si>
  <si>
    <t>;7.681</t>
  </si>
  <si>
    <t>-5.05783</t>
  </si>
  <si>
    <t>AHO01_PCO035</t>
  </si>
  <si>
    <t>485754431A82D1B4</t>
  </si>
  <si>
    <t>RAB0000000282033</t>
  </si>
  <si>
    <t>SORO YARDJOUMAN MARTIAL(BKE)</t>
  </si>
  <si>
    <t>N'DAKRO LE COLLEGE CAMPUS(BKE)</t>
  </si>
  <si>
    <t>7.67207</t>
  </si>
  <si>
    <t>-5.07526</t>
  </si>
  <si>
    <t>NDK02_PCO031</t>
  </si>
  <si>
    <t>RAB0000000278584</t>
  </si>
  <si>
    <t>EMAD WAFDY ABDEL RAZEKABDELAMY</t>
  </si>
  <si>
    <t>7.73608</t>
  </si>
  <si>
    <t>-5.05280</t>
  </si>
  <si>
    <t>MRC01_D04_PCO31</t>
  </si>
  <si>
    <t>RAB0000000289095</t>
  </si>
  <si>
    <t>BEHIBRO DEHICA ANNE MARIE LAURE(BKE)</t>
  </si>
  <si>
    <t>5.266470</t>
  </si>
  <si>
    <t>-3.908830</t>
  </si>
  <si>
    <t>BKR02_PCO41</t>
  </si>
  <si>
    <t>DEPLOIEMENT 2026</t>
  </si>
  <si>
    <t>RAB0000000280404</t>
  </si>
  <si>
    <t>KOFFI SERGES MONFRIED</t>
  </si>
  <si>
    <t>TCHELEKRO VERS NIKIF</t>
  </si>
  <si>
    <t>7.686496</t>
  </si>
  <si>
    <t>,-5.110082</t>
  </si>
  <si>
    <t>RAB0000000280461</t>
  </si>
  <si>
    <t>ADOU JOSETTE KOUSSO LEGERE(BKE)</t>
  </si>
  <si>
    <t>KENNEDY CITE CAN(BKE)</t>
  </si>
  <si>
    <t>7.663426</t>
  </si>
  <si>
    <t>,-5.012010</t>
  </si>
  <si>
    <t>KNE01_H1_PCO012</t>
  </si>
  <si>
    <t>RAB0000000282013</t>
  </si>
  <si>
    <t>YEO NOGODJI JEAN(BKE)</t>
  </si>
  <si>
    <t>AHOUGNASSOU(BKE)</t>
  </si>
  <si>
    <t>7.692282</t>
  </si>
  <si>
    <t>,-5.038205</t>
  </si>
  <si>
    <t>AHO01_PCO024</t>
  </si>
  <si>
    <t>RAB0000000282070</t>
  </si>
  <si>
    <t>SANGARE MASSOUKRO(FTTH BOUAKE)</t>
  </si>
  <si>
    <t>KENNEDY AVANT CITE CAN</t>
  </si>
  <si>
    <t>17.688109,4.995175</t>
  </si>
  <si>
    <t>le client à résilié son Contrat</t>
  </si>
  <si>
    <t>RAB0000000286901</t>
  </si>
  <si>
    <t>ADJO DOBLE ANGE ELYSEE(BKE)</t>
  </si>
  <si>
    <t>N'DAKRO SIELIKE(BKE)</t>
  </si>
  <si>
    <t>7.674510,</t>
  </si>
  <si>
    <t>AHO01_PCO022</t>
  </si>
  <si>
    <t>RAB0000000283234</t>
  </si>
  <si>
    <t>TONG GONKATO FLORENTIN(BKE)</t>
  </si>
  <si>
    <t>HOUPHOUET VILLE 3EME POMPE(BKE)</t>
  </si>
  <si>
    <t>7.663003</t>
  </si>
  <si>
    <t>;-5.034426</t>
  </si>
  <si>
    <t>BHV01_PCO061</t>
  </si>
  <si>
    <t>RAB0000000278862</t>
  </si>
  <si>
    <t>BONI KEVIN JAURES</t>
  </si>
  <si>
    <t>KENNEDY CITE CAN</t>
  </si>
  <si>
    <t>7.688221</t>
  </si>
  <si>
    <t>-4.98519</t>
  </si>
  <si>
    <t>RAB0000000283646</t>
  </si>
  <si>
    <t>YEO ADAMAN(BKE)</t>
  </si>
  <si>
    <t>BROUKRO 3</t>
  </si>
  <si>
    <t>7.65957</t>
  </si>
  <si>
    <t>.-5.064911</t>
  </si>
  <si>
    <t>BKR02_PCO55</t>
  </si>
  <si>
    <t>RAB0000000282861</t>
  </si>
  <si>
    <t>AKOUPO AUDE FRESINELLE(BOUAKE)</t>
  </si>
  <si>
    <t>BROUKRO BELLE COTE(BE)</t>
  </si>
  <si>
    <t>7.662666</t>
  </si>
  <si>
    <t>,-5.047245</t>
  </si>
  <si>
    <t>RAB0000000288051</t>
  </si>
  <si>
    <t>DATTE DANN KELIANE VIVIEN(BKE)</t>
  </si>
  <si>
    <t>N'DAKRO HOTEL SOUKALA(BKE)</t>
  </si>
  <si>
    <t>7.6746871,</t>
  </si>
  <si>
    <t>-5.0648632</t>
  </si>
  <si>
    <t>BBK03_PCO096</t>
  </si>
  <si>
    <t>RAB0000000282704</t>
  </si>
  <si>
    <t>KOUADIO AMANI GARNIER(BKE)</t>
  </si>
  <si>
    <t>CITE CIDT(BKE)</t>
  </si>
  <si>
    <t>7.69599</t>
  </si>
  <si>
    <t>,-5.09632</t>
  </si>
  <si>
    <t>BKL01_H1_PCO002</t>
  </si>
  <si>
    <t>RAB0000000288187</t>
  </si>
  <si>
    <t>TUO LELOUROU DJAKARIDJA(BKE)</t>
  </si>
  <si>
    <t>BOUAKE MAROC(BKE)</t>
  </si>
  <si>
    <t>7.742729,</t>
  </si>
  <si>
    <t>-5.035368</t>
  </si>
  <si>
    <t>MRC01_D02_PCO06</t>
  </si>
  <si>
    <t>RAB0000000279148</t>
  </si>
  <si>
    <t>SINOU GNOUSSEMAIDAMARIE CHRISTINE</t>
  </si>
  <si>
    <t>CAMP COMMANDO</t>
  </si>
  <si>
    <t>7.67618</t>
  </si>
  <si>
    <t>-5.06313</t>
  </si>
  <si>
    <t>RAB0000000285402</t>
  </si>
  <si>
    <t>KONE YAYA BKE</t>
  </si>
  <si>
    <t>N'DAKRO CAMP COMMANDO BKE</t>
  </si>
  <si>
    <t>7.673743</t>
  </si>
  <si>
    <t>RAB0000000288062</t>
  </si>
  <si>
    <t>SYLLA LANCINE ftth(BKE)</t>
  </si>
  <si>
    <t>MAMIANOU(BKE)</t>
  </si>
  <si>
    <t>7.6904737,</t>
  </si>
  <si>
    <t>-5.0296515</t>
  </si>
  <si>
    <t>CHTL01_PCO26</t>
  </si>
  <si>
    <t>RAB0000000288498</t>
  </si>
  <si>
    <t>KPAN ELOISE MASSIAMI EUPHRASIE(BKE)</t>
  </si>
  <si>
    <t>AHOUGNANSSOU DANS LE DOS DE LA BOULANGERIE LARA</t>
  </si>
  <si>
    <t>7.680851</t>
  </si>
  <si>
    <t>.-5.056312</t>
  </si>
  <si>
    <t>AHO01_PCO04</t>
  </si>
  <si>
    <t>RAB0000000284147</t>
  </si>
  <si>
    <t>ANOUMOU KOUA HENRY (FTTH BKE)</t>
  </si>
  <si>
    <t>N'DAKRO NON LOIN DE L'HOTEL REGINA</t>
  </si>
  <si>
    <t>7.671746</t>
  </si>
  <si>
    <t>-5.05068852</t>
  </si>
  <si>
    <t>RAB0000000287782</t>
  </si>
  <si>
    <t>ZADJEI GUY MOREL (FTTH)</t>
  </si>
  <si>
    <t>ASSOUMANKRO ECOLE PRIMAIRE</t>
  </si>
  <si>
    <t>7.689550</t>
  </si>
  <si>
    <t>-5.072720</t>
  </si>
  <si>
    <t>BKL02_PCO010</t>
  </si>
  <si>
    <t>RAB0000000287855</t>
  </si>
  <si>
    <t>KONE AMINATA YASMINE (FTTH)</t>
  </si>
  <si>
    <t>7.6718128</t>
  </si>
  <si>
    <t>-5.54789</t>
  </si>
  <si>
    <t>Indisponibilité de port a L'OLT1 AC602</t>
  </si>
  <si>
    <t>RAB0000000288304</t>
  </si>
  <si>
    <t>SORO TCHEWA MARIE(BKE)</t>
  </si>
  <si>
    <t>KENEDY MOSQUEE JAUNE(BKE)</t>
  </si>
  <si>
    <t>7.67538</t>
  </si>
  <si>
    <t>-5.00132</t>
  </si>
  <si>
    <t>KNDE01_PCO7</t>
  </si>
  <si>
    <t>P</t>
  </si>
  <si>
    <t>RAB0000000279108</t>
  </si>
  <si>
    <t>TOURE WADANHAN LUCIE (BKE)</t>
  </si>
  <si>
    <t>KENNEDY APRES VILLAGE CAN (BKE)</t>
  </si>
  <si>
    <t>7.684782</t>
  </si>
  <si>
    <t>KNE01_H1_PCO017</t>
  </si>
  <si>
    <t>RAB0000000286477</t>
  </si>
  <si>
    <t>DOUMBIA MOUSSA (BKE FTTH)</t>
  </si>
  <si>
    <t>7.663772</t>
  </si>
  <si>
    <t>-5.0675</t>
  </si>
  <si>
    <t>BKR02_PCO43</t>
  </si>
  <si>
    <t>RAB0000000285067</t>
  </si>
  <si>
    <t>KONE ADAMA (BOUAKE-FTTH)</t>
  </si>
  <si>
    <t>7.664323</t>
  </si>
  <si>
    <t>-5.048695</t>
  </si>
  <si>
    <t>BBK03_PCO029</t>
  </si>
  <si>
    <t>RAB0000000286503</t>
  </si>
  <si>
    <t>SIDIBE HOUHIYA (FTTH BKE)</t>
  </si>
  <si>
    <t>7.655895</t>
  </si>
  <si>
    <t>-5.043655</t>
  </si>
  <si>
    <t>BKR02_PCO032</t>
  </si>
  <si>
    <t>RAB0000000287482</t>
  </si>
  <si>
    <t>BAKAYOKO INZA(BKE)</t>
  </si>
  <si>
    <t>N'DAKRO VERS CENTRE SOCIAL(BKE)</t>
  </si>
  <si>
    <t>7.669453,</t>
  </si>
  <si>
    <t>-5.069140</t>
  </si>
  <si>
    <t>RAB0000000288207</t>
  </si>
  <si>
    <t>YAGUI MELISSA ASHLEY MARIA D(BKE)</t>
  </si>
  <si>
    <t>7.688523</t>
  </si>
  <si>
    <t>,-5.073163</t>
  </si>
  <si>
    <t>RAB0000000279125</t>
  </si>
  <si>
    <t>DOUMBIA FATOUMATA</t>
  </si>
  <si>
    <t>BROUKRO 3 ANTENNE EN SAPIN</t>
  </si>
  <si>
    <t>7.66077</t>
  </si>
  <si>
    <t>-5.06397</t>
  </si>
  <si>
    <t>BKR02_PCO61</t>
  </si>
  <si>
    <t>RAB0000000288481</t>
  </si>
  <si>
    <t>KABA TIEMOKO(BKE)</t>
  </si>
  <si>
    <t>BROUKRO MAROC</t>
  </si>
  <si>
    <t>7.742954,</t>
  </si>
  <si>
    <t>-5.037337</t>
  </si>
  <si>
    <t>MRC01_D03_PCO16</t>
  </si>
  <si>
    <t>RAB0000000285399</t>
  </si>
  <si>
    <t>DIALLO AMADOU TIDJANI (BKE)</t>
  </si>
  <si>
    <t>GRAND MARCHE SENEGALAIS DERRIERE L'IMMEUBLE KANGA</t>
  </si>
  <si>
    <t>7.659877</t>
  </si>
  <si>
    <t>-5.224151</t>
  </si>
  <si>
    <t>CHTL01_PCO10</t>
  </si>
  <si>
    <t>Indisponibilité de port a L'OLT3 AC603</t>
  </si>
  <si>
    <t>RAB0000000286383</t>
  </si>
  <si>
    <t>TIETE STEVIE CADETTE (BKE)</t>
  </si>
  <si>
    <t>BROUKRO BELLE COTE VERS LA MATERNELLE</t>
  </si>
  <si>
    <t>7.661722</t>
  </si>
  <si>
    <t>-5.048877</t>
  </si>
  <si>
    <t>BBK03_PCO023</t>
  </si>
  <si>
    <t>RAB0000000288518</t>
  </si>
  <si>
    <t>YAO AHOU GEORGETTE(BKE)</t>
  </si>
  <si>
    <t>CITE CIDT 4ieme ENTREE DERRIERE LA BOULANGERIE(BKE)</t>
  </si>
  <si>
    <t>7.69091</t>
  </si>
  <si>
    <t>-5.08318</t>
  </si>
  <si>
    <t>RAB0000000288184</t>
  </si>
  <si>
    <t>KONE CHATA(BKE)</t>
  </si>
  <si>
    <t>BROUKRO BELLE COTE VERS LA MATERNITE(BKE)</t>
  </si>
  <si>
    <t>7.65760</t>
  </si>
  <si>
    <t>-5.04796</t>
  </si>
  <si>
    <t>BBK03_PCO002</t>
  </si>
  <si>
    <t>RAB0000000279118</t>
  </si>
  <si>
    <t>BAKAYOKO MOUSSA DIT VINCENT (BKE)</t>
  </si>
  <si>
    <t>KENNEDY LOUNGE</t>
  </si>
  <si>
    <t>7.68747</t>
  </si>
  <si>
    <t>RAB0000000284310</t>
  </si>
  <si>
    <t>ABDOULAYE SANOGO (BKE FTTH)</t>
  </si>
  <si>
    <t>KOKO VERS LA PHARMACIE</t>
  </si>
  <si>
    <t>7.692869</t>
  </si>
  <si>
    <t>-5.032073</t>
  </si>
  <si>
    <t>CHTL01_PCO32</t>
  </si>
  <si>
    <t>RAB0000000284819</t>
  </si>
  <si>
    <t>KOUADIO KOUAME GUY MARTIAL (BKE)</t>
  </si>
  <si>
    <t>QUARTIER MAROC BLEU BLANC</t>
  </si>
  <si>
    <t>7.74472</t>
  </si>
  <si>
    <t>-5.05628</t>
  </si>
  <si>
    <t>MRC01_D02_PCO28</t>
  </si>
  <si>
    <t>RAB0000000285400</t>
  </si>
  <si>
    <t>KOUADIAUX ADJEI WILLIAMS</t>
  </si>
  <si>
    <t>BROUKRO BELLE COTE APRES LA MOSQUEE 2EME ENTREE</t>
  </si>
  <si>
    <t>;-5.029136</t>
  </si>
  <si>
    <t>RAB0000000288193</t>
  </si>
  <si>
    <t>KONAN KOFFI ABDOUL KARIM(BKE)</t>
  </si>
  <si>
    <t>BROUKRO BELLE COTE MARTERNITE(BKE)</t>
  </si>
  <si>
    <t>RAB0000000285043</t>
  </si>
  <si>
    <t>DIOMANDE ADAMA(BOUAKE)</t>
  </si>
  <si>
    <t>GARE ROUTIERE</t>
  </si>
  <si>
    <t>7.689934</t>
  </si>
  <si>
    <t>;-5.028469</t>
  </si>
  <si>
    <t>CHTL01_PCO20</t>
  </si>
  <si>
    <t>RAB0000000280509</t>
  </si>
  <si>
    <t>BOUAKE TCHELEKRO DERRIERE LE RESTAURANT NIKIF</t>
  </si>
  <si>
    <t>7.683757 ; - 5.102852</t>
  </si>
  <si>
    <t>RAB0000000274930</t>
  </si>
  <si>
    <t>KOFFI ADJOUA ANNE MARIE</t>
  </si>
  <si>
    <t>BOUAKE AHOUGNANSSO DERRIERE LE CHTEAU</t>
  </si>
  <si>
    <t>7.681732</t>
  </si>
  <si>
    <t>RAB0000000278239</t>
  </si>
  <si>
    <t>KOUAKOU KOUAME EMMANUEL (BKE FTTH)</t>
  </si>
  <si>
    <t>KENNEDY APRES LE VILLAGE CAN</t>
  </si>
  <si>
    <t>7.685087</t>
  </si>
  <si>
    <t>,-4.982812</t>
  </si>
  <si>
    <t>RAB0000000273231</t>
  </si>
  <si>
    <t>NGUESSAN KONAN ALEXANDRE (BOUAKE)</t>
  </si>
  <si>
    <t>AIR FRANCE1 RUE 19 (BKE)</t>
  </si>
  <si>
    <t>7.681162</t>
  </si>
  <si>
    <t>,-5.018626</t>
  </si>
  <si>
    <t>RAB0000000215067</t>
  </si>
  <si>
    <t>TOURE MARIAME(BKE)</t>
  </si>
  <si>
    <t>7.73212</t>
  </si>
  <si>
    <t>-5.03406</t>
  </si>
  <si>
    <t>DAR01_PCO64</t>
  </si>
  <si>
    <t>RAB0000000285040</t>
  </si>
  <si>
    <t>KONE GNINGNINRI AUGUSTIN (BKE)</t>
  </si>
  <si>
    <t>AHOUGNANSOU VERS L'EGLISE</t>
  </si>
  <si>
    <t>7.680375</t>
  </si>
  <si>
    <t>-5.053652</t>
  </si>
  <si>
    <t>STD01_PCO7</t>
  </si>
  <si>
    <t>RAB0000000290097</t>
  </si>
  <si>
    <t>HIEN SIE JEAN STEPHANAS (FTTH)</t>
  </si>
  <si>
    <t>-5.048946</t>
  </si>
  <si>
    <t>BBK03_PCO026</t>
  </si>
  <si>
    <t>RAB0000000288675</t>
  </si>
  <si>
    <t>N'GUESSAN JUNIOR CHRIST-ANNICET (BKE)</t>
  </si>
  <si>
    <t>-5.05556</t>
  </si>
  <si>
    <t>RAB0000000285454</t>
  </si>
  <si>
    <t>GBOTO WAKAYE PATRICK ANGE STANISLAS</t>
  </si>
  <si>
    <t>ASSOUMANKRO VERS LA STATUE</t>
  </si>
  <si>
    <t>7.684637/</t>
  </si>
  <si>
    <t>-5.077825</t>
  </si>
  <si>
    <t>BKL02_PCO031</t>
  </si>
  <si>
    <t>RAB0000000287750</t>
  </si>
  <si>
    <t>YOBOUE FALLONE STEPHANIE(BKE)</t>
  </si>
  <si>
    <t>7.68707</t>
  </si>
  <si>
    <t>,-5.07284</t>
  </si>
  <si>
    <t>BGNK01</t>
  </si>
  <si>
    <t>HUB0</t>
  </si>
  <si>
    <t>RAB0000000288633</t>
  </si>
  <si>
    <t>DAOU IBRAHIM(BKe)</t>
  </si>
  <si>
    <t>KENEDY DERRIERE LE MINSTRE(BKE)</t>
  </si>
  <si>
    <t>7.67388</t>
  </si>
  <si>
    <t>KNDE01_PCO006</t>
  </si>
  <si>
    <t>RAB0000000290337</t>
  </si>
  <si>
    <t>KIMOU YAO ESAIE (FTTH BKE)</t>
  </si>
  <si>
    <t>GNANKOUKRO DEUX PLATEAUX</t>
  </si>
  <si>
    <t>7.75760</t>
  </si>
  <si>
    <t>R</t>
  </si>
  <si>
    <t>RAB0000000289045</t>
  </si>
  <si>
    <t>KOUASSI JACOB N’DRI</t>
  </si>
  <si>
    <t>BOUAKE-BOUAKE - KND01</t>
  </si>
  <si>
    <t>7.68863</t>
  </si>
  <si>
    <t>RAB0000000287883</t>
  </si>
  <si>
    <t>YEO CHIONBIN ADAMA BKE</t>
  </si>
  <si>
    <t>ADJEYAOKRO EN FACE DE LA STATION SWANNOIL PRES DE LA SUPPERETTE ISMO BKE</t>
  </si>
  <si>
    <t>7.68008</t>
  </si>
  <si>
    <t>RAB0000000290235</t>
  </si>
  <si>
    <t>DIALLO MAMADOU (FTTH)</t>
  </si>
  <si>
    <t>BROUKRO PCO 054</t>
  </si>
  <si>
    <t>-5.062784</t>
  </si>
  <si>
    <t>RAB0000000289633</t>
  </si>
  <si>
    <t>N'GUESSAN KONAN MOISE (FTTH BKE)</t>
  </si>
  <si>
    <t>AHOUGNANSOU DERRIERE LA PHARMACIE</t>
  </si>
  <si>
    <t>7.67765</t>
  </si>
  <si>
    <t>RAB0000000278610</t>
  </si>
  <si>
    <t>NIOROGUIHE KIPRE ARMAND (BKE)</t>
  </si>
  <si>
    <t>BOUAKE AIR France 2</t>
  </si>
  <si>
    <t>7.67245</t>
  </si>
  <si>
    <t>RAB0000000287280</t>
  </si>
  <si>
    <t>HAIDARA MAMADOU (BKE)</t>
  </si>
  <si>
    <t>TOLLAKOUADIOKRO PRES DU COLLEGE SABAH</t>
  </si>
  <si>
    <t>7.72682</t>
  </si>
  <si>
    <t>-5.04841</t>
  </si>
  <si>
    <t>DAR01_PCO052</t>
  </si>
  <si>
    <t>RAB0000000289710</t>
  </si>
  <si>
    <t>KOUASSI KOUASSI DOMONIQUE(BKE)</t>
  </si>
  <si>
    <t>HOUPHOUET VILLE 3IEME POMPE</t>
  </si>
  <si>
    <t>7.66411</t>
  </si>
  <si>
    <t>RAB0000000289875</t>
  </si>
  <si>
    <t>KOFFI KOKO AMOIN MAURICETTE FLORA (BKE)</t>
  </si>
  <si>
    <t>KENNEDY DERRIERE LA MAISON DU MINISTRE</t>
  </si>
  <si>
    <t>7.67248</t>
  </si>
  <si>
    <t>KNDE01_PCO017</t>
  </si>
  <si>
    <t>RAB0000000289569</t>
  </si>
  <si>
    <t>KOUADIO N'DRI(BKE)</t>
  </si>
  <si>
    <t>BELLE COTE (BKE)</t>
  </si>
  <si>
    <t>7.65780</t>
  </si>
  <si>
    <t>RAB0000000290579</t>
  </si>
  <si>
    <t>COULIBALY N'GANDJA</t>
  </si>
  <si>
    <t>KENEDY DERRIERE CHEZ LE MINISTRE</t>
  </si>
  <si>
    <t>7.67594</t>
  </si>
  <si>
    <t>KNDE01_PCO016</t>
  </si>
  <si>
    <t>RAB0000000289821</t>
  </si>
  <si>
    <t>DEMBA NAMA</t>
  </si>
  <si>
    <t>KENNEDY DERRIERE LE MINISTRE</t>
  </si>
  <si>
    <t>7.67490</t>
  </si>
  <si>
    <t>RAB0000000289734</t>
  </si>
  <si>
    <t>EMMAN YAO KOUAME(BKE)</t>
  </si>
  <si>
    <t>BROUKRO 3IEME ARRET VERS L'EGLISE ASSEMBLE DE DIEU</t>
  </si>
  <si>
    <t>7.66266</t>
  </si>
  <si>
    <t>RAB0000000290294</t>
  </si>
  <si>
    <t>SOSSOU AHIKPE EMMANUEL (BKE)</t>
  </si>
  <si>
    <t>GNANKOUKRO</t>
  </si>
  <si>
    <t>7.66831</t>
  </si>
  <si>
    <t>RAB0000000290310</t>
  </si>
  <si>
    <t>KONAN KOUAKOU PARFAIT (FTTH)</t>
  </si>
  <si>
    <t>7.66784</t>
  </si>
  <si>
    <t>RAB0000000285129</t>
  </si>
  <si>
    <t>YOBOUET EHOUMAN PACOME BKE</t>
  </si>
  <si>
    <t>AHOUGNANSSOU L'ARCHE BKE</t>
  </si>
  <si>
    <t>7.67517</t>
  </si>
  <si>
    <t>-5.05974</t>
  </si>
  <si>
    <t>RAB0000000288908</t>
  </si>
  <si>
    <t>YAPO YAPO GUSTAVE(BKE)</t>
  </si>
  <si>
    <t>N'DAKRO ANCIEN TERMINUS DE BUS(BKE)</t>
  </si>
  <si>
    <t>7.676328</t>
  </si>
  <si>
    <t>,-5.062214</t>
  </si>
  <si>
    <t>NDK01_PCO001</t>
  </si>
  <si>
    <t>RAB0000000283265</t>
  </si>
  <si>
    <t>JEAN PIERRE HORO(BKE)</t>
  </si>
  <si>
    <t>TCHELEKRO NIKIF(BKE)</t>
  </si>
  <si>
    <t>7.686233</t>
  </si>
  <si>
    <t>,-5.097128</t>
  </si>
  <si>
    <t>BKL02_PCO094</t>
  </si>
  <si>
    <t>485754431A8086B4</t>
  </si>
  <si>
    <t>RAB0000000283735</t>
  </si>
  <si>
    <t>EBIA MICHEE ISAAC (FTTH BOUAKE)</t>
  </si>
  <si>
    <t>7.688043,</t>
  </si>
  <si>
    <t>-5.073552</t>
  </si>
  <si>
    <t>BKL02_PCO003</t>
  </si>
  <si>
    <t>485754431A69C4B4</t>
  </si>
  <si>
    <t>RAB0000000283719</t>
  </si>
  <si>
    <t>BAH HILLO (FTTH BOUAKE)</t>
  </si>
  <si>
    <t>7.74334</t>
  </si>
  <si>
    <t>-5.05209</t>
  </si>
  <si>
    <t>MRC01_D04_PCO25</t>
  </si>
  <si>
    <t>RAB0000000116965</t>
  </si>
  <si>
    <t>KOUADIO ADJOUA JEANNE (BKE)(transfert de ligne)</t>
  </si>
  <si>
    <t>AIR FRANCE HOTEL LA PAIX. (BOUAKE.)</t>
  </si>
  <si>
    <t>7.6696385</t>
  </si>
  <si>
    <t>-5.0202306</t>
  </si>
  <si>
    <t>48575443EF403AAB</t>
  </si>
  <si>
    <t>RAB0000000285962</t>
  </si>
  <si>
    <t>BALDE MAMOUDOU(BKE)</t>
  </si>
  <si>
    <t>BROUKRO BELLE COTE(BKE)</t>
  </si>
  <si>
    <t>7.658148</t>
  </si>
  <si>
    <t>;-5.040290</t>
  </si>
  <si>
    <t>BBK03_PCO019</t>
  </si>
  <si>
    <t>RAB0000000278404</t>
  </si>
  <si>
    <t>SORO CHIGATA (FTTH BKE)</t>
  </si>
  <si>
    <t>N'DAKRO CAMP COMMANDO A 200M DE LA BASE ITC</t>
  </si>
  <si>
    <t>7.66736</t>
  </si>
  <si>
    <t>-5.064462</t>
  </si>
  <si>
    <t>NDK02_PCO001</t>
  </si>
  <si>
    <t>RAB0000000286732</t>
  </si>
  <si>
    <t>YAPI ADON CHRISTOPHE LANDRY (BKE)</t>
  </si>
  <si>
    <t>AHOUGNANSOU DERRIERE LA MATERNITE</t>
  </si>
  <si>
    <t>7.682904</t>
  </si>
  <si>
    <t>-5.058148</t>
  </si>
  <si>
    <t>CMP01_H1_PCO007</t>
  </si>
  <si>
    <t>485754438FD5A5AD</t>
  </si>
  <si>
    <t>RAB0000000288865</t>
  </si>
  <si>
    <t>KOUAKOU AMENAN NATHALIE(BKE)</t>
  </si>
  <si>
    <t>N'GATTAKRO(BKE)</t>
  </si>
  <si>
    <t>7.681027</t>
  </si>
  <si>
    <t>,-5.053326</t>
  </si>
  <si>
    <t>485754438FD580AD</t>
  </si>
  <si>
    <t>RAB0000000288287</t>
  </si>
  <si>
    <t>BAYE ABOU ACHILLE(BKE)</t>
  </si>
  <si>
    <t>BROUKRO 6 ARRET(BKE)</t>
  </si>
  <si>
    <t>7.691612;</t>
  </si>
  <si>
    <t>-5.031455</t>
  </si>
  <si>
    <t>BBK03_PCO045</t>
  </si>
  <si>
    <t>485754438FD21DAD</t>
  </si>
  <si>
    <t>RAB0000000289109</t>
  </si>
  <si>
    <t>SEKA BETTY GERALDINE (FTTH BKE)</t>
  </si>
  <si>
    <t>HOUPHOUET VILLE</t>
  </si>
  <si>
    <t>7.659757</t>
  </si>
  <si>
    <t>-5.033971</t>
  </si>
  <si>
    <t>BHV01_PCO036</t>
  </si>
  <si>
    <t>485754431A7868B4</t>
  </si>
  <si>
    <t>RAB0000000287419</t>
  </si>
  <si>
    <t>SANOGO BINTOU(BKE)</t>
  </si>
  <si>
    <t>MAROC PETIT MARCHE(BKE)</t>
  </si>
  <si>
    <t>7.741860,</t>
  </si>
  <si>
    <t>-5.038134</t>
  </si>
  <si>
    <t>MRC01_D02_PCO29</t>
  </si>
  <si>
    <t>RAB0000000289159</t>
  </si>
  <si>
    <t>TOURE POKATIEN ALPHONSE (FTTH)</t>
  </si>
  <si>
    <t>BROUKRO ECOLE PRIMAIRE</t>
  </si>
  <si>
    <t>-5.062739</t>
  </si>
  <si>
    <t>BKR02_PCO54</t>
  </si>
  <si>
    <t>RAB0000000289545</t>
  </si>
  <si>
    <t>ABOU DAOUDA OUATTARA(BKE)</t>
  </si>
  <si>
    <t>AIRE FRANCE SAINT MARTIN(BKE)</t>
  </si>
  <si>
    <t>7.672497,</t>
  </si>
  <si>
    <t>-5.013853</t>
  </si>
  <si>
    <t>RAB0000000283415</t>
  </si>
  <si>
    <t>ALLASSANE DIABATÉ</t>
  </si>
  <si>
    <t>BOUAKÉ-INCONNU - MRC01</t>
  </si>
  <si>
    <t>;7.73648</t>
  </si>
  <si>
    <t>-5.03484</t>
  </si>
  <si>
    <t>BKL01_H3_PCO081</t>
  </si>
  <si>
    <t>RAB0000000288875</t>
  </si>
  <si>
    <t>KOUASSI KOFFI EMMANUEL(BKE)</t>
  </si>
  <si>
    <t>AHOUGNANSOU 2 BOTCHO(BKE)</t>
  </si>
  <si>
    <t>7.678982</t>
  </si>
  <si>
    <t>,-5.051208</t>
  </si>
  <si>
    <t>RAB0000000278491</t>
  </si>
  <si>
    <t>KOUASSI N'GUESSAN VALENTIN (BKE)</t>
  </si>
  <si>
    <t>7.68511</t>
  </si>
  <si>
    <t>-5.046311</t>
  </si>
  <si>
    <t>COM01_PCO015</t>
  </si>
  <si>
    <t>RAB0000000277735</t>
  </si>
  <si>
    <t>DAGNAN APIE MARIE-HORTENSE</t>
  </si>
  <si>
    <t>NIMBO MATERNITE</t>
  </si>
  <si>
    <t>7.668987</t>
  </si>
  <si>
    <t>-5.030311</t>
  </si>
  <si>
    <t>BHV01_PCO085</t>
  </si>
  <si>
    <t>ZION JOYCE MANUELLA BKE</t>
  </si>
  <si>
    <t>7.66916</t>
  </si>
  <si>
    <t>-5.04842224</t>
  </si>
  <si>
    <t>BKR02_PCO19</t>
  </si>
  <si>
    <t>KENNEDY APRES LE MINISTRE</t>
  </si>
  <si>
    <t>KNDE01_PCO16</t>
  </si>
  <si>
    <t>RAB0000000284868</t>
  </si>
  <si>
    <t>BAH HILLO (BKE)</t>
  </si>
  <si>
    <t>COMMERCE AU DJASSA</t>
  </si>
  <si>
    <t>7.683877</t>
  </si>
  <si>
    <t>-5.027620</t>
  </si>
  <si>
    <t>COM01_PCO010</t>
  </si>
  <si>
    <t>RAB0000000289163</t>
  </si>
  <si>
    <t>YARA AMADOU(BKE)</t>
  </si>
  <si>
    <t>7.739025</t>
  </si>
  <si>
    <t>-5.042179</t>
  </si>
  <si>
    <t>MRC01_D03_PCO19</t>
  </si>
  <si>
    <t>RAB0000000288973</t>
  </si>
  <si>
    <t>COCO PALE (FTTH BKE)</t>
  </si>
  <si>
    <t>N'GATTAKRO VERS LA STATION TOTAL</t>
  </si>
  <si>
    <t>7.685108</t>
  </si>
  <si>
    <t>5.042849</t>
  </si>
  <si>
    <t>STD01_PCO1</t>
  </si>
  <si>
    <t>RAB0000000289400</t>
  </si>
  <si>
    <t>DIABI NAMARO (FTTH BKE)</t>
  </si>
  <si>
    <t>7.673972</t>
  </si>
  <si>
    <t xml:space="preserve"> -4.995662</t>
  </si>
  <si>
    <t>RAB0000000289534</t>
  </si>
  <si>
    <t>KINDO SALAM (FTTH)</t>
  </si>
  <si>
    <t>TCHELEKRO 2 AGAMBLE</t>
  </si>
  <si>
    <t>7.681799</t>
  </si>
  <si>
    <t>BKL02_PCO048</t>
  </si>
  <si>
    <t>RAB0000000289535</t>
  </si>
  <si>
    <t>OUATTARA AMOKERE SALIMATA</t>
  </si>
  <si>
    <t>BOUAKE (CARREFOUR AÏDARA)</t>
  </si>
  <si>
    <t>7.738421</t>
  </si>
  <si>
    <t>MRC01_D03_PCO17</t>
  </si>
  <si>
    <t>RAB0000000289752</t>
  </si>
  <si>
    <t>KOUMARE MAMADOU (FTTH)</t>
  </si>
  <si>
    <t>MAROC CIMENT 1er</t>
  </si>
  <si>
    <t>7.7046537</t>
  </si>
  <si>
    <t>RAB0000000289677</t>
  </si>
  <si>
    <t>N'GOTTA ALEXISE AYA(BKE)</t>
  </si>
  <si>
    <t>TCHELEKRO DERRIERE QUINCAILLERIECOULABOUD(BKE)</t>
  </si>
  <si>
    <t>7.684149</t>
  </si>
  <si>
    <t>-5.098599</t>
  </si>
  <si>
    <t>BKL02_PCO051</t>
  </si>
  <si>
    <t>RAB0000000289753</t>
  </si>
  <si>
    <t>MAROC PETIT MARCHE</t>
  </si>
  <si>
    <t>7.741426</t>
  </si>
  <si>
    <t>RAB0000000289758</t>
  </si>
  <si>
    <t>SANOGO SOULEYMANE (BOUAKE)</t>
  </si>
  <si>
    <t>RAB0000000279023</t>
  </si>
  <si>
    <t>KONAN KOFFI ANGE ROGER BKE</t>
  </si>
  <si>
    <t>N'DAKRO KORRIDOR BKE</t>
  </si>
  <si>
    <t>7.666414</t>
  </si>
  <si>
    <t>NDK02_PCO027</t>
  </si>
  <si>
    <t>RAB0000000289247</t>
  </si>
  <si>
    <t>CISSE AHAMADOU(BKE)</t>
  </si>
  <si>
    <t>MARCHE DE GROS(BKE)</t>
  </si>
  <si>
    <t>7.688850</t>
  </si>
  <si>
    <t>-5.025623</t>
  </si>
  <si>
    <t>RAB0000000278646</t>
  </si>
  <si>
    <t>SESSOU N'GUESSAN MARCELIN(BKE)</t>
  </si>
  <si>
    <t>CAMPUS 2 1ER PORTAIL EN FACE (BKE)</t>
  </si>
  <si>
    <t>7.681573</t>
  </si>
  <si>
    <t>BKL02_PCO026</t>
  </si>
  <si>
    <t>RAB0000000279169</t>
  </si>
  <si>
    <t>OUATTARA MINAYEGNINRI JULIETTE</t>
  </si>
  <si>
    <t>TCHELEKRO2</t>
  </si>
  <si>
    <t>7.683650</t>
  </si>
  <si>
    <t>BKL02_PCO075</t>
  </si>
  <si>
    <t>RAB0000000279097</t>
  </si>
  <si>
    <t>DEKOULA SEPKA CHARLES BKE</t>
  </si>
  <si>
    <t>TCHELEKRO 2 BKE</t>
  </si>
  <si>
    <t>7.684160</t>
  </si>
  <si>
    <t>BKL02_PCO067</t>
  </si>
  <si>
    <t>RAB0000000279152</t>
  </si>
  <si>
    <t>BROU BALLE SERAPHIN BKE</t>
  </si>
  <si>
    <t>7.680085</t>
  </si>
  <si>
    <t>BKL02_PCO071</t>
  </si>
  <si>
    <t>RAB0000000279120</t>
  </si>
  <si>
    <t>KOUADIO BENIWA YOAHN PATERNE BKE</t>
  </si>
  <si>
    <t>TCHELEKRO BKE</t>
  </si>
  <si>
    <t>7.688223</t>
  </si>
  <si>
    <t>BKL02_PCO060</t>
  </si>
  <si>
    <t>RAB0000000278927</t>
  </si>
  <si>
    <t>COULIBALY ISSA (FTTH BKE)</t>
  </si>
  <si>
    <t>CITE CIDT 2e ENTREE PRES DE LA PETITE MOSQUEE A 75M DU PCO69 ET 40M DU PCO73</t>
  </si>
  <si>
    <t>7.68893</t>
  </si>
  <si>
    <t>BKL01_H3_PCO071</t>
  </si>
  <si>
    <t>RAB0000000278943</t>
  </si>
  <si>
    <t>DAIDAIN ADJO NADEGE BKE</t>
  </si>
  <si>
    <t>ASSOUMANKRO NON LOIN DU CAMPUS 2 BKE</t>
  </si>
  <si>
    <t>7.6862919</t>
  </si>
  <si>
    <t>BKL02_PCO006</t>
  </si>
  <si>
    <t>RAB0000000278585</t>
  </si>
  <si>
    <t>KOUASSI ANEMOINE MARIE VICTOIRE(BKE)</t>
  </si>
  <si>
    <t>BKL02_PCO018</t>
  </si>
  <si>
    <t>RAB0000000289871</t>
  </si>
  <si>
    <t>KOUAME KOUADIO RAPHAEL</t>
  </si>
  <si>
    <t>AHOUGNANSSOU MAIRIE BOUAKE</t>
  </si>
  <si>
    <t>-5.050973</t>
  </si>
  <si>
    <t>STD01_PCO9</t>
  </si>
  <si>
    <t>RAB0000000289398</t>
  </si>
  <si>
    <t>N'GUESSAN KOUAME YAO GERMAIN(BKE)</t>
  </si>
  <si>
    <t>AIRE FRANCE RUE 7 VERS SAPEUR POMPIER(BKE)</t>
  </si>
  <si>
    <t>7.664220</t>
  </si>
  <si>
    <t>-5.074223</t>
  </si>
  <si>
    <t>BSP01_PCO2</t>
  </si>
  <si>
    <t>EN cours de raccordement</t>
  </si>
  <si>
    <t>RAB0000000290424</t>
  </si>
  <si>
    <t>ESSOH GNAGNE ELIASCHIB (BKE)</t>
  </si>
  <si>
    <t>BOUAKE HOUPHOUET VILLE 1re POMPE</t>
  </si>
  <si>
    <t>7.6693667</t>
  </si>
  <si>
    <t>BHV01_PCO002</t>
  </si>
  <si>
    <t>RAB0000000290184</t>
  </si>
  <si>
    <t>YEO TIPE (BKE)</t>
  </si>
  <si>
    <t>HOUPHOUET VILLE BOUTIQUE SANS MONNAIE</t>
  </si>
  <si>
    <t>-5.034513</t>
  </si>
  <si>
    <t>BHV01_PCO057</t>
  </si>
  <si>
    <t>RAB0000000289862</t>
  </si>
  <si>
    <t>DONGO AFFOUA DUAKAN GRACE NORALINE(BKE)</t>
  </si>
  <si>
    <t>HOUPHOUET VILLE AU TERRAIN</t>
  </si>
  <si>
    <t>7.6634372</t>
  </si>
  <si>
    <t>-5.0353623</t>
  </si>
  <si>
    <t>BHV01_PCO059</t>
  </si>
  <si>
    <t>RAB0000000289960</t>
  </si>
  <si>
    <t>TRAORE FADILATOU (FTTH BKE)</t>
  </si>
  <si>
    <t>HOUPHOUET VILLE PCO54</t>
  </si>
  <si>
    <t>-5.036233</t>
  </si>
  <si>
    <t>BHV01_PCO060</t>
  </si>
  <si>
    <t>RAB0000000290180</t>
  </si>
  <si>
    <t>KONE MOHAMED (FTTH BOUAKE)</t>
  </si>
  <si>
    <t>7.666254</t>
  </si>
  <si>
    <t>RAB0000000290085</t>
  </si>
  <si>
    <t>YAO FRANCK STEPHANE ARNOLD(BKE)</t>
  </si>
  <si>
    <t>7.671622</t>
  </si>
  <si>
    <t>BHV01_PCO072</t>
  </si>
  <si>
    <t>RAB0000000290422</t>
  </si>
  <si>
    <t>GBOZE ADAMA (FTTH BKE)</t>
  </si>
  <si>
    <t>7.690858</t>
  </si>
  <si>
    <t>KND01_PCO07</t>
  </si>
  <si>
    <t>RAB0000000289955</t>
  </si>
  <si>
    <t>VALEA GUILLAUME (FTTH BKE)</t>
  </si>
  <si>
    <t>BROUKRO BELLE COTE AVANT BROUKRO VILLAGE</t>
  </si>
  <si>
    <t>-5.050037</t>
  </si>
  <si>
    <t>BBK03_PCO027</t>
  </si>
  <si>
    <t>RAB0000000290055</t>
  </si>
  <si>
    <t>KOUAME BALLY ELIEZER(BKE)</t>
  </si>
  <si>
    <t>BROUKRO METRO(BKE)</t>
  </si>
  <si>
    <t>7.665797</t>
  </si>
  <si>
    <t>-5.060410</t>
  </si>
  <si>
    <t>BKR02_PCO34</t>
  </si>
  <si>
    <t>RAB0000000290425</t>
  </si>
  <si>
    <t>KEITA LAMINE(BKE)</t>
  </si>
  <si>
    <t>FEU DE KENEDY(BKE)</t>
  </si>
  <si>
    <t>7.689858,</t>
  </si>
  <si>
    <t>-5.010221</t>
  </si>
  <si>
    <t>KND01_PCO01</t>
  </si>
  <si>
    <t>RAB0000000279014</t>
  </si>
  <si>
    <t>COULIBALY KAHAGNON AHMED IDRISS BKE</t>
  </si>
  <si>
    <t>AIR-FRANCE SAINT MARTIN BKE</t>
  </si>
  <si>
    <t>RAB0000000290039</t>
  </si>
  <si>
    <t>KOUASSI AMENAN ANNE-DIVINE (BKE)</t>
  </si>
  <si>
    <t>HOUPHOUET VILLE 3e POMPE</t>
  </si>
  <si>
    <t>-5.034491</t>
  </si>
  <si>
    <t>RAB0000000280600</t>
  </si>
  <si>
    <t>GRABOUTE SALIMATA(BKE)</t>
  </si>
  <si>
    <t>7.7294780</t>
  </si>
  <si>
    <t>RAB0000000290518</t>
  </si>
  <si>
    <t>SYLLA NABINTOU(BKE)</t>
  </si>
  <si>
    <t>GNANKOUKRO DERRIERE LE BARRAGE(BKE)</t>
  </si>
  <si>
    <t>RAB0000000290539</t>
  </si>
  <si>
    <t>OUATTARA MASSAHONAN GILBERT FTTH(BKE)</t>
  </si>
  <si>
    <t>GNANKOUKRO(BKE)</t>
  </si>
  <si>
    <t>RAB0000000290533</t>
  </si>
  <si>
    <t>SAKRE GOUEHI EMMANUELLE(BKE)</t>
  </si>
  <si>
    <t>RAB0000000290582</t>
  </si>
  <si>
    <t>KONE MALIKA ELEONORE (FTTH BKE)</t>
  </si>
  <si>
    <t>ANGANBLE KONANKRO A LA PETITE MOSQUEE PCO39</t>
  </si>
  <si>
    <t>RAB0000000290604</t>
  </si>
  <si>
    <t>DJIGANDE IBRAHIM(BKE)</t>
  </si>
  <si>
    <t>MAROC PAKING</t>
  </si>
  <si>
    <t>RAB0000000290535</t>
  </si>
  <si>
    <t>OUATTARA ABIBA (FTTH BKE)</t>
  </si>
  <si>
    <t>RAB0000000290519</t>
  </si>
  <si>
    <t>SECRE AFFOUA SARA(BKE)</t>
  </si>
  <si>
    <t>ASSOUMANKRO VERS LA VIERGE MARIE(BKE)</t>
  </si>
  <si>
    <t>RAB0000000290591</t>
  </si>
  <si>
    <t>DANIOGO YOUSSOUF (BKE)</t>
  </si>
  <si>
    <t>RAB0000000290614</t>
  </si>
  <si>
    <t>GANDJI AHOU MARIE-ALICE</t>
  </si>
  <si>
    <t>ASSOUMANKRO VERS LA CITE CIDT</t>
  </si>
  <si>
    <t>RAB0000000290583</t>
  </si>
  <si>
    <t>KONE NANTEGUE(BKE)</t>
  </si>
  <si>
    <t>KONANKANKRO 2 PLATEAU CHEZ DAO(BKE)</t>
  </si>
  <si>
    <t>RAB0000000290531</t>
  </si>
  <si>
    <t>SORO ZANA FABIEN(BKE)</t>
  </si>
  <si>
    <t>KONANKANKRO BARRAGE(BKE)</t>
  </si>
  <si>
    <t>RAB0000000290606</t>
  </si>
  <si>
    <t>DIO DAOUDA(BKE)</t>
  </si>
  <si>
    <t>GNANKOUKRO GARAGE DAO</t>
  </si>
  <si>
    <t>RAB0000000290554</t>
  </si>
  <si>
    <t>KOUASSI YAO SYLVESTRE (FTTH)</t>
  </si>
  <si>
    <t>GONFREVILLE GNANKOUKRO</t>
  </si>
  <si>
    <t>RAB0000000290523</t>
  </si>
  <si>
    <t>TANO PHIS N'DRI ZACHARIE EMMANUEL</t>
  </si>
  <si>
    <t>ASSOUMANKRO VERS L'ECOLE PRIMAIRE</t>
  </si>
  <si>
    <t>RAB0000000290521</t>
  </si>
  <si>
    <t>OUATTARA MAMADOU FTTH(BKE)</t>
  </si>
  <si>
    <t>NIKIF (BKE)</t>
  </si>
  <si>
    <t>RAB0000000290522</t>
  </si>
  <si>
    <t>TRAORE SANTOU(BKE)</t>
  </si>
  <si>
    <t>GNANKOUKRO VERS BARRAGE(BKE)</t>
  </si>
  <si>
    <t>RAB0000000290010</t>
  </si>
  <si>
    <t>LOUHA PIFONSI CHANTAL MARCELLE(BKE)</t>
  </si>
  <si>
    <t>RAB0000000290067</t>
  </si>
  <si>
    <t>KOUAKOU YAO FRANCK(BKE)</t>
  </si>
  <si>
    <t>AHOUGNANSSOU VERS LA PHARMACIE SAINT JEAN</t>
  </si>
  <si>
    <t>RAB0000000289852</t>
  </si>
  <si>
    <t>DIAKITE SOULEYMANE FTTH(BKE)</t>
  </si>
  <si>
    <t>MAROC ECOLE PRIMAIRE(BKE)</t>
  </si>
  <si>
    <t>RAB0000000290072</t>
  </si>
  <si>
    <t>SOUARE BAISSOUF (FTTH BKE)</t>
  </si>
  <si>
    <t>RAB0000000290175</t>
  </si>
  <si>
    <t>AKMEL AGNEI ANGE JOCELINE (BKE)</t>
  </si>
  <si>
    <t>BROUKRO 4e ARRET VERS 2 BOTCHO</t>
  </si>
  <si>
    <t>RAB0000000290087</t>
  </si>
  <si>
    <t>MAROC VERS LE COLLEGE PRIVE GBEKE</t>
  </si>
  <si>
    <t>RAB0000000290133</t>
  </si>
  <si>
    <t>SEKONGO SANA (FTTH BOUAKE)</t>
  </si>
  <si>
    <t>CITE CIDT 4e ENTREE</t>
  </si>
  <si>
    <t>RAB0000000290189</t>
  </si>
  <si>
    <t>ZEA BI KOUE AARON(BKE)</t>
  </si>
  <si>
    <t>AHOUGNASSOU FEU MORT(BKE)</t>
  </si>
  <si>
    <t>RAB0000000290240</t>
  </si>
  <si>
    <t>DJEDOU ASSEMIEN IGNACE(BKE)</t>
  </si>
  <si>
    <t>AHOUGNASSOU VERS LE CHATEAU(BKE)</t>
  </si>
  <si>
    <t>RAB0000000289864</t>
  </si>
  <si>
    <t>GOUET BRICE BARION(BKE)</t>
  </si>
  <si>
    <t>HOUPHOUET VILLE 1ER POMPE(BKE)</t>
  </si>
  <si>
    <t>RAB0000000289806</t>
  </si>
  <si>
    <t>KOUAKOU GOUAO RACHELLE(BKE)</t>
  </si>
  <si>
    <t>AHOUGNANSSOU EN FACE DU COMISSARIAT(BKE)</t>
  </si>
  <si>
    <t>RAB0000000289853</t>
  </si>
  <si>
    <t>GNALI EVARISTE ARNAUD</t>
  </si>
  <si>
    <t>CITE CIDTE</t>
  </si>
  <si>
    <t>RAB0000000289872</t>
  </si>
  <si>
    <t>MAIGA ABDOUL MOUMINE(BKE)</t>
  </si>
  <si>
    <t>RAB0000000289831</t>
  </si>
  <si>
    <t>KONE LACINA</t>
  </si>
  <si>
    <t>RAB0000000289770</t>
  </si>
  <si>
    <t>TRAORE FATOUMATA (FTTH BOUAKE)</t>
  </si>
  <si>
    <t>RAB0000000289893</t>
  </si>
  <si>
    <t>KOUASSI AMANY CEDRICK JUNIOR(BKE)</t>
  </si>
  <si>
    <t>CITE CIDT ESPACE HOTELIER</t>
  </si>
  <si>
    <t>RAB0000000289904</t>
  </si>
  <si>
    <t>GONDO PIASSEU GRACE ISABELLE (BKE)</t>
  </si>
  <si>
    <t>ASSOUMANKRO JUSTE APRES GARBADROM(BKE)</t>
  </si>
  <si>
    <t>RAB0000000289978</t>
  </si>
  <si>
    <t>COULIBALY DOGODANA (FTTH BKE)</t>
  </si>
  <si>
    <t>N'GATTAKRO IMMEUBLE DU STADE</t>
  </si>
  <si>
    <t>RAB0000000290438</t>
  </si>
  <si>
    <t>COULIBALY PENEYIRIGUE SALIFOU(BKE)</t>
  </si>
  <si>
    <t>RAB0000000290450</t>
  </si>
  <si>
    <t>KONAN ANSELME STANISLAS KOUADIO KPLY</t>
  </si>
  <si>
    <t>AHOUGNANSOU JUSTE APRES LE MARCHE</t>
  </si>
  <si>
    <t>RAB0000000290454</t>
  </si>
  <si>
    <t>YEBOUE GLE KOUAME VALERY(BKE)</t>
  </si>
  <si>
    <t>KONANKANKRO 2 PLATEAU(BKE)</t>
  </si>
  <si>
    <t>RAB0000000290407</t>
  </si>
  <si>
    <t>SOROLEFOLO IBRAHIM(KATIOLA)</t>
  </si>
  <si>
    <t>KONANKANKRO BARAGE(BKE)</t>
  </si>
  <si>
    <t>RAB0000000290462</t>
  </si>
  <si>
    <t>YAO YANN ULRICH CONAN</t>
  </si>
  <si>
    <t>RAB0000000290411</t>
  </si>
  <si>
    <t>LINKO COFFI ARSENE(BKE)</t>
  </si>
  <si>
    <t>BROUKRO VERS LE COLLEGE IMES 2</t>
  </si>
  <si>
    <t>RAB0000000290451</t>
  </si>
  <si>
    <t>KOUAKOU AHOU NELIE(BKE)</t>
  </si>
  <si>
    <t>TCHELEKRO EN FACE DE L'HOTEL KARMA(BKE)</t>
  </si>
  <si>
    <t>RAB0000000290185</t>
  </si>
  <si>
    <t>KEITA MORY (BKE FTTH)</t>
  </si>
  <si>
    <t>ASSOUMANKRO PCO17 D01</t>
  </si>
  <si>
    <t>RAB0000000290465</t>
  </si>
  <si>
    <t>BOIRE HAMIDOU(BKE)</t>
  </si>
  <si>
    <t>RAB0000000289854</t>
  </si>
  <si>
    <t>KOUAME YAO ROMARIC</t>
  </si>
  <si>
    <t>RAB0000000289886</t>
  </si>
  <si>
    <t>ANDOH AKOU MICHEL PORQUET(BKE)</t>
  </si>
  <si>
    <t>N'DAKRO HOTEL KYLI</t>
  </si>
  <si>
    <t>RAB0000000290394</t>
  </si>
  <si>
    <t>BAMBA LACINA (FTTH BKE)</t>
  </si>
  <si>
    <t>RAB0000000290335</t>
  </si>
  <si>
    <t>KONATE ABASSE (FTTH BKE)</t>
  </si>
  <si>
    <t>QUARTIER MAROC</t>
  </si>
  <si>
    <t>RAB0000000278772</t>
  </si>
  <si>
    <t>DIARRA MOUSSA BKE</t>
  </si>
  <si>
    <t>EN FACE DE LA CITE DOUGOUBA BKE</t>
  </si>
  <si>
    <t>RAB0000000279101</t>
  </si>
  <si>
    <t>KANE BABA (FTTH BKE)</t>
  </si>
  <si>
    <t>TOLAKOUADIOKRO (PCO21)</t>
  </si>
  <si>
    <t>RAB0000000287440</t>
  </si>
  <si>
    <t>SYLLA IBRAHIMA(BKE)</t>
  </si>
  <si>
    <t>MAROC CIMENT PREMIER(BKE)</t>
  </si>
  <si>
    <t>RAB0000000289863</t>
  </si>
  <si>
    <t>KOUYATE YAMISSA</t>
  </si>
  <si>
    <t>MAROC COLLEGE GBEKE BOUAKE</t>
  </si>
  <si>
    <t>RAB0000000179802</t>
  </si>
  <si>
    <t>SIDIBE SOUMAILA (BKE)</t>
  </si>
  <si>
    <t>MAROC 18</t>
  </si>
  <si>
    <t>48575443F67F1EAC</t>
  </si>
  <si>
    <t>RAB0000000179986</t>
  </si>
  <si>
    <t>GAH YORO WILFRIED BERENGER (BKE)</t>
  </si>
  <si>
    <t>AHO 27</t>
  </si>
  <si>
    <t>48575443F67F25AC</t>
  </si>
  <si>
    <t>RAB0000000289510</t>
  </si>
  <si>
    <t>RAB0000000286478</t>
  </si>
  <si>
    <t>KOUADIO YAO MARC ALLAH GEORGES (BKE)</t>
  </si>
  <si>
    <t>ASSOUMANKRO PCO015</t>
  </si>
  <si>
    <t>RAB0000000288961</t>
  </si>
  <si>
    <t>CISSE ALLAYE A</t>
  </si>
  <si>
    <t>BOUAKE ANCIEN CORRIDOR NORD</t>
  </si>
  <si>
    <t>7.746572</t>
  </si>
  <si>
    <t>7.689328</t>
  </si>
  <si>
    <t>-5.027164</t>
  </si>
  <si>
    <t>5.3624533</t>
  </si>
  <si>
    <t>-3.957938</t>
  </si>
  <si>
    <t>RAB0000000283386</t>
  </si>
  <si>
    <t>DJENKINA FOFANA</t>
  </si>
  <si>
    <t>KATIOLA</t>
  </si>
  <si>
    <t>RAB0000000289646</t>
  </si>
  <si>
    <t>MALLE ACHIMI(BKE)</t>
  </si>
  <si>
    <t>KATIOLA LAFONKAHA</t>
  </si>
  <si>
    <t>8.122161</t>
  </si>
  <si>
    <t>-6.096121</t>
  </si>
  <si>
    <t>KCA01</t>
  </si>
  <si>
    <t>KCA01_PCO002</t>
  </si>
  <si>
    <t>RAB0000000286939</t>
  </si>
  <si>
    <t>BELEM YASSIA (FTTH)</t>
  </si>
  <si>
    <t>GBEDEKAHA 1 PRES DE L'HOPITAL GENERAL</t>
  </si>
  <si>
    <t>8.1430400</t>
  </si>
  <si>
    <t>-5.1047879</t>
  </si>
  <si>
    <t>KGK01</t>
  </si>
  <si>
    <t>KGK01_PCO006</t>
  </si>
  <si>
    <t>RAB0000000286866</t>
  </si>
  <si>
    <t>GUIBE LEFEGNE EZECHIEL(BKE)</t>
  </si>
  <si>
    <t>GBEDEKAHAI(KATIOLA)</t>
  </si>
  <si>
    <t>8.140605</t>
  </si>
  <si>
    <t>,-5.102888</t>
  </si>
  <si>
    <t>KGK01_PCO001</t>
  </si>
  <si>
    <t>RAB0000000288191</t>
  </si>
  <si>
    <t>DAOUDA DAGNOGO</t>
  </si>
  <si>
    <t>GBEDEKAHA KATIOLA</t>
  </si>
  <si>
    <t>8.149191</t>
  </si>
  <si>
    <t>-5.105250</t>
  </si>
  <si>
    <t>KGK01_PCO028</t>
  </si>
  <si>
    <t>RAB0000000289669</t>
  </si>
  <si>
    <t>DAKOURI DAGO FABRICE NOEL(KATIOLA)</t>
  </si>
  <si>
    <t>KATIOLA GBEDEKAHA</t>
  </si>
  <si>
    <t>8.141612,</t>
  </si>
  <si>
    <t>-5.104107</t>
  </si>
  <si>
    <t>RAB0000000289630</t>
  </si>
  <si>
    <t>KAMARA KINATIBOU LUCIEN(KATIOLA)</t>
  </si>
  <si>
    <t>KATIOLA CATHEDRALE</t>
  </si>
  <si>
    <t>8.120381</t>
  </si>
  <si>
    <t>KCD01</t>
  </si>
  <si>
    <t>KCD01_PCO002</t>
  </si>
  <si>
    <t>RAB0000000288194</t>
  </si>
  <si>
    <t>8.147541</t>
  </si>
  <si>
    <t>-5.106998</t>
  </si>
  <si>
    <t>KGK01_PCO019</t>
  </si>
  <si>
    <t>RAB0000000289698</t>
  </si>
  <si>
    <t>KRAMO YOHAN CEDRIC(KATIOLA)</t>
  </si>
  <si>
    <t>8.122122,</t>
  </si>
  <si>
    <t>-5.102122</t>
  </si>
  <si>
    <t>RAB0000000289737</t>
  </si>
  <si>
    <t>YAO KOUAKOU JEAN LUC(BKE)</t>
  </si>
  <si>
    <t>KATIOLA APRES L'HOPITAL</t>
  </si>
  <si>
    <t>8.122126,</t>
  </si>
  <si>
    <t>-5.081126</t>
  </si>
  <si>
    <t>KGK01_PCO022</t>
  </si>
  <si>
    <t>RAB0000000290464</t>
  </si>
  <si>
    <t>COULIBALY PEGAGNAN DIDIER(KATIOLA)</t>
  </si>
  <si>
    <t>KATIOLA PRES DE HAMBOL</t>
  </si>
  <si>
    <t>8.140144</t>
  </si>
  <si>
    <t>-5.103176</t>
  </si>
  <si>
    <t>KGK01_PCO007</t>
  </si>
  <si>
    <t>RAB0000000290241</t>
  </si>
  <si>
    <t>ASSIMIOUNDA(KATIOLA)</t>
  </si>
  <si>
    <t>KATIOLA COMMERCE</t>
  </si>
  <si>
    <t>8.138783,</t>
  </si>
  <si>
    <t>-5.102976</t>
  </si>
  <si>
    <t>KCA01_PCO010</t>
  </si>
  <si>
    <t>RAB0000000290452</t>
  </si>
  <si>
    <t>CAMARA HINTIEN HONAN(katiola)</t>
  </si>
  <si>
    <t>-5.092126</t>
  </si>
  <si>
    <t>RAB0000000290208</t>
  </si>
  <si>
    <t>TRAORE DIAKARIDJA(KATIOLA)</t>
  </si>
  <si>
    <t>8.140226</t>
  </si>
  <si>
    <t>,-5.087921</t>
  </si>
  <si>
    <t>KGK01_PCO005</t>
  </si>
  <si>
    <t>RAB0000000290182</t>
  </si>
  <si>
    <t>BIHO ARNAUA SERAPHIN(KTIOLA)</t>
  </si>
  <si>
    <t>8.108251,</t>
  </si>
  <si>
    <t>-5.090776</t>
  </si>
  <si>
    <t>RAB0000000290116</t>
  </si>
  <si>
    <t>KONE MARIAMOU BLANDINE (FTTH KTL)</t>
  </si>
  <si>
    <t>8.122122</t>
  </si>
  <si>
    <t>RAB0000000289769</t>
  </si>
  <si>
    <t>ANGBO ALEXIS (FTTH KTL)</t>
  </si>
  <si>
    <t>8.1441217</t>
  </si>
  <si>
    <t>KGK01_PCO017</t>
  </si>
  <si>
    <t>RAB0000000290137</t>
  </si>
  <si>
    <t>COULIBALY YENE ABIBA (KTL)</t>
  </si>
  <si>
    <t>KATIOLA QUARTIER RESIDENTIEL</t>
  </si>
  <si>
    <t>8.1240120</t>
  </si>
  <si>
    <t>KRE01</t>
  </si>
  <si>
    <t>KRE01_PCO043</t>
  </si>
  <si>
    <t>RAB0000000288683</t>
  </si>
  <si>
    <t>TRAORE ZOUMANA(KATIOLA)</t>
  </si>
  <si>
    <t>8.122223,</t>
  </si>
  <si>
    <t>-5.091122</t>
  </si>
  <si>
    <t>RAB0000000289644</t>
  </si>
  <si>
    <t>KOUADIO DIBIE ARMEL SAINTFORNER(KATIOLA)</t>
  </si>
  <si>
    <t>KATIOLA CHR</t>
  </si>
  <si>
    <t>8.122314</t>
  </si>
  <si>
    <t>RAB0000000290548</t>
  </si>
  <si>
    <t>AHOURAN KOUASSI ISRAEL</t>
  </si>
  <si>
    <t>KATIOLA -GBEDEKAHA</t>
  </si>
  <si>
    <t>RAB0000000290584</t>
  </si>
  <si>
    <t>COULIBALY ALASSANE</t>
  </si>
  <si>
    <t>RAB0000000289906</t>
  </si>
  <si>
    <t>KONE HIEMITCHA(BKE)</t>
  </si>
  <si>
    <t>KATIOLA KONANKAHA APRES LES RAILLES</t>
  </si>
  <si>
    <t>RAB0000000290169</t>
  </si>
  <si>
    <t>EDOU JACQUES JOEL(BKe)</t>
  </si>
  <si>
    <t>KATIOLA RESIDENTIEL</t>
  </si>
  <si>
    <t>RAB0000000290242</t>
  </si>
  <si>
    <t>MESSINGUE JEAN(KATIOLA)</t>
  </si>
  <si>
    <t>RAB0000000281213</t>
  </si>
  <si>
    <t>OUATTARA TIEGBE FATOGOMAN(KATIOLA)</t>
  </si>
  <si>
    <t>NANIAKAHA(KATIOLA)</t>
  </si>
  <si>
    <t>8.140447</t>
  </si>
  <si>
    <t>RAB0000000289531</t>
  </si>
  <si>
    <t>TOURE KITIA ANTOINE(KATIOLA)</t>
  </si>
  <si>
    <t>8.146091</t>
  </si>
  <si>
    <t>RAB0000000289515</t>
  </si>
  <si>
    <t>TOURE KITIA ANTOINE ftth(KATIOLA)</t>
  </si>
  <si>
    <t>RAB0000000288714</t>
  </si>
  <si>
    <t>KONAN AHOU BENEDICTE(KATIOLA)</t>
  </si>
  <si>
    <t>KATIOLA VERS LE MINSTRE DE LA SOLIDARITE</t>
  </si>
  <si>
    <t>RAB0000000289356</t>
  </si>
  <si>
    <t>SANGA ABDOUL RAHIM(BKE)</t>
  </si>
  <si>
    <t>GBEDEKAHA APRES L'HOPITAL GENERAL KATIOLA</t>
  </si>
  <si>
    <t>RAB0000000287751</t>
  </si>
  <si>
    <t>CAMARA AMOIN BERNADETTE(katiola)</t>
  </si>
  <si>
    <t>KATIOLA MAGOROSSO</t>
  </si>
  <si>
    <t>-5.085291</t>
  </si>
  <si>
    <t>RAB0000000287784</t>
  </si>
  <si>
    <t>OUEDRAOGO ETIENNE (KTL)</t>
  </si>
  <si>
    <t>GBEDEKAHA APRES LE HAMBOL</t>
  </si>
  <si>
    <t>8.1407742</t>
  </si>
  <si>
    <t>-5.1036010</t>
  </si>
  <si>
    <t>RAB0000000288292</t>
  </si>
  <si>
    <t>OUEDRAOGO ETIENNE(BKE)</t>
  </si>
  <si>
    <t>GBEDEKAHA JUSTE APRES HAMBOL(KATIOLA)</t>
  </si>
  <si>
    <t>-5.1059030</t>
  </si>
  <si>
    <t>RAB0000000287444</t>
  </si>
  <si>
    <t>OUATTARA MINANFLO DANIEL(BKE)</t>
  </si>
  <si>
    <t>GBEDEKAHA VERS L'HOPITAL(KATIOLA)</t>
  </si>
  <si>
    <t>8.1429063</t>
  </si>
  <si>
    <t>,-5.1068284</t>
  </si>
  <si>
    <t>RAB0000000287178</t>
  </si>
  <si>
    <t>ZOKOU SERY CLAUDE FABIEN(KATIOLA)</t>
  </si>
  <si>
    <t>KATIOLA GBEDERAKAHA</t>
  </si>
  <si>
    <t>8.101838</t>
  </si>
  <si>
    <t>,-5.085498</t>
  </si>
  <si>
    <t>RAB0000000288298</t>
  </si>
  <si>
    <t>DRISSA TRAORE ftth(BKE)</t>
  </si>
  <si>
    <t>KATIOLA VERS RESIDENCE PEKAN(BKE)</t>
  </si>
  <si>
    <t>8.1429242,</t>
  </si>
  <si>
    <t>-5.1094077</t>
  </si>
  <si>
    <t>KGK01_PCO034</t>
  </si>
  <si>
    <t>RAB0000000280975</t>
  </si>
  <si>
    <t>YAO BOUOH KOUAKOU MICHEL(KATIOLA)</t>
  </si>
  <si>
    <t>COMMERCE KATIOLA</t>
  </si>
  <si>
    <t>-5.038880</t>
  </si>
  <si>
    <t>KCA01_PCO001</t>
  </si>
  <si>
    <t>RAB0000000280962</t>
  </si>
  <si>
    <t>YAO BOUOH KOUAKOU MICHEL FTTH(KATIOLA)</t>
  </si>
  <si>
    <t>8.138782</t>
  </si>
  <si>
    <t>-5.101517</t>
  </si>
  <si>
    <t>KCA01_PCO029</t>
  </si>
  <si>
    <t>RAB0000000281151</t>
  </si>
  <si>
    <t>TIO KAMAGNIN(KATIOLA)</t>
  </si>
  <si>
    <t>KATIOLA RESIDENTIELLE</t>
  </si>
  <si>
    <t>-5.095123</t>
  </si>
  <si>
    <t>KRE01_PCO017</t>
  </si>
  <si>
    <t>RAB0000000281156</t>
  </si>
  <si>
    <t>SANON PAUL ULRICH-ARMAUD(KATIOLA)</t>
  </si>
  <si>
    <t>8.111737</t>
  </si>
  <si>
    <t>-5.097631</t>
  </si>
  <si>
    <t>KRE01_PCO061</t>
  </si>
  <si>
    <t>RAB0000000287878</t>
  </si>
  <si>
    <t>BONKA OULAI FRANCIS KTL</t>
  </si>
  <si>
    <t>KATIOLA GBEDEKAHA EN FACE DE L'HOPITAL GENERALE</t>
  </si>
  <si>
    <t>8.137165</t>
  </si>
  <si>
    <t>RAB0000000287867</t>
  </si>
  <si>
    <t>ZAKOU IBRAHIM BKE</t>
  </si>
  <si>
    <t>KATIOLA NANDIEPLEKAHA</t>
  </si>
  <si>
    <t>8.148163</t>
  </si>
  <si>
    <t>KCA01_PCO013</t>
  </si>
  <si>
    <t>RAB0000000281701</t>
  </si>
  <si>
    <t>BOLOU DENIS(KATIOLA)</t>
  </si>
  <si>
    <t>8.132314</t>
  </si>
  <si>
    <t>KCA01_PCO020</t>
  </si>
  <si>
    <t>RAB0000000285241</t>
  </si>
  <si>
    <t>TOURE VAMOYABY (FTTH KTL)</t>
  </si>
  <si>
    <t>KATIOLA (SOPIM)</t>
  </si>
  <si>
    <t>8.135086</t>
  </si>
  <si>
    <t>-5.087918</t>
  </si>
  <si>
    <t>RAB0000000281220</t>
  </si>
  <si>
    <t>OUATTARA FATOGOMAN TIEGBE(KATIOLA)</t>
  </si>
  <si>
    <t>RESIDENTIEL FONCTION PUBLIQUE(KATIOLA)</t>
  </si>
  <si>
    <t>8.125383</t>
  </si>
  <si>
    <t>RAB0000000283086</t>
  </si>
  <si>
    <t>BENYANG MODEST LUCIEN(KATIOlA)</t>
  </si>
  <si>
    <t>RESIDENTIEL KATIOLA</t>
  </si>
  <si>
    <t>8.128947</t>
  </si>
  <si>
    <t>KRE01_PCO056</t>
  </si>
  <si>
    <t>RAB0000000281687</t>
  </si>
  <si>
    <t>BOA ALBER VISTEL(KATIOLA)</t>
  </si>
  <si>
    <t>KATIOLA NIEMONKAHA</t>
  </si>
  <si>
    <t>8.122216</t>
  </si>
  <si>
    <t>-5.092267</t>
  </si>
  <si>
    <t>RAB0000000284258</t>
  </si>
  <si>
    <t>KOBENAN AMAN SONIA FELICITE(KATIOLA)</t>
  </si>
  <si>
    <t>8.724320</t>
  </si>
  <si>
    <t>RAB0000000284088</t>
  </si>
  <si>
    <t>BINTOU COULIBALY</t>
  </si>
  <si>
    <t>KATIOLA LAFOUNKAHA</t>
  </si>
  <si>
    <t>-5.099772</t>
  </si>
  <si>
    <t>KCA01_PCO032</t>
  </si>
  <si>
    <t>RAB0000000287003</t>
  </si>
  <si>
    <t>OUATTARA KIGNON (FTTH)</t>
  </si>
  <si>
    <t>GBEDEKAHA</t>
  </si>
  <si>
    <t>8.1434772</t>
  </si>
  <si>
    <t>-5.1074363</t>
  </si>
  <si>
    <t>KGK01_PCO011</t>
  </si>
  <si>
    <t>RAB0000000287266</t>
  </si>
  <si>
    <t>TOURE OSSAMAN JOSEPHINE(KATIOLA)</t>
  </si>
  <si>
    <t>8.143622,</t>
  </si>
  <si>
    <t>-5.092819</t>
  </si>
  <si>
    <t>RAB0000000286724</t>
  </si>
  <si>
    <t>KONE MINATA DITE PEKEREDIENHORO (KTL)</t>
  </si>
  <si>
    <t>QUARTIER HOPITAL (GBEDEKA 1)</t>
  </si>
  <si>
    <t>4.778429</t>
  </si>
  <si>
    <t>-6.666472</t>
  </si>
  <si>
    <t>4.739561</t>
  </si>
  <si>
    <t>-6.620616</t>
  </si>
  <si>
    <t>4.756700</t>
  </si>
  <si>
    <t>-6.648630</t>
  </si>
  <si>
    <t>SPC10</t>
  </si>
  <si>
    <t>HUB10</t>
  </si>
  <si>
    <t>SPC10_PCO-005</t>
  </si>
  <si>
    <t>DENSIFICATION PCO NOKIA</t>
  </si>
  <si>
    <t>4.773070</t>
  </si>
  <si>
    <t>-6.647998</t>
  </si>
  <si>
    <t>SPT22</t>
  </si>
  <si>
    <t>SPT22_PCO-027</t>
  </si>
  <si>
    <t>4.774258</t>
  </si>
  <si>
    <t>-6.669171</t>
  </si>
  <si>
    <t>SPD</t>
  </si>
  <si>
    <t>HUB06</t>
  </si>
  <si>
    <t>SPD06_PCO001</t>
  </si>
  <si>
    <t>Autre</t>
  </si>
  <si>
    <t>C'est un doublon</t>
  </si>
  <si>
    <t>4.767286</t>
  </si>
  <si>
    <t>-6.674038</t>
  </si>
  <si>
    <t>4.78210</t>
  </si>
  <si>
    <t>-6.65799</t>
  </si>
  <si>
    <t>-6.64544</t>
  </si>
  <si>
    <t>SPL</t>
  </si>
  <si>
    <t>le client a deja un abonnement</t>
  </si>
  <si>
    <t>4.772090</t>
  </si>
  <si>
    <t>-6.669711</t>
  </si>
  <si>
    <t>SPT01_PCO018</t>
  </si>
  <si>
    <t>4.78223</t>
  </si>
  <si>
    <t>-6.65910</t>
  </si>
  <si>
    <t>4.77659</t>
  </si>
  <si>
    <t>-6.65681</t>
  </si>
  <si>
    <t>SPT</t>
  </si>
  <si>
    <t>SPL10</t>
  </si>
  <si>
    <t>SPL05_PCO03</t>
  </si>
  <si>
    <t>RAB0000000177464</t>
  </si>
  <si>
    <t>4.78033</t>
  </si>
  <si>
    <t>-6.65874</t>
  </si>
  <si>
    <t>4.77955</t>
  </si>
  <si>
    <t>-6.66257</t>
  </si>
  <si>
    <t>SPT19</t>
  </si>
  <si>
    <t>HUB19</t>
  </si>
  <si>
    <t>SPT19_PCO-011</t>
  </si>
  <si>
    <t>4.78719</t>
  </si>
  <si>
    <t>-6.65191</t>
  </si>
  <si>
    <t>4.780871</t>
  </si>
  <si>
    <t>-6.658151</t>
  </si>
  <si>
    <t>4.73264</t>
  </si>
  <si>
    <t>-6.64271</t>
  </si>
  <si>
    <t>SPL01_PCO016</t>
  </si>
  <si>
    <t>la maison du client est en construction</t>
  </si>
  <si>
    <t>4.77948</t>
  </si>
  <si>
    <t>-6.65813</t>
  </si>
  <si>
    <t>SPS</t>
  </si>
  <si>
    <t>BEST</t>
  </si>
  <si>
    <t>Client sur SOTREF zone de Best</t>
  </si>
  <si>
    <t>4.78081</t>
  </si>
  <si>
    <t>-6.66240</t>
  </si>
  <si>
    <t>SPT19_PCO-025</t>
  </si>
  <si>
    <t>4.78077</t>
  </si>
  <si>
    <t>-6.65859</t>
  </si>
  <si>
    <t>4.78060</t>
  </si>
  <si>
    <t>-6.65895</t>
  </si>
  <si>
    <t>4.76364</t>
  </si>
  <si>
    <t>-6.65634</t>
  </si>
  <si>
    <t>SPD19</t>
  </si>
  <si>
    <t>SPD19_PCO-031</t>
  </si>
  <si>
    <t>4.74581</t>
  </si>
  <si>
    <t>-6.62924</t>
  </si>
  <si>
    <t>SPC</t>
  </si>
  <si>
    <t>JDV03</t>
  </si>
  <si>
    <t>SPC03_PCO008</t>
  </si>
  <si>
    <t>4.77959</t>
  </si>
  <si>
    <t>-6.66423</t>
  </si>
  <si>
    <t>SPT19_PCO-028</t>
  </si>
  <si>
    <t>4.733692</t>
  </si>
  <si>
    <t>6.647896</t>
  </si>
  <si>
    <t>SPC03_PCO002</t>
  </si>
  <si>
    <t>4.745824</t>
  </si>
  <si>
    <t>-6.641469</t>
  </si>
  <si>
    <t>SPC06_PCO3</t>
  </si>
  <si>
    <t>4.775503</t>
  </si>
  <si>
    <t>-6.657558</t>
  </si>
  <si>
    <t>SPT05_PCO20</t>
  </si>
  <si>
    <t>SPS04</t>
  </si>
  <si>
    <t>4.78102</t>
  </si>
  <si>
    <t>-6.65366</t>
  </si>
  <si>
    <t>4.772374</t>
  </si>
  <si>
    <t>-6.661255</t>
  </si>
  <si>
    <t>4.75421</t>
  </si>
  <si>
    <t>-6.67537</t>
  </si>
  <si>
    <t>SPD05</t>
  </si>
  <si>
    <t>SPD05_PCO21</t>
  </si>
  <si>
    <t>4.78141</t>
  </si>
  <si>
    <t>-6.66131</t>
  </si>
  <si>
    <t>4.76109</t>
  </si>
  <si>
    <t>-6.67271</t>
  </si>
  <si>
    <t>4.77913</t>
  </si>
  <si>
    <t>-6.65529</t>
  </si>
  <si>
    <t>4.740445</t>
  </si>
  <si>
    <t>SPL19</t>
  </si>
  <si>
    <t>SPL19 _PCO-021</t>
  </si>
  <si>
    <t>4.733742</t>
  </si>
  <si>
    <t>-6.632975</t>
  </si>
  <si>
    <t>4.783030</t>
  </si>
  <si>
    <t>-6.659517</t>
  </si>
  <si>
    <t>4.761314</t>
  </si>
  <si>
    <t>-6.691276</t>
  </si>
  <si>
    <t>SPD15</t>
  </si>
  <si>
    <t>SPD15_PCO-015</t>
  </si>
  <si>
    <t>LAC EN FACE DE L’HOPITAL</t>
  </si>
  <si>
    <t>4.747539</t>
  </si>
  <si>
    <t>-6.636878</t>
  </si>
  <si>
    <t>SPC15</t>
  </si>
  <si>
    <t>SPC15_PCO-009</t>
  </si>
  <si>
    <t>4.778727</t>
  </si>
  <si>
    <t>-6.657505</t>
  </si>
  <si>
    <t>SPT25</t>
  </si>
  <si>
    <t>HUB25</t>
  </si>
  <si>
    <t>SPT25_PCO-016</t>
  </si>
  <si>
    <t>4.73407</t>
  </si>
  <si>
    <t>-6.637732</t>
  </si>
  <si>
    <t>HUB08</t>
  </si>
  <si>
    <t>4.731407</t>
  </si>
  <si>
    <t>4.779725</t>
  </si>
  <si>
    <t>-6.663260</t>
  </si>
  <si>
    <t>SPT02_PCO22</t>
  </si>
  <si>
    <t>HUB13</t>
  </si>
  <si>
    <t>4.776064</t>
  </si>
  <si>
    <t>-6.671317</t>
  </si>
  <si>
    <t>4.75208</t>
  </si>
  <si>
    <t>-6.69166</t>
  </si>
  <si>
    <t>4.770424</t>
  </si>
  <si>
    <t>-6.668539</t>
  </si>
  <si>
    <t>4.75898</t>
  </si>
  <si>
    <t>-6.68344</t>
  </si>
  <si>
    <t>SPD17</t>
  </si>
  <si>
    <t>HUB17</t>
  </si>
  <si>
    <t>SPD17_PCO-029</t>
  </si>
  <si>
    <t>SPD09</t>
  </si>
  <si>
    <t>HUB09</t>
  </si>
  <si>
    <t>‎SPD09_PCO27</t>
  </si>
  <si>
    <t>4.746594</t>
  </si>
  <si>
    <t>-6.693138</t>
  </si>
  <si>
    <t>4.75943</t>
  </si>
  <si>
    <t>-6.66364</t>
  </si>
  <si>
    <t>4.74905</t>
  </si>
  <si>
    <t>-6.6434</t>
  </si>
  <si>
    <t>SPC11</t>
  </si>
  <si>
    <t>SPC11_PCO-010</t>
  </si>
  <si>
    <t>4.777839</t>
  </si>
  <si>
    <t>-6.664569</t>
  </si>
  <si>
    <t>DENSIFICATION PCO 16 PORTS</t>
  </si>
  <si>
    <t>-6.6850</t>
  </si>
  <si>
    <t>SPD01</t>
  </si>
  <si>
    <t>SPD01_PCO-024</t>
  </si>
  <si>
    <t>4.771429</t>
  </si>
  <si>
    <t>-6.650624</t>
  </si>
  <si>
    <t>SPD08_PCO023</t>
  </si>
  <si>
    <t>le magasin du client est en construction,Le client dit qu'il va nous faire signe 14/06/2025</t>
  </si>
  <si>
    <t>4.7665759</t>
  </si>
  <si>
    <t>-6.6781110</t>
  </si>
  <si>
    <t>SPD03_PCO02</t>
  </si>
  <si>
    <t>SPD07</t>
  </si>
  <si>
    <t>HUB07</t>
  </si>
  <si>
    <t>4.755996</t>
  </si>
  <si>
    <t>-6.687795</t>
  </si>
  <si>
    <t>SPD16</t>
  </si>
  <si>
    <t>SPD16_PCO-030</t>
  </si>
  <si>
    <t>4.757337</t>
  </si>
  <si>
    <t>SPZ07</t>
  </si>
  <si>
    <t>SPD07_PCO006</t>
  </si>
  <si>
    <t>4.77346</t>
  </si>
  <si>
    <t>-6.66342</t>
  </si>
  <si>
    <t>SPT04</t>
  </si>
  <si>
    <t>SPT04_PCO21</t>
  </si>
  <si>
    <t>4.771422</t>
  </si>
  <si>
    <t>-6.659280</t>
  </si>
  <si>
    <t>SPD07_PCO17</t>
  </si>
  <si>
    <t>contacté le 23/06/2025</t>
  </si>
  <si>
    <t>-6.6522</t>
  </si>
  <si>
    <t>SPL11</t>
  </si>
  <si>
    <t>HUB11</t>
  </si>
  <si>
    <t>SPL11_PCO-001</t>
  </si>
  <si>
    <t>4.761541</t>
  </si>
  <si>
    <t>,-6.690328</t>
  </si>
  <si>
    <t>-6.686677</t>
  </si>
  <si>
    <t>4.779571</t>
  </si>
  <si>
    <t>-6.655101</t>
  </si>
  <si>
    <t>SPD07_PCO008</t>
  </si>
  <si>
    <t>4.75471</t>
  </si>
  <si>
    <t>,-6.69893</t>
  </si>
  <si>
    <t>4.74918</t>
  </si>
  <si>
    <t>,-6.69272</t>
  </si>
  <si>
    <t>-6.690328</t>
  </si>
  <si>
    <t>4.75993</t>
  </si>
  <si>
    <t>-6.68010</t>
  </si>
  <si>
    <t>4.76788</t>
  </si>
  <si>
    <t>-6.68804</t>
  </si>
  <si>
    <t>4.77436</t>
  </si>
  <si>
    <t>4.774630</t>
  </si>
  <si>
    <t>-6.674104</t>
  </si>
  <si>
    <t>4.774744</t>
  </si>
  <si>
    <t>-6.684781</t>
  </si>
  <si>
    <t>4.743495</t>
  </si>
  <si>
    <t>-6.650085</t>
  </si>
  <si>
    <t>SPL12</t>
  </si>
  <si>
    <t>HUB12</t>
  </si>
  <si>
    <t>SPL12_PCO-004</t>
  </si>
  <si>
    <t>,-6.685315</t>
  </si>
  <si>
    <t>SPD02_PCO02</t>
  </si>
  <si>
    <t>4.772511</t>
  </si>
  <si>
    <t>-6.687976</t>
  </si>
  <si>
    <t>SPD01_PCO08</t>
  </si>
  <si>
    <t>4.771582</t>
  </si>
  <si>
    <t>-6.667387</t>
  </si>
  <si>
    <t>SPT01_PCO07</t>
  </si>
  <si>
    <t>4.77539</t>
  </si>
  <si>
    <t>-6.68538</t>
  </si>
  <si>
    <t>4.77529</t>
  </si>
  <si>
    <t>-6.68847</t>
  </si>
  <si>
    <t>4.743032</t>
  </si>
  <si>
    <t>-6.656523</t>
  </si>
  <si>
    <t>SPL12_PCO-023</t>
  </si>
  <si>
    <t>4.734638</t>
  </si>
  <si>
    <t>-6.631395</t>
  </si>
  <si>
    <t>-6.68269</t>
  </si>
  <si>
    <t>client injoignable contacté au 25/06/2025</t>
  </si>
  <si>
    <t>4.746119</t>
  </si>
  <si>
    <t>-6.632029</t>
  </si>
  <si>
    <t>SPC14_PCO-005</t>
  </si>
  <si>
    <t>4.77472</t>
  </si>
  <si>
    <t>-6.68769</t>
  </si>
  <si>
    <t>4.74680</t>
  </si>
  <si>
    <t>-6.65219</t>
  </si>
  <si>
    <t>SPL14</t>
  </si>
  <si>
    <t>HUB14</t>
  </si>
  <si>
    <t>SPL14_PCO-007</t>
  </si>
  <si>
    <t>En attente de la désaturation d'anoumabo (Demande de materiels en cours)</t>
  </si>
  <si>
    <t>4.745696</t>
  </si>
  <si>
    <t>-6.652550</t>
  </si>
  <si>
    <t>PCO05</t>
  </si>
  <si>
    <t>4.77854</t>
  </si>
  <si>
    <t>-6.67029</t>
  </si>
  <si>
    <t>PCO08</t>
  </si>
  <si>
    <t>4.77643</t>
  </si>
  <si>
    <t>-6.64852</t>
  </si>
  <si>
    <t>SPT05</t>
  </si>
  <si>
    <t>SPT05_PCO08</t>
  </si>
  <si>
    <t>4.77978</t>
  </si>
  <si>
    <t>-6.65562</t>
  </si>
  <si>
    <t>4.77995</t>
  </si>
  <si>
    <t>-6.6124</t>
  </si>
  <si>
    <t>SPL03</t>
  </si>
  <si>
    <t>SPL03_PCO01</t>
  </si>
  <si>
    <t>-6.67532</t>
  </si>
  <si>
    <t>4.77411</t>
  </si>
  <si>
    <t>-6.67356</t>
  </si>
  <si>
    <t>4.77498</t>
  </si>
  <si>
    <t>4.75314</t>
  </si>
  <si>
    <t>4.743517</t>
  </si>
  <si>
    <t>-6.640169</t>
  </si>
  <si>
    <t>SPC16</t>
  </si>
  <si>
    <t>HUB16</t>
  </si>
  <si>
    <t>SPC16_PCO-009</t>
  </si>
  <si>
    <t>4.77116,</t>
  </si>
  <si>
    <t>RAB0000000214354</t>
  </si>
  <si>
    <t>-6.65249</t>
  </si>
  <si>
    <t>-6.658167</t>
  </si>
  <si>
    <t>-6.658403</t>
  </si>
  <si>
    <t>LE numéro correspond pas au client</t>
  </si>
  <si>
    <t>4.75874</t>
  </si>
  <si>
    <t>-6.70357</t>
  </si>
  <si>
    <t>4.75640</t>
  </si>
  <si>
    <t>-6.67801</t>
  </si>
  <si>
    <t>SPD14</t>
  </si>
  <si>
    <t>SPD14_PCO-026</t>
  </si>
  <si>
    <t>DENSIFICATION PCO NOKIA EN COURS; BESOIN DE LA POSE D'UN NOUVEL OLT</t>
  </si>
  <si>
    <t>-3.993098</t>
  </si>
  <si>
    <t>4.743832</t>
  </si>
  <si>
    <t>-6.654079</t>
  </si>
  <si>
    <t>SPL11_PCO-006</t>
  </si>
  <si>
    <t>4.741521</t>
  </si>
  <si>
    <t>6.658537</t>
  </si>
  <si>
    <t>SPL05_PCO12</t>
  </si>
  <si>
    <t>4.763058</t>
  </si>
  <si>
    <t>-6.688671</t>
  </si>
  <si>
    <t>HORS ZONE COUVERTURE SOUS PLAQUE</t>
  </si>
  <si>
    <t>4.772296</t>
  </si>
  <si>
    <t>-6.663440</t>
  </si>
  <si>
    <t>SPT18</t>
  </si>
  <si>
    <t>HUB18</t>
  </si>
  <si>
    <t>SPT18 _PCO-017</t>
  </si>
  <si>
    <t>4.743817</t>
  </si>
  <si>
    <t>-6.652894</t>
  </si>
  <si>
    <t>SPL12_PCO012</t>
  </si>
  <si>
    <t>SPL18</t>
  </si>
  <si>
    <t>SPL02</t>
  </si>
  <si>
    <t>SPD06</t>
  </si>
  <si>
    <t>SPD06_PCO20</t>
  </si>
  <si>
    <t>SPC04</t>
  </si>
  <si>
    <t>SPC01</t>
  </si>
  <si>
    <t>SPD03_PCO15</t>
  </si>
  <si>
    <t>4.748889</t>
  </si>
  <si>
    <t>-6.655039</t>
  </si>
  <si>
    <t>SPL13</t>
  </si>
  <si>
    <t>4.75591</t>
  </si>
  <si>
    <t>-6.69475</t>
  </si>
  <si>
    <t>SPT05_PCO10</t>
  </si>
  <si>
    <t>4.7700130</t>
  </si>
  <si>
    <t>-6.6546608</t>
  </si>
  <si>
    <t>SPD09_PCO06</t>
  </si>
  <si>
    <t>SPD04</t>
  </si>
  <si>
    <t>SPD02_PCO27</t>
  </si>
  <si>
    <t>SPL04</t>
  </si>
  <si>
    <t>4.766521</t>
  </si>
  <si>
    <t>-6.680280</t>
  </si>
  <si>
    <t>SPT02_PCO17</t>
  </si>
  <si>
    <t>4.742117</t>
  </si>
  <si>
    <t>-6.652744</t>
  </si>
  <si>
    <t>SPL10 _PCO-031</t>
  </si>
  <si>
    <t>4.756781</t>
  </si>
  <si>
    <t>-6.684539</t>
  </si>
  <si>
    <t>4.75378</t>
  </si>
  <si>
    <t>-6.66669</t>
  </si>
  <si>
    <t>GPS 4.77328-6.67379</t>
  </si>
  <si>
    <t>4.774988</t>
  </si>
  <si>
    <t>-6.673578</t>
  </si>
  <si>
    <t>4.7533845</t>
  </si>
  <si>
    <t>-6.6824163</t>
  </si>
  <si>
    <t>4.7635802</t>
  </si>
  <si>
    <t>-6.6613067</t>
  </si>
  <si>
    <t>SPT15 _PCO-029</t>
  </si>
  <si>
    <t>4.7526114</t>
  </si>
  <si>
    <t>-6.6905048</t>
  </si>
  <si>
    <t>4,48136,-6,667814</t>
  </si>
  <si>
    <t>4.7771673</t>
  </si>
  <si>
    <t>-6.6538706</t>
  </si>
  <si>
    <t>SPT05_PCO29</t>
  </si>
  <si>
    <t>4.76629</t>
  </si>
  <si>
    <t>-6.64995</t>
  </si>
  <si>
    <t>4.780291</t>
  </si>
  <si>
    <t>-6.667161</t>
  </si>
  <si>
    <t>4.7713489</t>
  </si>
  <si>
    <t>-6.688047</t>
  </si>
  <si>
    <t>4.758667</t>
  </si>
  <si>
    <t>-6.655125</t>
  </si>
  <si>
    <t>4.77501</t>
  </si>
  <si>
    <t>SPD01_PCO05</t>
  </si>
  <si>
    <t>SPT03</t>
  </si>
  <si>
    <t>4.745745</t>
  </si>
  <si>
    <t>-6.655424</t>
  </si>
  <si>
    <t>4.782706</t>
  </si>
  <si>
    <t>-6.668286</t>
  </si>
  <si>
    <t>SAN PEDRO CHÂTEAU</t>
  </si>
  <si>
    <t>4.763758</t>
  </si>
  <si>
    <t>-6.660618</t>
  </si>
  <si>
    <t>Contacté le 16/12/2025</t>
  </si>
  <si>
    <t>-6.6774366666667</t>
  </si>
  <si>
    <t>SPD02_PCO16</t>
  </si>
  <si>
    <t>4.769179</t>
  </si>
  <si>
    <t>-6.651378</t>
  </si>
  <si>
    <t>4.775025</t>
  </si>
  <si>
    <t>-6.683634</t>
  </si>
  <si>
    <t>RAB0000000277387</t>
  </si>
  <si>
    <t>4.7709809</t>
  </si>
  <si>
    <t>-6.6506921</t>
  </si>
  <si>
    <t>SPD10</t>
  </si>
  <si>
    <t>SPD10_PCO25</t>
  </si>
  <si>
    <t>RAB0000000270436</t>
  </si>
  <si>
    <t>DENSIFICATION PCO NOKIA EN COURS</t>
  </si>
  <si>
    <t>4.766167</t>
  </si>
  <si>
    <t>-6.663570</t>
  </si>
  <si>
    <t>SPT14</t>
  </si>
  <si>
    <t>SPT14_PCO019</t>
  </si>
  <si>
    <t>GPS 4.784781-6.666871</t>
  </si>
  <si>
    <t>4.772584</t>
  </si>
  <si>
    <t>-6.662285</t>
  </si>
  <si>
    <t>4.743511</t>
  </si>
  <si>
    <t>-6.654943</t>
  </si>
  <si>
    <t>SPL05_PCO10</t>
  </si>
  <si>
    <t>4.746704</t>
  </si>
  <si>
    <t>-6.684581</t>
  </si>
  <si>
    <t>RAB0000000277965</t>
  </si>
  <si>
    <t>4.769042</t>
  </si>
  <si>
    <t>-6.653058</t>
  </si>
  <si>
    <t>SPD09_PCO011</t>
  </si>
  <si>
    <t>RAB0000000278419</t>
  </si>
  <si>
    <t>SPD09_PCO10</t>
  </si>
  <si>
    <t>SPD11</t>
  </si>
  <si>
    <t>4.768987</t>
  </si>
  <si>
    <t>-6.652829</t>
  </si>
  <si>
    <t>HUB24</t>
  </si>
  <si>
    <t>4.753290</t>
  </si>
  <si>
    <t>SPD14_PCO02</t>
  </si>
  <si>
    <t>SPD09_PCO20</t>
  </si>
  <si>
    <t>4.767665</t>
  </si>
  <si>
    <t>SPD11_PCO005</t>
  </si>
  <si>
    <t>4.7559683</t>
  </si>
  <si>
    <t>SPD14_PCO14</t>
  </si>
  <si>
    <t>4.7576890</t>
  </si>
  <si>
    <t>SPZ14</t>
  </si>
  <si>
    <t>SPZ14_PCO012</t>
  </si>
  <si>
    <t>ZONE NON DEPLOYE PROGRAMME 2026</t>
  </si>
  <si>
    <t>4.760098</t>
  </si>
  <si>
    <t>-6.690202</t>
  </si>
  <si>
    <t>4.770600</t>
  </si>
  <si>
    <t>-6.652756</t>
  </si>
  <si>
    <t>4.753453</t>
  </si>
  <si>
    <t>4.769076</t>
  </si>
  <si>
    <t>-6.650418</t>
  </si>
  <si>
    <t>SPD10_PCO020</t>
  </si>
  <si>
    <t>4.730616</t>
  </si>
  <si>
    <t>-6.645448</t>
  </si>
  <si>
    <t>SPL01_PCO08</t>
  </si>
  <si>
    <t>4.77702</t>
  </si>
  <si>
    <t>-6.65022</t>
  </si>
  <si>
    <t>HUB22</t>
  </si>
  <si>
    <t>SPT22_PCO-001</t>
  </si>
  <si>
    <t>RAB0000000202342</t>
  </si>
  <si>
    <t>SPT06</t>
  </si>
  <si>
    <t>SPT24</t>
  </si>
  <si>
    <t>4.764221</t>
  </si>
  <si>
    <t>-6.651739</t>
  </si>
  <si>
    <t>SPD12</t>
  </si>
  <si>
    <t>SPD12 _PCO-030</t>
  </si>
  <si>
    <t>4.761293</t>
  </si>
  <si>
    <t>-6.691039</t>
  </si>
  <si>
    <t>SPD15 _PCO-015</t>
  </si>
  <si>
    <t>4.761305</t>
  </si>
  <si>
    <t>-6.691062</t>
  </si>
  <si>
    <t>4.771894</t>
  </si>
  <si>
    <t>-6.664681</t>
  </si>
  <si>
    <t>SPT02_PCO02</t>
  </si>
  <si>
    <t>4.774264</t>
  </si>
  <si>
    <t>-6.664469</t>
  </si>
  <si>
    <t>SPT18 _PCO-004</t>
  </si>
  <si>
    <t>4.769447</t>
  </si>
  <si>
    <t>-6.650128</t>
  </si>
  <si>
    <t>SPD10 _PCO-018</t>
  </si>
  <si>
    <t>4.7589502</t>
  </si>
  <si>
    <t>-6.6871247</t>
  </si>
  <si>
    <t>SPD17 _PCO-013</t>
  </si>
  <si>
    <t>4.7571878</t>
  </si>
  <si>
    <t>-6.6821777</t>
  </si>
  <si>
    <t>SPD18</t>
  </si>
  <si>
    <t>SPD18 _PCO-004</t>
  </si>
  <si>
    <t>4.756158</t>
  </si>
  <si>
    <t>-6.681794</t>
  </si>
  <si>
    <t>SPD14 _PCO-009</t>
  </si>
  <si>
    <t>4.756714</t>
  </si>
  <si>
    <t>-6.678909</t>
  </si>
  <si>
    <t>SPD14 _PCO-029</t>
  </si>
  <si>
    <t>SPD01_PCO28</t>
  </si>
  <si>
    <t>4.7690353</t>
  </si>
  <si>
    <t>-6.6541103</t>
  </si>
  <si>
    <t>SPD20</t>
  </si>
  <si>
    <t>HUB20</t>
  </si>
  <si>
    <t>SPD20 _PCO-019</t>
  </si>
  <si>
    <t>4.7657186</t>
  </si>
  <si>
    <t>-6.6500721</t>
  </si>
  <si>
    <t>SPD12 _PCO-011</t>
  </si>
  <si>
    <t>4.7728877</t>
  </si>
  <si>
    <t>SPT21</t>
  </si>
  <si>
    <t>HUB21</t>
  </si>
  <si>
    <t>SPT21 _PCO-028</t>
  </si>
  <si>
    <t>4.778910</t>
  </si>
  <si>
    <t>-6.65552</t>
  </si>
  <si>
    <t>4.77493</t>
  </si>
  <si>
    <t>-6.66601</t>
  </si>
  <si>
    <t>SPT06_PCO-026</t>
  </si>
  <si>
    <t>SPD18 _PCO-013</t>
  </si>
  <si>
    <t>4.770434</t>
  </si>
  <si>
    <t>4.73821</t>
  </si>
  <si>
    <t>-6.64073</t>
  </si>
  <si>
    <t>SPL08 _PCO-016</t>
  </si>
  <si>
    <t>RAB0000000274296</t>
  </si>
  <si>
    <t>4.763576</t>
  </si>
  <si>
    <t>-6.661487</t>
  </si>
  <si>
    <t>4.7799899</t>
  </si>
  <si>
    <t>-6.6640234</t>
  </si>
  <si>
    <t>4.768490</t>
  </si>
  <si>
    <t>-6.679577</t>
  </si>
  <si>
    <t>SPD03_PCO09</t>
  </si>
  <si>
    <t>SPL13 _PCO-019</t>
  </si>
  <si>
    <t>4.772998</t>
  </si>
  <si>
    <t>-6.664886</t>
  </si>
  <si>
    <t>4.775455</t>
  </si>
  <si>
    <t>6.649722</t>
  </si>
  <si>
    <t>SPT05_PCO32</t>
  </si>
  <si>
    <t>4.745357</t>
  </si>
  <si>
    <t>-6.653957</t>
  </si>
  <si>
    <t>RAB0000000275957</t>
  </si>
  <si>
    <t>4.772247</t>
  </si>
  <si>
    <t>-6.664960</t>
  </si>
  <si>
    <t>4.770772</t>
  </si>
  <si>
    <t>-6.655762</t>
  </si>
  <si>
    <t>SPD08_PCO22</t>
  </si>
  <si>
    <t>4.772976</t>
  </si>
  <si>
    <t>-6.651445</t>
  </si>
  <si>
    <t>SPD08_PCO15</t>
  </si>
  <si>
    <t>SPD02_PCO17</t>
  </si>
  <si>
    <t>4.772775</t>
  </si>
  <si>
    <t>-6.665228</t>
  </si>
  <si>
    <t>4.773171</t>
  </si>
  <si>
    <t>-6.650950</t>
  </si>
  <si>
    <t>RAB0000000215436</t>
  </si>
  <si>
    <t>4.76125</t>
  </si>
  <si>
    <t>-6.68754</t>
  </si>
  <si>
    <t>4.742723</t>
  </si>
  <si>
    <t>-6.658632</t>
  </si>
  <si>
    <t>4.77597</t>
  </si>
  <si>
    <t>-6.65388</t>
  </si>
  <si>
    <t>4.77778</t>
  </si>
  <si>
    <t>-6.659422</t>
  </si>
  <si>
    <t>SPD02_PCO05</t>
  </si>
  <si>
    <t>4.772065</t>
  </si>
  <si>
    <t>-6.664766</t>
  </si>
  <si>
    <t>4.767422</t>
  </si>
  <si>
    <t>-6.6690713</t>
  </si>
  <si>
    <t>4.771159</t>
  </si>
  <si>
    <t>-6.651290</t>
  </si>
  <si>
    <t>4.764606</t>
  </si>
  <si>
    <t>-6.644101</t>
  </si>
  <si>
    <t>SPC05_PCO14</t>
  </si>
  <si>
    <t>4.738816</t>
  </si>
  <si>
    <t>-6.641235</t>
  </si>
  <si>
    <t>SPL02_PCO05</t>
  </si>
  <si>
    <t>4.7749011</t>
  </si>
  <si>
    <t>-6.6502402</t>
  </si>
  <si>
    <t>SPT03_PCO24</t>
  </si>
  <si>
    <t>4.7739051</t>
  </si>
  <si>
    <t>-6.6731033</t>
  </si>
  <si>
    <t>4.775735</t>
  </si>
  <si>
    <t>-6.65011</t>
  </si>
  <si>
    <t>SPT05_PCO31</t>
  </si>
  <si>
    <t>4.7576609</t>
  </si>
  <si>
    <t>-6.678618</t>
  </si>
  <si>
    <t>SPD02_PCO06</t>
  </si>
  <si>
    <t>4.764310</t>
  </si>
  <si>
    <t>-6.661017</t>
  </si>
  <si>
    <t>4.773287</t>
  </si>
  <si>
    <t>-6.682686</t>
  </si>
  <si>
    <t>SPD03_PCO13</t>
  </si>
  <si>
    <t>PCO DENSIFICATION SPD03</t>
  </si>
  <si>
    <t>4.769936</t>
  </si>
  <si>
    <t>-6.679853</t>
  </si>
  <si>
    <t>SPD03_PCO11</t>
  </si>
  <si>
    <t>4.76363</t>
  </si>
  <si>
    <t>-6.68553</t>
  </si>
  <si>
    <t>4.754975</t>
  </si>
  <si>
    <t>-6.679960</t>
  </si>
  <si>
    <t>4.756822</t>
  </si>
  <si>
    <t>-6.690234</t>
  </si>
  <si>
    <t>4.757261</t>
  </si>
  <si>
    <t>4.76984</t>
  </si>
  <si>
    <t>-6.65052</t>
  </si>
  <si>
    <t>SPD08_PCO26</t>
  </si>
  <si>
    <t>4.771982</t>
  </si>
  <si>
    <t>-6.656496</t>
  </si>
  <si>
    <t>SPD07_PCO29</t>
  </si>
  <si>
    <t>4.76307</t>
  </si>
  <si>
    <t>4.76922</t>
  </si>
  <si>
    <t>4.756527</t>
  </si>
  <si>
    <t>-6.690263</t>
  </si>
  <si>
    <t>4.756491</t>
  </si>
  <si>
    <t>RAB0000000277127</t>
  </si>
  <si>
    <t>4.759855</t>
  </si>
  <si>
    <t>-6.68826</t>
  </si>
  <si>
    <t>4.770443</t>
  </si>
  <si>
    <t>4.771832</t>
  </si>
  <si>
    <t>-6.66116</t>
  </si>
  <si>
    <t>SPT02_PC006</t>
  </si>
  <si>
    <t>4.769806</t>
  </si>
  <si>
    <t>-6.681755</t>
  </si>
  <si>
    <t>SPD03_PCO014</t>
  </si>
  <si>
    <t>4.77762</t>
  </si>
  <si>
    <t>-6.65095</t>
  </si>
  <si>
    <t>4.774398</t>
  </si>
  <si>
    <t>-6.650726</t>
  </si>
  <si>
    <t>4.740982</t>
  </si>
  <si>
    <t>-6.658241</t>
  </si>
  <si>
    <t>4.738647</t>
  </si>
  <si>
    <t>-6.641210</t>
  </si>
  <si>
    <t>4.774462</t>
  </si>
  <si>
    <t>-6.658177</t>
  </si>
  <si>
    <t>4.55659</t>
  </si>
  <si>
    <t>-6.681541</t>
  </si>
  <si>
    <t>SPD02_PCO07</t>
  </si>
  <si>
    <t>4.742128</t>
  </si>
  <si>
    <t>-6.651553</t>
  </si>
  <si>
    <t>SPL05_PCO02</t>
  </si>
  <si>
    <t>4.77633</t>
  </si>
  <si>
    <t>SPT03_PCO30</t>
  </si>
  <si>
    <t>4.769989</t>
  </si>
  <si>
    <t>-6.68044</t>
  </si>
  <si>
    <t>4.77577</t>
  </si>
  <si>
    <t>-6.66466</t>
  </si>
  <si>
    <t>SPT02_PCO19</t>
  </si>
  <si>
    <t>4.77817</t>
  </si>
  <si>
    <t>-6.66394</t>
  </si>
  <si>
    <t>SPT02_PCO21</t>
  </si>
  <si>
    <t>4.77348</t>
  </si>
  <si>
    <t>-6.66585</t>
  </si>
  <si>
    <t>SPT01_PCO20</t>
  </si>
  <si>
    <t>4.746102</t>
  </si>
  <si>
    <t>-6.630741</t>
  </si>
  <si>
    <t>SPC03</t>
  </si>
  <si>
    <t>SPC03_PCO11</t>
  </si>
  <si>
    <t>4.774616</t>
  </si>
  <si>
    <t>SPT02_PCO01</t>
  </si>
  <si>
    <t>4.77313</t>
  </si>
  <si>
    <t>-6.66188</t>
  </si>
  <si>
    <t>4.7761997</t>
  </si>
  <si>
    <t>4.774399</t>
  </si>
  <si>
    <t>-6.663562</t>
  </si>
  <si>
    <t>4.768204</t>
  </si>
  <si>
    <t>SPD08_PCO06</t>
  </si>
  <si>
    <t>4.753999</t>
  </si>
  <si>
    <t>RAB0000000278026</t>
  </si>
  <si>
    <t>4.773955</t>
  </si>
  <si>
    <t>-6.66491</t>
  </si>
  <si>
    <t>4.755608</t>
  </si>
  <si>
    <t>-6.679901</t>
  </si>
  <si>
    <t>SPT05_PCO16</t>
  </si>
  <si>
    <t>4.769869</t>
  </si>
  <si>
    <t>-6.681789</t>
  </si>
  <si>
    <t>SPD03_PCO14</t>
  </si>
  <si>
    <t>4.768368</t>
  </si>
  <si>
    <t>-6.680580</t>
  </si>
  <si>
    <t>4.766990</t>
  </si>
  <si>
    <t>-6.676747</t>
  </si>
  <si>
    <t>SPD03_PCO08</t>
  </si>
  <si>
    <t>4.771781</t>
  </si>
  <si>
    <t>-6.682500</t>
  </si>
  <si>
    <t>SPD03_PCO16</t>
  </si>
  <si>
    <t>4.776947</t>
  </si>
  <si>
    <t>4.763629</t>
  </si>
  <si>
    <t>SPD07_PCO16</t>
  </si>
  <si>
    <t>4.77545</t>
  </si>
  <si>
    <t>-6.66543</t>
  </si>
  <si>
    <t>SPT01_PCO06</t>
  </si>
  <si>
    <t>4.772522</t>
  </si>
  <si>
    <t>-6.674513</t>
  </si>
  <si>
    <t>4.742535</t>
  </si>
  <si>
    <t>RAB0000000277255</t>
  </si>
  <si>
    <t>4.776939</t>
  </si>
  <si>
    <t>-6.647605</t>
  </si>
  <si>
    <t>4.758346</t>
  </si>
  <si>
    <t>4.745167</t>
  </si>
  <si>
    <t>-6.630049</t>
  </si>
  <si>
    <t>SPC03_PCO01</t>
  </si>
  <si>
    <t>4.76938</t>
  </si>
  <si>
    <t>-6.68310</t>
  </si>
  <si>
    <t>4.774972</t>
  </si>
  <si>
    <t>-6.661968</t>
  </si>
  <si>
    <t>SPT02_PCO29</t>
  </si>
  <si>
    <t>4.771968</t>
  </si>
  <si>
    <t>-6.656916</t>
  </si>
  <si>
    <t>4.776514</t>
  </si>
  <si>
    <t>-6.655038</t>
  </si>
  <si>
    <t>SPT05_PCO11</t>
  </si>
  <si>
    <t>4.775753</t>
  </si>
  <si>
    <t>-6.656509</t>
  </si>
  <si>
    <t>4.776862</t>
  </si>
  <si>
    <t>SPT05_PCO12</t>
  </si>
  <si>
    <t>4.751804</t>
  </si>
  <si>
    <t>-6.673244</t>
  </si>
  <si>
    <t>4.743694</t>
  </si>
  <si>
    <t>-6.638155</t>
  </si>
  <si>
    <t>SPC02</t>
  </si>
  <si>
    <t>SPC02_PCO08</t>
  </si>
  <si>
    <t>4.769814</t>
  </si>
  <si>
    <t>-6.680434</t>
  </si>
  <si>
    <t>4.773143</t>
  </si>
  <si>
    <t>-6.664836</t>
  </si>
  <si>
    <t>4.766266</t>
  </si>
  <si>
    <t>-6.677250</t>
  </si>
  <si>
    <t>4.751895 ; - 6.667181</t>
  </si>
  <si>
    <t>Raccordé</t>
  </si>
  <si>
    <t>4.777932</t>
  </si>
  <si>
    <t>4.7608100, -6.6908340</t>
  </si>
  <si>
    <t>4.777593-6.65701</t>
  </si>
  <si>
    <t>Contacté le 06/01/2026</t>
  </si>
  <si>
    <t>4.780322</t>
  </si>
  <si>
    <t>-6.663667</t>
  </si>
  <si>
    <t>SPD12_PCO29</t>
  </si>
  <si>
    <t>Ce client dit qu’il n’a pas fait d’abonnement.</t>
  </si>
  <si>
    <t>4.7328323</t>
  </si>
  <si>
    <t>-6.6473712</t>
  </si>
  <si>
    <t>SPL03_PCO02</t>
  </si>
  <si>
    <t>4.741946</t>
  </si>
  <si>
    <t>-6.652016</t>
  </si>
  <si>
    <t>4.756136</t>
  </si>
  <si>
    <t>SPD14_PCO015</t>
  </si>
  <si>
    <t>4.737253</t>
  </si>
  <si>
    <t>-6.647497</t>
  </si>
  <si>
    <t>SPL04_PCO06</t>
  </si>
  <si>
    <t>SPT01_PCO04</t>
  </si>
  <si>
    <t>4.759925- 6.64594</t>
  </si>
  <si>
    <t>Ce client dit qu'il a été déjà installé</t>
  </si>
  <si>
    <t>4.760507</t>
  </si>
  <si>
    <t>-6.691066</t>
  </si>
  <si>
    <t>SPD15_PCO016</t>
  </si>
  <si>
    <t>4.768688</t>
  </si>
  <si>
    <t>-6.680273</t>
  </si>
  <si>
    <t>SPD01_PCO11</t>
  </si>
  <si>
    <t>4.777208</t>
  </si>
  <si>
    <t>-6.655934</t>
  </si>
  <si>
    <t>RAB0000000282294</t>
  </si>
  <si>
    <t>4.76381</t>
  </si>
  <si>
    <t>4.7704924</t>
  </si>
  <si>
    <t>-6.6545810</t>
  </si>
  <si>
    <t>SPD09_PCO05</t>
  </si>
  <si>
    <t>4.7740086</t>
  </si>
  <si>
    <t>4.773902/6.672794</t>
  </si>
  <si>
    <t>SPT05_PCO24</t>
  </si>
  <si>
    <t>4.7794907</t>
  </si>
  <si>
    <t>4.7550214</t>
  </si>
  <si>
    <t>-6.6797163</t>
  </si>
  <si>
    <t>SPD14_PCO007</t>
  </si>
  <si>
    <t>4.7436929</t>
  </si>
  <si>
    <t>-6.6540540</t>
  </si>
  <si>
    <t>RAB0000000282640</t>
  </si>
  <si>
    <t>4.77347</t>
  </si>
  <si>
    <t>-6.66709</t>
  </si>
  <si>
    <t>4.7687664</t>
  </si>
  <si>
    <t>-6.6505352</t>
  </si>
  <si>
    <t>SPD10_PCO14</t>
  </si>
  <si>
    <t>4.7603844</t>
  </si>
  <si>
    <t>-6.6870907</t>
  </si>
  <si>
    <t>4.7664386</t>
  </si>
  <si>
    <t>-6.6873026</t>
  </si>
  <si>
    <t>4.761360</t>
  </si>
  <si>
    <t>SPD02_PCO13</t>
  </si>
  <si>
    <t>4.751872</t>
  </si>
  <si>
    <t>-6.694477</t>
  </si>
  <si>
    <t>4.753978</t>
  </si>
  <si>
    <t>4.75746</t>
  </si>
  <si>
    <t>4.766884</t>
  </si>
  <si>
    <t>-6.680754</t>
  </si>
  <si>
    <t>4.7704630</t>
  </si>
  <si>
    <t>-6.6522254</t>
  </si>
  <si>
    <t>SPD09_PCO22</t>
  </si>
  <si>
    <t>4.741841</t>
  </si>
  <si>
    <t>-6.656657</t>
  </si>
  <si>
    <t>SPL05_PCO11</t>
  </si>
  <si>
    <t>SPD10_PCO26</t>
  </si>
  <si>
    <t>4.768950</t>
  </si>
  <si>
    <t>-6.655245</t>
  </si>
  <si>
    <t>4.767630</t>
  </si>
  <si>
    <t>-6.676899</t>
  </si>
  <si>
    <t>SPD03_PCO008</t>
  </si>
  <si>
    <t>4.751973</t>
  </si>
  <si>
    <t>-6.694761</t>
  </si>
  <si>
    <t>4.7700337</t>
  </si>
  <si>
    <t>-6.6605335</t>
  </si>
  <si>
    <t>SPD10_PCO12</t>
  </si>
  <si>
    <t>4.765843</t>
  </si>
  <si>
    <t>-6.652613</t>
  </si>
  <si>
    <t>SPD11_PCO026</t>
  </si>
  <si>
    <t>4.7754877</t>
  </si>
  <si>
    <t>-6.6498832</t>
  </si>
  <si>
    <t>4.753164</t>
  </si>
  <si>
    <t>-6.641940</t>
  </si>
  <si>
    <t>4.770449</t>
  </si>
  <si>
    <t>-6.654358</t>
  </si>
  <si>
    <t>SPD09_PCO001</t>
  </si>
  <si>
    <t>4.7723080</t>
  </si>
  <si>
    <t>SPD08_PCO14</t>
  </si>
  <si>
    <t>4.7425819</t>
  </si>
  <si>
    <t>-6.6535510</t>
  </si>
  <si>
    <t>SPL04_PCO02</t>
  </si>
  <si>
    <t>4.77377</t>
  </si>
  <si>
    <t>-6.65706</t>
  </si>
  <si>
    <t>HUB 24</t>
  </si>
  <si>
    <t>SPT24_PCO023</t>
  </si>
  <si>
    <t>4.7454404</t>
  </si>
  <si>
    <t>-6.6300133</t>
  </si>
  <si>
    <t>4.779015</t>
  </si>
  <si>
    <t>SPD12_PCO30</t>
  </si>
  <si>
    <t>4.753742</t>
  </si>
  <si>
    <t>-6.688573</t>
  </si>
  <si>
    <t>4.739006</t>
  </si>
  <si>
    <t>-6.646512</t>
  </si>
  <si>
    <t>SPL07_PCO13</t>
  </si>
  <si>
    <t>4.74906</t>
  </si>
  <si>
    <t>SPC07</t>
  </si>
  <si>
    <t>SPC07_PCO15</t>
  </si>
  <si>
    <t>4.7776117</t>
  </si>
  <si>
    <t>-6.6583069</t>
  </si>
  <si>
    <t>SPT05_PCO15</t>
  </si>
  <si>
    <t>4.7611328</t>
  </si>
  <si>
    <t>-6.6871756</t>
  </si>
  <si>
    <t>4.743736</t>
  </si>
  <si>
    <t>-6.63831</t>
  </si>
  <si>
    <t>SPC06</t>
  </si>
  <si>
    <t>SPC06_PC014</t>
  </si>
  <si>
    <t>4.77236</t>
  </si>
  <si>
    <t>-6.66149</t>
  </si>
  <si>
    <t>Zone en cours de deploiement</t>
  </si>
  <si>
    <t>4.7740614</t>
  </si>
  <si>
    <t>4.7749812</t>
  </si>
  <si>
    <t>, -6.6614522</t>
  </si>
  <si>
    <t>SPT02_PCO15</t>
  </si>
  <si>
    <t>4.74679</t>
  </si>
  <si>
    <t>-6.68692</t>
  </si>
  <si>
    <t>RAB0000000286008</t>
  </si>
  <si>
    <t>SPD09_PCO01</t>
  </si>
  <si>
    <t>4.757824</t>
  </si>
  <si>
    <t>4.7770444</t>
  </si>
  <si>
    <t>, -6.6495006</t>
  </si>
  <si>
    <t>SPT03_PCO23</t>
  </si>
  <si>
    <t>4.7750300</t>
  </si>
  <si>
    <t>SPT05_PCO19</t>
  </si>
  <si>
    <t>4.75824</t>
  </si>
  <si>
    <t>SPD12_PCO23</t>
  </si>
  <si>
    <t>4.7719438</t>
  </si>
  <si>
    <t>-6.6825953</t>
  </si>
  <si>
    <t>SPD11_PCO19</t>
  </si>
  <si>
    <t>4.743381</t>
  </si>
  <si>
    <t>-6.654634</t>
  </si>
  <si>
    <t>4.7549526</t>
  </si>
  <si>
    <t>4.736498</t>
  </si>
  <si>
    <t>-6.648481</t>
  </si>
  <si>
    <t>4.7571080</t>
  </si>
  <si>
    <t>4.7600706</t>
  </si>
  <si>
    <t>-6.6908619</t>
  </si>
  <si>
    <t>SPD15/PCO22</t>
  </si>
  <si>
    <t>4.7539589</t>
  </si>
  <si>
    <t>-6.6840250</t>
  </si>
  <si>
    <t>4.779727</t>
  </si>
  <si>
    <t>-6.661857</t>
  </si>
  <si>
    <t>4.779311</t>
  </si>
  <si>
    <t>4.7797353</t>
  </si>
  <si>
    <t>-6.6633200</t>
  </si>
  <si>
    <t>SPT19_PCO01</t>
  </si>
  <si>
    <t>4.756979</t>
  </si>
  <si>
    <t>-6.692569</t>
  </si>
  <si>
    <t>SPD15_PCO001</t>
  </si>
  <si>
    <t>4.7789729</t>
  </si>
  <si>
    <t>-6.6644455</t>
  </si>
  <si>
    <t>SPT19_PCO09</t>
  </si>
  <si>
    <t>4.7433481</t>
  </si>
  <si>
    <t>-6.6501534</t>
  </si>
  <si>
    <t>SPL05_PCO04</t>
  </si>
  <si>
    <t>4.7540261</t>
  </si>
  <si>
    <t>-6.6836176</t>
  </si>
  <si>
    <t>4.7460999</t>
  </si>
  <si>
    <t>-6.6545830</t>
  </si>
  <si>
    <t>SPL13_PCO02</t>
  </si>
  <si>
    <t>4.744568</t>
  </si>
  <si>
    <t>-6.643949</t>
  </si>
  <si>
    <t>SPC07_PCO06</t>
  </si>
  <si>
    <t>4.757343</t>
  </si>
  <si>
    <t>RAB0000000284996</t>
  </si>
  <si>
    <t>4.756866</t>
  </si>
  <si>
    <t>-6.682177</t>
  </si>
  <si>
    <t>SPD14_PCO010</t>
  </si>
  <si>
    <t>4.773474</t>
  </si>
  <si>
    <t>-6.663653</t>
  </si>
  <si>
    <t>4.7807059</t>
  </si>
  <si>
    <t>-6.6623400</t>
  </si>
  <si>
    <t>SPT19_PCO25</t>
  </si>
  <si>
    <t>4.773756</t>
  </si>
  <si>
    <t>-6.651972</t>
  </si>
  <si>
    <t>4.7577625</t>
  </si>
  <si>
    <t>-6.6858060</t>
  </si>
  <si>
    <t>4.767155</t>
  </si>
  <si>
    <t>-6.658926</t>
  </si>
  <si>
    <t>SPD07_PCO03</t>
  </si>
  <si>
    <t>RAB0000000285288</t>
  </si>
  <si>
    <t>4.7424259</t>
  </si>
  <si>
    <t>-6.6507669</t>
  </si>
  <si>
    <t>4.7809802</t>
  </si>
  <si>
    <t>-6.6628318</t>
  </si>
  <si>
    <t>4.7782462</t>
  </si>
  <si>
    <t>-6.6634546</t>
  </si>
  <si>
    <t>SPT19_PCO05</t>
  </si>
  <si>
    <t>4.75495</t>
  </si>
  <si>
    <t>-6.69439</t>
  </si>
  <si>
    <t>SPD01_PCO09</t>
  </si>
  <si>
    <t>4.76702</t>
  </si>
  <si>
    <t>-6.66115</t>
  </si>
  <si>
    <t>SPD07_PCO04</t>
  </si>
  <si>
    <t>4.7720481</t>
  </si>
  <si>
    <t>SPD08_PCO10</t>
  </si>
  <si>
    <t>GAKPO OUREGA ADÉLAÏDE</t>
  </si>
  <si>
    <t>4.7414947</t>
  </si>
  <si>
    <t>-6.6503173</t>
  </si>
  <si>
    <t>RAB0000000115570</t>
  </si>
  <si>
    <t>KIDAM SALEH</t>
  </si>
  <si>
    <t>CITE SOCOCE</t>
  </si>
  <si>
    <t>4.74734</t>
  </si>
  <si>
    <t>-6.63464</t>
  </si>
  <si>
    <t>SPC02_PCO008</t>
  </si>
  <si>
    <t>RAB0000000122310</t>
  </si>
  <si>
    <t>BAMBA LACINA SP</t>
  </si>
  <si>
    <t>KOLAS AU FEU COTE MOSQUEE</t>
  </si>
  <si>
    <t>4.77935</t>
  </si>
  <si>
    <t>-6.66971</t>
  </si>
  <si>
    <t>RAB0000000176605</t>
  </si>
  <si>
    <t>COULIBALY HOROKYA</t>
  </si>
  <si>
    <t>MARCHE BANDJI CARREFOU</t>
  </si>
  <si>
    <t>4.77764</t>
  </si>
  <si>
    <t>-6.65846</t>
  </si>
  <si>
    <t>SPT05_PCO032</t>
  </si>
  <si>
    <t>RAB0000000177203</t>
  </si>
  <si>
    <t>COULIBALY KOUFOHILI JEAN BAPTISTE</t>
  </si>
  <si>
    <t>A LA GARE PRES DE DMD</t>
  </si>
  <si>
    <t>4.77839</t>
  </si>
  <si>
    <t>-6.64809</t>
  </si>
  <si>
    <t>SPS01_PCO022</t>
  </si>
  <si>
    <t>4857544354B71DAF</t>
  </si>
  <si>
    <t>RAB0000000114771</t>
  </si>
  <si>
    <t>ZIMBABWE CARREFOUR MTN</t>
  </si>
  <si>
    <t>4.76582</t>
  </si>
  <si>
    <t>-6.66492</t>
  </si>
  <si>
    <t>Ce dossier est un doublon</t>
  </si>
  <si>
    <t>RAB0000000121680</t>
  </si>
  <si>
    <t>RABE WENCESLAS(transfert de ligne )</t>
  </si>
  <si>
    <t>LAC SONOUKO MANZAN</t>
  </si>
  <si>
    <t>4.742429</t>
  </si>
  <si>
    <t>-6.651714</t>
  </si>
  <si>
    <t>SPL05_PCO003</t>
  </si>
  <si>
    <t>DENSIFICATION PCO NOKIA ETUDE DE PLAN EN COURS</t>
  </si>
  <si>
    <t>LECADOU LOBGO NINA</t>
  </si>
  <si>
    <t>SEWEKE 5 VERS COLLEGE G BAO</t>
  </si>
  <si>
    <t>4.76231</t>
  </si>
  <si>
    <t>-6.64396</t>
  </si>
  <si>
    <t>SPC10_PCO-024</t>
  </si>
  <si>
    <t>DAN DOUMANDHI CHRIST XAVIER</t>
  </si>
  <si>
    <t>SAN PEDRO SEWEKE 5 DERRIERE L'ECOLE</t>
  </si>
  <si>
    <t>SAN-PÉDRO-INCONNU - SPD03</t>
  </si>
  <si>
    <t>4.774470</t>
  </si>
  <si>
    <t>-6.684930</t>
  </si>
  <si>
    <t>SPD15_PCO018</t>
  </si>
  <si>
    <t>RAB0000000115499</t>
  </si>
  <si>
    <t>VICTOR BALLET VERS LA MOSQUEE MOUSSA</t>
  </si>
  <si>
    <t>4.78261</t>
  </si>
  <si>
    <t>-6.65521</t>
  </si>
  <si>
    <t>YAO ASSENTY KOUAKOU EHOUES</t>
  </si>
  <si>
    <t>SAN PEDRO SEWEKE 5 HOTEL LA PIROGUE</t>
  </si>
  <si>
    <t>SPC05_PCO12</t>
  </si>
  <si>
    <t>SAN-PÉDRO-INCONNU - SPD08</t>
  </si>
  <si>
    <t>ZAHIBO DAGOUROU JOEL</t>
  </si>
  <si>
    <t>SAN PEDRO SEWEKE 5 EN FACE DE FOURSQUARE</t>
  </si>
  <si>
    <t>4.7637052</t>
  </si>
  <si>
    <t>-6.6441885</t>
  </si>
  <si>
    <t>SPC10_PCO011</t>
  </si>
  <si>
    <t>SAN-PÉDRO-INCONNU - SPC08</t>
  </si>
  <si>
    <t>4.741712</t>
  </si>
  <si>
    <t>SPC08_PCO07</t>
  </si>
  <si>
    <t>SAN-PÉDRO-INCONNU - SPL06</t>
  </si>
  <si>
    <t>4.734332</t>
  </si>
  <si>
    <t>-6.654116</t>
  </si>
  <si>
    <t>HESSOU PASCALINE</t>
  </si>
  <si>
    <t>SPD09_PCO27</t>
  </si>
  <si>
    <t>RAB0000000289914</t>
  </si>
  <si>
    <t>SOULAMA YAYA</t>
  </si>
  <si>
    <t>RAB0000000289913</t>
  </si>
  <si>
    <t>TAHI GBAUKO LEA PATRICIA</t>
  </si>
  <si>
    <t>RAB0000000290018</t>
  </si>
  <si>
    <t>KEITA FATIMA</t>
  </si>
  <si>
    <t>RAB0000000290157</t>
  </si>
  <si>
    <t>IDRISSA DIARRASSOUBA</t>
  </si>
  <si>
    <t>RAB0000000290069</t>
  </si>
  <si>
    <t>SEREMR BARAKISSA</t>
  </si>
  <si>
    <t>RAB0000000289912</t>
  </si>
  <si>
    <t>TINTO RASSIRATOU</t>
  </si>
  <si>
    <t>RAB0000000290079</t>
  </si>
  <si>
    <t>SAN PEDRO QUARTIER DIGBEU RESIDENTIEL NON LOIN DU COLLEGE MADI EXECELLENCE</t>
  </si>
  <si>
    <t>RAB0000000290068</t>
  </si>
  <si>
    <t>SAN PEDRO BARDOT 12 ZANMANLMAN BOUGOU</t>
  </si>
  <si>
    <t>RAB0000000290065</t>
  </si>
  <si>
    <t>RAB0000000290151</t>
  </si>
  <si>
    <t>RAB0000000290062</t>
  </si>
  <si>
    <t>VANIE DJE BI CARLOS</t>
  </si>
  <si>
    <t>SAN PEDRO TERRE ROUGE AU PAVE</t>
  </si>
  <si>
    <t>RAB0000000290088</t>
  </si>
  <si>
    <t>TRAORE KARABA</t>
  </si>
  <si>
    <t>SAN PEDRO CMA BOULANGERIE</t>
  </si>
  <si>
    <t>RAB0000000290080</t>
  </si>
  <si>
    <t>SIAKA COULIBAY</t>
  </si>
  <si>
    <t>RAB0000000290217</t>
  </si>
  <si>
    <t>TIA BENJAMIN</t>
  </si>
  <si>
    <t>RAB0000000290150</t>
  </si>
  <si>
    <t>SAN PEDRO ZIMBABWE ADAMA</t>
  </si>
  <si>
    <t>RAB0000000290202</t>
  </si>
  <si>
    <t>N'DJA MOYE RODOLPHE</t>
  </si>
  <si>
    <t>SAN PEDRO CMA VERS LA MOSQUE</t>
  </si>
  <si>
    <t>RAB0000000290203</t>
  </si>
  <si>
    <t>BARRO YACOUBA</t>
  </si>
  <si>
    <t>SAN PEDRO SOTREF VERS CAMPS CRS</t>
  </si>
  <si>
    <t>RAB0000000290200</t>
  </si>
  <si>
    <t>DIALLO DRAMANE</t>
  </si>
  <si>
    <t>SAN PEDRO CARREFOUR TIMOR NON LOIN DE LA PHARMACIE</t>
  </si>
  <si>
    <t>RAB0000000290201</t>
  </si>
  <si>
    <t>TESSOUGUE AMADOU</t>
  </si>
  <si>
    <t>SAN PEDRO SOTREF VERS PETRO IVOIRE</t>
  </si>
  <si>
    <t>RAB0000000290218</t>
  </si>
  <si>
    <t>DRAMERA AMADOU</t>
  </si>
  <si>
    <t>SAN PEDRO BARDOT PETITE MARIE</t>
  </si>
  <si>
    <t>RAB0000000290206</t>
  </si>
  <si>
    <t>OUEDRAOGO ISSOUF</t>
  </si>
  <si>
    <t>SAN PEDRO SCIERIE6 NON LOIN DE LA GARE BABO</t>
  </si>
  <si>
    <t>RAB0000000290227</t>
  </si>
  <si>
    <t>OUEMBA SOULEYMANE</t>
  </si>
  <si>
    <t>RAB0000000290314</t>
  </si>
  <si>
    <t>GLOUANOU KOUE JEAN</t>
  </si>
  <si>
    <t>SAN PEDRO JB DERRIERE LE COLLEGE FAYETTE</t>
  </si>
  <si>
    <t>RAB0000000289775</t>
  </si>
  <si>
    <t>MAKOURA SYLLA</t>
  </si>
  <si>
    <t>RAB0000000289812</t>
  </si>
  <si>
    <t>BEYAKI ANNA BROU</t>
  </si>
  <si>
    <t>RAB0000000290320</t>
  </si>
  <si>
    <t>ILBOUDO RABANE AMADO PATINDIGUIBA</t>
  </si>
  <si>
    <t>SAN PEDRO LAC FRANCOFONIE</t>
  </si>
  <si>
    <t>RAB0000000290216</t>
  </si>
  <si>
    <t>GBISSIE ZAKO CELESTIN</t>
  </si>
  <si>
    <t>SAN PEDRO VICTOR BALLET TOTAL</t>
  </si>
  <si>
    <t>RAB0000000290323</t>
  </si>
  <si>
    <t>KEITA WASSA</t>
  </si>
  <si>
    <t>Ville</t>
  </si>
  <si>
    <t>Commune</t>
  </si>
  <si>
    <t>NomClient</t>
  </si>
  <si>
    <t xml:space="preserve"> </t>
  </si>
  <si>
    <t>Ligne Fixe</t>
  </si>
  <si>
    <t>date d'envoi des instanaces aux prestataires</t>
  </si>
  <si>
    <t>Statut ( etude en cours , sans PCO , avec PCO, Pb clients, Pb Syndic)</t>
  </si>
  <si>
    <t>Date réelle de raccordement du client</t>
  </si>
  <si>
    <t>Distance PCOClient</t>
  </si>
  <si>
    <t>Brin de raccordement</t>
  </si>
  <si>
    <t>RAB0000000282503</t>
  </si>
  <si>
    <t>AGNERO LATH LOWEI VALERIE EPOUSE GBANA</t>
  </si>
  <si>
    <t>BIABOU MORONOU</t>
  </si>
  <si>
    <t>ABI01_PCO047</t>
  </si>
  <si>
    <t>485754431A7E80B4</t>
  </si>
  <si>
    <t>30/12/2025:: ABIDJAN  ABOBO   BIABOU   CIMETIÈRE  CARREFOUR KIOSQUE  APRÈS LA CLINIQUE 
RAB:::  282503 
NOM  CLIENT (E)::  AGNERO LATH LOWEI VALERIE EPOUSE GBANA 
    •TYPE D'ETUDE:: ETUDE FTTH MOOV AFRICA 
NUMÉRO DU CLIENT (E):: 
- ND DU CLIENT (E): 
- SN DU CLIENT (E)::
GPS DU BÂTIMENT :
- SOUS PLAQUE:: ABI 01
- PCO :::047,D02
- BRIN OCCUPE:::02
BRIN DU CLIENT :::03
- BRIN RESTANT AU PCO::05
- LONG DE CÂBLE :::100M
- NBRE DE PTX EX::02
- NBRE DE NEW PTX::00
- COMMENTAIRE ::: RAS
- ÉTUDE OK</t>
  </si>
  <si>
    <t>RAB0000000282091</t>
  </si>
  <si>
    <t>CISSE ABOUBACAR SIRIKI</t>
  </si>
  <si>
    <t>ABI02_PCO018</t>
  </si>
  <si>
    <t>485754431A81C2B4</t>
  </si>
  <si>
    <t>30/12/2025:: ABIDJAN  ABOBO   BIABOU   APRÈS LES GARAGES 
RAB:::  282091
NOM  CLIENT (E):: CISSE ABOUBACAR SIRIKI
    •TYPE D'ETUDE:: ETUDE FTTH MOOV AFRICA 
NUMÉRO DU CLIENT (E):: 
- ND DU CLIENT (E): 
- SN DU CLIENT (E)::
GPS DU BÂTIMENT :
- SOUS PLAQUE:: ABI 02
- PCO :::018,D01
- BRIN OCCUPE:::01
BRIN DU CLIENT :::02
- BRIN RESTANT AU PCO::06
- LONG DE CÂBLE :::100M
- NBRE DE PTX EX::00
- NBRE DE NEW PTX::00
- COMMENTAIRE ::: CLIENT AU RDC A LA 4EME PORTES 🔜 AU 1ER BLOC COUR ARRIÈRE 
- ÉTUDE OK</t>
  </si>
  <si>
    <t>RAB0000000282139</t>
  </si>
  <si>
    <t>DOLO AMADOU AMPOURAL</t>
  </si>
  <si>
    <t>COCODY CITE SIR PRESTIGE TERRE IVOIRE</t>
  </si>
  <si>
    <t>FAY04</t>
  </si>
  <si>
    <t>FAY04_PCO003</t>
  </si>
  <si>
    <t>ALCLFE217E31</t>
  </si>
  <si>
    <t>30/12/2025:: ABIDJAN 
RAB:282139
- NOM DU CLIENT ::DOLO AMADOU AMPOURAL
    •TYPE D'ETUDE:: ETUDE  MOOV AFRICA 
NUMÉRO DU CLIENT (E)::
- ND DU CLIENT (E): 
- SN DU CLIENT (E)::
GPS DU BÂTIMENT :
- SOUS PLAQUE: FAY 04
- PCO :::003 ;D1
- BRIN OCCUPE::02
BRIN DU CLIENT ::03
- BRIN RESTANT AU PCO::05
- LONG DE CÂBLE ::150M
- NBRE DE PTX EX::03
- NBRE DE NEW PM ::01
- COMMENTAIRE ::: INSTALATION POSSIBLE LE PROPRIÉTAIRE N'AI PAS D'ACCORD COMME FIBRE LE BÂTIMENT 
- ÉTUDE OK</t>
  </si>
  <si>
    <t>RAB0000000282444</t>
  </si>
  <si>
    <t>KONATE MAMADOU</t>
  </si>
  <si>
    <t>ABOBO BIABOU MORONOU DERRIERE CIMETIERE</t>
  </si>
  <si>
    <t>ABI01_PCO063</t>
  </si>
  <si>
    <t>485754431A8507B4</t>
  </si>
  <si>
    <t>30/12/2025:: ABIDJAN  ABOBO   BIABOU   CIMETIÈRE  CARREFOUR KIOSQUE 
RAB:::  282444
NOM  CLIENT (E):: KONATE MAMADOU
    •TYPE D'ETUDE:: ETUDE FTTH MOOV AFRICA 
NUMÉRO DU CLIENT (E):: 
- ND DU CLIENT (E): 
- SN DU CLIENT (E)::
GPS DU BÂTIMENT :
- SOUS PLAQUE:: ABI 01
- PCO :::063,D02
- BRIN OCCUPE:::03
BRIN DU CLIENT :::04
- BRIN RESTANT AU PCO::04
- LONG DE CÂBLE :::150M
- NBRE DE PTX EX::02
- NBRE DE NEW PTX::01
- COMMENTAIRE ::: CLIENT À LA 6 EME PORTES DANS LA COUR 🔚 
- ÉTUDE OK</t>
  </si>
  <si>
    <t>RAB0000000282694</t>
  </si>
  <si>
    <t>KOUKO CLARK NOE</t>
  </si>
  <si>
    <t>COCODY FAYA EPHRATA RESIDENCE DIARASSOUBA</t>
  </si>
  <si>
    <t>FAY02_PCO178</t>
  </si>
  <si>
    <t>ALCLFE217C95</t>
  </si>
  <si>
    <t>31/12/2025:: - RAB:: RAB0000000282694
- NOM DU CLIENT::KOUKO CLARK NOE
- TYPE D'ETUDE ::ÉTUDE CLIENT FTTH MOOV 
- SOUS PLAQUE::FAY02 
- PCO:: 178
- BRIN OCCUPE::00 
- BRIN RÉSERVÉ ::1 (BLEU) 
- BRIN RESTANT AU PCO::07 
- LONG DE CABLE:: 70M
- NBRE DE PTX EX::00 
- NBRE DE NEW PTX:: 00 
- COMMENTAIRE::PAS DE PRISE DE PUISSANCE</t>
  </si>
  <si>
    <t>RAB0000000283144</t>
  </si>
  <si>
    <t>N'GUESSAN MOSSOUMA JEANNE MURIELLE</t>
  </si>
  <si>
    <t>BONOUMIN</t>
  </si>
  <si>
    <t>LAU02_PCO041</t>
  </si>
  <si>
    <t>ALCLFE217E34</t>
  </si>
  <si>
    <t>RAB0000000281999</t>
  </si>
  <si>
    <t>TIHA TCHEHI FLORENT</t>
  </si>
  <si>
    <t>ABOBO BIABOU PORTAILLE</t>
  </si>
  <si>
    <t>ABI03_PCO010</t>
  </si>
  <si>
    <t>485754431A815AB4</t>
  </si>
  <si>
    <t>30/12/2025:: ABIDJAN  ABOBO   BIABOU PORTAIL  DERRIÈRE LA PHARMACIE 
RAB:::  281999
NOM  CLIENT (E)::  TIHA TCHEHI FLORENT 
    •TYPE D'ETUDE:: ETUDE FTTH MOOV AFRICA 
NUMÉRO DU CLIENT (E):: 
- ND DU CLIENT (E): 
- SN DU CLIENT (E)::
GPS DU BÂTIMENT :
- SOUS PLAQUE:: ABI03
- PCO ::010,D01
- BRIN OCCUPE:01
BRIN DU CLIENT ::02
- BRIN RESTANT AU PCO::06
- LONG DE CÂBLE :::100M
- NBRE DE PTX EX::02
- NBRE DE NEW PTX::00
- COMMENTAIRE :::  Ras 
- ÉTUDE OK</t>
  </si>
  <si>
    <t>RAB0000000282530</t>
  </si>
  <si>
    <t>AGO ABE ALBAN EUGENE</t>
  </si>
  <si>
    <t>AKA02</t>
  </si>
  <si>
    <t>AKA02_PCO017</t>
  </si>
  <si>
    <t>ALCLFE21836F</t>
  </si>
  <si>
    <t>31/12/2025:: - RAB:: RAB0000000282530
- NOM DU CLIENT::AGO ABE ALBAN EUGENE 
- TYPE D'ETUDE ::ÉTUDE CLIENT FTTH MOOV 
- SOUS PLAQUE::AKA 02 
- PCO:: 017
- BRIN OCCUPE::00 
- BRIN RÉSERVÉ ::1 (BLEU) 
- BRIN RESTANT AU PCO::07 
- LONG DE CABLE:: 50M 
- NBRE DE PTX EX::01PB 
- NBRE DE NEW PTX:: 00</t>
  </si>
  <si>
    <t>RAB0000000278952</t>
  </si>
  <si>
    <t>ASSAGOUH NANGUY JEAN RUCH MARVY</t>
  </si>
  <si>
    <t>ABOBO BIABOU MORONOU IMMEUBLE BARADJI</t>
  </si>
  <si>
    <t>ABI01_PCO020</t>
  </si>
  <si>
    <t>485754431A6118B4</t>
  </si>
  <si>
    <t>08/12/2025:: ABIDJAN ABOBO BAIBOU CIMETIÈRE IMMEUBLE BARADJI
RAB: 278952
- NOM DU CLIENT :: ASSAGOUH NANGUY JEAN RUCH MARVY
•TYPE D'ETUDE:: ETUDE FTTH MOOV AFRICA 
- SOUS PLAQUE:: ABI 01 
- PCO ::020
- BRIN OCCUPE::00
BRIN DU CLIENT ::01
- BRIN RESTANT AU PCO::07
- LONG DE CÂBLE : 100M
- NBRE DE PTX EX::00
- NBRE DE NEW PTX::00
- OMMENTAIRE :: CLIENT AU 3EME ÉTAGE PORTES 18🔚 ÉTUDES IMMEUBLE OK,OT TRANSMIS, INSTALLATION POSSIBLE AVANT CABLAGE D'IMMEUBLE (ABI01, PCO 020, EST PRÉVU DANS LE BÂTIMENT</t>
  </si>
  <si>
    <t>RAB0000000282544</t>
  </si>
  <si>
    <t>BAI NATHALIE SYLVIE</t>
  </si>
  <si>
    <t>BINGERVILLE CITE OPEN</t>
  </si>
  <si>
    <t>ARE01_PCO019</t>
  </si>
  <si>
    <t>ALCLFE218353</t>
  </si>
  <si>
    <t>31/12/2025:: - RAB:: RAB0000000282544
- NOM DU CLIENT::BAI NATHALIE SYLVIE
- TYPE D'ETUDE ::ÉTUDE CLIENT FTTH MOOV 
- SOUS PLAQUE::ARE 01 
- PCO:: 019
- BRIN OCCUPE::09
- BRIN RÉSERVÉ ::??
- BRIN RESTANT AU PCO::00
- LONG DE CABLE:: 50M 
- NBRE DE PTX EX::01PM
- NBRE DE NEW PTX:: 00 
- COMMENTAIRE:PUISSANCE OK AU PTO, CLIENT AYANT DÉJÀ LA FIBRE AUPARAVANT PUIS RÉSILIÉ N'AURA BESOIN QUE DE CHANGER DE BOX</t>
  </si>
  <si>
    <t>RAB0000000282582</t>
  </si>
  <si>
    <t>DAGO ARISTIDE GHISLAIN BEUGRE</t>
  </si>
  <si>
    <t>BINGERVILLE ROUTE AKANDJE</t>
  </si>
  <si>
    <t>AKA01_PCO097</t>
  </si>
  <si>
    <t>ALCLFE2187DA</t>
  </si>
  <si>
    <t>31/12/2025:: - RAB:: RAB0000000282582
- NOM DU CLIENT::DAGO ARISTIDE GHISLAIN BEUGRE
- TYPE D'ETUDE ::ÉTUDE CLIENT FTTH MOOV 
- SOUS PLAQUE::AKA 01 
- PCO:: 097
- BRIN OCCUPE::08
- BRIN RÉSERVÉ ::??
- BRIN RESTANT AU PCO::00
- LONG DE CABLE:: 50M 
- NBRE DE PTX EX::01PB 
- NBRE DE NEW PTX:: 00 
- COMMENTAIRE:: PUISSANCE OK AU PTO, CLIENT AYANT DÉJÀ LA FIBRE AUPARAVANT SOUS UN AUTRE NOM PUIS RÉSILIÉ N'AURA BESOIN QUE DE CHANGER DE BOX</t>
  </si>
  <si>
    <t>RAB0000000282146</t>
  </si>
  <si>
    <t>DIBY KOUASSI TIBUS</t>
  </si>
  <si>
    <t>ABOBO BAOULE LA COUR EN FACE DE LAGENCE MTN</t>
  </si>
  <si>
    <t>ABB02_PCO079</t>
  </si>
  <si>
    <t>485754431A80CCB4</t>
  </si>
  <si>
    <t>30/12/2025:: ABIDJAN  ABOBO   BAOULÉ  AGENCE MTN
RAB:::  282151
NOM  CLIENT (E)::  DIBY KOUASSI TIBUS
    •TYPE D'ETUDE:: ETUDE FTTH MOOV AFRICA 
NUMÉRO DU CLIENT (E):: 
- ND DU CLIENT (E): 
- SN DU CLIENT (E)::
GPS DU BÂTIMENT :
- SOUS PLAQUE:: ABB02
- PCO :::079,D03
- BRIN OCCUPE:::02
BRIN DU CLIENT :::03
- BRIN RESTANT AU PCO::05
- LONG DE CÂBLE :::100M
- NBRE DE PTX EX::01
- NBRE DE NEW PTX::00
- COMMENTAIRE ::: CLIENT AU 2EME PORTES 06
- ÉTUDE OK</t>
  </si>
  <si>
    <t>RAB0000000282151</t>
  </si>
  <si>
    <t>FALLE RAOUL</t>
  </si>
  <si>
    <t>BELLEVILLE</t>
  </si>
  <si>
    <t>ABB04_PCO210</t>
  </si>
  <si>
    <t>485754431A5F0AB4</t>
  </si>
  <si>
    <t>30/12/2025:: ABIDJAN  ABOBO   BELLE VILLE  HÔTEL JMPALACE
RAB:::  282151
NOM  CLIENT (E)::  FALLE RAOUL 
    •TYPE D'ETUDE:: ETUDE FTTH MOOV AFRICA 
NUMÉRO DU CLIENT (E):: 
- ND DU CLIENT (E): 
- SN DU CLIENT (E)::
GPS DU BÂTIMENT :
- SOUS PLAQUE:: ABB04
- PCO :::210,D07
- BRIN OCCUPE:::03
BRIN DU CLIENT :::04
- BRIN RESTANT AU PCO::04
- LONG DE CÂBLE :::100M
- NBRE DE PTX EX::00
- NBRE DE NEW PTX::00
- COMMENTAIRE ::: CLIENT AU RDC 🔚
- ÉTUDE OK</t>
  </si>
  <si>
    <t>RAB0000000281968</t>
  </si>
  <si>
    <t>FLANDIAYE HURSENE</t>
  </si>
  <si>
    <t>ABI02_PCO013</t>
  </si>
  <si>
    <t>485754431A816BB4</t>
  </si>
  <si>
    <t>30/12/2025:: ABIDJAN  ABOBO   BIABOU  GARAGE 
RAB:::  281968
NOM  CLIENT (E)::  FLANDIAYE HURSENE
    •TYPE D'ETUDE:: ETUDE FTTH MOOV AFRICA 
NUMÉRO DU CLIENT (E):: 
- ND DU CLIENT (E): 
- SN DU CLIENT (E)::
GPS DU BÂTIMENT :
- SOUS PLAQUE:: ABI 02
- PCO :::013,D01
- BRIN OCCUPE:::04
BRIN DU CLIENT ::5
- BRIN RESTANT AU PCO::03
- LONG DE CÂBLE :::100M
- NBRE DE PTX EX::02
- NBRE DE NEW PTX::00
- COMMENTAIRE</t>
  </si>
  <si>
    <t>RAB0000000282934</t>
  </si>
  <si>
    <t>GBANE MORY DABILA</t>
  </si>
  <si>
    <t>ABOBO AVOCATIER ESCALIER</t>
  </si>
  <si>
    <t>AGP04</t>
  </si>
  <si>
    <t>AGP04_PCO082</t>
  </si>
  <si>
    <t>ALCLFE21834C</t>
  </si>
  <si>
    <t>03/01/2026:: RAB00000282934
GBANE MORY DABILA
AGP04 PCO 082 D11 BRIN 1
2 ANCIENS PB 100m</t>
  </si>
  <si>
    <t>RAB0000000282446</t>
  </si>
  <si>
    <t>KOLE N'GUESSAN AUDE ANYTA</t>
  </si>
  <si>
    <t>ABOBO BELLEVILLE ECOLE ROSE DIVINE</t>
  </si>
  <si>
    <t>ABB04_PCO219</t>
  </si>
  <si>
    <t>485754431A60FEB4</t>
  </si>
  <si>
    <t>30/12/2025:: ABIDJAN  ABOBO   BELLE VILLE ECOLE ISROD
RAB:::  282446
NOM  CLIENT (E)::  KOLE N'GUESSAN AUDE ANYTA
    •TYPE D'ETUDE:: ETUDE FTTH MOOV AFRICA 
NUMÉRO DU CLIENT (E):: 
- ND DU CLIENT (E): 
- SN DU CLIENT (E)::
GPS DU BÂTIMENT :
- SOUS PLAQUE:: ABB04
- PCO :::219,D07
- BRIN OCCUPE:::01
BRIN DU CLIENT :::02
- BRIN RESTANT AU PCO::06
- LONG DE CÂBLE :::100M
- NBRE DE PTX EX::00
- NBRE DE NEW PTX::00
- COMMENTAIRE ::: CLIENTE AU 2EME ETAGE PORTES 🔜
- ÉTUDE OK</t>
  </si>
  <si>
    <t>RAB0000000282477</t>
  </si>
  <si>
    <t>ABOBO DEPOT 9</t>
  </si>
  <si>
    <t>AGP02</t>
  </si>
  <si>
    <t>AGP02_PCO044</t>
  </si>
  <si>
    <t>ALCLFE21975C</t>
  </si>
  <si>
    <t>31/12/2025:: ABIDJAN  ABOBO AGRIPAC  DÉPÔT 9
RAB:::  282477
NOM  CLIENT (E):: KONE ABOUBACAR 
    •TYPE D'ETUDE:: ETUDE FTTH MOOV AFRICA 
NUMÉRO DU CLIENT (E):: 
- ND DU CLIENT (E): 
- SN DU CLIENT (E)::
GPS DU BÂTIMENT :
- SOUS PLAQUE:: AGP 02
- PCO :::044,D06
- BRIN OCCUPE:::00
BRIN DU CLIENT :::01
- BRIN RESTANT AU PCO::07
- LONG DE CÂBLE :::100M
- NBRE DE PTX EX::01
- NBRE DE NEW PTX::00
- COMMENTAIRE ::: CLIENT TOUT DROIT DANS LA COUR 
- ÉTUDE OK</t>
  </si>
  <si>
    <t>RAB0000000282248</t>
  </si>
  <si>
    <t>KONE MAMADOU</t>
  </si>
  <si>
    <t>ABB05_PCO034</t>
  </si>
  <si>
    <t>485754431A63DEB4</t>
  </si>
  <si>
    <t>30/12/2025:: ABIDJAN  ABOBO   BIABOU PORTAIL 
RAB:::  282248
NOM  CLIENT (E):: KONE MAMADOU 
    •TYPE D'ETUDE:: ETUDE FTTH MOOV AFRICA 
NUMÉRO DU CLIENT (E):: 
- ND DU CLIENT (E): 
- SN DU CLIENT (E)::
GPS DU BÂTIMENT :
- SOUS PLAQUE:: ABB 05
- PCO ::034,D02
- BRIN OCCUPE:05
BRIN DU CLIENT ::06
- BRIN RESTANT AU PCO::02
- LONG DE CÂBLE :::100M
- NBRE DE PTX EX::02
- NBRE DE NEW PTX::00
- COMMENTAIRE :::  CLIENT AU 1ER  A LA DERNIÈRE PORTES 🔚 IMMEUBLE EN CONSTRUCTION 
- ÉTUDE OK</t>
  </si>
  <si>
    <t>RAB0000000282679</t>
  </si>
  <si>
    <t>ABI02_PCO042</t>
  </si>
  <si>
    <t>485754431A6A15B4</t>
  </si>
  <si>
    <t>03/01/2026:: ABIDJAN  ABOBO BIABOU MOSQUÉE MACHAMY KONE 
RAB:::  282679
NOM  CLIENT (E):: KONE MARIAM
    •TYPE D'ETUDE:: ETUDE FTTH MOOV AFRICA 
NUMÉRO DU CLIENT (E):: 
- ND DU CLIENT (E): 
- SN DU CLIENT (E)::
GPS DU BÂTIMENT :
- SOUS PLAQUE::ABI02
- PCO :::042,D02
- BRIN OCCUPE:::05
BRIN DU CLIENT :::06
- BRIN RESTANT AU PCO::02
- LONG DE CÂBLE :::100M
- NBRE DE PTX EX::00
- NBRE DE NEW PTX::00
- COMMENTAIRE ::: CLIENTE AU RDC 
- ÉTUDE OK</t>
  </si>
  <si>
    <t>RAB0000000282770</t>
  </si>
  <si>
    <t>KOUASSI HYPOLITE  KOFFI</t>
  </si>
  <si>
    <t>ABIDJAN-COCODY - DJB02</t>
  </si>
  <si>
    <t>AGC02</t>
  </si>
  <si>
    <t>AGC02_PCO029</t>
  </si>
  <si>
    <t>ALCLFE2186A3</t>
  </si>
  <si>
    <t>03/01/2026:: - RAB:: RAB0000000282770 - NOM DU CLIENT:: 	KOUASSI HYPOLITE  KOFFI D'ETUDE ::ETUDE FTTH - SOUS PLAQUE :AGC02 - PCO:: 029 - BRIN OCCUPE::01 - BRIN RÉSERVÉ ::02 - BRIN RESTANT AU PCO::07 - LONG DE CABLE:: 200M - NBRE DE PTX EX::03 - NBRE DE NEW PTX:: 00 - COMMENTAIRE:  INSTALLATION POSSIBLE ÉTUDE EFFECTUÉE AU PARAVENT</t>
  </si>
  <si>
    <t>De là à là</t>
  </si>
  <si>
    <t>KRA MARAMAN</t>
  </si>
  <si>
    <t>LAU02_PCO008</t>
  </si>
  <si>
    <t>ALCLFE218690</t>
  </si>
  <si>
    <t>RAB0000000282717</t>
  </si>
  <si>
    <t>N'GUESSAN N'GUESSAN ETIENNE</t>
  </si>
  <si>
    <t>48574431A6C7FB4</t>
  </si>
  <si>
    <t>31/12/2025:: ABIDJAN  ABOBO   BIABOU CIMETIÈRE 
PROJET DE LÀ À LÀ 
RAB:::  
NOM  CLIENT (E)::  N'GUESSAN N'GUESSAN ETIENNE 
    •TYPE D'ETUDE:: ETUDE FTTH MOOV AFRICA 
NUMÉRO DU CLIENT (E):: 0708101034/0142067532
- ND DU CLIENT (E): 2150046576
- SN DU CLIENT (E)::48574431A6C7FB4
GPS DU BÂTIMENT :5.439208-3.992385
- SOUS PLAQUE::ABI 01
- PCO ::060,D02
- BRIN OCCUPE:01
BRIN DU CLIENT ::02
- BRIN RESTANT AU PCO::06
- LONG DE CÂBLE :::100M
- NBRE DE PTX EX::00
- NBRE DE NEW PTX::00
- COMMENTAIRE :::  
- ÉTUDE OK</t>
  </si>
  <si>
    <t>RAB0000000284919</t>
  </si>
  <si>
    <t>Savane Hadja Massogona</t>
  </si>
  <si>
    <t>ACA01_PCO076</t>
  </si>
  <si>
    <t>ALCLFE219770</t>
  </si>
  <si>
    <t>RAB0000000282003</t>
  </si>
  <si>
    <t>TOURE BADRA ALI</t>
  </si>
  <si>
    <t>ABOBO AVOCATIER LYCEE MUNICIPAL ABOBO</t>
  </si>
  <si>
    <t>AGP04_PCO109</t>
  </si>
  <si>
    <t>ALCLFE21804A</t>
  </si>
  <si>
    <t>31/12/2025:: ABIDJAN  ABOBO AGRIPAC AU CMA
RAB:::  282003
NOM  CLIENT (E)::  TOURE BADRA ALI
    •TYPE D'ETUDE:: ETUDE FTTH MOOV AFRICA 
NUMÉRO DU CLIENT (E):: 
- ND DU CLIENT (E): 
- SN DU CLIENT (E)::
GPS DU BÂTIMENT :
- SOUS PLAQUE:: AGP 04
- PCO :::109,D14
- BRIN OCCUPE:::00
BRIN DU CLIENT :::01
- BRIN RESTANT AU PCO::07
- LONG DE CÂBLE :::100M
- NBRE DE PTX EX::01
- NBRE DE NEW PTX::00
- COMMENTAIRE ::: CLIENT À LA 1ÈRE PORTE 🔜 
- ÉTUDE OK</t>
  </si>
  <si>
    <t>RAB0000000281965</t>
  </si>
  <si>
    <t>YAO KOFFI KONAN NAMORY</t>
  </si>
  <si>
    <t>ABB04_PCO159</t>
  </si>
  <si>
    <t>485754431A6BCCB4</t>
  </si>
  <si>
    <t>29/12/2025:: ABIDJAN ABOBO BELLEVILLE 
RAB:281965
- NOM DU CLIENT ::YAO KOFFI KONAN NAMORY 
•TYPE D'ETUDE:: ETUDE MOOV AFRICA 
NUMÉRO DU CLIENT (E)::
- ND DU CLIENT (E): 
- SN DU CLIENT (E)::
GPS DU BÂTIMENT :
- SOUS PLAQUE: ABB 04
- PCO :::159 ;D05
- BRIN OCCUPE::06
BRIN DU CLIENT ::07
- BRIN RESTANT AU PCO::01
- LONG DE CÂBLE ::150M
- NBRE DE PTX EX::03
- NBRE DE NEW PM ::01
- COMMENTAIRE ::: CLIENT À LA 3EME PORTE À DROITE 
- ÉTUDE OK</t>
  </si>
  <si>
    <t>RAB0000000282343</t>
  </si>
  <si>
    <t>BUARI KABIRUDEEN OYETUNDE</t>
  </si>
  <si>
    <t>ABOBO BELLE VILLE CARREFOUR MOSQUE</t>
  </si>
  <si>
    <t>485754431A81B9B4</t>
  </si>
  <si>
    <t>30/12/2025:: ABIDJAN  ABOBO   BELLE VILLE  STATION NP 4 EME CARREFOUR 
RAB:::  282343
NOM  CLIENT (E)::  BUARI  KABIRUDEEN OYETUNDE
    •TYPE D'ETUDE:: ETUDE FTTH MOOV AFRICA 
NUMÉRO DU CLIENT (E):: 
- ND DU CLIENT (E): 
- SN DU CLIENT (E)::
GPS DU BÂTIMENT :
- SOUS PLAQUE:: ABB03
- PCO :::042,D02
- BRIN OCCUPE:::03
BRIN DU CLIENT :::04
- BRIN RESTANT AU PCO::04
- LONG DE CÂBLE :::100M
- NBRE DE PTX EX::01
- NBRE DE NEW PTX::00
- COMMENTAIRE ::: CLIENT A LA 1ÈRE PORTE DANS LA COUR 🔚 
- ÉTUDE OK</t>
  </si>
  <si>
    <t>RAB0000000282882</t>
  </si>
  <si>
    <t>CAMARA HAWA</t>
  </si>
  <si>
    <t>ABI03_PCO021</t>
  </si>
  <si>
    <t>485754431A69DFB4</t>
  </si>
  <si>
    <t>03/01/2026:: ABIDJAN  ABOBO BIABOU CARREFOUR MORITIER
RAB:::  282882
NOM  CLIENT (E):CAMARA HAWA
    •TYPE D'ETUDE:: ETUDE FTTH MOOV AFRICA 
NUMÉRO DU CLIENT (E):: 
- ND DU CLIENT (E): 
- SN DU CLIENT (E)::
GPS DU BÂTIMENT :
- SOUS PLAQUE::ABI03
- PCO :::021,D01
- BRIN OCCUPE:::00
BRIN DU CLIENT :::01
- BRIN RESTANT AU PCO::07
- LONG DE CÂBLE :::150M
- NBRE DE PTX EX::003
- NBRE DE NEW PTX::00
- COMMENTAIRE ::: CLIENTE DANS LA COUR 🔚 
- ÉTUDE OK</t>
  </si>
  <si>
    <t>RAB0000000204431</t>
  </si>
  <si>
    <t>ABS01_PCO001</t>
  </si>
  <si>
    <t>485754431A66A5B4</t>
  </si>
  <si>
    <t xml:space="preserve">CLIENT HORS ZONE FTTH//05/01/2026:: ABIDJAN 
RAB:204431
- NOM DU CLIENT ::: COULIBALY IBRAHIM 
    •TYPE D'ETUDE:: ETUDE  MOOV AFRICA 
NUMÉRO DU CLIENT (E)::
- ND DU CLIENT (E): 
- SN DU CLIENT (E)::
TPS DU BÂTIMENT :
- SOUS PLAQUE:  ABS 01
- PCO :::002;D01
- BRIN OCCUPE::01
BRIN DU CLIENT ::02
- BRIN RESTANT AU PCO::06
- LONG DE CÂBLE ::100M
- NBRE DE PTX EX::01
- NBRE DE NEW PM ::00
- COMMENTAIRE ::: NB CORRECTION D'ÉTUDE 
- ÉTUDE OK
</t>
  </si>
  <si>
    <t>RAB0000000207893</t>
  </si>
  <si>
    <t>COULIBALY NOBALA</t>
  </si>
  <si>
    <t>485754431A6480B4</t>
  </si>
  <si>
    <t>CLIENT HORS ZONE FTTH//05/01/2026:: ABIDJAN 
RAB:207893
- NOM DU CLIENT ::: COULIBALY NOBALA 
    •TYPE D'ETUDE:: ETUDE  MOOV AFRICA 
NUMÉRO DU CLIENT (E)::
- ND DU CLIENT (E): 
- SN DU CLIENT (E)::
TPS DU BÂTIMENT :
- SOUS PLAQUE:  ABS 01
- PCO :::001;D01
- BRIN OCCUPE::00
BRIN DU CLIENT ::01
- BRIN RESTANT AU PCO::07
- LONG DE CÂBLE ::100M
- NBRE DE PTX EX::01
- NBRE DE NEW PM ::00
- COMMENTAIRE ::: NB CORRECTION D'ÉTUDE CLIENT TRÈS TRÈS REMONTÉ 
- ÉTUDE OK</t>
  </si>
  <si>
    <t>RAB0000000275858</t>
  </si>
  <si>
    <t>DIEKET SAMUEL KANGAH JEAN DE DIEU</t>
  </si>
  <si>
    <t>ABOBO KENNEDY CARREFOUR A GAUCHE</t>
  </si>
  <si>
    <t>ABS01_PCO062</t>
  </si>
  <si>
    <t>485754431A6395B4</t>
  </si>
  <si>
    <t>18/11/2025:: ABIDJAN ABOBO KENNEDY CARREFOUR MARCHE//05/01/2026:: ABIDJAN 
RAB:275858
- NOM DU CLIENT :::DIEKET SAMUEL JEAN DE DIEU 
    •TYPE D'ETUDE:: ETUDE  MOOV AFRICA 
NUMÉRO DU CLIENT (E)::
- ND DU CLIENT (E): 
- SN DU CLIENT (E)::
TPS DU BÂTIMENT :
- SOUS PLAQUE:  ABS 01
- PCO :::062;D02
- BRIN OCCUPE::00
BRIN DU CLIENT ::01
- BRIN RESTANT AU PCO::07
- LONG DE CÂBLE ::100M
- NBRE DE PTX EX::01
- NBRE DE NEW PM ::00
- COMMENTAIRE ::: CLIENT À LA 1EME PORTE À DROITE :NB CORRECTION D'ÉTUDE 
- ÉTUDE OK
- RAB::27588
ETUDE CLIENT : : ETUDE FTTH MOOV AFRICA
- NOM DU CLIENT (E) : : DIEKET SAMUEL KANGAH JEAN DE DIE
- SOUS PLAQUE : : ABS 01
- PCO:: 062
- BRIN OCCUPE: : 00 
- BRIN DU CLIENT (E) : : 01
- BRIN RESTANT AU PCO: :07 
- LONG DE CABLE: 100M
- NBRE DE PTX EX : 01
- NBRE DE NEW PTX : : 00
- COMMENTAIRE: : DEPLOIEMENT PREVISION 2025</t>
  </si>
  <si>
    <t>RAB0000000282933</t>
  </si>
  <si>
    <t>GBETIBOUO LIKANEY</t>
  </si>
  <si>
    <t>ANGRE CHATEAU NON DE LA CLINIQUE MEDICAL ANGRE CHATEAU</t>
  </si>
  <si>
    <t>AGC03_PCO030</t>
  </si>
  <si>
    <t>ALCLFE217735</t>
  </si>
  <si>
    <t>03/01/2026:: RAB:: RAB0000000282933 - NOM DU CLIENT:: 		GBETIBOUO LIKANEY D'ETUDE ::ETUDE FTTH - SOUS PLAQUE :AGC03 - PCO:: 030 - BRIN OCCUPE::05 - BRIN RÉSERVÉ ::06 - BRIN RESTANT AU PCO::03 - LONG DE CABLE:: 100M - NBRE DE PTX EX::00 - NBRE DE NEW PTX:: 00 - COMMENTAIRE :  CLIENTE AU 2EME  ÉTAGE À LA PORTE (B5)</t>
  </si>
  <si>
    <t>RAB0000000282250</t>
  </si>
  <si>
    <t>GNOKOUA BLE ANGE</t>
  </si>
  <si>
    <t>ABI03_PCO065</t>
  </si>
  <si>
    <t>485754431A8509B4</t>
  </si>
  <si>
    <t>30/12/2025:: ABIDJAN  ABOBO   CITE BNET 
RAB:::  282250
NOM  CLIENT (E):: GNOKOUA BLE ANGE
    •TYPE D'ETUDE:: ETUDE FTTH MOOV AFRICA 
NUMÉRO DU CLIENT (E):: 
- ND DU CLIENT (E): 
- SN DU CLIENT (E)::
GPS DU BÂTIMENT :
- SOUS PLAQUE:: ABI 03
- PCO ::065D03
- BRIN OCCUPE:00
BRIN DU CLIENT ::01
- BRIN RESTANT AU PCO::07
- LONG DE CÂBLE :::100M
- NBRE DE PTX EX::01
- NBRE DE NEW PTX::00
- COMMENTAIRE :::  CLIENT À LA 2EME PORTES 🔚
- ÉTUDE OK</t>
  </si>
  <si>
    <t>RAB0000000278196</t>
  </si>
  <si>
    <t>KANTE SALIMATA</t>
  </si>
  <si>
    <t>BINGERVILLE VERS CITE PROMOGIM</t>
  </si>
  <si>
    <t>AKS01_PCO012</t>
  </si>
  <si>
    <t>ALCLFE2198F6</t>
  </si>
  <si>
    <t>05/12/2025:: - RAB:: RAB0000000278196 - NOM DU CLIENT:: KANTE SALIMATA - TYPE D'ETUDE ::ÉTUDE CLIENT FTTH MOOV - SOUS PLAQUE::AKS01 - PCO:: 12 - BRIN OCCUPE::00 - BRIN RÉSERVÉ ::01 - BRIN RESTANT AU PCO::08 - LONG DE CABLE:: 100M - NBRE DE PTX EX::01 - NBRE DE NEW PTX:: 00 - COMMENTAIRE:: LA CLIENTE SUGGÈRE UN RDV VUE QU’ELLE A RECONDUIT SON ABONNEMENT ORANGE//16/12/2025:: Disponible 31/12/2025 19/12/2025::(souhaiterais être installé le 30/12/2025</t>
  </si>
  <si>
    <t>RAB0000000210906</t>
  </si>
  <si>
    <t>KEITA OUMAROU</t>
  </si>
  <si>
    <t>485754431A6308B4</t>
  </si>
  <si>
    <t>CLIENT HORS ZONE FTTH//05/01/2026:: ABIDJAN 
RAB:210906
- NOM DU CLIENT :::KIETA OUMAROU 
    •TYPE D'ETUDE:: ETUDE  MOOV AFRICA 
NUMÉRO DU CLIENT (E)::
- ND DU CLIENT (E): 
- SN DU CLIENT (E)::
TPS DU BÂTIMENT :
- SOUS PLAQUE:  ABS 01
- PCO :::002;D01
- BRIN OCCUPE::00
BRIN DU CLIENT ::01
- BRIN RESTANT AU PCO::07
- LONG DE CÂBLE ::100M
- NBRE DE PTX EX::02
- NBRE DE NEW PM ::0
- COMMENTAIRE ::: NB CORRECTION D'ÉTUDE 
- ÉTUDE OK</t>
  </si>
  <si>
    <t>RAB0000000283412</t>
  </si>
  <si>
    <t>KOFFI  TANO BORIS MARC-ALISTAIR</t>
  </si>
  <si>
    <t>ABIDJAN-COCODY - FAY02</t>
  </si>
  <si>
    <t>FAY05_PCO058</t>
  </si>
  <si>
    <t>ALCLFE218E0E</t>
  </si>
  <si>
    <t>06/01/2026:: RAB:: RAB0000000283412 - NOM DU CLIENT: KOFFI TANO BORIS MARC-ALISTAIR  D'ETUDE ::ETUDE FTTH - SOUS PLAQUE :FAY05 - PCO:: 58 - BRIN OCCUPE::03 - BRIN RÉSERVÉ ::04 - BRIN RESTANT AU PCO::05 - LONG DE CABLE:: 100M  - NBRE DE PTX EX::00- NBRE DE NEW PTX:: 00- COMMENTAIRE:   CLIENTE AU  2 EME ÉTAGE  PORTE 21</t>
  </si>
  <si>
    <t>RAB0000000282814</t>
  </si>
  <si>
    <t>KONE MOHAMED</t>
  </si>
  <si>
    <t>ABI02_PCO121</t>
  </si>
  <si>
    <t>485754431A68C9B4</t>
  </si>
  <si>
    <t xml:space="preserve">03/01/2026:: KONE MOHAMED ABOBO BIABOU CLIENT NE RÉPONDS PAS AUX APPELS//05/01/2026:: ABIDJAN  ABOBO BIABOU EN FACE DE L'ÉGLISE CATHOLIQUE 
RAB::: 282814
NOM  CLIENT (E): :: KONE MOHAMED 
    •TYPE D'ETUDE:: ETUDE FTTH MOOV AFRICA 
NUMÉRO DU CLIENT (E):: 
- ND DU CLIENT (E): 
- SN DU CLIENT (E)::
GPS DU BÂTIMENT :
- SOUS PLAQUE::ABI02
- PCO :::121,D04
- BRIN OCCUPE:::00
BRIN DU CLIENT :::01
- BRIN RESTANT AU PCO::07
- LONG DE CÂBLE :::100M
- NBRE DE PTX EX::01
- NBRE DE NEW PTX::00
- COMMENTAIRE ::: CLIENT TOUT DROIT DANS LA COUR 🔜 DANS LE COULOIR 
- ÉTUDE OK
</t>
  </si>
  <si>
    <t>RAB0000000282252</t>
  </si>
  <si>
    <t>KONE SALIMATA</t>
  </si>
  <si>
    <t>ABOBO MARAHOUE</t>
  </si>
  <si>
    <t>AGP01</t>
  </si>
  <si>
    <t>AGP01_PCO027</t>
  </si>
  <si>
    <t>ALCLFE2187CB</t>
  </si>
  <si>
    <t>31/12/2025:: ABIDJAN  ABOBO AGRIPAC  IMMEUBLE DG 
RAB:::  282252
NOM  CLIENT (E):: KONE SALIMATA
    •TYPE D'ETUDE:: ETUDE FTTH MOOV AFRICA 
NUMÉRO DU CLIENT (E):: 
- ND DU CLIENT (E): 
- SN DU CLIENT (E)::
GPS DU BÂTIMENT :
- SOUS PLAQUE:: AGP 01
- PCO :::027,D04
- BRIN OCCUPE:::03
BRIN DU CLIENT :::04
- BRIN RESTANT AU PCO::04
- LONG DE CÂBLE :::150M
- NBRE DE PTX EX::04
- NBRE DE NEW PTX::00
- COMMENTAIRE :::  CLIENTE AU RDC TOUT DROIT NB: IL Y'A UNE 1ERE INSTALLATION DANS LE BÂTIMENT.. INSTALLATION POSSIBLE 
- ÉTUDE OK</t>
  </si>
  <si>
    <t>RAB0000000282419</t>
  </si>
  <si>
    <t>KONE SEYDOU ARNAUD JOEL</t>
  </si>
  <si>
    <t>BIABOU CITE BNETD</t>
  </si>
  <si>
    <t>ABI03_PCO051</t>
  </si>
  <si>
    <t>485754431A63F0B4</t>
  </si>
  <si>
    <t>30/12/2025:: ABIDJAN  ABOBO   CITE BNET 
RAB:::  282419
NOM  CLIENT (E):: KONE SEYDOU ARNAUD JOEL 
    •TYPE D'ETUDE:: ETUDE FTTH MOOV AFRICA 
NUMÉRO DU CLIENT (E):: 
- ND DU CLIENT (E): 
- SN DU CLIENT (E)::
GPS DU BÂTIMENT :
- SOUS PLAQUE:: ABI 03
- PCO ::051,D02
- BRIN OCCUPE:00
BRIN DU CLIENT ::01
- BRIN RESTANT AU PCO::07
- LONG DE CÂBLE :::150M
- NBRE DE PTX EX::03
- NBRE DE NEW PTX::01
- COMMENTAIRE :::  CLIENT A LA PORTE DU MILIEU 
- ÉTUDE OK</t>
  </si>
  <si>
    <t>RAB0000000282396</t>
  </si>
  <si>
    <t>KOUASSI AHOU ANGE MARINA EPSE KOFFI</t>
  </si>
  <si>
    <t>AKS01_PCO105</t>
  </si>
  <si>
    <t>ALCLFE217E2E</t>
  </si>
  <si>
    <t>30/12/2025:: ABIDJAN 
RAB:282396
- NOM DU CLIENT :::KOUASSI AHOU ANGE MARINA EPSE KOFFI
    •TYPE D'ETUDE:: ETUDE  MOOV AFRICA 
NUMÉRO DU CLIENT (E)::
- ND DU CLIENT (E): 
- SN DU CLIENT (E)::
TPS DU BÂTIMENT :
- SOUS PLAQUE:  AKS 01 
- PCO :::105;D27
- BRIN OCCUPE::03
BRIN DU CLIENT ::04
- BRIN RESTANT AU PCO::04
- LONG DE CÂBLE ::200M
- NBRE DE PTX EX::04
- NBRE DE NEW PM ::00
- COMMENTAIRE ::: RAS
- ÉTUDE OK</t>
  </si>
  <si>
    <t>RAB0000000214253</t>
  </si>
  <si>
    <t>NACANABO ABDUL LATIF</t>
  </si>
  <si>
    <t>ABS01_PCO010</t>
  </si>
  <si>
    <t>485754431A68B2B4</t>
  </si>
  <si>
    <t>16/07/2025:: ABB 03,PCO 91,D03,PORT 7 ,10 ANCIENS PTX (2 PB, 8 PM), 3 NEWS PM, LONG 360M ,PCO LE PLUS PROCHE, CLIENT À LA 4EME PORTES DANS LA COUR ⏩ 22/07/2025: ZONE SAMAKE//05/01/2026:: ABIDJAN 
RAB:214253
- NOM DU CLIENT ::: NACANABO ABDOUL LATIF
    •TYPE D'ETUDE:: ETUDE  MOOV AFRICA 
NUMÉRO DU CLIENT (E)::
- ND DU CLIENT (E): 
- SN DU CLIENT (E)::
TPS DU BÂTIMENT :
- SOUS PLAQUE:  ABS 01
- PCO :::010;D01
- BRIN OCCUPE::00
BRIN DU CLIENT ::01
- BRIN RESTANT AU PCO::07
- LONG DE CÂBLE ::100M
- NBRE DE PTX EX::01
- NBRE DE NEW PM ::00
- COMMENTAIRE ::: CLIENT À LA 3EME PORTE À DROITE :NB CORRECTION D'ÉTUDE 
- ÉTUDE OK</t>
  </si>
  <si>
    <t>RAB0000000278182</t>
  </si>
  <si>
    <t>N'GUESSAN BANDAMA YVES</t>
  </si>
  <si>
    <t>BINGERVILLE AKANDJE 2</t>
  </si>
  <si>
    <t>AKA01_PCO153</t>
  </si>
  <si>
    <t>ALCLFE21766B</t>
  </si>
  <si>
    <t>05/12/2025:: - RAB:: RAB0000000278182 - NOM DU CLIENT:: N'GUESSAN BANDAMA YVES - TYPE D'ETUDE ::ÉTUDE CLIENT FTTH MOOV - SOUS PLAQUE:: AKA01 - PCO:: 153 - BRIN OCCUPE::02 - BRIN RÉSERVÉ ::03 - BRIN RESTANT AU PCO::06 - LONG DE CABLE:: 100M - NBRE DE PTX EX::03 - NBRE DE NEW PTX:: 00 - COMMENTAIRE:: LE CLIENT A DÉJÀ RECONDUIT UN AUTRE ABONNEMENT IL DONNE RDV POUR LE 25 DÉCEMBRE//16/12/2025:: INDISPONIBLE RDV25/12/2025</t>
  </si>
  <si>
    <t>RAB0000000282849</t>
  </si>
  <si>
    <t>OUATTARA IBRAHIMA</t>
  </si>
  <si>
    <t>ABB03_PCO093</t>
  </si>
  <si>
    <t>485754431A6576B4</t>
  </si>
  <si>
    <t>31/12/2025:: ABIDJAN  ABOBO KENNEDY ÉCOLE PRIMAIRE KONE ET FILS
RAB:::  282849
NOM  CLIENT (E):: OUATTARA IBRAHIMA 
    •TYPE D'ETUDE:: ETUDE FTTH MOOV AFRICA 
NUMÉRO DU CLIENT (E):: 
- ND DU CLIENT (E): 
- SN DU CLIENT (E)::
GPS DU BÂTIMENT :
- SOUS PLAQUE::ABB03
- PCO :::093,D03
- BRIN OCCUPE:::06
BRIN DU CLIENT :::07
- BRIN RESTANT AU PCO::01
- LONG DE CÂBLE :::250M
- NBRE DE PTX EX::04
- NBRE DE NEW PTX::00
- COMMENTAIRE ::: client a la 1ere porte 🔚
- ÉTUDE OK</t>
  </si>
  <si>
    <t>RAB0000000281848</t>
  </si>
  <si>
    <t>SIVO HOLDING</t>
  </si>
  <si>
    <t>FAY01_PCO054</t>
  </si>
  <si>
    <t>ALCLFE219716</t>
  </si>
  <si>
    <t>26/12/2025:: le client ne decroche pas les appels//30/12/2025:: ABIDJAN 
RAB:281848
- NOM DU CLIENT ::SIVO HOLDING
    •TYPE D'ETUDE:: ETUDE  MOOV AFRICA 
NUMÉRO DU CLIENT (E)::
- ND DU CLIENT (E): 
- SN DU CLIENT (E)::
GPS DU BÂTIMENT :
- SOUS PLAQUE: FAY 01 
- PCO :::054 ;D13
- BRIN OCCUPE::05
BRIN DU CLIENT ::06
- BRIN RESTANT AU PCO::02
- LONG DE CÂBLE ::200M
- NBRE DE PTX EX::04
- NBRE DE NEW PM ::00
- COMMENTAIRE ::: CLIENT AU RDC 1EME PORTE À GAUCHE :NB IMMEUBLE EN CONSTRUCTION 
- ÉTUDE OK</t>
  </si>
  <si>
    <t>RAB0000000280848</t>
  </si>
  <si>
    <t>SOMPLEHI BARGBLOR GUY LOPEZ</t>
  </si>
  <si>
    <t>BINGERVILLE CITE SPIAK ORANGIERS</t>
  </si>
  <si>
    <t>ARE04_PCO013</t>
  </si>
  <si>
    <t>ALCLFE217BA4</t>
  </si>
  <si>
    <t>18/12/2025:: - RAB:: RAB0000000280799//30/12/2025:: rendez vous prie	31/12/2025
- NOM DU CLIENT::SOMPLEHI BARGBLOR GUY LOPEZ 
- TYPE D'ETUDE ::ÉTUDE CLIENT FTTH MOOV 
- SOUS PLAQUE::ARE 04
- PCO:: 013
- BRIN OCCUPE::04
- BRIN RÉSERVÉ ::5(GRIS) 
- BRIN RESTANT AU PCO::03 
- LONG DE CABLE:: 100M 
- NBRE DE PTX EX::02PM 
- NBRE DE NEW PTX:: 00 
- COMMENTAIRE:: PAS DE PRISE DE PUISSANCE</t>
  </si>
  <si>
    <t>RAB0000000279609</t>
  </si>
  <si>
    <t>SOW SOPHY</t>
  </si>
  <si>
    <t>ABS01_PCO046</t>
  </si>
  <si>
    <t>485754431A688FB4</t>
  </si>
  <si>
    <t>11/12/2025:: ABIDJAN ABOBO KENNEDY MARCHE//05/01/2026:: ABIDJAN 
RAB:279609
- NOM DU CLIENT :::SOW SOPHY 
    •TYPE D'ETUDE:: ETUDE  MOOV AFRICA 
NUMÉRO DU CLIENT (E)::
- ND DU CLIENT (E): 
- SN DU CLIENT (E)::
TPS DU BÂTIMENT :
- SOUS PLAQUE:  ABS 01
- PCO :::046;D02
- BRIN OCCUPE::00
BRIN DU CLIENT ::01
- BRIN RESTANT AU PCO::07
- LONG DE CÂBLE ::100M
- NBRE DE PTX EX::01
- NBRE DE NEW PM ::00
- COMMENTAIRE ::: RAS::NB CORRECTION D'ÉTUDE 
- ÉTUDE OK
RAB: 279609
- NOM DU CLIENT :: SOW SOPHY
•TYPE D'ETUDE:: ETUDE FTTH MOOV AFRICA 
- SOUS PLAQUE: ABS 01
- PCO ::: 047
- BRIN OCCUPE::01
BRIN DU CLIENT ::02
- BRIN RESTANT AU PCO::06
- LONG DE CÂBLE :150M
- NBRE DE PTX EX::03
- NBRE DE NEW PTX::01
- COMMENTAIRE ::: DÉPLOIEMENT PRÉVISION 2025</t>
  </si>
  <si>
    <t>RAB0000000282520</t>
  </si>
  <si>
    <t>YEO LAPOND ABDOULAYE</t>
  </si>
  <si>
    <t>ABOBO PK 18 NOUVELLE GARE</t>
  </si>
  <si>
    <t>AGP01_PCO009</t>
  </si>
  <si>
    <t>ALCLFE217DD0</t>
  </si>
  <si>
    <t>31/12/2025:: ABIDJAN  ABOBO AGRIPAC  DERRIÈRE LA NOUVELLE GARE
RAB:::  282520
NOM  CLIENT (E):: 	YEO LAPOND ABDOULAYE	ABOBO
    •TYPE D'ETUDE:: ETUDE FTTH MOOV AFRICA 
NUMÉRO DU CLIENT (E):: 
- ND DU CLIENT (E): 
- SN DU CLIENT (E)::
GPS DU BÂTIMENT :
- SOUS PLAQUE:: AGP 01
- PCO :::009,D02
- BRIN OCCUPE:::00
BRIN DU CLIENT :::01
- BRIN RESTANT AU PCO::07
- LONG DE CÂBLE :::100M
- NBRE DE PTX EX::00
- NBRE DE NEW PTX::00
- COMMENTAIRE ::: CLIENT AU 1 ER ÉTAGE A LA 1ÈRE PORTE 🔜 
- ÉTUDE OK</t>
  </si>
  <si>
    <t>RAB0000000283327</t>
  </si>
  <si>
    <t>ZERBO JEAN CLAUDE</t>
  </si>
  <si>
    <t>ABB04_PCO092</t>
  </si>
  <si>
    <t>485754431A806BB4</t>
  </si>
  <si>
    <t>05/01/2026:: ABIDJAN  ABOBO BELLE VILLE JMPALACE CITE DES GRÂCES 
RAB::: 283327
NOM  CLIENT (E): :: ZERBO JEAN CLAUDE
    •TYPE D'ETUDE:: ETUDE FTTH MOOV AFRICA 
NUMÉRO DU CLIENT (E):: 
- ND DU CLIENT (E): 
- SN DU CLIENT (E)::
GPS DU BÂTIMENT :
- SOUS PLAQUE::ABB04
- PCO :::092,D03
- BRIN OCCUPE:::02
BRIN DU CLIENT :::03
- BRIN RESTANT AU PCO::05
- LONG DE CÂBLE :::100M
- NBRE DE PTX EX::01
- NBRE DE NEW PTX::00
- COMMENTAIRE ::: client a la 2EME PORTES DANS LA COUR 🔚 
- ÉTUDE OK</t>
  </si>
  <si>
    <t>RAB0000000280209</t>
  </si>
  <si>
    <t>ANGORA KRANGUY AUGUSTIN</t>
  </si>
  <si>
    <t>ANGRE CITE EMERAUDE 5</t>
  </si>
  <si>
    <t>FAY25_PCO015</t>
  </si>
  <si>
    <t>ALCLFE1907DC</t>
  </si>
  <si>
    <t>14/12/2025 : RAB: 280209 -NOM DU CLIENT :ANGORA KRANGUY AUGUSTIN//30/12/2025:: rendez vous prie	31/12/2025
•TYPE D'ETUDE:: ETUDE FTTH MOOV 
- SOUS PLAQUE:: FAY 25
- PCO 015 :: D02
- BRIN OCCUPE:06
BRIN DU CLIENT ::07
- BRIN RESTANT AU PCO:01
- LONG DE CÂBLE ::250M
- NBRE DE PTX EX::07
- NBRE DE NEW PTX:00
- COMMENTAIRE ::RAS :NB LE CLIENT EST À LA TRAVAILSE DE LA VOIR 26/12/2025::TIRAGE OK MAIS CLIENT IDISPONIBLE POUR FINALISER LE DOSSIER</t>
  </si>
  <si>
    <t>RAB0000000283039</t>
  </si>
  <si>
    <t>BAMBA SEKOU</t>
  </si>
  <si>
    <t>ABOBO BIABOU PHARMACIE MOSQUEE</t>
  </si>
  <si>
    <t>ABI01_PCO127</t>
  </si>
  <si>
    <t>485754431A84C1B4</t>
  </si>
  <si>
    <t>03/01/2026:: ABIDJAN  ABOBO BIABOU CLINIQUE 
RAB:::  283039
NOM  CLIENT (E):: BAMBA SEKOU
    •TYPE D'ETUDE:: ETUDE FTTH MOOV AFRICA 
NUMÉRO DU CLIENT (E):: 
- ND DU CLIENT (E): 
- SN DU CLIENT (E)::
GPS DU BÂTIMENT :
- SOUS PLAQUE::ABI01
- PCO :::127,D04
- BRIN OCCUPE:::01
BRIN DU CLIENT :::02
- BRIN RESTANT AU PCO::06
- LONG DE CÂBLE :::150M
- NBRE DE PTX EX::02
- NBRE DE NEW PTX::01
- COMMENTAIRE ::: CLIENTE A LA 3EME PORTES 🔜
- ÉTUDE OK</t>
  </si>
  <si>
    <t>BOGOBRI OUSMANE</t>
  </si>
  <si>
    <t>ACA29</t>
  </si>
  <si>
    <t>ACA29_PCO019</t>
  </si>
  <si>
    <t>ALCLFE2179F2</t>
  </si>
  <si>
    <t>RAB0000000283449</t>
  </si>
  <si>
    <t>BROU ANGUI JAURES LANDRY</t>
  </si>
  <si>
    <t>ABI02_PCO054</t>
  </si>
  <si>
    <t>485754431A7EDAB4</t>
  </si>
  <si>
    <t>06/01/2026:: ABIDJAN  ABOBO BIABOU DERRIÈRE ÉCOLE HINNEE
RAB:283449
NOM  CLIENT (E): :: : BROU ANGUI JAURES LANDRY
    •TYPE D'ETUDE:: ETUDE FTTH MOOV AFRICA 
NUMÉRO DU CLIENT (E):: 
- ND DU CLIENT (E): 
- SN DU CLIENT (E)::
GPS DU BÂTIMENT :
- SOUS PLAQUE::ABI 02
- PCO ::054,D02
- BRIN OCCUPE:::04
BRIN DU CLIENT :::05
- BRIN RESTANT AU PCO::03
- LONG DE CÂBLE ::100M
- NBRE DE PTX EX::00
- NBRE DE NEW PTX::00
- COMMENTAIRE ::: CLIENT AU 2EME ETAGE 2EME PORTES 🔜
- ÉTUDE OK</t>
  </si>
  <si>
    <t>RAB0000000283261</t>
  </si>
  <si>
    <t>DATE IGOR ROMUALD</t>
  </si>
  <si>
    <t>ABOBO ANONKOUA AGRIPAC</t>
  </si>
  <si>
    <t>AGP04_PCO007</t>
  </si>
  <si>
    <t>ALCLFE2183BE</t>
  </si>
  <si>
    <t>06/01/2026:: ABIDJAN  ABOBO AGRIPAC DERRIÈRE LA NOUVELLE GARE AU TERRAIN 
RAB:::283261
NOM  CLIENT (E): :: DATE IGOR ROMUALD 
    •TYPE D'ETUDE:: ETUDE FTTH MOOV AFRICA 
NUMÉRO DU CLIENT (E):: 
- ND DU CLIENT (E): 
- SN DU CLIENT (E)::
GPS DU BÂTIMENT :
- SOUS PLAQUE::AGP04
- PCO ::007,D01
- BRIN OCCUPE:::00
BRIN DU CLIENT :::01
- BRIN RESTANT AU PCO::07
- LONG DE CÂBLE ::100M
- NBRE DE PTX EX::02
- NBRE DE NEW PTX::00
- COMMENTAIRE :::  RAS
- ÉTUDE OK</t>
  </si>
  <si>
    <t>RAB0000000282720</t>
  </si>
  <si>
    <t>FANNY SALIMATA</t>
  </si>
  <si>
    <t>485754431A881EB4</t>
  </si>
  <si>
    <t>03/01/2026:: ABIDJAN  ABOBO BIABOU MAQUIS LE CODE
RAB:::  282720
NOM  CLIENT (E):: FANNY SALIMATA 
    •TYPE D'ETUDE:: ETUDE FTTH MOOV AFRICA 
NUMÉRO DU CLIENT (E):: 
- ND DU CLIENT (E): 
- SN DU CLIENT (E)::
GPS DU BÂTIMENT :
- SOUS PLAQUE::ABI02
- PCO :::004,D01
- BRIN OCCUPE:::05
BRIN DU CLIENT :::06
- BRIN RESTANT AU PCO::02
- LONG DE CÂBLE :::100M
- NBRE DE PTX EX::01
- NBRE DE NEW PTX::01
- COMMENTAIRE ::: CLIENTE A LA 3EME PORTES 🔜
- ÉTUDE OK</t>
  </si>
  <si>
    <t>RAB0000000213732</t>
  </si>
  <si>
    <t>FOFANA ALY MOHAMED</t>
  </si>
  <si>
    <t>ABS01_PCO009</t>
  </si>
  <si>
    <t>485754431A8044B4</t>
  </si>
  <si>
    <t>10/07/2025:: CLIENT HORS ZONE//05/01/2026:: ABIDJAN 
RAB:213732
- NOM DU CLIENT :::FOFANA ALY MOHAMED 
    •TYPE D'ETUDE:: ETUDE  MOOV AFRICA 
NUMÉRO DU CLIENT (E)::
- ND DU CLIENT (E): 
- SN DU CLIENT (E)::
TPS DU BÂTIMENT :
- SOUS PLAQUE:  ABS 01
- PCO :::009;D01
- BRIN OCCUPE::00
BRIN DU CLIENT ::01
- BRIN RESTANT AU PCO::07
- LONG DE CÂBLE ::100M
- NBRE DE PTX EX::01
- NBRE DE NEW PM ::01
- COMMENTAIRE ::: NB CORRECTION D'ÉTUDE 
- ÉTUDE OK</t>
  </si>
  <si>
    <t>RAB0000000283238</t>
  </si>
  <si>
    <t>FRANÇOIS YAO KORÉ</t>
  </si>
  <si>
    <t>ABIDJAN-ABOBO - ABI03</t>
  </si>
  <si>
    <t>ABI03_PCO033</t>
  </si>
  <si>
    <t>485754431A83B8B4</t>
  </si>
  <si>
    <t>06/01/2026:: ABIDJAN  ABOBO BIABOU CITE BNET 
RAB:::283238
NOM  CLIENT (E): :: FRANÇOIS YAO KORE
    •TYPE D'ETUDE:: ETUDE IMMEUBLE MOOV AFRICA 
NUMÉRO DU CLIENT (E):: 
- ND DU CLIENT (E): 
- SN DU CLIENT (E)::
GPS DU BÂTIMENT :
- SOUS PLAQUE::ABI 03
- PCO :::033,D02
- BRIN OCCUPE:::01
BRIN DU CLIENT :::02
- BRIN RESTANT AU PCO::06
- LONG DE CÂBLE ::100M
- NBRE DE PTX EX::01
- NBRE DE NEW PTX::00
- COMMENTAIRE :::  PORTAIL MARRON 
- ÉTUDE OK</t>
  </si>
  <si>
    <t>DIGITAL</t>
  </si>
  <si>
    <t>RAB0000000282376</t>
  </si>
  <si>
    <t>GRAHOUAN SCHADRAC</t>
  </si>
  <si>
    <t>ABOBO BIABOU PORTAIL</t>
  </si>
  <si>
    <t>485754431A5FBCB4</t>
  </si>
  <si>
    <t>30/12/2025:: ABIDJAN  ABOBO   BIABOU PORTAIL  CITE DES GRÂCES 
RAB:::  282376
NOM  CLIENT (E)::  GRAHOUAN SCHADRAC 
    •TYPE D'ETUDE:: ETUDE FTTH MOOV AFRICA 
NUMÉRO DU CLIENT (E):: 
- ND DU CLIENT (E): 
- SN DU CLIENT (E)::
GPS DU BÂTIMENT :
- SOUS PLAQUE:: ABB05
- PCO :073,D03
- BRIN OCCUPE:02
BRIN DU CLIENT ::03
- BRIN RESTANT AU PCO::05
- LONG DE CÂBLE :::250M
- NBRE DE PTX EX::07
- NBRE DE NEW PTX::00
- COMMENTAIRE :::  MAGASIN BLEU
- ÉTUDE OK</t>
  </si>
  <si>
    <t>RAB0000000216569</t>
  </si>
  <si>
    <t>GUIGUEMA MOUSSA</t>
  </si>
  <si>
    <t>ABOBO KENNEDY ANCIENNE BOULANGERIE</t>
  </si>
  <si>
    <t>ABS01_PCO055</t>
  </si>
  <si>
    <t>485754431A6730B4</t>
  </si>
  <si>
    <t>03/08/2025:: DEPLOIEMENTprévision 2025//05/01/2026:: ABIDJAN  ABOBO KENNEDY   PHARMACIE CLOTCHA
RAB::: 216569
NOM  CLIENT (E): :: 	GUIGUEMA MOUSSA
    •TYPE D'ETUDE:: ETUDE FTTH MOOV AFRICA 
NUMÉRO DU CLIENT (E):: 
- ND DU CLIENT (E): 
- SN DU CLIENT (E)::
GPS DU BÂTIMENT :
- SOUS PLAQUE::ABS 01
- PCO ::055,D02
- BRIN OCCUPE:::00
BRIN DU CLIENT :::01
- BRIN RESTANT AU PCO::07
- LONG DE CÂBLE :::100M
- NBRE DE PTX EX::01
- NBRE DE NEW PTX::00
- COMMENTAIRE ::: CLIENT TRES TRES REMONTÉ 
- ÉTUDE OK</t>
  </si>
  <si>
    <t>RAB0000000281863</t>
  </si>
  <si>
    <t>IBRAHIM DABRÉ</t>
  </si>
  <si>
    <t>ABIDJAN-ABOBO - AGP01</t>
  </si>
  <si>
    <t>AGP04_PCO060</t>
  </si>
  <si>
    <t>ALCLFE218E34</t>
  </si>
  <si>
    <t>29/12/2025:: 281863 : IBRAHIM DABRE CES 2 NUMÉROS SONT INCORRECT/06/01/2026:: ABIDJAN  ABOBO AGRIPAC DERRIÈRE L'ÉCOLE LE SOLEIL AVANT STE MARIE
RAB:::281863
NOM  CLIENT (E): :: :  IBRAHIM DABRE  
    •TYPE D'ETUDE:: ETUDE FTTH MOOV AFRICA 
NUMÉRO DU CLIENT (E):: 0101100738
- ND DU CLIENT (E): 
- SN DU CLIENT (E)::
GPS DU BÂTIMENT :
- SOUS PLAQUE::AGP04
- PCO ::060,D08
- BRIN OCCUPE:::00
BRIN DU CLIENT :::01
- BRIN RESTANT AU PCO::07
- LONG DE CÂBLE ::100M
- NBRE DE PTX EX::02
- NBRE DE NEW PTX::00
- COMMENTAIRE :::  CLIENT À LA 2EME PORTES 🔜
- ÉTUDE OK</t>
  </si>
  <si>
    <t>RAB0000000283345</t>
  </si>
  <si>
    <t>KARAMOKO ABOU</t>
  </si>
  <si>
    <t>AGP04_PCO100</t>
  </si>
  <si>
    <t>ALCLFE218367</t>
  </si>
  <si>
    <t>06/01/2026::  BIDJAN  ABOBO AGRIPAC AU LYCÉE APRÈS LA CLINIQUE 
RAB:::283345
NOM  CLIENT (E): :: KARAMOKO ABOU
    •TYPE D'ETUDE:: ETUDE FTTH MOOV AFRICA 
NUMÉRO DU CLIENT (E):: 
- ND DU CLIENT (E): 
- SN DU CLIENT (E)::
GPS DU BÂTIMENT :
- SOUS PLAQUE::AGP04
- PCO :::100,D13
- BRIN OCCUPE:::00
BRIN DU CLIENT :::01
- BRIN RESTANT AU PCO::07
- LONG DE CÂBLE ::100M
- NBRE DE PTX EX::02
- NBRE DE NEW PTX::00
- COMMENTAIRE :::  CLIENT À LA 1ÈRE PORTE 🔜
- ÉTUDE OK</t>
  </si>
  <si>
    <t>RAB0000000283494</t>
  </si>
  <si>
    <t>KONATE DRISSA</t>
  </si>
  <si>
    <t>ABOBO BELLEVILLE CARREFOUR MOSQUEE</t>
  </si>
  <si>
    <t>ABB03_PCO030</t>
  </si>
  <si>
    <t>485754431A8734B4</t>
  </si>
  <si>
    <t>06/01/2026:: ABIDJAN  ABOBO BELLE IMMEUBLE SAINT MATTHIEU 
RAB:::283494
NOM  CLIENT (E): :: : KONATE DRISSA
    •TYPE D'ETUDE:: ETUDE FTTH MOOV AFRICA 
NUMÉRO DU CLIENT (E):: 
- ND DU CLIENT (E): 
- SN DU CLIENT (E)::
GPS DU BÂTIMENT :
- SOUS PLAQUE::ABB03
- PCO ::030,D01
- BRIN OCCUPE:::02
BRIN DU CLIENT :::03
- BRIN RESTANT AU PCO::05
- LONG DE CÂBLE ::100M
- NBRE DE PTX EX::02
- NBRE DE NEW PTX::00
- COMMENTAIRE ::: C'IENT A LA 1ÈRE PORTE 🔜
- ÉTUDE OK</t>
  </si>
  <si>
    <t>RAB0000000282728</t>
  </si>
  <si>
    <t>KONE ARAMATOU</t>
  </si>
  <si>
    <t>ABS01_PCO061</t>
  </si>
  <si>
    <t>485754431A883DB4</t>
  </si>
  <si>
    <t>31/12/2025:: 282728 KONE ARAMATOU CLIENTE TRES OCCUPÉ AU MARCHÉ,ELLE NOUS CONTACTERA APRÈS LA FÊTE //06/01/2026:: ABIDJAN  ABOBO KENNEDY A GAUCHE 
RAB:::282728
NOM  CLIENT (E): ::  KONE ARAMATOU 
    •TYPE D'ETUDE:: ETUDE FTTH MOOV AFRICA 
NUMÉRO DU CLIENT (E)::
- ND DU CLIENT (E): 
- SN DU CLIENT (E)::
GPS DU BÂTIMENT :: 
- SOUS PLAQUE:: ABS 01
- PCO ::061,D02
- BRIN OCCUPE:::00
BRIN DU CLIENT :::01
- BRIN RESTANT AU PCO::07
- LONG DE CÂBLE ::100M
- NBRE DE PTX EX::01
- NBRE DE NEW PTX::00
- COMMENTAIRE ::: RAS
- ÉTUDE OK</t>
  </si>
  <si>
    <t>RAB0000000282920</t>
  </si>
  <si>
    <t>KONE NEE MACOURA FOFANA</t>
  </si>
  <si>
    <t>ABI02_PCO073</t>
  </si>
  <si>
    <t>485754431A8035B4</t>
  </si>
  <si>
    <t>03/01/2026:: ABIDJAN  ABOBO BIABOU DERRIÈRE L'HÔPITAL COSIM E
RAB:::  282920
NOM  CLIENT (E): :: KONE NEE MACOURA FOFANA 
    •TYPE D'ETUDE:: ETUDE FTTH MOOV AFRICA 
NUMÉRO DU CLIENT (E):: 
- ND DU CLIENT (E): 
- SN DU CLIENT (E)::
GPS DU BÂTIMENT :
- SOUS PLAQUE::ABI02
- PCO :::073,D03
- BRIN OCCUPE:::04
BRIN DU CLIENT :::05
- BRIN RESTANT AU PCO::03
- LONG DE CÂBLE :::150M
- NBRE DE PTX EX::04
- NBRE DE NEW PTX::01
- COMMENTAIRE ::: RAS 
- ÉTUDE OK</t>
  </si>
  <si>
    <t>RAB0000000282442</t>
  </si>
  <si>
    <t>KOUADIO DOUE HOUSSA KENILEY DAHADA</t>
  </si>
  <si>
    <t>GENIE 2000, EXTENSION</t>
  </si>
  <si>
    <t>FAY02_PCO019</t>
  </si>
  <si>
    <t>ALCLFE2183F1</t>
  </si>
  <si>
    <t>30/12/2025:: ABIDJAN 
RAB:282442
- NOM DU CLIENT ::KOUADIO DOUE HOUSSA KENILEY DAHADA
    •TYPE D'ETUDE:: ETUDE  MOOV AFRICA 
NUMÉRO DU CLIENT (E)::
- ND DU CLIENT (E): 
- SN DU CLIENT (E)::
GPS DU BÂTIMENT :
- SOUS PLAQUE: FAY 2
- PCO :::019 ;D5
- BRIN OCCUPE::00
BRIN DU CLIENT ::01
- BRIN RESTANT AU PCO::07
- LONG DE CÂBLE ::250M
- NBRE DE PTX EX::06
- NBRE DE NEW PM ::00
- COMMENTAIRE ::: RAS
-  ÉTUDE OK</t>
  </si>
  <si>
    <t>RAB0000000283211</t>
  </si>
  <si>
    <t>KPAI SAINT HERVE</t>
  </si>
  <si>
    <t>AGP04_PCO102</t>
  </si>
  <si>
    <t>ALCLFE2186A7</t>
  </si>
  <si>
    <t>06/01/2026:: ABIDJAN 
RAB:283211
- NOM DU CLIENT ::: KPAI SAINT HERVE
    •TYPE D'ETUDE:: ETUDE  MOOV AFRICA 
NUMÉRO DU CLIENT (E)::
- ND DU CLIENT (E): 
- SN DU CLIENT (E)::
TPS DU BÂTIMENT :
- SOUS PLAQUE:  AGP 04
- PCO :::102;D13
- BRIN OCCUPE::00
BRIN DU CLIENT ::01</t>
  </si>
  <si>
    <t>RAB0000000279453</t>
  </si>
  <si>
    <t>N'GUESSAN HEMASSON OCEANNE FREDERIQUE</t>
  </si>
  <si>
    <t>COCODY ANGRE CHATEAU RESIDENCE KARMEN</t>
  </si>
  <si>
    <t>5,,415885</t>
  </si>
  <si>
    <t>AGC09</t>
  </si>
  <si>
    <t>AGC09_PCO009</t>
  </si>
  <si>
    <t>ALCLFE218C73</t>
  </si>
  <si>
    <t>11/12/2025:: RAB:: RAB0000000279453 NOM DU CLIENT:: N'GUESSAN HEMASSON OCEANNE FREDERIQUE - TYPE D'ETUDE ::ÉTUDE CLIENT FTTH MOOV - SOUS PLAQUE: AGC 09 - PCO::009 BRIN OCCUPE::01 BRIN RÉSERVÉ ::02 BRIN RESTANT AU PCO::07 -LONG DE CABLE:: 150M - NBRE DE PTX /EX::03 - NBRE DE NEW PTX:: 00 - COMMENTAIRE:: INSTALLATION POSSIBLE 15/12/2025::: (rdv pour mercredi)///:: rendez-vous pris 22/12/2025 :: //29/12/2025:: Client FTTH Moov 
N'GUESSAN HEMASSON OCEANNE FREDERIQUE
Client indisponible ce jour .RDV VENDREDI.</t>
  </si>
  <si>
    <t>RAB0000000283370</t>
  </si>
  <si>
    <t>NIANGORAN ACHI SERAPHIN</t>
  </si>
  <si>
    <t>ABOBO BAOULE GARAGE FOFANA</t>
  </si>
  <si>
    <t>ABB04_PCO020</t>
  </si>
  <si>
    <t>485754431A8673B4</t>
  </si>
  <si>
    <t>05/01/2026:: ABIDJAN 
RAB:283370
- NOM DU CLIENT :::NIANGORAN ACHI SERAPHIN
    •TYPE D'ETUDE:: ETUDE  MOOV AFRICA 
NUMÉRO DU CLIENT (E)::
- ND DU CLIENT (E): 
- SN DU CLIENT (E)::
TPS DU BÂTIMENT :
- SOUS PLAQUE:  ABB 04 
- PCO :::020;D01
- BRIN OCCUPE::02
BRIN DU CLIENT ::03
- BRIN RESTANT AU PCO::04
- LONG DE CÂBLE ::150M
- NBRE DE PTX EX::03
- NBRE DE NEW PM ::01
- COMMENTAIRE ::: CLIENT AU RDC 1EME PORTE À DROITE INSTALATION POSSIBLE AVANT CÂBLEGE D'IMMEUBLES 
- ÉTUDE D'IMMEUBLE 🆗</t>
  </si>
  <si>
    <t>RAB0000000275906</t>
  </si>
  <si>
    <t>N'KON SOGBA GILBERT</t>
  </si>
  <si>
    <t>ABOBO BIABOU CITE BNETD EXTENTION</t>
  </si>
  <si>
    <t>ABI03_PCO036</t>
  </si>
  <si>
    <t>485754431A844CB4</t>
  </si>
  <si>
    <t>19/1/2025:: ABIDJAN ABOBO BIABOU CITE BNET DERRIÈRE GROUPE SCOLAIRES GCK/
- RAB::275906
ETUDE CLIENT : : ETUDE FTTH MOOV AFRICA
- NOM DU CLIENT (E) : : N'KON SOGBA GILBERT
- SOUS PLAQUE : : ABI 03
- PCO:: 036
- BRIN OCCUPE: 01
- BRIN DU CLIENT (E) : : 02
- BRIN RESTANT AU PCO: : 06
- LONG DE CABLE: 150M
- NBRE DE PTX EX : 02
- NBRE DE NEW PTX : : 00
- COMMENTAIRE: ZONE EN DÉPLOIEMENT CITE BNET</t>
  </si>
  <si>
    <t>RAB0000000283303</t>
  </si>
  <si>
    <t>TAPE GUY MARUIS</t>
  </si>
  <si>
    <t>ABI03_PCO007</t>
  </si>
  <si>
    <t>485754431A838AB4</t>
  </si>
  <si>
    <t>06/01/2026:: ABIDJAN 
RAB:283303
- NOM DU CLIENT ::: TAPE GUY MARUIS 
    •TYPE D'ETUDE:: ETUDE  MOOV AFRICA 
NUMÉRO DU CLIENT (E)::
- ND DU CLIENT (E): 
- SN DU CLIENT (E)::
TPS DU BÂTIMENT :
- SOUS PLAQUE:  ABI 03
- PCO :::007;D01
- BRIN OCCUPE::00
BRIN DU CLIENT ::01
- BRIN RESTANT AU PCO::07
- LONG DE CÂBLE ::100M
- NBRE DE PTX EX::02
- NBRE DE NEW PM ::00
- COMMENTAIRE ::: RAS
- ÉTUDE OK</t>
  </si>
  <si>
    <t>RAB0000000282966</t>
  </si>
  <si>
    <t>TOURE GNENEKITA OCEANE</t>
  </si>
  <si>
    <t>ABI02_PCO085</t>
  </si>
  <si>
    <t>485754431A8172B4</t>
  </si>
  <si>
    <t>03/01/2026:: ABIDJAN  ABOBO BIABOU DERRIÈRE L'HÔPITAL COSIM EN FACE DU MAQUIS PRTIT BASSAM 
RAB:::  282966
NOM  CLIENT (E): :: TOURE GNENEKITA OCÉANE 
    •TYPE D'ETUDE:: ETUDE FTTH MOOV AFRICA 
NUMÉRO DU CLIENT (E):: 
- ND DU CLIENT (E): 
- SN DU CLIENT (E)::
GPS DU BÂTIMENT :
- SOUS PLAQUE::ABI02
- PCO :::085,D03
- BRIN OCCUPE:::05
BRIN DU CLIENT :::06
- BRIN RESTANT AU PCO::02
- LONG DE CÂBLE :::150M
- NBRE DE PTX EX::002
- NBRE DE NEW PTX::01
- COMMENTAIRE ::: RAS 
- ÉTUDE OK</t>
  </si>
  <si>
    <t>RAB0000000281960</t>
  </si>
  <si>
    <t>ZAMBLE BI TRA EMMANUEL</t>
  </si>
  <si>
    <t>COCODY RIVIERA FAYA ZONE CITE SIR</t>
  </si>
  <si>
    <t>FAY02_PCO121</t>
  </si>
  <si>
    <t>ALCLFE21823B</t>
  </si>
  <si>
    <t>29/12/2025:: - RAB:: RAB0000000281962
- NOM DU CLIENT::ZAMBLE BI TRA EMMANUEL
- TYPE D'ETUDE ::ÉTUDE CLIENT FTTH MOOV 
- SOUS PLAQUE::FAY 02
- PCO:: 121
- BRIN OCCUPE::05
- BRIN RÉSERVÉ ::6(BLANC)
- BRIN RESTANT AU PCO::02
- LONG DE CABLE:: 300
- NBRE DE PTX EX::07PB
- NBRE DE NEW PTX:: 02PM
- COMMENTAIRE::PAS DE PRISE DE PUISSANCE</t>
  </si>
  <si>
    <t>RAB0000000283340</t>
  </si>
  <si>
    <t>ZIOH MICHELINE</t>
  </si>
  <si>
    <t>ABI01_PCO038</t>
  </si>
  <si>
    <t>485754431A882FB4</t>
  </si>
  <si>
    <t>06/01/2026::ABIDJAN  ABOBO BIABOU DERRIÈRE LE CIMETIÈRE CARREFOUR SAMI
RAB:::283340
NOM  CLIENT (E): ::  ZIOH MICHELINE 
    •TYPE D'ETUDE:: ETUDE FTTH MOOV AFRICA 
NUMÉRO DU CLIENT (E):: 
- ND DU CLIENT (E): 
- SN DU CLIENT (E)::
GPS DU BÂTIMENT :
- SOUS PLAQUE::ABI 01
- PCO ::: 038,D02
- BRIN OCCUPE:::03
BRIN DU CLIENT :::04
- BRIN RESTANT AU PCO::04
- LONG DE CÂBLE :::100M
- NBRE DE PTX EX::00
- NBRE DE NEW PTX::00
- COMMENTAIRE ::: CLIENTE AU 1ER ÉTAGE PORTE B1
- ÉTUDE OK</t>
  </si>
  <si>
    <t>RAB0000000283251</t>
  </si>
  <si>
    <t>AMON CYRILLE RODRIGUE</t>
  </si>
  <si>
    <t>COCODY ANGRE CHATEAU IMMEUBLE SYLLA SALIHA</t>
  </si>
  <si>
    <t>AGC12_PCO036</t>
  </si>
  <si>
    <t>ALCLFE21771E</t>
  </si>
  <si>
    <t>06/01/2026:: RAB:: RAB0000000283251 - NOM DU CLIENT:: 		AMON CYRILLE RODRIGUE D'ETUDE ::ETUDE FTTH - SOUS PLAQUE :ACA 12 - PCO:: 036 - BRIN OCCUPE::04 - BRIN RÉSERVÉ ::05 - BRIN RESTANT AU PCO::04 - LONG DE CABLE:: 100M - NBRE DE PTX EX::00- NBRE DE NEW PTX:: 00- COMMENTAIRE:  CLIENT AU 1ER ÉTAGE PORTE ( A6 )</t>
  </si>
  <si>
    <t>RAB0000000283253</t>
  </si>
  <si>
    <t>BANHORO SEYDOU</t>
  </si>
  <si>
    <t>ABOBO BELLEVILLE DERRIERE LE MARCHE</t>
  </si>
  <si>
    <t>ABB04_PCO103</t>
  </si>
  <si>
    <t>485754431A845AB4</t>
  </si>
  <si>
    <t>05/01/2026:: ki ABIDJAN  ABOBO BELLE VILLE DERRIÈRE LE MARCHE ÉGLISE CÉLESTE 
RAB::: 283253
NOM  CLIENT (E): :: BANHORO SEYDOU
    •TYPE D'ETUDE:: ETUDE FTTH MOOV AFRICA 
NUMÉRO DU CLIENT (E):: 
- ND DU CLIENT (E): 
- SN DU CLIENT (E)::
GPS DU BÂTIMENT :
- SOUS PLAQUE::ABB04
- PCO ::103,D04
- BRIN OCCUPE:::04
BRIN DU CLIENT :::05
- BRIN RESTANT AU PCO::03
- LONG DE CÂBLE :::150M
- NBRE DE PTX EX::04
- NBRE DE NEW PTX::00
- COMMENTAIRE :::  CLIENT AU 1ER ÉTAGE A LA PORTE 17
- ÉTUDE OK</t>
  </si>
  <si>
    <t>RAB0000000283037</t>
  </si>
  <si>
    <t>BILEY QUAHO MOTANE HERVE AUGUSTINE</t>
  </si>
  <si>
    <t>FAY07_PCO049</t>
  </si>
  <si>
    <t>ALCLFE2186BC</t>
  </si>
  <si>
    <t>03/01/2026:: COCODY	RAB0000000283037	BILEY QUAHO MOTANE HERVE AUGUSTINE	COCODY RIVIERA PALMERAIE	777092867	140877113	FAYA  , CLIENT INJOIGNABLE//03/01/2026:: RAB:: RAB0000000283037 - NOM DU CLIENT:: 		BILEY QUAHO MOTANE HERVE AUGUSTINE D'ETUDE ::ETUDE FTTH - SOUS PLAQUE :FAY07 - PCO:: 049 - BRIN OCCUPE::01 - BRIN RÉSERVÉ ::02 - BRIN RESTANT AU PCO::07 - LONG DE CABLE:: 150M  - NBRE DE PTX EX::02 - NBRE DE NEW PTX:: 00 - COMMENTAIRE:  INSTALLATION POSSIBLE ÉTUDE OK</t>
  </si>
  <si>
    <t>RAB0000000283671</t>
  </si>
  <si>
    <t>BOLI BI BOLI ROBERT</t>
  </si>
  <si>
    <t>ABOBO BIABOU PHARMARCIE MOSQUEE</t>
  </si>
  <si>
    <t>ABI01_PCO102</t>
  </si>
  <si>
    <t>485754431A6960B4</t>
  </si>
  <si>
    <t>07/01/2026:: ABIDJAN  ABOBO BIABOU DERRIÈRE LA PHARMACIE BIABOU 
RAB:283671
NOM  CLIENT (E): :: : BOLI BI BOLI ROBERT 
    •TYPE D'ETUDE:: ETUDE FTTH MOOV AFRICA 
NUMÉRO DU CLIENT (E):: 
- ND DU CLIENT (E): 
- SN DU CLIENT (E)::
GPS DU BÂTIMENT :
- SOUS PLAQUE::ABI 01
- PCO ::102,D04
- BRIN OCCUPE:::05
BRIN DU CLIENT :::06
- BRIN RESTANT AU PCO::02
- LONG DE CÂBLE ::150M
- NBRE DE PTX EX::02
- NBRE DE NEW PTX::01
- COMMENTAIRE ::: CLIENT À LA 1ÈRE PORTE DANS LA COUR🔜
- ÉTUDE OK</t>
  </si>
  <si>
    <t>RAB0000000283677</t>
  </si>
  <si>
    <t>COULIBALY FATOUMATA</t>
  </si>
  <si>
    <t>ABOBO BELLEVILLE STATION NP</t>
  </si>
  <si>
    <t>ABB03_PCO048</t>
  </si>
  <si>
    <t>485754431A6AD0B4</t>
  </si>
  <si>
    <t>07/01/2026:: RAB :283677
NOM DU CLIENT ::COULIBALY FATOUMATA
TYPE d'étude: ÉTUDE FTTH MOOV AFRICA.
SOUS PLAQUE : ABB 03
PCO  048:D03
BRIN OCCUPÉ : 02
BRIN CLIENT : 03
BRIN RESTANT : 05
LONG 150M
PTX EX : 2
NEW PTX: 00
COMMENTAIRES : CLIENT AU RDC 1ÈRE PORTE À DROITE DANS LA COUR INSTALLATION POSSIBLE AVANT CÂBLE D'IMMEUBLES</t>
  </si>
  <si>
    <t>RAB0000000281913</t>
  </si>
  <si>
    <t>COULIBALY ROKIA</t>
  </si>
  <si>
    <t>ABOBO KENNEDY AU MARCHE</t>
  </si>
  <si>
    <t>ABB03_PCO078</t>
  </si>
  <si>
    <t>485754431A8080B4</t>
  </si>
  <si>
    <t>30/12/2025:: ABIDJAN  ABOBO   KENNEDY  ECOLE KONE ET FILS
RAB:::  281913
NOM  CLIENT (E)::  COULIBALY ROKIA
    •TYPE D'ETUDE:: ETUDE FTTH MOOV AFRICA 
NUMÉRO DU CLIENT (E):: 
- ND DU CLIENT (E): 
- SN DU CLIENT (E)::
GPS DU BÂTIMENT :
- SOUS PLAQUE:: ABB03
- PCO :::078,D03
- BRIN OCCUPE:::01
BRIN DU CLIENT :::02
- BRIN RESTANT AU PCO::06
- LONG DE CÂBLE :::250M
- NBRE DE PTX EX::06
- NBRE DE NEW PTX::00
- COMMENTAIRE :::CLIENTE A LA 2EME PORTES 🔜 
- ÉTUDE OK</t>
  </si>
  <si>
    <t>RAB0000000283721</t>
  </si>
  <si>
    <t>DOUABLI OUAGA CHRIST JEREMIE</t>
  </si>
  <si>
    <t>ABOBO BIABOU BNETD</t>
  </si>
  <si>
    <t>ABI03_PCO113</t>
  </si>
  <si>
    <t>485754431A6BF8B4</t>
  </si>
  <si>
    <t>07/01/2026:: RAB :283721
NOM DU CLIENT ::DOUABLI OUAGA CHRIST JEREMIE
TYPE d'étude: ÉTUDE FTTH MOOV AFRICA.
SOUS PLAQUE : ABI 03
PCO  113:D04
BRIN OCCUPÉ : 00
BRIN CLIENT : 01
BRIN RESTANT : 07
LONG 100M
PTX EX : 1
NEW PTX: 00
COMMENTAIRES</t>
  </si>
  <si>
    <t>RAB0000000283445</t>
  </si>
  <si>
    <t>DOUMBIA KOUMBA DJAMILLA</t>
  </si>
  <si>
    <t>ABOBO NOUVELLE GARE INTERNATIONALE</t>
  </si>
  <si>
    <t>AGP01_PCO016</t>
  </si>
  <si>
    <t>ALCLFE217B93</t>
  </si>
  <si>
    <t>07/01/2026:: - RAB:: RAB0000000283445
- NOM DU CLIENT::DOUMBIA KOUMBA DJAMILLA
- TYPE D'ETUDE ::ÉTUDE CLIENT FTTH MOOV 
- SOUS PLAQUE::AGP 01 
- PCO:: 016
- BRIN OCCUPE::02
- BRIN RÉSERVÉ ::3 (VERT) 
- BRIN RESTANT AU PCO::05
- LONG DE CABLE:: 20M 
- NBRE DE PTX EX::00 
- NBRE DE NEW PTX:: 00 
- COMMENTAIRE::PAS DE PRISE DE PUISSANCE, CLIENTE AU RDC LA PORTE DU MILIEU</t>
  </si>
  <si>
    <t>RAB0000000283694</t>
  </si>
  <si>
    <t>DOUMBIA OUSMANE</t>
  </si>
  <si>
    <t>ABOBO KENNEDY CLOCHAT</t>
  </si>
  <si>
    <t>ABS01_PCO066</t>
  </si>
  <si>
    <t>485754431A6195B4</t>
  </si>
  <si>
    <t>07/01/2026:: RAB :283694
NOM DU CLIENT ::DOUMBIA OUSMANE
TYPE d'étude: ÉTUDE FTTH MOOV AFRICA.
SOUS PLAQUE : ABS 01
PCO  066:D03
BRIN OCCUPÉ : 00
BRIN CLIENT : 01
BRIN RESTANT : 07
LONG 100M
PTX EX : 1
NEW PTX: 00
COMMENTAIRES :</t>
  </si>
  <si>
    <t>RAB0000000282133</t>
  </si>
  <si>
    <t>GAO TING</t>
  </si>
  <si>
    <t>ANGRE 7e TRANCHE CONSULAT BENI</t>
  </si>
  <si>
    <t>7TR07_PCO041</t>
  </si>
  <si>
    <t>ALCLFE217D74</t>
  </si>
  <si>
    <t>30/12/2025:: RAB:: RAB0000000282133 - NOM DU CLIENT::		GAO TING  TYPE D'ETUDE ::ETUDE FTTH - SOUS PLAQUE : 7TR07, - PCO:: 041 - BRIN OCCUPE::01 - BRIN RÉSERVÉ ::02 - BRIN RESTANT AU PCO::07 - LONG DE CABLE:: 200M- NBRE DE PTX EX::04 - NBRE DE NEW PTX:: 00 - COMMENTAIRE:  RAS</t>
  </si>
  <si>
    <t>RAB0000000283696</t>
  </si>
  <si>
    <t>GBATO REMI ANDRE PAX KUO HUA</t>
  </si>
  <si>
    <t>485754431A6777B4</t>
  </si>
  <si>
    <t>07/01/2026:: RAB :283696
NOM DU CLIENT ::GBATO REMI ANDRE PAX KUO HUA
TYPE d'étude: ÉTUDE FTTH MOOV AFRICA.
SOUS PLAQUE : ABB 02
PCO  091:D03
BRIN OCCUPÉ : 01
BRIN CLIENT : 02
BRIN RESTANT : 06
LONG 150M
PTX EX : 1
NEW PTX: 03
COMMENTAIRES : CLIENT À LA 4EME PORTES A DROITE</t>
  </si>
  <si>
    <t>RAB0000000283568</t>
  </si>
  <si>
    <t>KOFFI YAO ARSENE DIDIER</t>
  </si>
  <si>
    <t>ABS01_PCO096</t>
  </si>
  <si>
    <t>485754431A64BBB4</t>
  </si>
  <si>
    <t>07/01/2026:: RAB :283568
NOM DU CLIENT ::KOFFI YAO ARSENE DIDIER
TYPE d'étude: ÉTUDE FTTH MOOV AFRICA.
SOUS PLAQUE : ABS 01
PCO  096:D03
BRIN OCCUPÉ : 00
BRIN CLIENT : 01
BRIN RESTANT : 07
LONG 100M
PTX EX : 1
NEW PTX: 00
COMMENTAIRES : CLIENT À LA 3EME PORTE À DROITE</t>
  </si>
  <si>
    <t>RAB0000000283710</t>
  </si>
  <si>
    <t>KONAN KOUADIO ANGE-SATHURNIN</t>
  </si>
  <si>
    <t>ABOBO BIABOU BENETB</t>
  </si>
  <si>
    <t>ABB05_PCO035</t>
  </si>
  <si>
    <t>485754431A5FE8B4</t>
  </si>
  <si>
    <t>07/01/2026:: ABIDJAN  ABOBO BIABOU CARREFOUR MORITIE
RAB:283710
NOM  CLIENT (E): :: : KONAN KOUADIO ANGE SATHURNIN
    •TYPE D'ETUDE:: ETUDE FTTH MOOV AFRICA 
NUMÉRO DU CLIENT (E):: 
- ND DU CLIENT (E): 
- SN DU CLIENT (E)::
GPS DU BÂTIMENT :
- SOUS PLAQUE::ABB05
- PCO ::035,D01
- BRIN OCCUPE:::06
BRIN DU CLIENT :::07
- BRIN RESTANT AU PCO::01
- LONG DE CÂBLE ::100M
- NBRE DE PTX EX::01
- NBRE DE NEW PTX::00
- COMMENTAIRE ::: CLIENT A LA 3EME PORTES DANS LA COUR 🔜
- ÉTUDE OK</t>
  </si>
  <si>
    <t>RAB0000000280688</t>
  </si>
  <si>
    <t>KONE BAKARY</t>
  </si>
  <si>
    <t>ABB03_PCO117</t>
  </si>
  <si>
    <t>4857544339A77EB4</t>
  </si>
  <si>
    <t>19/12/2025:: ABIDJAN //30/12/2025:: rendez vous prie	31/12/2025
RAB: 280688
- NOM DU CLIENT ::KONE BAKARY 
•TYPE D'ETUDE:: ETUDE MOOV AFRICA 
NUMÉRO DU CLIENT (E)
- ND DU CLIENT (E): 
- SN DU CLIENT (E)::
GPS DU BÂTIMENT :
- SOUS PLAQUE: ABB 03
- PCO ::: 117 , D04 
- BRIN OCCUPE::02
BRIN DU CLIENT ::03
- BRIN RESTANT AU PCO::05
- LONG DE CÂBLE :030M
- NBRE DE PTX EX::07
- NBRE DE NEW PTX::01
- COMMENTAIRE ::: RAS
- ÉTUDE OK</t>
  </si>
  <si>
    <t>RAB0000000283052</t>
  </si>
  <si>
    <t>KONE FATOUMATA FLAKORO</t>
  </si>
  <si>
    <t>ABI01_PCO013</t>
  </si>
  <si>
    <t>485754431A801BB4</t>
  </si>
  <si>
    <t>03/01/2026:: 283052 KONE FATOUMATA FLAKORO CLIENTE TRES OCCUPÉE, ELLE DIT QU'ELLE VA NOUS CONTACTER LUNDI POUR SON ÉTUDE/05/01/2026:: ABIDJAN  ABOBO BIABOU DERRIÈRE LE CIMETIÈRE CARREFOUR COCOTIER 
RAB::: 283052
NOM  CLIENT (E): :: KONE FATOUMATA FLAKORO
    •TYPE D'ETUDE:: ETUDE FTTH MOOV AFRICA 
NUMÉRO DU CLIENT (E):: 
- ND DU CLIENT (E): 
- SN DU CLIENT (E)::
GPS DU BÂTIMENT :
- SOUS PLAQUE::ABI01
- PCO :::013,D01
- BRIN OCCUPE:::03
BRIN DU CLIENT :::04
- BRIN RESTANT AU PCO::04
- LONG DE CÂBLE :::150M
- NBRE DE PTX EX::03
- NBRE DE NEW PTX::01
- COMMENTAIRE ::: CLIENTE DANS LE COULOIR 🔚 
- ÉTUDE OK</t>
  </si>
  <si>
    <t>RAB0000000283892</t>
  </si>
  <si>
    <t>KOUAME ANGELA ARIELLE</t>
  </si>
  <si>
    <t>BINGERVILLE S3I NON LOIN DE L'ECOLE AHMADOU KOUROUMA</t>
  </si>
  <si>
    <t>ALCLFE217D6F</t>
  </si>
  <si>
    <t>08/01/2026:: RAB:: RAB0000000283892 - NOM DU CLIENT:  KOUAME ANGELA ARIELLE D'ETUDE ::ETUDE FTTH - SOUS PLAQUE :ARE01 - PCO:: 051 - BRIN OCCUPE::08 - BRIN RÉSERVÉ ::MARRON - BRIN RESTANT AU PCO::00 - LONG DE CABLE:: 100M - NBRE DE PTX EX::00 - NBRE DE NEW PTX:: 00 - COMMENTAIRE:    L’ANCIEN LOCATAIRE AVAIT LA FIBRE DONC UNE LIGNE EXISTE DANS LE BÂTIMENT</t>
  </si>
  <si>
    <t>KOUAME HENRIETTE BOMOH VICTOIRE</t>
  </si>
  <si>
    <t>ABOBO BIABOU CITE BNT</t>
  </si>
  <si>
    <t>ABI03_PCO118</t>
  </si>
  <si>
    <t>485754431A6589B4</t>
  </si>
  <si>
    <t>08/01/2026:: ABIDJAN  ABOBO BIABOU CITE BNT , PROJET DE LÀ À LÀ 
RAB:::
NOM  CLIENT (E): :: :  KOUAME HENRIETTE BOMOH VICTOIRE 
    •TYPE D'ETUDE:: ETUDE FTTH MOOV AFRICA 
NUMÉRO DU CLIENT (E):: 0779921025/0798062149
- ND DU CLIENT (E): 
- SN DU CLIENT (E)::
GPS DU BÂTIMENT :: 5.450202-3.976186
- SOUS PLAQUE::ABI 03
- PCO ::118
- BRIN OCCUPE:::00
BRIN DU CLIENT :::01
- BRIN RESTANT AU PCO::06
- LONG DE CÂBLE ::100M
- NBRE DE PTX EX::01
- NBRE DE NEW PTX::00
- COMMENTAIRE :::  CLIENTE AYANT AUPARAVANT LA FIBRE OPTIQUE ET  A DEMANDÉE D'AUGMENTER SON DÉBIT ,NB: CLIENTE PRE CÂBLÉ 
- ÉTUDE OK</t>
  </si>
  <si>
    <t>RAB0000000221611</t>
  </si>
  <si>
    <t>KOUASSI KOFFI JEAN FRANCOIS</t>
  </si>
  <si>
    <t>ANANI NON LOIN DE LA STATION AFRIQUIA</t>
  </si>
  <si>
    <t>ABB03_PCO039</t>
  </si>
  <si>
    <t>485754431A609AB4</t>
  </si>
  <si>
    <t>06/01/2026:: ABIDJAN 
RAB::283 221611
- NOM DU CLIENT ::KOUASSI KOFFI JEAN FRANCOIS	ANANI 
    •TYPE D'ETUDE:: ETUDE  MOOV AFRICA 
NUMÉRO DU CLIENT (E)::
- ND DU CLIENT (E): 
- SN DU CLIENT (E)::
TPS DU BÂTIMENT :
- SOUS PLAQUE:  ABB 03
- PCO :::039;D02
- BRIN OCCUPE::00
BRIN DU CLIENT ::01
- BRIN RESTANT AU PCO::07
- LONG DE CÂBLE ::150M
- NBRE DE PTX EX::02
- NBRE DE NEW PM ::01
- COMMENTAIRE ::: 
- ÉTUDE OK</t>
  </si>
  <si>
    <t>RAB0000000283297</t>
  </si>
  <si>
    <t>KOUASSI YAO GUY</t>
  </si>
  <si>
    <t>ABI02_PCO061</t>
  </si>
  <si>
    <t>485754431A7FBFB4</t>
  </si>
  <si>
    <t>05/01/2026:: ABIDJAN  ABOBO BIABOU DERRIÈRE L'ÉCOLE COSIM
RAB:::283297
NOM  CLIENT (E): :: KOUASSI YAO GUY 
    •TYPE D'ETUDE:: ETUDE FTTH MOOV AFRICA 
NUMÉRO DU CLIENT (E):: 
- ND DU CLIENT (E): 
- SN DU CLIENT (E)::
GPS DU BÂTIMENT :
- SOUS PLAQUE::ABI 02
- PCO ::061,D02
- BRIN OCCUPE:::06
BRIN DU CLIENT :::07
- BRIN RESTANT AU PCO::01
- LONG DE CÂBLE :::100M
- NBRE DE PTX EX::2
- NBRE DE NEW PTX::00
- COMMENTAIRE ::: CLIENT A LA 4EME PORTE 
- ÉTUDE OK</t>
  </si>
  <si>
    <t>BIABOU</t>
  </si>
  <si>
    <t>RAB0000000283674</t>
  </si>
  <si>
    <t>N'DOLI KOUAKOU N'DRAMAN JEAN -YVES</t>
  </si>
  <si>
    <t>BIABOU MORONOU APRES CLINIQUE</t>
  </si>
  <si>
    <t>ABI02_PCO022</t>
  </si>
  <si>
    <t>485754431A62F2B4</t>
  </si>
  <si>
    <t>07/01/2026:: ABIDJAN  ABOBO BIABOU DERRIÈRE LES GARAGES 
RAB:283674
NOM  CLIENT (E): :: : N'DOLI KOUAKOU N'DRAMAN JEAN YVES
    •TYPE D'ETUDE:: ETUDE FTTH MOOV AFRICA 
NUMÉRO DU CLIENT (E):: 
- ND DU CLIENT (E): 
- SN DU CLIENT (E)::
GPS DU BÂTIMENT :
- SOUS PLAQUE::ABI 02
- PCO ::022,D01
- BRIN OCCUPE:::02
BRIN DU CLIENT :::03
- BRIN RESTANT AU PCO::05
- LONG DE CÂBLE ::150M
- NBRE DE PTX EX::03
- NBRE DE NEW PTX::00
- COMMENTAIRE ::: CLIENT À LA 1ÈRE PORTE 🔜
- ÉTUDE OK</t>
  </si>
  <si>
    <t>RAB0000000283660</t>
  </si>
  <si>
    <t>OUEDRAOGO RAMATA</t>
  </si>
  <si>
    <t>ABI02_PCO009</t>
  </si>
  <si>
    <t>485754431A6694B4</t>
  </si>
  <si>
    <t>07/01/2026:: ABIDJAN  ABOBO BIABOU CLINIQUE ÉCOLE FLEJRIS
RAB:283660
NOM  CLIENT (E): :: : OUEDRAOGO RAMATA
    •TYPE D'ETUDE:: ETUDE FTTH MOOV AFRICA 
NUMÉRO DU CLIENT (E):: 
- ND DU CLIENT (E): 
- SN DU CLIENT (E)::
GPS DU BÂTIMENT :
- SOUS PLAQUE::ABI 02
- PCO ::009
- BRIN OCCUPE:::06
BRIN DU CLIENT :::07
- BRIN RESTANT AU PCO::01
- LONG DE CÂBLE ::150M
- NBRE DE PTX EX::02
- NBRE DE NEW PTX::01
- COMMENTAIRE ::: CLIENTE A LA PORTE DU MILIEU 
- ÉTUDE OK</t>
  </si>
  <si>
    <t>RAB0000000281816</t>
  </si>
  <si>
    <t>YAO MARTIN</t>
  </si>
  <si>
    <t>ABIDJAN-BINGERVILLE - ARE01</t>
  </si>
  <si>
    <t>ALCLFE21881C</t>
  </si>
  <si>
    <t>26/12/2025:: RAB0000000281816 YAO MARTIN ABIDJAN-BINGERVILLE - ARE01 101026497 101026497 ARECAS -3.87735;5.38935 RECURRENT MENSUEL Duo_Fibre_50 24/12/2025 24/12/2025 KOUASSI AYMARD ITC FT0125578 
, LE CLIENT EST INJOIGNABLE (IL NE DÉCROCHE PAS)//29/12/2025:: - RAB:: RAB0000000281816
- NOM DU CLIENT::YAO MARTIN 
- TYPE D'ETUDE ::ÉTUDE CLIENT FTTH MOOV 
- SOUS PLAQUE::AKA 
- PCO:: ??
- BRIN OCCUPE::00
- - BRIN RÉSERVÉ :-1(BLEU)
- - BRIN RESTANT AU PCO: 07
- LONG DE CABLE:: ??
- NBRE DE PTX EX::??
- NBRE DE NEW PTX::-00
- COMMENTAIRE:: ZONE EN COURS DE DÉPLOIEMENT PB OK , CÂBLES EN COURS DE TIRAGE</t>
  </si>
  <si>
    <t>RAB0000000284059</t>
  </si>
  <si>
    <t>ZIO MOUSSA</t>
  </si>
  <si>
    <t>AKA01_PCO187</t>
  </si>
  <si>
    <t>ALCLFE218838</t>
  </si>
  <si>
    <t>08/01/2026:: - RAB:: RAB0000000283742
- NOM DU CLIENT::COULIBALY SOKOURA
- TYPE D'ETUDE ::ÉTUDE CLIENT FTTH MOOV 
- SOUS PLAQUE::ABS 01 
- PCO:: 085
- BRIN OCCUPE::00 
- BRIN RÉSERVÉ ::1 (BLEU) 
- BRIN RESTANT AU PCO::07 
- LONG DE CABLE:: 50M 
- NBRE DE PTX EX::01PB 
- NBRE DE NEW PTX:: 00 
- COMMENTAIRE::PAS DE PRISE DE PUISSANCE, CLIENT A LA 2ÈME PORTE À GAUCHE</t>
  </si>
  <si>
    <t>RAB0000000281839</t>
  </si>
  <si>
    <t>ZORKOT ABBAS</t>
  </si>
  <si>
    <t>ANGRE 7è TRANCHE PCO: 004</t>
  </si>
  <si>
    <t>7TR08</t>
  </si>
  <si>
    <t>7TR08_PCO004</t>
  </si>
  <si>
    <t>ALCLFE2187FA</t>
  </si>
  <si>
    <t>30/12/2025:: RAB:: RAB0000000281839 - NOM DU CLIENT::		ZORKOT ABBAS  TYPE D'ETUDE ::ETUDE FTTH - SOUS PLAQUE : 7TR08 - PCO:: 04 - BRIN OCCUPE::00 - BRIN RÉSERVÉ ::01 - BRIN RESTANT AU PCO::08 - LONG DE CABLE:: 250M - NBRE DE PTX EX::04- NBRE DE NEW PTX:: 00 - COMMENTAIRE:   ÉLAGAGE A FAIRE</t>
  </si>
  <si>
    <t>RAB0000000273884</t>
  </si>
  <si>
    <t>YAO KOFFI</t>
  </si>
  <si>
    <t>COCODY ANGRE MARCHE VALENTIN</t>
  </si>
  <si>
    <t>AGC08</t>
  </si>
  <si>
    <t>AGC08_PCO076</t>
  </si>
  <si>
    <t>ALCLFE218661</t>
  </si>
  <si>
    <t>06/11/2025:: RAB0000000273884 NOM DU CLIENT:: YAO KOFFI ÉTUDE CLIENT FTTH MOOV - SOUS PLAQUE:: AGC08 PCO:: 075 BRIN OCCUPE::00 BRIN RESTANT AU PCO:: 08 LONG DE CABLE:: 100M NBRE DE PTX EX::02 NBRE DE NEW PTX:: 00 COMMENTAIRE:: INSTALLATION EN SUSPENS LE PROPRIO REFUSE L’INSTALLATION Y COMPRIS LE CÂBLAGE EN ATTENTE DE L’ACCORD DU PROPRIO 15/12/2025::::( rdv pour samedi) 22/12/2025::: CLIENT NE DEPLACEMENT , IL NOUS CONTACTERAS A SON RETOUR</t>
  </si>
  <si>
    <t>RAB0000000277150</t>
  </si>
  <si>
    <t>BAKAYOKO SINALY</t>
  </si>
  <si>
    <t>ABS01_PCO047</t>
  </si>
  <si>
    <t>485754431A6436B4</t>
  </si>
  <si>
    <t>26/11/2025:: ABIDJAN ABOBO KENNEDY //  08/01/2026:: ABIDJAN 
RAB::277150
- NOM DU CLIENT :BAKAYOKO SINALY
    •TYPE D'ETUDE:: ETUDE  MOOV AFRICA 
NUMÉRO DU CLIENT (E)::
- ND DU CLIENT (E): 
- SN DU CLIENT (E)::
TPS DU BÂTIMENT :
- SOUS PLAQUE:  ABS 01
- PCO :::047;D02
- BRIN OCCUPE::00
BRIN DU CLIENT ::01
- BRIN RESTANT AU PCO::07
- LONG DE CÂBLE ::100M
- NBRE DE PTX EX::02
- NBRE DE NEW PM ::00
- COMMENTAIRE :::  NB ÉTUDES À REFAIRE 
- ÉTUDE OK
- RAB:: 277150
- NOM DU CLIENT: BAKAYOKO SINALY 
- TYPE D'ETUDE ::ÉTUDE CLIENT FTTH MOOV 
- SOUS PLAQUE:: ABS 01 
- PCO::047
- BRIN OCCUPE:00
- BRIN RÉSERVÉ ::01
- BRIN RESTANT AU PCO:07
- LONG DE CABLE:: 100M
- NBRE DE PTX EX:01
- NBRE DE NEW PTX:: .01 NEW PB
- COMMENTAIRE:: DÉPLOIEMENT PREVISION 2025</t>
  </si>
  <si>
    <t>RAB0000000278795</t>
  </si>
  <si>
    <t>GBANTA DJAKO ROMUALD JACOB</t>
  </si>
  <si>
    <t>RIVIERA PALMERAIE GUIRAUD</t>
  </si>
  <si>
    <t>LAU02_PCO187</t>
  </si>
  <si>
    <t>ALCLFE190F84</t>
  </si>
  <si>
    <t>08/12/2025:: ABIDJAN
RAB: 278795
- NOM DU CLIENT:GBANTA DJAKO ROMUALD JACOB
•TYPE D'ETUDE:: ETUDE FTTH MOOV AFRICA 
- SOUS PLAQUE:: LAU 03
- PCO047::: D06
- BRIN OCCUPE:03
BRIN DU CLIENT ::04
- BRIN RESTANT AU PCO:04
- LONG DE CÂBLE ::300M
- NBRE DE PTX EX::08
- NBRE DE NEW PTX:00
- OMMENTAIRE :: RAS NB: ATTEND DE PROPRETÉER AVANT L'INSTALLATION DU CLIENT ÉTUDE D'IMMEUBLE</t>
  </si>
  <si>
    <t>RAB0000000281400</t>
  </si>
  <si>
    <t>SILUE PAFOLO NANI</t>
  </si>
  <si>
    <t>BINGERVILLE SANTE</t>
  </si>
  <si>
    <t>BPV04_PCO137</t>
  </si>
  <si>
    <t>ALCLFE2176C4</t>
  </si>
  <si>
    <t>21/12/2025:LA CLIENTE SILUE PAFOLO NANI JOINT AU NUMÉRO : 0504961719/0554035939 NOUS INFORME QU'ELLE EST EN DÉPLACEMENT À SON RETOUR ELLE NOUS CONTACTERA//08/01/2026:: RAB:: RAB0000000281400 - NOM DU CLIENT:  SILUE PAFOLO MANI D'ETUDE ::ETUDE FTTH - SOUS PLAQUE :BPV04 - PCO:: 137 - BRIN OCCUPE::03 - BRIN RÉSERVÉ ::04 - BRIN RESTANT AU PCO::05 - LONG DE CABLE:: 100M - NBRE DE PTX EX::00 - NBRE DE NEW PTX:: 00 - COMMENTAIRE:   CLIENT AU RDC À LA DERNIÈRE PORTE À DROITE NB: CONTACT JOIGNABLE 👉 05 54 035 939</t>
  </si>
  <si>
    <t>RAB0000000281850</t>
  </si>
  <si>
    <t>LOUO ALPHONSE GODE</t>
  </si>
  <si>
    <t>AKANDJÉ-INCONNU - AKA02</t>
  </si>
  <si>
    <t>AKA02_PCO006</t>
  </si>
  <si>
    <t>ALCLFE218111</t>
  </si>
  <si>
    <t>26/12/2025:: - RAB:: RAB0000000281850
- NOM DU CLIENT::LOUO ALPHONSE GODE
- TYPE D'ETUDE ::ÉTUDE CLIENT FTTH MOOV 
- SOUS PLAQUE::AKA 02 
- PCO:: 006
- BRIN OCCUPE::01
- BRIN RÉSERVÉ ::2(ORANGE) 
- BRIN RESTANT AU PCO::06
- LONG DE CABLE:: 270M 
- NBRE DE PTX EX::05PTX(04PB,01PM)
- NBRE DE NEW PTX:: 03
- COMMENTAIRE::NB TRAVERSÉE DE VOIE POUR ATTEINDRE LE CLIENT DANS LES BARAQUES 2EME 1ERE ENTRÉE</t>
  </si>
  <si>
    <t>RAB0000000282545</t>
  </si>
  <si>
    <t>BODJE AGBADAN THOMAS</t>
  </si>
  <si>
    <t>AKA02_PCO013</t>
  </si>
  <si>
    <t>ALCLFE217B00</t>
  </si>
  <si>
    <t>31/12/2025:: - RAB:: RAB0000000282545
- NOM DU CLIENT::BODJE AGBADAN THOMAS
- TYPE D'ETUDE ::ÉTUDE CLIENT FTTH MOOV 
- SOUS PLAQUE::AKA 02 
- PCO:: 013
- BRIN OCCUPE::00 
- BRIN RÉSERVÉ ::1 (BLEU) 
- BRIN RESTANT AU PCO::07 
- LONG DE CABLE:: 100M 
- NBRE DE PTX EX::02PM 
- NBRE DE NEW PTX:: 01PM 
- COMMENTAIRE::PAS DE PRISE DE PUISSANCE</t>
  </si>
  <si>
    <t>RAB0000000282743</t>
  </si>
  <si>
    <t>NAOUNOU ANGE CHRISTELLE NATALIE</t>
  </si>
  <si>
    <t>ABOBO BAOULE CARREFOUR DIAMANT</t>
  </si>
  <si>
    <t>ABB02_PCO007</t>
  </si>
  <si>
    <t>485754431A63A5B4</t>
  </si>
  <si>
    <t>30/12/2025:: ABIDJAN  ABOBO BAOULÉ BOULANGERIE DIAMANT
RAB:::  282743
NOM  CLIENT (E):: NAOUNOU ANGE CHRISTELLE NATALIE
    •TYPE D'ETUDE:: ETUDE FTTH MOOV AFRICA 
NUMÉRO DU CLIENT (E):: 
- ND DU CLIENT (E): 
- SN DU CLIENT (E)::
GPS DU BÂTIMENT :
- SOUS PLAQUE::ABB02
- PCO :::007,D01
- BRIN OCCUPE:::03
BRIN DU CLIENT :::04
- BRIN RESTANT AU PCO::04
- LONG DE CÂBLE :::150M
- NBRE DE PTX EX::02
- NBRE DE NEW PTX::01
- COMMENTAIRE ::: CLIENTE AU 2EME ETAGE PORTES 🔚 ,ETUDE IMMEUBLE OK, OT TRANSMIS CHEZ LA - CLIENTE 
- ÉTUDE OK</t>
  </si>
  <si>
    <t>RAB0000000283698</t>
  </si>
  <si>
    <t>ADJE YAO BARNABE</t>
  </si>
  <si>
    <t>AGP04_PCO095</t>
  </si>
  <si>
    <t>ALCLFE21781C</t>
  </si>
  <si>
    <t>07/01/2026:: - RAB:: RAB0000000283698
- NOM DU CLIENT::ADJE YAO BARNABE
- TYPE D'ETUDE ::ÉTUDE CLIENT FTTH MOOV 
- SOUS PLAQUE::AGP 04
- PCO:: 095
- BRIN OCCUPE::00 
- BRIN RÉSERVÉ ::1(BLEU) 
- BRIN RESTANT AU PCO::07 
- LONG DE CABLE:: 100M 
- NBRE DE PTX EX::01PB 
- NBRE DE NEW PTX:: 02PM</t>
  </si>
  <si>
    <t>RAB0000000283701</t>
  </si>
  <si>
    <t>KOUADJO AMACHAI</t>
  </si>
  <si>
    <t>AGP04_PCO088</t>
  </si>
  <si>
    <t>ALCLFE217BAB</t>
  </si>
  <si>
    <t>07/01/2026:: - RAB:: RAB0000000283701
- NOM DU CLIENT::KOUADJO AMACHAI
- TYPE D'ETUDE ::ÉTUDE CLIENT FTTH MOOV 
- SOUS PLAQUE::AGP 04
- PCO:: 088
- BRIN OCCUPE::00 
- BRIN RÉSERVÉ ::1(BLEU) 
- BRIN RESTANT AU PCO::07 
- LONG DE CABLE:: 70M 
- NBRE DE PTX EX::01PB 
- NBRE DE NEW PTX:: 01PM 
- COMMENTAIRE::PAS DE PRISE DE PUISSANCE, CLIENT A LA 1ÈRE PORTE À GAUCHE</t>
  </si>
  <si>
    <t>RAB0000000283684</t>
  </si>
  <si>
    <t>SILUE N'GOLO BRAHIMA</t>
  </si>
  <si>
    <t>ALCLFE218F86</t>
  </si>
  <si>
    <t>07/01/2026:: - RAB:: RAB0000000283684
- NOM DU CLIENT::SILUE N'GOLO BRAHIMA
- TYPE D'ETUDE ::ÉTUDE CLIENT FTTH MOOV 
- SOUS PLAQUE::AGP 04 
- PCO:: 088
- BRIN OCCUPE::01
- BRIN RÉSERVÉ ::2(ORANGE) 
- BRIN RESTANT AU PCO::06
- LONG DE CABLE:: 100M 
- NBRE DE PTX EX::02 PTX (1PB 1PM) si et seulement si le PM du client KOUADJO AMACHAI est implanté. 
- NBRE DE NEW PTX:: 00 
- COMMENTAIRE::PAS DE PRISE DE PUISSANCE, CLIENT A LA 2ÈME PORTE À DROITE DROITE DANS LA COURS</t>
  </si>
  <si>
    <t>RAB0000000283670</t>
  </si>
  <si>
    <t>ZAMBLE LOU FLORE ANGE ELIANE</t>
  </si>
  <si>
    <t>RIVIERA PALMERAIE RUE I 144</t>
  </si>
  <si>
    <t>SPL021</t>
  </si>
  <si>
    <t>LAU02_PCO083</t>
  </si>
  <si>
    <t>ALCLFE2198C3</t>
  </si>
  <si>
    <t>07/01/2026::RAB:: RAB0000000283670 - NOM DU CLIENT:  ZAMBLE LOU FLORE ANGE ELIANE D'ETUDE ::ETUDE FTTH - SOUS PLAQUE :LAU02 - PCO:: 83 - BRIN OCCUPE::02 - BRIN RÉSERVÉ ::03 - BRIN RESTANT AU PCO::06 - LONG DE CABLE:: 150M - NBRE DE PTX EX::02 - NBRE DE NEW PTX:: 00 - COMMENTAIRE:  RAS</t>
  </si>
  <si>
    <t>RAB0000000284057</t>
  </si>
  <si>
    <t>JEAN RAPHAËL JUNIOR  N'GUESSAN</t>
  </si>
  <si>
    <t>BINGERVILLE-INCONNU - BPV02</t>
  </si>
  <si>
    <t>BPV02_PCO008</t>
  </si>
  <si>
    <t>ALCLFE217D3F</t>
  </si>
  <si>
    <t>08/01/2026:: RAB:: RAB0000000284057 - NOM DU CLIENT:  	JEAN RAPHAËL JUNIOR  N'GUESSAN D'ETUDE ::ETUDE FTTH - SOUS PLAQUE :BPV02 - PCO:: 08 - BRIN OCCUPE::05 - BRIN RÉSERVÉ ::06 - BRIN RESTANT AU PCO::03 - LONG DE CABLE:: 100M - NBRE DE PTX EX::01 - NBRE DE NEW PTX:: 00 - COMMENTAIRE:   CLIENT AU RDC À LA DERNIÈRE PORTE À DROITE</t>
  </si>
  <si>
    <t>RAB0000000283771</t>
  </si>
  <si>
    <t>LOGUHE EMMANUEL</t>
  </si>
  <si>
    <t>ABB04_PCO211</t>
  </si>
  <si>
    <t>485754431A60FCB4</t>
  </si>
  <si>
    <t>08/01/2026:: - RAB:: RAB0000000283771
- NOM DU CLIENT::LOGUHE EMMANUEL
- TYPE D'ETUDE ::ÉTUDE CLIENT FTTH MOOV 
- SOUS PLAQUE::ABB 04 
- PCO:: 211
- BRIN OCCUPE::01
- BRIN RÉSERVÉ ::2(ORANGE) 
- BRIN RESTANT AU PCO::06 
- LONG DE CABLE:: 50M 
- NBRE DE PTX EX::00 
- NBRE DE NEW PTX:: 00 
- COMMENTAIRE::PAS DE PRISE DE PUISSANCE, CLIENT AU BLOC 2 1ER ÉTAGE À GAUCHE</t>
  </si>
  <si>
    <t>RAB0000000283893</t>
  </si>
  <si>
    <t>KOUAME AFFOUE EMILIENNE</t>
  </si>
  <si>
    <t>ABI01_PCO122</t>
  </si>
  <si>
    <t>485754431A6253B4</t>
  </si>
  <si>
    <t>08/01/2026:: ABIDJAN  ABOBO BIABOU  DÉPÔT IVOIRE 
RAB:283893
NOM  CLIENT (E): :: : KOUAME AFFOUE ÉMILIENNE 
    •TYPE D'ETUDE:: ETUDE FTTH MOOV AFRICA 
NUMÉRO DU CLIENT (E):: 
- ND DU CLIENT (E): 
- SN DU CLIENT (E)::
GPS DU BÂTIMENT :
- SOUS PLAQUE::ABI 01
- PCO ::122,D04
- BRIN OCCUPE:::01
BRIN DU CLIENT :::02
- BRIN RESTANT AU PCO::06
- LONG DE CÂBLE ::100M
- NBRE DE PTX EX::02
- NBRE DE NEW PTX::00
- COMMENTAIRE :::  CLIENTE A LA 2EME PORTES DANS LA COUR 🔜
- ÉTUDE OK</t>
  </si>
  <si>
    <t>RAB0000000283782</t>
  </si>
  <si>
    <t>OUATTARA MAKOURA</t>
  </si>
  <si>
    <t>ABI01_PCO049</t>
  </si>
  <si>
    <t>485754431A6D1FB4</t>
  </si>
  <si>
    <t>08/01/2026:: ABIDJAN  ABOBO BIABOU CARREFOUR KIOSQUE CLINIQUE 
RAB:283782
NOM  CLIENT (E): :: : OUATTARA MAKOURA
    •TYPE D'ETUDE:: ETUDE FTTH MOOV AFRICA 
NUMÉRO DU CLIENT (E):: 
- ND DU CLIENT (E): 
- SN DU CLIENT (E)::
GPS DU BÂTIMENT :
- SOUS PLAQUE::ABI 01
- PCO ::049,D02
- BRIN OCCUPE:::06
BRIN DU CLIENT :::07
- BRIN RESTANT AU PCO::01
- LONG DE CÂBLE ::100M
- NBRE DE PTX EX::03
- NBRE DE NEW PTX::00
- COMMENTAIRE :::  CLIENTE A LA PORTE DU MILIEU 
- ÉTUDE OK</t>
  </si>
  <si>
    <t>RAB0000000283885</t>
  </si>
  <si>
    <t>MARIKO MAHAMADOU</t>
  </si>
  <si>
    <t>ABOBO MORONOU</t>
  </si>
  <si>
    <t>485754431A630BB4</t>
  </si>
  <si>
    <t>8/01/2026:: ABIDJAN  ABOBO BIABOU CARREFOUR KIOSQUE CLINIQUE 
RAB:283885
NOM  CLIENT (E): :: : MARIKO MAHAMADOU 
    •TYPE D'ETUDE:: ETUDE FTTH MOOV AFRICA 
NUMÉRO DU CLIENT (E):: 
- ND DU CLIENT (E): 
- SN DU CLIENT (E)::
GPS DU BÂTIMENT :
- SOUS PLAQUE::ABI 01
- PCO ::049,D02
- BRIN OCCUPE:::06
BRIN DU CLIENT :::07
- BRIN RESTANT AU PCO::01
- LONG DE CÂBLE ::150M
- NBRE DE PTX EX::03
- NBRE DE NEW PTX::00
- COMMENTAIRE :::  CLIENT À LA 4EME PORTES 🔜
- ÉTUDE OK</t>
  </si>
  <si>
    <t>RAB0000000283889</t>
  </si>
  <si>
    <t>AMADOU KOUAME YOUSSOUF</t>
  </si>
  <si>
    <t>ABI02_PCO093</t>
  </si>
  <si>
    <t>485754431A829FB4</t>
  </si>
  <si>
    <t>08/01/2026:: ABIDJAN  ABOBO BIABOU  DERRIÈRE HÔPITAL HINNEE
RAB:283889
NOM  CLIENT (E): :: : AMADOU KOUAME YOUSSOUF 
    •TYPE D'ETUDE:: ETUDE FTTH MOOV AFRICA 
NUMÉRO DU CLIENT (E):: 
- ND DU CLIENT (E): 
- SN DU CLIENT (E)::
GPS DU BÂTIMENT :
- SOUS PLAQUE:: ABI 02
- PCO ::093,D03
- BRIN OCCUPE:::02
BRIN DU CLIENT :::03
- BRIN RESTANT AU PCO::05
- LONG DE CÂBLE :::80M
- NBRE DE PTX EX::01
- NBRE DE NEW PTX::00
- COMMENTAIRE :::   CLIENT À LA 1ÈRE PORTE 🔚 
- ÉTUDE OK</t>
  </si>
  <si>
    <t>RAB0000000283777</t>
  </si>
  <si>
    <t>N'GUESSAN KOFFI</t>
  </si>
  <si>
    <t>ABOBO BIABOU CITE BNETD CHATEAU</t>
  </si>
  <si>
    <t>ABI03_PCO067</t>
  </si>
  <si>
    <t>485754431A87D9B4</t>
  </si>
  <si>
    <t>08/01/2026:: ABIDJAN  ABOBO BIABOU BNET CHATEAU 
RAB::283777
- NOM DU CLIENT :N'GUESSAN KOFFI 
    •TYPE D'ETUDE:: ETUDE  MOOV AFRICA 
NUMÉRO DU CLIENT (E)::
- ND DU CLIENT (E): 
- SN DU CLIENT (E)::
TPS DU BÂTIMENT :
- SOUS PLAQUE:  ABI 03
- PCO :::067;D03
- BRIN OCCUPE::01
BRIN DU CLIENT ::02
- BRIN RESTANT AU PCO::06
- LONG DE CÂBLE ::100M
- NBRE DE PTX EX::01
- NBRE DE NEW PM ::00
- COMMENTAIRE ::: CLIENT À LA 4EME PORTE À GAUCHE 
- ÉTUDE OK</t>
  </si>
  <si>
    <t>RAB0000000283788</t>
  </si>
  <si>
    <t>CAMARA NACOUBAN CHRIST FLEURISSON</t>
  </si>
  <si>
    <t>ABOBO BIABOU CITE BNETD APRS HOTEL LASSAVANE</t>
  </si>
  <si>
    <t>ABI03_PCO105</t>
  </si>
  <si>
    <t>485754431A84FAB4</t>
  </si>
  <si>
    <t>08/01/2026:: ABIDJAN  ABOBO BIABOU  CITE BNET 
RAB:283788
NOM  CLIENT (E): :: : CAMARA NACOUBAN CHRIST FLEURISSON
    •TYPE D'ETUDE:: ETUDE FTTH MOOV AFRICA 
NUMÉRO DU CLIENT (E):: 
- ND DU CLIENT (E): 
- SN DU CLIENT (E)::
GPS DU BÂTIMENT :
- SOUS PLAQUE:: ABI 03
- PCO ::105,D04
- BRIN OCCUPE:::02
BRIN DU CLIENT :::03
- BRIN RESTANT AU PCO::05
- LONG DE CÂBLE :::100M
- NBRE DE PTX EX::02
- NBRE DE NEW PTX::00
- COMMENTAIRE :::   CLIENT À LA 2EME PORTES 
- ÉTUDE OK</t>
  </si>
  <si>
    <t>RAB0000000283826</t>
  </si>
  <si>
    <t>NIANGORAN YANN IVAN</t>
  </si>
  <si>
    <t>COCODY RIVIERA BONOUMIN</t>
  </si>
  <si>
    <t>LAU02_PCO056</t>
  </si>
  <si>
    <t>ALCLFE21915F</t>
  </si>
  <si>
    <t>08/01/2026:: - RAB:: RAB0000000283826
- NOM DU CLIENT::NIANGORAN YANN IVAN
- TYPE D'ETUDE ::ÉTUDE CLIENT FTTH MOOV 
- SOUS PLAQUE::LAU 02 
- PCO:: 056
- BRIN OCCUPE::04
- BRIN RÉSERVÉ ::5(GRIS) 
- BRIN RESTANT AU PCO::03
- LONG DE CABLE:: 200M 
- NBRE DE PTX EX::04 PTX (3PM 01PB) 
- NBRE DE NEW PTX:: 00 
- COMMENTAIRE:: PAS DE PRISE DE PUISSANCE</t>
  </si>
  <si>
    <t>RAB0000000284207</t>
  </si>
  <si>
    <t>KONAN KOUAME FRANCIS ADONAI</t>
  </si>
  <si>
    <t>485754431A68D3B4</t>
  </si>
  <si>
    <t>09/01/2026:: ABIDJAN  ABOBO BELLE VILLE  DERRIÈRE LE BON PRIX
RAB:284207
NOM  CLIENT (E): :: KONAN KOUAME FRANCIS ADONAI
    •TYPE D'ETUDE:: ETUDE FTTH MOOV AFRICA 
NUMÉRO DU CLIENT (E):: 
- ND DU CLIENT (E): 
- SN DU CLIENT (E)::
GPS DU BÂTIMENT :
- SOUS PLAQUE:: ABB04
- PCO ::159,D05
- BRIN OCCUPE:::07
BRIN DU CLIENT :::08
- BRIN RESTANT AU PCO::00
- LONG DE CÂBLE ::150M
- NBRE DE PTX EX::07 (1 PM,6pb)
- NBRE DE NEW PTX::00
- COMMENTAIRE :::   CLIENT AU 3EME ÉTAGE, PORTES 🔚 
- ÉTUDE OK</t>
  </si>
  <si>
    <t>RAB0000000207559</t>
  </si>
  <si>
    <t>DJENAN LOU DJE</t>
  </si>
  <si>
    <t>ABOBO KENNEDY ANCIEN BOULANGERIE</t>
  </si>
  <si>
    <t>ABS01_PCO027</t>
  </si>
  <si>
    <t>48575443424C13B1</t>
  </si>
  <si>
    <t>CLIENT HORS ZONE FTTH//09/01/2026:: ABIDJAN  ABOBO KENNEDY  PHARMACIE CLOTCHA 
RAB:207559
NOM  CLIENT (E): : DJENAN LOU DJE
    •TYPE D'ETUDE:: ETUDE FTTH MOOV AFRICA 
NUMÉRO DU CLIENT (E):: 
- ND DU CLIENT (E): 
- SN DU CLIENT (E)::
GPS DU BÂTIMENT :
- SOUS PLAQUE:: ABS 01
- PCO :::027,D01
- BRIN OCCUPE:::00
BRIN DU CLIENT :::01
- BRIN RESTANT AU PCO::07
- LONG DE CÂBLE ::100M
- NBRE DE PTX EX::01
- NBRE DE NEW PTX::00
- COMMENTAIRE :::   REPRISE D'ÉTUDE,CLIENTE A LA 2EME PORTES DANS LA COUR 🔜
- ÉTUDE OK</t>
  </si>
  <si>
    <t>RAB0000000211373</t>
  </si>
  <si>
    <t>DOUMBIA ZAINAB RAIHANA</t>
  </si>
  <si>
    <t>ABS01_PCO107</t>
  </si>
  <si>
    <t>485754431A6D2AB4</t>
  </si>
  <si>
    <t>CLIENT HORS ZONE FTTH//08/01/2026:: ABIDJAN  ABOBO KENNEDY ECOLE MAKAN TRAORE
RAB:211373
NOM  CLIENT (E): :: : DOUMBIA ZAINAB RAIHANA
    •TYPE D'ETUDE:: ETUDE FTTH MOOV AFRICA 
NUMÉRO DU CLIENT (E):: 
- ND DU CLIENT (E): 
- SN DU CLIENT (E)::
GPS DU BÂTIMENT :
- SOUS PLAQUE:: ABS 01
- PCO ::107
- BRIN OCCUPE:::00
BRIN DU CLIENT :::01
- BRIN RESTANT AU PCO::07
- LONG DE CÂBLE :::100M
- NBRE DE PTX EX::01
- NBRE DE NEW PTX::00
- COMMENTAIRE :::   REPRISE D'ÉTUDES 
- ÉTUDE OK</t>
  </si>
  <si>
    <t>RAB0000000223830</t>
  </si>
  <si>
    <t>FADIGA MOUSSA</t>
  </si>
  <si>
    <t>ABS01_PCO091</t>
  </si>
  <si>
    <t>4857544339AAEFB4</t>
  </si>
  <si>
    <t>28/09/2025 : ABB03 PCO087 SATURE ZONE À DESATURER CAR PAS DE PCO DANS UN RAYON DE 300m
2 NEW PM POUR RATTRAPER LE DERNIER POTEAU EXISTANT//06/01/2026:: ABIDJAN  ABOBO KENNEDY  A GAUCHE 
RAB:203830
NOM  CLIENT (E): : FADIGA MOUSSA
    •TYPE D'ETUDE:: ETUDE FTTH MOOV AFRICA 
NUMÉRO DU CLIENT (E):: 
- ND DU CLIENT (E): 
- SN DU CLIENT (E)::
GPS DU BÂTIMENT :
- SOUS PLAQUE:: ABS 01
- PCO :::091D03
- BRIN OCCUPE:::01
BRIN DU CLIENT :::02
- BRIN RESTANT AU PCO::06
- LONG DE CÂBLE ::100M
- NBRE DE PTX EX::02
- NBRE DE NEW PTX::00
- COMMENTAIRE :::    REPRISE D'ÉTUDE CLIENT TOUT DROIT DANS LA COUR AU FOND 
- ÉTUDE OK</t>
  </si>
  <si>
    <t>RAB0000000279503</t>
  </si>
  <si>
    <t>ABOBO AVOCATIER DEPOT 9</t>
  </si>
  <si>
    <t xml:space="preserve"> AGP02</t>
  </si>
  <si>
    <t xml:space="preserve"> AGP02_PCO044</t>
  </si>
  <si>
    <t>ALCLFE190B52</t>
  </si>
  <si>
    <t>11/12/2025:: RAB 279503: TRAORE MOUSSA CLIENT NE RÉPONDS PAS AUX APPELS SUR SES 2 NUMÉROS/16/12/2026:: ABIDJAN  
RAB: 279604
- NOM DU CLIENT ::  TRAORE MOUSSA
    •TYPE D'ETUDE:: ETUDE FTTH MOOV AFRICA 
NUMÉRO DU CLIENT (E)
- ND DU CLIENT (E): 
- SN DU CLIENT (E)::
GPS DU BÂTIMENT :
- SOUS PLAQUE:   AGP 02
- PCO  :::  044,D06
- BRIN OCCUPE::00
BRIN DU CLIENT ::001
- BRIN RESTANT AU PCO::7
- LONG DE CÂBLE :100M
- NBRE DE PTX EX::02
- NBRE DE NEW PTX::00
- COMMENTAIRE :::  CLIENT À LA 4EME PORTE À DROITE 
- ÉTUDE OK</t>
  </si>
  <si>
    <t>RAB0000000281003</t>
  </si>
  <si>
    <t>DAGRI FRANCK SALOMON DUFEZ</t>
  </si>
  <si>
    <t>ABI01_PCO007</t>
  </si>
  <si>
    <t>485754431A65BEB4</t>
  </si>
  <si>
    <t xml:space="preserve">19/12/2025:: ABIDJAN //06/01/2026:: Rendez-vous pris	08/01/2026
RAB: 281003
- NOM DU CLIENT ::DAGRI FRANCK SALOMON DUFEZ 
•TYPE D'ETUDE:: ETUDE MOOV AFRICA 
NUMÉRO DU CLIENT (E)
- ND DU CLIENT (E): 
- SN DU CLIENT (E)::
GPS DU BÂTIMENT :
- SOUS PLAQUE: ABI 01
- PCO ::: 007, D01
- BRIN OCCUPE::05
BRIN DU CLIENT ::06
- BRIN RESTANT AU PCO::02
- LONG DE CÂBLE :100M
- NBRE DE PTX EX::01
- NBRE DE NEW PTX::01
- COMMENTAIRE ::: CLIENT À LA 3EME À GAUCHE DANS LA COUR
- ÉTUDE OK 05/01/2025::: client en voyage </t>
  </si>
  <si>
    <t>RAB0000000281855</t>
  </si>
  <si>
    <t>COMARA MOUSSA</t>
  </si>
  <si>
    <t>BINGERVILLE-BINGERVILLE - ANAD01</t>
  </si>
  <si>
    <t>ANAD11_PCO031</t>
  </si>
  <si>
    <t>ALCLFE217EDB</t>
  </si>
  <si>
    <t>26/12/2025:: - RAB:: RAB0000000281855
- NOM DU CLIENT::COMARA MOUSSA
- TYPE D'ETUDE ::ÉTUDE CLIENT FTTH MOOV 
- SOUS PLAQUE::ANA 11
- PCO:: 031
- BRIN OCCUPE::00 
- BRIN RÉSERVÉ ::1(BLEU) 
- BRIN RESTANT AU PCO::07 
- LONG DE CABLE:: 100M 
- NBRE DE PTX EX::00 
- NBRE DE NEW PTX:: 00 
- COMMENTAIRE::PAS DE PRISE DE PUISSANCE, CLIENT AU 3EME ÉTAGE PORTE B11</t>
  </si>
  <si>
    <t>RAB0000000282507</t>
  </si>
  <si>
    <t>ADJOBI OUEGNIN JEAN-PIERRE</t>
  </si>
  <si>
    <t>BINGERVILLE FEH KESSE CITE COLOMBE 1</t>
  </si>
  <si>
    <t>AKS01_PCO049</t>
  </si>
  <si>
    <t>ALCLFE2180CE</t>
  </si>
  <si>
    <t>30/12/2025:: ABIDJAN 
RAB:282507
- NOM DU CLIENT :::ADJOBI  OUEGNIN JEAN-PIERRE
    •TYPE D'ETUDE:: ETUDE  MOOV AFRICA 
NUMÉRO DU CLIENT (E)::
- ND DU CLIENT (E): 
- SN DU CLIENT (E)::
GPS DU BÂTIMENT :
- SOUS PLAQUE: AKS 01
- PCO :::049;D13
- BRIN OCCUPE::02
BRIN DU CLIENT ::03
- BRIN RESTANT AU PCO::05
- LONG DE CÂBLE ::200M
- NBRE DE PTX EX::05
- NBRE DE NEW PM ::00
- COMMENTAIRE ::: RAS
- ÉTUDE OK</t>
  </si>
  <si>
    <t>RAB0000000283469</t>
  </si>
  <si>
    <t>RENAUT STEPHANIE AUDREY FRANCOISE</t>
  </si>
  <si>
    <t>RIVIERA BONOUMIN AXE ABIDJAN MALL DISPENSAIRE DE LA PALMERAIE</t>
  </si>
  <si>
    <t>ALCLFE21780B</t>
  </si>
  <si>
    <t>06/01/2026:: - RAB:: RAB0000000283469 - NOM DU CLIENT:  	RENAUT STEPHANIE AUDREY FRANCOISE D'ETUDE ::ETUDE FTTH - SOUS PLAQUE :LAU02 - PCO:: 056 - BRIN OCCUPE::03 - BRIN RÉSERVÉ ::04 - BRIN RESTANT AU PCO::05 - LONG DE CABLE:: 200M - NBRE DE PTX EX::02- NBRE DE NEW PTX:: 00- COMMENTAIRE:  RAS</t>
  </si>
  <si>
    <t>RAB0000000283711</t>
  </si>
  <si>
    <t>KONE MAMA MALIKA MAYELE</t>
  </si>
  <si>
    <t>COCODY ANGRE CITE MILITAIRE</t>
  </si>
  <si>
    <t>ACA17_PCO066</t>
  </si>
  <si>
    <t>ALCLFE2180C9</t>
  </si>
  <si>
    <t>07/01/2026:: KONE MAMA MALIKA MAYELE	COCODY ANGRE CITE MILITAIRE	101017525	566278740, CLIENT NE RÉPOND PAS AUX APPELS//07/01/2026:: RAB:: RAB0000000283711 - NOM DU CLIENT:  KONE MAMA MALIKA MAYELE D'ETUDE ::ETUDE FTTH - SOUS PLAQUE :ACA17 - PCO:: 066 - BRIN OCCUPE::03 - BRIN RÉSERVÉ ::04 - BRIN RESTANT AU PCO::05 - LONG DE CABLE:: 100M - NBRE DE PTX EX::00 - NBRE DE NEW PTX:: 00 - COMMENTAIRE:  RAS</t>
  </si>
  <si>
    <t>RAB0000000283867</t>
  </si>
  <si>
    <t>TIMITE ANLIOU</t>
  </si>
  <si>
    <t>ABOBO BIABOU A L'ANTENNE</t>
  </si>
  <si>
    <t>ABI01_PCO090</t>
  </si>
  <si>
    <t>485754431A5FEDB4</t>
  </si>
  <si>
    <t>0/01/2026:: ABIDJAN  ABOBO BIABOU CARREFOUR DEFAO ANTENNE 
RAB:283867
NOM  CLIENT (E): :: : TIMITE ANLIOU
    •TYPE D'ETUDE:: ETUDE FTTH MOOV AFRICA 
NUMÉRO DU CLIENT (E):: 
- ND DU CLIENT (E): 
- SN DU CLIENT (E)::
GPS DU BÂTIMENT :
- SOUS PLAQUE::ABI 01
- PCO ::090,D03
- BRIN OCCUPE:::03
BRIN DU CLIENT :::04
- BRIN RESTANT AU PCO::04
- LONG DE CÂBLE ::150M
- NBRE DE PTX EX::04
- NBRE DE NEW PTX::00
- COMMENTAIRE :::  CLIENT À LA 4EME PORTES 🔚 
- ÉTUDE OK</t>
  </si>
  <si>
    <t>RAB0000000284158</t>
  </si>
  <si>
    <t>KADOUNO RENE MARIE</t>
  </si>
  <si>
    <t>485754431A8725B4</t>
  </si>
  <si>
    <t>09/01/2026:: ABIDJAN  ABOBO CITE BNET
RAB:284158
NOM  CLIENT (E): :: :KADOUNO RENE MARIE
    •TYPE D'ETUDE:: ETUDE FTTH MOOV AFRICA 
NUMÉRO DU CLIENT (E):: 
- ND DU CLIENT (E): 
- SN DU CLIENT (E)::
GPS DU BÂTIMENT :
- SOUS PLAQUE:: ABI03
- PCO ::033,D02
- BRIN OCCUPE:::02
BRIN DU CLIENT :::03
- BRIN RESTANT AU PCO::05
- LONG DE CÂBLE :::150M
- NBRE DE PTX EX::03
- NBRE DE NEW PTX::00
- COMMENTAIRE ::: CLIENT À LA PORTE DU MILIEU 
- ÉTUDE OK</t>
  </si>
  <si>
    <t>RAB0000000284237</t>
  </si>
  <si>
    <t>ADON MARTIAL JOSEE</t>
  </si>
  <si>
    <t>ANGRE CITE MILITAIRE</t>
  </si>
  <si>
    <t>10/01/2026:: RAB:: RAB0000000284237 - NOM DU CLIENT::		ADON MARTIAL JOSEE  TYPE D'ETUDE ::ETUDE FTTH - SOUS PLAQUE :ACA 17  - PCO:: 066 - BRIN OCCUPE::04 - BRIN RÉSERVÉ ::05 - BRIN RESTANT AU PCO::04 - LONG DE CABLE:: 100M - NBRE DE PTX EX::00 - NBRE DE NEW PTX:: 00 - COMMENTAIRE:  RAS</t>
  </si>
  <si>
    <t>RAB0000000278273</t>
  </si>
  <si>
    <t>AKPOSSAN ASSEU JEAN-MARIE</t>
  </si>
  <si>
    <t>ATTINGUE QUARTIER CHERIF</t>
  </si>
  <si>
    <t>ATI01</t>
  </si>
  <si>
    <t>ATI01_PCO021</t>
  </si>
  <si>
    <t>4857544339A742B4</t>
  </si>
  <si>
    <t>08/12/2025:: ATTINGUUE
RAB: 278273
- NOM DU CLIENT : AKPOSSAN ASSEU JEAN-MARIE
- 
SN:4857544339A742B4
•TYPE D'ETUDE:: ETUDE FTTH MOOV AFRICA 
- SOUS PLAQUE:: ATI 01
- PC0: 0
- BRIN OCCUPE:01
BRIN DU CLIENT ::02
- BRIN RESTANT AU PCO:06
- LONG DE CÂBLE ::350m
- NBRE DE PTX EX::09
- NBRE DE NEW PTX:02
- OMMENTAIRE :: RAS</t>
  </si>
  <si>
    <t>RAB0000000284316</t>
  </si>
  <si>
    <t>BEDIE AMLAN HENRIETTE EPOUSE BITTY</t>
  </si>
  <si>
    <t>COCODY FAYA CITE BELLE ESPERANCE</t>
  </si>
  <si>
    <t>10/01/2026:: RAB:: RAB0000000284316 - NOM DU CLIENT::	BEDIE AMLAN HENRIETTE EPOUSE BITTY  TYPE D'ETUDE ::ETUDE FTTH - SOUS PLAQUE :FAY05 - PCO:: 058 - BRIN OCCUPE::04 - BRIN RÉSERVÉ ::05 - BRIN RESTANT AU PCO::00 - LONG DE CABLE:: 150M - NBRE DE PTX EX::00- NBRE DE NEW PTX:: 00 - COMMENTAIRE:  CLIENTE AU 5 EME ÉTAGE À LA PORTE 34</t>
  </si>
  <si>
    <t>RAB0000000283742</t>
  </si>
  <si>
    <t>COULIBALY SOKOURA</t>
  </si>
  <si>
    <t>ABOBO KENNEDY PHARMACIE CLOUETCHA</t>
  </si>
  <si>
    <t>HUB0003</t>
  </si>
  <si>
    <t>485754431A8167B4</t>
  </si>
  <si>
    <t>RAB0000000283081</t>
  </si>
  <si>
    <t>DANTE MARIAM</t>
  </si>
  <si>
    <t>485754431A832DB4</t>
  </si>
  <si>
    <t>03/01/2026:: RAB000000283081
DANTE MARIAM
ABS01 PCO-085 D03 BRIN 1
1 ANCIENS PB 2 NEW PM 150m
Nb: l'installation nécessite la traversée de la ruelle</t>
  </si>
  <si>
    <t>RAB0000000283917</t>
  </si>
  <si>
    <t>DIABATE DRISSA</t>
  </si>
  <si>
    <t>ABOBO KENNEDY CARREFOUR GAUCHE</t>
  </si>
  <si>
    <t>ABS01_PCO092</t>
  </si>
  <si>
    <t>485754431A819FB4</t>
  </si>
  <si>
    <t>08/01/2026:: - RAB:: RAB0000000283917
- NOM DU CLIENT::DIABATE DRISSA
- TYPE D'ETUDE ::ÉTUDE CLIENT FTTH MOOV 
- SOUS PLAQUE::ABS 01 
- PCO:: 092
- BRIN OCCUPE::00 
- BRIN RÉSERVÉ ::1 (BLEU) 
- BRIN RESTANT AU PCO::07 
- LONG DE CABLE:: 70M 
- NBRE DE PTX EX::02PB 
- NBRE DE NEW PTX:: 00 
- COMMENTAIRE:: PAS DE PRISE DE PUISSANCE CLIENT DANS LA COUR LA PORTE EN FACE</t>
  </si>
  <si>
    <t>RAB0000000280025</t>
  </si>
  <si>
    <t>DIALLO YOUSSOUF CHRISTOPHE</t>
  </si>
  <si>
    <t>BINGERVILLE COLLEGE BONNE ESPERANCE</t>
  </si>
  <si>
    <t>07/01/2026:: RAB:: RAB0000000280025 - NOM DU CLIENT:  DIALLO YOUSSOUF CHRISTOPHE D'ETUDE ::ETUDE FTTH - SOUS PLAQUE :ANA11 - PCO:: 031 - BRIN OCCUPE::00 - BRIN RÉSERVÉ ::00 - BRIN RESTANT AU PCO::00 - LONG DE CABLE:: 150M - NBRE DE PTX EX::00 - NBRE DE NEW PTX:: 00 - COMMENTAIRE:  CLIENT AU 2 EME ÉTAGE AU NIVEAU DE 2 EME BLOC PORTE ( B8 ), NB:  PCO EN COURS D’ACTIVATION</t>
  </si>
  <si>
    <t>RAB0000000284342</t>
  </si>
  <si>
    <t>DION  TROH VIVIEN HYPPOLITE</t>
  </si>
  <si>
    <t>FAY05_PCO059</t>
  </si>
  <si>
    <t>10/01/2026:: - RAB:: RAB0000000284342 - NOM DU CLIENT::		DION  TROH VIVIEN HYPPOLITE  TYPE D'ETUDE ::ETUDE FTTH - SOUS PLAQUE :FAY05 - PCO:: 059 - BRIN OCCUPE::06 - BRIN RÉSERVÉ ::07 - BRIN RESTANT AU PCO::02 - LONG DE CABLE:: 100M  - NBRE DE PTX EX::0 - NBRE DE NEW PTX:: 00 - COMMENTAIRE:  CLIENT AU RDC À LA PORTE 6</t>
  </si>
  <si>
    <t>RAB0000000283929</t>
  </si>
  <si>
    <t>DOUA FLIN RICHARD</t>
  </si>
  <si>
    <t>ABOBO BIABOU QUARTIER MORONOU</t>
  </si>
  <si>
    <t>485754431A872BB4</t>
  </si>
  <si>
    <t>08/01/2026:: ABIDJAN  ABOBO BIABOU CARREFOUR DEFAO ANTENNE 
RAB:283929
NOM  CLIENT (E): :: : DOUA FLIN RICHARD 
    •TYPE D'ETUDE:: ETUDE FTTH MOOV AFRICA 
NUMÉRO DU CLIENT (E):: 
- ND DU CLIENT (E): 
- SN DU CLIENT (E)::
GPS DU BÂTIMENT :
- SOUS PLAQUE::ABI 01
- PCO ::090,D03
- BRIN OCCUPE:::02
BRIN DU CLIENT :::03
- BRIN RESTANT AU PCO::05
- LONG DE CÂBLE ::150M
- NBRE DE PTX EX::04
- NBRE DE NEW PTX::00
- COMMENTAIRE :::  
- ÉTUDE OK</t>
  </si>
  <si>
    <t>RAB0000000281664</t>
  </si>
  <si>
    <t>DOUMBIA KASSOU</t>
  </si>
  <si>
    <t>ABOBO BELLEVILLE CHEZ ASSETOU</t>
  </si>
  <si>
    <t>ABB03_PCO098</t>
  </si>
  <si>
    <t>485754431A7EA2B4</t>
  </si>
  <si>
    <t>26/12/2025:: ABIDJAN ABOBO KENNEDY CHEZ YAPO
RAB::: 281664
NOM CLIENT (E):: DOUMBIA KASSOU
•TYPE D'ETUDE:: ETUDE FTTH MOOV AFRICA 
NUMÉRO DU CLIENT (E):: 
- ND DU CLIENT (E): 
- SN DU CLIENT (E)::
GPS DU BÂTIMENT :
- SOUS PLAQUE:ABB03
- PCO ::098,D04
- BRIN OCCUPE::04
BRIN DU CLIENT ::05
- BRIN RESTANT AU PCO::03
- LONG DE CÂBLE :::300M
- NBRE DE PTX EX::05
- NBRE DE NEW PTX::04
- COMMENTAIRE ::: CLIENTE A LA PORTE DU MILIEU NB : LA CLIENTE EST 300M SANS MAJORATION 
- ÉTUDE OK</t>
  </si>
  <si>
    <t>RAB0000000283407</t>
  </si>
  <si>
    <t>FALIKOU KAMAGATE</t>
  </si>
  <si>
    <t>CITÉ ADE MENSA-INCONNU - JVN01</t>
  </si>
  <si>
    <t>ALCLFE2188BC</t>
  </si>
  <si>
    <t>05/01/2026:: RAB:: RAB0000000283407 - NOM DU CLIENT:: 	FALIKOU KAMAGATE D'ETUDE ::ETUDE FTTH - SOUS PLAQUE :JVN01 - PCO:: 062 - BRIN OCCUPE::04 - BRIN RÉSERVÉ ::05 - BRIN RESTANT AU PCO::04 - LONG DE CABLE:: 150M - NBRE DE PTX EX::02 - NBRE DE NEW PTX:: 00 - COMMENTAIRE:   RAS</t>
  </si>
  <si>
    <t>RAB0000000274222</t>
  </si>
  <si>
    <t>GOHI LOU AIMEE-FIDELE</t>
  </si>
  <si>
    <t>COCODY ATTOBAN PHARMACIE ST ANGE</t>
  </si>
  <si>
    <t>ATB06</t>
  </si>
  <si>
    <t>ATB06_PCO040</t>
  </si>
  <si>
    <t>10/11/2025:: RAB0000000274222 NOM DU CLIENT : GOHI LOU AIMEE-FIDELE ÉTUDE CLIENT FTTH MOOV - SOUS PLAQUE:: ATB06 PCO:: 037 BRIN OCCUPE::00 BRIN RESTANT AU PCO:: 08 LONG DE CABLE:: 200M M NBRE DE PTX EX::02 NBRE DE NEW PTX:: 00 COMMENTAIRE:: INSTALLATION POSSIBLE AFFIRME LE CLIENT DE FAÇON VERBALE,ÉTUDE EFFECTUÉE AUTORISATION TRANSMISE EN ATTENTE DE L’ACCORD DU PROPRIO</t>
  </si>
  <si>
    <t>RAB0000000281756</t>
  </si>
  <si>
    <t>GOUEDAN TELOUA CYRILLE NATHANAËL</t>
  </si>
  <si>
    <t>AKA01_PCO183</t>
  </si>
  <si>
    <t>ALCLFE190B45</t>
  </si>
  <si>
    <t>24/12/2025:: - RAB:: RAB0000000281756//
- NOM DU CLIENT::GOUEDAN TELOUA CYRILLE NATHANAËL
- TYPE D'ETUDE :: ÉTUDE CLIENT FTTH MOOV 
- SOUS PLAQUE:: AKA 01 
- PCO::?? 
- BRIN OCCUPE::?? 
- BRIN RÉSERVÉ ::?? 
- BRIN RESTANT AU PCO::?? 
- LONG DE CABLE::?? 
- NBRE DE PTX EX::?? 
- NBRE DE NEW PTX::00 
- COMMENTAIRE:: ZONE EN COURS DE SORTIR DEPLOIEMENT PRÉVISION 2025, PB 🆗 PAS DE CABLE NI DE PCO DANS LA CITE</t>
  </si>
  <si>
    <t>RAB0000000283200</t>
  </si>
  <si>
    <t>GUINDO ALY</t>
  </si>
  <si>
    <t>ABOBO BIADOU</t>
  </si>
  <si>
    <t>ABI01_PCO016</t>
  </si>
  <si>
    <t>485754431A8397B4</t>
  </si>
  <si>
    <t>06/01/2026:: ABIDJAN 
RAB:283200
- NOM DU CLIENT ::: GUINDO ALY
    •TYPE D'ETUDE:: ETUDE  MOOV AFRICA 
NUMÉRO DU CLIENT (E)::
- ND DU CLIENT (E): 
- SN DU CLIENT (E)::
TPS DU BÂTIMENT :
- SOUS PLAQUE:  ABI 01
- PCO :::016'D01
- BRIN OCCUPE::03
BRIN DU CLIENT ::04
- BRIN RESTANT AU PCO::04
- LONG DE CÂBLE ::150M
- NBRE DE PTX EX::02
- NBRE DE NEW PM ::00
- COMMENTAIRE ::: CLIENT À LA 3EME PORTE À DROITE 
- ÉTUDE OK</t>
  </si>
  <si>
    <t>RAB0000000284138</t>
  </si>
  <si>
    <t>KOMENEN JEAN -MARC</t>
  </si>
  <si>
    <t>ABB04_PCO091</t>
  </si>
  <si>
    <t>4857544342340BB1</t>
  </si>
  <si>
    <t>09/01/2026:: ABIDJAN  ABOBO BELLE VILLE JMPALACE
RAB:284138
NOM  CLIENT (E): :: :KOMENEN JEAN MARC
    •TYPE D'ETUDE:: ETUDE FTTH MOOV AFRICA 
NUMÉRO DU CLIENT (E):: 
- ND DU CLIENT (E): 
- SN DU CLIENT (E)::
GPS DU BÂTIMENT :
- SOUS PLAQUE:: ABB04
- PCO ::091,D03
- BRIN OCCUPE:::04
BRIN DU CLIENT :::05
- BRIN RESTANT AU PCO::03
- LONG DE CÂBLE ::250M
- NBRE DE PTX EX::06 (1PB ET 5PM)
- NBRE DE NEW PTX::00
- COMMENTAIRE :::   CLIENT DANS LE COULOIR, 1ÈRE PORTE 🔜
- ÉTUDE OK</t>
  </si>
  <si>
    <t>RAB0000000208435</t>
  </si>
  <si>
    <t>KONE ABDOUL-KADER</t>
  </si>
  <si>
    <t>ABS01_PCO065</t>
  </si>
  <si>
    <t>4857544339A8B9B4</t>
  </si>
  <si>
    <t>CLIENT HORS ZONE FTTH//09/01/2026:: ABIDJAN  ABOBO KENNEDY  PHARMACIE CLOTCHA 
RAB:208435
NOM  CLIENT (E): : KONE ABDOUL KADER
    •TYPE D'ETUDE:: ETUDE FTTH MOOV AFRICA 
NUMÉRO DU CLIENT (E):: 
- ND DU CLIENT (E): 
- SN DU CLIENT (E)::
GPS DU BÂTIMENT :
- SOUS PLAQUE:: ABS 01
- PCO :::065,D03
- BRIN OCCUPE:::00
BRIN DU CLIENT :::01
- BRIN RESTANT AU PCO::07
- LONG DE CÂBLE ::100M
- NBRE DE PTX EX::01
- NBRE DE NEW PTX::00
- COMMENTAIRE :::   REPRISE D'ÉTUDE, CLIENT À LA 1ÈRE PORTE 🔜 
- ÉTUDE OK</t>
  </si>
  <si>
    <t>RAB0000000278744</t>
  </si>
  <si>
    <t>KONE MAIMOUNA</t>
  </si>
  <si>
    <t>COCODY PALMERAIE NON LOIN DE SUPERMARCHE</t>
  </si>
  <si>
    <t>LAU02_PCO092</t>
  </si>
  <si>
    <t>ALCLFE219739</t>
  </si>
  <si>
    <t xml:space="preserve">08/12/2025:: ABIDJAN //Cliente KONE MAIMOUNA
CONTACT : 0748340703
Le propriétaire refuse l'installation du boîtier, demande de faire l'installation de la cliente sur le poteau de l'extérieur.
RAB: 278744
- NOM DU CLIENT:KONE MAIMOUNA
•TYPE D'ETUDE:: ETUDE FTTH MOOV AFRICA 
- SOUS PLAQUE:: LAU 02
- PCO092::: D23
- BRIN OCCUPE:3
BRIN DU CLIENT ::04
- BRIN RESTANT AU PCO:04
- LONG DE CÂBLE ::150M
- NBRE DE PTX EX::02
- NBRE DE NEW PTX:0
- OMMENTAIRE :: RAS NB ATTEND LA CORPS DU PROPRETÉER AVANT L'INSTALLATION DU CLIENT 07/01/2025:: passage de câble très compliqué le client habite dans le 2eme bloc du bâtiment au 3eme étage nous avons proposé des passages de câbles au propriétaire qui refuse que le câble passe au dessus du bâtiment et il refuse également qu'on fibre le bâtiment </t>
  </si>
  <si>
    <t>RAB0000000210372</t>
  </si>
  <si>
    <t>KONE SIBIRINA</t>
  </si>
  <si>
    <t>ABS01_PCO089</t>
  </si>
  <si>
    <t>485754431A65C5B4</t>
  </si>
  <si>
    <t>14/06/2025:: ABB03 PCO084 brin 8,5 anciens PM long câble 250m, Manque de matériel câble, Box, PTO et Jarretière,DEPLOIEMENT 2025//08/01/2026:: CLIENT RÉSILIE 
KONE SIBIRINA  ABS01//09/01/2026:: ABIDJAN  ABOBO KENNEDY  MARCHE 
RAB:210372
NOM  CLIENT (E): : KONE SIBIRINA 
    •TYPE D'ETUDE:: ETUDE FTTH MOOV AFRICA 
NUMÉRO DU CLIENT (E):: 
- ND DU CLIENT (E): 
- SN DU CLIENT (E)::
GPS DU BÂTIMENT :
- SOUS PLAQUE:: ABS 01
- PCO :::089,D03
- BRIN OCCUPE:::00
BRIN DU CLIENT :::01
- BRIN RESTANT AU PCO::07
- LONG DE CÂBLE ::100M
- NBRE DE PTX EX::02
- NBRE DE NEW PTX::00
- COMMENTAIRE :::    REPRISE D'ÉTUDE, CLIENTE DANS LE MAGASIN DE PHOTOCOPIE 
- ÉTUDE OK</t>
  </si>
  <si>
    <t>RAB0000000281755</t>
  </si>
  <si>
    <t>PKROI DEBE REGINA INES</t>
  </si>
  <si>
    <t>AKA01_PCO189</t>
  </si>
  <si>
    <t>ALCLFE21862E</t>
  </si>
  <si>
    <t>24/12/2025::- RAB:: RAB0000000281755
- NOM DU CLIENT::PKROI DEBE REGINA INES
- TYPE D'ETUDE :: ÉTUDE CLIENT FTTH MOOV 
- SOUS PLAQUE:: AKA 01 
- PCO::?? 
- BRIN OCCUPE::?? 
- BRIN RÉSERVÉ ::?? 
- BRIN RESTANT AU PCO::?? 
- LONG DE CABLE::?? 
- NBRE DE PTX EX::?? 
- NBRE DE NEW PTX::01PM 
- COMMENTAIRE:: ZONE EN COURS DE SORTIR DEPLOIEMENT PRÉVISION 2025, PB 🆗 PAS DE CABLE NI DE PCO DANS LA CITE</t>
  </si>
  <si>
    <t>RAB0000000205475</t>
  </si>
  <si>
    <t>SILUE MOUSSA</t>
  </si>
  <si>
    <t>485754431A7EA0B4</t>
  </si>
  <si>
    <t>CLIENT HORS ZONE FTTH//09/01/2026:: ABIDJAN  ABOBO KENNEDY  PHARMACIE CLOTCHA 
RAB:205475
NOM  CLIENT (E): : SILUE MOUSSA 
    •TYPE D'ETUDE:: ETUDE FTTH MOOV AFRICA 
NUMÉRO DU CLIENT (E):: 
- ND DU CLIENT (E): 
- SN DU CLIENT (E)::
GPS DU BÂTIMENT :
- SOUS PLAQUE:: ABS 01
- PCO :::085,D03
- BRIN OCCUPE:::00
BRIN DU CLIENT :::01
- BRIN RESTANT AU PCO::07
- LONG DE CÂBLE ::100M
- NBRE DE PTX EX::01
- NBRE DE NEW PTX::00
- COMMENTAIRE :::    REPRISE D'ÉTUDE CLIENT À LA 1ÈRE PORTE 🔜 
- ÉTUDE OK</t>
  </si>
  <si>
    <t>RAB0000000284078</t>
  </si>
  <si>
    <t>TIMITE LAMINE SAYDOU</t>
  </si>
  <si>
    <t>COCODY ANGRE VERS LE LYCEE MODDERNE D'ANGRE</t>
  </si>
  <si>
    <t>ACA06</t>
  </si>
  <si>
    <t>ACA06_PCO011</t>
  </si>
  <si>
    <t>ALCLFE217D55</t>
  </si>
  <si>
    <t>09/01/2026:: - RAB:: RAB0000000284078 - NOM DU CLIENT:  		TIMITE LAMINE SAYDOU D'ETUDE ::ETUDE FTTH - SOUS PLAQUE :ACA6 - PCO:: 011 - BRIN OCCUPE::01 - BRIN RÉSERVÉ ::02 - BRIN RESTANT AU PCO::07 - LONG DE CABLE:: 50M - NBRE DE PTX EX::00 - NBRE DE NEW PTX:: 00 - COMMENTAIRE:   CLIENT AU 1ER ÉTAGE SUR LE 2 EME BLOC À LA PORTE ( A3 )</t>
  </si>
  <si>
    <t>RAB0000000282504</t>
  </si>
  <si>
    <t>ZADI LIGNON SERGE</t>
  </si>
  <si>
    <t>ATTINGUIE DEUX ZERO</t>
  </si>
  <si>
    <t>ATI01_PCO025</t>
  </si>
  <si>
    <t>05/01/2026:: ATTINGUUE
RAB: 282504
- NOM DU CLIENT :ZADI LIGNON SERGE 
- 
SN:485754431A6993B4
    •TYPE D'ETUDE:: ETUDE FTTH MOOV AFRICA 
- SOUS PLAQUE::   ATI 01
- PC0: 025
- BRIN OCCUPE:02
BRIN DU CLIENT ::03
- BRIN RESTANT AU PCO:05
- LONG DE CÂBLE ::190m
- NBRE DE PTX EX::04
- NBRE DE NEW PTX:0
- OMMENTAIRE :: RAS</t>
  </si>
  <si>
    <t>RAB0000000280995</t>
  </si>
  <si>
    <t>ADOU AFFOUA MOUROUFIE</t>
  </si>
  <si>
    <t>ABB04_PCO089</t>
  </si>
  <si>
    <t>4857544339B6C5B4</t>
  </si>
  <si>
    <t>22/12/2025:: RAB:: RAB0000000280995 - NOM DU CLIENT:: ADOU AFFOUA MOUROUFIE TYPE D'ETUDE ::ETUDE FTTH - SOUS PLAQUE : ABB4 - PCO:: 089 - BRIN OCCUPE::05 - BRIN RÉSERVÉ ::06 - BRIN RESTANT AU PCO::03 - LONG DE CABLE:: 350M- NBRE DE PTX EX::08- NBRE DE NEW PTX:: 00 - COMMENTAIRE: RAS//30/12/2025:: rendez vous prie	31/12/2025</t>
  </si>
  <si>
    <t>RAB0000000284443</t>
  </si>
  <si>
    <t>BALMA NORBERT ANGE FREDERICK</t>
  </si>
  <si>
    <t>DJT2H09</t>
  </si>
  <si>
    <t>DJT2H09_ PCO022</t>
  </si>
  <si>
    <t>485754431A7F10B4</t>
  </si>
  <si>
    <t>11/01/2026:: - RAB:: RAB0000000284443
- NOM DU CLIENT::BALMA NORBERT ANGE FREDERICK
- TYPE D'ETUDE ::FTTH
- SOUS PLAQUE::DJT02
- PCO:: 022
- BRIN OCCUPE::00
- BRIN RÉSERVÉ ::01
- BRIN RESTANT AU PCO::07
- LONG DE CABLE:: 50m
- NBRE DE PTX EX::02 pb
- NBRE DE NEW PTX:: 
- COMMENTAIRE::Abonnement 1</t>
  </si>
  <si>
    <t>RAB0000000284472</t>
  </si>
  <si>
    <t>DJT01_PCO213</t>
  </si>
  <si>
    <t>485754431A820BB4</t>
  </si>
  <si>
    <t>11/01/2026:: - RAB:: RAB0000000284472
- NOM DU CLIENT::BALMA NORBERT ANGE FREDERICK
- TYPE D'ETUDE ::FTTH MOOV
- SOUS PLAQUE::DJT01
- PCO:: 213
- BRIN OCCUPE::00
- BRIN RÉSERVÉ ::01
- BRIN RESTANT AU PCO::07
- LONG DE CABLE:: 200M
- NBRE DE PTX EX::06 pb
- NBRE DE NEW PTX:: 00
- COMMENTAIRE::ABONNEMENT 2</t>
  </si>
  <si>
    <t>RAB0000000284369</t>
  </si>
  <si>
    <t>BAMBA BEN HAZIEL KAWTAR</t>
  </si>
  <si>
    <t>ABB02_PCO124</t>
  </si>
  <si>
    <t>485754431A862BB4</t>
  </si>
  <si>
    <t>12/01/2026:: ABIDJAN  ABOBO BAOULE RÉSIDENCE DANHO DIBI
RAB::284369
NOM  CLIENT (E): ::BAMABA BEN HAZIEL KWATAR
    •TYPE D'ETUDE:: ETUDE FTTH MOOV AFRICA 
NUMÉRO DU CLIENT (E):: 
- ND DU CLIENT (E): 
- SN DU CLIENT (E)::
GPS DU BÂTIMENT :
- SOUS PLAQUE:: ABB02
- PCO :::124,D04
- BRIN OCCUPE:::03
BRIN DU CLIENT :::04
- BRIN RESTANT AU PCO::04
- LONG DE CÂBLE ::100M
- NBRE DE PTX EX::00
- NBRE DE NEW PTX::00
- COMMENTAIRE :::   CLIENTE AU 1ER ÉTAGE PORTE DU MILIEU 🔜 
- ÉTUDE OK</t>
  </si>
  <si>
    <t>7EME TRANCHE</t>
  </si>
  <si>
    <t>RAB0000000284370</t>
  </si>
  <si>
    <t>BASIE KADIJATOU</t>
  </si>
  <si>
    <t>ANGRE 7 TRANCHE AUCHAN</t>
  </si>
  <si>
    <t>7TR05_PCO062</t>
  </si>
  <si>
    <t>ALCLFE21765C</t>
  </si>
  <si>
    <t>10/01/2026:: RAB:: RAB0000000284370 - NOM DU CLIENT::		BASIE KADIJATOU  TYPE D'ETUDE ::ETUDE FTTH - SOUS PLAQUE :7TR05 - PCO:: 058 - BRIN OCCUPE::02 - BRIN RÉSERVÉ ::03 - BRIN RESTANT AU PCO::06 - LONG DE CABLE:: 150M - NBRE DE PTX EX::00 - NBRE DE NEW PTX:: 00 - COMMENTAIRE:  CLIENT AU 4EME ÉTAGE</t>
  </si>
  <si>
    <t>RAB0000000281746</t>
  </si>
  <si>
    <t>DEGRE LYDIE</t>
  </si>
  <si>
    <t>ATI01_PCO024</t>
  </si>
  <si>
    <t>485754431A6192B4</t>
  </si>
  <si>
    <t>26/12/2025:: RAB0000000281746 DEGRE LYDIE BINGERVILLE AKANDJE 777447265 777299390 AKANDJE 5.397408,-3.891209 RECURRENT MENSUEL Duo_Fibre_50 22/12/2025 24/12/2025 KOUASSI AYMARD ITC FT0125214 AKAFFOU JORES 0153732420
Les 2 numeros de ce client sont celui de SELY LEGRE Octave donc numéros incorrecte pour la cliente DEGRE LYDIE//26/12/2025:: APRÈS ÉCHANGE AVEC LE COMMERCIAL IL ME FAIT SAVOIR QUE LA CLIENTE EST À ATTINGUE VILLAGE , SES NUMEROS CORRECTES SONT LES SUIVANTES: 0160232965 / 0747765766//05/01/2026:: ATTINGUUE
RAB: 281746
- NOM DU CLIENT : DEGRE LYDIE
- 
SN:485754431A6192B4
    •TYPE D'ETUDE:: ETUDE FTTH MOOV AFRICA 
- SOUS PLAQUE::   ATI 01
- PC0: 024
- BRIN OCCUPE:05
BRIN DU CLIENT ::06
- BRIN RESTANT AU PCO:02
- LONG DE CÂBLE ::300m
- NBRE DE PTX EX::06
- NBRE DE NEW PTX:01
- OMMENTAIRE :: RAS</t>
  </si>
  <si>
    <t>RAB0000000281659</t>
  </si>
  <si>
    <t>DIA LOUKOU DIEUDONNE BLANCHARD</t>
  </si>
  <si>
    <t>BINGERVILLE SCIAM BTP</t>
  </si>
  <si>
    <t>AKA01_PCO127</t>
  </si>
  <si>
    <t>ALCLFE217F7D</t>
  </si>
  <si>
    <t>26/12/2025:: - RAB:: RAB0000000281659
- NOM DU CLIENT::DIA LOUKOU DIEUDONNE BLANCHARD
- TYPE D'ETUDE ::ÉTUDE CLIENT FTTH MOOV 
- SOUS PLAQUE::AKA 01 
- PCO:: 127
- BRIN OCCUPE::06
- BRIN RÉSERVÉ ::7(BORDEAUX) 
- BRIN RESTANT AU PCO::01
- LONG DE CABLE:: 50M 
- NBRE DE PTX EX::01PM
- NBRE DE NEW PTX:: 01PM 
- COMMENTAIRE:: PAS DE PRISE DE PUISSANCE, NB AVEOL PRÉVU POUR LA MAISON, LA CLIENTE DEMANDE QU'ON IMPLANTE LE PM DANS SON JARDIN SI POSSIBLE ÇA NE LUI CAUSE AUCUN PROBLÈME</t>
  </si>
  <si>
    <t>RAB0000000283154</t>
  </si>
  <si>
    <t>DIANDA HONORINE</t>
  </si>
  <si>
    <t>BINGERVILLE-BINGERVILLE - BPV05</t>
  </si>
  <si>
    <t>ARE01_PCO031</t>
  </si>
  <si>
    <t>ALCLFE218CC8</t>
  </si>
  <si>
    <t>03/01/2026:: RAB:: RAB0000000283154 - NOM DU CLIENT:: 		DIANDA HONORINE D'ETUDE ::ETUDE FTTH - SOUS PLAQUE :ARE 01 - PCO:: 031 - BRIN OCCUPE::03 - BRIN RÉSERVÉ ::04 - BRIN RESTANT AU PCO::05 - LONG DE CABLE:: 300M - NBRE DE PTX EX::05- NBRE DE NEW PTX:: 00 - COMMENTAIRE:  INSTALLATION POSSIBLE ÉTUDE EFFECTUÉE AU PARAVENT  , NB: PUISSANCE -24 AU PCO</t>
  </si>
  <si>
    <t>RAB0000000284340</t>
  </si>
  <si>
    <t>DJOBO YAWA SANDRINE</t>
  </si>
  <si>
    <t>AGP04_PCO080</t>
  </si>
  <si>
    <t>ALCLFE2185CA</t>
  </si>
  <si>
    <t>10/01/2026:: ABIDJAN  ABOBO  AGRIPAC AU LYCÉE APRÈS LA CLINIQUE HOTEL WEND'SA
RAB:::284340
NOM  CLIENT (E): : DJOBO YAWA SANDRINE
    •TYPE D'ETUDE:: ETUDE FTTH MOOV AFRICA 
NUMÉRO DU CLIENT (E):: 
- ND DU CLIENT (E): 
- SN DU CLIENT (E)::
GPS DU BÂTIMENT :
- SOUS PLAQUE:: AGP 04
- PCO :::081,D11
- BRIN OCCUPE:::00
BRIN DU CLIENT :::01
- BRIN RESTANT AU PCO::07
- LONG DE CÂBLE ::100M
- NBRE DE PTX EX::02
- NBRE DE NEW PTX::01
- COMMENTAIRE :::    CLIENTE DANS LE MAGASIN 
- ÉTUDE OK</t>
  </si>
  <si>
    <t>RAB0000000284614</t>
  </si>
  <si>
    <t>BOLDJA YALENLI</t>
  </si>
  <si>
    <t>LAU02_PCO193</t>
  </si>
  <si>
    <t>ALCLFE21848E</t>
  </si>
  <si>
    <t>12/01/2026:: RAB0000000284614 NOM  DU  CLIENT  : BOLDJA YALENLI  ÉTUDE  CLIENT FTTH 	MOOV  - SOUS PLAQUE::  LAU02  PCO::  193 -BRIN OCCUPE::01-BRIN RÉSERVÉ :02 BRIN RESTANT AU PCO:: 07 LONG  DE CABLE:: 50M NBRE DE PTX EX::00 NBRE DE NEW PTX:: 00 COMMENTAIRE::  RAS</t>
  </si>
  <si>
    <t>RAB0000000284436</t>
  </si>
  <si>
    <t>GNANGBRA ROSELINE PRISCA</t>
  </si>
  <si>
    <t>ABIDJAN-COCODY - ANAD12</t>
  </si>
  <si>
    <t>AGC04</t>
  </si>
  <si>
    <t>AGC04_PCO046</t>
  </si>
  <si>
    <t>ALCLFE2188CC</t>
  </si>
  <si>
    <t>11/01/2026:: - RAB:: RAB0000000284436
- NOM DU CLIENT::GNANGBRA ROSELINE PRISCA
- TYPE D'ETUDE ::FTTH
- SOUS PLAQUE::AGC04
- PCO:: 046
- BRIN OCCUPE::00
- BRIN RÉSERVÉ ::01
- BRIN RESTANT AU PCO::07
- LONG DE CABLE:: 50m
- NBRE DE PTX EX::
- NBRE DE NEW PTX:: 
- COMMENTAIRE::appartement A4 au 1er étage</t>
  </si>
  <si>
    <t>RAB0000000284471</t>
  </si>
  <si>
    <t>KANTE DJENEBOU</t>
  </si>
  <si>
    <t>ABOBO KENNEDY RUE MIFA DIABI</t>
  </si>
  <si>
    <t>485754431A86ECB4</t>
  </si>
  <si>
    <t>12/01/2026:: ABIDJAN  ABOBO KENNEDY  ÉCOLE MANAN TRAORE
RAB::284471
NOM  CLIENT (E): : KANTE DJENEBOU
    •TYPE D'ETUDE:: ETUDE FTTH MOOV AFRICA 
NUMÉRO DU CLIENT (E):: 
- ND DU CLIENT (E): 
- SN DU CLIENT (E)::
GPS DU BÂTIMENT :
- SOUS PLAQUE:: ABS 01
- PCO :::107,D04
- BRIN OCCUPE:::01
BRIN DU CLIENT :::02
- BRIN RESTANT AU PCO::06
- LONG DE CÂBLE ::100M
- NBRE DE PTX EX::01
- NBRE DE NEW PTX::00
- COMMENTAIRE :::     CHEZ L'IMÂM 
- ÉTUDE OK</t>
  </si>
  <si>
    <t>RAB0000000283714</t>
  </si>
  <si>
    <t>KEITA MAIMOUNA</t>
  </si>
  <si>
    <t>ABOBO MARAHOUE AGRIPAC</t>
  </si>
  <si>
    <t>AGP01_PCO062</t>
  </si>
  <si>
    <t>ALCLFE218CEF</t>
  </si>
  <si>
    <t>07/01/2026:: - RAB:: RAB0000000283714
- NOM DU CLIENT::KEITA MAIMOUNA
- TYPE D'ETUDE ::ÉTUDE CLIENT FTTH MOOV 
- SOUS PLAQUE::AGP 01 
- PCO:: 062
- BRIN OCCUPE::01
- BRIN RÉSERVÉ ::2(ORANGE) 
- BRIN RESTANT AU PCO::06
- LONG DE CABLE:: 150M 
- NBRE DE PTX EX::03 PTX (2PB 1PM) 
- NBRE DE NEW PTX:: 00</t>
  </si>
  <si>
    <t>RAB0000000284403</t>
  </si>
  <si>
    <t>KOUASSI MARIE YVONNE AMOUAKON</t>
  </si>
  <si>
    <t>485754431A6BFDB4</t>
  </si>
  <si>
    <t>10/01/2026:: ABIDJAN 
RAB::284403
- NOM DU CLIENT :KOUASSI MARIE YVONNE AMOUAKON
    •TYPE D'ETUDE:: ETUDE  MOOV AFRICA 
NUMÉRO DU CLIENT (E)::
- ND DU CLIENT (E): 
- SN DU CLIENT (E)::
TPS DU BÂTIMENT :
- SOUS PLAQUE:  ABI 02
- PCO :::061;D02
- BRIN OCCUPE::07
BRIN DU CLIENT ::08
- BRIN RESTANT AU PCO::00
- LONG DE CÂBLE ::100M
- NBRE DE PTX EX::02
- NBRE DE NEW PM ::01
- COMMENTAIRE ::: CLIENT À LA 1EME PORTE À GAUCHE CLIENT TRÈS TRÈS REMONTÉ 
- ÉTUDE OK</t>
  </si>
  <si>
    <t>RAB0000000283936</t>
  </si>
  <si>
    <t>LAIKEM ZAINA MERIEM</t>
  </si>
  <si>
    <t>COCODY ANGRE 7ieme TRANCHE AUCHAN</t>
  </si>
  <si>
    <t>ALCLFE18F43F</t>
  </si>
  <si>
    <t>09/01/2026:: RAB:: RAB0000000283936 - NOM DU CLIENT:  	LAIKEM ZAINA MERIEM D'ETUDE ::ETUDE FTTH - SOUS PLAQUE :7TR05 - PCO:: 063 - BRIN OCCUPE::01 - BRIN RÉSERVÉ ::02 - BRIN RESTANT AU PCO::07 - LONG DE CABLE:: 100M - NBRE DE PTX EX::00 - NBRE DE NEW PTX:: 00 - COMMENTAIRE:   CLIENTE  AU  2 EME ÉTAGE ,NB: J’AI SUGGÉRÉ : 7TR05 , PCO 062 , BRIN 1 , EN EFFET J’AI PAS EU ACCÈS AU BÂTIMENT EN PARTICULIER POUR UNE QUESTION D’ABSENCE DU GÉRANT</t>
  </si>
  <si>
    <t>RAB0000000284658</t>
  </si>
  <si>
    <t>DOMPEYDAN BENOIT SAMUEL</t>
  </si>
  <si>
    <t>ABI01_PCO120</t>
  </si>
  <si>
    <t>485754431A8548B4</t>
  </si>
  <si>
    <t>12/01/2026:: ABIDJAN  ABOBO BIABOU CLINIQUE 
RAB::284658
NOM  CLIENT (E): : DOMPEYDAN BENOIT SAMUEL
    •TYPE D'ETUDE:: ETUDE FTTH MOOV AFRICA 
NUMÉRO DU CLIENT (E):: 
- ND DU CLIENT (E): 
- SN DU CLIENT (E)::
GPS DU BÂTIMENT :
- SOUS PLAQUE:: ABI 01
- PCO :::120,D04
- BRIN OCCUPE:::06
BRIN DU CLIENT :::07
- BRIN RESTANT AU PCO:::01
- LONG DE CÂBLE ::100M
- NBRE DE PTX EX::00
- NBRE DE NEW PTX::00
- COMMENTAIRE :::   CLIENT AU 2EME ETAGE AU FOND 
- ÉTUDE OK</t>
  </si>
  <si>
    <t>RAB0000000284355</t>
  </si>
  <si>
    <t>NOSSOU YOMAN ALEX GIRESS</t>
  </si>
  <si>
    <t>ABI02_PCO049</t>
  </si>
  <si>
    <t>485754431A613CB4</t>
  </si>
  <si>
    <t>10/01/2026:: ABIDJAN  ABOBO BIABOU ECOLE HINNEE
RAB::284355
NOM  CLIENT (E): ::NOSSOU YOMAN ALEX GIRESS
    •TYPE D'ETUDE:: ETUDE FTTH MOOV AFRICA 
NUMÉRO DU CLIENT (E):: 
- ND DU CLIENT (E): 
- SN DU CLIENT (E)::
GPS DU BÂTIMENT :
- SOUS PLAQUE:: ABI 02
- PCO :::049,D02
- BRIN OCCUPE:::01
BRIN DU CLIENT :::02
- BRIN RESTANT AU PCO::06
- LONG DE CÂBLE ::100M
- NBRE DE PTX EX::02
- NBRE DE NEW PTX::00
- COMMENTAIRE :::   client a la 2EME PORTES 🔚 DANS LA COUR 
- ÉTUDE OK</t>
  </si>
  <si>
    <t>RAB0000000283350</t>
  </si>
  <si>
    <t>TANO KOUA</t>
  </si>
  <si>
    <t>ABOBO ESCALIER</t>
  </si>
  <si>
    <t>AGP02_PCO020</t>
  </si>
  <si>
    <t>ALCLFE218045</t>
  </si>
  <si>
    <t>10/01/2026:: ABIDJAN  ABOBO  AGRIPAC 
RAB:::
NOM  CLIENT (E): : TANO KOUA 
    •TYPE D'ETUDE:: ETUDE FTTH MOOV AFRICA 
NUMÉRO DU CLIENT (E):: 
- ND DU CLIENT (E): 
- SN DU CLIENT (E)::
GPS DU BÂTIMENT :
- SOUS PLAQUE:: AGP 02
- PCO :::020,D03
- BRIN OCCUPE:::01
BRIN DU CLIENT :::02
- BRIN RESTANT AU PCO::06
- LONG DE CÂBLE ::100M
- NBRE DE PTX EX::01
- NBRE DE NEW PTX::01
- COMMENTAIRE :::    CLIENT DANS LE MAGASIN 
- ÉTUDE OK</t>
  </si>
  <si>
    <t>RAB0000000283301</t>
  </si>
  <si>
    <t>TOA BOUEHI BI GOHI AMBROISE</t>
  </si>
  <si>
    <t>ATTINGUE GRAND MOULIN</t>
  </si>
  <si>
    <t>ATI01_PCO061</t>
  </si>
  <si>
    <t>485754431A6C87B4</t>
  </si>
  <si>
    <t>06/01/2026:: ATTINGUUE
RAB: 283301
- NOM DU CLIENT :TOA BOUEHI BI GOHI .A
- 
SN:485754431A6C87B4
    •TYPE D'ETUDE:: ETUDE FTTH MOOV AFRICA 
- SOUS PLAQUE::   ATI 01
- PC0: 061
- BRIN OCCUPE:05
BRIN DU CLIENT ::06
- BRIN RESTANT AU PCO:02
- LONG DE CÂBLE ::200m
- NBRE DE PTX EX::05
- NBRE DE NEW PTX:01
- OMMENTAIRE :: RAS</t>
  </si>
  <si>
    <t>RAB0000000284396</t>
  </si>
  <si>
    <t>TOKOU KOFFI LODOVIC</t>
  </si>
  <si>
    <t>485754431A7E40B4</t>
  </si>
  <si>
    <t>12/01/2026:: ABIDJAN  ABOBO BAOULE RÉSIDENCE DANHO DIBI
RAB::284396
NOM  CLIENT (E): :TOKOU KOFFI LODOVIC
    •TYPE D'ETUDE:: ETUDE FTTH MOOV AFRICA 
NUMÉRO DU CLIENT (E):: 
- ND DU CLIENT (E): 
- SN DU CLIENT (E)::
GPS DU BÂTIMENT :
- SOUS PLAQUE:: ABB02
- PCO :::124,D04
- BRIN OCCUPE:::04
BRIN DU CLIENT :::05
- BRIN RESTANT AU PCO::03
- LONG DE CÂBLE ::100M
- NBRE DE PTX EX::00
- NBRE DE NEW PTX::00
- COMMENTAIRE :::   CLIENT AU 2EME ÉTAGE PORTE DU MILIEU 🔜 
- ÉTUDE OK</t>
  </si>
  <si>
    <t>RAB0000000284077</t>
  </si>
  <si>
    <t>TOURE  KOUAKOU ANGE FIDELE</t>
  </si>
  <si>
    <t>BINGERVILLE  FEH KESSE CITE ORIBAT 2</t>
  </si>
  <si>
    <t>AKA01_PCO225</t>
  </si>
  <si>
    <t>ALCLFE21972B</t>
  </si>
  <si>
    <t>09/01/2026:: - RAB:: RAB0000000284077
- NOM DU CLIENT::TOURE  KOUAKOU ANGE FIDELE
- TYPE D'ETUDE ::ÉTUDE CLIENT FTTH MOOV 
- SOUS PLAQUE::AKA 01 
- PCO:: 225
- BRIN OCCUPE::01
- BRIN RÉSERVÉ ::2(ORANGE) 
- BRIN RESTANT AU PCO::06
- LONG DE CABLE:: 50M 
- NBRE DE PTX EX::00 
- NBRE DE NEW PTX:: 00 
- COMMENTAIRE:: CLIENT AU 2EME ÉTAGE PORTE A11</t>
  </si>
  <si>
    <t>RAB0000000284072</t>
  </si>
  <si>
    <t>YAO AYA ALIDA</t>
  </si>
  <si>
    <t>ABOBO AVOCATIER PETIT CARREFOUR</t>
  </si>
  <si>
    <t>JDV16</t>
  </si>
  <si>
    <t>AGP02_PCO125</t>
  </si>
  <si>
    <t>ALCLFE219975</t>
  </si>
  <si>
    <t>10/01/2026:: BIDJAN  ABOBO  AGRIPAC PHARMACIE MAGNIFICAT 
RAB:284072
NOM  CLIENT (E): : YAO AYA ALIDA
    •TYPE D'ETUDE:: ETUDE FTTH MOOV AFRICA 
NUMÉRO DU CLIENT (E):: 
- ND DU CLIENT (E): 
- SN DU CLIENT (E)::
GPS DU BÂTIMENT :
- SOUS PLAQUE:: AGP 02
- PCO :::125,D16
- BRIN OCCUPE:::00
BRIN DU CLIENT :::01
- BRIN RESTANT AU PCO::07
- LONG DE CÂBLE ::100M
- NBRE DE PTX EX::01
- NBRE DE NEW PTX::00
- COMMENTAIRE :::    CLIENTE A LA 2EME PORTES 🔜 
- ÉTUDE OK</t>
  </si>
  <si>
    <t>RAB0000000283647</t>
  </si>
  <si>
    <t>YAO PHILIPPE-YASSETH</t>
  </si>
  <si>
    <t>BINGERVILLE ORIBAT 2</t>
  </si>
  <si>
    <t>ORI01_PCO001</t>
  </si>
  <si>
    <t>ALCLFE217657</t>
  </si>
  <si>
    <t>07/01/2026:: RAB:: RAB0000000283647 - NOM DU CLIENT:  	YAO PHILIPPE-YASSETH D'ETUDE ::ETUDE FTTH - SOUS PLAQUE : ORI01 - PCO:: 01 - BRIN OCCUPE::00 - BRIN RÉSERVÉ ::01 - BRIN RESTANT AU PCO::08 - LONG DE CABLE:: 150M  - NBRE DE PTX EX::02 - NBRE DE NEW PTX:: 01  - COMMENTAIRE:  RAS</t>
  </si>
  <si>
    <t>RAB0000000284663</t>
  </si>
  <si>
    <t>N'CHO CHAYE RUTH DESIREE</t>
  </si>
  <si>
    <t>HUB024</t>
  </si>
  <si>
    <t>AKA01_PCO156</t>
  </si>
  <si>
    <t>ALCLFCDF948C</t>
  </si>
  <si>
    <t>12/01/2026:: - RAB:: RAB0000000284663
- NOM DU CLIENT::N'CHO CHAYE RUTH DESIREE
- TYPE D'ETUDE ::ÉTUDE CLIENT FTTH MOOV 
- SOUS PLAQUE::AKA 01 
- PCO:: 156
- BRIN OCCUPE::01
- BRIN RÉSERVÉ ::2(ORANGE) 
- BRIN RESTANT AU PCO::07 
- LONG DE CABLE:: 70M 
- NBRE DE PTX EX::00 
- NBRE DE NEW PTX:: 00 
- COMMENTAIRE::PAS DE PRISE DE PUISSANCE, CLIENT AU 2EME ÉTAGE</t>
  </si>
  <si>
    <t>RAB0000000281717</t>
  </si>
  <si>
    <t>ADANLETE ASSIONGBONVI GAGNON</t>
  </si>
  <si>
    <t>ATTINGUIE PETIT MARCHE</t>
  </si>
  <si>
    <t>ATI01_PCO041</t>
  </si>
  <si>
    <t>485754431A839DB4</t>
  </si>
  <si>
    <t>05/01/2026:: CLIENT INJOINGNABLE ❌❌❌//13/01/2026:: ATTINGUUE
RAB: 281717
- NOM DU CLIENT : ADANLETE ASSIONGBONVI GAGNON 
- 
SN:485754431A839DB4
    •TYPE D'ETUDE:: ETUDE FTTH MOOV AFRICA 
- SOUS PLAQUE::   ATI 01
- PC0: 041
- BRIN OCCUPE:0
BRIN DU CLIENT ::01
- BRIN RESTANT AU PCO:07
- LONG DE CÂBLE ::50m
- NBRE DE PTX EX::01
- NBRE DE NEW PTX:01
- OMMENTAIRE :: RAS</t>
  </si>
  <si>
    <t>RAB0000000283394</t>
  </si>
  <si>
    <t>AMETCHI ERIC RENE FRANCOIS</t>
  </si>
  <si>
    <t>LAU02_PCO150</t>
  </si>
  <si>
    <t>ALCLFE191295</t>
  </si>
  <si>
    <t>05/01/2026:: RAB:: RAB0000000283394 - NOM DU CLIENT:: 	AMETCHI ERIC RENE FRANCOIS D'ETUDE ::ETUDE FTTH - SOUS PLAQUE :LAU2  - PCO:: 060 - BRIN OCCUPE::04 - BRIN RÉSERVÉ ::05 - BRIN RESTANT AU PCO::04 - LONG DE CABLE:: 300M - NBRE DE PTX EX::01 - NBRE DE NEW PTX:: 04  - COMMENTAIRE:  INSTALLATION EN ATTENTE DE L’ACCORD DU PROPRIO</t>
  </si>
  <si>
    <t>RAB0000000219250</t>
  </si>
  <si>
    <t>BEYARA BEKER</t>
  </si>
  <si>
    <t>ABOBO LYCEE MUNICIPAL</t>
  </si>
  <si>
    <t>AGP04_PCO020</t>
  </si>
  <si>
    <t>ALCLFE2198C1</t>
  </si>
  <si>
    <t>10/01/2026:: ABIDJAN  ABOBO  AGRIPAC AU LYCÉE  Après la CLINIQUE 
RAB:::219250
NOM  CLIENT (E): : BEYARA BEKER
    •TYPE D'ETUDE:: ETUDE FTTH MOOV AFRICA 
NUMÉRO DU CLIENT (E):: 
- ND DU CLIENT (E): 
- SN DU CLIENT (E)::
GPS DU BÂTIMENT :
- SOUS PLAQUE:: AGP 04
- PCO :::020,D03
- BRIN OCCUPE:::00
BRIN DU CLIENT :::01
- BRIN RESTANT AU PCO::07
- LONG DE CÂBLE ::100M
- NBRE DE PTX EX::02
- NBRE DE NEW PTX::00
- COMMENTAIRE :::    CLIENT AU FOND DANS LA COUR, REPRISE D'ÉTUDE 
- ÉTUDE OK</t>
  </si>
  <si>
    <t>RAB0000000276665</t>
  </si>
  <si>
    <t>CISSE ABDOULAYE</t>
  </si>
  <si>
    <t>BINGERVILLE MINKRO CITE PROMOGIM OLYMPE</t>
  </si>
  <si>
    <t>ARE01_PCO021</t>
  </si>
  <si>
    <t>ALCLFE219987</t>
  </si>
  <si>
    <t>23/11/2025:: RAB:: RAB0000000276665 //29/11/2025:: - RAB:: RAB0000000276665 - NOM DU CLIENT::CISSE ABDOULAYE - TYPE D'ETUDE ::ÉTUDE CLIENT FTTH MOOV - SOUS PLAQUE::ARE01 - PCO:: 021 - BRIN OCCUPE::08 - BRIN RÉSERVÉ ::00 - BRIN RESTANT AU PCO::00 - LONG DE CABLE:: 350M - NBRE DE PTX EX::05 - NBRE DE NEW PTX:: 02 - COMMENTAIRE:: PCO SATURÉ
- NOM DU CLIENT::CISSE ABDOULAYE 
- TYPE D'ETUDE ::ÉTUDE CLIENT FTTH MOOV 
- SOUS PLAQUE::ARE01
- PCO:: 
- BRIN OCCUPE::
- BRIN RÉSERVÉ ::
- BRIN RESTANT AU PCO::
- LONG DE CABLE:: 
- NBRE DE PTX EX::
- NBRE DE NEW PTX:: 
- COMMENTAIRE:: CLIENT AYANT DÉJÀ LA FIBRE MOOV VEUT CHANGER DE BOX</t>
  </si>
  <si>
    <t>RAB0000000284489</t>
  </si>
  <si>
    <t>COULIBALY LADJI SINDOU</t>
  </si>
  <si>
    <t>ABB04_PCO243</t>
  </si>
  <si>
    <t>485754431A6A62B4</t>
  </si>
  <si>
    <t>12/01/2026:: ABIDJAN  ABOBO BELLE VILLE PAYS BAS IMMEUBLE DJ CONGÉLATEUR 
RAB::284489
NOM  CLIENT (E): :: COULIBALY LADJI SINDOU
    •TYPE D'ETUDE:: ETUDE FTTH MOOV AFRICA 
NUMÉRO DU CLIENT (E):: 
- ND DU CLIENT (E): 
- SN DU CLIENT (E)::
GPS DU BÂTIMENT :
- SOUS PLAQUE:: ABB 04
- PCO :::243,D08
- BRIN OCCUPE:::07
BRIN DU CLIENT :::08
- BRIN RESTANT AU PCO::00
- LONG DE CÂBLE ::200M
- NBRE DE PTX EX::05 (1 PB,5PM)
- NBRE DE NEW PTX::00
- COMMENTAIRE :::   CLIENT À LA 4 EME PORTES DANS LA COUR 🔜 
- ÉTUDE OK</t>
  </si>
  <si>
    <t>RAB0000000284333</t>
  </si>
  <si>
    <t>COUMOUE KOUADIO DAVID</t>
  </si>
  <si>
    <t>ABOBO BELLEVILLE CDCI A DROITE DEVANT LA MOSQUEE BLANCHE CAROLE</t>
  </si>
  <si>
    <t>ABB05_PCO019</t>
  </si>
  <si>
    <t>485754431A6E57B4</t>
  </si>
  <si>
    <t>10/01/2026:: ABIDJAN  ABOBO BELLE VILLE CDCI
RAB:::284333
NOM  CLIENT (E): : COUMOUE KOUADIO DAVID
    •TYPE D'ETUDE:: ETUDE FTTH MOOV AFRICA 
NUMÉRO DU CLIENT (E):: 
- ND DU CLIENT (E): 
- SN DU CLIENT (E)::
GPS DU BÂTIMENT :
- SOUS PLAQUE:: ABB05
- PCO :::019,D01
- BRIN OCCUPE:::02
BRIN DU CLIENT :::03
- BRIN RESTANT AU PCO::05
- LONG DE CÂBLE ::150M
- NBRE DE PTX EX::02
- NBRE DE NEW PTX::01
- COMMENTAIRE :::    RAS
- ÉTUDE OK</t>
  </si>
  <si>
    <t>RAB0000000216424</t>
  </si>
  <si>
    <t>DOUMBIA IBRAHIMA KALIL</t>
  </si>
  <si>
    <t>ABOBO AVOCATIER (ESCALIER)</t>
  </si>
  <si>
    <t>AGP04_PCO091</t>
  </si>
  <si>
    <t>ALCLFE218E08</t>
  </si>
  <si>
    <t>Problème d'éléctricité</t>
  </si>
  <si>
    <t>04/08/2025:: ZONE DÉPLOIEMENT PREVISION 2025//31/12/2025:: ABIDJAN  ABOBO AGRIPAC AU CMA CLINIQUE 
RAB:::  216424
NOM  CLIENT (E)::  DOUMBIA IBRAHIMA KALIL
    •TYPE D'ETUDE:: ETUDE FTTH MOOV AFRICA 
NUMÉRO DU CLIENT (E):: 
- ND DU CLIENT (E): 
- SN DU CLIENT (E)::
GPS DU BÂTIMENT :
- SOUS PLAQUE:: AGP 04
- PCO :::091D12
- BRIN OCCUPE:::00
BRIN DU CLIENT :::01
- BRIN RESTANT AU PCO::07
- LONG DE CÂBLE :::100M
- NBRE DE PTX EX::02
- NBRE DE NEW PTX::00
- COMMENTAIRE ::: CLIENT À LA 1ÈRE PORTE 🔜 NB: CORRECTION D'ÉTUDE 
- ÉTUDE OK 06/01/2026:: ABSCENCE DE PRISE LA OU LE CLIENT VEUT QU'ON POSE LA BOX</t>
  </si>
  <si>
    <t>RAB0000000280601</t>
  </si>
  <si>
    <t>GARANET EFFOSSOU JACK SILVAN</t>
  </si>
  <si>
    <t>ATTINGUE CHEFFERIE</t>
  </si>
  <si>
    <t>485754431A6B02B4</t>
  </si>
  <si>
    <t>13/12/2025:::NOUVEAU CLIENT SUR SITE
ATTINGUUE
RAB: 
- NOM DU CLIENT :GARANTE EFFOSSOU JACK SILVAIN 
- 
SN:485754431A6B02B4
•TYPE D'ETUDE:: ETUDE FTTH MOOV AFRICA 
- SOUS PLAQUE:: ATI 01
- PC0: 021
- BRIN OCCUPE:02
BRIN DU CLIENT ::03
- BRIN RESTANT AU PCO:05
- LONG DE CÂBLE ::350m
- NBRE DE PTX EX::07
- NBRE DE NEW PTX:03
- OMMENTAIRE :: RAS</t>
  </si>
  <si>
    <t>RAB0000000282247</t>
  </si>
  <si>
    <t>HALAOUI HASSAN</t>
  </si>
  <si>
    <t>FEH KESSE CITE COLOMBE</t>
  </si>
  <si>
    <t>AKS01_PCO059</t>
  </si>
  <si>
    <t>ALCLFE217CC8</t>
  </si>
  <si>
    <t>ras</t>
  </si>
  <si>
    <t>29/12/2025:: RAB0000000282247 HALAOUI HASSAN FEH KESSE CITE COLOMBE 142648696 768167606 AKOUAI SANTE GPS 5.377933; -3.904882:AKS01 PCO 059.015F3-3
LE CLIENT EST INJOIGNABLE, 1ER NUMÉRO MA LIGNE EST INTERROMPU ET LE SECOND ON NE DÉCROCHE PAS//29/12/2025:: - RAB:: RAB0000000282247
- NOM DU CLIENT::HALAOUI HASSAN
- TYPE D'ETUDE ::ÉTUDE CLIENT FTTH MOOV 
- SOUS PLAQUE::AKS01 
- PCO:: 059
- BRIN OCCUPE::01
- BRIN RÉSERVÉ ::2(orange)
- BRIN RESTANT AU PCO::06
- LONG DE CABLE:: 300M
- NBRE DE PTX EX::05PTX(2PB,3PM)
- NBRE DE NEW PTX:: 04PM</t>
  </si>
  <si>
    <t>RAB0000000284384</t>
  </si>
  <si>
    <t>KOFFI ADANWOUBO</t>
  </si>
  <si>
    <t>AKA02_PCO022</t>
  </si>
  <si>
    <t>ALCLFE2180D1</t>
  </si>
  <si>
    <t>11/01/2026::- RAB:: RAB0000000284384
- NOM DU CLIENT::KOFFI ADANWOUBO
- TYPE D'ETUDE ::FTTH MOOV
- SOUS PLAQUE::AKA02
- PCO:: 022
- BRIN OCCUPE::7
- BRIN RÉSERVÉ ::8
- BRIN RESTANT AU PCO::00
- LONG DE CABLE:: 100m
- NBRE DE PTX EX::1pb, 1pm
- NBRE DE NEW PTX:: 01
- COMMENTAIRE::</t>
  </si>
  <si>
    <t>RAB0000000278840</t>
  </si>
  <si>
    <t>KOUEHI KAMNNOUIEN YOANE</t>
  </si>
  <si>
    <t>ABB02_PCO001</t>
  </si>
  <si>
    <t>485754431A5F7EB4</t>
  </si>
  <si>
    <t>31/12/2025:: ABIDJAN  ABOBO KENNEDy
RAB:::  278840
NOM  CLIENT (E)::KOUEHI KAMNNOUIEN YOANE
    •TYPE D'ETUDE:: ETUDE FTTH MOOV AFRICA 
NUMÉRO DU CLIENT (E):: 
- ND DU CLIENT (E): 
- SN DU CLIENT (E)::
GPS DU BÂTIMENT :
- SOUS PLAQUE::ABS 04
- PCO :::065
- BRIN OCCUPE:::
BRIN DU CLIENT :::
- BRIN RESTANT AU PCO::
- LONG DE CÂBLE :::100M
- NBRE DE PTX EX::01
- NBRE DE NEW PTX::00
- COMMENTAIRE :::
- ÉTUDE OK</t>
  </si>
  <si>
    <t>RAB0000000284386</t>
  </si>
  <si>
    <t>KPANGBA N'DRI MARTINE</t>
  </si>
  <si>
    <t>ALCLFE2183B1</t>
  </si>
  <si>
    <t>11/01/2026:: - RAB:: RAB0000000284386
- NOM DU CLIENT::KPANGBA N'DRI MARTINE
- TYPE D'ETUDE ::FTTH MOOV
- SOUS PLAQUE::AKA02
- PCO:: 022
- BRIN OCCUPE::6
- BRIN RÉSERVÉ ::7
- BRIN RESTANT AU PCO::1
- LONG DE CABLE:: 50m
- NBRE DE PTX EX::01 pb
- NBRE DE NEW PTX:: 01 pm
- COMMENTAIRE::RAS</t>
  </si>
  <si>
    <t>RAB0000000278501</t>
  </si>
  <si>
    <t>SAKPALA KONE</t>
  </si>
  <si>
    <t>YOPOUGON ATTINGUIE NOUVEAU QUARTIER</t>
  </si>
  <si>
    <t>ATI01_PCO018</t>
  </si>
  <si>
    <t>485754431A86B0B4</t>
  </si>
  <si>
    <t>13/01/2026:: ATTINGUUE
RAB: 278501
- NOM DU CLIENT :SAKPALA KONE
- 
SN:485754431A86B0B4
    •TYPE D'ETUDE:: ETUDE FTTH MOOV AFRICA 
- SOUS PLAQUE::   ATI 01
- PC0: 018
- BRIN OCCUPE:0
BRIN DU CLIENT ::01
- BRIN RESTANT AU PCO:07
- LONG DE CÂBLE ::50m
- NBRE DE PTX EX::01
- NBRE DE NEW PTX:01
- OMMENTAIRE :: RAS</t>
  </si>
  <si>
    <t>RAB0000000282567</t>
  </si>
  <si>
    <t>SEKOU LOU YOUNAN CAROLINE EPSE BAKAYOKO</t>
  </si>
  <si>
    <t>FEH KESSE SIEGE COSIM</t>
  </si>
  <si>
    <t>AKA01_PCO025</t>
  </si>
  <si>
    <t>ALCLFE2175D3</t>
  </si>
  <si>
    <t>31/12/2025:: - RAB:: RAB0000000282567
- NOM DU CLIENT::SEKOU LOU YOUNAN CAROLINE EPSE BAKAYOKO
- TYPE D'ETUDE ::ÉTUDE CLIENT FTTH MOOV 
- SOUS PLAQUE::AKA 01 
- PCO:: 025
- BRIN OCCUPE::02 
- BRIN RÉSERVÉ ::3(VERT) 
- BRIN RESTANT AU PCO::05
- LONG DE CABLE:: 170M 
- NBRE DE PTX EX::03PB 
- NBRE DE NEW PTX:: 02PM 
- COMMENTAIRE::PAS DE PRISE DE PUISSANCE</t>
  </si>
  <si>
    <t>RAB0000000284352</t>
  </si>
  <si>
    <t>SIDIBE LASSANE</t>
  </si>
  <si>
    <t>ANGRE CHATEAU CARREFOUR CABRI</t>
  </si>
  <si>
    <t>ALCLFE2180CA</t>
  </si>
  <si>
    <t>10/01/2026:: RAB:: RAB0000000284352 - NOM DU CLIENT::		SIDIBE LASSANE  TYPE D'ETUDE ::ETUDE FTTH - SOUS PLAQUE :DJB02 - PCO:: 058 - BRIN OCCUPE::01 - BRIN RÉSERVÉ ::02 - BRIN RESTANT AU PCO::06 - LONG DE CABLE:: 100M - NBRE DE PTX EX::02 - NBRE DE NEW PTX:: 00 - COMMENTAIRE:   CLIENT AYANT LA FIBRE AU PARAVENT IL S’AGIT DE CHANGER LA BOXE</t>
  </si>
  <si>
    <t>RAB0000000284651</t>
  </si>
  <si>
    <t>DOUMBIA AMINATA</t>
  </si>
  <si>
    <t>ABOBO PK18 DELOT 9</t>
  </si>
  <si>
    <t>AGP02_PCO065</t>
  </si>
  <si>
    <t>ALCLFE2180F8</t>
  </si>
  <si>
    <t>13/01/2026:: ABIDJAN 
ABOBO PK18 DELOT 9
RAB::284651
- NOM DU CLIENT :DOUMBIA AMINATA
    •TYPE D'ETUDE:: ETUDE  MOOV AFRICA 
NUMÉRO DU CLIENT (E)::
- ND DU CLIENT (E): 
- SN DU CLIENT (E)::
TPS DU BÂTIMENT :
- SOUS PLAQUE:  AGP 02
- PCO :::065;D09
- BRIN OCCUPE::01
BRIN DU CLIENT ::02
- BRIN RESTANT AU PCO::06
- LONG DE CÂBLE ::100M
- NBRE DE PTX EX::01
- NBRE DE NEW PM ::0
- COMMENTAIRE ::: 
- ÉTUDE OK</t>
  </si>
  <si>
    <t>RAB0000000284068</t>
  </si>
  <si>
    <t>YAO KONAN INNOCENT</t>
  </si>
  <si>
    <t>ALCLFE218042</t>
  </si>
  <si>
    <t>10/01/2026:: ABIDJAN  ABOBO  AGRIPAC AU LYCÉE CLINIQUE 
RAB:::284068
NOM  CLIENT (E): : YAO KONAN INNOCENT
    •TYPE D'ETUDE:: ETUDE FTTH MOOV AFRICA 
NUMÉRO DU CLIENT (E):: 
- ND DU CLIENT (E): 
- SN DU CLIENT (E)::
GPS DU BÂTIMENT :
- SOUS PLAQUE:: AGP 04
- PCO :::102,D13
- BRIN OCCUPE:::00
BRIN DU CLIENT :::01
- BRIN RESTANT AU PCO::07
- LONG DE CÂBLE ::100M
- NBRE DE PTX EX::01
- NBRE DE NEW PTX::01
- COMMENTAIRE :::    CLIENT AVANT DERNIÈRE PORTES 🔚 DANS LA COUR 
- ÉTUDE OK</t>
  </si>
  <si>
    <t>RAB0000000283330</t>
  </si>
  <si>
    <t>YOMAN  KOKANA CARINE</t>
  </si>
  <si>
    <t>BINGERVILLE CENTRE DE FORMATION</t>
  </si>
  <si>
    <t>ALCLFE21996A</t>
  </si>
  <si>
    <t>05/01/2026:: RAB:: RAB0000000283330 - NOM DU CLIENT:: 		YOMAN  KOKANA CARINE D'ETUDE ::ETUDE FTTH - SOUS PLAQUE :ANA01 - PCO:: 110 - BRIN OCCUPE::04 - BRIN RÉSERVÉ ::05 - BRIN RESTANT AU PCO::04 - LONG DE CABLE:: 200M - NBRE DE PTX EX::04 - NBRE DE NEW PTX:: 01 - COMMENTAIRE:   RAS</t>
  </si>
  <si>
    <t>RAB0000000284761</t>
  </si>
  <si>
    <t>LOUHODE YAO GEORGES ARSENE</t>
  </si>
  <si>
    <t>ABB04_PCO223</t>
  </si>
  <si>
    <t>485754431A6BF1B4</t>
  </si>
  <si>
    <t>13/01/2026:: ABIDJAN  ABOBO BELLE VILLE ISRODE
RAB::284761
NOM  CLIENT (E): :LOUHODE YAO GEORGES ARSENE
    •TYPE D'ETUDE:: ETUDE FTTH MOOV AFRICA 
NUMÉRO DU CLIENT (E):: 
- ND DU CLIENT (E): 
- SN DU CLIENT (E)::
GPS DU BÂTIMENT :
- SOUS PLAQUE:: ABB04
- PCO :::223,D07
- BRIN OCCUPE:::07
BRIN DU CLIENT :::08
- BRIN RESTANT AU PCO:::00
- LONG DE CÂBLE ::200M
- NBRE DE PTX EX::04
- NBRE DE NEW PTX::00
- COMMENTAIRE :::   CLIENT À LA 3EME PORTES DANS LA COUR 🔜 
- ÉTUDE OK</t>
  </si>
  <si>
    <t>RAB0000000284699</t>
  </si>
  <si>
    <t>TANO N'ZET MICHEL ANTOINE</t>
  </si>
  <si>
    <t>BINGERVILLE AKANDJI</t>
  </si>
  <si>
    <t>ALCLFE217734</t>
  </si>
  <si>
    <t>13/01/2026:: - RAB:: RAB0000000284699
- NOM DU CLIENT::TANO N'ZET MICHEL ANTOINE
- TYPE D'ETUDE ::ÉTUDE CLIENT FTTH MOOV 
- SOUS PLAQUE::AKA 01 
- PCO:: 156
- BRIN OCCUPE::02
- BRIN RÉSERVÉ ::3(VERT) 
- BRIN RESTANT AU PCO::05 
- LONG DE CABLE:: 50M 
- NBRE DE PTX EX::00 
- NBRE DE NEW PTX:: 00 
- COMMENTAIRE::PAS DE PRISE DE PUISSANCE</t>
  </si>
  <si>
    <t>RAB0000000284644</t>
  </si>
  <si>
    <t>N'GBESSO AMOIN OLIVIA CHARLENE</t>
  </si>
  <si>
    <t>COCODY RIVIERA PALMERAIE VERS LE QUICK MARKET</t>
  </si>
  <si>
    <t>ALCLFE191F91</t>
  </si>
  <si>
    <t>13/01/2026:: RAB0000000284644 NOM  DU  CLIENT  : 0284644 N'GBESSO AMOIN OLIVIA CHARLENE ÉTUDE  CLIENT FTTH 	MOOV  - SOUS PLAQUE::  LAU02 PCO::  092 BRIN OCCUPE::05 -BRIN RÉSERVÉ :06 BRIN RESTANT AU PCO:: 02 LONG  DE CABLE:: 150M  NBRE DE PTX EX::03 NBRE DE NEW PTX:: 00  COMMENTAIRE:: RAS</t>
  </si>
  <si>
    <t>RAB0000000284655</t>
  </si>
  <si>
    <t>TELLA CHINA CHEFIOU</t>
  </si>
  <si>
    <t>ALCLFE2198CB</t>
  </si>
  <si>
    <t>12/01/2026:: - RAB:: RAB0000000284655
- NOM DU CLIENT::TELLA CHINA CHEFIOU
- TYPE D'ETUDE ::ÉTUDE CLIENT FTTH MOOV 
- SOUS PLAQUE::AKA 01 
- PCO:: 153
- BRIN OCCUPE::02
- BRIN RÉSERVÉ ::3(VERT) 
- BRIN RESTANT AU PCO::05 
- LONG DE CABLE:: 170M 
- NBRE DE PTX EX::02 PTX (1PB 1PM) 
- NBRE DE NEW PTX:: 02PM 
- COMMENTAIRE::PAS DE PRISE DE PUISSANCE</t>
  </si>
  <si>
    <t>RAB0000000278053</t>
  </si>
  <si>
    <t>HOUSSOU FREDDY GAEL KOUASSI</t>
  </si>
  <si>
    <t>ATTINGUIE VILLAGE PAS LOIN DE KAME</t>
  </si>
  <si>
    <t>05/12/2025:: ATTINGUUE
RAB: 278053
- NOM DU CLIENT : HOUSSOU FREDDY GAEL KOUASSI
- 
SN:4857544339B08CB4
•TYPE D'ETUDE:: ETUDE FTTH MOOV AFRICA 
- SOUS PLAQUE:: ATI 01
- PC0: 021
- BRIN OCCUPE:01
BRIN DU CLIENT ::02
- BRIN RESTANT AU PCO:06
- LONG DE CÂBLE ::300m
- NBRE DE PTX EX::02
- NBRE DE NEW PTX:5
- OMMENTAIRE :: Duplex</t>
  </si>
  <si>
    <t>RAB0000000281013</t>
  </si>
  <si>
    <t>ADEHI LOU NABILAT BERTHE</t>
  </si>
  <si>
    <t>ABOBO BELLE VILE MOSQUEE BLANCHE DERRIERE LA CDCI . GPS</t>
  </si>
  <si>
    <t>ABB04_PCO019</t>
  </si>
  <si>
    <t>485754431A6620B4</t>
  </si>
  <si>
    <t>22/12/2025:: RAB:: RAB0000000281013 - NOM DU CLIENT:: ADEHI LOU NABILAT BERTHE TYPE D'ETUDE ::ETUDE FTTH - SOUS PLAQUE : ABB04 - PCO:: 019 - BRIN OCCUPE::02 - BRIN RÉSERVÉ ::03 - BRIN RESTANT AU PCO::06 - LONG DE CABLE:: 100M - NBRE DE PTX EX::01 - NBRE DE NEW PTX:: 00 - COMMENTAIRE: INSTALLATION POSSIBLE</t>
  </si>
  <si>
    <t>RAB0000000284123</t>
  </si>
  <si>
    <t>ANGBE CHARLES EMMANUEL</t>
  </si>
  <si>
    <t>FAYA  EPHRATTA NON LOIN DU SUPER MARKET</t>
  </si>
  <si>
    <t>FAY02_PCO145</t>
  </si>
  <si>
    <t>09/01/2026:: RAB:: RAB0000000284123 - NOM DU CLIENT:  	ANGBE CHARLES EMMANUEL D'ETUDE ::ETUDE FTTH - SOUS PLAQUE :FAY02 - PCO:: 145 - BRIN OCCUPE::02 - BRIN RÉSERVÉ ::03 - BRIN RESTANT AU PCO::06 - LONG DE CABLE:: 100M - NBRE DE PTX EX::01 - NBRE DE NEW PTX:: 01 - COMMENTAIRE:   RAS</t>
  </si>
  <si>
    <t>RAB0000000284043</t>
  </si>
  <si>
    <t>AZIZ ABDOULNDAIYE</t>
  </si>
  <si>
    <t>ABB02_PCO022</t>
  </si>
  <si>
    <t>485754431A640AB4</t>
  </si>
  <si>
    <t>08/01/2026:: - RAB:: RAB0000000284043
- NOM DU CLIENT::AZIZ ABDOULNDAIYE
- TYPE D'ETUDE ::ÉTUDE CLIENT FTTH MOOV 
- SOUS PLAQUE::ABB 02 
- PCO:: 022
- BRIN OCCUPE::05
- BRIN RÉSERVÉ ::6(BLANC) 
- BRIN RESTANT AU PCO::02
- LONG DE CABLE:: 70M 
- NBRE DE PTX EX::01PB 
- NBRE DE NEW PTX:: 01PM 
- COMMENTAIRE::PAS DE PRISE DE PUISSANCE, CLIENT A LA 5ÈME PORTE DANS LE COULOIR</t>
  </si>
  <si>
    <t>RAB0000000284479</t>
  </si>
  <si>
    <t>BAKAYOKO OUEGANI LETHITIA</t>
  </si>
  <si>
    <t>BINGERVILLE FEH KESSE CITE PROMOGIM</t>
  </si>
  <si>
    <t>AKS01_PCO020</t>
  </si>
  <si>
    <t>ALCLFE2185BB</t>
  </si>
  <si>
    <t>11/01/2026:: - RAB:: RAB0000000284479
- NOM DU CLIENT::BAKAYOKO OUEGANI LETHITIA
- TYPE D'ETUDE ::FTTH MOOV
- SOUS PLAQUE::AKS01
- PCO:: 020
- BRIN OCCUPE::03
- BRIN RÉSERVÉ ::04
- BRIN RESTANT AU PCO::04
- LONG DE CABLE:: 100m
- NBRE DE PTX EX::03
- NBRE DE NEW PTX:: 00
- COMMENTAIRE::RAS</t>
  </si>
  <si>
    <t>RAB0000000203855</t>
  </si>
  <si>
    <t>BALOE MAMADOU BOBO</t>
  </si>
  <si>
    <t>ABS01_PCO019</t>
  </si>
  <si>
    <t>485754431A6188B4</t>
  </si>
  <si>
    <t>CLIENT HORS ZONE FTTH//08/01/2026:: ABIDJAN  ABOBO KENNEDY CARREFOUR À GAUCHE 
RAB:203855
NOM  CLIENT (E): :: : BALOE MAMADOUBOBO
    •TYPE D'ETUDE:: ETUDE FTTH MOOV AFRICA 
NUMÉRO DU CLIENT (E):: 
- ND DU CLIENT (E): 
- SN DU CLIENT (E)::
GPS DU BÂTIMENT :
- SOUS PLAQUE:: ABS 01
- PCO ::019,D01
- BRIN OCCUPE:::00
BRIN DU CLIENT :::01
- BRIN RESTANT AU PCO::07
- LONG DE CÂBLE :::100M
- NBRE DE PTX EX::01
- NBRE DE NEW PTX::01
- COMMENTAIRE :::   REPRISE D'ÉTUDES 
- ÉTUDE OK</t>
  </si>
  <si>
    <t>RAB0000000284509</t>
  </si>
  <si>
    <t>EFFOSSOU NOEL</t>
  </si>
  <si>
    <t>COCODY RIVIERA FAYA EPHRATA</t>
  </si>
  <si>
    <t>FAY02_PCO099</t>
  </si>
  <si>
    <t>ALCLFE218802</t>
  </si>
  <si>
    <t>12/01/2026:: RAB:: RAB0000000284509 - NOM DU CLIENT::	EFFOSSOU NOEL  TYPE D'ETUDE ::ETUDE FTTH - SOUS PLAQUE :FAY 02- PCO:: 0 99- BRIN OCCUPE::04- BRIN RÉSERVÉ ::05- BRIN RESTANT AU PCO::04- LONG DE CABLE:: 150M - NBRE DE PTX EX::01 - NBRE DE NEW PTX:: 00- COMMENTAIRE:  CLIENT AU 3 ÉTAGE PORTE A14 , INSTALLATION POSSIBLE AFFIRME LE CONCIERGE ETUDE OK ☑️ AUTORISATION TRANSMISE EN ATTENTE DE L’ACCORD DU PROPRIO</t>
  </si>
  <si>
    <t>RAB0000000278911</t>
  </si>
  <si>
    <t>AGC03_PCO080</t>
  </si>
  <si>
    <t>10/12/2025:: RAB0000000278911 GNABELY ANNE MARIE FRANCESCA ANGRE CHATEAU TERRAIN SOTRA 706740203 -564506542 , LE CLIENT M’INFORME QU’IL A EFFECTUÉ UN SEUL ABONNEMENT ET NON DEUX//30/12/2025:: - RAB:: RAB0000000282194 - NOM DU CLIENT::	GNABELY ANNE MARIE FRANCESCA	  TYPE D'ETUDE ::ETUDE FTTH - SOUS PLAQUE :AGC 03-  
- ⁠PCO078 EN COURS DE RÉALISATION 
- ⁠23 PM A IMPLANTÉS 
- ⁠LONG :800M</t>
  </si>
  <si>
    <t>RAB0000000284524</t>
  </si>
  <si>
    <t>GOGBE MAGNA THEODORE</t>
  </si>
  <si>
    <t>ABB04_PCO174</t>
  </si>
  <si>
    <t>485754431A5F0EB4</t>
  </si>
  <si>
    <t>12/01/2026:: ABIDJAN ABOBO BELLEVILLE 
RAB::284396
- NOM DU CLIENT :GOGBE MAGNA THEODORE
    •TYPE D'ETUDE:: ETUDE  MOOV AFRICA 
NUMÉRO DU CLIENT (E)::
- ND DU CLIENT (E): 
- SN DU CLIENT (E)::
TPS DU BÂTIMENT :
- SOUS PLAQUE:  ABB 04
- PCO :::174;D06
- BRIN OCCUPE::07
BRIN DU CLIENT ::08
- BRIN RESTANT AU PCO::00
- LONG DE CÂBLE ::100M
- NBRE DE PTX EX::02
- NBRE DE NEW PM ::0
- COMMENTAIRE ::: CLIENT À LA 4EME PORTE À DROITE 
- ÉTUDE OK</t>
  </si>
  <si>
    <t>RAB0000000284020</t>
  </si>
  <si>
    <t>JAEL ABRO</t>
  </si>
  <si>
    <t>ALCLFE2198BD</t>
  </si>
  <si>
    <t>08/01/2026:: - RAB:: RAB0000000284020
- NOM DU CLIENT::JAEL ABRO
- TYPE D'ETUDE ::ÉTUDE CLIENT FTTH MOOV 
- SOUS PLAQUE::LAU 02 
- PCO:: 041
- BRIN OCCUPE::03
- BRIN RÉSERVÉ ::4(MARRON) 
- BRIN RESTANT AU PCO::04
- LONG DE CABLE:: 170M 
- NBRE DE PTX EX::01PB 
- NBRE DE NEW PTX:: 01PM 
- COMMENTAIRE::PAS DE PRISE DE PUISSANCE, CLIENT AU RDC A LA 3ÈME PORTE À GAUCHE ÉTUDE IMMEUBLE</t>
  </si>
  <si>
    <t>RAB0000000282370</t>
  </si>
  <si>
    <t>KONAN KASSE BERANGER KOUAME</t>
  </si>
  <si>
    <t>ANGRE PALMERAIE</t>
  </si>
  <si>
    <t>FAY08_PCO012</t>
  </si>
  <si>
    <t>ALCLFE217CE7</t>
  </si>
  <si>
    <t>31/12/2025:: RAB:: RAB0000000282370 - NOM DU CLIENT:: KONAN KASSE BERANGER KOUAME D'ETUDE ::ETUDE FTTH - SOUS PLAQUE :FAY08  - PCO:: 012 - BRIN OCCUPE::00 - BRIN RÉSERVÉ ::01 - BRIN RESTANT AU PCO::08 - LONG DE CABLE:: 200M - NBRE DE PTX EX::03 - NBRE DE NEW PTX:: 00 - COMMENTAIRE:  RAS</t>
  </si>
  <si>
    <t>RAB0000000283909</t>
  </si>
  <si>
    <t>KONE MORY DJIBRIL</t>
  </si>
  <si>
    <t>ABOBO BIABOU GROUPE SCOLAIRE PROFESSIONEL HINNEH</t>
  </si>
  <si>
    <t>ABB05_PCO062</t>
  </si>
  <si>
    <t>485754431A658BB4</t>
  </si>
  <si>
    <t>08/01/2026:: ABIDJAN  ABOBO BIABOU  ECOLE HINNEE
RAB:283909
NOM  CLIENT (E): :: : KONE MORY DJIBRIL
    •TYPE D'ETUDE:: ETUDE FTTH MOOV AFRICA 
NUMÉRO DU CLIENT (E):: 
- ND DU CLIENT (E): 
- SN DU CLIENT (E)::
GPS DU BÂTIMENT :
- SOUS PLAQUE::ABB05
- PCO ::062,D02
- BRIN OCCUPE:::08
BRIN DU CLIENT :::07
- BRIN RESTANT AU PCO::00
- LONG DE CÂBLE ::300M
- NBRE DE PTX EX::08
- NBRE DE NEW PTX::00
- COMMENTAIRE :::   CLIENT AYANT AUPARAVANT LA FIBRE OPTIQUE ET ETRE RÉSILIÉ JUSTE POUR VENIR POSER SA BOX,NB: CLIENT PRECABLE, LA BOX SERA POSEE DANS LA SALLE INFORMATIQUE
- ÉTUDE OK</t>
  </si>
  <si>
    <t>RAB0000000283896</t>
  </si>
  <si>
    <t>KOUAKOU LOUKOU MATHIEU</t>
  </si>
  <si>
    <t>HUB014</t>
  </si>
  <si>
    <t>DJT01_PCO422</t>
  </si>
  <si>
    <t>485754431A635EB4</t>
  </si>
  <si>
    <t>09/01/2026:: RAB:: RAB0000000283896 - NOM DU CLIENT:  KOUAKOU LOUKOU MATHIEU D'ETUDE ::ETUDE FTTH - SOUS PLAQUE :DJH14 - PCO:: 422 - BRIN OCCUPE::06 - BRIN RÉSERVÉ ::07 - BRIN RESTANT AU PCO::02 - LONG DE CABLE:: 350M - NBRE DE PTX EX::08 - NBRE DE NEW PTX:: 00 - COMMENTAIRE:   RAS</t>
  </si>
  <si>
    <t>RAB0000000284157</t>
  </si>
  <si>
    <t>KOUAMBLA ZRANWIEU DEVY</t>
  </si>
  <si>
    <t>COCODY DJOROBITE 2 (GROUPE SCOLAIRE LA DESTINEE)</t>
  </si>
  <si>
    <t>DJT2H09_ PCO020</t>
  </si>
  <si>
    <t>485754431A8190B4</t>
  </si>
  <si>
    <t>09/01/2026:: RAB:: RAB0000000284157 - NOM DU CLIENT:  	KOUAMBLA ZRANWIEU DEVY D'ETUDE ::ETUDE FTTH - SOUS PLAQUE :DJH02 - PCO:: 020 - BRIN OCCUPE::03 - BRIN RÉSERVÉ ::04 - BRIN RESTANT AU PCO::05  - LONG DE CABLE:: 100M - NBRE DE PTX EX::02 - NBRE DE NEW PTX:: 00 - COMMENTAIRE:   RAS</t>
  </si>
  <si>
    <t>RAB0000000284420</t>
  </si>
  <si>
    <t>KOULIA SAMSOM SENATUS</t>
  </si>
  <si>
    <t>11/01/2026:: - RAB:: RAB0000000284420
- NOM DU CLIENT::KOULIA SAMSOM SENATUS
- TYPE D'ETUDE ::FTTH MOOV
- SOUS PLAQUE::ANA01
- PCO:: 059
- BRIN OCCUPE::04
- BRIN RÉSERVÉ ::05
- BRIN RESTANT AU PCO::03
- LONG DE CABLE:: 100m
- NBRE DE PTX EX::2 pm
- NBRE DE NEW PTX:: 01
- COMMENTAIRE::RAS</t>
  </si>
  <si>
    <t>RAB0000000270835</t>
  </si>
  <si>
    <t>MELESS ARMEL FABIEN</t>
  </si>
  <si>
    <t>RIVIERA JULES VERNE</t>
  </si>
  <si>
    <t>FAY20</t>
  </si>
  <si>
    <t>FAY20_PCO052</t>
  </si>
  <si>
    <t>ALCLFE217ECA</t>
  </si>
  <si>
    <t>17/10/2025:: - ÉTUDE IMMEUBLE 🆗, FICHE D'AUTORISATION TRANSMISE 🆗, EN ATTENTE D'AUTORISATION DU PROPRIÉTAIRE POUR TOUS TYPES D'ASSISTANCES AU CLIENT
NB PCO EN COURS DE SORTIR DEPLOIEMENT PRÉVISION 2025//12/01/2026:: RAB:: RAB0000000270835 - NOM DU CLIENT::	MELESS ARMEL  TYPE D'ETUDE ::ETUDE FTTH - SOUS PLAQUE :FAY20 - PCO:: 052 - BRIN OCCUPE::00 - BRIN RÉSERVÉ ::01 - BRIN RESTANT AU PCO::08 - LONG DE CABLE:: 100M - NBRE DE PTX EX::00 - NBRE DE NEW PTX:: 00 - COMMENTAIRE</t>
  </si>
  <si>
    <t>RAB0000000284214</t>
  </si>
  <si>
    <t>SALANON EPSE N'GORAN DOLORES ARMANDE</t>
  </si>
  <si>
    <t>BINGERVILLE ADJIN CARREFOUR HOTEL PALMAS</t>
  </si>
  <si>
    <t>ANAD03_PCO029</t>
  </si>
  <si>
    <t>ALCLFE217C1A</t>
  </si>
  <si>
    <t>09/01/2026:: - RAB:: RAB0000000284214
- NOM DU CLIENT::SALANON EPSE N'GORAN DOLORES ARMANDE
- TYPE D'ETUDE ::ÉTUDE CLIENT FTTH MOOV 
- SOUS PLAQUE::ANA 03 
- PCO:: 029
- BRIN OCCUPE::00 
- BRIN RÉSERVÉ ::1(BLEU) 
- BRIN RESTANT AU PCO::07 
- LONG DE CABLE:: 250M 
- NBRE DE PTX EX::01PB 
- NBRE DE NEW PTX:: 05PM 
- COMMENTAIRE::PAS DE PRISE DE PUISSANCE, ÉTUDE IMMEUBLE 🆗 EN ATTENTE DE L'ACCORD DU PROPRIÉTAIRE POUR TOUS TYPES D'ASSISTANCES, CLIENTE AU 1ER ÉTAGE 2ÈME BLOC A GAUCH</t>
  </si>
  <si>
    <t>RAB0000000283779</t>
  </si>
  <si>
    <t>YEBOUA KOUASSI MARTIN</t>
  </si>
  <si>
    <t>AKS01_PCO069</t>
  </si>
  <si>
    <t>ALCLFE2178B8</t>
  </si>
  <si>
    <t>09/01/2026:: - RAB:: RAB0000000283779
- NOM DU CLIENT::YEBOUA KOUASSI MARTIN
- TYPE D'ETUDE ::ÉTUDE CLIENT FTTH MOOV 
- SOUS PLAQUE::AKS 01 
- PCO:: 069
- BRIN OCCUPE::02
- BRIN RÉSERVÉ ::3(VERT) 
- BRIN RESTANT AU PCO::05
- LONG DE CABLE:: 200M 
- NBRE DE PTX EX::03 PTX(1PB 2PM) 
- NBRE DE NEW PTX:: 01PM 
- COMMENTAIRE::PAS DE PRISE DE PUISSANCE, 🚨 🚨 le client est un Diplomate, il dit être vraiment dans l'urgence</t>
  </si>
  <si>
    <t>RAB0000000222101</t>
  </si>
  <si>
    <t>YORO BOGAN KEVIN</t>
  </si>
  <si>
    <t>COCODY DJOROBITE</t>
  </si>
  <si>
    <t>FAY20_PCO011</t>
  </si>
  <si>
    <t>ALCLFE218032</t>
  </si>
  <si>
    <t>14/09/2025:: JVN 01, PCO 078, D 17, BRIN SATURÉ, 6 ANCIENS PM, 5 NEW PM, 300M
ÉTUDE IMMEUBLE 🆗
FICHE D'AUTORISATION TRANSMISE 🆗</t>
  </si>
  <si>
    <t>RAB0000000284692</t>
  </si>
  <si>
    <t>ABI01_PCO026</t>
  </si>
  <si>
    <t>485754431A6393B4</t>
  </si>
  <si>
    <t>14/01/2026:: ABIDJAN ABOBO BIABOU MORONOU
RAB::284692
- NOM DU CLIENT : BAMBA YAYA
    •TYPE D'ETUDE:: ETUDE  MOOV AFRICA 
NUMÉRO DU CLIENT (E)::
- ND DU CLIENT (E): 
- SN DU CLIENT (E)::
TPS DU BÂTIMENT :
- SOUS PLAQUE:  ABI 01
- PCO :::026;D01
- BRIN OCCUPE::04
BRIN DU CLIENT ::0 5
- BRIN RESTANT AU PCO::03
- LONG DE CÂBLE ::100M
- NBRE DE PTX EX::02
- NBRE DE NEW PM ::0
- COMMENTAIRE ::: RAS
- ÉTUDE OK</t>
  </si>
  <si>
    <t>RAB0000000284846</t>
  </si>
  <si>
    <t>DIAHO N'TAKPE SOSTHENE</t>
  </si>
  <si>
    <t>ALCLFE2186B3</t>
  </si>
  <si>
    <t>14/01/2026:: ABIDJAN ABOBO ESCALIER
RAB::284846
- NOM DU CLIENT :::DIAHO N'TAKPE SOSTHENE
    •TYPE D'ETUDE:: ETUDE  MOOV AFRICA 
NUMÉRO DU CLIENT (E)::
- ND DU CLIENT (E): 
- SN DU CLIENT (E)::
TPS DU BÂTIMENT :
- SOUS PLAQUE:  AGP 02
- PCO :::020;D03
- BRIN OCCUPE::02
BRIN DU CLIENT ::0 3
- BRIN RESTANT AU PCO::05
- LONG DE CÂBLE ::100M
- NBRE DE PTX EX::02
- NBRE DE NEW PM ::0
- COMMENTAIRE ::: CLIENT À LA 2EME PORTE À DROITE 
- ÉTUDE OK</t>
  </si>
  <si>
    <t>RAB0000000284830</t>
  </si>
  <si>
    <t>KOBENAN KOUASSI KOUMAN ALEXANDRE</t>
  </si>
  <si>
    <t>485754431A6160B4</t>
  </si>
  <si>
    <t>14/01/2026:: ABIDJAN 
RAB::284830
- NOM DU CLIENT : KOBENAN KOUASSI KOUMAN ALEXANDRE
    •TYPE D'ETUDE:: ETUDE  MOOV AFRICA 
NUMÉRO DU CLIENT (E)::
- ND DU CLIENT (E): 
- SN DU CLIENT (E)::
TPS DU BÂTIMENT :
- SOUS PLAQUE:  ABI 01
- PCO :::026;D01
- BRIN OCCUPE::03
BRIN DU CLIENT ::04
- BRIN RESTANT AU PCO::04
- LONG DE CÂBLE ::100M
- NBRE DE PTX EX::01
- NBRE DE NEW PM ::0
- COMMENTAIRE ::: 
- ÉTUDE OK</t>
  </si>
  <si>
    <t>RAB0000000284843</t>
  </si>
  <si>
    <t>BANSE JULIETTE</t>
  </si>
  <si>
    <t>ABB03_PCO133</t>
  </si>
  <si>
    <t>485754431A6297B4</t>
  </si>
  <si>
    <t>14/01/2026::ABIDJAN 
RAB::284843
- NOM DU CLIENT :::BANSE JULIETTE 
    •TYPE D'ETUDE:: ETUDE  MOOV AFRICA 
NUMÉRO DU CLIENT (E)::
- ND DU CLIENT (E): 
- SN DU CLIENT (E)::
TPS DU BÂTIMENT :
- SOUS PLAQUE:  ABB 03
- PCO :::133;D05
- BRIN OCCUPE::03
BRIN DU CLIENT ::0 4
- BRIN RESTANT AU PCO::04
- LONG DE CÂBLE ::100M
- NBRE DE PTX EX::04
- NBRE DE NEW PM ::0
- COMMENTAIRE ::: CLIENT À LA PORTE NUMÉRO 297
- ÉTUDE OK</t>
  </si>
  <si>
    <t>RAB0000000284665</t>
  </si>
  <si>
    <t>LAGO LANDRY -GUY ARNAUD</t>
  </si>
  <si>
    <t>ALCLFCDFB1FF</t>
  </si>
  <si>
    <t>12/01/2026:: - RAB:: RAB0000000284665
- NOM DU CLIENT::LAGO LANDRY -GUY ARNAUD
- TYPE D'ETUDE ::ÉTUDE CLIENT FTTH MOOV 
- SOUS PLAQUE::ANA 11
- PCO:: 031
- BRIN OCCUPE::01
- BRIN RÉSERVÉ ::2(ORANGE) 
- BRIN RESTANT AU PCO::06
- LONG DE CABLE:: 70M 
- NBRE DE PTX EX::00 
- NBRE DE NEW PTX:: 00 
- COMMENTAIRE::PAS DE PRISE DE PUISSANCE, CLIENT AU RDC PORTE B2</t>
  </si>
  <si>
    <t>RAB0000000284606</t>
  </si>
  <si>
    <t>CAMARA VAMOUSSA</t>
  </si>
  <si>
    <t>ABS01_PCO103</t>
  </si>
  <si>
    <t>485754431A6588B4</t>
  </si>
  <si>
    <t>14/01/2026:: ABIDJAN 
RAB::284606
- NOM DU CLIENT :::CAMARA VAMOUSSA
    •TYPE D'ETUDE:: ETUDE  MOOV AFRICA 
NUMÉRO DU CLIENT (E)::
- ND DU CLIENT (E): 
- SN DU CLIENT (E)::
TPS DU BÂTIMENT :
- SOUS PLAQUE:  ABS 01
- PCO :::103;D04
- BRIN OCCUPE::00
BRIN DU CLIENT ::0 1
- BRIN RESTANT AU PCO::07
- LONG DE CÂBLE ::100M
- NBRE DE PTX EX::01
- NBRE DE NEW PM ::0
- COMMENTAIRE ::: CLIENT À LA PORTE 2EME PORTE À DROITE 
- ÉTUDE OK</t>
  </si>
  <si>
    <t>RAB0000000284488</t>
  </si>
  <si>
    <t>DOUDOU CYRIL DAVID</t>
  </si>
  <si>
    <t>COCODY J-INVEST</t>
  </si>
  <si>
    <t>ABB05_PCO106</t>
  </si>
  <si>
    <t>485754431A6216B4</t>
  </si>
  <si>
    <t>14/01/2026:: ABIDJAN ABOBO CITE J'INVEST
RAB::284488
- NOM DU CLIENT :::DOUDOU CYRIL DAVID
    •TYPE D'ETUDE:: ETUDE  MOOV AFRICA 
NUMÉRO DU CLIENT (E)::
- ND DU CLIENT (E): 
- SN DU CLIENT (E)::
TPS DU BÂTIMENT :
- SOUS PLAQUE:  ABB 05
- PCO :::106;D04
- BRIN OCCUPE::01
BRIN DU CLIENT ::0 2
- BRIN RESTANT AU PCO::06
- LONG DE CÂBLE ::100M
- NBRE DE PTX EX::02
- NBRE DE NEW PM ::0
- COMMENTAIRE ::: CLIENT AU RDC 1EME PORTE À GAUCHE 
- ÉTUDE OK</t>
  </si>
  <si>
    <t>RAB0000000284234</t>
  </si>
  <si>
    <t>ADJOUA BAMBA AWA</t>
  </si>
  <si>
    <t>485754431A68BEB4</t>
  </si>
  <si>
    <t>10/01/2026:: ABIDJAN  ABOBO BIABOU CIMETIÈRE CARREFOUR SAMI
RAB:::284234
NOM  CLIENT (E): ::ADJOUA BAMBA AWA
    •TYPE D'ETUDE:: ETUDE FTTH MOOV AFRICA 
NUMÉRO DU CLIENT (E):: 703665272
554400866
- ND DU CLIENT (E): 
- SN DU CLIENT (E)::
GPS DU BÂTIMENT :
- SOUS PLAQUE:: ABI 01
- PCO :::038,D02
- BRIN OCCUPE:::04
BRIN DU CLIENT :::04
- BRIN RESTANT AU PCO::04
- LONG DE CÂBLE ::100M
- NBRE DE PTX EX::00
- NBRE DE NEW PTX::00
- COMMENTAIRE :::   CLIENTE AU RDC A2
- ÉTUDE OK</t>
  </si>
  <si>
    <t>RAB0000000284584</t>
  </si>
  <si>
    <t>AIPO ANDREA CAROLE BALIA</t>
  </si>
  <si>
    <t>ALCLFE217D43</t>
  </si>
  <si>
    <t>12/01/2026:: - RAB:: RAB0000000284584
- NOM DU CLIENT::AIPO ANDREA CAROLE BALIA
- TYPE D'ETUDE ::ÉTUDE CLIENT FTTH MOOV 
- SOUS PLAQUE::BPV 04
- PCO:: 137
- BRIN OCCUPE::04 
- BRIN RÉSERVÉ ::5(GRIS) 
- BRIN RESTANT AU PCO::03
- LONG DE CABLE:: 20M
- NBRE DE PTX EX::00 
- NBRE DE NEW PTX:: 00 
- COMMENTAIRE::PAS DE PRISE DE PUISSANCE, CLIENT AU RDC 1ÈRE PORTE À GAUCHE AVEC UNE GRILLE DEVANT</t>
  </si>
  <si>
    <t>RAB0000000284462</t>
  </si>
  <si>
    <t>AKA ADOU MARCEL</t>
  </si>
  <si>
    <t>BINGERVILLE NORD EST, CITE EDEN</t>
  </si>
  <si>
    <t>ANAD01_PCO071</t>
  </si>
  <si>
    <t>ALCLFE217CD8</t>
  </si>
  <si>
    <t>11/01/2026:: - RAB:: RAB0000000284462
- NOM DU CLIENT::AKA ADOU MARCEL
- TYPE D'ETUDE ::FTTH MOOV
- SOUS PLAQUE::ANA01
- PCO:: 071
- BRIN OCCUPE::06
- BRIN RÉSERVÉ ::07
- BRIN RESTANT AU PCO::01
- LONG DE CABLE:: 350m
- NBRE DE PTX EX::09
- NBRE DE NEW PTX:: 00
- COMMENTAIRE::RAS</t>
  </si>
  <si>
    <t>RAB0000000283447</t>
  </si>
  <si>
    <t>BAMBA VAFOUNGBE</t>
  </si>
  <si>
    <t>ABOBO SOGEGAR NOUVELLE GARE GSN</t>
  </si>
  <si>
    <t>JDV014</t>
  </si>
  <si>
    <t>AGP01_PCO111</t>
  </si>
  <si>
    <t>ALCLFE217B27</t>
  </si>
  <si>
    <t>07/01/2026:: - RAB:: RAB0000000283447
- NOM DU CLIENT::BAMBA VAFOUNGBE
- TYPE D'ETUDE ::ÉTUDE CLIENT FTTH MOOV 
- SOUS PLAQUE::AGP 01
- PCO:: 111
- BRIN OCCUPE::00 
- BRIN RÉSERVÉ ::1 (BLEU) 
- BRIN RESTANT AU PCO::07 
- LONG DE CABLE:: 50M 
- NBRE DE PTX EX::02PM 
- NBRE DE NEW PTX:: 00 
- COMMENTAIRE::PAS DE PRISE DE PUISSANCE</t>
  </si>
  <si>
    <t>RAB0000000219063</t>
  </si>
  <si>
    <t>SAGNON OLIVIER</t>
  </si>
  <si>
    <t>ABB03_PCO135</t>
  </si>
  <si>
    <t>485754431A84B8B4</t>
  </si>
  <si>
    <t>22/08/2025:: ABB03,PCO 070 ,D03 ,LONG 100M, SATURÉ , NB: DESATURATION DE LA ZONE,AJOUT DE CATRE A L'OLT//09/01/2026:: ABIDJAN  ABOBO KENNEDY   DERRIÈRE LA MOSQUÉE MAMAN ADO
RAB:219063
NOM  CLIENT (E): : SAGNON OLIVIER 
    •TYPE D'ETUDE:: ETUDE FTTH MOOV AFRICA 
NUMÉRO DU CLIENT (E):: 
- ND DU CLIENT (E): 
- SN DU CLIENT (E)::
GPS DU BÂTIMENT :
- SOUS PLAQUE:: ABB 03
- PCO :::135,D05
- BRIN OCCUPE:::02
BRIN DU CLIENT :::03
- BRIN RESTANT AU PCO::05
- LONG DE CÂBLE ::100M
- NBRE DE PTX EX::01
- NBRE DE NEW PTX::00
- COMMENTAIRE :::   REPRISE D'ÉTUDE CLIENT AU RDC AU FOND 
- ÉTUDE OK</t>
  </si>
  <si>
    <t>RAB0000000284650</t>
  </si>
  <si>
    <t>BLANKOU BLANKOU FRANCK JUDICAEL</t>
  </si>
  <si>
    <t>AKA02_PCO003</t>
  </si>
  <si>
    <t>ALCLFE2195EA</t>
  </si>
  <si>
    <t>12/01/2026:: - RAB:: RAB0000000284650
- NOM DU CLIENT::BLANKOU BLANKOU FRANCK JUDICAEL
- TYPE D'ETUDE ::ÉTUDE CLIENT FTTH MOOV 
- SOUS PLAQUE::AKA 02 
- PCO:: 003
- BRIN OCCUPE::00 
- BRIN RÉSERVÉ ::1(BLEU) 
- BRIN RESTANT AU PCO::07 
- LONG DE CABLE:: 100M 
- NBRE DE PTX EX::01PB 
- NBRE DE NEW PTX:: 00 
- COMMENTAIRE:: PAS DE PRISE DE PUISSANCE</t>
  </si>
  <si>
    <t>RAB0000000284288</t>
  </si>
  <si>
    <t>SERGE FABRUCE ATTE</t>
  </si>
  <si>
    <t>ABIDJAN-COCODY - AGC09</t>
  </si>
  <si>
    <t>AGC09_PCO041</t>
  </si>
  <si>
    <t>ALCLFE21765D</t>
  </si>
  <si>
    <t>12/01/2026:: RAB:: RAB0000000284288 - NOM DU CLIENT::		SERGE FABRUCE ATTE  TYPE D'ETUDE ::ETUDE FTTH - SOUS PLAQUE :AGC09 - PCO:: 041 - BRIN OCCUPE::00 - BRIN RÉSERVÉ ::01 - BRIN RESTANT AU PCO::08 - LONG DE CABLE:: 100M - NBRE DE PTX EX::01 - NBRE DE NEW PTX:: 00 - COMMENTAIRE:  RAS</t>
  </si>
  <si>
    <t>RAB0000000219101</t>
  </si>
  <si>
    <t>485754431A8646B4</t>
  </si>
  <si>
    <t>24/08/2025:: ABB03 PCO070,SATURÉ,ZONE A DESATURÉ,AJOUT DE CATRE A L'OLT//09/01/2026:: ABIDJAN  ABOBO KENNEDY   DERRIÈRE LA MOSQUÉE MAMAN ADO
RAB:219001
NOM  CLIENT (E): : SIDIBÉ MOHAMED 
    •TYPE D'ETUDE:: ETUDE FTTH MOOV AFRICA 
NUMÉRO DU CLIENT (E):: 
- ND DU CLIENT (E): 
- SN DU CLIENT (E)::
GPS DU BÂTIMENT :
- SOUS PLAQUE:: ABB 03
- PCO :::135,D05
- BRIN OCCUPE:::03
BRIN DU CLIENT :::04
- BRIN RESTANT AU PCO::04
- LONG DE CÂBLE ::100M
- NBRE DE PTX EX::01
- NBRE DE NEW PTX::00
- COMMENTAIRE :::    REPRISE D'ÉTUDE CLIENT À LA 2EME PORTES DANS LA COUR 🔚 
- ÉTUDE OK</t>
  </si>
  <si>
    <t>RAB0000000201162</t>
  </si>
  <si>
    <t>INGABIRE EPOUSE KOUYATE ROSINE</t>
  </si>
  <si>
    <t>COCODY FAYA CITE FAMILLE PRESTIGE II</t>
  </si>
  <si>
    <t>7TR01_PCO049</t>
  </si>
  <si>
    <t>ALCLFE21829A</t>
  </si>
  <si>
    <t>21/03/2025 : FAY20,PCO010,ZONE EN DEPLOIEMENT, PREVISION 2025,DEPLOIEMENT PREVISION ZONE 2025/12/01/2026:: RAB:: RAB0000000201162 - NOM DU CLIENT::		INGABIRE EPOUSE KOUYATE ROSINE  TYPE D'ETUDE ::ETUDE FTTH - SOUS PLAQUE :7TR01 - PCO:: 049 - BRIN OCCUPE::02 - BRIN RÉSERVÉ ::03 - BRIN RESTANT AU PCO::06 - LONG DE CABLE:: 250M  - NBRE DE PTX EX::05  - NBRE DE NEW PTX:: 00 - COMMENTAIRE:  IL EXISTE UNE TRAVERSÉE DE VOIR , POSSIBLE D’EFFECTUER LA TRAVERSÉE</t>
  </si>
  <si>
    <t>RAB0000000284701</t>
  </si>
  <si>
    <t>SANOGO AMARA</t>
  </si>
  <si>
    <t>ABOBO BIABOU 1</t>
  </si>
  <si>
    <t>ABB05_PCO018</t>
  </si>
  <si>
    <t>485754431A6968B4</t>
  </si>
  <si>
    <t>14/01/2026:: ABIDJAN ABOBO BIABOU 1
RAB::284701
- NOM DU CLIENT :::SANOGO AMARA
    •TYPE D'ETUDE:: ETUDE  MOOV AFRICA 
NUMÉRO DU CLIENT (E)::
- ND DU CLIENT (E): 
- SN DU CLIENT (E)::
TPS DU BÂTIMENT :
- SOUS PLAQUE:  ABB 05
- PCO :::018;D01
- BRIN OCCUPE::01
BRIN DU CLIENT ::0 2
- BRIN RESTANT AU PCO::06
- LONG DE CÂBLE ::100M
- NBRE DE PTX EX::02
- NBRE DE NEW PM ::03
- COMMENTAIRE ::: CLIENT À LA 1EME PORTE À GAUCHE 
- ÉTUDE OK</t>
  </si>
  <si>
    <t>RAB0000000284778</t>
  </si>
  <si>
    <t>IDO SAIBOU</t>
  </si>
  <si>
    <t>485754431A6036B4</t>
  </si>
  <si>
    <t>14/01/2026:: ABIDJAN ABOBO BELLE VILLE  CHEZ LE VIEUX YAPO
RAB::28478
- NOM DU CLIENT :: IDO SAIBOU
    •TYPE D'ETUDE:: ETUDE  MOOV AFRICA 
NUMÉRO DU CLIENT (E)::
- ND DU CLIENT (E): 
- SN DU CLIENT (E)::
TPS DU BÂTIMENT :
- SOUS PLAQUE:  ABB 03
- PCO :::098,D04
- BRIN OCCUPE::06
BRIN DU CLIENT ::07
- BRIN RESTANT AU PCO::01
- LONG DE CÂBLE ::300M
- NBRE DE PTX EX::06
- NBRE DE NEW PM ::01
- COMMENTAIRE ::: CLIENT À LA DERNIÈRE PORTES 🔚 DANS LA COUR 
- ÉTUDE OK</t>
  </si>
  <si>
    <t>RAB0000000282653</t>
  </si>
  <si>
    <t>MAMBO AFFAUH DANIELLE-DESIREE</t>
  </si>
  <si>
    <t>ANGRE BESSIKOI CITE HARMONIE</t>
  </si>
  <si>
    <t>ACA25</t>
  </si>
  <si>
    <t>ACA25_PCO055</t>
  </si>
  <si>
    <t>ALCLFE218179</t>
  </si>
  <si>
    <t>31/12/2025:: RAB:: RAB0000000282653  - NOM DU CLIENT:: 	MAMBO AFFAUH DANIELLE-DESIREE D'ETUDE ::ETUDE FTTH - SOUS PLAQUE :ACA25 - PCO:: 055 - BRIN OCCUPE::01 - BRIN RÉSERVÉ ::02 - BRIN RESTANT AU PCO::07 - LONG DE CABLE:: 350M - NBRE DE PTX EX::01  - NBRE DE NEW PTX:: 01 - COMMENTAIRE:  POSSIBILITÉ DE FLÉCHER SUR LE BÂTIMENT EN SUIVANT LA LIGNE ORANGE</t>
  </si>
  <si>
    <t>RAB0000000284682</t>
  </si>
  <si>
    <t>ABOBO BIABOU MORONOU PROCHE DE LA CLINIQUE</t>
  </si>
  <si>
    <t>ABI01_PCO057</t>
  </si>
  <si>
    <t>485754431A6A1DB4</t>
  </si>
  <si>
    <t>14/01/2026:: ABIDJAN ABOBO BIABOU MORONOU PROCHE DE LA CLINIQUE  
RAB::284682
- NOM DU CLIENT : OUATTARA FATOUMATA 
    •TYPE D'ETUDE:: ETUDE  MOOV AFRICA 
NUMÉRO DU CLIENT (E)::
- ND DU CLIENT (E): 
- SN DU CLIENT (E)::
TPS DU BÂTIMENT :
- SOUS PLAQUE:  ABI 01
- PCO :::057;D02
- BRIN OCCUPE::01
BRIN DU CLIENT ::02
- BRIN RESTANT AU PCO::06
- LONG DE CÂBLE ::100M
- NBRE DE PTX EX::01
- NBRE DE NEW PM ::0
- COMMENTAIRE ::: CLIENT À LA 2EME PORTE À GAUCHE 
- ÉTUDE OK</t>
  </si>
  <si>
    <t>RAB0000000284637</t>
  </si>
  <si>
    <t>SOUMAHORO CHEICK KADER</t>
  </si>
  <si>
    <t>ABOBO BIABOU A LECOLE ROSA PARKS MORONOU</t>
  </si>
  <si>
    <t>ABI01_PCO022</t>
  </si>
  <si>
    <t>485754431A632CB4</t>
  </si>
  <si>
    <t>13/01/2026:: ABIDJAN 
RAB::284637
- NOM DU CLIENT :SOUMAHORO CHEICK KADER
    •TYPE D'ETUDE:: ETUDE  MOOV AFRICA 
NUMÉRO DU CLIENT (E)::
- ND DU CLIENT (E): 
- SN DU CLIENT (E)::
TPS DU BÂTIMENT :
- SOUS PLAQUE:  ABI 01
- PCO :::022;D01
- BRIN OCCUPE::03
BRIN DU CLIENT ::04
- BRIN RESTANT AU PCO::04
- LONG DE CÂBLE ::100M
- NBRE DE PTX EX::02
- NBRE DE NEW PM ::02
- COMMENTAIRE ::: RAS
- ÉTUDE OK</t>
  </si>
  <si>
    <t>RAB0000000284861</t>
  </si>
  <si>
    <t>GOUNABOU ANINMANAN TOUSSAINT</t>
  </si>
  <si>
    <t>BINGERVILLE FREF WORLD</t>
  </si>
  <si>
    <t>BPV03</t>
  </si>
  <si>
    <t>BPV03_PCO037</t>
  </si>
  <si>
    <t>ALCLFE217DD5</t>
  </si>
  <si>
    <t>14/01/2026:: - RAB:: RAB0000000284861
- NOM DU CLIENT::GOUNABOU ANINMANAN TOUSSAINT 
- TYPE D'ETUDE ::ÉTUDE CLIENT FTTH MOOV 
- SOUS PLAQUE::BPV 03 
- PCO:: 037
- BRIN OCCUPE::03
- BRIN RÉSERVÉ ::4(MARRON) 
- BRIN RESTANT AU PCO::04
- LONG DE CABLE:: 250M 
- NBRE DE PTX EX::05 PTX(4PB 1PM) 
- NBRE DE NEW PTX:: 00 
- COMMENTAIRE::PAS DE PRISE DE PUISSANCE</t>
  </si>
  <si>
    <t>RAB0000000285119</t>
  </si>
  <si>
    <t>SIE GAOUSSOU KONE</t>
  </si>
  <si>
    <t>ABB03_PCO034</t>
  </si>
  <si>
    <t>485754431A60ADB4</t>
  </si>
  <si>
    <t>15/01/2026:: ABIDJAN 
RAB::285119
- NOM DU CLIENT :::SIE GAOUSSOU KONE	
    •TYPE D'ETUDE:: ETUDE  MOOV AFRICA 
NUMÉRO DU CLIENT (E)::
- ND DU CLIENT (E): 
- SN DU CLIENT (E)::
TPS DU BÂTIMENT :
- SOUS PLAQUE:  ABB 03
- PCO :::034;D02
- BRIN OCCUPE::01
BRIN DU CLIENT ::0 2
- BRIN RESTANT AU PCO::06
- LONG DE CÂBLE ::100M
- NBRE DE PTX EX::01
- NBRE DE NEW PM ::01
- COMMENTAIRE ::: CLIENT À LA PORTE NUMÉRO 63
- ÉTUDE OK</t>
  </si>
  <si>
    <t>RAB0000000285103</t>
  </si>
  <si>
    <t>LAI BI TOHE ERIC</t>
  </si>
  <si>
    <t>ABB04_PCO085</t>
  </si>
  <si>
    <t>485754431A6D9AB4</t>
  </si>
  <si>
    <t>15/01/2026:: ABIDJAN ABOBO BELLE VILLE  GROUPE SCOLAIRE  ISRODE 
RAB::285157
- NOM DU CLIENT ::     LAI BI TOHE ERIC
    •TYPE D'ETUDE:: ETUDE FTTH MOOV AFRICA 
NUMÉRO DU CLIENT (E)::
- ND DU CLIENT (E): 
- SN DU CLIENT (E)::
TPS DU BÂTIMENT :
- SOUS PLAQUE:  ABB 04
- PCO :::085,D03
- BRIN OCCUPE::04
BRIN DU CLIENT ::05
- BRIN RESTANT AU PCO::03
- LONG DE CÂBLE ::200M
- NBRE DE PTX EX::07
- NBRE DE NEW PM ::00
- COMMENTAIRE :::   CLIENTE A LA 1ERE PORTE 🔚 DANS LA COUR 
- ÉTUDE OK</t>
  </si>
  <si>
    <t>RAB0000000285173</t>
  </si>
  <si>
    <t>JEAN YVES OLIVIER  OUYA</t>
  </si>
  <si>
    <t>ABIDJAN-COCODY - ATB01</t>
  </si>
  <si>
    <t>ATB01_PCO015</t>
  </si>
  <si>
    <t>ALCLFE2186A1</t>
  </si>
  <si>
    <t>15/01/2026:: RAB::  RAB0000000285173- NOM DU CLIENT:: JEAN YVES OLIVIER  OUYA TYPE D'ETUDE ::ETUDE FTTH - SOUS PLAQUE :ATB01 - PCO::015 - BRIN OCCUPE::05 - BRIN RÉSERVÉ ::06 - BRIN RESTANT AU PCO::03 - LONG DE CABLE:: 250M- NBRE DE PTX EX::04 - NBRE DE NEW PTX:: 00 - COMMENTAIRE:  RAS</t>
  </si>
  <si>
    <t>RAB0000000285061</t>
  </si>
  <si>
    <t>KOFFI KOUADIO N'GUETTA REGISSE</t>
  </si>
  <si>
    <t>ABI01_PCO056</t>
  </si>
  <si>
    <t>485754431A60EDB4</t>
  </si>
  <si>
    <t>15/01/2026:: ABIDJAN ABOBO BIABOU MORONOU
RAB::285061
- NOM DU CLIENT :::KOFFI KOUADIO N'GUETm    •TYPE D'ETUDE:: ETUDE  MOOV AFRICA 
NUMÉRO DU CLIENT (E)::
- ND DU CLIENT (E): 
- SN DU CLIENT (E)::
TPS DU BÂTIMENT :
- SOUS PLAQUE:  ABI 01
- PCO :::56;D02
- BRIN OCCUPE::01
BRIN DU CLIENT ::0 2
- BRIN RESTANT AU PCO::06
- LONG DE CÂBLE ::100M
- NBRE DE PTX EX::00
- NBRE DE NEW PM ::0
- COMMENTAIRE ::: CLIENT AU 2EME ÉTAGE À LA PORTE 2 
- ÉTUDE OK</t>
  </si>
  <si>
    <t>RAB0000000285076</t>
  </si>
  <si>
    <t>LOUA ALEXIS</t>
  </si>
  <si>
    <t>BINGERVILLE SANTAI NON LOIN</t>
  </si>
  <si>
    <t>BPV01_PCO054</t>
  </si>
  <si>
    <t>ALCLFE218964</t>
  </si>
  <si>
    <t>15/01/2026:: - RAB:: RAB0000000285076
- NOM DU CLIENT::LOUA ALEXIS
- TYPE D'ETUDE ::ÉTUDE CLIENT FTTH MOOV 
- SOUS PLAQUE::BPV 01
- PCO:: 054
- BRIN OCCUPE::05
- BRIN RÉSERVÉ ::6(BLANC) 
- BRIN RESTANT AU PCO::02
- LONG DE CABLE:: 200M 
- NBRE DE PTX EX::05 PTX(1PB, 4PM)
- NBRE DE NEW PTX:: 00 
- COMMENTAIRE:: PAS DE PRISE DE PUISSANCE, CLIENT A LA 5ÈME PORTE À GAUCHE</t>
  </si>
  <si>
    <t>RAB0000000284988</t>
  </si>
  <si>
    <t>ARISEKOLA AMYNANTOU AYA THERESE DAVILA</t>
  </si>
  <si>
    <t>ABOBO BELLEVILLE CARREFOUR COLOMBE</t>
  </si>
  <si>
    <t>ABB04_PCO013</t>
  </si>
  <si>
    <t>485754431A6158B4</t>
  </si>
  <si>
    <t>15/01/2026:: ABIDJAN ABOBO BELLE VILLE    CARREFOUR COLOMBE 
RAB::284988
- NOM DU CLIENT ::    ARISEKOLA AMYNANTOU AYA THERESE DAVILA
    •TYPE D'ETUDE:: ETUDE FTTH MOOV AFRICA 
NUMÉRO DU CLIENT (E)::
- ND DU CLIENT (E): 
- SN DU CLIENT (E)::
TPS DU BÂTIMENT :
- SOUS PLAQUE:  ABB 04
- PCO :::013,D01
- BRIN OCCUPE::07
BRIN DU CLIENT ::07
- BRIN RESTANT AU PCO::00
- LONG DE CÂBLE ::100M
- NBRE DE PTX EX::02
- NBRE DE NEW PM ::00
- COMMENTAIRE :::  CLIENTE A FAIT UNE NOUVELLE DEMANDE DE 200 MB , JUSTE POUR VENIR POSER SA BOX,CLIENTE A LA DERNIÈRE PORTES 🔚 
- ÉTUDE OK</t>
  </si>
  <si>
    <t>RAB0000000281893</t>
  </si>
  <si>
    <t>AMESSAN KOFFI FRANCK LAVRY</t>
  </si>
  <si>
    <t>COCODY RIVIEVA 2</t>
  </si>
  <si>
    <t>ATB06_PCO037</t>
  </si>
  <si>
    <t>ALCLFE217638</t>
  </si>
  <si>
    <t>31/12/2025:: RAB:: RAB0000000281893 - NOM DU CLIENT:: AMESSAN KOFFI FRANCK LAVRY D'ETUDE ::ETUDE FTTH - SOUS PLAQUE :ATB 06 - PCO:: 037 - BRIN OCCUPE::01 - BRIN RÉSERVÉ ::02 - BRIN RESTANT AU PCO::07 - LONG DE CABLE:: 350M - NBRE DE PTX EX::01  - NBRE DE NEW PTX:: 01 - COMMENTAIRE:  RAS</t>
  </si>
  <si>
    <t>RAB0000000215002</t>
  </si>
  <si>
    <t>DEA MATIEMAKA KADY</t>
  </si>
  <si>
    <t>ABS01_PCO124</t>
  </si>
  <si>
    <t>4857544339AB00B4</t>
  </si>
  <si>
    <t>05/08/2025:: DÉPLOIEMENT PRÉVISION 2025, CLIENTE A LA DERNIÈRE PORTES ⏪ DANS LA COUR//16/01/2026:: ABIDJAN ABOBO KENNEDY ÉCOLE MAKAN TRAORE
RAB::215002
- NOM DU CLIENT ::    DEA MATIEMAKA KADY
    •TYPE D'ETUDE:: ETUDE FTTH MOOV AFRICA 
NUMÉRO DU CLIENT (E)::
- ND DU CLIENT (E): 
- SN DU CLIENT (E)::
TPS DU BÂTIMENT :
- SOUS PLAQUE:  ABS 01
- PCO :::124,D02
- BRIN OCCUPE::00
BRIN DU CLIENT ::01
- BRIN RESTANT AU PCO::07
- LONG DE CÂBLE ::100M
- NBRE DE PTX EX::02
- NBRE DE NEW PM ::00
- COMMENTAIRE :::   REPRISE D'ÉTUDE CLIENTE A LA 8EME PORTE 🔚 DANS LA COUR 
- ÉTUDE OK</t>
  </si>
  <si>
    <t>RAB0000000282283</t>
  </si>
  <si>
    <t>DIABATE MANANA</t>
  </si>
  <si>
    <t>COCODY DJOROBITE CITE MARGUERITE 2</t>
  </si>
  <si>
    <t>ALCLFE218693</t>
  </si>
  <si>
    <t>30/12/2025:: ABIDJAN 
RAB:282283
- NOM DU CLIENT :::DIABATE MANANA
    •TYPE D'ETUDE:: ETUDE  MOOV AFRICA 
NUMÉRO DU CLIENT (E)::
- ND DU CLIENT (E): 
- SN DU CLIENT (E)::
GPS DU BÂTIMENT :
- SOUS PLAQUE: FAY 21
- PCO :::011;D2
- BRIN OCCUPE::00
BRIN DU CLIENT ::01
- BRIN RESTANT AU PCO::07
- LONG DE CÂBLE ::150M
- NBRE DE PTX EX::04
- NBRE DE NEW PM ::01
- COMMENTAIRE ::: RAS::
- ÉTUDE OK</t>
  </si>
  <si>
    <t>RAB0000000283943</t>
  </si>
  <si>
    <t>GNABOE AMENAN JULIENNE</t>
  </si>
  <si>
    <t>BPV02_PCO109</t>
  </si>
  <si>
    <t>ALCLFE218678</t>
  </si>
  <si>
    <t>08/01/2026:: RAB:: RAB0000000283943 - NOM DU CLIENT:  	GNABOE AMENAN JULIENNE D'ETUDE ::ETUDE FTTH - SOUS PLAQUE :BPV 02 - PCO:: 109 - BRIN OCCUPE::03 - BRIN RÉSERVÉ ::04 - BRIN RESTANT AU PCO::05 - LONG DE CABLE:: 300M - NBRE DE PTX EX::05 - NBRE DE NEW PTX:: 00 - COMMENTAIRE:   CLIENT AU RDC À LA DEUXIÈME PORTE À GAUCHE</t>
  </si>
  <si>
    <t>RAB0000000284277</t>
  </si>
  <si>
    <t>AXEL BRUNO  IGOWA RERAMBYAH</t>
  </si>
  <si>
    <t>ALCLFE217C31</t>
  </si>
  <si>
    <t>10/01/2026:: - RAB:: RAB0000000284277 - NOM DU CLIENT::	AXEL BRUNO  IGOWA RERAMBYAH  TYPE D'ETUDE ::ETUDE FTTH - SOUS PLAQUE :LAU02- PCO:: 117- BRIN OCCUPE::03- BRIN RÉSERVÉ ::04- BRIN RESTANT AU PCO::05- LONG DE CABLE:: 250M- NBRE DE PTX EX::01 - NBRE DE NEW PTX:: 02 - COMMENTAIRE:  INSTALLATION POSSIBLE DE FAÇON VERBALE AFFIRME LE CONCIERGE ETUDE OK AUTORISATION TRANSMISE</t>
  </si>
  <si>
    <t>RAB0000000209826</t>
  </si>
  <si>
    <t>DAFRAN LYDIE JOSIANE</t>
  </si>
  <si>
    <t>ABS01_PCO114</t>
  </si>
  <si>
    <t>485754431A68C6B4</t>
  </si>
  <si>
    <t>CLIENT HORS ZONE FTTH//15/01/2026:: ABIDJAN 
RAB::209826	
- NOM DU CLIENT :::DAFRAN LYDIE JOSIANE	
    •TYPE D'ETUDE:: ETUDE  MOOV AFRICA 
NUMÉRO DU CLIENT (E)::
- ND DU CLIENT (E): 
- SN DU CLIENT (E)::
TPS DU BÂTIMENT :
- SOUS PLAQUE:  ABS 01
- PCO :::114;D04
- BRIN OCCUPE::00
BRIN DU CLIENT ::0 1
- BRIN RESTANT AU PCO::07
- LONG DE CÂBLE ::100M
- NBRE DE PTX EX::02
- NBRE DE NEW PM ::0
- COMMENTAIRE ::: CLIENT À LA 3EME PORTE À GAUCHE ::NB REPRISE D'ÉTUDES 
- ÉTUDE OK</t>
  </si>
  <si>
    <t>RAB0000000283930</t>
  </si>
  <si>
    <t>DOUMBOUYA NASSIRA</t>
  </si>
  <si>
    <t>ABB03_PCO137</t>
  </si>
  <si>
    <t>485754431A65D5B4</t>
  </si>
  <si>
    <t>08/01/2026:: - RAB:: RAB0000000283930
- NOM DU CLIENT::DOUMBOUYA NASSIRA
- TYPE D'ETUDE ::ÉTUDE CLIENT FTTH MOOV 
- SOUS PLAQUE::ABB 03 
- PCO:: 137
- BRIN OCCUPE::00 
- BRIN RÉSERVÉ ::1 (BLEU) 
- BRIN RESTANT AU PCO::07 
- LONG DE CABLE:: 250M 
- NBRE DE PTX EX::04 PTX (3PB 1PM) 
- NBRE DE NEW PTX:: 01PM 
- COMMENTAIRE:: PAS DE PUISSANCE AU PCO, CLIENT SE TROUVE DANS LA COUR 1ER COULOIR À GAUCHE</t>
  </si>
  <si>
    <t>RAB0000000282876</t>
  </si>
  <si>
    <t>SOUMAHORO QUERDAN PATRICE</t>
  </si>
  <si>
    <t>BINGERVILLE DERRIERE HOPITAL MERE ENFANT</t>
  </si>
  <si>
    <t>ALCLFE21804B</t>
  </si>
  <si>
    <t>31/12/2025:: - RAB:: RAB0000000282876
- NOM DU CLIENT::SOUMAHORO QUERDAN PATRICE
- TYPE D'ETUDE ::ÉTUDE CLIENT FTTH MOOV 
- SOUS PLAQUE::ANA 01 
- PCO:: 027
- BRIN OCCUPE::05
- BRIN RÉSERVÉ ::6(BLANC) 
- BRIN RESTANT AU PCO::02
- LONG DE CABLE:: 250M 
- NBRE DE PTX EX::03PB 
- NBRE DE NEW PTX:: 02PM 
- COMMENTAIRE::PAS DE PRISE DE PUISSANCE, CLIENT A LA DERNIÈRE PORTE</t>
  </si>
  <si>
    <t>RAB0000000282973</t>
  </si>
  <si>
    <t>VEH PATRICE</t>
  </si>
  <si>
    <t>BINGERVILLE CAMPEMENT MBROMIN</t>
  </si>
  <si>
    <t>ALCLFE217CB5</t>
  </si>
  <si>
    <t>31/12/2025:: - RAB:: RAB0000000282973
- NOM DU CLIENT::VEH PATRICE
- TYPE D'ETUDE ::ÉTUDE CLIENT FTTH MOOV 
- SOUS PLAQUE::ANA 01 
- PCO:: 027
- BRIN OCCUPE::06
- BRIN RÉSERVÉ ::7(BORDEAUX) 
- BRIN RESTANT AU PCO::01
- LONG DE CABLE:: 300M 
- NBRE DE PTX EX::07PTX(1PB,6PM)
- NBRE DE NEW PTX:: 02PM 
- COMMENTAIRE::PAS DE PRISE DE PUISSANCE</t>
  </si>
  <si>
    <t>RAB0000000284561</t>
  </si>
  <si>
    <t>SISSE AMINATA</t>
  </si>
  <si>
    <t>BINGERVILLE-BINGERVILLE - ARE05</t>
  </si>
  <si>
    <t>ARE04_PCO009</t>
  </si>
  <si>
    <t>ALCLFE217D5A</t>
  </si>
  <si>
    <t>11/01/2026:: - RAB:: RAB0000000284561
- NOM DU CLIENT::SISSE AMINATA
- TYPE D'ETUDE ::FTTH MOOV
- SOUS PLAQUE::ARE04
- PCO:: 009
- BRIN OCCUPE::06
- BRIN RÉSERVÉ ::07
- BRIN RESTANT AU PCO::01
- LONG DE CABLE:: 200m
- NBRE DE PTX EX::04
- NBRE DE NEW PTX:: 02
- COMMENTAIRE::RAS</t>
  </si>
  <si>
    <t>RAB0000000284686</t>
  </si>
  <si>
    <t>KOFFI BOKO KOUAO SALIF ISAAC</t>
  </si>
  <si>
    <t>COCODY RIVIERA PALMERAIE RUE I175</t>
  </si>
  <si>
    <t>LAU02_PCO156</t>
  </si>
  <si>
    <t>ALCLFE2187E7</t>
  </si>
  <si>
    <t>14/01/2026:: RAB::  RAB0000000284686- NOM DU CLIENT:: KOFFI BOKO KOUAO SALIF ISAAC TYPE D'ETUDE ::ETUDE FTTH - SOUS PLAQUE :LAU02 - PCO:: 156 - BRIN OCCUPE::00 - BRIN RÉSERVÉ ::01 - BRIN RESTANT AU PCO::08 - LONG DE CABLE:: 100M- NBRE DE PTX EX::00 - NBRE DE NEW PTX:: 00 - COMMENTAIRE:  RAS</t>
  </si>
  <si>
    <t>RAB0000000284792</t>
  </si>
  <si>
    <t>ABOUHO FANDE</t>
  </si>
  <si>
    <t>ABIDJAN-COCODY - ACA31</t>
  </si>
  <si>
    <t>ACA31</t>
  </si>
  <si>
    <t>ACA31_PCO010</t>
  </si>
  <si>
    <t>ALCLFE18F993</t>
  </si>
  <si>
    <t>13/01/2026:: - RAB:: RAB0000000284792- NOM DU CLIENT::	ABOUHO FANDE  TYPE D'ETUDE ::ETUDE FTTH - SOUS PLAQUE :ACA031 - PCO:: 10 - BRIN OCCUPE::00 - BRIN RÉSERVÉ ::01 - BRIN RESTANT AU PCO::08 - LONG DE CABLE:: 100M- NBRE DE PTX EX::00 - NBRE DE NEW PTX:: 00 - COMMENTAIRE:  CLIENT AU  4 EME  ÉTAGE À LA PORTE  B11</t>
  </si>
  <si>
    <t>RAB0000000284780</t>
  </si>
  <si>
    <t>GUINDO AMIDOU</t>
  </si>
  <si>
    <t>485754431A6A97B4</t>
  </si>
  <si>
    <t>14/01/2026:: ABIDJAN ABOBO BELLE VILLE   MAQUIS BOUKINA
RAB::284780
- NOM DU CLIENT :: GUINDO AMIDOU
    •TYPE D'ETUDE:: ETUDE  MOOV AFRICA 
NUMÉRO DU CLIENT (E)::
- ND DU CLIENT (E): 
- SN DU CLIENT (E)::
TPS DU BÂTIMENT :
- SOUS PLAQUE:  ABB 03
- PCO :::014,D01
- BRIN OCCUPE::04
BRIN DU CLIENT ::05
- BRIN RESTANT AU PCO::03
- LONG DE CÂBLE ::300M
- NBRE DE PTX EX::07
- NBRE DE NEW PM ::00
- COMMENTAIRE ::: CLIENT À LA PORTE PADA 100</t>
  </si>
  <si>
    <t>RAB0000000285166</t>
  </si>
  <si>
    <t>BOLY RAYHANANTOU</t>
  </si>
  <si>
    <t>ABOBO CLOUETCHA KENNEDY</t>
  </si>
  <si>
    <t>ABS01_PCO063</t>
  </si>
  <si>
    <t>4857544339B532B4</t>
  </si>
  <si>
    <t>16/01/2026:: ABIDJAN ABOBO CLOUETCHA KENNEDY
RAB::285166
- NOM DU CLIENT ::: BOLY RAYHANANTOU
    •TYPE D'ETUDE:: ETUDE  MOOV AFRICA 
NUMÉRO DU CLIENT (E)::
- ND DU CLIENT (E): 
- SN DU CLIENT (E)::
TPS DU BÂTIMENT :
- SOUS PLAQUE:  ABS 01
- PCO :::063;D02
- BRIN OCCUPE::00
BRIN DU CLIENT ::0 1
- BRIN RESTANT AU PCO::07
- LONG DE CÂBLE ::100M
- NBRE DE PTX EX::02
- NBRE DE NEW PM ::0
- COMMENTAIRE ::: CLIENT
- ÉTUDE OK</t>
  </si>
  <si>
    <t>RAB0000000285147</t>
  </si>
  <si>
    <t>SYLLA MAWA</t>
  </si>
  <si>
    <t>ABS01_PCO049</t>
  </si>
  <si>
    <t>4857544339B4A5B4</t>
  </si>
  <si>
    <t>16/01/2026:: ABIDJAN ABOBO KENNEDY
RAB::285147
- NOM DU CLIENT ::: SYLLA MAWA
    •TYPE D'ETUDE:: ETUDE  MOOV AFRICA 
NUMÉRO DU CLIENT (E)::
- ND DU CLIENT (E): 
- SN DU CLIENT (E)::
TPS DU BÂTIMENT :
- SOUS PLAQUE:  ABS 01
- PCO :::49;D02
- BRIN OCCUPE::00
BRIN DU CLIENT ::0 1
- BRIN RESTANT AU PCO::07
- LONG DE CÂBLE ::100M
- NBRE DE PTX EX::01
- NBRE DE NEW PM ::00
- COMMENTAIRE ::: RAS
- ÉTUDE OK</t>
  </si>
  <si>
    <t>RAB0000000285271</t>
  </si>
  <si>
    <t>MENDONCA STEPHANE</t>
  </si>
  <si>
    <t>DJOROGOBITE 5.2356.6N 3.5713.7 W (DJT01/PC0067/DJT01/PC0095)</t>
  </si>
  <si>
    <t>DJT01_PCO065</t>
  </si>
  <si>
    <t>4857544339B254B4</t>
  </si>
  <si>
    <t>16/01/2026:: RAB::  RAB0000000285271- NOM DU CLIENT:: MENDONCA STEPHANE TYPE D'ETUDE ::ETUDE FTTH - SOUS PLAQUE :DJH03 - PCO::065 - BRIN OCCUPE::01 - BRIN RÉSERVÉ ::02 - BRIN RESTANT AU PCO::07 - LONG DE CABLE:: 100M- NBRE DE PTX EX::01  - NBRE DE NEW PTX:: 00 - COMMENTAIRE:  RAS</t>
  </si>
  <si>
    <t>RAB0000000285193</t>
  </si>
  <si>
    <t>SAHABI MAHAMADOU</t>
  </si>
  <si>
    <t>ABOBO BIABOU BNETB</t>
  </si>
  <si>
    <t>ABI03_PCO114</t>
  </si>
  <si>
    <t>4857544339AE2EB4</t>
  </si>
  <si>
    <t>16/01/2026:: ABIDJAN ABOBO BIABOU  CITE BNET  GROUPE SCOLAIRE GCK
RAB::285193
- NOM DU CLIENT ::   SAHABI MAHAMADOU 
    •TYPE D'ETUDE:: ETUDE FTTH MOOV AFRICA 
NUMÉRO DU CLIENT (E)::
- ND DU CLIENT (E): 
- SN DU CLIENT (E)::
TPS DU BÂTIMENT :
- SOUS PLAQUE:  ABI 03
- PCO :::114,D04
- BRIN OCCUPE::06
BRIN DU CLIENT ::07
- BRIN RESTANT AU PCO::01
- LONG DE CÂBLE :250M
- NBRE DE PTX EX::07 (3 PB et4pm)
- NBRE DE NEW PM ::00
- COMMENTAIRE :::  CLIENT À LA 2EME PORTES 🔚 
- ÉTUDE OK</t>
  </si>
  <si>
    <t>RAB0000000285196</t>
  </si>
  <si>
    <t>DIARRA NOUHOUN</t>
  </si>
  <si>
    <t>ABOBO BIABOU CARREFOUR KIOSQUE</t>
  </si>
  <si>
    <t>ABI02_PCO128</t>
  </si>
  <si>
    <t>4857544339AA82B4</t>
  </si>
  <si>
    <t>16/01/2026:: ABIDJAN ABOBO BIABOU CARREFOUR KIOSQUE 
RAB::285196
- NOM DU CLIENT ::   DIARRA NOUHOUN
    •TYPE D'ETUDE:: ETUDE FTTH MOOV AFRICA 
NUMÉRO DU CLIENT (E)::
- ND DU CLIENT (E): 
- SN DU CLIENT (E)::
TPS DU BÂTIMENT :
- SOUS PLAQUE:  ABI 02
- PCO :::128,D04
- BRIN OCCUPE::00
BRIN DU CLIENT ::01
- BRIN RESTANT AU PCO::07
- LONG DE CÂBLE ::100M
- NBRE DE PTX EX::00
- NBRE DE NEW PM ::00
- COMMENTAIRE :::  CLIENT AU 1ER ÉTAGE 🔚
- ÉTUDE OK</t>
  </si>
  <si>
    <t>RAB0000000284062</t>
  </si>
  <si>
    <t>DOUMBIA ABIBATA</t>
  </si>
  <si>
    <t>485754431A875CB4</t>
  </si>
  <si>
    <t>09/01/2026:: ABIDJAN  ABOBO KENNEDY CARREFOUR À GAUCHE 
RAB:284062
NOM  CLIENT (E): :: DOUMBIA ABIBATA
    •TYPE D'ETUDE:: ETUDE FTTH MOOV AFRICA 
NUMÉRO DU CLIENT (E):: 
- ND DU CLIENT (E): 
- SN DU CLIENT (E)::
GPS DU BÂTIMENT :
- SOUS PLAQUE:: ABS 01
- PCO :::091,D02
- BRIN OCCUPE:::00
BRIN DU CLIENT :::01
- BRIN RESTANT AU PCO::07
- LONG DE CÂBLE ::100M
- NBRE DE PTX EX::02
- NBRE DE NEW PTX::00
- COMMENTAIRE :::   CLIENTE A LA DERNIÈRE PORTES 🔚 
- ÉTUDE OK</t>
  </si>
  <si>
    <t>RAB0000000283190</t>
  </si>
  <si>
    <t>APPIA KOUAME AIME-STEPHANE</t>
  </si>
  <si>
    <t>COCODY ANGRE GESTOCI CITE SOLIDARITE</t>
  </si>
  <si>
    <t>ACA14_PCO049</t>
  </si>
  <si>
    <t>ALCLFE219709</t>
  </si>
  <si>
    <t>05/01/2026:: RAB:: RAB00000002833190 - NOM DU CLIENT:: 	APPIA KOUAME AIME-STEPHANE D'ETUDE ::ETUDE FTTH - SOUS PLAQUE :ACA 14 - PCO:: 49 - BRIN OCCUPE::01 - BRIN RÉSERVÉ ::02 - BRIN RESTANT AU PCO::07 - LONG DE CABLE:: 300M - NBRE DE PTX EX::06 - NBRE DE NEW PTX:: 00- COMMENTAIRE:  INSTALLATION POSSIBLE AVANT CÂBLAGE , CLIENT AU 1ER ÉTAGE PORTE ( A2 )</t>
  </si>
  <si>
    <t>RAB0000000283715</t>
  </si>
  <si>
    <t>KADOUNOU RENE MARIE</t>
  </si>
  <si>
    <t>COCODY 2 PLATEAUX PHARMACIE DES NATIONS</t>
  </si>
  <si>
    <t>7TR01_PCO071</t>
  </si>
  <si>
    <t>ALCLFE2187F6</t>
  </si>
  <si>
    <t>07/01/2026:: RAB:: RAB0000000283715 - NOM DU CLIENT:  	KADOUNOU RENE MARIE D'ETUDE ::ETUDE FTTH - SOUS PLAQUE :7TR01  - PCO:: 71 - BRIN OCCUPE::02 - BRIN RÉSERVÉ ::03 - BRIN RESTANT AU PCO::06 - LONG DE CABLE:: 350M  - NBRE DE PTX EX::05- NBRE DE NEW PTX:: 03- COMMENTAIRE:   RAS</t>
  </si>
  <si>
    <t>RAB0000000284821</t>
  </si>
  <si>
    <t>NUERTEY JERIAH NOYE</t>
  </si>
  <si>
    <t>BINGERVILLE FREE WORLD</t>
  </si>
  <si>
    <t>BPV03_PCO021</t>
  </si>
  <si>
    <t>ALCLFE217B31</t>
  </si>
  <si>
    <t>14/01/2026:: - RAB:: RAB0000000284821
- NOM DU CLIENT::NUERTEY JERIAH NOYE
- TYPE D'ETUDE ::ÉTUDE CLIENT FTTH MOOV 
- SOUS PLAQUE::BPV 03
- PCO:: 021
- BRIN OCCUPE::02 
- BRIN RÉSERVÉ ::3 (VERT) 
- BRIN RESTANT AU PCO::05 
- LONG DE CABLE:: 250M 
- NBRE DE PTX EX::07 PTX(5PB 2PM)
- NBRE DE NEW PTX:: 00 
- COMMENTAIRE::PAS DE PRISE DE PUISSANCE ÉTUDE IMMEUBLE NOK, PAS D'ACCÈS AU BÂTIMENT</t>
  </si>
  <si>
    <t>RAB0000000285551</t>
  </si>
  <si>
    <t>BAMBA HABIB</t>
  </si>
  <si>
    <t>ABOBO BIABOU 2 PORTAIL</t>
  </si>
  <si>
    <t>ABI02_PCO125</t>
  </si>
  <si>
    <t>485754431A6BE1B4</t>
  </si>
  <si>
    <t>18/01/2026:: RAB::285551
- NOM DU CLIENT ::: BAMBA HABIBI 
    •TYPE D'ETUDE:: ETUDE  MOOV AFRICA 
NUMÉRO DU CLIENT (E)::
- ND DU CLIENT (E): 
- SN DU CLIENT (E)::
TPS DU BÂTIMENT :
- SOUS PLAQUE:  ABI 02
- PCO :::125; D04 
- BRIN OCCUPE::02
BRIN DU CLIENT ::0 3
- BRIN RESTANT AU PCO::05
- LONG DE CÂBLE ::100M
- NBRE DE PTX EX::01
- NBRE DE NEW PM ::00
- COMMENTAIRE ::: CLIENT À LA 3EME PORTE À GAUCHE 
- ÉTUDE OK</t>
  </si>
  <si>
    <t>RAB0000000285161</t>
  </si>
  <si>
    <t>TEA BOUCHOU GERARD</t>
  </si>
  <si>
    <t>ABOBO CLOUOTCHA (PHARMACIE ABOBO CLOUOTCHA)</t>
  </si>
  <si>
    <t>485754431A6C2CB4</t>
  </si>
  <si>
    <t>16/01/2026:: ABIDJAN ABOBO  KENNEDY PHARMACIE CLOUETCHA 
RAB::285161
- NOM DU CLIENT ::     
   TEA BOUCHOU GÉRARD
    •TYPE D'ETUDE:: ETUDE FTTH MOOV AFRICA 
NUMÉRO DU CLIENT (E)::
- ND DU CLIENT (E): 
- SN DU CLIENT (E)::
TPS DU BÂTIMENT :
- SOUS PLAQUE:  ABS01
- PCO :::085,D03
- BRIN OCCUPE::03
BRIN DU CLIENT ::04
- BRIN RESTANT AU PCO::04
- LONG DE CÂBLE ::100M
- NBRE DE PTX EX::02
- NBRE DE NEW PM ::00
- COMMENTAIRE :::  CLIENT DANS LA PHARMACIE CLOUETCHA
- ÉTUDE OK</t>
  </si>
  <si>
    <t>RAB0000000285127</t>
  </si>
  <si>
    <t>YAO ARTHUR</t>
  </si>
  <si>
    <t>ALCLFE2186A8</t>
  </si>
  <si>
    <t>16/01/2026:: - RAB:: RAB0000000285127
- NOM DU CLIENT::YAO ARTHUR
- TYPE D'ETUDE ::ÉTUDE CLIENT FTTH MOOV 
- SOUS PLAQUE::AKA 01 
- PCO:: 156
- BRIN OCCUPE::03
- BRIN RÉSERVÉ ::4(MARRON) 
- BRIN RESTANT AU PCO::04
- LONG DE CABLE:: 50M 
- NBRE DE PTX EX::00 
- NBRE DE NEW PTX:: 00 
- COMMENTAIRE:: CLIENT AU 1ER ÉTAGE</t>
  </si>
  <si>
    <t>RAB0000000285185</t>
  </si>
  <si>
    <t>BALLO KOUDOUSS AGANDA</t>
  </si>
  <si>
    <t>ABOBO KENNEDY VERS LA GRANDE MOSQUEE</t>
  </si>
  <si>
    <t>ABS01_PCO115</t>
  </si>
  <si>
    <t>4857544339A23CB4</t>
  </si>
  <si>
    <t>16/01/2026:: ABIDJAN ABOBO KENNEDY VERS LA GRANDE MOSQUEE
RAB::285185
- NOM DU CLIENT ::: BALLO KOUDOUSS AGANDA
    •TYPE D'ETUDE:: ETUDE  MOOV AFRICA 
NUMÉRO DU CLIENT (E)::
- ND DU CLIENT (E): 
- SN DU CLIENT (E)::
TPS DU BÂTIMENT :
- SOUS PLAQUE:  ABS 01
- PCO :::;D0
- BRIN OCCUPE::00
BRIN DU CLIENT ::0 1
- BRIN RESTANT AU PCO::07
- LONG DE CÂBLE ::100M
- NBRE DE PTX EX::01
- NBRE DE NEW PM ::0
- COMMENTAIRE ::: RAD
- ÉTUDE OK</t>
  </si>
  <si>
    <t>RAB0000000285007</t>
  </si>
  <si>
    <t>AHOI BOIDY JEAN YVES SAMUEL</t>
  </si>
  <si>
    <t>ANAD01_PCO089</t>
  </si>
  <si>
    <t>ALCLFE2179DE</t>
  </si>
  <si>
    <t>17/01/2026:: RAB::  RAB0000000285007- NOM DU CLIENT:: 	AHOI BOIDY JEAN YVES SAMUEL TYPE D'ETUDE ::ETUDE FTTH - SOUS PLAQUE :ANA01 - PCO::089 - BRIN OCCUPE::06 - BRIN RÉSERVÉ ::07 - BRIN RESTANT AU PCO::02 - LONG DE CABLE:: 350M NBRE DE PTX EX::06 - NBRE DE NEW PTX::00 COMMENTAIRES : PAS DE PRISE DE PUISSANCE À DÉFAUT D’ÉCHELLE , JE SUGGÈRE LE PCO ANA01 PCO 030 AU PIRE DES CAS</t>
  </si>
  <si>
    <t>RAB0000000285197</t>
  </si>
  <si>
    <t>AMEGNIGNAN KOSSI JEROME</t>
  </si>
  <si>
    <t>ABI03_PCO066</t>
  </si>
  <si>
    <t>485754431A6C6EB4</t>
  </si>
  <si>
    <t>17/01/2026:: ABIDJAN ABOBO BIABOU  CITE BNET  GROUPE SCOLAIRE GCK
RAB::285193
- NOM DU CLIENT ::   AMEGNIGNAN KOSSI JEROME 
    •TYPE D'ETUDE:: ETUDE FTTH MOOV AFRICA 
NUMÉRO DU CLIENT (E)::
- ND DU CLIENT (E): 
- SN DU CLIENT (E)::
TPS DU BÂTIMENT :
- SOUS PLAQUE:  ABI 03
- PCO :::066,D03
- BRIN OCCUPE::02
BRIN DU CLIENT ::03
- BRIN RESTANT AU PCO::05
- LONG DE CÂBLE ::100M
- NBRE DE PTX EX::02
- NBRE DE NEW PM ::00
- COMMENTAIRE :::  
- ÉTUDE OK</t>
  </si>
  <si>
    <t>RAB0000000285326</t>
  </si>
  <si>
    <t>KOUAME YOBOUA DONATIEN</t>
  </si>
  <si>
    <t>ABI01_PCO054</t>
  </si>
  <si>
    <t>4857544339B0C2B4</t>
  </si>
  <si>
    <t>17/01/2026::ABIDJAN ABOBO BIABOU  CIMETIÈRE  AU KIOSQUE 
RAB::285326
- NOM DU CLIENT :: KOUAME YOBOUA DONATIEN 
    •TYPE D'ETUDE:: ETUDE FTTH MOOV AFRICA 
NUMÉRO DU CLIENT (E)::
- ND DU CLIENT (E): 
- SN DU CLIENT (E)::
TPS DU BÂTIMENT :
- SOUS PLAQUE:  ABI 01
- PCO ::: 054,D02
- BRIN OCCUPE::03
BRIN DU CLIENT ::04
- BRIN RESTANT AU PCO::04
- LONG DE CÂBLE ::150M
- NBRE DE PTX EX::02
- NBRE DE NEW PM ::00
- COMMENTAIRE ::: RAS
- ÉTUDE OK</t>
  </si>
  <si>
    <t>RAB0000000285383</t>
  </si>
  <si>
    <t>AWONON ELIANE NINON</t>
  </si>
  <si>
    <t>ABOBO BELLEVILLE JIM PALACE</t>
  </si>
  <si>
    <t>4857544339AC31B4</t>
  </si>
  <si>
    <t>17/01/2026:: ABIDJAN ABOBO  BELLE VILLE HÔTEL JMPALACE
RAB::: 285383
- NOM DU CLIENT ::  AWONON ELIANE NINON
    •TYPE D'ETUDE:: ETUDE FTTH MOOV AFRICA 
NUMÉRO DU CLIENT (E)::
- ND DU CLIENT (E): 
- SN DU CLIENT (E)::
TPS DU BÂTIMENT :
- SOUS PLAQUE:  ABB 04
- PCO ::: 091
- BRIN OCCUPE::05
BRIN DU CLIENT ::06
- BRIN RESTANT AU PCO::02
- LONG DE CÂBLE ::250M
- NBRE DE PTX EX::05
- NBRE DE NEW PM ::00
- COMMENTAIRE :::  CLIENTE A LA DERNIÈRE PORTES DANS LE COULOIR 🔜
- ÉTUDE OK</t>
  </si>
  <si>
    <t>RAB0000000285436</t>
  </si>
  <si>
    <t>DOUMBIA MABIA</t>
  </si>
  <si>
    <t>ABOBO SOGEGAR ASSURANCE SUR L'ALIGNEMENT DE L'ESPACE SERVICE MOOV SOGEGAR</t>
  </si>
  <si>
    <t>ALCLFE2198F9</t>
  </si>
  <si>
    <t>18/01/2026:: RAB::285436
- NOM DU CLIENT ::: DOUMBIA MABIA 
    •TYPE D'ETUDE:: ETUDE  MOOV AFRICA 
NUMÉRO DU CLIENT (E)::
- ND DU CLIENT (E): 
- SN DU CLIENT (E)::
TPS DU BÂTIMENT :
- SOUS PLAQUE:  AGP 01
- PCO :::111; D14
- BRIN OCCUPE::01
BRIN DU CLIENT ::0 2
- BRIN RESTANT AU PCO::06
- LONG DE CÂBLE ::150M
- NBRE DE PTX EX::03
- NBRE DE NEW PM ::00
- COMMENTAIRE ::: CLIENT À LA PORTE NUMÉRO 127
- ÉTUDE OK</t>
  </si>
  <si>
    <t>RAB0000000285290</t>
  </si>
  <si>
    <t>KOUAME NIAMBE</t>
  </si>
  <si>
    <t>ABI02_PCO010</t>
  </si>
  <si>
    <t>4857544339AC19B4</t>
  </si>
  <si>
    <t>17/01/2026:: ABIDJAN ABOBO BIABOU  CLINIQUE HOTEL GUIF
RAB::28520
- NOM DU CLIENT ::  KOUAME NIAMBE
    •TYPE D'ETUDE:: ETUDE FTTH MOOV AFRICA 
NUMÉRO DU CLIENT (E)::
- ND DU CLIENT (E): 
- SN DU CLIENT (E)::
TPS DU BÂTIMENT :
- SOUS PLAQUE:  ABI 02
- PCO :::010,D01
- BRIN OCCUPE::04
BRIN DU CLIENT ::05
- BRIN RESTANT AU PCO::03
- LONG DE CÂBLE ::100M
- NBRE DE PTX EX::01
- NBRE DE NEW PM ::00
- COMMENTAIRE :::  RAS
- ÉTUDE OK</t>
  </si>
  <si>
    <t>RAB0000000285446</t>
  </si>
  <si>
    <t>BOKO N'GOUAN MARTIAL</t>
  </si>
  <si>
    <t>4857544339AAB9B4</t>
  </si>
  <si>
    <t>17/01/2026:: ABIDJAN ABOBO  BELLE VILLE HÔTEL JMPALACE
RAB::: 285446
- NOM DU CLIENT :: BOKO  N'GOUAN MARTIAL 
    •TYPE D'ETUDE:: ETUDE FTTH MOOV AFRICA 
NUMÉRO DU CLIENT (E)::
- ND DU CLIENT (E): 
- SN DU CLIENT (E)::
TPS DU BÂTIMENT :
- SOUS PLAQUE:  ABB 04
- PCO ::: 002
- BRIN OCCUPE::04
BRIN DU CLIENT ::04
- BRIN RESTANT AU PCO::00
- LONG DE CÂBLE ::300M
- NBRE DE PTX EX::09
- NBRE DE NEW PM ::00
- COMMENTAIRE :::   CLIENT AYANT AUPARAVANT LA FIBRE OPTIQUE ET SA BOX A ETE ENDOMMAGÉE , JUSTE POUR VENIR REMPLACER CA SA BOX , CLIENT PRECABLE 
- ÉTUDE OK</t>
  </si>
  <si>
    <t>RAB0000000285458</t>
  </si>
  <si>
    <t>ADIOUMANI ARNAUD MARTIAL</t>
  </si>
  <si>
    <t>ABOBO BELLEVILLE HOTEL DJIM PALACE</t>
  </si>
  <si>
    <t>485754431A6D45B4</t>
  </si>
  <si>
    <t>17/01/2026:: ABIDJAN ABOBO  BELLE VILLE HÔTEL JMPALACE
RAB::285458
- NOM DU CLIENT :: ADIOUMANI ARNAUD MARTIAL
    •TYPE D'ETUDE:: ETUDE FTTH MOOV AFRICA 
NUMÉRO DU CLIENT (E)::
- ND DU CLIENT (E): 
- SN DU CLIENT (E)::
TPS DU BÂTIMENT :
- SOUS PLAQUE:  ABB 04
- PCO ::: 089,D03
- BRIN OCCUPE::06
BRIN DU CLIENT ::07
- BRIN RESTANT AU PCO::01
- LONG DE CÂBLE ::100M
- NBRE DE PTX EX::01
- NBRE DE NEW PM ::00
- COMMENTAIRE :::  CLIENT AU RDC 1ERE 🔚 À L'ENTRÉE DU BÂTIMENT 
- ÉTUDE OK</t>
  </si>
  <si>
    <t>RAB0000000285444</t>
  </si>
  <si>
    <t>IBIKUNLE NADIATOU</t>
  </si>
  <si>
    <t>COCODY FAYA CITE PRESTIGE DANS LE QUARTIER TERRE IVOIRE</t>
  </si>
  <si>
    <t>FAY04_PCO024</t>
  </si>
  <si>
    <t>ALCLFE219708</t>
  </si>
  <si>
    <t>17/01/2026:: RAB::  RAB0000000285444- NOM DU CLIENT:: IBIKUNLE NADIATOU TYPE D'ETUDE ::ETUDE FTTH - SOUS PLAQUE :FAY04 - PCO::024 - BRIN OCCUPE::03 - BRIN RÉSERVÉ ::04 - BRIN RESTANT AU PCO::05 - LONG DE CABLE:: 50M  NBRE DE PTX EX::00 - NBRE DE NEW PTX:: 00- COMMENTAIRE:  CLIENTE AU RDC (2)</t>
  </si>
  <si>
    <t>RAB0000000285417</t>
  </si>
  <si>
    <t>KIPRE JEAN MARCEL</t>
  </si>
  <si>
    <t>ABI02_PCO050</t>
  </si>
  <si>
    <t>4857544339A220B4</t>
  </si>
  <si>
    <t>18/01/2026:: ABIDJAN ABOBO MORONOU 
RAB::285417
- NOM DU CLIENT ::: KIPRE JEAN MARCEL 
    •TYPE D'ETUDE:: ETUDE  MOOV AFRICA 
NUMÉRO DU CLIENT (E)::
- ND DU CLIENT (E): 
- SN DU CLIENT (E)::
TPS DU BÂTIMENT :
- SOUS PLAQUE:  ABI 01
- PCO :::50;D02
- BRIN OCCUPE::00
BRIN DU CLIENT ::0 1
- BRIN RESTANT AU PCO::07
- LONG DE CÂBLE ::100M
- NBRE DE PTX EX::02
- NBRE DE NEW PM ::00
- COMMENTAIRE ::: CLIENT À LA 1EME PORTE À GAUCHE 
- ÉTUDE OK</t>
  </si>
  <si>
    <t>RAB0000000285531</t>
  </si>
  <si>
    <t>KONAN MARIE CLAUDE SYLVIANE MADJOUA</t>
  </si>
  <si>
    <t>BINGERVILLE CARREFOUR ANEPOVILLE</t>
  </si>
  <si>
    <t>ALCLFE219730</t>
  </si>
  <si>
    <t>18/01/2026:: - RAB::  RAB0000000285531- NOM DU CLIENT:: 		KONAN MARIE CLAUDE SYLVIANE MADJOUA TYPE D'ETUDE ::ETUDE FTTH - SOUS PLAQUE :ANA01 - PCO::089 - BRIN OCCUPE::07 - BRIN RÉSERVÉ ::08 - BRIN RESTANT AU PCO::01 - LONG DE CABLE:: 250M NBRE DE PTX EX::05 - NBRE DE NEW PTX::00 COMMENTAIRES : PAS DE PRISE DE PUISSANCE À DÉFAUT D’ÉCHELLE</t>
  </si>
  <si>
    <t>RAB0000000285575</t>
  </si>
  <si>
    <t>KOUASSI BLEJA ANNE JOKEBED</t>
  </si>
  <si>
    <t>BIABOU CIMETIERE</t>
  </si>
  <si>
    <t>ABI01_PCO068</t>
  </si>
  <si>
    <t>4857544339AF6DB4</t>
  </si>
  <si>
    <t>18/01/2026:: RAB::285575
- NOM DU CLIENT ::: KOUASSI BLEJA ANNE JOKEBED 
    •TYPE D'ETUDE:: ETUDE  MOOV AFRICA 
NUMÉRO DU CLIENT (E)::
- ND DU CLIENT (E): 
- SN DU CLIENT (E)::
TPS DU BÂTIMENT :
- SOUS PLAQUE:  ABI 01
- PCO :::68;D03
- BRIN OCCUPE::04
BRIN DU CLIENT ::0 5
- BRIN RESTANT AU PCO::03
- LONG DE CÂBLE ::100M
- NBRE DE PTX EX::02
- NBRE DE NEW PM ::00
- COMMENTAIRE ::: CLIENT À LA 3EME PORTE À DROITE 
- ÉTUDE OK</t>
  </si>
  <si>
    <t>RAB0000000285532</t>
  </si>
  <si>
    <t>N'GOYE RIVAROL</t>
  </si>
  <si>
    <t>4857544339A61FB4</t>
  </si>
  <si>
    <t>18/01/2026:: RAB::285532
- NOM DU CLIENT ::: N'GOYE RIVAROL 
    •TYPE D'ETUDE:: ETUDE  MOOV AFRICA 
NUMÉRO DU CLIENT (E)::
- ND DU CLIENT (E): 
- SN DU CLIENT (E)::
TPS DU BÂTIMENT :
- SOUS PLAQUE:  ABI 01
- PCO :::98; D04 
- BRIN OCCUPE::01
BRIN DU CLIENT ::0 2
- BRIN RESTANT AU PCO::06
- LONG DE CÂBLE ::100M
- NBRE DE PTX EX::02
- NBRE DE NEW PM ::00
- COMMENTAIRE ::: CLIENT À LA 5EME PORTE À DROITE 
- ÉTUDE OK</t>
  </si>
  <si>
    <t>RAB0000000285466</t>
  </si>
  <si>
    <t>OCÉANNE MILKA N’GUESSAN</t>
  </si>
  <si>
    <t>FAY01_PCO046</t>
  </si>
  <si>
    <t>ALCLFE218847</t>
  </si>
  <si>
    <t>18/01/2026:: RAB:: RAB0000000285466- NOM DU CLIENT:: 	OCÉANNE MILKA N’GUESSAN D'ETUDE ::ETUDE FTTH - SOUS PLAQUE :FAY01 PCO:: 046 BRIN OCCUPE::06 - BRIN RÉSERVÉ ::07 - BRIN RESTANT AU PCO::02 - LONG DE CABLE:: 200M - NBRE DE PTX EX::04 NBRE DE NEW PTX:: 00 -COMMENTAIRES : RAS</t>
  </si>
  <si>
    <t>RAB0000000285557</t>
  </si>
  <si>
    <t>SAKO SOULEYMANE</t>
  </si>
  <si>
    <t>AGP01_PCO086</t>
  </si>
  <si>
    <t>ALCLFE218549</t>
  </si>
  <si>
    <t>18/01/2026:: - NOM DU CLIENT ::: SAKO SOULEYMANE 
    •TYPE D'ETUDE:: ETUDE  MOOV AFRICA 
NUMÉRO DU CLIENT (E)::
- ND DU CLIENT (E): 
- SN DU CLIENT (E)::
TPS DU BÂTIMENT :
- SOUS PLAQUE:  AGP 01
- PCO :::086; D11
- BRIN OCCUPE::06
BRIN DU CLIENT ::0 7
- BRIN RESTANT AU PCO::01
- LONG DE CÂBLE ::100M
- NBRE DE PTX EX::02
- NBRE DE NEW PM ::00
- COMMENTAIRE ::: CLIENT À LA 2EME PORTE À GAUCHE 
- ÉTUDE OK</t>
  </si>
  <si>
    <t>RAB0000000285514</t>
  </si>
  <si>
    <t>SISSOKO MOHAMED</t>
  </si>
  <si>
    <t>ABOBO KENNEDY CLOCHAD</t>
  </si>
  <si>
    <t>485754431A6220B4</t>
  </si>
  <si>
    <t>18/01/2026:: - RAB:: RAB0000000285514
- NOM DU CLIENT::SISSOKO MOHAMED
- TYPE D'ETUDE ::ÉTUDE CLIENT FTTH MOOV 
- SOUS PLAQUE::ABS 01 
- PCO:: 037
- BRIN OCCUPE::00 
- BRIN RÉSERVÉ ::1
- BRIN RESTANT AU PCO::07 
- LONG DE CABLE:: 70M 
- NBRE DE PTX EX::01PM
- NBRE DE NEW PTX:: 00 
- COMMENTAIRE::PAS DE PRISE DE PUISSANCE, CLIENT DANS LA COUR À DROITE PUIS À GAUCHE</t>
  </si>
  <si>
    <t>RAB0000000285284</t>
  </si>
  <si>
    <t>SANOGO AWA</t>
  </si>
  <si>
    <t>ABI01_PCO001</t>
  </si>
  <si>
    <t>4857544339AE51B4</t>
  </si>
  <si>
    <t>17/01/2026:: ABIDJAN ABOBO BIABOU CIMETIÈRE TERMINUS DES MOTOS 
RAB::285284
- NOM DU CLIENT :: SANOGO AWA 
•TYPE D'ETUDE:: ETUDE FTTH MOOV AFRICA 
NUMÉRO DU CLIENT (E)::
- ND DU CLIENT (E): 
- SN DU CLIENT (E)::
TPS DU BÂTIMENT :
- SOUS PLAQUE: ABI 01
- PCO :::001D01
- BRIN OCCUPE::04
BRIN DU CLIENT ::05
- BRIN RESTANT AU PCO::03
- LONG DE CÂBLE ::150M
- NBRE DE PTX EX::03
- NBRE DE NEW PM ::00
- COMMENTAIRE ::: CLIENTE A LA 1ERE PORTE 🔚DANS LA COUR 
- ÉTUDE OK</t>
  </si>
  <si>
    <t>RAB0000000285433</t>
  </si>
  <si>
    <t>DIALLO ALSSENY</t>
  </si>
  <si>
    <t>ABB02_PCO090</t>
  </si>
  <si>
    <t>4857544339B5D6B4</t>
  </si>
  <si>
    <t>18/01/2026:: - RAB:: RAB0000000285433
- NOM DU CLIENT::DIALLO ALSSENY
- TYPE D'ETUDE ::ÉTUDE CLIENT FTTH MOOV 
- SOUS PLAQUE::ABB 02
- PCO:: 090
- BRIN OCCUPE::05
- BRIN RÉSERVÉ ::6(BLANC) 
- BRIN RESTANT AU PCO::02
- LONG DE CABLE:: 150M 
- NBRE DE PTX EX::02PM
- NBRE DE NEW PTX:: 01PM 
- COMMENTAIRE::PAS DE PRISE DE PUISSANCE, CLIENT A LA 3ÈME PORTE À DROITE</t>
  </si>
  <si>
    <t>RAB0000000285367</t>
  </si>
  <si>
    <t>ACHI YAVO AZARIA</t>
  </si>
  <si>
    <t>ABB04_PCO167</t>
  </si>
  <si>
    <t>4857544339AA3EB4</t>
  </si>
  <si>
    <t>19/01/2026:: ABIDJAN ABOBO BELLE VILLE ANCIEN PALMERAIE 
RAB::: 285367
- NOM DU CLIENT : ACHI YAVO AZARIA
•TYPE D'ETUDE:: ETUDE FTTH MOOV AFRICA 
NUMÉRO DU CLIENT (E)::
- ND DU CLIENT (E): 
- SN DU CLIENT (E)::
TPS DU BÂTIMENT :
- SOUS PLAQUE: ABB 04
- PCO ::: 167,D06
- BRIN OCCUPE:00
BRIN DU CLIENT ::01
- BRIN RESTANT AU PCO::07
- LONG DE CÂBLE ::100M
- NBRE DE PTX EX::00
- NBRE DE NEW PM ::00
- COMMENTAIRE ::: CLIENT 1ER ÉTAGE ,1ERE PORTE 🔜 SUR L'AUTRE FACE DU BÂTIMENT 
- ÉTUDE OK</t>
  </si>
  <si>
    <t>RAB0000000285371</t>
  </si>
  <si>
    <t>KOUAKOU ULRICH EMMANUEL</t>
  </si>
  <si>
    <t>ABI01_PCO039</t>
  </si>
  <si>
    <t>4857544339B687B4</t>
  </si>
  <si>
    <t>17/01/2026:: ABIDJAN ABOBO BIABOU CARREFOUR SAMI
RAB::285371
- NOM DU CLIENT :: KOUAKOU ULRICH EMMANUEL 
•TYPE D'ETUDE:: ETUDE FTTH MOOV AFRICA 
NUMÉRO DU CLIENT (E)::
- ND DU CLIENT (E): 
- SN DU CLIENT (E)::
TPS DU BÂTIMENT :
- SOUS PLAQUE: ABI 01
- PCO :::039,D02
- BRIN OCCUPE::06
BRIN DU CLIENT ::07
- BRIN RESTANT AU PCO::01
- LONG DE CÂBLE ::100M
- NBRE DE PTX EX::00
- NBRE DE NEW PM ::00
- COMMENTAIRE ::: CLIENT AU 3EME ÉTAGE PORTES C6
- ÉTUDE OK</t>
  </si>
  <si>
    <t>RAB0000000285463</t>
  </si>
  <si>
    <t>ASSI SANDRINE EVRARD</t>
  </si>
  <si>
    <t>ABI02_PCO006</t>
  </si>
  <si>
    <t>4857544339B3F1B4</t>
  </si>
  <si>
    <t>17/01/2026:: ABIDJAN ABOBO BIABOU CLINIQUE HOTEL GUIF
RAB::285463
- NOM DU CLIENT :: ASSI SANDRINE ÉVRARD 
•TYPE D'ETUDE:: ETUDE FTTH MOOV AFRICA 
NUMÉRO DU CLIENT (E)::
- ND DU CLIENT (E): 
- SN DU CLIENT (E)::
TPS DU BÂTIMENT :
- SOUS PLAQUE: ABI 02
- PCO :::006,D01
- BRIN OCCUPE::02
BRIN DU CLIENT ::03
- BRIN RESTANT AU PCO::05
- LONG DE CÂBLE ::100M
- NBRE DE PTX EX::01
- NBRE DE NEW PM ::00
- COMMENTAIRE ::: CLIENTE DSNS LE MAGASIN WAVE
- ÉTUDE OK</t>
  </si>
  <si>
    <t>RAB0000000285409</t>
  </si>
  <si>
    <t>KONTILIGUISSONKO HAMED</t>
  </si>
  <si>
    <t>4857544339A279B4</t>
  </si>
  <si>
    <t>17/01/2026:: ABIDJAN ABOBO BELLE VILLE BON PRIX CHEZ LAMINE 
RAB::: 285409
- NOM DU CLIENT :: KONTILIGUISSONKO HAMED
•TYPE D'ETUDE:: ETUDE FTTH MOOV AFRICA 
NUMÉRO DU CLIENT (E)::
- ND DU CLIENT (E): 
- SN DU CLIENT (E)::
TPS DU BÂTIMENT :
- SOUS PLAQUE: ABB 04
- PCO ::: 159,D05
- BRIN OCCUPE::7
BRIN DU CLIENT ::08
- BRIN RESTANT AU PCO::00
- LONG DE CÂBLE ::300M
- NBRE DE PTX EX::07
- NBRE DE NEW PM ::00
- COMMENTAIRE ::: CLIENT À LA 3EME PORTES DANS LA COUR 🔚
- ÉTUDE OK
ABIDJAN ABOBO BELLE VILLE ANCIEN PALMERAIE 
RAB::: 285367
- NOM DU CLIENT : ACHI YAVO ARARIA
•TYPE D'ETUDE:: ETUDE FTTH MOOV AFRICA 
NUMÉRO DU CLIENT (E)::
- ND DU CLIENT (E): 
- SN DU CLIENT (E)::
TPS DU BÂTIMENT :
- SOUS PLAQUE: ABB 04
- PCO ::: 167,D06
- BRIN OCCUPE:00
BRIN DU CLIENT ::01
- BRIN RESTANT AU PCO::07
- LONG DE CÂBLE ::100M
- NBRE DE PTX EX::00
- NBRE DE NEW PM ::00
- COMMENTAIRE ::: CLIENT 1ER ÉTAGE ,1ERE PORTE 🔜 SUR L'AUTRE FACE DU BÂTIMENT 
- ÉTUDE OK</t>
  </si>
  <si>
    <t>RAB0000000285267</t>
  </si>
  <si>
    <t>N'GUESSAN KOUADIO JEAN -RICHARD</t>
  </si>
  <si>
    <t>ABB02_PCO005</t>
  </si>
  <si>
    <t>4857544339B639B4</t>
  </si>
  <si>
    <t>18/01/2026:: - RAB:: RAB0000000285267
- NOM DU CLIENT::N'GUESSAN KOUADIO JEAN -RICHARD
- TYPE D'ETUDE ::ÉTUDE CLIENT FTTH MOOV 
- SOUS PLAQUE::ABB 02
- PCO:: 005
- BRIN OCCUPE::04
- BRIN RÉSERVÉ ::5(GRIS) 
- BRIN RESTANT AU PCO::03
- LONG DE CABLE:: 300M 
- NBRE DE PTX EX::04PB 
- NBRE DE NEW PTX:: 03PM 
- COMMENTAIRE:: PAS DE PRISE DE PUISSANCE</t>
  </si>
  <si>
    <t>RAB0000000215679</t>
  </si>
  <si>
    <t>GUIRE MONHIBY FLORENT</t>
  </si>
  <si>
    <t>ABB03_PCO148</t>
  </si>
  <si>
    <t>4857544339B0A3B4</t>
  </si>
  <si>
    <t>27/07/2025:: ABB 03, PCO 076 SATURE, LONG 120M, D 03, 2 ANCIENS PTX. NB : C'EST LE PCO LE PLUS PROCHE./19/01/2026:: RAB::215679
- NOM DU CLIENT ::: GUIRE MONHIBY FLORENT
•TYPE D'ETUDE:: ETUDE MOOV AFRICA 
NUMÉRO DU CLIENT (E)::
- ND DU CLIENT (E): 
- SN DU CLIENT (E)::
TPS DU BÂTIMENT :
- SOUS PLAQUE: ABB 03
- PCO :::148; D05
- BRIN OCCUPE::00
BRIN DU CLIENT ::0 1
- BRIN RESTANT AU PCO::07
- LONG DE CÂBLE ::100M
- NBRE DE PTX EX::02
- NBRE DE NEW PM ::00
- COMMENTAIRE ::: CLIENT À LA 4EME PORTE À DROITE NB ÉTUDE A REPRIS 
- ÉTUDE OK</t>
  </si>
  <si>
    <t>RAB0000000285209</t>
  </si>
  <si>
    <t>TCHERE GUY JEAN -BEDEL</t>
  </si>
  <si>
    <t>ABB02_PCO040</t>
  </si>
  <si>
    <t>4857544339B110B4</t>
  </si>
  <si>
    <t>16/01/2026:: ABIDJAN ABOBO BELLE VILLE SAINTE MARIE 
RAB::285209
- NOM DU CLIENT :: TCHERE GUY JEAN BEDEL
•TYPE D'ETUDE:: ETUDE FTTH MOOV AFRICA 
NUMÉRO DU CLIENT (E)::
- ND DU CLIENT (E): 
- SN DU CLIENT (E)::
TPS DU BÂTIMENT :
- SOUS PLAQUE: ABB02
- PCO :::040,D02
- BRIN OCCUPE::05
BRIN DU CLIENT ::06
- BRIN RESTANT AU PCO::02
- LONG DE CÂBLE ::150M
- NBRE DE PTX EX::02
- NBRE DE NEW PM ::01
- COMMENTAIRE ::: CLIENT A LA 2EME PORTES TOUT DROIT DANS LA COUR 
- ÉTUDE OK</t>
  </si>
  <si>
    <t>RAB0000000285244</t>
  </si>
  <si>
    <t>KAMAGATE SOULEYMANE</t>
  </si>
  <si>
    <t>485754431A6C41B4</t>
  </si>
  <si>
    <t>18/01/2026:: - RAB:: RAB0000000285244
- NOM DU CLIENT::KAMAGATE SOULEYMANE
- TYPE D'ETUDE ::ÉTUDE CLIENT FTTH MOOV 
- SOUS PLAQUE::ABS 01 
- PCO:: 114
- BRIN OCCUPE::01
- BRIN RÉSERVÉ ::2(ORANGE) 
- BRIN RESTANT AU PCO::06
- LONG DE CABLE:: 50M 
- NBRE DE PTX EX::01PB 
- NBRE DE NEW PTX:: 00 
- COMMENTAIRE::PAS DE PRISE DE PUISSANCE</t>
  </si>
  <si>
    <t>RAB0000000285634</t>
  </si>
  <si>
    <t>BOCOUM BINTOU</t>
  </si>
  <si>
    <t>COCODY BONOUMIN UNIVERSITE IUA</t>
  </si>
  <si>
    <t>5.373912</t>
  </si>
  <si>
    <t>3.975787</t>
  </si>
  <si>
    <t>ALCLFE219659</t>
  </si>
  <si>
    <t>RAB0000000285658</t>
  </si>
  <si>
    <t>ALCLFE218383</t>
  </si>
  <si>
    <t>RAB0000000285330</t>
  </si>
  <si>
    <t>BILE NIAMKE BONAVENTURE</t>
  </si>
  <si>
    <t>COCODY ANGRE PRES DE LA MOSQUEE ABDOULAZIZ 5.39635 N 3.96099W ( ACA 31/PCO 027/ACA31/ PCO 025</t>
  </si>
  <si>
    <t>ACA31_PCO027</t>
  </si>
  <si>
    <t>ALCLFE217CD7</t>
  </si>
  <si>
    <t>18/01/2026:: AB0000000285330 BILE NIAMKE BONAVENTURE,COCODY ANGRE PRES DE LA MOSQUEE ABDOULAZIZ 5.39635 N 3.96099W ( ACA 31/PCO 027/ACA31/ PCO 025
709019844 708051399 ARCADE, CLIENT INJOIGNABLE//19/01/2026:: - RAB:: RAB0000000285330 - NOM DU CLIENT:: BILE NIAMKE BONAVENTURE D'ETUDE ::ETUDE FTTH - SOUS PLAQUE :ACA 34 PCO:: 027 BRIN OCCUPE::01 - BRIN RÉSERVÉ ::02 - BRIN RESTANT AU PCO::07 - LONG DE CABLE:: 200M - NBRE DE PTX EX::03 NBRE DE NEW PTX:: 00 -COMMENTAIRES : CLIENT AU 3EME ÉTAGE , INSTALLATION POSSIBLE ÉTUDE D’IMMEUBLE EFFECTUÉE AU PARAVENT</t>
  </si>
  <si>
    <t>RAB0000000285564</t>
  </si>
  <si>
    <t>KOFFI ADJOUA ADELINE</t>
  </si>
  <si>
    <t>ABI03_PCO057</t>
  </si>
  <si>
    <t>4857544339B6C3B4</t>
  </si>
  <si>
    <t>18/01/2026:: RAB::285564
- NOM DU CLIENT ::: KOFFI ADJOUA ADELINE 
•TYPE D'ETUDE:: ETUDE MOOV AFRICA 
NUMÉRO DU CLIENT (E)::
- ND DU CLIENT (E): 
- SN DU CLIENT (E)::
TPS DU BÂTIMENT :
- SOUS PLAQUE: ABI 03
- PCO :::57; D02
- BRIN OCCUPE::00
BRIN DU CLIENT ::0 1
- BRIN RESTANT AU PCO::07
- LONG DE CÂBLE ::100M
- NBRE DE PTX EX::02
- NBRE DE NEW PM ::01
- COMMENTAIRE ::: CLIENT À LA 4EME PORTE À GAUCHE 
- ÉTUDE OK</t>
  </si>
  <si>
    <t>RAB0000000275582</t>
  </si>
  <si>
    <t>COULIBALY FOUNGNIGUE SOULEYMANE</t>
  </si>
  <si>
    <t>ABOBO NOUVELLE GARE</t>
  </si>
  <si>
    <t>AGP04_PCO006</t>
  </si>
  <si>
    <t>ALCLFE217CAF</t>
  </si>
  <si>
    <t>18/11/2025:: ABIDJAN ABOBO AGRIPAC NOUVELLE GARE
- RAB::275582
ETUDE CLIENT : : ETUDE FTTH MOOV AFRICA
- NOM DU CLIENT (E) : : COULIBALY FOUNGNIGUE SOULEYMANE
- SOUS PLAQUE : : AGP 04
- PCO:: 006,D01
- BRIN OCCUPE: : 00
- BRIN DU CLIENT (E) : : 01
- BRIN RESTANT AU PCO: : 07
- LONG DE CABLE: 150M
- NBRE DE PTX EX : 01
- NBRE DE NEW PTX : : 02
- COMMENTAIRE: DEPLOIEMENT PREVION 2025</t>
  </si>
  <si>
    <t>RAB0000000285657</t>
  </si>
  <si>
    <t>BACOUM YOUSSOUF</t>
  </si>
  <si>
    <t>ABOBO ANOKOI</t>
  </si>
  <si>
    <t>AGP01_PCO032</t>
  </si>
  <si>
    <t>4857544339A5D4B4</t>
  </si>
  <si>
    <t>19/01/2026:: ABIDJAN ABOBO ANOKOI
RAB::285657
- NOM DU CLIENT ::: BACOUM YOUSSOUF
•TYPE D'ETUDE:: ETUDE MOOV AFRICA
NUMÉRO DU CLIENT (E)::
- ND DU CLIENT (E): 
- SN DU CLIENT (E)::
TPS DU BÂTIMENT :
- SOUS PLAQUE: AGP 001
- PCO :::032; D04
- BRIN OCCUPE::00
BRIN DU CLIENT ::01
- BRIN RESTANT AU PCO::07
- LONG DE CÂBLE ::100M
- NBRE DE PTX EX::00
- NBRE DE NEW PM ::00
- COMMENTAIRE ::: CLIENT Au 4EME ÉTAGE 1EME PORTE À DROITE 
- ÉTUDE OK</t>
  </si>
  <si>
    <t>RAB0000000280267</t>
  </si>
  <si>
    <t>BAH ISMAILA</t>
  </si>
  <si>
    <t>BINGERVILLE PRES DE LA CELLE</t>
  </si>
  <si>
    <t>ALCLFE2195E7</t>
  </si>
  <si>
    <t>15/12/2025:: RAB0000000270267 
NOM DU CLIENT : BAH ISMAILA
ÉTUDE CLIENT FTTH MOOV - SOUS PLAQUE:: ARE01
PCO:: 031- BRIN OCCUPE::03
-BRIN RÉSERVÉ :04
BRIN RESTANT AU PCO:: 05
LONG DE CABLE:: 300M 
NBRE DE PTX EX::07
NBRE DE NEW PTX:: 00 COMMENTAIRE:: RAS</t>
  </si>
  <si>
    <t>RAB0000000281795</t>
  </si>
  <si>
    <t>BASSANDE FATIM</t>
  </si>
  <si>
    <t>BINGERVILLE CITE SPIAK LES ORANGIERS</t>
  </si>
  <si>
    <t>ARE04_PCO012</t>
  </si>
  <si>
    <t>ALCLFE21888E</t>
  </si>
  <si>
    <t>26/12/2025:: - RAB:: RAB0000000281795
- NOM DU CLIENT::BASSANDE FATIM
- TYPE D'ETUDE ::ÉTUDE CLIENT FTTH MOOV 
- SOUS PLAQUE::ARE 04
- PCO:: 012
- BRIN OCCUPE::01
- BRIN RÉSERVÉ ::2(ORANGE) 
- BRIN RESTANT AU PCO::06
- LONG DE CABLE:: 200M 
- NBRE DE PTX EX::05PM 
- NBRE DE NEW PTX:: 01PM 
- COMMENTAIRE:: PAS DE PRISE DE PUISSANCE</t>
  </si>
  <si>
    <t>RAB0000000285586</t>
  </si>
  <si>
    <t>BOUAZI ABOUDE GUY IGOR</t>
  </si>
  <si>
    <t>BINGERVILLE CITE DE LA CELLE</t>
  </si>
  <si>
    <t>ARE03_PCO013</t>
  </si>
  <si>
    <t>ALCLFE218719</t>
  </si>
  <si>
    <t>18/01/2026:: - RAB:: RAB0000000285586- NOM DU CLIENT:: BOUAZI ABOUDE GUY IGOR D'ETUDE ::ETUDE FTTH - SOUS PLAQUE :ARE03 PCO:: 013 BRIN OCCUPE::02 - BRIN RÉSERVÉ ::03 - BRIN RESTANT AU PCO::06 - LONG DE CABLE:: 100M - NBRE DE PTX EX::01 NBRE DE NEW PTX:: 00 -COMMENTAIRES : RAS</t>
  </si>
  <si>
    <t>RAB0000000282786</t>
  </si>
  <si>
    <t>N'GUESSAN N'DRI BLANCHE CLEMENCE</t>
  </si>
  <si>
    <t>COCODY ANGRE 9E TRANCHE NON LOIN DE LA SHISH</t>
  </si>
  <si>
    <t>SPL028</t>
  </si>
  <si>
    <t>LAU02_PCO109</t>
  </si>
  <si>
    <t>ALCLFE219182</t>
  </si>
  <si>
    <t>31/12/2025:: RAB:: RAB0000000282786 - NOM DU CLIENT:: N'GUESSAN N'DRI BLANCHE CLEMENCE D'ETUDE ::ETUDE FTTH - SOUS PLAQUE :LAU02 - PCO:: 0109 - BRIN OCCUPE::03 - BRIN RÉSERVÉ ::04 - BRIN RESTANT AU PCO::05 - LONG DE CABLE:: 350M - NBRE DE PTX EX::01 - NBRE DE NEW PTX:: 01 - COMMENTAIRE: DE FAÇON VERBALE AFFIRME LA CLIENTE INSTALLATION POSSIBLE ÉTUDE OK AUTORISATION TRANSMISE</t>
  </si>
  <si>
    <t>RAB0000000282319</t>
  </si>
  <si>
    <t>KOUAKOU AKISSI NADEGE</t>
  </si>
  <si>
    <t>AGC01_PCO051</t>
  </si>
  <si>
    <t>ALCLFE217D59</t>
  </si>
  <si>
    <t>30/12/2025:: RAB:: RAB0000000282319 - NOM DU CLIENT:: KOUAKOU AKISSI NADEGE TYPE D'ETUDE ::ETUDE FTTH - SOUS PLAQUE : AGC 01 - PCO:: 051 - BRIN OCCUPE::01 - BRIN RÉSERVÉ ::02 - BRIN RESTANT AU PCO::07 - LONG DE CABLE:: 150M - NBRE DE PTX EX::03 - NBRE DE NEW PTX:: 00 - COMMENTAIRE: RAS</t>
  </si>
  <si>
    <t>RAB0000000272144</t>
  </si>
  <si>
    <t>HOLDING DELTA DEVELOPPEMENT (HD2)</t>
  </si>
  <si>
    <t>ANGRE FACE PHARMACIE 8EME TRANCHE</t>
  </si>
  <si>
    <t>DJB01_PCO056</t>
  </si>
  <si>
    <t>ALCLFE2175DB</t>
  </si>
  <si>
    <t>23/10/2025:: LE CLIENT NE DECROCHE PAS AUX APPELS,24/10/2025:: LE CLIENT NE REPONDS PAS AUX APPELS/19/11/2025:: RAB:: RAB0000000272144 -NOM DU CLIENT:: HOLDING DELTA DÉVELOPPEMENT D'ETUDE ::ETUDE FTTH - SOUS PLAQUE :DJB01 PCO:: 052 -BRIN OCCUPE::02 - BRIN RÉSERVÉ :: 03 - BRIN RESTANT AU PCO::06 - LONG DE CABLE:: 200M - NBRE DE PTX EX::02 - NBRE DE NEW PTX:: 00 - COMMENTAIRE: CÂBLAGE AVANT L’INSTALLATION ,ÉTUDE EFFECTUÉE, AUTORISATION TRANSMISE AU CONCIERGE EN ATTENTE DE L’ACCORD DU PROPRIO</t>
  </si>
  <si>
    <t>RAB0000000274870</t>
  </si>
  <si>
    <t>CISSE MOUSSA</t>
  </si>
  <si>
    <t>ABOBO BIABOU CITE BNETED</t>
  </si>
  <si>
    <t>ABI03_PCO041</t>
  </si>
  <si>
    <t>4857544339A510B4</t>
  </si>
  <si>
    <t>17/11/2025:: RAB 274870 : CISSE MOUSSA CLIENT HORS LIGNE
ABIDJAN ABOBO CITE BNET 
RAB:::
- NOM DU CLIENT : CISSE MOUSSA 
•TYPE D'ETUDE:: ETUDE FTTH MOOV AFRICA 
NUMÉRO DU CLIENT (E)::
- ND DU CLIENT (E): 
- SN DU CLIENT (E)::
TPS DU BÂTIMENT :
- SOUS PLAQUE: ABI 03
- PCO :::041,D02
- BRIN OCCUPE:01
BRIN DU CLIENT ::02
- BRIN RESTANT AU PCO::06
- LONG DE CÂBLE ::100M
- NBRE DE PTX EX::01
- NBRE DE NEW PM ::01
- COMMENTAIRE ::: REPRISE D'ÉTUDE 
- ÉTUDE OK</t>
  </si>
  <si>
    <t>RAB0000000272058</t>
  </si>
  <si>
    <t>TOURE ASSETOU LORREINE</t>
  </si>
  <si>
    <t>COCODY DJOROBITE CITE PRESTIGE</t>
  </si>
  <si>
    <t>FAY20_PCO051</t>
  </si>
  <si>
    <t>ALCLFE217CA7</t>
  </si>
  <si>
    <t>24/10/2025:: RAB0000000272058 NOM DU CLIENT:: TOURE ASSETOU LORREINE ÉTUDE CLIENT FTTH MOOV - SOUS PLAQUE::JVN01 PCO:: 087 BRIN OCCUPE::08 RESTANT AU PCO:: 00 LONG DE CABLE:: 50M NBRE DE PTX EX::08 NBRE DE NEW PTX:: 01 COMMENTAIRE: PCO LE PLUS PROCHE SATURÉ,DEPLOIEMENT ZONE FAYA20/12/01/2026:: RAB:: RAB0000000272058 - NOM DU CLIENT::	 TOURE ASSETOU  TYPE D'ETUDE ::ETUDE FTTH - SOUS PLAQUE :FAY20 - PCO:: 051 - BRIN OCCUPE::00 - BRIN RÉSERVÉ ::01 - BRIN RESTANT AU PCO::08 - LONG DE CABLE:: 200M - NBRE DE PTX EX::02 - NBRE DE NEW PTX:: 01 - COMMENTAIRE: RAS</t>
  </si>
  <si>
    <t>RAB0000000285105</t>
  </si>
  <si>
    <t>KONE N'GOLO HAROUNA</t>
  </si>
  <si>
    <t>4857544339B6EEB4</t>
  </si>
  <si>
    <t>16/01/2026:: ABIDJAN ABOBO KENNEDY
RAB::285105
- NOM DU CLIENT ::: KONE N'GOLO HAROUNA
    •TYPE D'ETUDE:: ETUDE  MOOV AFRICA 
NUMÉRO DU CLIENT (E)::
- ND DU CLIENT (E): 
- SN DU CLIENT (E)::
TPS DU BÂTIMENT :
- SOUS PLAQUE:  ABS 01
- PCO :::114;D04
- BRIN OCCUPE::01
BRIN DU CLIENT ::0 2
- BRIN RESTANT AU PCO::06
- LONG DE CÂBLE ::100M
- NBRE DE PTX EX::02
- NBRE DE NEW PM ::01
- COMMENTAIRE ::: CLIENT À LA 5EME PORTE À DROITE 
- ÉTUDE OK</t>
  </si>
  <si>
    <t>RAB0000000285217</t>
  </si>
  <si>
    <t>TOURE MIKAIL ABDOU AZIZ</t>
  </si>
  <si>
    <t>ABOBO BIABOU PORTAIL CITE DES GRACES</t>
  </si>
  <si>
    <t>ABB05_PCO075</t>
  </si>
  <si>
    <t>4857544339B4DCB4</t>
  </si>
  <si>
    <t>16/01/2026:: ABIDJAN ABOBO BIABOU   Au PORTAIL 
RAB::285217
- NOM DU CLIENT ::   TOURE MIKAIL ABDOUL AZIZ
    •TYPE D'ETUDE:: ETUDE FTTH MOOV AFRICA 
NUMÉRO DU CLIENT (E)::
- ND DU CLIENT (E): 
- SN DU CLIENT (E)::
TPS DU BÂTIMENT :
- SOUS PLAQUE:  ABB05
- PCO :::075,D03
- BRIN OCCUPE::03
BRIN DU CLIENT ::04
- BRIN RESTANT AU PCO::04
- LONG DE CÂBLE ::100M
- NBRE DE PTX EX::01
- NBRE DE NEW PM ::01
- COMMENTAIRE :::  CLIENT À LA 1ÈRE PORTE 🔚 DANS LA COUR 
- ÉTUDE OK</t>
  </si>
  <si>
    <t>RAB0000000285225</t>
  </si>
  <si>
    <t>EMESS YAYO DJEDJAGNE FRANCOIS CHARLES</t>
  </si>
  <si>
    <t>ATTINGUIE VERS HOTEL ANIN</t>
  </si>
  <si>
    <t>ATI01_PCO123</t>
  </si>
  <si>
    <t>485754431A7EC9B4</t>
  </si>
  <si>
    <t>21/01/2026:: ATTINGUUE
RAB: 285225
- NOM DU CLIENT :YAYO DJEDJAGNE FRANÇOIS 
- 
SN:485754431A7EC9B4
    •TYPE D'ETUDE:: ETUDE FTTH MOOV AFRICA 
- SOUS PLAQUE::   ATI 01
- PC0: 123
- BRIN OCCUPE:01
BRIN DU CLIENT ::02
- BRIN RESTANT AU PCO:06
- LONG DE CÂBLE ::160m
- NBRE DE PTX EX::04
- NBRE DE NEW PTX:0
- OMMENTAIRE :: RAS</t>
  </si>
  <si>
    <t>RAB0000000216144</t>
  </si>
  <si>
    <t>DEA MAIMOUNA DIANE</t>
  </si>
  <si>
    <t>ABOBO KENNEDY ECOLE BAD</t>
  </si>
  <si>
    <t>ABB03_PCO147</t>
  </si>
  <si>
    <t>4857544339A793B4</t>
  </si>
  <si>
    <t>02/08/2025:: LE CLIENT NE DECROCHE PAS LES APPELS /13/08/2025:: ABB03,PCO 075,D03, SATURÉ, ZONE A DESATURER
7 ANCIENS PB/BRIN VERT/28/11/2025:: Client FTTH MOOV DEA MAIMOUNA DIANE ABB 03 PCO 74 D3 après les différents test le PCO est SATURÉ pas de brin disponible.//20/01/2026:: RAB::216144
- NOM DU CLIENT ::: DEA MAIMOUNA DIANE 
    •TYPE D'ETUDE:: ETUDE  MOOV AFRICA
NUMÉRO DU CLIENT (E)::
- ND DU CLIENT (E): 
- SN DU CLIENT (E)::
TPS DU BÂTIMENT :
- SOUS PLAQUE:  ABB 03
- PCO :::147; D05
- BRIN OCCUPE::00
BRIN DU CLIENT ::01
- BRIN RESTANT AU PCO::07
- LONG DE CÂBLE ::100M
- NBRE DE PTX EX::02
- NBRE DE NEW PM ::00
- COMMENTAIRE ::: CLIENT À LA 1EME PORTE À DROITE ÉTUDE À REPRISE 
- ÉTUDE OK</t>
  </si>
  <si>
    <t>RAB0000000212775</t>
  </si>
  <si>
    <t>KOUROUMA MAMADY</t>
  </si>
  <si>
    <t>ABB03_PCO151</t>
  </si>
  <si>
    <t>4857544339B5F5B4</t>
  </si>
  <si>
    <t>04/07/2025:: NB: 2 NEWS PM DE 9m, ABB 03 PCO 74 SATURé , BRIN 7 LONG 200m, 2 ANCIENS PB, D 03,BRIN VERT//20/01/2026:: ABIDJAN ABOBO 
RAB::212775
- NOM DU CLIENT ::: KOUROUMA MAMADY 
    •TYPE D'ETUDE:: ETUDE  MOOV AFRICA
NUMÉRO DU CLIENT (E)::
- ND DU CLIENT (E): 
- SN DU CLIENT (E)::
TPS DU BÂTIMENT :
- SOUS PLAQUE:  ABB 03
- PCO :::151; D05
- BRIN OCCUPE::00
BRIN DU CLIENT ::01
- BRIN RESTANT AU PCO::07
- LONG DE CÂBLE ::100M
- NBRE DE PTX EX::05
- NBRE DE NEW PM ::00
- COMMENTAIRE ::: CLIENT À LA 3EME PORTE À DROITE ÉTUDE À REPRISE 
- ÉTUDE OK</t>
  </si>
  <si>
    <t>RAB0000000285738</t>
  </si>
  <si>
    <t>KOUAME AFFOUE MARIE-CHANTAL</t>
  </si>
  <si>
    <t>ATTINGUIE NOUVELLE GARE</t>
  </si>
  <si>
    <t>ATI01_PCO002</t>
  </si>
  <si>
    <t>485754431A8269B4</t>
  </si>
  <si>
    <t>21/01/2026:: ATTINGUUE
RAB: 285738
- NOM DU CLIENT :KOUAME AFFOUE MARIE CHANTAL
- 
SN:485754431A8269B4
    •TYPE D'ETUDE:: ETUDE FTTH MOOV AFRICA 
- SOUS PLAQUE::   ATI 01
- PC0: 002
- BRIN OCCUPE:05
BRIN DU CLIENT ::06
- BRIN RESTANT AU PCO:02
- LONG DE CÂBLE ::200m
- NBRE DE PTX EX::03
- NBRE DE NEW PTX:0
- OMMENTAIRE :: RAS</t>
  </si>
  <si>
    <t>RAB0000000282865</t>
  </si>
  <si>
    <t>KOUASSI BOGUI DIMITRI</t>
  </si>
  <si>
    <t>BINGERVILLE MTNKRO CITE OLYMPE</t>
  </si>
  <si>
    <t>ALCLFE219658</t>
  </si>
  <si>
    <t xml:space="preserve">31/12/2025:: - RAB:: RAB0000000282865
- NOM DU CLIENT::KOUASSI BOGUI DIMITRI
- TYPE D'ETUDE ::ÉTUDE CLIENT FTTH MOOV 
- SOUS PLAQUE::ARE 01 
- PCO:: 021
- BRIN OCCUPE::08
- BRIN RÉSERVÉ ::??
- BRIN RESTANT AU PCO::00
- LONG DE CABLE:: 50M 
- NBRE DE PTX EX::01PM 
- NBRE DE NEW PTX:: 00 
- COMMENTAIRE:: PCO SATURÉ </t>
  </si>
  <si>
    <t>RAB0000000285262</t>
  </si>
  <si>
    <t>SODJINOU ARIEL KEVIN</t>
  </si>
  <si>
    <t>BINGERVILLE LAURIER 15</t>
  </si>
  <si>
    <t>FAY19_PCO005</t>
  </si>
  <si>
    <t>ALCLFE2187D1</t>
  </si>
  <si>
    <t>16/01/2026:: - RAB::  RAB0000000285262- NOM DU CLIENT:: SODJINOU ARIEL KEVIN TYPE D'ETUDE ::ETUDE FTTH - SOUS PLAQUE :FAY19 - PCO::05 - BRIN OCCUPE::05 - BRIN RÉSERVÉ ::06 - BRIN RESTANT AU PCO::03 - LONG DE CABLE:: 150M NBRE DE PTX EX::01  - NBRE DE NEW PTX:: 01 - COMMENTAIRE:  CLIENT AU 2EME  ÉTAGE APPARTENANT B4 , CÂBLAGE AVANT INSTALLATION AUTORISATION TRANSMISE,</t>
  </si>
  <si>
    <t>RAB0000000208647</t>
  </si>
  <si>
    <t>COULIBALY ABOUBAKAR</t>
  </si>
  <si>
    <t>ABOBO KENNEDY CSU COM</t>
  </si>
  <si>
    <t>485754431A7E90B4</t>
  </si>
  <si>
    <t>30/05/2025::ABB03,PCO 084,D03, PORT 8, 5 ANCIENS PTX (2 PB, 3PM), 2 NEW PM,LONG 250M, LA BOX SERA POSÉE A LA CAISSE, Manque de matériel PM, câble, Box, PTO et Jarretière//20/01/2026:: NOM DU CLIENT :: COULIBALY ABOUBAKAR 
TYPE d'étude: ÉTUDE FTTH MOOV AFRICA.
SOUS PLAQUE : ABS 01
PCO  089:D03
BRIN OCCUPÉ : 01
BRIN CLIENT : 02
BRIN RESTANT : 06
LONG 250M
PTX EX : 04
NEW PTX: 0
COMMENTAIRES : LA BOXE DOIT ÊTRE POSSE A LA CAISSE</t>
  </si>
  <si>
    <t>RAB0000000219975</t>
  </si>
  <si>
    <t>GNAMAN N'CHO SERGE SOSTHENE</t>
  </si>
  <si>
    <t>ABB03_PCO145</t>
  </si>
  <si>
    <t>485754431A83CEB4</t>
  </si>
  <si>
    <t>31/09/2025:: CLIENT INJOIGNABLE ,Client injoignable,/01/09/2025:: PCO 073,D 03 SATURE, ZONE A DESATURER,AJOUT DE CATRE A L'OLT//20/01/2026:: RAB :219975
NOM DU CLIENT ::GNAMAN N'CHO SERGE SOSTHENE
TYPE d'étude: ÉTUDE FTTH MOOV AFRICA.
SOUS PLAQUE : ABB 03
PCO  145:D05
BRIN OCCUPÉ : 00
BRIN CLIENT : 01
BRIN RESTANT : 07
LONG 150M
PTX EX : 02
NEW PTX: 0
COMMENTAIRES :RAS</t>
  </si>
  <si>
    <t>RAB0000000285749</t>
  </si>
  <si>
    <t>DIARRASSOUBA DAOUDA</t>
  </si>
  <si>
    <t>AGP02_PCO093</t>
  </si>
  <si>
    <t>ALCLFE219733</t>
  </si>
  <si>
    <t>20/01/2026:: RAB :285749
NOM DU CLIENT :: DIARRASSOUBA DAOUDA 
TYPE d'étude: ÉTUDE FTTH MOOV AFRICA.
SOUS PLAQUE : AGP 02
PCO  093:D12
BRIN OCCUPÉ : 00
BRIN CLIENT : 01
BRIN RESTANT : 07
LONG 100M
PTX EX : 02
NEW PTX: 00
COMMENTAIRES : CLIENT AU RDC 1ÈRE PORTE À DROITE :NB IMMEUBLE EN CONTRUTION</t>
  </si>
  <si>
    <t>RAB0000000285808</t>
  </si>
  <si>
    <t>KALILOU BAKAYOKO</t>
  </si>
  <si>
    <t>ABS01_PCO083</t>
  </si>
  <si>
    <t>485754431A81A9B4</t>
  </si>
  <si>
    <t>20/01/2026:: RAB :285808
NOM DU CLIENT :: KALILOU BAKAYOKO 
TYPE d'étude: ÉTUDE FTTH MOOV AFRICA.
SOUS PLAQUE : ABS 01
PCO  083:D03
BRIN OCCUPÉ : 00
BRIN CLIENT : 01
BRIN RESTANT : 07
LONG 80M
PTX EX : 01
NEW PTX: 0
COMMENTAIRES : CLIENT À LA 3EME PORTE À DROITE</t>
  </si>
  <si>
    <t>RAB0000000285815</t>
  </si>
  <si>
    <t>OUFFOUE JEAN CHARLES KOUAKOU</t>
  </si>
  <si>
    <t>ALCLFE21754D</t>
  </si>
  <si>
    <t>20/01/2026:: RAB :285815
NOM DU CLIENT :: OUFFOUE JEAN CHARLES KOUAKOU
TYPE d'étude: ÉTUDE FTTH MOOV AFRICA.
SOUS PLAQUE : AGP 04
PCO  080:D10
BRIN OCCUPÉ : 00
BRIN CLIENT : 01
BRIN RESTANT : 07
LONG 100M
PTX EX : 01
NEW PTX: 00
COMMENTAIRES : RAS</t>
  </si>
  <si>
    <t>RAB0000000285814</t>
  </si>
  <si>
    <t>SIGNE KOMELAN JOSEPH</t>
  </si>
  <si>
    <t>AGP04_PCO040</t>
  </si>
  <si>
    <t>ALCLFE218784</t>
  </si>
  <si>
    <t>20/01/2026:: RAB :285814
NOM DU CLIENT :: SIGNE KOMELAN JOSEPH
TYPE d'étude: ÉTUDE FTTH MOOV AFRICA.
SOUS PLAQUE : AGP 04
PCO  040:D05
BRIN OCCUPÉ : 00
BRIN CLIENT : 01
BRIN RESTANT : 07
LONG 100M
PTX EX : 01
NEW PTX: 00
COMMENTAIRES : client à la 1EME PORTE À DROITE</t>
  </si>
  <si>
    <t>RAB0000000285810</t>
  </si>
  <si>
    <t>KOUADIO KING OLIVIER</t>
  </si>
  <si>
    <t>JDV013</t>
  </si>
  <si>
    <t>AGP04_PCO103</t>
  </si>
  <si>
    <t>ALCLFE21969C</t>
  </si>
  <si>
    <t>20/01/2026:: RAB :285810
NOM DU CLIENT :: KOUADIO KING OLIVIER
TYPE d'étude: ÉTUDE FTTH MOOV AFRICA.
SOUS PLAQUE : AGP 04
PCO  103:D13
BRIN OCCUPÉ : 01
BRIN CLIENT : 02
BRIN RESTANT : 06
LONG 100M
PTX EX : 02
NEW PTX: 00
COMMENTAIRES : CLIENT À LA 2EME PORTE À GAUCHE</t>
  </si>
  <si>
    <t>RAB0000000285830</t>
  </si>
  <si>
    <t>DOSSO MAMADOU BEN</t>
  </si>
  <si>
    <t>ABOBO BIABOU AVANT EGLISE CELESTE IMMEUBLE NOUR</t>
  </si>
  <si>
    <t>ABI01_PCO023</t>
  </si>
  <si>
    <t>485754431A7EADB4</t>
  </si>
  <si>
    <t>20/01/2026:: RAB :285830
NOM DU CLIENT ::DOSSO MAMADOU BEN
TYPE d'étude: ÉTUDE FTTH MOOV AFRICA.
SOUS PLAQUE : ABI 01
PCO  023:D01
BRIN OCCUPÉ : 04
BRIN CLIENT : 05
BRIN RESTANT : 03
LONG 100M
PTX EX : 03
NEW PTX: 0
COMMENTAIRES : CLIENT À LA 2EME PORTE À DROITE</t>
  </si>
  <si>
    <t>RAB0000000285780</t>
  </si>
  <si>
    <t>DJADJA SIKA APPOLINAIRE RICHMOND</t>
  </si>
  <si>
    <t>ABOBO MORONOU DERRIERE ECOLE INNE</t>
  </si>
  <si>
    <t>485754431A8779B4</t>
  </si>
  <si>
    <t>20/01/2026:: RAB :285780
NOM DU CLIENT ::DJADJA SIKA APPOLINAIRE RICHMOND
TYPE d'étude: ÉTUDE FTTH MOOV AFRICA.
SOUS PLAQUE : ABI 02
PCO  049:D02
BRIN OCCUPÉ : 02
BRIN CLIENT : 03
BRIN RESTANT : 05
LONG 1000M
PTX EX : 03
NEW PTX: 00
COMMENTAIRES : CLIENT À LA 3EME PORTE À GAUCHE</t>
  </si>
  <si>
    <t>RAB0000000285770</t>
  </si>
  <si>
    <t>MAHDI HUSSEIN</t>
  </si>
  <si>
    <t>ABI02_PCO117</t>
  </si>
  <si>
    <t>485754431A874FB4</t>
  </si>
  <si>
    <t>20/01/2026:: RAB ::285770
NOM DU CLIENT ::MAHDI HUSSEIN
TYPE d'étude: ÉTUDE FTTH MOOV AFRICA.
SOUS PLAQUE : ABI 02
PCO  117:D04
BRIN OCCUPÉ : 00
BRIN CLIENT : 01
BRIN RESTANT : 07
LONG 150M
PTX EX : 03
NEW PTX: 00
COMMENTAIRES : RAS</t>
  </si>
  <si>
    <t>RAB0000000285870</t>
  </si>
  <si>
    <t>RAIMI RUKAYATOU ADUNNI</t>
  </si>
  <si>
    <t>AKA01_PCO137</t>
  </si>
  <si>
    <t>ALCLFE218F73</t>
  </si>
  <si>
    <t>20/01/2025:: - RAB:: RAB0000000285870
- NOM DU CLIENT::RAIMI RUKAYATOU ADUNNI
- TYPE D'ETUDE ::ÉTUDE CLIENT FTTH MOOV 
- SOUS PLAQUE::AKA 01 
- PCO:: 137
- BRIN OCCUPE::01
- BRIN RÉSERVÉ ::2(ORANGE) 
- BRIN RESTANT AU PCO::06
- LONG DE CABLE:: 70M 
- NBRE DE PTX EX::00 
- NBRE DE NEW PTX:: 00 
- COMMENTAIRE:: CLIENTE AU 3EME ÉTAGE À DROITE</t>
  </si>
  <si>
    <t>RAB0000000285782</t>
  </si>
  <si>
    <t>GOGOUA ADJO ANGE NELLY</t>
  </si>
  <si>
    <t>FAYA CITE BELLE ESPERANCE DANS UN IMMEUBLE FIBRE</t>
  </si>
  <si>
    <t>ALCLFE218E2A</t>
  </si>
  <si>
    <t>20/01/2026:: - RAB:: RAB0000000285782
- NOM DU CLIENT::GOGOUA ADJO ANGE NELLY
- TYPE D'ETUDE ::ÉTUDE CLIENT FTTH MOOV 
- SOUS PLAQUE::FAY 05
- PCO:: 058
- BRIN OCCUPE::05
- BRIN RÉSERVÉ ::6(BLANC) 
- BRIN RESTANT AU PCO::02
- LONG DE CABLE:: 50M 
- NBRE DE PTX EX::00 
- NBRE DE NEW PTX:: 00 
- COMMENTAIRE:: CLIENTE 3ÈME ÉTAGE PORTE 27</t>
  </si>
  <si>
    <t>RAB0000000285509</t>
  </si>
  <si>
    <t>TCHAOU SETONDJI BORIS URSUL</t>
  </si>
  <si>
    <t>FAYA NOUVEAU GONDRON</t>
  </si>
  <si>
    <t>ALCLFE21966B</t>
  </si>
  <si>
    <t>21/01/2026:: RAB:: RAB0000000285509 - NOM DU CLIENT:: 	TCHAOU SETONDJI BORIS URSUL D'ETUDE ::ETUDE FTTH - SOUS PLAQUE :JVN01 PCO:: 054 BRIN OCCUPE::04 - BRIN RÉSERVÉ ::05 - BRIN RESTANT AU PCO::04 - LONG DE CABLE:: 350M- NBRE DE PTX EX::08 NBRE DE NEW PTX:: 00-COMMENTAIRES: PAS DE PRISE DE PUISSANCE, INSTALLATION POSSIBLE ÉTUDE DU BÂTIMENT EFFECTUÉE AU PARAVENT</t>
  </si>
  <si>
    <t>RAB0000000208802</t>
  </si>
  <si>
    <t>OUSSOU MONDEHOU BASILE</t>
  </si>
  <si>
    <t>ABOBO KENNEDY LAVAGE BLEU LANC</t>
  </si>
  <si>
    <t>ABB03_PCO130</t>
  </si>
  <si>
    <t>4857544339AA6EB4</t>
  </si>
  <si>
    <t>LE PCO024, EST LE PLUS PROCHE SRO ABB03,500M, LE PCO 072 SATURE ,CLIENT NECESSITE SORTIE PCO,BRIN Gris//19/01/2026:: RAB::208802
- NOM DU CLIENT ::: OUSSOU MONDEHOU 
    •TYPE D'ETUDE:: ETUDE  MOOV AFRICA 
NUMÉRO DU CLIENT (E)::
- ND DU CLIENT (E): 
- SN DU CLIENT (E)::
TPS DU BÂTIMENT :
- SOUS PLAQUE:  ABB 03
- PCO :::130; D05
- BRIN OCCUPE::02
BRIN DU CLIENT ::0 3
- BRIN RESTANT AU PCO::05
- LONG DE CÂBLE ::150M
- NBRE DE PTX EX::02
- NBRE DE NEW PM ::02
- COMMENTAIRE ::: CLIENT À LA 3EME PORTE À DROITE NB ÉTUDE A REPRIS 
- ÉTUDE OK</t>
  </si>
  <si>
    <t>RAB0000000221891</t>
  </si>
  <si>
    <t>TIESSAN KOUHON ADELI</t>
  </si>
  <si>
    <t>ABB02_PCO089</t>
  </si>
  <si>
    <t>14/09/2025:: TIESSAN KOUHON ADELI , 1ER NUMÉRO INCORRECT, 2EME NUMÉRO INJOIGNABLE ABOBO BELLE VILLE/15/09/2025:: 1ER NUMÉRO INCORRECT 2EME NUMÉRO INJOIGNABLE//22/01/2026:: ABIDJAN ABOBO BELLEVILLE 
RAB::
- NOM DU CLIENT : ::TIESSAN KOUHON ADELI   
    •TYPE D'ETUDE:: ETUDE  MOOV AFRICA
NUMÉRO DU CLIENT (E)::
- ND DU CLIENT (E): 
- SN DU CLIENT (E)::
TPS DU BÂTIMENT :
- SOUS PLAQUE:  ABB 02
- PCO :::089; D03
- BRIN OCCUPE::07
BRIN DU CLIENT :::08
- BRIN RESTANT AU PCO::00
- LONG DE CÂBLE ::100M
- NBRE DE PTX EX::01
- NBRE DE NEW PM ::00
- COMMENTAIRE ::: RAS NB CLIENT TRÈS TRÈS REMONTÉ 
- ÉTUDE OK</t>
  </si>
  <si>
    <t>RAB0000000283873</t>
  </si>
  <si>
    <t>TEBY ANGE -LANDRY FLORENT</t>
  </si>
  <si>
    <t>COCODY ANGRE PHARMACIE AVE MARIA</t>
  </si>
  <si>
    <t>DJB01_PCO051</t>
  </si>
  <si>
    <t>ALCLFE21965B</t>
  </si>
  <si>
    <t>09/01/2026:: RAB:: RAB0000000283873 - NOM DU CLIENT:  		TEBY ANGE -LANDRY FLORENT D'ETUDE ::ETUDE FTTH - SOUS PLAQUE :DJB01 - PCO:: 051 - BRIN OCCUPE::01 - BRIN RÉSERVÉ ::02 - BRIN RESTANT AU PCO::07 - LONG DE CABLE:: 100M - NBRE DE PTX EX::01  - NBRE DE NEW PTX:: 01 - COMMENTAIRE:   BESOIN D’UN NOUVEAU PM DANS L’ESPACE LE MAGASIN DU CLIENT SE TROUVE AU FOND À GAUCHE  RÉFÉRENCE IMAGE PORCODJO CHEZ LANDRY</t>
  </si>
  <si>
    <t>RAB0000000284906</t>
  </si>
  <si>
    <t>KASSE KOUAKOU JOSEPH</t>
  </si>
  <si>
    <t>ANAD01_PCO061</t>
  </si>
  <si>
    <t>14/01/2026:: - RAB:: RAB0000000284906
- NOM DU CLIENT::KASSE KOUAKOU JOSEPH
- TYPE D'ETUDE ::ÉTUDE CLIENT FTTH MOOV 
- SOUS PLAQUE::ANA 01 
- PCO:: 061
- BRIN OCCUPE::01
- BRIN RÉSERVÉ ::2(ORANGE) 
- BRIN RESTANT AU PCO::06
- LONG DE CABLE:: 300M 
- NBRE DE PTX EX::03PTX(1PB 2PM) 
- NBRE DE NEW PTX:: 06PM
- COMMENTAIRE::PAS DE PRISE DE PUISSANCE</t>
  </si>
  <si>
    <t>RAB0000000284912</t>
  </si>
  <si>
    <t>KOUADIO TAKI PHILIPPE</t>
  </si>
  <si>
    <t>485754431A62E4B4</t>
  </si>
  <si>
    <t>14/01/2026:: ABIDJAN ABOBO BELLE VILLE ISRODE 
RAB::284912
- NOM DU CLIENT :: KOUADIO TAKI PHILIPPE 
    •TYPE D'ETUDE:: ETUDE  MOOV AFRICA 
NUMÉRO DU CLIENT (E)::
- ND DU CLIENT (E): 
- SN DU CLIENT (E)::
TPS DU BÂTIMENT :
- SOUS PLAQUE:  ABB 05
- PCO :::085,D03
- BRIN OCCUPE::04
BRIN DU CLIENT ::05
- BRIN RESTANT AU PCO::03
- LONG DE CÂBLE ::300M
- NBRE DE PTX EX::07 (2 PM,5PB)
- NBRE DE NEW PM ::00
- COMMENTAIRE ::: CLIENT A LA 7EME PORTES 🔚 DANS LA COUR 
- ÉTUDE OK</t>
  </si>
  <si>
    <t>RAB0000000285116</t>
  </si>
  <si>
    <t>GBAMELE ADJOUA FLORENCE</t>
  </si>
  <si>
    <t>BINGERVILLE FEH KESSE CITE PROMOGIM ATHENA 6 VILLA 151</t>
  </si>
  <si>
    <t>AKS01_PCO028</t>
  </si>
  <si>
    <t>15/01/2026:: - RAB:: RAB0000000285116
- NOM DU CLIENT::GBAMELE ADJOUA FLORENCE
- TYPE D'ETUDE ::ÉTUDE CLIENT FTTH MOOV 
- SOUS PLAQUE::AKS 01 
- PCO:: 028
- BRIN OCCUPE::01
- BRIN RÉSERVÉ ::2(ORANGE) 
- BRIN RESTANT AU PCO::06
- LONG DE CABLE:: 150M 
- NBRE DE PTX EX::02PB 
- NBRE DE NEW PTX:: 02PM donc 01PM DE DECALLAGE 
- COMMENTAIRE::PAS DE PRISE DE PUISSANCE</t>
  </si>
  <si>
    <t>RAB0000000285292</t>
  </si>
  <si>
    <t>NGUESSAN YESSOH EDWIGE FLAVIE</t>
  </si>
  <si>
    <t>BINGERVILLE FEH KESSE NON LOIN DE LA CRECHE BULLE DE CALINS</t>
  </si>
  <si>
    <t>AKS01_PCO082</t>
  </si>
  <si>
    <t>ALCLFE2198F5</t>
  </si>
  <si>
    <t>17/01/2026:: RAB::  RAB0000000285292- NOM DU CLIENT:: 	NGUESSAN YESSOH EDWIGE FLAVIE TYPE D'ETUDE ::ETUDE FTTH - SOUS PLAQUE :AKS01 - PCO::082 - BRIN OCCUPE::02 - BRIN RÉSERVÉ ::03 - BRIN RESTANT AU PCO::06 - LONG DE CABLE:: 200M - NBRE DE PTX EX::03- NBRE DE NEW PTX::01 -COMMENTAIRES : PAS DE PRISE DE PUISSANCE À DÉFAUT D’ÉCHELLE ,</t>
  </si>
  <si>
    <t>RAB0000000285646</t>
  </si>
  <si>
    <t>DIALLO THIERNO MOUUSA</t>
  </si>
  <si>
    <t>ABOBO BELLEVILLE CARREFOUR ETLITE</t>
  </si>
  <si>
    <t>ABB03_PCO019</t>
  </si>
  <si>
    <t>19/01/2026:: ABIDJAN ABOBO  BELLE VILLE  CARREFOUR ÉLITE //19/01/2026:: RAB::: 285646
- NOM DU CLIENT :        CARMEN KOUADIO
    •TYPE D'ETUDE:: ETUDE FTTH MOOV AFRICA 
NUMÉRO DU CLIENT (E)::
- ND DU CLIENT (E): 
- SN DU CLIENT (E)::
TPS DU BÂTIMENT :
- SOUS PLAQUE:  ABB 03
- PCO :::019,D01
- BRIN OCCUPE:05
BRIN DU CLIENT ::06
- BRIN RESTANT AU PCO::02
- LONG DE CÂBLE ::100M
- NBRE DE PTX EX::01
- NBRE DE NEW PM ::01
- COMMENTAIRE :::  CLIENT À LA 3EME PORTES DANS LA COUR 🔜 
- ÉTUDE OK
RAB::: 285646
- NOM DU CLIENT :  DIALLO THIERNO MOUUSA
    •TYPE D'ETUDE:: ETUDE FTTH MOOV AFRICA 
NUMÉRO DU CLIENT (E)::
- ND DU CLIENT (E): 
- SN DU CLIENT (E)::
TPS DU BÂTIMENT :
- SOUS PLAQUE:  ABB 04
- PCO ::: 147,D05
- BRIN OCCUPE:07
BRIN DU CLIENT ::08
- BRIN RESTANT AU PCO::00
- LONG DE CÂBLE ::100M
- NBRE DE PTX EX::01
- NBRE DE NEW PM ::00
- COMMENTAIRE :::  CLIENT PRECABLE, CLIENT DANS LA BOUTIQUE 
- ÉTUDE OK</t>
  </si>
  <si>
    <t>RAB0000000285712</t>
  </si>
  <si>
    <t>CARMEN KOUADIO</t>
  </si>
  <si>
    <t>19/01/2026:: RAB::: 285646
- NOM DU CLIENT :        CARMEN KOUADIO
    •TYPE D'ETUDE:: ETUDE FTTH MOOV AFRICA 
NUMÉRO DU CLIENT (E)::
- ND DU CLIENT (E): 
- SN DU CLIENT (E)::
TPS DU BÂTIMENT :
- SOUS PLAQUE:  ABB 03
- PCO :::019,D01
- BRIN OCCUPE:05
BRIN DU CLIENT ::06
- BRIN RESTANT AU PCO::02
- LONG DE CÂBLE ::100M
- NBRE DE PTX EX::01
- NBRE DE NEW PM ::01
- COMMENTAIRE :::  CLIENT À LA 3EME PORTES DANS LA COUR 🔜 
- ÉTUDE OK</t>
  </si>
  <si>
    <t>RAB0000000285743</t>
  </si>
  <si>
    <t>BAMBA ARAMATOU</t>
  </si>
  <si>
    <t>ABI02_PCO046</t>
  </si>
  <si>
    <t>20/01/2026:: RAB :285743
NOM DU CLIENT ::BAMBA ARAMATOU
TYPE d'étude: ÉTUDE FTTH MOOV AFRICA.
SOUS PLAQUE : ABI 02
PCO  046:D02
BRIN OCCUPÉ : 01
BRIN CLIENT : 02
BRIN RESTANT : 06
LONG 2000M
PTX EX : 03
NEW PTX: 01
COMMENTAIRES :RAS</t>
  </si>
  <si>
    <t>RAB0000000285746</t>
  </si>
  <si>
    <t>KONATE ALI</t>
  </si>
  <si>
    <t>ABOBO KENNEDY PCO 123</t>
  </si>
  <si>
    <t>ABS01_PCO024</t>
  </si>
  <si>
    <t>20/01/2026:: RAB :285746
NOM DU CLIENT :: KONATE ALI 
TYPE d'étude: ÉTUDE FTTH MOOV AFRICA.
SOUS PLAQUE : ABS 01
PCO  024: D04
BRIN OCCUPÉ : 01
BRIN CLIENT : 02
BRIN RESTANT : 06
LONG 150M
PTX EX : 02
NEW PTX: 01
COMMENTAIRES : CLIENT À LA 1ere PORTE À GAUCHE</t>
  </si>
  <si>
    <t>RAB0000000285761</t>
  </si>
  <si>
    <t>YEKINI AKIBU</t>
  </si>
  <si>
    <t>ABOBO KENNEDY EXPRESS</t>
  </si>
  <si>
    <t>20/01/2026:: RAB :285761
NOM DU CLIENT ::YEKINI AKIBU 
TYPE d'étude: ÉTUDE FTTH MOOV AFRICA.
SOUS PLAQUE : ABS 01
PCO 096 : D03
BRIN OCCUPÉ : 01
BRIN CLIENT : 02
BRIN RESTANT : 06
LONG 150M
PTX EX : 02
NEW PTX: 1
COMMENTAIRES : RAS</t>
  </si>
  <si>
    <t>RAB0000000285860</t>
  </si>
  <si>
    <t>TRAORE BEMA</t>
  </si>
  <si>
    <t>ABOBO KENNEDY PCO 126</t>
  </si>
  <si>
    <t>ABS01_PCO125</t>
  </si>
  <si>
    <t>485754431A81B8B4</t>
  </si>
  <si>
    <t>20/01/2026:: RAB :285860
NOM DU CLIENT :: TRAORE BEMA
TYPE d'étude: ÉTUDE FTTH MOOV AFRICA.
SOUS PLAQUE : ABS 01
PCO  125:D04
BRIN OCCUPÉ : 00
BRIN CLIENT : 01
BRIN RESTANT : 07
LONG 100M
PTX EX : 02
NEW PTX: 0
COMMENTAIRES : CLIENT TOUT DROIT À GAUCHE</t>
  </si>
  <si>
    <t>RAB0000000285911</t>
  </si>
  <si>
    <t>AKAYI APIE LAURA HERVELYNE</t>
  </si>
  <si>
    <t>DJB02_PCO041</t>
  </si>
  <si>
    <t>22/01/2026:: ABIDJAN ANGRE CHÂTEAU 
RAB::285911
- NOM DU CLIENT : ::AKAYI APIE LAURA HERVELYNE 
    •TYPE D'ETUDE:: ETUDE  MOOV AFRICA
NUMÉRO DU CLIENT (E)::
- ND DU CLIENT (E): 
- SN DU CLIENT (E)::
TPS DU BÂTIMENT :
- SOUS PLAQUE:  DJB 02
- PCO :::041; D11
- BRIN OCCUPE::01
BRIN DU CLIENT :::02
- BRIN RESTANT AU PCO::06
- LONG DE CÂBLE ::100M
- NBRE DE PTX EX::00
- NBRE DE NEW PM ::00
- COMMENTAIRE ::: RAS
- ÉTUDE OK</t>
  </si>
  <si>
    <t>RAB0000000285929</t>
  </si>
  <si>
    <t>KOUADIO AFFOUE ARMANDINE</t>
  </si>
  <si>
    <t>ABOBO BELLEVILLE PALMERAIE</t>
  </si>
  <si>
    <t>ABB04_PCO251</t>
  </si>
  <si>
    <t>21/01/2026:: ABIDJAN ABOBO  BELLE VILLE  ANCIEN PALMERAIE ECOLE ANTIOCHE
RAB:::285929
- NOM DU CLIENT :        KOUADIO AFFOUE ARMANDINE
    •TYPE D'ETUDE:: ETUDE FTTH MOOV AFRICA 
NUMÉRO DU CLIENT (E)::
- ND DU CLIENT (E): 
- SN DU CLIENT (E)::
TPS DU BÂTIMENT :
- SOUS PLAQUE:  ABB04
- PCO :::251,D08
- BRIN OCCUPE:04
BRIN DU CLIENT ::05
- BRIN RESTANT AU PCO::03
- LONG DE CÂBLE ::150M
- NBRE DE PTX EX::02
- NBRE DE NEW PM ::01
- COMMENTAIRE :::  CLIENTE  TOUT DROIT DANS LA COUR NB: IMMEUBLE EN CONSTRUCTION 
- ÉTUDE OK</t>
  </si>
  <si>
    <t>RAB0000000285939</t>
  </si>
  <si>
    <t>ZOGOURI BOHUI FERNANDEZ</t>
  </si>
  <si>
    <t>ABOBO BIABOU MORONOU COSIM</t>
  </si>
  <si>
    <t>485754431A8795B4</t>
  </si>
  <si>
    <t>21/01/2026:: ABIDJAN ABOBO BIABOU MORONOU 
RAB::285939
- NOM DU CLIENT ::: ZOGOURI BOHUI FERNADEZ 
    •TYPE D'ETUDE:: ETUDE  MOOV AFRICA
NUMÉRO DU CLIENT (E)::
- ND DU CLIENT (E): 
- SN DU CLIENT (E)::
TPS DU BÂTIMENT :
- SOUS PLAQUE:  ABI 02
- PCO :::022; D01 
- BRIN OCCUPE::04
BRIN DU CLIENT :::5
- BRIN RESTANT AU PCO::03
- LONG DE CÂBLE ::150M
- NBRE DE PTX EX::03
- NBRE DE NEW PM ::00
- COMMENTAIRE ::: CLIENT À LA 2EME PORTE À GAUCHE 
- ÉTUDE OK</t>
  </si>
  <si>
    <t>RAB0000000285999</t>
  </si>
  <si>
    <t>BOARE DRAMANE</t>
  </si>
  <si>
    <t>ABIDJAN-ANGRE 7E TRANCHE - 7TR05</t>
  </si>
  <si>
    <t>7TR05_PCO058</t>
  </si>
  <si>
    <t>ALCLFE21972E</t>
  </si>
  <si>
    <t>21/01/2026:: RAB:: RAB0000000285999 - NOM DU CLIENT:: 		BOARE DRAMANE D'ETUDE ::ETUDE FTTH - SOUS PLAQUE :7TR05 PCO:: 058 BRIN OCCUPE::03 - BRIN RÉSERVÉ ::04 - BRIN RESTANT AU PCO::05 - LONG DE CABLE:: 150M - NBRE DE PTX EX::00 NBRE DE NEW PTX:: 00 -COMMENTAIRES: CLIENTE AU 4 EME ÉTAGE SUR LE DERNIER BLAC APRÈS LE RESTAURANT VANDAL</t>
  </si>
  <si>
    <t>RAB0000000286088</t>
  </si>
  <si>
    <t>ZAMBLE BI TAH MATHIEU</t>
  </si>
  <si>
    <t>ATTINGUIE NOUVEAU QUARTIER GRAND MOULIN</t>
  </si>
  <si>
    <t>23/01/2026:: ATTINGUUE
RAB: 286088
- NOM DU CLIENT :ZAMBLE BI TAH MATHIEU 
- 
SN:485754431A8230B4
    •TYPE D'ETUDE:: ETUDE FTTH MOOV AFRICA 
- SOUS PLAQUE::   ATI 01
- PC0:061
- BRIN OCCUPE:6
BRIN DU CLIENT ::07
- BRIN RESTANT AU PCO:01
- LONG DE CÂBLE ::200m
- NBRE DE PTX EX::04
- NBRE DE NEW PTX:0
- OMMENTAIRE :: RAS</t>
  </si>
  <si>
    <t>RAB0000000286365</t>
  </si>
  <si>
    <t>LONZO LAURENT</t>
  </si>
  <si>
    <t>ABIDJAN-COCODY - AGC03</t>
  </si>
  <si>
    <t>AGC03_PCO023</t>
  </si>
  <si>
    <t>23/01/2026:: ABIDJAN ANGRE CHÂTEAU  IMMEUBLE EN FACE DE L'IMMEUBLE KANGA
RAB :286365
NOM DU CLIENT :: LONZO LAURENT 
TYPE d'étude: ÉTUDE FTTH MOOV AFRICA.
SOUS PLAQUE : AGC 03
PCO  ::: 023,D03
BRIN OCCUPÉ : 00
BRIN CLIENT : 01
BRIN RESTANT : 07
LONG ::100M
PTX EX : 01
NEW PTX: 00
COMMENTAIRES : CLIENT AU 3EME C3, INSTALLATION POSSIBLE, DEJA UN CLIENT DANS LE BÂTIMENT ET LE CLIENT DIT QU'IL A DÉJÀ ÉCHANGER AVEC LE PROPRIÉTAIRE DU BÂTIMENT,QU'ON PEUT FAIRE SON INSTALLATION</t>
  </si>
  <si>
    <t>RAB0000000286389</t>
  </si>
  <si>
    <t>KUDZU KOMLAVI AMEN</t>
  </si>
  <si>
    <t>COCODY CITE SIR</t>
  </si>
  <si>
    <t>FAY25_PCO038</t>
  </si>
  <si>
    <t>22/01/2026:: - RAB:: RAB00000002856389 - NOM DU CLIENT:: KUDZU KOMLAVI AMEN D'ETUDE ::ETUDE FTTH - SOUS PLAQUE :FAY25 PCO:: 038 BRIN OCCUPE::01 - BRIN RÉSERVÉ ::02 - BRIN RESTANT AU PCO::07 - LONG DE CABLE::50M - NBRE DE PTX EX::01  NBRE DE NEW PTX:: 00 -COMMENTAIRES:  RAS</t>
  </si>
  <si>
    <t>RAB0000000286392</t>
  </si>
  <si>
    <t>DODO KORE JUNIOR</t>
  </si>
  <si>
    <t>ABOBO BIABOU PCO 005</t>
  </si>
  <si>
    <t>ABI01_PCO005</t>
  </si>
  <si>
    <t>22/01/2026:: ABIDJAN ABOBO BIABOU 
RAB::286392
- NOM DU CLIENT : ::DODO KORE JUNIOR
    •TYPE D'ETUDE:: ETUDE  MOOV AFRICA
NUMÉRO DU CLIENT (E)::
- ND DU CLIENT (E): 
- SN DU CLIENT (E)::
TPS DU BÂTIMENT :
- SOUS PLAQUE:  ABI 01
- PCO :::005; D01
- BRIN OCCUPE::05
BRIN DU CLIENT :::06
- BRIN RESTANT AU PCO::02
- LONG DE CÂBLE ::100M
- NBRE DE PTX EX::01
- NBRE DE NEW PM ::00
- COMMENTAIRE ::: client à la 1EME PORTE À DROITE NB CLIENT TRÈS TRÈS TRÈS REMONTÉ 
- ÉTUDE OK</t>
  </si>
  <si>
    <t>RAB0000000280692</t>
  </si>
  <si>
    <t>OUATTARA DJOMOTCHIEN</t>
  </si>
  <si>
    <t>SOGB QUATIER DEKO</t>
  </si>
  <si>
    <t>SGB01_PCO004</t>
  </si>
  <si>
    <t>485754431A66C6B4</t>
  </si>
  <si>
    <t>RAB0000000286290</t>
  </si>
  <si>
    <t>SAWADOGO ABOU FADEL....</t>
  </si>
  <si>
    <t>SAN PEDRO BARDOT 16 ZIMBABWE BOULANGERIE</t>
  </si>
  <si>
    <t>SPT01_PCO026</t>
  </si>
  <si>
    <t>4857544339A89AB4</t>
  </si>
  <si>
    <t>21/01/2026:RAB0000000286290
‎
‎SAWADOGO ABOU FADEL
‎
‎0102554424
‎
‎SAN PEDRO BARDOT 16 ZIMBABWE BOULANGERIE
‎
‎SPT01/PCO26
‎
‎300M
‎
‎00 poteaux
‎
‎Etude ok</t>
  </si>
  <si>
    <t>RAB0000000286348</t>
  </si>
  <si>
    <t>DIARASSOUBA MOUSSA</t>
  </si>
  <si>
    <t>SAN PEDRO ZIMBABWE MARCHE</t>
  </si>
  <si>
    <t>SPZ04</t>
  </si>
  <si>
    <t>SPZ04_PCO010</t>
  </si>
  <si>
    <t>485754431A732EB4</t>
  </si>
  <si>
    <t>21/01/2026::RAB0000000286348
‎
‎DIARRASSOUBA MOUSSA 
‎
‎0708329910
‎
‎SAN PEDRO ZIMBABWE MARCHÉ 
‎
‎SPZ04/PCO10
‎
‎50M
‎
‎00 poteau
‎
‎Etude ok</t>
  </si>
  <si>
    <t>RAB0000000286465</t>
  </si>
  <si>
    <t>DEMBELE ABDOUL KOUDOUSS</t>
  </si>
  <si>
    <t>ABI02_PCO026</t>
  </si>
  <si>
    <t>485754431A611EB4</t>
  </si>
  <si>
    <t>23/01/2026:: RAB::286465
- NOM DU CLIENT : :: DEMBELE ABDOUL KOUDOUSS
•TYPE D'ETUDE:: ETUDE MOOV AFRICAB
NUMÉRO DU CLIENT (E)::
- ND DU CLIENT (E): 
- SN DU CLIENT (E)::
TPS DU BÂTIMENT :
- SOUS PLAQUE: ABI 02
- PCO :::026; D0 1
- BRIN OCCUPE::06
BRIN DU CLIENT :::07
- BRIN RESTANT AU PCO::01
- LONG DE CÂBLE ::100M
- NBRE DE PTX EX::02
- NBRE DE NEW PM ::00
- COMMENTAIRE ::: client à la 1EME PORTE À DROITE 
- ÉTUDE OK</t>
  </si>
  <si>
    <t>RAB0000000286457</t>
  </si>
  <si>
    <t>DJANGONE BI FOUA THOMAS</t>
  </si>
  <si>
    <t>ABOBO BIABOU HINNE</t>
  </si>
  <si>
    <t>ABI02_PCO097</t>
  </si>
  <si>
    <t>485754431A662EB4</t>
  </si>
  <si>
    <t>23/01/2026:: ABIDJAN ABOBO 
RAB::286457
- NOM DU CLIENT : :: DJANGONE BI FOUA THOMAS
•TYPE D'ETUDE:: ETUDE MOOV AFRICAB
NUMÉRO DU CLIENT (E)::
- ND DU CLIENT (E): 
- SN DU CLIENT (E)::
TPS DU BÂTIMENT :
- SOUS PLAQUE: ABI 02
- PCO :::097; D0 4
- BRIN OCCUPE::02
BRIN DU CLIENT :::03
- BRIN RESTANT AU PCO::05
- LONG DE CÂBLE ::100M
- NBRE DE PTX EX::01
- NBRE DE NEW PM ::00
- COMMENTAIRE ::: RAS
- ÉTUDE OK</t>
  </si>
  <si>
    <t>RAB0000000286380</t>
  </si>
  <si>
    <t>KONATE KADARI</t>
  </si>
  <si>
    <t>ABB05_PCO114</t>
  </si>
  <si>
    <t>485754431A6885B4</t>
  </si>
  <si>
    <t>22/01/2026:: ABOBO BIABOU CITE J'INVEST
RAB:::286317
- NOM DU CLIENT : KONATE KADARI
•TYPE D'ETUDE:: ETUDE FTTH MOOV AFRICA 
NUMÉRO DU CLIENT (E)::
- ND DU CLIENT (E): 
- SN DU CLIENT (E)::
TPS DU BÂTIMENT :
- SOUS PLAQUE: ABB05
- PCO :::114,D04
- BRIN OCCUPE::05
BRIN DU CLIENT :: 06
- BRIN RESTANT AU PCO::02
- LONG DE CÂBLE :150
- NBRE DE PTX EX::03
- NBRE DE NEW PM ::00
- COMMENTAIRE ::: CLIENT A LA 1ERE PORTE 🔜 DANS LA COUR 
- ÉTUDE OK</t>
  </si>
  <si>
    <t>RAB0000000286444</t>
  </si>
  <si>
    <t>ALLOU KADJO INNOCENT</t>
  </si>
  <si>
    <t>ABOBO MORONOU DERRIERE CIMETIERE</t>
  </si>
  <si>
    <t>ABI01_PCO037</t>
  </si>
  <si>
    <t>485754431A689DB4</t>
  </si>
  <si>
    <t>23/01/2026:: RAB::286444
- NOM DU CLIENT : :: ALLOU KADJO INNOCENT
•TYPE D'ETUDE:: ETUDE MOOV AFRICAB
NUMÉRO DU CLIENT (E)::
- ND DU CLIENT (E): 
- SN DU CLIENT (E)::
TPS DU BÂTIMENT :
- SOUS PLAQUE: ABI 01
- PCO :::037; D0 2
- BRIN OCCUPE::04
BRIN DU CLIENT :::05
- BRIN RESTANT AU PCO::03
- LONG DE CÂBLE ::100M
- NBRE DE PTX EX::01
- NBRE DE NEW PM ::00
- COMMENTAIRE ::: client à la 3EME PORTE À GAUCHE 
- ÉTUDE OK</t>
  </si>
  <si>
    <t>RAB0000000286390</t>
  </si>
  <si>
    <t>KOFFI EVRARD D'ASSISE</t>
  </si>
  <si>
    <t>485754431A6B28B4</t>
  </si>
  <si>
    <t>23/01/2026:: ABIDJAN ABOBO BIABOU EGLISE ASSEMBLEES DE DIEU 
RAB::286390
- NOM DU CLIENT : ::KOFFI EVRARD D'ASSISE 
•TYPE D'ETUDE:: ETUDE MOOV AFRICA
NUMÉRO DU CLIENT (E)::
- ND DU CLIENT (E): 
- SN DU CLIENT (E)::
TPS DU BÂTIMENT :
- SOUS PLAQUE: ABI 02
- PCO :::003; D02
- BRIN OCCUPE::04
BRIN DU CLIENT :::05
- BRIN RESTANT AU PCO::0
- LONG DE CÂBLE ::100M
- NBRE DE PTX EX::02
- NBRE DE NEW PM ::00
- COMMENTAIRE ::: RAS
- ÉTUDE OK</t>
  </si>
  <si>
    <t>RAB0000000286238</t>
  </si>
  <si>
    <t>LEGBEDJI NOMEL NOE PHILIPPE</t>
  </si>
  <si>
    <t>BPV02_PCO074</t>
  </si>
  <si>
    <t>ALCLFE219243</t>
  </si>
  <si>
    <t>23/01/2026:: RAB:: RAB00000002856238 - NOM DU CLIENT:: LEGBEDJI NOMEL NOE PHILIPPE D'ETUDE ::ETUDE FTTH - SOUS PLAQUE : BPV 02, PCO : 074 BRIN OCCUPE::01 - BRIN RÉSERVÉ ::02 - BRIN RESTANT AU PCO::07 - LONG DE CABLE::150M - NBRE DE PTX EX::03- NBRE DE NEW PTX:: 00-COMMENTAIRES: RAS</t>
  </si>
  <si>
    <t>RAB0000000285561</t>
  </si>
  <si>
    <t>TIA MONHESSO MIREILLE DEDIEU</t>
  </si>
  <si>
    <t>BINGERVILLE AKANDJE A LA FERME</t>
  </si>
  <si>
    <t>AKA01_PCO144</t>
  </si>
  <si>
    <t>18/01/2026:: - RAB:: RAB0000000285561- NOM DU CLIENT:: TIA MONHESSO MIREILLE DEDIEU TYPE D'ETUDE ::ETUDE FTTH - SOUS PLAQUE :AKA01 - PCO::044 - BRIN OCCUPE::02 - BRIN RÉSERVÉ ::03 - BRIN RESTANT AU PCO::06 - LONG DE CABLE:: 150M -NBRE DE PTX EX::2 - NBRE DE NEW PTX::01 - COMMENTAIRES : RAS</t>
  </si>
  <si>
    <t>RAB0000000283821</t>
  </si>
  <si>
    <t>TAYE ATCHE KOUAOH GUY-ROGER</t>
  </si>
  <si>
    <t>COCODY RIVIERA FAYA RESIDENCE KELATI</t>
  </si>
  <si>
    <t>ALCLFE219979</t>
  </si>
  <si>
    <t>12/01/2026:: RAB:: RAB0000000283821 - NOM DU CLIENT: TAYE ATCHE KOUAOH GUY-ROGER D'ETUDE ::ETUDE FTTH - SOUS PLAQUE :FAY02 - PCO:: 142 - BRIN OCCUPE::06 - BRIN RÉSERVÉ ::07 - BRIN RESTANT AU PCO::02 - LONG DE CABLE:: 300M- NBRE DE PTX EX::05- NBRE DE NEW PTX:: 00- COMMENTAIRE: POSSIBILITÉ DE TRAVERSER LE BÂTIMENT EST EN HAUTEUR</t>
  </si>
  <si>
    <t>RAB0000000286352</t>
  </si>
  <si>
    <t>N'GUESSAN KWASSI WILFRIED</t>
  </si>
  <si>
    <t>BINGERVILLE PROMOGIM</t>
  </si>
  <si>
    <t>ALCLFE219092</t>
  </si>
  <si>
    <t>23/01/2026:: RAB:: RAB00000002856352 - NOM DU CLIENT:: N'GUESSAN KWASSI WILFRIED D'ETUDE ::ETUDE FTTH - SOUS PLAQUE : AKS01 PCO:: 046 BRIN OCCUPE::05 - BRIN RÉSERVÉ ::06 - BRIN RESTANT AU PCO::03 - LONG DE CABLE::150M - NBRE DE PTX EX::02 NBRE DE NEW PTX:: 00 -COMMENTAIRES: RAS</t>
  </si>
  <si>
    <t>RAB0000000286355</t>
  </si>
  <si>
    <t>SAHI KPO ROGER DANIEL</t>
  </si>
  <si>
    <t>COCODY DJOROBITE 2</t>
  </si>
  <si>
    <t>DJT2H15_ PCO018</t>
  </si>
  <si>
    <t>485754431A6E29B4</t>
  </si>
  <si>
    <t>22/01/2026:: RAB:: RAB00000002856355 - NOM DU CLIENT:: SAHI KPO ROGER DANIEL D'ETUDE ::ETUDE FTTH - SOUS PLAQUE :DJH 02 PCO:: 018 BRIN OCCUPE::04 - BRIN RÉSERVÉ ::05 - BRIN RESTANT AU PCO::04 - LONG DE CABLE::150M - NBRE DE PTX EX::02 NBRE DE NEW PTX:: 01 -COMMENTAIRES: INSTALLATION POSSIBLE ÉTUDE EFFECTUÉE AU PARAVENT</t>
  </si>
  <si>
    <t>RAB0000000285356</t>
  </si>
  <si>
    <t>DRAMERA THIERNO</t>
  </si>
  <si>
    <t>COCODY ANGRE NON LOIN DE LA CITE DIASPORA GPS:5.398242,-3.962665</t>
  </si>
  <si>
    <t>ACA30_PCO029</t>
  </si>
  <si>
    <t>ALCLFE2180EC</t>
  </si>
  <si>
    <t>18/01/2026:: RAB0000000285356 DRAMERA THIERNO COCODY ANGRE NON LOIN DE LA CITE DIASPORA GPS:5.398242,-3.962665 708058434 777560808 ARCADE/ LA CLIENTE SUGGÈRE UN RDV POUR DEMAIN POUR DES RAISONS QUE J’IGNORE //19/01/2026:: - RAB:: RAB0000000285356- NOM DU CLIENT:: DRAMERA THIERNO D'ETUDE ::ETUDE FTTH - SOUS PLAQUE :ACA 30 PCO:: 029 BRIN OCCUPE::01 - BRIN RÉSERVÉ ::02 - BRIN RESTANT AU PCO::07 - LONG DE CABLE:: 200M - NBRE DE PTX EX::02 NBRE DE NEW PTX:: 01 -COMMENTAIRES : RAS</t>
  </si>
  <si>
    <t>16/01/2026:: - RAB:: RAB0000000285262- NOM DU CLIENT:: SODJINOU ARIEL KEVIN TYPE D'ETUDE ::ETUDE FTTH - SOUS PLAQUE :FAY19 - PCO::05 - BRIN OCCUPE::05 - BRIN RÉSERVÉ ::06 - BRIN RESTANT AU PCO::03 - LONG DE CABLE:: 150M NBRE DE PTX EX::01 - NBRE DE NEW PTX:: 01 - COMMENTAIRE: CLIENT AU 2EME ÉTAGE APPARTENANT B4 , CÂBLAGE AVANT INSTALLATION AUTORISATION TRANSMISE,</t>
  </si>
  <si>
    <t>RAB0000000187611</t>
  </si>
  <si>
    <t>ABO JEAN-CLAUDE HADORAM</t>
  </si>
  <si>
    <t>RIVIERA CITE PRESTIGE</t>
  </si>
  <si>
    <t>FAY20_PCO022</t>
  </si>
  <si>
    <t>ALCLFE217667</t>
  </si>
  <si>
    <t>PLAQUE PREVISION 2025,PLAN A L'ETAPE DE VALIDATION ,ET COMMANDE DE PB / VISITE SURVEY POTEAU,DEPLOIEMENT 2025,//12/01/2026:: RAB0000000187611
ABO JEAN-CLAUDE HADORAM
5.385125 -3.916983 707625795 CLIENT INJOIGNABLE //23/01/2026:: - NOM DU CLIENT:: ABO JEAN -CLAUDE HADORAM D'ETUDE ::ETUDE FTTH - SOUS PLAQUE : FAY20 PCO : 022 BRIN OCCUPE::00 - BRIN RÉSERVÉ ::01 - BRIN RESTANT AU PCO::08 - LONG DE CABLE::50M - NBRE DE PTX EX::01 NBRE DE NEW PTX:: 00 -COMMENTAIRES: RAS</t>
  </si>
  <si>
    <t>RAB0000000285677</t>
  </si>
  <si>
    <t>NTAMO SIKA NCHO COME RICHMOND</t>
  </si>
  <si>
    <t>ABI01_PCO042</t>
  </si>
  <si>
    <t>4857544339A713B4</t>
  </si>
  <si>
    <t>19/01/2026:: ABIDJAN ABOBO BIABOU 
RAB::285677
- NOM DU CLIENT ::: NTAMO SIKA NCHO COME RICHMOND
•TYPE D'ETUDE:: ETUDE MOOV AFRICA 
NUMÉRO DU CLIENT (E)::
- ND DU CLIENT (E): 
- SN DU CLIENT (E)::
TPS DU BÂTIMENT :
- SOUS PLAQUE: ABI 01
- PCO :::042; D02
- BRIN OCCUPE::07
BRIN DU CLIENT ::08
- BRIN RESTANT AU PCO::00
- LONG DE CÂBLE ::100M
- NBRE DE PTX EX::00
- NBRE DE NEW PM ::00
- COMMENTAIRE ::: CLIENT Au 2EME ÉTAGE 2EME PORTE À DROITE 
- ÉTUDE OK</t>
  </si>
  <si>
    <t>RAB0000000285239</t>
  </si>
  <si>
    <t>HABA JEAN CHERIF</t>
  </si>
  <si>
    <t>ABOBO BIABOU CARREFOUR CLINIQUE</t>
  </si>
  <si>
    <t>ABI02_PCO011</t>
  </si>
  <si>
    <t>4857544339A484B4</t>
  </si>
  <si>
    <t>16/01/2026:: ABIDJAN ABOBO BIABOU CLINIQUE HOTEL GUIF
RAB::285239
- NOM DU CLIENT :: HABA JEAN CHERIF
•TYPE D'ETUDE:: ETUDE FTTH MOOV AFRICA 
NUMÉRO DU CLIENT (E)::
- ND DU CLIENT (E): 
- SN DU CLIENT (E)::
TPS DU BÂTIMENT :
- SOUS PLAQUE: ABI 02
- PCO :::011,D01
- BRIN OCCUPE::03
BRIN DU CLIENT ::04
- BRIN RESTANT AU PCO::04
- LONG DE CÂBLE ::100M
- NBRE DE PTX EX::00
- NBRE DE NEW PM ::00
- COMMENTAIRE ::: CLIENT AU 1 ER ÉTAGE 🔜
- ÉTUDE OK</t>
  </si>
  <si>
    <t>RAB0000000286091</t>
  </si>
  <si>
    <t>MEYE AKOUVI SOPHIE</t>
  </si>
  <si>
    <t>COCODY ANGRE CHATEAU TERRAIN SOTRA</t>
  </si>
  <si>
    <t>AGC02_PCO056</t>
  </si>
  <si>
    <t>ALCLFE218EDD</t>
  </si>
  <si>
    <t>22/01/2026:: ABIDJAN ANGRE CHÂTEAU 
RAB::
- NOM DU CLIENT ::MEYE AKOUVI SOPHIE 
•TYPE D'ETUDE:: ETUDE MOOV AFRICA
NUMÉRO DU CLIENT (E)::
- ND DU CLIENT (E): 
- SN DU CLIENT (E)::
TPS DU BÂTIMENT :
- SOUS PLAQUE: AGC 02
- PCO :::56; D07
- BRIN OCCUPE::02
BRIN DU CLIENT :::03
- BRIN RESTANT AU PCO::05
- LONG DE CÂBLE ::200M
- NBRE DE PTX EX::04
- NBRE DE NEW PM ::00
- COMMENTAIRE ::: CLIENT AU RDC MAGASIN 2 NB INSTALLATION POSSIBLE AVANT CÂBLEGE D'IMMEUBLES 
- ÉTUDE D'IMMEUBLE OK</t>
  </si>
  <si>
    <t>RAB0000000282775</t>
  </si>
  <si>
    <t>FRANCK SYLVAN KOMENAN</t>
  </si>
  <si>
    <t>ABIDJAN-COCODY - 7TR01</t>
  </si>
  <si>
    <t>7TR01_PCO019</t>
  </si>
  <si>
    <t>ALCLFE21816B</t>
  </si>
  <si>
    <t>31/12/2025:: RAB:: RAB0000000282775 - NOM DU CLIENT:: FRANCK SYLVAN KOMENAN TYPE D'ETUDE ::ETUDE FTTH - SOUS PLAQUE :7TR01 - PCO:: 019 - BRIN OCCUPE::06 - BRIN RÉSERVÉ ::07 - BRIN RESTANT AU PCO::03 - LONG DE CABLE:: 200M- NBRE DE PTX EX::01 - NBRE DE NEW PTX:: 02 - COMMENTAIRE: CLIENT AU RDC DU CÔTÉ PORTAIL VERS</t>
  </si>
  <si>
    <t>RAB0000000285642</t>
  </si>
  <si>
    <t>YAO ANNE PRUDENCE</t>
  </si>
  <si>
    <t>COCODY ANGRE DJOROBITE 79 BARBECUE HOUSE LOUNGE</t>
  </si>
  <si>
    <t>FAY04_PCO035</t>
  </si>
  <si>
    <t>19/01/2026:: AB0000000285642 YAO ANNE PRUDENCE 
COCODY ANGRE DJOROBITE 79 BARBECUE HOUSE LOUNGE
172220555 777908957 FAYA, CLIENTE DÉSISTE POUR DES RAISONS PERSONNELS//22/01/2026:: RAB:: RAB0000000285642 - NOM DU CLIENT:: YAO ANNE PRUDENCE D'ETUDE ::ETUDE FTTH - SOUS PLAQUE :FAY04 PCO:: 035 BRIN OCCUPE::04 - BRIN RÉSERVÉ ::05 - BRIN RESTANT AU PCO::04 - LONG DE CABLE::300M - NBRE DE PTX EX::08 NBRE DE NEW PTX:: 00 -COMMENTAIRES:RAS</t>
  </si>
  <si>
    <t>RAB0000000286317</t>
  </si>
  <si>
    <t>ZAH BI ANGE DAVID</t>
  </si>
  <si>
    <t>LAU02_PCO171</t>
  </si>
  <si>
    <t>ALCLFE219219</t>
  </si>
  <si>
    <t>23/01/2026:: RAB:: RAB00000002856317 - NOM DU CLIENT:: ZAH BI ANGE DAVID D'ETUDE ::ETUDE FTTH - SOUS PLAQUE :LAU02 PCO:: 171 BRIN OCCUPE::00 - BRIN RÉSERVÉ ::01 - BRIN RESTANT AU PCO::08 - LONG DE CABLE::200M - NBRE DE PTX EX::03 NBRE DE NEW PTX:: 01 -COMMENTAIRES: INSTALLATION POSSIBLE ÉTUDE EFFECTUÉE AU PARAVENT, NB: UNE TRAVERSÉE DE ROUTE À FAIRE AVEC DE PB DE (9M) DÉJÀ IMPLANTÉ</t>
  </si>
  <si>
    <t>RAB0000000272776</t>
  </si>
  <si>
    <t>KARABOUALY SINALY</t>
  </si>
  <si>
    <t>ABOBO KENNEDY CLOTCHA</t>
  </si>
  <si>
    <t>ABS01_PCO090</t>
  </si>
  <si>
    <t>4857544339A7EDB4</t>
  </si>
  <si>
    <t>30/10/2025:: - NOM DU CLIENT:: KARABOULAYE SINALY
•TYPE D'ETUDE:: ETUDE FTTH MOOV AFRICA 
- SOUS PLAQUE:: ABB03
- PCO:::85,D03
- BRIN OCCUPE:08
BRIN DU CLIENT ::00
- BRIN RESTANT AU PCO::00
- LONG DE CÂBLE :::00
- NBRE DE PTX EX:04
- NBRE DE NEW PTX::01
- OMMENTAIRE :: CLIENT A LA 3EME PORTES DANS LA COUR,PCO SATURÉ ZONE A DESATU</t>
  </si>
  <si>
    <t>RAB0000000215691</t>
  </si>
  <si>
    <t>DIALLO YAYA</t>
  </si>
  <si>
    <t>485754431A8219B4</t>
  </si>
  <si>
    <t>26/07/2025::ABB03,PCO 069,D03, SATURE,ZONE À DESAT, 1 NEW PM,2 ANCIENS PTX (1 PM, PB) CLIENT À LA DERNIÈRE PORTES,AJOUT DE CATRE A L'OLT//22/01/2026:: ABIDJAN ABOBO 
RAB::215691
- NOM DU CLIENT ::: DIALLO YAYA 
•TYPE D'ETUDE:: ETUDE MOOV AFRICA
NUMÉRO DU CLIENT (E)::
- ND DU CLIENT (E): 
- SN DU CLIENT (E)::
TPS DU BÂTIMENT :
- SOUS PLAQUE: ABB 03
- PCO :::132; D05
- BRIN OCCUPE::00
BRIN DU CLIENT ::01
- BRIN RESTANT AU PCO::07
- LONG DE CÂBLE ::100M
- NBRE DE PTX EX::01
- NBRE DE NEW PM ::01
- COMMENTAIRE ::: CLIENT Au 4EME ÉTAGE 1EME PORTE À DROITE ÉTUDE À REPRISE 
- ÉTUDE OK</t>
  </si>
  <si>
    <t>RAB0000000217389</t>
  </si>
  <si>
    <t>AMENAN NINA GEORGETTE</t>
  </si>
  <si>
    <t>ABOBO KENEDY (ECOLE SAINT EDEN)</t>
  </si>
  <si>
    <t>485754431A86B9B4</t>
  </si>
  <si>
    <t>10/08/2025::ABB03,PCO 076,D03, SATURE ,ZONE A DESATURER, 2 ANCIENS PTX (1 PM,1 PB), 2 NEW PM//23/01/2026:: ABIDJAN ABOBO KENEDY 
RAB::217389
- NOM DU CLIENT : :: AMENAN NINA GEORGETTE
•TYPE D'ETUDE:: ETUDE MOOV AFRICA
NUMÉRO DU CLIENT (E)::
- ND DU CLIENT (E): 
- SN DU CLIENT (E)::
TPS DU BÂTIMENT :
- SOUS PLAQUE: ABB 03
- PCO :::149; D05
- BRIN OCCUPE::01
BRIN DU CLIENT :::00
- BRIN RESTANT AU PCO::07
- LONG DE CÂBLE ::100M
- NBRE DE PTX EX::1
- NBRE DE NEW PM ::01
- COMMENTAIRE ::: client à la dernière maison dans la cour 
- ÉTUDE OK</t>
  </si>
  <si>
    <t>RAB0000000286484</t>
  </si>
  <si>
    <t>AYEKOE JUSTIN</t>
  </si>
  <si>
    <t>ABIDJAN-COCODY- FAYA EPHRATA - FAY02</t>
  </si>
  <si>
    <t>FAY02_PCO064</t>
  </si>
  <si>
    <t>ALCLFE218B5F</t>
  </si>
  <si>
    <t>23/01/2026:: RAB:: RAB00000002856484 - NOM DU CLIENT:: AYEKOE JUSTIN D'ETUDE ::ETUDE FTTH - SOUS PLAQUE : FAY02 PCO : 064 BRIN OCCUPE::00 - BRIN RÉSERVÉ ::01 - BRIN RESTANT AU PCO::08 - LONG DE CABLE::150M - NBRE DE PTX EX::02 NBRE DE NEW PTX:: 00 -COMMENTAIRES: RAS</t>
  </si>
  <si>
    <t>RAB0000000286342</t>
  </si>
  <si>
    <t>CHARLES DIDIER BROU</t>
  </si>
  <si>
    <t>ABIDJAN-COCODY - FAY23</t>
  </si>
  <si>
    <t>FAY23</t>
  </si>
  <si>
    <t>FAY23_PCO014</t>
  </si>
  <si>
    <t>ALCLFE2181BA</t>
  </si>
  <si>
    <t>22/01/2026:: - RAB:: RAB00000002856342 - NOM DU CLIENT:: CHARLES DIDIER BROU D'ETUDE ::ETUDE FTTH - SOUS PLAQUE :FAY23 PCO:: 014 BRIN OCCUPE::00 - BRIN RÉSERVÉ ::01 - BRIN RESTANT AU PCO::08 - LONG DE CABLE::100M - NBRE DE PTX EX::00 NBRE DE NEW PTX:: 00 -COMMENTAIRES : CLIENT AU 2 EME PORTE A6</t>
  </si>
  <si>
    <t>RAB0000000186817</t>
  </si>
  <si>
    <t>MOAGNON SERGE</t>
  </si>
  <si>
    <t>ATI01_PCO0107</t>
  </si>
  <si>
    <t>485754431A5EFFB4</t>
  </si>
  <si>
    <t>26/11/2025:: Le client n'était pas disponible</t>
  </si>
  <si>
    <t>RAB0000000274619</t>
  </si>
  <si>
    <t>ADON KOUTOUAN ANTOINE</t>
  </si>
  <si>
    <t>ATI01_PCO093</t>
  </si>
  <si>
    <t>485754431A7E3EB4</t>
  </si>
  <si>
    <t>11/11/2025:: CLIENT INJOIGNABLE//26/01/2026:: ATTINGUE      
RAB: 274619
- NOM DU CLIENT :ADON KOUTOUAN ANTOINE
- 
SN:485754431A7E3EB4
    •TYPE D'ETUDE:: ETUDE FTTH MOOV AFRICA 
- SOUS PLAQUE::   ATI 01
- PC0:093
- BRIN OCCUPE:01
BRIN DU CLIENT ::02
- BRIN RESTANT AU PCO:08
- LONG DE CÂBLE ::350m
- NBRE DE PTX EX::4
- NBRE DE NEW PTX:01
- OMMENTAIRE :: RAS</t>
  </si>
  <si>
    <t>RAB0000000285757</t>
  </si>
  <si>
    <t>DAHI MOHAMAD</t>
  </si>
  <si>
    <t>ATTINGUIE NOUVEAU QUARTIER</t>
  </si>
  <si>
    <t>485754431A817CB4</t>
  </si>
  <si>
    <t>23/01/2026:: ATTINGUUE
RAB: 286088
- NOM DU CLIENT :DAHI MOHAMED 
- 
SN:485754431A817CB4
    •TYPE D'ETUDE:: ETUDE FTTH MOOV AFRICA 
- SOUS PLAQUE::   ATI 01
- PC0:093
- BRIN OCCUPE:04
BRIN DU CLIENT ::05
- BRIN RESTANT AU PCO:03
- LONG DE CÂBLE ::400m
- NBRE DE PTX EX::13
- NBRE DE NEW PTX:03
- OMMENTAIRE :: RAS</t>
  </si>
  <si>
    <t>RAB0000000286670</t>
  </si>
  <si>
    <t>SANGARA FATOU</t>
  </si>
  <si>
    <t>DJB02_PCO070</t>
  </si>
  <si>
    <t>ALCLFE191F17</t>
  </si>
  <si>
    <t>26/01/2026:: ABIDJAN ANGRE CHÂTEAU MARCHE VALENTIN 
RAB :::  286670	
NOM DU CLIENT ::  	SANGARA FATOU	
TYPE d'étude: ÉTUDE FTTH MOOV AFRICA.
SOUS PLAQUE :  DJB 02
PCO  :::070
BRIN OCCUPÉ : :: 02
BRIN CLIENT : ::03
BRIN RESTANT : ::05
LONG ::200M
PTX EX : 05 
NEW PTX: 00
COMMENTAIRES : CLIENTE AU 1ER ÉTAGE 2EME PORTES 🔚 AU 1ER BLOC, INSTALLATION POSSIBLE AVANT CABLAGE D'IMMEUBLE. EN ATTENTE DE L'ACCORD DU PROPRIÉTAIRE POUR L'ÉTUDE DU BÂTIMENT, LA CLIENTE QU'ELLE DISPONIBLE AUJOURD'HUI ET DEMAIN POUR SON INSTALLATION,LESS AUTRES JOURS ELLE SERA EN SERVICE. OT TRANSMIS CHEZ LA CLIENTE</t>
  </si>
  <si>
    <t>RAB0000000277273</t>
  </si>
  <si>
    <t>TRAORE KARIDIATOU</t>
  </si>
  <si>
    <t>ABOBO BAOULE EXTENSION</t>
  </si>
  <si>
    <t>485754431A8850B4</t>
  </si>
  <si>
    <t>27/11/2025:: ABIDJAN ABOBO AOULÉ EXTENSION //19/01/2026:: ABIDJAN ABOBO BELLEVILLE 
RAB::277273
- NOM DU CLIENT ::: TRAORE KARIDIATOU 
    •TYPE D'ETUDE:: ETUDE  MOOV AFRICA 
NUMÉRO DU CLIENT (E)::
- ND DU CLIENT (E): 
- SN DU CLIENT (E)::
TPS DU BÂTIMENT :
- SOUS PLAQUE:  ABB 03
- PCO :::130; D05
- BRIN OCCUPE::00
BRIN DU CLIENT ::0 1
- BRIN RESTANT AU PCO::07
- LONG DE CÂBLE ::150M
- NBRE DE PTX EX::01
- NBRE DE NEW PM ::04
- COMMENTAIRE ::: RAS NB ÉTUDE A REPRIS 
- ÉTUDE OK
- RAB: 277273
- NOM DU CLIENT:: TRAORE KARIDIATOU
- TYPE D'ETUDE ::ÉTUDE CLIENT FTTH MOOV 
- SOUS PLAQUE:: ABB03
- PCO ::024
- BRIN OCCUPE:06
- BRIN RÉSERVÉ ::00
- BRIN RESTANT AU PCO::02
- LONG DE CABLE::380
- NBRE DE PTX EX:07
- NBRE DE NEW PTX::05
- COMMENTAIRES: LA CLIENTE EST À 380M DU PCO 024,</t>
  </si>
  <si>
    <t>RAB0000000286119</t>
  </si>
  <si>
    <t>ASSEMAND GUY-STEPHANE</t>
  </si>
  <si>
    <t>COCODY SANIT VIATEUR NON LOIN DU GROUPE KIBIO</t>
  </si>
  <si>
    <t>ACA27_PCO036</t>
  </si>
  <si>
    <t>ALCLFE2186A4</t>
  </si>
  <si>
    <t>21/01/2026:: RAB:: RAB0000000286119 - NOM DU CLIENT:: ASSEMAND GUY-STEPHANE D'ETUDE ::ETUDE FTTH - SOUS PLAQUE :ACA27 PCO:: 036 BRIN OCCUPE::00 - BRIN RÉSERVÉ ::01 - BRIN RESTANT AU PCO::08 - LONG DE CABLE::200M - NBRE DE PTX EX::04 NBRE DE NEW PTX:: 00 -COMMENTAIRES: RAS</t>
  </si>
  <si>
    <t>RAB0000000286289</t>
  </si>
  <si>
    <t>TINDANO FIDEL JEAN-STIVE</t>
  </si>
  <si>
    <t>ABOBO BELLE VILLE A COTE DE L'ECOLE ROSEE DIVINE</t>
  </si>
  <si>
    <t>485754431A626EB4</t>
  </si>
  <si>
    <t>22/01/2026:: ABIDJAN ABOBO  BELLE VILLE ISROD
RAB:::286289
- NOM DU CLIENT :      TINDANO FIDEL JEAN-STIVE
    •TYPE D'ETUDE:: ETUDE FTTH MOOV AFRICA 
NUMÉRO DU CLIENT (E)::
- ND DU CLIENT (E): 
- SN DU CLIENT (E)::
TPS DU BÂTIMENT :
- SOUS PLAQUE:  ABB 04
- PCO :::085,D03
- BRIN OCCUPE::05
BRIN DU CLIENT :: 06
- BRIN RESTANT AU PCO::02
- LONG DE CÂBLE :250M
- NBRE DE PTX EX::05
- NBRE DE NEW PM ::00
- COMMENTAIRE ::: CLIENT A LA 3EME PORTES DANS LA COUR 🔜 
- ÉTUDE OK</t>
  </si>
  <si>
    <t>RAB0000000286430</t>
  </si>
  <si>
    <t>ADEYEMO IDAYAT ABEBI</t>
  </si>
  <si>
    <t>ABOBO BIABOU CITE BENETD</t>
  </si>
  <si>
    <t>ABI03_PCO097</t>
  </si>
  <si>
    <t>485754431A6CC4B4</t>
  </si>
  <si>
    <t>23/01/2026:: RAB::286430
- NOM DU CLIENT : :: ADEYEMO IDAYAT ABEBI
    •TYPE D'ETUDE:: ETUDE  MOOV AFRICAB
NUMÉRO DU CLIENT (E)::
- ND DU CLIENT (E): 
- SN DU CLIENT (E)::
TPS DU BÂTIMENT :
- SOUS PLAQUE:  ABI 03
- PCO :::097; D03 
- BRIN OCCUPE::00
BRIN DU CLIENT :::01
- BRIN RESTANT AU PCO::07
- LONG DE CÂBLE ::100M
- NBRE DE PTX EX::02
- NBRE DE NEW PM ::00
- COMMENTAIRE ::: RAS
- ÉTUDE OK</t>
  </si>
  <si>
    <t>RAB0000000286423</t>
  </si>
  <si>
    <t>COULIBALY ADAMA</t>
  </si>
  <si>
    <t>ATTINGUIE CAVE DES BOSS</t>
  </si>
  <si>
    <t>485754431A83FCB4</t>
  </si>
  <si>
    <t>23/01/2026:: ATTINGUUE
RAB: 286423
- NOM DU CLIENT :COULIBALY ADAMA
- 
SN:485754431A83FCB4
    •TYPE D'ETUDE:: ETUDE FTTH MOOV AFRICA 
- SOUS PLAQUE::   ATI 01
- PC0:093
- BRIN OCCUPE:0
BRIN DU CLIENT ::01
- BRIN RESTANT AU PCO:07
- LONG DE CÂBLE ::200m
- NBRE DE PTX EX::04
- NBRE DE NEW PTX:0
- OMMENTAIRE :: RAS</t>
  </si>
  <si>
    <t>RAB0000000286591</t>
  </si>
  <si>
    <t>BAILLY WANDOU MARINA</t>
  </si>
  <si>
    <t>COCODY FAYA VERS LA ZONE PHARMACIE SAINT MARTIN</t>
  </si>
  <si>
    <t>FAY08_PCO002</t>
  </si>
  <si>
    <t>ALCLFE2199A8</t>
  </si>
  <si>
    <t>25/01/2026::TYPE d'étude: ÉTUDE FTTH MOOV AFRICA.
SOUS PLAQUE :  FAY 08
PCO  ::: 002,D01
BRIN OCCUPÉ : :: 01
BRIN CLIENT : ::02
BRIN RESTANT : ::06
LONG ::300M
PTX EX : 07
NEW PTX: 00
COMMENTAIRES : ÉTUDE IMMEUBLES OK ; AUTORISATION OK ; LE PROPRIÉTAIRE DONNE SON AUTORISATION POUR L’INSTALLATION DU CLIENT AVANT LE CÂBLAGE IMMEUBLES</t>
  </si>
  <si>
    <t>RAB0000000286628</t>
  </si>
  <si>
    <t>KOBE NOBOU ELODIE FLORA</t>
  </si>
  <si>
    <t>485754431A8544B4</t>
  </si>
  <si>
    <t>25/01/2026::TYPE d'étude: ÉTUDE FTTH MOOV AFRICA.
SOUS PLAQUE :  ABI 03
PCO  ::: 036,D02
BRIN OCCUPÉ : :: 02
BRIN CLIENT : ::03
BRIN RESTANT : ::05
LONG ::100M
PTX EX : 02
NEW PTX: 00
COMMENTAIRES : CLIENTE A LA 3EME PORTES 🔚 DANS LA COUR</t>
  </si>
  <si>
    <t>RAB0000000286618</t>
  </si>
  <si>
    <t>DIABY LASSINE</t>
  </si>
  <si>
    <t>AGP03_PCO033</t>
  </si>
  <si>
    <t>ALCLFE21898D</t>
  </si>
  <si>
    <t>25/01/2026::TYPE d'étude: ÉTUDE FTTH MOOV AFRICA.
SOUS PLAQUE :  AGP 03
PCO  ::: 033,D07
BRIN OCCUPÉ : :: 00
BRIN CLIENT : ::01
BRIN RESTANT : ::07
LONG ::100M
PTX EX : 02
NEW PTX: 00
COMMENTAIRES : CLIENT A LA 3EME PORTES 🔚 DANS  LA COUR</t>
  </si>
  <si>
    <t>RAB0000000286598</t>
  </si>
  <si>
    <t>KONAN GRADEL KOUAME</t>
  </si>
  <si>
    <t>ABOBO BIABOU PORTAIL JINVEST</t>
  </si>
  <si>
    <t>485754431A8395B4</t>
  </si>
  <si>
    <t>25/01/2026::TYPE d'étude: ÉTUDE FTTH MOOV AFRICA.
SOUS PLAQUE :  ABB 05
PCO  ::: 106,D04
BRIN OCCUPÉ : :: 02
BRIN CLIENT : ::03
BRIN RESTANT : ::05
LONG ::100M
PTX EX : 02
NEW PTX: 00
COMMENTAIRES : CLIENT A LA 1ERE PORTE 🔚DANS LA COUR, NB: CLIENT PRECABLE,IL EXISTE DÉJÀ UNE ANCIENNE INSTALLATION DANS LA MAISON, JUSTE POUR VENIR POSER LA BOX DU CLIENT</t>
  </si>
  <si>
    <t>RAB0000000286573</t>
  </si>
  <si>
    <t>MAGASSA MOHAMED INZA</t>
  </si>
  <si>
    <t>ABOBO MORONOU PCO 037</t>
  </si>
  <si>
    <t>485754431A86A8B4</t>
  </si>
  <si>
    <t>25/01/2026::TYPE d'étude: ÉTUDE FTTH MOOV AFRICA.
SOUS PLAQUE :  ABI 01
PCO  ::: 037,D02
BRIN OCCUPÉ : :: 04
BRIN CLIENT : ::05
BRIN RESTANT : ::03
LONG ::100M
PTX EX : 01
NEW PTX: 00
COMMENTAIRES : CLIENT TOUT DROIT DANS LA COUR 🔜</t>
  </si>
  <si>
    <t>RAB0000000286730</t>
  </si>
  <si>
    <t>KONATE NANKO</t>
  </si>
  <si>
    <t>ABI01_PCO059</t>
  </si>
  <si>
    <t>485754431A85C7B4</t>
  </si>
  <si>
    <t>25/01/2025::TYPE d'étude: ÉTUDE FTTH MOOV AFRICA.
SOUS PLAQUE :  ABI 01
PCO  ::: 059,D02
BRIN OCCUPÉ : 03
BRIN CLIENT : ::04
BRIN RESTANT : 04
LONG ::100M
PTX EX : 00
NEW PTX: 00
COMMENTAIRES : CLIENT AU 2EME ETAGE 2EME PORTES 🔚</t>
  </si>
  <si>
    <t>RAB0000000286578</t>
  </si>
  <si>
    <t>DEMES KAREN ORNELLA</t>
  </si>
  <si>
    <t>BINGERVILLE CITE PRESTIGE 2</t>
  </si>
  <si>
    <t>FAY20_PCO013</t>
  </si>
  <si>
    <t>ALCLFE219882</t>
  </si>
  <si>
    <t>25/01/2025::TYPE d'étude: ÉTUDE FTTH MOOV AFRICA.
SOUS PLAQUE :  FAY 20
PCO  ::: 013,D02
BRIN OCCUPÉ : :: 00
BRIN CLIENT : ::01
BRIN RESTANT : ::07
LONG ::200M
PTX EX : 05
NEW PTX: 00
COMMENTAIRES : LE PROPRIÉTAIRE DONNE SON AUTORISATION POUR L’INSTALLATION ; MAIS REFUSE LE CÂBLAGE IMMEUBLES SOUS PRÉTEXTE QUE LE BÂTIMENT EST DÉJÀ FIBRÉ PAR LA FIBRE ORANGE</t>
  </si>
  <si>
    <t>RAB0000000286572</t>
  </si>
  <si>
    <t>HOUNNAHI LEDRU ROLLIN SESSIN</t>
  </si>
  <si>
    <t>485754431A6152B4</t>
  </si>
  <si>
    <t>25/01/2026::TYPE d'étude: ÉTUDE FTTH MOOV AFRICA.
SOUS PLAQUE :  ABI 01
PCO  ::: 054,D02
BRIN OCCUPÉ : :: 03
BRIN CLIENT : ::04
BRIN RESTANT : ::04
LONG ::100M
PTX EX : 02
NEW PTX: 00
COMMENTAIRES : CLIENT A DERNIÈRE PORTES 🔚 DANS LA COUR</t>
  </si>
  <si>
    <t>RAB0000000286579</t>
  </si>
  <si>
    <t>AHUI  YEVOU EUPHRASIE</t>
  </si>
  <si>
    <t>ABIDJAN-COCODY ANDRÉ BESSIKOI - CSJ01</t>
  </si>
  <si>
    <t>ACA31_PCO012</t>
  </si>
  <si>
    <t>ALCLFE2195F4</t>
  </si>
  <si>
    <t>RAB0000000286553</t>
  </si>
  <si>
    <t>DAPA SOUMIA</t>
  </si>
  <si>
    <t>LAU02_PCO009</t>
  </si>
  <si>
    <t>ALCLFE218B04</t>
  </si>
  <si>
    <t>25/01/2026::TYPE d'étude: ÉTUDE FTTH MOOV AFRICA.
SOUS PLAQUE :  LAU 02 
PCO  ::: 009,D03
BRIN OCCUPÉ : :: 00
BRIN CLIENT : ::01
BRIN RESTANT : ::07
LONG ::100M
PTX EX : 02
NEW PTX: 00
COMMENTAIRES : 0707720670 C’EST LE NUMÉRO A CONTACTÉ POUR L’INSTALLATION</t>
  </si>
  <si>
    <t>RAB0000000286574</t>
  </si>
  <si>
    <t>KOUADIO YAO INNOCENT</t>
  </si>
  <si>
    <t>ABB03_PCO049</t>
  </si>
  <si>
    <t>485754431A8681B4</t>
  </si>
  <si>
    <t>25/01/2026::TYPE d'étude: ÉTUDE FTTH MOOV AFRICA.
SOUS PLAQUE :  ABB03
PCO  ::: 049,D02
BRIN OCCUPÉ : 06
BRIN CLIENT : ::07
BRIN RESTANT : 01
LONG ::150M
PTX EX : 04
NEW PTX: 00
COMMENTAIRES : CLIENT DANS LE MAGASIN WAVE</t>
  </si>
  <si>
    <t>RAB0000000276766</t>
  </si>
  <si>
    <t>AHOUAKAN JEAN MARIUS</t>
  </si>
  <si>
    <t>BINGERVILLE AKANDJE ECOLE UPB</t>
  </si>
  <si>
    <t>AKA01_PCO179</t>
  </si>
  <si>
    <t>ALCLFE218B2A</t>
  </si>
  <si>
    <t>23/11/2025:: RAB:: RAB0000000276766
- NOM DU CLIENT:: AHOUAKAN JEAN MARUCE 
- TYPE D'ETUDE ::ÉTUDE CLIENT FTTH MOOV 
- SOUS PLAQUE::AKA01
- PCO:: 015
- BRIN OCCUPE::02
- BRIN RÉSERVÉ ::3
- BRIN RESTANT AU PCO::05
- LONG DE CABLE::400M 
- NBRE DE PTX EX::06PB 
- NBRE DE NEW PTX:: 01PM 
- COMMENTAIRE:: ÉTUDE IMMEUBLE OK ; AUTORISATION VERBALE DU PROPRIÉTAIRE POUR LE CÂBLAGE IMMEUBLE OK ; LE PROPRIÉTAIRE DEMANDE A CE QUE LE CÂBLAGE IMMEUBLE SOIT EFFECTUÉ AVANT L'INSTALLATION DU CLIENT</t>
  </si>
  <si>
    <t>RAB0000000283171</t>
  </si>
  <si>
    <t>DAYORO ASSABO RONALD ROMEO</t>
  </si>
  <si>
    <t>BINGERVILLE-BINGERVILLE - JVN01</t>
  </si>
  <si>
    <t>ALCLFE217650</t>
  </si>
  <si>
    <t>05/01/2026:: COCODY	RAB0000000283171	DAYORO ASSABO RONALD ROMEO	BINGERVILLE-BINGERVILLE - JVN01	779912979	779912979	JVN01  , CLIENT NE RÉPOND PAS AUX APPELS//05/01/2026:: RAB:: RAB0000000283171 - NOM DU CLIENT:: 		DAYORO ASSABO RONALD ROMEO D'ETUDE ::ETUDE FTTH - SOUS PLAQUE :ANA11 - PCO:: 08 - BRIN OCCUPE::02 - BRIN RÉSERVÉ ::03 - BRIN RESTANT AU PCO::06 - LONG DE CABLE:: 350M - NBRE DE PTX EX::06- NBRE DE NEW PTX:: 01 - COMMENTAIRE:  IMPLANTATION COMPLEXE JE SUGGÈRE D’IMPLANTER LE PM À L’EXTRÊME DU BÂTIMENT GRISE  ,NB:  LE CLIENT SE TROUVE À DROITE  À LA DERNIÈRE PORTE</t>
  </si>
  <si>
    <t>RAB0000000286717</t>
  </si>
  <si>
    <t>ASSI ASSI BRICE ARISTIDE</t>
  </si>
  <si>
    <t>BINGERVILLE ADJIN MAJORA</t>
  </si>
  <si>
    <t>ANAD01_PCO102</t>
  </si>
  <si>
    <t>ALCLFE2180E7</t>
  </si>
  <si>
    <t>26/01/2026:: - RAB:: RAB0000000286717
- NOM DU CLIENT::ASSI ASSI BRICE ARISTIDE
- TYPE D'ETUDE ::ÉTUDE CLIENT FTTH MOOV 
- SOUS PLAQUE::ANA 01 
- PCO:: 102
- BRIN OCCUPE::07
- BRIN RÉSERVÉ ::8(NOIR) 
- BRIN RESTANT AU PCO::00
- LONG DE CABLE:: 250M 
- NBRE DE PTX EX::06PB
- NBRE DE NEW PTX:: 00 
- COMMENTAIRE::PAS DE PRISE DE PUISSANCE</t>
  </si>
  <si>
    <t>RAB0000000216766</t>
  </si>
  <si>
    <t>SEKONGO PELEGUE AROUNA</t>
  </si>
  <si>
    <t>485754431A608BB4</t>
  </si>
  <si>
    <t>05/08/2025:: ABB03 PCO 070 D03 ,PCO SATURÉ ,2 PB EX ZONE A DESATUREE</t>
  </si>
  <si>
    <t>RAB0000000286481</t>
  </si>
  <si>
    <t>AKO ARISTIDE BÉRENGER  AKO</t>
  </si>
  <si>
    <t>CITÉ HEVEA-INCONNU - BPV02</t>
  </si>
  <si>
    <t>ALCLFE218B24</t>
  </si>
  <si>
    <t>23/01/2026:: - RAB:: RAB00000002856481 - NOM DU CLIENT:: 		AKO ARISTIDE BÉRENGER  AKO D'ETUDE ::ETUDE FTTH -  SOUS PLAQUE :  BPV 02, PCO : 078 BRIN OCCUPE::01 - BRIN RÉSERVÉ ::02 - BRIN RESTANT AU PCO::07 - LONG DE CABLE::150M - NBRE DE PTX EX::02 NBRE DE NEW PTX:: 00 -COMMENTAIRES: RAS</t>
  </si>
  <si>
    <t>RAB0000000286587</t>
  </si>
  <si>
    <t>GBEGNON FOLI JUSTIN</t>
  </si>
  <si>
    <t>ABI03_PCO022</t>
  </si>
  <si>
    <t>485754431A6ABFB4</t>
  </si>
  <si>
    <t>25/01/2026::TYPE d'étude: ÉTUDE FTTH MOOV AFRICA.
SOUS PLAQUE :  ABI 03
PCO  ::: 022,D01
BRIN OCCUPÉ : :: 03
BRIN CLIENT : ::04
BRIN RESTANT : ::04
LONG ::100M
PTX EX : 01
NEW PTX: 00
COMMENTAIRES : CLIENT A LA 3EME PORTES 🔚 DANS LA COUR</t>
  </si>
  <si>
    <t>RAB0000000286726</t>
  </si>
  <si>
    <t>TOURE ABOUBAKAR</t>
  </si>
  <si>
    <t>ABOBO BIABOU EN FACE DU DEPOT IVOIRE</t>
  </si>
  <si>
    <t>ABB05_PCO005</t>
  </si>
  <si>
    <t>485754431A83FAB4</t>
  </si>
  <si>
    <t>25/01/2026::TYPE d'étude: ÉTUDE FTTH MOOV AFRICA.
SOUS PLAQUE :  ABB 05
PCO  ::: 005,D01
BRIN OCCUPÉ : :: 02
BRIN CLIENT : ::03
BRIN RESTANT : ::05
LONG ::100M
PTX EX : 01
NEW PTX: 00
COMMENTAIRES :RAS</t>
  </si>
  <si>
    <t>RAB0000000286765</t>
  </si>
  <si>
    <t>ADAM OUMAR  BAKAYOKO</t>
  </si>
  <si>
    <t>485754431A86B5B4</t>
  </si>
  <si>
    <t>26/01/2026::ABIDJAN ABOBO BELLE  IMMEUBLE SAINT MATHIEU 
RAB :::  286765
NOM DU CLIENT ::  ADAM OUMAR	BAKAYOKO
TYPE d'étude: ÉTUDE FTTH MOOV AFRICA.
SOUS PLAQUE : ABB03
PCO  :::014,D01
BRIN OCCUPÉ : :: 06
BRIN CLIENT : ::07
BRIN RESTANT : ::01
LONG ::150M
PTX EX : 03
NEW PTX: 00
COMMENTAIRES : CLIENT A LA PORTES PADA 374</t>
  </si>
  <si>
    <t>RAB0000000286770</t>
  </si>
  <si>
    <t>KOUAMÉ ANTOINE  M'BRA</t>
  </si>
  <si>
    <t>ABIDJAN-ABOBO - AGP04</t>
  </si>
  <si>
    <t>AGP04_PCO065</t>
  </si>
  <si>
    <t>ALCLFE219905</t>
  </si>
  <si>
    <t>26/01/2026:: ABIDJAN ABOBO AGRIPAC 
RAB::286770	
- NOM DU CLIENT : :: KOUAMÉ ANTOINE  M'BRA	
    •TYPE D'ETUDE:: ETUDE  MOOV AFRICAB
NUMÉRO DU CLIENT (E)::
- ND DU CLIENT (E): 
- SN DU CLIENT (E)::
TPS DU BÂTIMENT :
- SOUS PLAQUE:  AGP 04
- PCO :::065; D0 9
- BRIN OCCUPE::00
BRIN DU CLIENT :::01
- BRIN RESTANT AU PCO::07
- LONG DE CÂBLE ::100M
- NBRE DE PTX EX::02
- NBRE DE NEW PM ::00
- COMMENTAIRE ::: client au RDC 1EME PORTE À GAUCHE NB LE PROPRIÉTAIRE VEUX PAS QUE ON FIBRE SONT BÂTIMENT INSTALLATION POSSIBLE 
- ÉTUDE OK</t>
  </si>
  <si>
    <t>RAB0000000286826</t>
  </si>
  <si>
    <t>TRAORE BAKARY</t>
  </si>
  <si>
    <t>ABOBO PK18 NOUVELLE GARE</t>
  </si>
  <si>
    <t>AGP01_PCO075</t>
  </si>
  <si>
    <t>ALCLFE2186FA</t>
  </si>
  <si>
    <t>26/01/2026:: ABIDJAN ABOBO PK18 NOUVELLE GARE
RAB::286826
- NOM DU CLIENT : :: TRAORE BAKARY
    •TYPE D'ETUDE:: ETUDE  MOOV AFRICAB
NUMÉRO DU CLIENT (E)::
- ND DU CLIENT (E): 
- SN DU CLIENT (E)::
TPS DU BÂTIMENT :
- SOUS PLAQUE:  AGP 01
- PCO :::075; D010
- BRIN OCCUPE::01
BRIN DU CLIENT :::02
- BRIN RESTANT AU PCO::06
- LONG DE CÂBLE ::100M
- NBRE DE PTX EX::02
- NBRE DE NEW PM ::00
- COMMENTAIRE ::: RAS
- ÉTUDE OK</t>
  </si>
  <si>
    <t>RAB0000000286822</t>
  </si>
  <si>
    <t>BAMBA WONTOMEGNA VALERIE</t>
  </si>
  <si>
    <t>BINGERVILLE IMMEUBLE PRES DE L'ECOLE BONNE ESPERANCE (ESPACE MOYE)</t>
  </si>
  <si>
    <t>ALCLFE2187EA</t>
  </si>
  <si>
    <t>26/01/2026:: - RAB:: RAB0000000286822
- NOM DU CLIENT::BAMBA WONTOMEGNA VALERIE
- TYPE D'ETUDE ::ÉTUDE CLIENT FTTH MOOV 
- SOUS PLAQUE::ANA 11
- PCO:: 031
- BRIN OCCUPE::03
- BRIN RÉSERVÉ ::4(MARRON) 
- BRIN RESTANT AU PCO::04
- LONG DE CABLE:: 70M 
- NBRE DE PTX EX::00 
- NBRE DE NEW PTX:: 00 
- COMMENTAIRE::PAS DE PRISE DE PUISSANCE, CLIENTE AU 3EME ÉTAGE PORTE A11</t>
  </si>
  <si>
    <t>RAB0000000281818</t>
  </si>
  <si>
    <t>KOUBI PATRICK SERI</t>
  </si>
  <si>
    <t>ABIDJAN-COCODY - ABB02</t>
  </si>
  <si>
    <t>DJB02_PCO064</t>
  </si>
  <si>
    <t>485754431A8696B4</t>
  </si>
  <si>
    <t>26/12/2025:: RAB 281818: KOUBI PATRICK SERI ABB02 NUMÉRO INCORRECT//30/12/2025:: ABIDJAN  ABOBO  PHARMACIE VALENTIN 
RAB:::  281818:
NOM  CLIENT (E)::  KOUBI PATRICK SERI
    •TYPE D'ETUDE:: ETUDE FTTH MOOV AFRICA 
NUMÉRO DU CLIENT (E):: 
- ND DU CLIENT (E): 
- SN DU CLIENT (E)::
GPS DU BÂTIMENT :
- SOUS PLAQUE:: ABB02
- PCO :::018,D01
- BRIN OCCUPE:::07
BRIN DU CLIENT :::08
- BRIN RESTANT AU PCO::
- LONG DE CÂBLE :::150M
- NBRE DE PTX EX::03
- NBRE DE NEW PTX::01
- COMMENTAIRE ::: CLIENT AU 2EME ÉTAGE PORTES 18, ETUDE IMMEUBLE OK,OT TRANSMIS CHEZ LE CLIENT , INSTALLATION POSSIBLE AVANT CABLAGE D'IMMEUBLE 
- ÉTUDE OK</t>
  </si>
  <si>
    <t>RAB0000000282351</t>
  </si>
  <si>
    <t>SORO PENIN CLEMENTINE</t>
  </si>
  <si>
    <t>RIVIERA PALMERAIE RUE MINISTRE PCO 065 LAU 02</t>
  </si>
  <si>
    <t>LAU02_PCO065</t>
  </si>
  <si>
    <t>ALCLFE21759B</t>
  </si>
  <si>
    <t>30/12/2025:: RAB:: RAB0000000282351 - NOM DU CLIENT::		SORO PENIN CLEMENTINE  TYPE D'ETUDE ::ETUDE FTTH - SOUS PLAQUE :LAU02 - PCO:: 065 - BRIN OCCUPE::03 - BRIN RÉSERVÉ ::04 - BRIN RESTANT AU PCO::05 - LONG DE CABLE:: 150M - NBRE DE PTX EX::01  - NBRE DE NEW PTX:: 01 - COMMENTAIRE:  LA CLIENTE SUGGÈRE QUE SON INSTALLATION SOIT FAIRE LE 26 JANVIER, QU’IL A DÉJÀ RECONDUIT LA LIGNE ORANGE</t>
  </si>
  <si>
    <t>RAB0000000272856</t>
  </si>
  <si>
    <t>YAN MENG</t>
  </si>
  <si>
    <t>COCODY RIVIERA 2 IMMEUBLE LA CORNICHE</t>
  </si>
  <si>
    <t>LAU01_PCO129</t>
  </si>
  <si>
    <t>ALCLFE217816</t>
  </si>
  <si>
    <t>13/12/2025:: RAB :272856
NOM : YAN MENG 
TYPE d'étude: ÉTUDE FTTH MOOV AFRICA.
SOUS PLAQUE : LAU 01 
PCO 69 
BRIN OCCUPÉ : 5
BRIN CLIENT : 6
BRIN RESTANT : 2
LONG 250M
PTX EX : 6
NEW PTX: 1
COMMENTAIRES : Câblage d'immeuble avant installation du client. 4eme étage à gauche.
NB : études d'immeuble effectuée.</t>
  </si>
  <si>
    <t>RAB0000000284194</t>
  </si>
  <si>
    <t>LEPKO ANGE MARTIN</t>
  </si>
  <si>
    <t>5, 36568</t>
  </si>
  <si>
    <t>BPV02_PCO092</t>
  </si>
  <si>
    <t>ALCLFE218C71</t>
  </si>
  <si>
    <t>09/01/2026:: - RAB:: RAB0000000284194
- NOM DU CLIENT::LEPKO ANGE MARTIN
- TYPE D'ETUDE ::ÉTUDE CLIENT FTTH MOOV 
- SOUS PLAQUE::BPV 02 
- PCO:: 092
- BRIN OCCUPE::02
- BRIN RÉSERVÉ ::3 (VERT) 
- BRIN RESTANT AU PCO::05
- LONG DE CABLE:: 300M 
- NBRE DE PTX EX::09PM 
- NBRE DE NEW PTX:: 01PM 
- COMMENTAIRE::PAS DE PRISE DE PUISSANCE</t>
  </si>
  <si>
    <t>RAB0000000286709</t>
  </si>
  <si>
    <t>TOURE SAMKA</t>
  </si>
  <si>
    <t>BIENGERVILLE AKANDJE</t>
  </si>
  <si>
    <t>ORI01_PCO006</t>
  </si>
  <si>
    <t>ALCLFE217532</t>
  </si>
  <si>
    <t>26/01/2026:: - RAB:: RAB0000000286709
- NOM DU CLIENT::TOURE SAMKA
- TYPE D'ETUDE ::ÉTUDE CLIENT FTTH MOOV 
- SOUS PLAQUE::ORI 01
- PCO:: 006
- BRIN OCCUPE::00 
- BRIN RÉSERVÉ ::1(BLEU) 
- BRIN RESTANT AU PCO::07 
- LONG DE CABLE:: 100M 
- NBRE DE PTX EX::01PB 
- NBRE DE NEW PTX:: 01PM 
- COMMENTAIRE::PAS DE PRISE DE PUISSANCE</t>
  </si>
  <si>
    <t>RAB0000000285839</t>
  </si>
  <si>
    <t>OBOU KOFFI ELVIS STEPHANE</t>
  </si>
  <si>
    <t>ARE01_PCO066</t>
  </si>
  <si>
    <t>ALCLFE21996C</t>
  </si>
  <si>
    <t>20/01/2026:: - RAB:: RAB0000000285839
- NOM DU CLIENT::OBOU KOFFI ELVIS STEPHANE
- TYPE D'ETUDE ::ÉTUDE CLIENT FTTH MOOV 
- SOUS PLAQUE::ARE 01 
- PCO:: 066
- BRIN OCCUPE::03
- BRIN RÉSERVÉ ::4(MARRON) 
- BRIN RESTANT AU PCO::04
- LONG DE CABLE:: 350M 
- NBRE DE PTX EX::07PM 
- NBRE DE NEW PTX:: 01PM 
- COMMENTAIRE:: CLIENT AU 2EME ÉTAGE, OK POUR INSTALLER LE CLIENT D'UN PCO EXTERNE, ÉTUDE IMMEUBLE 🆗 AUPARAVANT</t>
  </si>
  <si>
    <t>RAB0000000213049</t>
  </si>
  <si>
    <t>KPAN MAHAN HENRI JOEL</t>
  </si>
  <si>
    <t>ABOBO ESCALIER VERS LE LYCEE MUNICIPAL</t>
  </si>
  <si>
    <t>AGP04_PCO123</t>
  </si>
  <si>
    <t>ALCLFE218244</t>
  </si>
  <si>
    <t>07/07/2025:: CLIENT HORS ZONE ,08/07/2025:: AGP 04,PCO 123,D16, BRIN 1//31/12/2025:: ABIDJAN  ABOBO AGRIPAC COLLEGE TCHINGO HARMAN 
RAB:::  213049
NOM  CLIENT (E)::  KPAN MAHAN HENRI JOEL
    •TYPE D'ETUDE:: ETUDE FTTH MOOV AFRICA 
NUMÉRO DU CLIENT (E):: 
- ND DU CLIENT (E): 
- SN DU CLIENT (E)::
GPS DU BÂTIMENT :
- SOUS PLAQUE:: AGP 04
- PCO :::123,D16
- BRIN OCCUPE:::00
BRIN DU CLIENT :::01
- BRIN RESTANT AU PCO::07
- LONG DE CÂBLE :::100M
- NBRE DE PTX EX::02
- NBRE DE NEW PTX::00
- COMMENTAIRE ::: CLIENT À LA 1ÈRE PORTE 🔜 NB: CORRECTION D'ÉTUDE 
- ÉTUDE OK</t>
  </si>
  <si>
    <t>RAB0000000283343</t>
  </si>
  <si>
    <t>KONATE FATOUMATA</t>
  </si>
  <si>
    <t>ABB02_PCO127</t>
  </si>
  <si>
    <t>485754431A7E32B4</t>
  </si>
  <si>
    <t>05/01/2026:: ABIDJAN //  28/01/2026:: ABIDJAN ABOBO KENNEDY 
RAB :::  
NOM DU CLIENT ::  	 KONATÉ FATOUMANTA 
TYPE d'étude: ÉTUDE FTTH MOOV AFRICA.
SOUS PLAQUE : ABB 02
PCO  :::127,D04
BRIN OCCUPÉ : ::04
BRIN CLIENT : ::05
BRIN RESTANT : ::03
LONG ::200M
PTX EX : 04
NEW PTX: 00
COMMENTAIRES :NB; REPRISE D'ÉTUDE
RAB:283343
- NOM DU CLIENT ::: KONATE FATOUMATA 
    •TYPE D'ETUDE:: ETUDE  MOOV AFRICA 
NUMÉRO DU CLIENT (E)::
- ND DU CLIENT (E): 
- SN DU CLIENT (E)::
TPS DU BÂTIMENT :
- SOUS PLAQUE:  ABB 04
- PCO :::126;D0
- BRIN OCCUPE::08
BRIN DU CLIENT ::00
- BRIN RESTANT AU PCO::00
- LONG DE CÂBLE ::150M
- NBRE DE PTX EX::04
- NBRE DE NEW PM ::00
- COMMENTAIRE ::: CLIENT À LA 1EME PORTE À DROITE :NB PCO SATURÉ 
- ÉTUDE OK</t>
  </si>
  <si>
    <t>RAB0000000287060</t>
  </si>
  <si>
    <t>KOUADIO AKISSI PRISCA</t>
  </si>
  <si>
    <t>485754431A84F4B4</t>
  </si>
  <si>
    <t>28/01/2026:: ABIDJAN ABOBO BELLE VILLE  MATINEE
RAB ::: 287060
NOM DU CLIENT ::  	   KOUADIO AKISSI PRISCA
TYPE d'étude: ÉTUDE FTTH MOOV AFRICA.
SOUS PLAQUE :ABB04
PCO  ::212,D07
BRIN OCCUPÉ : ::03
BRIN CLIENT : ::04
BRIN RESTANT : ::04
LONG ::150M
PTX EX : 03
NEW PTX: 00
COMMENTAIRES :::CLIENTE A LA 3EME PORTES DANS LA COUR 🔚</t>
  </si>
  <si>
    <t>RAB0000000109687</t>
  </si>
  <si>
    <t>ABEH AMOIN BEATRICE BIENVENUE KOUASSI (Transfert de Ligne)</t>
  </si>
  <si>
    <t>AGC09_PCO001</t>
  </si>
  <si>
    <t>28/01/2026:: RAB0000000109687 - NOM DU CLIENT::ABEH AMOIN BÉATRICE  BIENVENUE KOUASSI  TYPE D'ETUDE ::ETUDE FTTH - SOUS PLAQUE :AGC09 - PCO:: 01 - BRIN OCCUPE::02 - BRIN RÉSERVÉ ::03 - BRIN RESTANT AU PCO::06 - LONG DE CABLE:: 200M - NBRE DE PTX EX::04 - NBRE DE NEW PTX:: 00 - COMMENTAIRE:   IL S’AGIT D’UN TRANSFERT DE LIGNE</t>
  </si>
  <si>
    <t>RAB0000000284306</t>
  </si>
  <si>
    <t>BAZIE LUC ODILON</t>
  </si>
  <si>
    <t>COCODY DEVANT LA CITE EMERAUD CITE SIR</t>
  </si>
  <si>
    <t>FAY25_PCO012</t>
  </si>
  <si>
    <t>ALCLFE218CCB</t>
  </si>
  <si>
    <t>10/01/2026:: RAB:: RAB0000000284306 - NOM DU CLIENT::		BAZIE LUC ODILON  TYPE D'ETUDE ::ETUDE FTTH - SOUS PLAQUE :FAY025 - PCO:: 01 - BRIN OCCUPE::01 - BRIN RÉSERVÉ ::02 - BRIN RESTANT AU PCO::07  - LONG DE CABLE:: 300M - NBRE DE PTX EX::05 - NBRE DE NEW PTX:: 00 - COMMENTAIRE:  CLIENT AU  1 ER ÉTAGE À LA PORTE  B14 , NB: CÂBLAGE AVANT INSTALLATION CLIENT LE CONCIERGE SUGGÈRE L’AUTORISATION DU PROPRIO AVANT L’ÉTUDE</t>
  </si>
  <si>
    <t>RAB0000000286997</t>
  </si>
  <si>
    <t>KOUADIO YAO JEAN-MODESTE</t>
  </si>
  <si>
    <t>Abidjan-COCODY - Angré Djorobite cité sir</t>
  </si>
  <si>
    <t>ALCLFE218FE2</t>
  </si>
  <si>
    <t>28/01/2026:: CLIENT DIGITAL PROJETE//28/01/2026:: - RAB0000000286997- NOM DU CLIENT:: 	KOUADIO YAO JEAN-MODESTE TYPE D'ETUDE ::ETUDE FTTH - SOUS PLAQUE :FAY02 - PCO:: 121 - BRIN OCCUPE::06 - BRIN RÉSERVÉ ::07 - BRIN RESTANT AU PCO::02 - LONG DE CABLE:: 350M - NBRE DE PTX EX::04 - NBRE DE NEW PTX:: 00 - COMMENTAIRE:  RAS</t>
  </si>
  <si>
    <t>RAB0000000285263</t>
  </si>
  <si>
    <t>MODIBO MAGASSA</t>
  </si>
  <si>
    <t>ABOBO KENNEDY MATERNITE</t>
  </si>
  <si>
    <t>ABS01_PCO088</t>
  </si>
  <si>
    <t>485754431A8046B4</t>
  </si>
  <si>
    <t>18/01/2026:: - RAB:: RAB0000000285263
- NOM DU CLIENT::MODIBO MAGASSA 
- TYPE D'ETUDE ::ÉTUDE CLIENT FTTH MOOV 
- SOUS PLAQUE::ABS 01 
- PCO:: 088
- BRIN OCCUPE::00
- BRIN RÉSERVÉ ::1(BLEU) 
- BRIN RESTANT AU PCO::07
- LONG DE CABLE:: 70M 
- NBRE DE PTX EX::01PB 
- NBRE DE NEW PTX:: 01PM 
- COMMENTAIRE::PAS DE PRISE DE PUISSANCE 19/01/2026:: Refus riverain d'implanter PM</t>
  </si>
  <si>
    <t>RAB0000000287058</t>
  </si>
  <si>
    <t>KOFFI KOUASSI YANICK</t>
  </si>
  <si>
    <t>ABI02_PCO029</t>
  </si>
  <si>
    <t>485754431A69C6B4</t>
  </si>
  <si>
    <t>28/01/2026:: ABIDJAN ABOBO BIABOU  APRÈS LES GARAGES MOSQUÉE MACHAMY KONE 
RAB ::: 287058
NOM DU CLIENT ::  	  	KOFFI KOUASSI YANICK
TYPE d'étude: ÉTUDE FTTH MOOV AFRICA.
SOUS PLAQUE :ABI 02
PCO  ::029,D01
BRIN OCCUPÉ : ::03
BRIN CLIENT : ::04
BRIN RESTANT : ::04
LONG ::150M
PTX EX : 03
NEW PTX: 00
COMMENTAIRES ::: CLIENT A LA 1ERE PORTE 🔜</t>
  </si>
  <si>
    <t>RAB0000000287171</t>
  </si>
  <si>
    <t>N'GUESSAN YAO EVRARD MICHAEL</t>
  </si>
  <si>
    <t>ABOBO MORONOU EMBA CLINIQUE</t>
  </si>
  <si>
    <t>ABI02_PCO040</t>
  </si>
  <si>
    <t>485754431A820CB4</t>
  </si>
  <si>
    <t>28/01/2026:: ABIDJAN ABOBO BIABOU  APRÈS LES GARAGES MOSQUÉE MACHAMY KONE 
RAB ::: 287171
NOM DU CLIENT ::  	  	N'GUESSAN YAO EVRARD MICHAEL
TYPE d'étude: ÉTUDE FTTH MOOV AFRICA.
SOUS PLAQUE :ABI 02
PCO  ::040,D02
BRIN OCCUPÉ : ::01
BRIN CLIENT : ::02
BRIN RESTANT : ::06
LONG ::100M
PTX EX : 00
NEW PTX: 00
COMMENTAIRES ::: CLIENT AU 1ER ÉTAGE PORTES 🔜</t>
  </si>
  <si>
    <t>RAB0000000287197</t>
  </si>
  <si>
    <t>DOH CHARLES DEGRAMPIN</t>
  </si>
  <si>
    <t>COCODY RIVIERA BONOUMIN PHARMACIE SAINT JEAN 2</t>
  </si>
  <si>
    <t>LAU02_PCO157</t>
  </si>
  <si>
    <t>ALCLFE217D3C</t>
  </si>
  <si>
    <t>RAB0000000287050</t>
  </si>
  <si>
    <t>GADIE KOFFI ODILON</t>
  </si>
  <si>
    <t>ATTIGUIE</t>
  </si>
  <si>
    <t>ATI01_PC021</t>
  </si>
  <si>
    <t>485754431A7E56B4</t>
  </si>
  <si>
    <t>RAB0000000214598</t>
  </si>
  <si>
    <t>GOGBEU NINA CHRISTELL</t>
  </si>
  <si>
    <t>ABOBO KENNEDY DERRIÈRE LA MOSQUÉE MAMAN ADO</t>
  </si>
  <si>
    <t>485754431A8596B4</t>
  </si>
  <si>
    <t>ABIDJAN  ABOBO KENNEDY DERRIÈRE LA MOSQUÉE MAMAN ADO
RAB:214598
NOM  CLIENT (E): :: GOGBEU NINA CHRISTELLE 
    •TYPE D'ETUDE:: ETUDE FTTH MOOV AFRICA 
NUMÉRO DU CLIENT (E):: 
- ND DU CLIENT (E): 
- SN DU CLIENT (E)::
GPS DU BÂTIMENT :
- SOUS PLAQUE:: ABB 03
- PCO :::133,D05
- BRIN OCCUPE:::00
BRIN DU CLIENT :::01
- BRIN RESTANT AU PCO::07
- LONG DE CÂBLE ::100M
- NBRE DE PTX EX::01
- NBRE DE NEW PTX::00
- COMMENTAIRE :::   CLIENTE AU 1ER ÉTAGE PORTE DU MILIEU 
- ÉTUDE OK</t>
  </si>
  <si>
    <t>RAB0000000286911</t>
  </si>
  <si>
    <t>AICHA DIARRASSOUBA</t>
  </si>
  <si>
    <t>BELLE VILLE ABOBO</t>
  </si>
  <si>
    <t>ABB04_PCO160</t>
  </si>
  <si>
    <t>485754431A8801B4</t>
  </si>
  <si>
    <t>27/01/2026:: RAB 286911 AICHA DIARRASSOUBA ABOBO BELLE VILLE, CLIEINTE  NE RÉPONDS PAS AUX APPELS,  LE SECOND NUMÉRO INJOIGNABLE//28/01/2026:: ABIDJAN ABOBO BELLE VILLE  COLLEGE ORCHIDE 2
RAB :::  286911 
NOM DU CLIENT ::  	  AICHA DIARRASSOUBA
TYPE d'étude: ÉTUDE FTTH MOOV AFRICA.
SOUS PLAQUE : 
PCO  :::160,D05
BRIN OCCUPÉ : ::03
BRIN CLIENT : ::04
BRIN RESTANT : ::04
LONG ::300M
PTX EX : 07
NEW PTX: 03
COMMENTAIRES ::: CLIENTE A LA PORTE PADA 50</t>
  </si>
  <si>
    <t>RAB0000000286533</t>
  </si>
  <si>
    <t>AZITO O &amp; M COULIBALY RITA</t>
  </si>
  <si>
    <t>FAY02_PCO139</t>
  </si>
  <si>
    <t>ALCLFE217B90</t>
  </si>
  <si>
    <t>29/01/2026:: RAB0000000286533 - NOM DU CLIENT:: 	AZITO O &amp; M	COULIBALY RITA	 TYPE D'ETUDE ::ETUDE FTTH - SOUS PLAQUE :FAY02 - PCO:: 139 - BRIN OCCUPE::03 - BRIN RÉSERVÉ ::04 - BRIN RESTANT AU PCO::05 - LONG DE CABLE:: 200M - NBRE DE PTX EX::03 - NBRE DE NEW PTX:: 00 - COMMENTAIRE: RAS</t>
  </si>
  <si>
    <t>RAB0000000287232</t>
  </si>
  <si>
    <t>DIOMANDE MARIAM</t>
  </si>
  <si>
    <t>ABOBO BNETD BIABOU PCO: 063 ABT = 03 D= 02F8-8</t>
  </si>
  <si>
    <t>ABI03_PCO063</t>
  </si>
  <si>
    <t>485754431A803EB4</t>
  </si>
  <si>
    <t>29/01/2026:: ABIDJAN ABOBO BIABOU CITE BENETD
RAB::287232
- NOM DU CLIENT : :: DIOMANDE MARIAM
    •TYPE D'ETUDE:: ETUDE  MOOV AFRICAB
NUMÉRO DU CLIENT (E)::
- ND DU CLIENT (E): 
- SN DU CLIENT (E)::
TPS DU BÂTIMENT :
- SOUS PLAQUE:   ABI 03
- PCO :::063; D02
- BRIN OCCUPE::01
BRIN DU CLIENT :::01
- BRIN RESTANT AU PCO::06
- LONG DE CÂBLE ::100M
- NBRE DE PTX EX::01
- NBRE DE NEW PM ::00
- COMMENTAIRE ::: RAS
- ÉTUDE OK</t>
  </si>
  <si>
    <t>RAB0000000287248</t>
  </si>
  <si>
    <t>FADIGA MOHAMED LAMINE</t>
  </si>
  <si>
    <t>ABI03_PCO103</t>
  </si>
  <si>
    <t>29/01/2026:: ABIDJAN ABOBO BIABOU CITE BENETD
RAB::287248
- NOM DU CLIENT : :: FADIGA MOHAMED LAMINE
    •TYPE D'ETUDE:: ETUDE  MOOV AFRICAB
NUMÉRO DU CLIENT (E)::
- ND DU CLIENT (E): 
- SN DU CLIENT (E)::
TPS DU BÂTIMENT :
- SOUS PLAQUE:   ABI 03
- PCO :::103; D04
- BRIN OCCUPE::03
BRIN DU CLIENT :::04
- BRIN RESTANT AU PCO::04
- LONG DE CÂBLE ::100M
- NBRE DE PTX EX::02
- NBRE DE NEW PM ::00
- COMMENTAIRE ::: RAS
- ÉTUDE OK</t>
  </si>
  <si>
    <t>RAB0000000287080</t>
  </si>
  <si>
    <t>GEOFFROY YANN YANNICK  MAHUVI</t>
  </si>
  <si>
    <t>LAU01_PCO117</t>
  </si>
  <si>
    <t>ALCLFE217B5E</t>
  </si>
  <si>
    <t>28/01/2026:: CLIENT DIGITAL PROJETE//28/01/2026:: RAB0000000287080	GEOFFROY YANN YANNICK  MAHUVI	ABIDJAN-COCODY - LAU01	747989352	/ CLIENT INJOIGNABLE</t>
  </si>
  <si>
    <t>RAB0000000279061</t>
  </si>
  <si>
    <t>HAIMIN OUHOTO PAULE AUDREY</t>
  </si>
  <si>
    <t>LAU02_PCO214</t>
  </si>
  <si>
    <t>ALCLFE219986</t>
  </si>
  <si>
    <t>08/12/2025:: •TYPE D'ETUDE:: ETUDE FTTH MOOV AFRICA 
- SOUS PLAQUE:: LAU 02
- PCO092::: D23
- BRIN OCCUPE:3
BRIN DU CLIENT ::04
- BRIN RESTANT AU PCO:04
- LONG DE CÂBLE ::150M
- NBRE DE PTX EX::02
- NBRE DE NEW PTX:0
- OMMENTAIRE :: RAS. NB ATTEND DU PROPRETÉER AVANT L'INSTALLATION DU CLIENT ETUDE D'IMMEUBLE 🆗//29/01/2026:: - RAB0000000279061  NOM DU CLIENT:: HAIMIN OUHOTO PAULE  AUDREY D'ETUDE ::ETUDE FTTH - SOUS PLAQUE :LAU02 - PCO:: 214- BRIN OCCUPE::00- BRIN RÉSERVÉ ::01- BRIN RESTANT AU PCO::08- LONG DE CABLE:: 100M - NBRE DE PTX EX::00- NBRE DE NEW PTX:: 00 - COMMENTAIRE: CLIENTE AU 4EME A LA PORTE D2</t>
  </si>
  <si>
    <t>RAB0000000287231</t>
  </si>
  <si>
    <t>HOUNDOSSOUDE WILFRIED YANNICK SENANKPON</t>
  </si>
  <si>
    <t>BINGERVILLE CARREFOUR HAUT TENSION</t>
  </si>
  <si>
    <t>ALCLFE2175D7</t>
  </si>
  <si>
    <t>29/01/2026:: - RAB:: RAB0000000287231
- NOM DU CLIENT::HOUNDOSSOUDE WILFRIED YANNICK SENANKPON
- TYPE D'ETUDE ::ÉTUDE CLIENT FTTH MOOV 
- SOUS PLAQUE:: ANA 01 
- PCO:: 117
- BRIN OCCUPE::03
- BRIN RÉSERVÉ ::4(MARRON) 
- BRIN RESTANT AU PCO::04 
- LONG DE CABLE:: 50M 
- NBRE DE PTX EX::00 
- NBRE DE NEW PTX:: 00 
- COMMENTAIRE::PAS DE PRISE DE PUISSANCE</t>
  </si>
  <si>
    <t>RAB0000000287122</t>
  </si>
  <si>
    <t>INES ELMIRE MAGALIE LOBOUE</t>
  </si>
  <si>
    <t>DJT01_PCO085</t>
  </si>
  <si>
    <t>4857544339A26FB4</t>
  </si>
  <si>
    <t>29/01/2026:: RAB0000000287122 - NOM DU CLIENT:: 		INES ELMIRE MAGALIE LOBOUE TYPE D'ETUDE ::ETUDE FTTH - SOUS PLAQUE :DJH03 - PCO:: 085 - BRIN OCCUPE::07 - BRIN RÉSERVÉ ::08 - BRIN RESTANT AU PCO::01 - LONG DE CABLE:: 150M - NBRE DE PTX EX::01 - NBRE DE NEW PTX:: 00 - COMMENTAIRE:  INSTALLATION POSSIBLE, NB: CLIENTE AU 4 EME ÉTAGE  SUR LE  2EME BLOCS À DROITE</t>
  </si>
  <si>
    <t>RAB0000000286868</t>
  </si>
  <si>
    <t>KONAN Epouse KOUAME ASTRIDE LAURA ANDREA GRACE</t>
  </si>
  <si>
    <t>AGC09_PCO064</t>
  </si>
  <si>
    <t>ALCLFE219737</t>
  </si>
  <si>
    <t>27/01/2026:: ABIDJAN ANGRE CHÂTEAU  RÉSIDENCE TATA
RAB :::  286868
NOM DU CLIENT ::  	 KONAN Epouse KOUAME ASTRIDE LAURA ANDREA GRACE
TYPE d'étude: ÉTUDE FTTH MOOV AFRICA.
SOUS PLAQUE : AGC 09 
PCO  :::064,D08
BRIN OCCUPÉ : ::04
BRIN CLIENT : ::05
BRIN RESTANT : ::03
LONG ::100M
PTX EX : 02
NEW PTX: 01
COMMENTAIRES : CLIENTE AU RDC AU FOND 🔜, ÉTUDE IMMEUBLE NON OK EN ATTENTE DE L'ACCORD DU PROPRIÉTAIRE POUR L'ÉTUDE DU BÂTIMENT,OT TRANSMIS CHEZ LA CLIENTE INSTALLATION POSSIBLE AVANT CABLAGE D'IMMEUBLE.ACCORD VERBAL DE LA CLIENTE</t>
  </si>
  <si>
    <t>RAB0000000287225</t>
  </si>
  <si>
    <t>KOUACOU HARRISON FRANCK</t>
  </si>
  <si>
    <t>COCODY FAYA APRES PHARMACIE EPHRATA</t>
  </si>
  <si>
    <t>FAY02_PCO186</t>
  </si>
  <si>
    <t>ALCLFE218C6A</t>
  </si>
  <si>
    <t>29/01/2026:: RAB0000000287225 - NOM DU CLIENT:: 		KOUACOU HARRISON FRANCK TYPE D'ETUDE ::ETUDE FTTH - SOUS PLAQUE :FAY02 - PCO:: 186 - BRIN OCCUPE::05 - BRIN RÉSERVÉ ::06 - BRIN RESTANT AU PCO::03 - LONG DE CABLE:: 300M- NBRE DE PTX EX::05- NBRE DE NEW PTX:: 00 - COMMENTAIRE: RAS</t>
  </si>
  <si>
    <t>RAB0000000287167</t>
  </si>
  <si>
    <t>KOUAKOU KOUAKOU GHISLAIN</t>
  </si>
  <si>
    <t>ABI01_PCO025</t>
  </si>
  <si>
    <t>4857544339AECCB4</t>
  </si>
  <si>
    <t>28/01/2026:: ABIDJAN ABOBO BIABOU CIMETIÈRE 
RAB ::: 287167
NOM DU CLIENT ::  	   287167	KOUAKOU KOUAKOU GHISLAIN
TYPE d'étude: ÉTUDE FTTH MOOV AFRICA.
SOUS PLAQUE :ABI 01
PCO  ::025,D01
BRIN OCCUPÉ : ::04
BRIN CLIENT : ::05
BRIN RESTANT : ::03
LONG ::100M
PTX EX : 01
NEW PTX: 01
COMMENTAIRES ::: CLIENT A LA DERNIÈRE PORTES 🔜</t>
  </si>
  <si>
    <t>RAB0000000287257</t>
  </si>
  <si>
    <t>KOUAME NDRI ISABELLE</t>
  </si>
  <si>
    <t>BINGERVILLE PRES DE LECOLE ESPEREANCE ESPACE MOAYE</t>
  </si>
  <si>
    <t>ALCLFE2178A6</t>
  </si>
  <si>
    <t>29/01/2026:: - RAB:: RAB0000000287257
- NOM DU CLIENT::KOUAME NDRI ISABELLE
- TYPE D'ETUDE ::ÉTUDE CLIENT FTTH MOOV 
- SOUS PLAQUE::ANA 11
- PCO:: 031
- BRIN OCCUPE::04
- BRIN RÉSERVÉ ::5(GRIS) 
- BRIN RESTANT AU PCO::03
- LONG DE CABLE:: 70M 
- NBRE DE PTX EX::00 
- NBRE DE NEW PTX:: 00 
- COMMENTAIRE::PAS DE PRISE DE PUISSANCE, CLIENTE AU 3EME ÉTAGE PORTE A14</t>
  </si>
  <si>
    <t>RAB0000000273959</t>
  </si>
  <si>
    <t>KOUASSI AMENAN ANTOINETTE</t>
  </si>
  <si>
    <t>ABI03_PCO044</t>
  </si>
  <si>
    <t>485754431A86CAB4</t>
  </si>
  <si>
    <t>08/11/2025:: RAB0000000273959 NOM DU CLIENT : KOUASSI AMENAN ANTOINETTE ÉTUDE CLIENT FTTH MOOV - SOUS PLAQUE:: ABB05 PCO:: 025 BRIN OCCUPE::08 BRIN RESTANT AU PCO:: 00 LONG DE CABLE:: 500M NBRE DE PTX EX::012 NBRE DE NEW PTX:: 01 COMMENTAIRE:: ÂBLAGE AVANT INSTALLATION ETUDE OK AUTORISATION TRANSMISE EN ATTENTE DE L'ACCORD DU PROPRIO ,NB: PCO LE PLUS PROCHE SATURÉ//30/01/2026:: ABIDJAN ABOBO BIABOU 
RAB::273959
- NOM DU CLIENT : :: KOUASSI AMENAN ANTOINETTE
    •TYPE D'ETUDE:: ETUDE  MOOV AFRICAB
NUMÉRO DU CLIENT (E)::
- ND DU CLIENT (E): 
- SN DU CLIENT (E)::
TPS DU BÂTIMENT :
- SOUS PLAQUE:   ABI 03
- PCO :::044; D02
- BRIN OCCUPE::00
BRIN DU CLIENT :::01
- BRIN RESTANT AU PCO::07
- LONG DE CÂBLE ::100M
- NBRE DE PTX EX::00
- NBRE DE NEW PM ::00
- COMMENTAIRE ::: client au 1EME ETAGE 1EME PORTE À DROITE NB REPRISE D'ÉTUDE CLIENT TRÈS TRÈS TRÈS TRÈS TRÈS REMONTÉ</t>
  </si>
  <si>
    <t>RAB0000000275111</t>
  </si>
  <si>
    <t>OUATTARA DJENEBA</t>
  </si>
  <si>
    <t>BIABOU BNETD</t>
  </si>
  <si>
    <t>ABI03_PCO038</t>
  </si>
  <si>
    <t>4857544339A9A4B4</t>
  </si>
  <si>
    <t>13/11/2025:: ABIDJAN ABOBO BIABOU 
RAB: 275111
- NOM DU CLIENT: OUATTARA DJENEBA 
•TYPE D'ETUDE:: ETUDE FTTH MOOV AFRICA 
- SOUS PLAQUE:: ABI03 
- PC00038: D03 
- BRIN OCCUPE:01
BRIN DU CLIENT ::00
- BRIN RESTANT AU PCO:07
- LONG DE CÂBLE ::100M
- NBRE DE PTX EX::01
- NBRE DE NEW PTX:00
- OMMENTAIRE :: PCO EN COUR DE SORTIE//30/01/2026:: ABIDJAN ABOBO BIABOU 
RAB::275111
- NOM DU CLIENT : :: OUATTARA DJENEBA 
    •TYPE D'ETUDE:: ETUDE  MOOV AFRICAB
NUMÉRO DU CLIENT (E)::
- ND DU CLIENT (E): 
- SN DU CLIENT (E)::
TPS DU BÂTIMENT :
- SOUS PLAQUE:   ABI 03
- PCO :::038; D02
- BRIN OCCUPE::00
BRIN DU CLIENT :::01
- BRIN RESTANT AU PCO::07
- LONG DE CÂBLE ::100M
- NBRE DE PTX EX::01
- NBRE DE NEW PM ::00
- COMMENTAIRE ::: RAS NB CLIENT TRÈS TRÈS REMONT REPRISE D'ÉTUDE</t>
  </si>
  <si>
    <t>RAB0000000287247</t>
  </si>
  <si>
    <t>TRAORE KARIDJATOU</t>
  </si>
  <si>
    <t>ABS01_PCO074</t>
  </si>
  <si>
    <t>485754431A5F00B4</t>
  </si>
  <si>
    <t>29/01/2026:: ABIDJAN ABOBO KENNEDY  ANCIENNE BOULANGERIE 
RAB ::: 287247
NOM DU CLIENT::  TRAORE KARIDJATOU
TYPE d'étude: ÉTUDE FTTH MOOV AFRICA.
SOUS PLAQUE :ABS 01
PCO  ::074,D03
BRIN OCCUPÉ : ::00
BRIN CLIENT : ::01
BRIN RESTANT : ::07
LONG ::100M
PTX EX : 01
NEW PTX: 00
COMMENTAIRES :::CLIENTE A LA 1ÈRE PORTE DANS LA COUR 🔚</t>
  </si>
  <si>
    <t>RAB0000000287240</t>
  </si>
  <si>
    <t>YANSUNNU ANDRE MARIE DANIEL</t>
  </si>
  <si>
    <t>ABOBO BIABOU CARREFOUR CLINQUE</t>
  </si>
  <si>
    <t>4857544339B304B4</t>
  </si>
  <si>
    <t>29/01/2026:: ABIDJAN ABOBO BIABOU CLINIQUE PHARMACIE MOSQUÉE  ÉCOLE BERNARD CAFÉ 
RAB ::: 287240
NOM DU CLIENT::  YANSUNNU ANDRE MARIE DANIEL
TYPE d'étude: ÉTUDE FTTH MOOV AFRICA.
SOUS PLAQUE :ABI 01
PCO  ::107,D04
BRIN OCCUPÉ : ::00
BRIN CLIENT : ::01
BRIN RESTANT : ::07
LONG ::100M
PTX EX : 02
NEW PTX: 00
COMMENTAIRES ::: CLIENTE A LA 1ÈRE  PORTE 🔚</t>
  </si>
  <si>
    <t>RAB0000000286818</t>
  </si>
  <si>
    <t>YEO NAHOUA</t>
  </si>
  <si>
    <t>ALCLFE217A55</t>
  </si>
  <si>
    <t>26/01/2026:: - RAB:: RAB0000000286818
- NOM DU CLIENT::YEO NAHOUA
- TYPE D'ETUDE ::ÉTUDE CLIENT FTTH MOOV 
- SOUS PLAQUE::ARE 01 
- PCO:: 066
- BRIN OCCUPE::04
- BRIN RÉSERVÉ ::5(GRIS) 
- BRIN RESTANT AU PCO::03
- LONG DE CABLE:: 300M 
- NBRE DE PTX EX::06PM 
- NBRE DE NEW PTX:: 03PM 
- COMMENTAIRE::PAS DE PRISE DE PUISSANCE,</t>
  </si>
  <si>
    <t>RAB0000000287008</t>
  </si>
  <si>
    <t>YOBOUET KOUADIO FRANCIS</t>
  </si>
  <si>
    <t>ABOBO BIABOU CITE J-INVEST</t>
  </si>
  <si>
    <t>ABB05_PCO126</t>
  </si>
  <si>
    <t>4857544339B729B4</t>
  </si>
  <si>
    <t>29/01/2026:: ABIDJAN ABOBO BIABOU CITE J-INVEST
RAB::287008
- NOM DU CLIENT : :: YOBOUET KOUADIO FRANCIS
    •TYPE D'ETUDE:: ETUDE  MOOV AFRICAB
NUMÉRO DU CLIENT (E)::
- ND DU CLIENT (E): 
- SN DU CLIENT (E)::
TPS DU BÂTIMENT :
- SOUS PLAQUE:   ABB 05
- PCO :::126; D04 
- BRIN OCCUPE::00
BRIN DU CLIENT :::01
- BRIN RESTANT AU PCO::07
- LONG DE CÂBLE ::100M
- NBRE DE PTX EX::00
- NBRE DE NEW PM ::00
- COMMENTAIRE ::: client au 2EME ETAGE 2EME porté à gauche 
- ÉTUDE OK</t>
  </si>
  <si>
    <t>RAB0000000181810</t>
  </si>
  <si>
    <t>HUB 03</t>
  </si>
  <si>
    <t>ABB04, PCO 065, D03 BRIN 1,2 ANCIENS PB, 1 NEW PM DE RÉCOLEMENT, LONG 150M , CLIENT À LA 1ÈRE PORTE À GAUCHE</t>
  </si>
  <si>
    <t>RAB0000000214998</t>
  </si>
  <si>
    <t>MAIGA CHEICK MOUSSA</t>
  </si>
  <si>
    <t>ABOBO BIABOU CARREFOUR MORITIER HOTEL LA SAVANE</t>
  </si>
  <si>
    <t>ABI03_PCO095</t>
  </si>
  <si>
    <t>4857544384E463AD</t>
  </si>
  <si>
    <t>22/07/2025 : ABB05,PCO 32 ,D01,SATURE 
ZONE A DESAT, 3 ANCIENS PM,1 NEW PM//30/01/2026:: ABIDJAN ABOBO BIABOU 
RAB::214998
- NOM DU CLIENT : :: MAIGA CHEICK MOUSSA 
    •TYPE D'ETUDE:: ETUDE  MOOV AFRICAB
NUMÉRO DU CLIENT (E)::
- ND DU CLIENT (E): 
- SN DU CLIENT (E)::
TPS DU BÂTIMENT :
- SOUS PLAQUE:   ABI 03
- PCO :::095; D03
- BRIN OCCUPE::00
BRIN DU CLIENT :::01
- BRIN RESTANT AU PCO::07
- LONG DE CÂBLE ::150M
- NBRE DE PTX EX::02
- NBRE DE NEW PM ::00
- COMMENTAIRE ::: reprise d'étude  RAS NB CLIENT TRÈS TRÈS TRÈS REMONTÉ 
- ÉTUDE</t>
  </si>
  <si>
    <t>RAB0000000277539</t>
  </si>
  <si>
    <t>KOFFI KOUAME HERMANN</t>
  </si>
  <si>
    <t>AGP04_PCO037</t>
  </si>
  <si>
    <t>ALCLFE21853B</t>
  </si>
  <si>
    <t>29/11/2025:: ABIDJANA ABOBO AGRIPAC 
RAB: 277539
- NOM DU CLIENT:: KOFFI KOUAME HERMANN 
•TYPE D'ETUDE:: ETUDE FTTH MOOV AFRICA 
- SOUS PLAQUE: AGP 04
- PCO::037
- BRIN OCCUPE::00
BRIN DU CLIENT ::01
- BRIN RESTANT AU CLIENT ::07
- LONG DE CÂBLE ::100M
- NBRE DE PTX EX::01
- NBRE DE NEW PTX:00
- OMMENTAIRE :: ZONE EN DÉPLOIEMENT PRÉVISION</t>
  </si>
  <si>
    <t>RAB0000000285682</t>
  </si>
  <si>
    <t>AHIVODJI SAGBO JEAN-DANIEL</t>
  </si>
  <si>
    <t>BINGERVILLE S3i ROUTE DE L' EMPT</t>
  </si>
  <si>
    <t>ARE06_PCO028</t>
  </si>
  <si>
    <t>ALCLFE217B07</t>
  </si>
  <si>
    <t>19/01/2026:: - RAB:: RAB0000000285682
- NOM DU CLIENT::AHIVODJI SAGBO JEAN-DANIEL
- TYPE D'ETUDE ::ÉTUDE CLIENT FTTH MOOV 
- SOUS PLAQUE::ARE 06
- PCO:: 028
- BRIN OCCUPE::00 
- BRIN RÉSERVÉ ::1(BLEU) 
- BRIN RESTANT AU PCO::07 
- LONG DE CABLE:: 170M 
- NBRE DE PTX EX::02PB 
- NBRE DE NEW PTX:: 01PM 
- COMMENTAIRE::PAS DE PRISE DE PUISSANCE, CLIENT AU 2EME ÉTAGE PORTE A6, ÉTUDE IMMEUBLE 🆗, FICHE D'AUTORISATION TRANSMISE 🆗, EN ATTENTE D'AUTORISATION DU PROPRIÉTAIRE POUR TOUS TYPES D'ASSISTANCES AU CLIENT</t>
  </si>
  <si>
    <t>RAB0000000286525</t>
  </si>
  <si>
    <t>AGENCE NATIONALE DE LA STATISTIQUE</t>
  </si>
  <si>
    <t>ALCLFE218B68</t>
  </si>
  <si>
    <t>25/01/2026::TYPE d'étude: ÉTUDE FTTH MOOV AFRICA.
SOUS PLAQUE :  LAU 02
PCO  ::: 047
BRIN OCCUPÉ : :: 03
BRIN CLIENT : ::04
BRIN RESTANT : ::04
LONG ::150M
PTX EX : 02
NEW PTX: 00
COMMENTAIRES : RAS</t>
  </si>
  <si>
    <t>RAB0000000286753</t>
  </si>
  <si>
    <t>KONAN KOUASSI ARNAUD</t>
  </si>
  <si>
    <t xml:space="preserve">ABIDJAN-BINGERVILLE ADJIN CONTENAIRE </t>
  </si>
  <si>
    <t>ANAD02</t>
  </si>
  <si>
    <t>ANAD02_PCO004</t>
  </si>
  <si>
    <t>ALCLFE2176F6</t>
  </si>
  <si>
    <t>26/01/2026:: - RAB:: RAB0000000286753
- NOM DU CLIENT::KONAN KOUASSI ARNAUD
- TYPE D'ETUDE ::ÉTUDE CLIENT FTTH MOOV 
- SOUS PLAQUE::ANA 02 
- PCO:: 004
- BRIN OCCUPE::04
- BRIN RÉSERVÉ ::5(GRIS) 
- BRIN RESTANT AU PCO::03
- LONG DE CABLE:: 300M 
- NBRE DE PTX EX::08PTX (5PM 3PB)
- NBRE DE NEW PTX:: 03PM
- COMMENTAIRE::PAS DE PRISE DE PUISSANCE</t>
  </si>
  <si>
    <t>RAB0000000287336</t>
  </si>
  <si>
    <t>KOUAME HENRY</t>
  </si>
  <si>
    <t>ABI01_PCO017</t>
  </si>
  <si>
    <t>4857544384E457AD</t>
  </si>
  <si>
    <t>30/01/2026:: ABIDJAN ABOBO  BIABOU MORONOU 
RAB:: 287336
- NOM DU CLIENT : :: KOUAME HENRY
    •TYPE D'ETUDE:: ETUDE  MOOV AFRICAB
NUMÉRO DU CLIENT (E)::
- ND DU CLIENT (E): 
- SN DU CLIENT (E)::
TPS DU BÂTIMENT :
- SOUS PLAQUE:   ABI 01
- PCO :::017; D01
- BRIN OCCUPE::02
BRIN DU CLIENT :::03
- BRIN RESTANT AU PCO::05
- LONG DE CÂBLE ::100M
- NBRE DE PTX EX::02
- NBRE DE NEW PM ::00
- COMMENTAIRE ::: client à la 3EME PORTE À GAUCHE 
- ÉTUDE</t>
  </si>
  <si>
    <t>RAB0000000287362</t>
  </si>
  <si>
    <t>COMOE BERNARD BROU</t>
  </si>
  <si>
    <t>ALCLFE2181D5</t>
  </si>
  <si>
    <t>01/02/2026:: - RAB:: RAB0000000287362
- NOM DU CLIENT::COMOE BERNARD BROU
- TYPE D'ETUDE ::ÉTUDE CLIENT FTTH MOOV 
- SOUS PLAQUE::ACA 17
- PCO:: 066
- BRIN OCCUPE::05
- BRIN RÉSERVÉ ::6(BLANC) 
- BRIN RESTANT AU PCO::02
- LONG DE CABLE:: 50M 
- NBRE DE PTX EX::00 
- NBRE DE NEW PTX:: 00 
- COMMENTAIRE::PAS DE PRISE DE PUISSANCE CLIENT AU RDC</t>
  </si>
  <si>
    <t>RAB0000000287413</t>
  </si>
  <si>
    <t>BOKO NDA KOUAME SYLVIE</t>
  </si>
  <si>
    <t>ARE03_PCO014</t>
  </si>
  <si>
    <t>ALCLFE218F56</t>
  </si>
  <si>
    <t>01/02/2026:: - RAB::RAB0000000287413
- NOM DU CLIENT::BOKO NDA KOUAME SYLVIE
- TYPE D'ETUDE ::ÉTUDE CLIENT FTTH MOOV 
- SOUS PLAQUE:: ARE03
- PCO:: 014
- BRIN OCCUPE::00
- BRIN RÉSERVÉ :: 1
- BRIN RESTANT AU PCO::7
- LONG DE CABLE:: 50M
- NBRE DE PTX EX::2PM
- NBRE DE NEW PTX::  00
- COMMENTAIRE::ETUDE CLIENT OK</t>
  </si>
  <si>
    <t>RAB0000000287386</t>
  </si>
  <si>
    <t>SORO PIERIGUEGNON NAOMIE</t>
  </si>
  <si>
    <t>ABOBO AGRIPAC ( derrière nouvelle gare)</t>
  </si>
  <si>
    <t>AGP01_PCO065</t>
  </si>
  <si>
    <t>ALCLFE218C13</t>
  </si>
  <si>
    <t>31/01/2026:: RAB :287386
NOM DU CLIENT :: SORO PIERIGUEGNON NAOMIE
TYPE d'étude: ÉTUDE FTTH MOOV 
SOUS PLAQUE : AGP 01
PCO  063:D09
BRIN OCCUPÉ : 04
BRIN CLIENT : 05
BRIN RESTANT : 03
LONG 100M
PTX EX : 01
NEW PTX: 00
COMMENTAIRES : client tout droit dans la cour</t>
  </si>
  <si>
    <t>RAB0000000287487</t>
  </si>
  <si>
    <t>TRAORE KALILOU</t>
  </si>
  <si>
    <t>ABB05_PCO060</t>
  </si>
  <si>
    <t>48575443147235B4</t>
  </si>
  <si>
    <t>01/02/2026:: - RAB:: RAB0000000287487
- NOM DU CLIENT::TRAORE KALILOU
- TYPE D'ETUDE ::ETUDE FTTH
- SOUS PLAQUE::ABB05
- PCO:: 060
- BRIN OCCUPE::05
- BRIN RÉSERVÉ ::06
- BRIN RESTANT AU PCO::02
- LONG DE CABLE:: 150m
- NBRE DE PTX EX::1pb, 1pm
- NBRE DE NEW PTX:: 00
- COMMENTAIRE::RAS</t>
  </si>
  <si>
    <t>RAB0000000287546</t>
  </si>
  <si>
    <t>TRAORE DJENINBOU YASMINE FERBA</t>
  </si>
  <si>
    <t>48575443147290B4</t>
  </si>
  <si>
    <t>01/02/2026:: - RAB:: RAB0000000287546
- NOM DU CLIENT::TRAORE DJENINBOU YASMINE FERBA
- TYPE D'ETUDE ::ETUDE FTTH
- SOUS PLAQUE::ABI01
- PCO:: 056
- BRIN OCCUPE::02
- BRIN RÉSERVÉ ::03
- BRIN RESTANT AU PCO::05
- LONG DE CABLE:: 70m
- NBRE DE PTX EX::00
- NBRE DE NEW PTX:: 00
- COMMENTAIRE::1er étage a gauche</t>
  </si>
  <si>
    <t>RAB0000000287568</t>
  </si>
  <si>
    <t>485754431470B8B4</t>
  </si>
  <si>
    <t>01/02/2026:: - RAB:: RAB0000000287568
- NOM DU CLIENT::DIOMANDE MARIAM
- TYPE D'ETUDE ::ETUDE FTTH
- SOUS PLAQUE::ABI01
- PCO:: 020
- BRIN OCCUPE::02
- BRIN RÉSERVÉ ::03
- BRIN RESTANT AU PCO::05
- LONG DE CABLE:: 150m
- NBRE DE PTX EX::00
- NBRE DE NEW PTX:: 00
- COMMENTAIRE::3eme étage porte 21</t>
  </si>
  <si>
    <t>RAB0000000287538</t>
  </si>
  <si>
    <t>N'CHO N'CHO OSCAR</t>
  </si>
  <si>
    <t>48575443146FB1B4</t>
  </si>
  <si>
    <t>01/02/2026:: - RAB:: RAB0000000287538
- NOM DU CLIENT::N'CHO N'CHO OSCAR
- TYPE D'ETUDE ::ETUDE FTTH
- SOUS PLAQUE::ABI01
- PCO:: 020
- BRIN OCCUPE::03
- BRIN RÉSERVÉ ::04
- BRIN RESTANT AU PCO::04
- LONG DE CABLE:: 120m
- NBRE DE PTX EX::00
- NBRE DE NEW PTX:: 00
- COMMENTAIRE::3eme étage porte 25 immeuble BARADJI</t>
  </si>
  <si>
    <t>RAB0000000287628</t>
  </si>
  <si>
    <t>KEITA SALIMATA</t>
  </si>
  <si>
    <t>BPV02_PCO034</t>
  </si>
  <si>
    <t>ALCLFE21900A</t>
  </si>
  <si>
    <t>01/02/2026:: - RAB:: RAB0000000287628
- NOM DU CLIENT::KEITA SALIMATA
- TYPE D'ETUDE ::ÉTUDE CLIENT FTTH MOOV 
- SOUS PLAQUE::BPV 02 
- PCO:: 034
- BRIN OCCUPE::04
- BRIN RÉSERVÉ ::5(GRIS) 
- BRIN RESTANT AU PCO::03
- LONG DE CABLE:: 50M 
- NBRE DE PTX EX::00 
- NBRE DE NEW PTX:: 00 
- COMMENTAIRE::PAS DE PRISE DE PUISSANCE CLIENTE AU 2ÈME ÉTAGE</t>
  </si>
  <si>
    <t>RAB0000000287713</t>
  </si>
  <si>
    <t>KONE MADOUSSOU</t>
  </si>
  <si>
    <t>ABOBO BIABOU J-NVEST</t>
  </si>
  <si>
    <t>ABB05_PCO109</t>
  </si>
  <si>
    <t>4857544314724DB4</t>
  </si>
  <si>
    <t>01/02/2026:: - RAB:: RAB0000000287713
- NOM DU CLIENT::KONE MADOUSSOU
- TYPE D'ETUDE ::ETUDE FTTH
- SOUS PLAQUE::ABB05
- PCO:: 109
- BRIN OCCUPE::01
- BRIN RÉSERVÉ ::02
- BRIN RESTANT AU PCO::06
- LONG DE CABLE:: 150m 
- NBRE DE PTX EX::1pb, 1pm
- NBRE DE NEW PTX:: 00
- COMMENTAIRE::CLIENTE A 2EME PORTE A L'ENTRÉE</t>
  </si>
  <si>
    <t>RAB0000000287723</t>
  </si>
  <si>
    <t>KOUACOU CHRISTIAN BERNARD TANOH</t>
  </si>
  <si>
    <t>48575443146981B4</t>
  </si>
  <si>
    <t>01/02/2026:: - RAB:: RAB0000000287723
- NOM DU CLIENT::KOUACOU CHRISTIAN BERNARD TANOH
- TYPE D'ETUDE ::ETUDE FTTH
- SOUS PLAQUE::ABI03
- PCO:: 044
- BRIN OCCUPE::01
- BRIN RÉSERVÉ ::02
- BRIN RESTANT AU PCO::06
- LONG DE CABLE:: 100M
- NBRE DE PTX EX::00
- NBRE DE NEW PTX:: 00
- COMMENTAIRE::CLIENT AU 3EME A DROITE</t>
  </si>
  <si>
    <t>RAB0000000287748</t>
  </si>
  <si>
    <t>DOUHO BLEU KABLE</t>
  </si>
  <si>
    <t>ABOBO CITE BENETD EN BAS</t>
  </si>
  <si>
    <t>ABI03_PCO035</t>
  </si>
  <si>
    <t>48575443146F4FB4</t>
  </si>
  <si>
    <t>01/02/2026:: - RAB:: RAB0000000287748
- NOM DU CLIENT::DOUHO BLEU KABLE
- TYPE D'ETUDE ::ETUDE FTTH
- SOUS PLAQUE::ABI03
- PCO:: 035
- BRIN OCCUPE::00
- BRIN RÉSERVÉ ::01
- BRIN RESTANT AU PCO::07
- LONG DE CABLE:: 100m
- NBRE DE PTX EX::2pb
- NBRE DE NEW PTX:: 00
- COMMENTAIRE::RAS</t>
  </si>
  <si>
    <t>RAB0000000287793</t>
  </si>
  <si>
    <t>AKPOUE N'SREKE GISELE</t>
  </si>
  <si>
    <t>ABOBO BIABOU-MORONOU</t>
  </si>
  <si>
    <t>ABI01_PCO041</t>
  </si>
  <si>
    <t>48575443146B42B4</t>
  </si>
  <si>
    <t>01/02/2026:: - RAB:: RAB0000000287793
- NOM DU CLIENT::AKPOUE N'SREKE GISELE
- TYPE D'ETUDE ::ETUDE FTTH
- SOUS PLAQUE::ABI01
- PCO:: 041
- BRIN OCCUPE::03
- BRIN RÉSERVÉ ::04
- BRIN RESTANT AU PCO::04
- LONG DE CABLE:: 70m
- NBRE DE PTX EX::1pb
- NBRE DE NEW PTX:: 
- COMMENTAIRE::RAS</t>
  </si>
  <si>
    <t>RAB0000000287731</t>
  </si>
  <si>
    <t>AMANGOUA GÉRARD  YIMGUE</t>
  </si>
  <si>
    <t>ABIDJAN-COCODY - AGC05</t>
  </si>
  <si>
    <t>AGC05_PCO057</t>
  </si>
  <si>
    <t>ALCLFE218A7C</t>
  </si>
  <si>
    <t>01/02/2026:: - RAB:: RAB0000000287731
- NOM DU CLIENT::AMANGOUA GÉRARD  YIMGUE
- TYPE D'ETUDE ::ÉTUDE CLIENT FTTH MOOV 
- SOUS PLAQUE::AGC 05
- PCO:: 057
- BRIN OCCUPE::00
- BRIN RÉSERVÉ ::1(BLEU) 
- BRIN RESTANT AU PCO::07 
- LONG DE CABLE:: 150M 
- NBRE DE PTX EX::03PTX(1PB 2PM) 
- NBRE DE NEW PTX:: 00 
- COMMENTAIRE:: PAS DE PRISE DE PUISSANCE</t>
  </si>
  <si>
    <t>RAB0000000287756</t>
  </si>
  <si>
    <t>SEU PATRICE GUEU</t>
  </si>
  <si>
    <t>AGP04_PCO042</t>
  </si>
  <si>
    <t>ALCLFE218331</t>
  </si>
  <si>
    <t>31/01/2026:: RAB :RAB0000000287756
NOM DU CLIENT ::SEU PATRICE GUEU
TYPE d'étude: ÉTUDE FTTH MOOV 
SOUS PLAQUE : AGP 04
PCO  037:D05
BRIN OCCUPÉ : 00
BRIN CLIENT : 01
BRIN RESTANT : 07
LONG 100M
PTX EX : 01
NEW PTX: 00
COMMENTAIRES :RAS NB INSTALLATION POSSIBLE AVANT CÂBLE D'IMMEUBLES</t>
  </si>
  <si>
    <t>RAB0000000287801</t>
  </si>
  <si>
    <t>ADEH YVAN ALEXANDRE KOUASSI</t>
  </si>
  <si>
    <t>FAY23_PCO017</t>
  </si>
  <si>
    <t>ALCLFE218C10</t>
  </si>
  <si>
    <t>31/01/2026:: RAB0000000287801 NOM DU CLIENT:: 	ADEH YVAN ALEXANDRE KOUASSI D'ETUDE ::ETUDE FTTH - SOUS PLAQUE :FAY23 - PCO:: 017- BRIN OCCUPE::01- BRIN RÉSERVÉ ::02- BRIN RESTANT AU PCO::07- LONG DE CABLE:: 100M - NBRE DE PTX EX::01 NBRE DE NEW PTX:: 00- COMMENTAIRE: RAS</t>
  </si>
  <si>
    <t>RAB0000000281663</t>
  </si>
  <si>
    <t>BAMBA IBRAHIMA</t>
  </si>
  <si>
    <t>4857544339A548B4</t>
  </si>
  <si>
    <t>26/12/2025:: ABIDJAN ABOBO KENNEDY 
RAB::: 281663
NOM CLIENT (E):: BAMBA IBRAHIMA 
•TYPE D'ETUDE:: ETUDE FTTH MOOV AFRICA 
NUMÉRO DU CLIENT (E):: 
- ND DU CLIENT (E): 
- SN DU CLIENT (E)::
GPS DU BÂTIMENT :
- SOUS PLAQUE:ABB03
- PCO ::130
- BRIN OCCUPE::00
BRIN DU CLIENT ::01
- BRIN RESTANT AU PCO::07
- LONG DE CÂBLE :150M
- NBRE DE PTX EX::03
- NBRE DE NEW PTX::00
- COMMENTAIRE ::: PCO EN COUR DE SORTIE 
- ÉTUDE OK</t>
  </si>
  <si>
    <t>RAB0000000286581</t>
  </si>
  <si>
    <t>DAO GNOUTI</t>
  </si>
  <si>
    <t>SOGEGAR ABOBO AGRIPAC</t>
  </si>
  <si>
    <t>AGP01_PCO110</t>
  </si>
  <si>
    <t>ALCLFE2188FD</t>
  </si>
  <si>
    <t>25/01/2026::TYPE d'étude: ÉTUDE FTTH MOOV AFRICA.
SOUS PLAQUE : AGP 01
PCO ::: 110D14
BRIN OCCUPÉ : :: 00
BRIN CLIENT : ::01
BRIN RESTANT : ::07
LONG ::100M
PTX EX : 02
NEW PTX: 00
COMMENTAIRES :CLIENTE DANS LE MAGASIN DE BAZIN</t>
  </si>
  <si>
    <t>RAB0000000276467</t>
  </si>
  <si>
    <t>DIARRA MOUSSA</t>
  </si>
  <si>
    <t>ABI03_PCO049</t>
  </si>
  <si>
    <t>4857544339A6B2B4</t>
  </si>
  <si>
    <t>21/11/2025:: ABIDJAN ABOBO BIABOU CITE BNET
- RAB:: 276467
ETUDE CLIENT : : ETUDE FTTH MOOV AFRICA
- NOM DU CLIENT (E) : : DIARRA MOUSSA 
- SOUS PLAQUE : : ABI 03
- PCO: : 049,D02
- BRIN OCCUPE: : 00
- BRIN DU CLIENT (E) : : 01
- BRIN RESTANT AU PCO: : 07
- LONG DE CABLE:100M
- NBRE DE PTX EX : 01
- NBRE DE NEW PTX : : 00
- COMMENTAIRE: RAS</t>
  </si>
  <si>
    <t>RAB0000000276493</t>
  </si>
  <si>
    <t>SORO YASSON FATOUMATA</t>
  </si>
  <si>
    <t>ABOBO BNET</t>
  </si>
  <si>
    <t>4857544339AA84B4</t>
  </si>
  <si>
    <t>21/11/2025:: ABIDJAN ABOBO BIABOU CITE BNET CHEZ KONE TEHOFOU
- RAB:: 276493
ETUDE CLIENT : : ETUDE FTTH MOOV AFRICA
- NOM DU CLIENT (E) : : SORO YASSON FATOUMATA
- SOUS PLAQUE : : ABI 03
- PCO: : 063,D02
- BRIN OCCUPE: : 00
- BRIN DU CLIENT (E) : : 01
- BRIN RESTANT AU PCO: : 07
- LONG DE CABLE:100M
- NBRE DE PTX EX : 01
- NBRE DE NEW PTX : : 00
- COMMENTAIRE: RAS</t>
  </si>
  <si>
    <t>RAB0000000287372</t>
  </si>
  <si>
    <t>NZAYIKUNDA MOISE</t>
  </si>
  <si>
    <t>BINGERVILLE ADDOHA</t>
  </si>
  <si>
    <t>ALCLFE2178D6</t>
  </si>
  <si>
    <t>30/01/2026:: - RAB:: RAB0000000287372
- NOM DU CLIENT::NZAYIKUNDA MOISE
- TYPE D'ETUDE ::ÉTUDE CLIENT FTTH MOOV 
- SOUS PLAQUE::ANA 11
- PCO:: 031
- BRIN OCCUPE::05
- BRIN RÉSERVÉ ::6(BLANC) 
- BRIN RESTANT AU PCO::02
- LONG DE CABLE:: 50M 
- NBRE DE PTX EX::00 
- NBRE DE NEW PTX:: 00 
- COMMENTAIRE::PAS DE PRISE DE PUISSANCE, CLIENTE AU 1ÈRE ÉTAGE PORTE A05</t>
  </si>
  <si>
    <t>RAB0000000287439</t>
  </si>
  <si>
    <t>KABLAN AGO MARIE DESIREE</t>
  </si>
  <si>
    <t>BINGERVILLE RESTAURANT HOTEL ESPACE MOYE</t>
  </si>
  <si>
    <t>ANAD12_PCO004</t>
  </si>
  <si>
    <t>ALCLFE21947B</t>
  </si>
  <si>
    <t>30/01/2026:: - RAB:: RAB0000000287439
- NOM DU CLIENT::KABLAN AGO MARIE DESIREE
- TYPE D'ETUDE ::ÉTUDE CLIENT FTTH MOOV 
- SOUS PLAQUE::ANA 12
- PCO:: 004
- BRIN OCCUPE::00 
- BRIN RÉSERVÉ ::1(BLEU) 
- BRIN RESTANT AU PCO::07 
- LONG DE CABLE:: 50M 
- NBRE DE PTX EX::00 
- NBRE DE NEW PTX:: 00 
- COMMENTAIRE::PAS DE PRISE DE PUISSANCE, CLIENTE SUR L'IMMEUBLE 59 GH17, APP C26</t>
  </si>
  <si>
    <t>RAB0000000278599</t>
  </si>
  <si>
    <t>OUATTARA AMINATA</t>
  </si>
  <si>
    <t>ABB03_PCO150</t>
  </si>
  <si>
    <t>485754431A83E3B4</t>
  </si>
  <si>
    <t>06/12/2025:: ABIDJAN ABOBO KENNEDY ST EDER
RAB: 278599
- NOM DU CLIENT :: OUATTARA AMINATA
•TYPE D'ETUDE:: ETUDE FTTH MOOV AFRICA 
- SOUS PLAQUE:: ABB03
- PCO ::076,D03
- BRIN OCCUPE::08
BRIN DU CLIENT ::00
- BRIN RESTANT AU PCO::00
- LONG DE CÂBLE : 200M
- NBRE DE PTX EX::
- NBRE DE NEW PTX::00
- OMMENTAIRE :: PCO SATURE ZONE A DESATURER ABB03//30/01/2026:: ABIDJAN ABOBO KENNEDY ECOLE ST EDER 
RAB ::: 278599
NOM DU CLIENT:: OUATTARA AMINATA
TYPE d'étude: ÉTUDE FTTH MOOV AFRICA.
SOUS PLAQUE :::ABB 03
PCO :::150,D05
BRIN OCCUPÉ : ::00
BRIN CLIENT : ::01
BRIN RESTANT : ::07
LONG ::100M
PTX EX : 02
NEW PTX: 00
COMMENTAIRES ::: REPRISE D'ÉTUDES</t>
  </si>
  <si>
    <t>RAB0000000273822</t>
  </si>
  <si>
    <t>GOHO ZRANGNAN PRISCILLE</t>
  </si>
  <si>
    <t>ABOBO BELLEVILLE COLLEGE SAINT EDER</t>
  </si>
  <si>
    <t>ABB03_PCO153</t>
  </si>
  <si>
    <t>48575443424088B1</t>
  </si>
  <si>
    <t>07/11/2025:: RAB:: RAB0000000273822
- NOM DU CLIENT::GOHO ZRANGNAN PRISCILLE
- TYPE D'ETUDE ::ÉTUDE CLIENT FTTH MOOV 
- SOUS PLAQUE::ABB 03 
- PCO:: 118(saturé) 
- BRIN OCCUPE::08
- BRIN RÉSERVÉ ::??
- BRIN RESTANT AU PCO::00
- LONG DE CABLE:: 250M 
- NBRE DE PTX EX::04PM 
- NBRE DE NEW PTX:: 01PM 
- COMMENTAIRE:: PCO SATURÉ CLIENT EN ATTENTE DE DESSATURATION PRÉVISION 2025//30/01/2026:: ABIDJAN ABOBO KENNEDY ECOLE ST EDER 
RAB ::: 273822
NOM DU CLIENT:: GOHO ZRANGNAN PRISCILLE 
TYPE d'étude: ÉTUDE FTTH MOOV AFRICA.
SOUS PLAQUE :::ABB 03
PCO :::153,D05
BRIN OCCUPÉ : ::00
BRIN CLIENT : ::01
BRIN RESTANT : ::07
LONG ::100M
PTX EX : 01
NEW PTX: 00
COMMENTAIRES ::: REPRISE D'ÉTUDES</t>
  </si>
  <si>
    <t>RAB0000000287238</t>
  </si>
  <si>
    <t>LEH LOU TOKALO CHRISTELLE</t>
  </si>
  <si>
    <t>ABOBO MORONOU DERRIERE LE CIMETIERE</t>
  </si>
  <si>
    <t>4857544384E77EAD</t>
  </si>
  <si>
    <t>30/01/2026:: ABIDJAN ABOBO BIABOU MORONOU 
RAB::287238
- NOM DU CLIENT : :: LEH LOU TOKALO CHRISTELLE 
•TYPE D'ETUDE:: ETUDE MOOV AFRICAB
NUMÉRO DU CLIENT (E)::
- ND DU CLIENT (E): 
- SN DU CLIENT (E)::
TPS DU BÂTIMENT :
- SOUS PLAQUE: ABI 01
- PCO :::020; D01
- BRIN OCCUPE::01
BRIN DU CLIENT :::02
- BRIN RESTANT AU PCO::06
- LONG DE CÂBLE ::100M
- NBRE DE PTX EX::00
- NBRE DE NEW PM ::00
- COMMENTAIRE ::: client au 2EME ETAGE porté numéro 10
- ÉTUDE</t>
  </si>
  <si>
    <t>RAB0000000287692</t>
  </si>
  <si>
    <t>TANH PASCALE ELVIRE</t>
  </si>
  <si>
    <t>0152247434/0709535022</t>
  </si>
  <si>
    <t>COCODY ST VIATEUR QUARTIER BESSIKOI</t>
  </si>
  <si>
    <t>5.392104;-3.959737</t>
  </si>
  <si>
    <t>ALCLFE217B3F</t>
  </si>
  <si>
    <t>RAB0000000287290</t>
  </si>
  <si>
    <t>DIAKITE ISSOUF</t>
  </si>
  <si>
    <t>ABIDJAN-COCODY ANGRE CHATEAU CLINIQUE MÉDICALE CHÂTEAU VERS LE TERRAIN MILITAIRE LÀ OÙ LE PCO EST PL</t>
  </si>
  <si>
    <t>AGC04_PCO053</t>
  </si>
  <si>
    <t>ALCLFE217669</t>
  </si>
  <si>
    <t>30/01/2026:: CLIENT DIGITAL PROJETER</t>
  </si>
  <si>
    <t>RAB0000000282358</t>
  </si>
  <si>
    <t>KOUADIO AFFROUMOU DESIRE</t>
  </si>
  <si>
    <t>ANGRE EXTENSION</t>
  </si>
  <si>
    <t>AGC11_PCO057</t>
  </si>
  <si>
    <t>ALCLFE2190CE</t>
  </si>
  <si>
    <t>30/12/2025:: - RAB:: RAB0000000282358 - NOM DU CLIENT:: KOUADIO AFFROUMOU DESIRE TYPE D'ETUDE ::ETUDE FTTH - SOUS PLAQUE : AGC 11 - PCO:: 063 - BRIN OCCUPE::00 - BRIN RÉSERVÉ ::00 - BRIN RESTANT AU PCO::00 - LONG DE CABLE:: 150M - NBRE DE PTX EX::02 - NBRE DE NEW PTX:: 01 - COMMENTAIRE: PCO EN COURS DE SORTIE</t>
  </si>
  <si>
    <t>RAB0000000286345</t>
  </si>
  <si>
    <t>DIABATE TENON MARTIAL</t>
  </si>
  <si>
    <t>SPIM 4</t>
  </si>
  <si>
    <t>07 07 31 40 37</t>
  </si>
  <si>
    <t>07 08 714 457</t>
  </si>
  <si>
    <t>ACA01_PCO015</t>
  </si>
  <si>
    <t>ALCLFE2179F6</t>
  </si>
  <si>
    <t>RAB0000000179512</t>
  </si>
  <si>
    <t>KOUKA JEAN JACQUES CHRISTIAN</t>
  </si>
  <si>
    <t>BINGERVILLE FEH KESSE STATION AFRICA</t>
  </si>
  <si>
    <t>AKA01_PCO076</t>
  </si>
  <si>
    <t>ALCLFE218A0D</t>
  </si>
  <si>
    <t>PLAQUE PREVISION 2025,SURVEY POTEAU BETON EN COURS AVEC LE SUPERVISEUUR MOOV,DEPLOIEMENT 2025//21/01/2026:: - RAB:: RAB0000000179512
- NOM DU CLIENT::KOUKA JEAN JACQUES CHRISTIAN
- TYPE D'ETUDE ::ÉTUDE CLIENT FTTH MOOV 
- SOUS PLAQUE::AKA 01 
- PCO:: 076
- BRIN OCCUPE::00 
- BRIN RÉSERVÉ ::1(BLEU) 
- BRIN RESTANT AU PCO::07 
- LONG DE CABLE:: 70M 
- NBRE DE PTX EX::01PB 
- NBRE DE NEW PTX:: 01PM 
- COMMENTAIRE:: LE PROPRIÉTAIRE REFUSE QU'UN AUTRE CONCURRENT S'INSTALLE DANS LE BÂTIMENT CAR OCI Y EST DÉJÀ, NEANMOIN IL EST D'ACCORD POUR L'INSTALLATION D'UN PCO EXTERNE</t>
  </si>
  <si>
    <t>RAB0000000275944</t>
  </si>
  <si>
    <t>MBO JOSEPH AMON</t>
  </si>
  <si>
    <t>YOPOUGON ATTINGUIE PCO 048</t>
  </si>
  <si>
    <t>ATI01_PCO047</t>
  </si>
  <si>
    <t>485754431A66C4B4</t>
  </si>
  <si>
    <t>19/11/2025:: ATTINGUUE
RAB: 275944
- NOM DU CLIENT : MBO JOSEPH AMON
SN:485754431A66C4B4
•TYPE D'ETUDE:: ETUDE FTTH MOOV AFRICA 
- SOUS PLAQUE:: ATI 01
- PC0: 047
- BRIN OCCUPE:0
BRIN DU CLIENT ::01
- BRIN RESTANT AU PCO:07
- LONG DE CÂBLE ::80m
- NBRE DE PTX EX::02
- NBRE DE NEW PTX:0
- OMMENTAIRE :: immeuble en R+1 en construction âpres les travaux nous allons passer aux installation</t>
  </si>
  <si>
    <t>RAB0000000276768</t>
  </si>
  <si>
    <t>GUELY KPONE ENOC</t>
  </si>
  <si>
    <t>ABOBO KENNEDY 1ERE MOSQUEE</t>
  </si>
  <si>
    <t>ABS01_PCO101</t>
  </si>
  <si>
    <t>4857544384E4BDAD</t>
  </si>
  <si>
    <t>23/11/2025:: ABIDJAN ABOBO SAMAKE
-RAB 276768
ETUDE CLIENT : : ETUDE FTTH MOOV AFRICA
- NOM DU CLIENT (E) : : GUELY KPONE ENOC
- SOUS PLAQUE : : ABS 01
- PCO: :101
- BRIN OCCUPE: : : 00
- BRIN DU CLIENT (E) : : 01
- BRIN RESTANT AU PCO: : 07
- LONG DE CABLE : : 100M
- NBRE DE PTX EX : 01
- NBRE DE NEW PTX : : 00
- COMMENTAIRE: CLIENT AVANT DERNIÈRE PORTES⏩ DANS LA COUR,NB : ZONE EN DÉPLOIEMENT PREVISION 2025</t>
  </si>
  <si>
    <t>RAB0000000279165</t>
  </si>
  <si>
    <t>BEKE KOBENAN EMMANUEL ELIEZER</t>
  </si>
  <si>
    <t>BINGRVILLE AKANDJE VERS LUNIVERS</t>
  </si>
  <si>
    <t>AKA01_PCO015</t>
  </si>
  <si>
    <t>ALCLFE18FA44</t>
  </si>
  <si>
    <t>09/12/2025:: ABIDJAN
RAB: 279165
-NOM DU CLIENT :BEKE KOBENAN EMMANUEL ELIEZER
•TYPE D'ETUDE:: ETUDE FTTH MOOV AFRICA 
- SOUS PLAQUE:: AKA 01
- PCO 015:: D04
- BRIN OCCUPE:02
BRIN DU CLIENT ::03
- BRIN RESTANT AU PCO:05
- LONG DE CÂBLE ::250M
- NBRE DE PTX EX::06
- NBRE DE NEW PTX:00
- OMMENTAIRE :: CLIENT AU RDC 3EME PORTE À GAUCHE</t>
  </si>
  <si>
    <t>RAB0000000283103</t>
  </si>
  <si>
    <t>AMOAKON CHRISTIAN N'DRI MICHAEL</t>
  </si>
  <si>
    <t>ABOBO BAOULE CITE DES GRACES A COTE DE LA RESIDENCE SOFIE</t>
  </si>
  <si>
    <t>ABB02_PCO110</t>
  </si>
  <si>
    <t>485754431A6186B4</t>
  </si>
  <si>
    <t>31/12/2025:: ABIDJAN  ABOBO BAOULÉ CITE DES GRÂCES //07/01/2026:: Rendez-vous pris   27/01/2026//28/01/2026:: NOM DU CLIENT ::  	  AMOAKON  CHRISTIAN N'DRI MICHAEL
TYPE d'étude: ÉTUDE FTTH MOOV AFRICA.
SOUS PLAQUE : ABB02
PCO  :::110,D04
BRIN OCCUPÉ : ::00
BRIN CLIENT : ::01
BRIN RESTANT : ::07
LONG ::150M
PTX EX : 03
NEW PTX: 00
COMMENTAIRES ::: CLIENT DANS LE MAGASIN ,NB CLIENT PRECABLE, CLIENT AYANT AUPARAVANT LA FIBRE OPTIQUE, JUSTE POUR VENIR POSER SA BOX , TRES REMONTÉ 🖲️
PROJET DE LÀ À LÀ 
RAB:::  
NOM  CLIENT (E):: AMOAKON  CHRISTIAN N'DRI MICHAEL 
    •TYPE D'ETUDE:: ETUDE FTTH MOOV AFRICA 
NUMÉRO DU CLIENT (E):: 0574408999/0748422860
- ND DU CLIENT (E): 
- SN DU CLIENT (E)::
GPS DU BÂTIMENT : 5.417791-3.994906
- SOUS PLAQUE::  ABB02
- PCO :::113,D04
- BRIN OCCUPE:::01
BRIN DU CLIENT :::02
- BRIN RESTANT AU PCO::06
- LONG DE CÂBLE :::100M
- NBRE DE PTX EX::01
- NBRE DE NEW PTX::00
- COMMENTAIRE :::  CLIENT DIGITAL 300MB
- ÉTUDE OK</t>
  </si>
  <si>
    <t>RAB0000000286209</t>
  </si>
  <si>
    <t>TRA BI VROH DAVID OLIVIER</t>
  </si>
  <si>
    <t>ABOBO BIABOU MORONOU GARAGE</t>
  </si>
  <si>
    <t>48575443146879B4</t>
  </si>
  <si>
    <t>31/01/2026:: RAB :286209
NOM DU CLIENT :: TRA BI VROH DAVID OLIVIER 
TYPE d'étude: ÉTUDE FTTH MOOV 
SOUS PLAQUE : ABI 02
PCO  0 30:D02
BRIN OCCUPÉ : 06
BRIN CLIENT : 07
BRIN RESTANT : 01
LONG 150M
PTX EX : 03
NEW PTX: 00
COMMENTAIRES : client à la 1EME Porte à droite</t>
  </si>
  <si>
    <t>RAB0000000286142</t>
  </si>
  <si>
    <t>TRAORE IDRISS</t>
  </si>
  <si>
    <t>ABS01_PCO127</t>
  </si>
  <si>
    <t>4857544384E733AD</t>
  </si>
  <si>
    <t>30/01/2026:: ABIDJAN ABOBO KENNEDY ÉCOLE ELALI BLAH 1
RAB ::: 286142
NOM DU CLIENT::  TRAORÉ IDRISS
TYPE d'étude: ÉTUDE FTTH MOOV AFRICA.
SOUS PLAQUE :ABS 01
PCO  ::127,D04
BRIN OCCUPÉ : ::00
BRIN CLIENT : ::01
BRIN RESTANT : ::07
LONG ::200M
PTX EX : 05
NEW PTX: 00
COMMENTAIRES :::CLIENTE A LA 3EME PORTES 🔚 DANS LA COUR</t>
  </si>
  <si>
    <t>RAB0000000286589</t>
  </si>
  <si>
    <t>KOUACOU KONAN HENRI-PIERRE</t>
  </si>
  <si>
    <t>ATTINGUE HOTEL BONUS</t>
  </si>
  <si>
    <t>ATI01_PCO117</t>
  </si>
  <si>
    <t>485754431A8683B4</t>
  </si>
  <si>
    <t>03/02/2026::  ATTINGUUE
RAB: 286589
- NOM DU CLIEN: KOUACOU KONAN HENRI PIERR
- 
SN:485754431A8683B4
    •TYPE D'ETUDE:: ETUDE FTTH MOOV AFRICA 
- SOUS PLAQUE::   ATI 01
- PC0:117
- BRIN OCCUPE:0
BRIN DU CLIENT ::01
- BRIN RESTANT AU PCO:07
- LONG DE CÂBLE ::50m
- NBRE DE PTX EX::01
- NBRE DE NEW PTX:0
- OMMENTAIRE :: RAS</t>
  </si>
  <si>
    <t>RAB0000000287007</t>
  </si>
  <si>
    <t>COULIBALY EPOUSE KONE NAMANIGNAN</t>
  </si>
  <si>
    <t>4857544384E5E0AD</t>
  </si>
  <si>
    <t>29/01/2026:: ABIDJAN ABOBO BAOULÉ STE MARIE 
RAB ::: 287007
NOM DU CLIENT ::  	  COULIBALY EPOUSE KONE NAMANIGNAN
TYPE d'étude: ÉTUDE FTTH MOOV AFRICA.
SOUS PLAQUE :ABB02
PCO  ::040,D02
BRIN OCCUPÉ : ::06
BRIN CLIENT : ::07
BRIN RESTANT : ::01
LONG ::150M
PTX EX : 03
NEW PTX: 01
COMMENTAIRES ::: CLIENTE AU 3EME ÉTAGE , ETIDE IMMEUBLE OK, OT TRANSMIS CHEZ LA CLIENTE, INSTALLATION POSSIBLE AVANT CABLAGE D'IMMEUBLE</t>
  </si>
  <si>
    <t>RAB0000000287259</t>
  </si>
  <si>
    <t>KABA FATOUMATA</t>
  </si>
  <si>
    <t>ABOBO BELLEVILLE APRES ECOLE ISRAEL</t>
  </si>
  <si>
    <t>ABB03_PCO099</t>
  </si>
  <si>
    <t>4857544384E5F4AD</t>
  </si>
  <si>
    <t>29/01/2026:: ABIDJAN ABOBO BELLE VILLE  ÉCOLE ISRAËL 
RAB ::: 287259
NOM DU CLIENT::  KABA FATOUMATA 
TYPE d'étude: ÉTUDE FTTH MOOV AFRICA.
SOUS PLAQUE :ABB 03
PCO  ::099,D04
BRIN OCCUPÉ : ::00
BRIN CLIENT : ::01
BRIN RESTANT : ::07
LONG ::180M
PTX EX : 01
NEW PTX: 03
COMMENTAIRES :::CLIENTE AU RDC 🔚</t>
  </si>
  <si>
    <t>RAB0000000287410</t>
  </si>
  <si>
    <t>KATOUA NOGUES</t>
  </si>
  <si>
    <t>ABOBO BIABOU CARREFOU GARAGE</t>
  </si>
  <si>
    <t>ABI02_PCO108</t>
  </si>
  <si>
    <t>48575443146AD5B4</t>
  </si>
  <si>
    <t>31/01/2026:: RAB :287410
NOM DU CLIENT :: KATOUA NOGUES 
TYPE d'étude: ÉTUDE FTTH MOOV 
SOUS PLAQUE : ABI 02
PCO  108:D04
BRIN OCCUPÉ : 01
BRIN CLIENT : 02
BRIN RESTANT : 06
LONG 100M
PTX EX : 00
NEW PTX: 00
COMMENTAIRES : RAS</t>
  </si>
  <si>
    <t>RAB0000000287390</t>
  </si>
  <si>
    <t>KONAN KONAN GEORGES</t>
  </si>
  <si>
    <t>ABOBO BIABOU MORONOU DERRIERE INE</t>
  </si>
  <si>
    <t>48575443146F7CB4</t>
  </si>
  <si>
    <t>31/01/2026:: RAB :287390
NOM DU CLIENT :: KONAN KONAN GEORGES 
TYPE d'étude: ÉTUDE FTTH MOOV 
SOUS PLAQUE : ABI 02
PCO  061 :D02 
BRIN OCCUPÉ : 07
BRIN CLIENT : 08
BRIN RESTANT : 00
LONG 100M
PTX EX : 03
NEW PTX: 00
COMMENTAIRES : client à la 3EME PORTE À DROITE</t>
  </si>
  <si>
    <t>RAB0000000287471</t>
  </si>
  <si>
    <t>MICHEL ANDE</t>
  </si>
  <si>
    <t>FAY21_PCO027</t>
  </si>
  <si>
    <t>ALCLFE21816E</t>
  </si>
  <si>
    <t>30/01/2026:: CLIENT DIGITAL PROJETER//31/01/2026::  - RAB0000000287471 NOM DU CLIENT:: MICHEL ANDE D'ETUDE ::ETUDE FTTH - SOUS PLAQUE :FAY21 - PCO:: 027 -BRIN OCCUPE::04 -BRIN RÉSERVÉ ::05- BRIN RESTANT AU PCO::04- LONG DE CABLE:: 250M - NBRE DE PTX EX::03 -NBRE DE NEW PTX:: 04 - COMMENTAIRE: RAS</t>
  </si>
  <si>
    <t>RAB0000000287488</t>
  </si>
  <si>
    <t>MASSOGBE KONATE</t>
  </si>
  <si>
    <t>ABI01_PCO119</t>
  </si>
  <si>
    <t>48575443146A89B4</t>
  </si>
  <si>
    <t>01/02/2026:: - RAB:: RAB0000000287488
- NOM DU CLIENT::MASSOGBE KONATE
- TYPE D'ETUDE ::ETUDE FTTH
- SOUS PLAQUE::ABI01
- PCO:: 119
- BRIN OCCUPE::03
- BRIN RÉSERVÉ ::04
- BRIN RESTANT AU PCO::04
- LONG DE CABLE:: 100m
- NBRE DE PTX EX::2pb
- NBRE DE NEW PTX:: 
- COMMENTAIRE::1er porte</t>
  </si>
  <si>
    <t>RAB0000000287490</t>
  </si>
  <si>
    <t>DIOMANDE SOULEYMANE</t>
  </si>
  <si>
    <t>4857544314692DB4</t>
  </si>
  <si>
    <t>01/02/2026:: - RAB:: RAB0000000287490
- NOM DU CLIENT::DIOMANDE SOULEYMANE
- TYPE D'ETUDE ::ETUDE FTTH
- SOUS PLAQUE::ABI01
- PCO:: 054
- BRIN OCCUPE::05
- BRIN RÉSERVÉ ::06
- BRIN RESTANT AU PCO::02
- LONG DE CABLE:: 100m
- NBRE DE PTX EX::2pm
- NBRE DE NEW PTX:: 00
- COMMENTAIRE::RAS</t>
  </si>
  <si>
    <t>RAB0000000287531</t>
  </si>
  <si>
    <t>NAON SALY</t>
  </si>
  <si>
    <t>485754431A83D5B4</t>
  </si>
  <si>
    <t>03/02/2026:: ATTINGUUE
RAB: 287531
- NOM DU CLIEN: NOAN SALY
- 
SN:485754431A83D5B4
    •TYPE D'ETUDE:: ETUDE FTTH MOOV AFRICA 
- SOUS PLAQUE::   ATI 01
- PC0:021
- BRIN OCCUPE:06
BRIN DU CLIENT ::07
- BRIN RESTANT AU PCO:01
- LONG DE CÂBLE ::280m
- NBRE DE PTX EX::05
- NBRE DE NEW PTX:0
- OMMENTAIRE :: RAS</t>
  </si>
  <si>
    <t>RAB0000000287570</t>
  </si>
  <si>
    <t>PALE THO ABOU</t>
  </si>
  <si>
    <t>ABI02_PCO088</t>
  </si>
  <si>
    <t>48575443146FE4B4</t>
  </si>
  <si>
    <t>01/02/2026:: - RAB:: RAB0000000287570
- NOM DU CLIENT::PALE THO ABOU
- TYPE D'ETUDE ::ETUDE FTTH
- SOUS PLAQUE::ABI02
- PCO:: 088
- BRIN OCCUPE::00
- BRIN RÉSERVÉ ::01
- BRIN RESTANT AU PCO::07
- LONG DE CABLE:: 20M
- NBRE DE PTX EX::00
- NBRE DE NEW PTX:: 00
- COMMENTAIRE::1ER ETAGE</t>
  </si>
  <si>
    <t>RAB0000000287711</t>
  </si>
  <si>
    <t>TAMINI GAOUSSOU</t>
  </si>
  <si>
    <t>ABOBO AVOCATIER LYCEE MUNICIPAL</t>
  </si>
  <si>
    <t>AGP04_PCO093</t>
  </si>
  <si>
    <t>ALCLFE190B69</t>
  </si>
  <si>
    <t>31/01/2026:: RAB :RAB0000000287711
NOM DU CLIENT :::TAMINI GAOUSSOU
TYPE d'étude: ÉTUDE FTTH MOOV 
SOUS PLAQUE : AGP 04
PCO  093:D12
BRIN OCCUPÉ : 01
BRIN CLIENT : 02
BRIN RESTANT : 06
LONG 100M
PTX EX : 01
NEW PTX: 00
COMMENTAIRES : client à la 2EME PORTE À DROITE</t>
  </si>
  <si>
    <t>RAB0000000287790</t>
  </si>
  <si>
    <t>AKOUN YAPI FREDERIC</t>
  </si>
  <si>
    <t>COCODY ANGRE CHU TERRAIN DE DJOROBITE</t>
  </si>
  <si>
    <t>DJT01_PCO431</t>
  </si>
  <si>
    <t>ALCLFE218385</t>
  </si>
  <si>
    <t>31/01/2026:: RAB0000000287790 NOM DU CLIENT:: 	AKOUN YAPI FREDERIC D'ETUDE ::ETUDE FTTH - SOUS PLAQUE :DJH 14 - PCO:: 431- BRIN OCCUPE::01- BRIN RÉSERVÉ ::02- BRIN RESTANT AU PCO::07- LONG DE CABLE:: 150M - NBRE DE PTX EX::03-NBRE DE NEW PTX:: 00- COMMENTAIRE: RAS</t>
  </si>
  <si>
    <t>RAB0000000287148</t>
  </si>
  <si>
    <t>N'DA KASSI TODALAHEL JEAN ARIEL</t>
  </si>
  <si>
    <t>BINGERVILLE ESPACE MOYE NON LOIN DE L'ECOLE BONNE ESPERANCE</t>
  </si>
  <si>
    <t>ALCLFE218C1F</t>
  </si>
  <si>
    <t>28/01/2026:: - RAB:: RAB0000000287148
- NOM DU CLIENT::N'DA KASSI TODALAHEL JEAN ARIEL
- TYPE D'ETUDE ::ÉTUDE CLIENT FTTH MOOV 
- SOUS PLAQUE::ANA 11
- PCO:: 004
- BRIN OCCUPE::03
- BRIN RÉSERVÉ ::2(ORANGE) 
- BRIN RESTANT AU PCO::05
- LONG DE CABLE:: 70M 
- NBRE DE PTX EX::01PM 
- NBRE DE NEW PTX:: 01PM 
- COMMENTAIRE::CLIENT AYANT DÉJÀ LA FIBRE AUPARAVANT PUIS RÉSILIÉ AURA  BESOIN DE CHANGER DE BOX PUIS CORRIGER LA PUISSANCE AU PCO,
- NB IL Y'A UNE CORRECTION À FAIRE EN IMPLANTANT UN NEW PM</t>
  </si>
  <si>
    <t>RAB0000000287391</t>
  </si>
  <si>
    <t>AFAYEDJOR YAO MELO</t>
  </si>
  <si>
    <t>COCODY PALMERAIE CITE DU BONHEUR</t>
  </si>
  <si>
    <t>LAU02_PCO062</t>
  </si>
  <si>
    <t>ALCLFE218F95</t>
  </si>
  <si>
    <t>01/02/2026:: - RAB:: RAB0000000287391
- NOM DU CLIENT::AFAYEDJOR YAO MELO
- TYPE D'ETUDE ::ÉTUDE CLIENT FTTH MOOV 
- SOUS PLAQUE::LAU 02 
- PCO:: 062
- BRIN OCCUPE::01
- BRIN RÉSERVÉ ::2(ORANGE) 
- BRIN RESTANT AU PCO::06
- LONG DE CABLE:: 200M 
- NBRE DE PTX EX::03PM 
- NBRE DE NEW PTX:: 02PM DONT 01PM DE RECOLLEMENT 
- COMMENTAIRE::</t>
  </si>
  <si>
    <t>RAB0000000287604</t>
  </si>
  <si>
    <t>ADIEME ZAMA GUY-CHARLES</t>
  </si>
  <si>
    <t>BINGERVILLE RESIDENCE MARIBAX</t>
  </si>
  <si>
    <t>ALCLFE2191FB</t>
  </si>
  <si>
    <t>01/02/2026:: - RAB::RAB0000000287604
- NOM DU CLIENT::ADIEME ZAMA GUY-CHARLES
- TYPE D'ETUDE ::ÉTUDE CLIENT FTTH MOOV 
- SOUS PLAQUE:: ANA11
- PCO:: 014
- BRIN OCCUPE::5
- BRIN RÉSERVÉ :: 6
- BRIN RESTANT AU PCO::2
- LONG DE CABLE:: 170M
- NBRE DE PTX EX::3(2PM/1PB)
- NBRE DE NEW PTX:: 00
- COMMENTAIRE::ETUDE CLIENT OK. CLIENT AU 4E PORTE B4</t>
  </si>
  <si>
    <t>RAB0000000288013</t>
  </si>
  <si>
    <t>KONE KLINTCHO CHARLOTTE</t>
  </si>
  <si>
    <t>RIVIERA PALMERAIE</t>
  </si>
  <si>
    <t>5.364331</t>
  </si>
  <si>
    <t>-3.963415</t>
  </si>
  <si>
    <t>LAU01_PCO63</t>
  </si>
  <si>
    <t>ALCLFE2191F7</t>
  </si>
  <si>
    <t>02/02/2026 RAB000000 NOM DU CLIENT:: MADAME KONE  D'ETUDE ::ETUDE FTTH - SOUS PLAQUE :LAU01- PCO:: 013- BRIN OCCUPE::05- BRIN RÉSERVÉ ::06- BRIN RESTANT AU PCO::03- LONG DE CABLE:: 150M - NBRE DE PTX EX::02 - NBRE DE NEW PTX:: 01 -COMMENTAIRE: PAS DE PRISE DE PUISSANCE À DÉFAUT D’ÉCHELLE</t>
  </si>
  <si>
    <t>RAB0000000282149</t>
  </si>
  <si>
    <t>TAH BI IRIE SERGE AYMARD</t>
  </si>
  <si>
    <t>ABOBO BELLEVILLE ECOLE ISRAEL</t>
  </si>
  <si>
    <t>ABB03_PCO115</t>
  </si>
  <si>
    <t>485754431A85AAB4</t>
  </si>
  <si>
    <t>29/12/2025:: ABIDJAN ABOBO BELLEVILLE 
RAB:282149
- NOM DU CLIENT :: TAH BI IRE SERGE AYMARD
•TYPE D'ETUDE:: ETUDE MOOV AFRICA 
NUMÉRO DU CLIENT (E)::
- ND DU CLIENT (E): 
- SN DU CLIENT (E)::
GPS DU BÂTIMENT :
- SOUS PLAQUE: ABB 03
- PCO :::043 ;D02
- BRIN OCCUPE::01
BRIN DU CLIENT ::02
- BRIN RESTANT AU PCO::06
- LONG DE CÂBLE ::150M
- NBRE DE PTX EX::02
- NBRE DE NEW PM ::01
- COMMENTAIRE ::: CLIENT AU RDC 3EME PORTE À DROITE :NB INSTALATION POSSIBLE AVANT CÂBLEGE D'IMMEUBLES ÉTUDE D'IMMEUBLE 🆗 
- - ÉTUDE OK</t>
  </si>
  <si>
    <t>RAB0000000286370</t>
  </si>
  <si>
    <t>SAHA GUY MARC AURELE</t>
  </si>
  <si>
    <t>ABIDJAN-ANGRÉ - AGC06</t>
  </si>
  <si>
    <t>AGC06_PCO034</t>
  </si>
  <si>
    <t>23/01/2026:: ABIDJAN ANGRE CHÂTEAU 
RAB :286370
NOM DU CLIENT ::SAHA GUY MARC AURELE
TYPE d'étude: ÉTUDE FTTH MOOV AFRICA.
SOUS PLAQUE : AGC 06
PCO  ::: 034,D05
BRIN OCCUPÉ : 02
BRIN CLIENT : 03
BRIN RESTANT : 05
LONG ::150M
PTX EX : 03
NEW PTX: 01
COMMENTAIRES : CLIENT AU 2EME PORTES B2, ÉTUDE IMMEUBLE RÉALISÉE, DEMANDE OT TRANSMIS CHEZ LE CLIENT, NB ; INSTALLATION POSSIBLE AVANT CABLAGE D'IMMEUBLE</t>
  </si>
  <si>
    <t>RAB0000000287366</t>
  </si>
  <si>
    <t>SAVANE YOUSSOUF</t>
  </si>
  <si>
    <t>AGP03_PCO032</t>
  </si>
  <si>
    <t>ALCLFE218A99</t>
  </si>
  <si>
    <t>31/01/2026:: RAB :287366
NOM DU CLIENT :: SAVANE YOUSSOUF 
TYPE d'étude: ÉTUDE FTTH MOOV 
SOUS PLAQUE : AGP 03
PCO  032:D04
BRIN OCCUPÉ : 01
BRIN CLIENT : 02
BRIN RESTANT : 06
LONG 100M
PTX EX : 02
NEW PTX: 00
COMMENTAIRES : RAS NB CLIENT AYANT DÉJÀ LA FIBRE C'EST POUR JUSTE CHANGER LA BOXE</t>
  </si>
  <si>
    <t>RAB0000000287358</t>
  </si>
  <si>
    <t>YAO MARDOCHE JOEL</t>
  </si>
  <si>
    <t>COCODY FAYA EN FACE O TAKOS CARREFOUR EPHRATA</t>
  </si>
  <si>
    <t>ALCLFE218B60</t>
  </si>
  <si>
    <t>31/01/2026:: RAB0000000287358  NOM DU CLIENT:: 	YAO MARDOCHE JOEL D'ETUDE ::ETUDE FTTH - SOUS PLAQUE :FAY02 - PCO:: 093-BRIN OCCUPE::0 2 -BRIN RÉSERVÉ ::03 -BRIN RESTANT AU PCO::06- LONG DE CABLE:: 250M - NBRE DE PTX EX::06 NBRE DE NEW PTX:: 00 COMMENTAIRE: RAS</t>
  </si>
  <si>
    <t>RAB0000000287479</t>
  </si>
  <si>
    <t>DOUSSE KOKOU ELI</t>
  </si>
  <si>
    <t>ABOBO BAOULE IFSM INSTITUT DE FORMATION SAINTE MARIE</t>
  </si>
  <si>
    <t>ABB02_PCO043</t>
  </si>
  <si>
    <t>48575443146BF7B4</t>
  </si>
  <si>
    <t>30/01/2026:: ABIDJAN ABOBO BAOULE STE MARIE
RAB ::: 287479
NOM DU CLIENT:: DOUSSE KOKOU ELI
TYPE d'étude: ÉTUDE FTTH MOOV AFRICA.
SOUS PLAQUE :::ABB02
PCO  :::043,D02
BRIN OCCUPÉ : ::01
BRIN CLIENT : ::02
BRIN RESTANT : ::06
LONG ::100M
PTX EX : 02
NEW PTX: 01
COMMENTAIRES ::: CLIENT TOUT DROIT DANS LA COUR</t>
  </si>
  <si>
    <t>RAB0000000215540</t>
  </si>
  <si>
    <t>SYLLA SIRADJE</t>
  </si>
  <si>
    <t>ABOBO KENNEDY VERS MOSQUEE ADO</t>
  </si>
  <si>
    <t>48575443146CDCB4</t>
  </si>
  <si>
    <t>26/07/2025:: ABB03,PCO 070,D03,SATURE,ZONE A DESAT, 2 ANCIENS PB, BRIN Marron//03/02/2026:: ABIDJAN ABOBO  KENNEDY MOSQUÉE ADO
RAB ::: 215540
NOM DU CLIENT: SYLLA SIRADJE
TYPE d'étude: ÉTUDE FTTH MOOV AFRICA
SOUS PLAQUE ::: ABB 03
PCO  :::135,D05
BRIN OCCUPÉ : ::05
BRIN CLIENT : :06
BRIN RESTANT : ::02
LONG ::150M
PTX EX ::: 03
NEW PTX: 00
COMMENTAIRES :: REPRISES D'ÉTUDES</t>
  </si>
  <si>
    <t>RAB0000000278683</t>
  </si>
  <si>
    <t>BINI KOBENAN ANICET</t>
  </si>
  <si>
    <t>ABB03_PCO138</t>
  </si>
  <si>
    <t>48575443146884B4</t>
  </si>
  <si>
    <t>08/12/2025:: ABIDJAN ABOBO KENNEDY ÉGLISE CATHOLIQUE //03/02/2026:: ABIDJAN ABOBO  KENNEDY MOSQUÉE ADO
RAB ::: 278683
NOM DU CLIENT:: BINI KOBENAN ANICET
TYPE d'étude: ÉTUDE FTTH MOOV AFRICA
SOUS PLAQUE ::: ABB 03
PCO  :::138,D05
BRIN OCCUPÉ : ::02
BRIN CLIENT : :03
BRIN RESTANT : ::05
LONG ::150M
PTX EX ::: 04
NEW PTX: 00
COMMENTAIRES :: REPRISES D'ÉTUDES
RAB: 278683
- NOM DU CLIENT :: BINI KOBENAN ANICET 
•TYPE D'ETUDE:: ETUDE FTTH MOOV AFRICA 
- SOUS PLAQUE:: ABB03
- PCO ::: 085,D03
- BRIN OCCUPE::08
BRIN DU CLIENT ::00
- BRIN RESTANT AU PCO::00
- LONG DE CÂBLE :150M
- NBRE DE PTX EX::02
- NBRE DE NEW PTX::00
- OMMENTAIRE :: SATURE ZONE A DESATURER</t>
  </si>
  <si>
    <t>RAB0000000287325</t>
  </si>
  <si>
    <t>TAKI RENE SIMON</t>
  </si>
  <si>
    <t>48575443146946B4</t>
  </si>
  <si>
    <t>31/01/2026:: ABIDJAN ABOBO BELLE VILLE  CAREFOUR ELITE 
RAB ::: 287325
NOM DU CLIENT:: TAKI RENE SIMON
TYPE d'étude: ÉTUDE FTTH MOOV AFRICA
SOUS PLAQUE :::ABB 04
PCO  :::160,D05
BRIN OCCUPÉ : ::04
BRIN CLIENT : ::05
BRIN RESTANT : ::03
LONG ::300M
PTX EX :05
NEW PTX: 02 (1 new pm devant le bâtiment du et 1 new pm de récolement)
COMMENTAIRES :::RAS</t>
  </si>
  <si>
    <t>RAB0000000287964</t>
  </si>
  <si>
    <t>TOURE KIYEGBO JEAN-YVES</t>
  </si>
  <si>
    <t>485754431468EEB4</t>
  </si>
  <si>
    <t>03/02/2026:: ABIDJAN ABOBO  BIABOU
RAB::287964
- NOM DU CLIENT : ::  TOURE KIYEGBO JEAN-YVES
    •TYPE D'ETUDE:: ETUDE  MOOV AFRICA
NUMÉRO DU CLIENT (E)::
- ND DU CLIENT (E): 
- SN DU CLIENT (E)::
TPS DU BÂTIMENT :
- SOUS PLAQUE:   ABI 03 
- PCO :::007; D01
- BRIN OCCUPE::01
BRIN DU CLIENT :::02
- BRIN RESTANT AU PCO::06
- LONG DE CÂBLE ::150M
- NBRE DE PTX EX::02
- NBRE DE NEW PM ::00
- COMMENTAIRE ::: client à la 1EME PORTE À DROITE 
- ÉTUDE</t>
  </si>
  <si>
    <t>31/01/2026:: RAB :287410
NOM DU CLIENT :: KATOUA NOGUES 
TYPE d'étude: ÉTUDE FTTH MOOV 
SOUS PLAQUE : ABI 02
PCO 108:D04
BRIN OCCUPÉ : 01
BRIN CLIENT : 02
BRIN RESTANT : 06
LONG 100M
PTX EX : 00
NEW PTX: 00
COMMENTAIRES : RAS</t>
  </si>
  <si>
    <t>RAB0000000203549</t>
  </si>
  <si>
    <t>ABOBO KENNEDY CLOUETCHA CARREFOUR ANCIENNE BOULANGERIE</t>
  </si>
  <si>
    <t>48575443147123B4</t>
  </si>
  <si>
    <t>CLIENT HORS ZONE FTTH//09/01/2026:: ABIDJAN  ABOBO KENNEDY PHARMACIE FADAYL 
RAB:203549
NOM  CLIENT (E): : TRAORE MAMADOU 
    •TYPE D'ETUDE:: ETUDE FTTH MOOV AFRICA 
NUMÉRO DU CLIENT (E):: 
- ND DU CLIENT (E): 
- SN DU CLIENT (E)::
GPS DU BÂTIMENT :
- SOUS PLAQUE:: ABB 03
- PCO :::130,D05
- BRIN OCCUPE:::00
BRIN DU CLIENT :::01
- BRIN RESTANT AU PCO::07
- LONG DE CÂBLE ::150M
- NBRE DE PTX EX::06
- NBRE DE NEW PTX::00
- COMMENTAIRE :::  REPRISE D'ÉTUDE , CLIENT À LA 2EME PORTES 🔜
- ÉTUDE OK</t>
  </si>
  <si>
    <t>RAB0000000286169</t>
  </si>
  <si>
    <t>OUATTARA MAMADOU</t>
  </si>
  <si>
    <t>ABOBO KENNEDY CLOUETCHA MARCHE</t>
  </si>
  <si>
    <t>30/01/2026:: ABIDJAN ABOBO KENNEDY  AU MARCHÉ 
RAB ::: 286169
NOM DU CLIENT:: OUATTARA MAMADOU 
TYPE d'étude: ÉTUDE FTTH MOOV AFRICA.
SOUS PLAQUE :ABS 01
PCO  :089,D03
BRIN OCCUPÉ : ::02
BRIN CLIENT : ::03
BRIN RESTANT : ::05
LONG ::100M
PTX EX : 01
NEW PTX: 01
COMMENTAIRES ::: CLIENT DANS LE MAGASIN DE CHAUSSURES</t>
  </si>
  <si>
    <t>RAB0000000287351</t>
  </si>
  <si>
    <t>YEO DOGNIMA LANDRY</t>
  </si>
  <si>
    <t>ANGRE CHATEAU IMMEUBLE AHWA</t>
  </si>
  <si>
    <t>ALCLFE218B50</t>
  </si>
  <si>
    <t>31/01/2026:: ABIDJAN ANGRE CHÂTEAU 
RAB ::: 287351
NOM DU CLIENT:: YEO DOGNIMA LANDRY 
TYPE d'étude: ÉTUDE FTTH MOOV AFRICA.
SOUS PLAQUE :::AGC 06
PCO  :::034,D05
BRIN OCCUPÉ : ::03
BRIN CLIENT : ::04
BRIN RESTANT : ::04
LONG ::150M
PTX EX : 03
NEW PTX: 01
COMMENTAIRES :::CLIENT AU 2EME ETAGE 3 EME BLOCS ,ETUDE IMMEUBLE OK, OT TRANSMIS CHEZ LE CLIENT. INSTALLATION POSSIBLE AVANT CABLAGE</t>
  </si>
  <si>
    <t>RAB0000000287267</t>
  </si>
  <si>
    <t>AGP04_PCO032</t>
  </si>
  <si>
    <t>ALCLFE21998E</t>
  </si>
  <si>
    <t>29/01/2026:: ABIDJAN ABOBO AVOCATIER 
RAB::287267
- NOM DU CLIENT : :: TOURE MAMADOU
    •TYPE D'ETUDE:: ETUDE  MOOV AFRICAB
NUMÉRO DU CLIENT (E)::
- ND DU CLIENT (E): 
- SN DU CLIENT (E)::
TPS DU BÂTIMENT :
- SOUS PLAQUE:   AGP 04
- PCO :::032; D04
- BRIN OCCUPE::00
BRIN DU CLIENT :::01
- BRIN RESTANT AU PCO::07
- LONG DE CÂBLE ::100M
- NBRE DE PTX EX::01
- NBRE DE NEW PM ::02
- COMMENTAIRE ::: RAS
- ÉTUDE ON</t>
  </si>
  <si>
    <t>RAB0000000287865</t>
  </si>
  <si>
    <t>KOUAME ROMEO-NARCISSE</t>
  </si>
  <si>
    <t>BINGERVILLE CITE LAURIER18 ENTREE D</t>
  </si>
  <si>
    <t>ANAD01_PCO065</t>
  </si>
  <si>
    <t>ALCLFE219799</t>
  </si>
  <si>
    <t>03/02/2026:: - RAB:: RAB0000000287865
- NOM DU CLIENT::KOUAME ROMEO-NARCISSE
- TYPE D'ETUDE ::ÉTUDE CLIENT FTTH MOOV 
- SOUS PLAQUE::ANA 01 
- PCO:: 065
- BRIN OCCUPE::02
- BRIN RÉSERVÉ ::3(VERT) 
- BRIN RESTANT AU PCO::05
- LONG DE CABLE:: 100M 
- NBRE DE PTX EX::01PM 
- NBRE DE NEW PTX:: 01PM 
- COMMENTAIRE::PAS DE PRISE DE PUISSANCE</t>
  </si>
  <si>
    <t>RAB0000000288014</t>
  </si>
  <si>
    <t>KANGOUTE ABDOUL KADER</t>
  </si>
  <si>
    <t>COCODY SAINT VIATEUR QUATIER BESSIKOI</t>
  </si>
  <si>
    <t>ACA26_PCO023</t>
  </si>
  <si>
    <t>04/02/2026:: RAB0000000288014 NOM DU CLIENT:: KANGOUTE ABDOUL KADER D'ETUDE ::ETUDE FTT - SOUS PLAQUE :ACA 26 - PCO:: 023 -BRIN OCCUPE::00-BRIN RÉSERVÉ ::01- BRIN RESTANT AU PCO::08-LONG DE CABLE:: 200M- NBRE DE PTX EX::04-NBRE DE NEW PTX:: 00-COMMENTAIRE: RAS</t>
  </si>
  <si>
    <t>RAB0000000288082</t>
  </si>
  <si>
    <t>GNOMBLEI NESSEBLET ALEXISE ORPHYSE</t>
  </si>
  <si>
    <t>BPV02_PCO138</t>
  </si>
  <si>
    <t>ALCLFE219097</t>
  </si>
  <si>
    <t>04/02/2026:: - RAB:: RAB0000000288082
- NOM DU CLIENT::GNOMBLEI NESSEBLET ALEXISE ORPHYSE
- TYPE D'ETUDE ::ÉTUDE CLIENT FTTH MOOV 
- SOUS PLAQUE::BPV 02 
- PCO:: 138
- BRIN OCCUPE::00 
- BRIN RÉSERVÉ ::1(BLEU) 
- BRIN RESTANT AU PCO::07 
- LONG DE CABLE:: 50M 
- NBRE DE PTX EX::00 
- NBRE DE NEW PTX:: 00 
- COMMENTAIRE::PAS DE PRISE DE PUISSANCE, CLIENTE AU 2ÈME ÉTAGE PORTE B4</t>
  </si>
  <si>
    <t>RAB0000000288099</t>
  </si>
  <si>
    <t>ZRAN GOLOHI CASIMIR</t>
  </si>
  <si>
    <t>BPV02_PCO147</t>
  </si>
  <si>
    <t>ALCLFE21960A</t>
  </si>
  <si>
    <t>04/02/2026:: - RAB:: RAB0000000288099
- NOM DU CLIENT::ZRAN GOLOHI CASIMIR
- TYPE D'ETUDE ::ÉTUDE CLIENT FTTH MOOV 
- SOUS PLAQUE::BPV 02 
- PCO:: 147
- BRIN OCCUPE::03
- BRIN RÉSERVÉ ::4(MARRON) 
- BRIN RESTANT AU PCO::04
- LONG DE CABLE:: 50M 
- NBRE DE PTX EX::00 
- NBRE DE NEW PTX:: 00 
- COMMENTAIRE::PAS DE PRISE DE PUISSANCE, CLIENT AU 4ÈME ÉTAGE PORTE B7</t>
  </si>
  <si>
    <t>RAB0000000288107</t>
  </si>
  <si>
    <t>AWA KONE</t>
  </si>
  <si>
    <t>ABIDJAN-BINGERVILLE AKANDJE SODIMEL - AKA02</t>
  </si>
  <si>
    <t>AKA01_PCO130</t>
  </si>
  <si>
    <t>ALCLFE2197A5</t>
  </si>
  <si>
    <t>04/02/2026:: - RAB:: RAB0000000288107
- NOM DU CLIENT::AWA KONE
- TYPE D'ETUDE ::ÉTUDE CLIENT FTTH MOOV 
- SOUS PLAQUE::AKA 01 
- PCO:: 130
- BRIN OCCUPE::02
- BRIN RÉSERVÉ ::3(VERT) 
- BRIN RESTANT AU PCO::05
- LONG DE CABLE:: 100M 
- NBRE DE PTX EX::03PB 
- NBRE DE NEW PTX:: 00
- COMMENTAIRE::PAS DE PRISE DE PUISSANCE</t>
  </si>
  <si>
    <t>RAB0000000288211</t>
  </si>
  <si>
    <t>TEHE MAEHOUE ESTELLE</t>
  </si>
  <si>
    <t>ABI01_PCO114</t>
  </si>
  <si>
    <t>485754438FD045AD</t>
  </si>
  <si>
    <t>04/02/2026:: ABIDJAN ABOBO  BIABOU 
RAB::288211
- NOM DU CLIENT : :: TEHE MAEHOUE ESTELLE
    •TYPE D'ETUDE:: ETUDE  MOOV AFRICA
NUMÉRO DU CLIENT (E)::
- ND DU CLIENT (E): 
- SN DU CLIENT (E)::
TPS DU BÂTIMENT :
- SOUS PLAQUE:   ABI 01
- PCO :::114; D04
- BRIN OCCUPE::06
BRIN DU CLIENT :::07
- BRIN RESTANT AU PCO::01
- LONG DE CÂBLE ::150M
- NBRE DE PTX EX::02
- NBRE DE NEW PM ::00
- COMMENTAIRE ::: client à la 3EME porte à droite 
- ÉTUDE</t>
  </si>
  <si>
    <t>RAB0000000288221</t>
  </si>
  <si>
    <t>ALLOGNON GAETANO KOUAKOU FABIO</t>
  </si>
  <si>
    <t>485754438FD3D5AD</t>
  </si>
  <si>
    <t>04/02/2026:: ABIDJAN ABOBO  BIABOU 
RAB::288221
- NOM DU CLIENT : :: ALLOGNON GAETANO KOUAKOU FABIO
    •TYPE D'ETUDE:: ETUDE  MOOV AFRICA
NUMÉRO DU CLIENT (E)::
- ND DU CLIENT (E): 
- SN DU CLIENT (E)::
TPS DU BÂTIMENT :
- SOUS PLAQUE:   ABI 01
- PCO :::020; D01 
- BRIN OCCUPE::04
BRIN DU CLIENT :::05
- BRIN RESTANT AU PCO::03
- LONG DE CÂBLE ::100M
- NBRE DE PTX EX::00
- NBRE DE NEW PM ::00
- COMMENTAIRE ::: client Au 3EME étage à la dernière Porte à droite 
- ÉTUDE</t>
  </si>
  <si>
    <t>RAB0000000288004</t>
  </si>
  <si>
    <t>485754438FD14EAD</t>
  </si>
  <si>
    <t>03/02/2026:: ABIDJAN ABOBO  BAOULE
RAB ::: 288004
NOM DU CLIENT:: COULIBALY ADAMA
TYPE d'étude: ÉTUDE FTTH MOOV AFRICA
SOUS PLAQUE ::: ABB02
PCO  :::090,D03
BRIN OCCUPÉ : ::06
BRIN CLIENT : :07
BRIN RESTANT : ::01
LONG :::100M
PTX EX ::: 01
NEW PTX: 01
COMMENTAIRES ::RAS</t>
  </si>
  <si>
    <t>RAB0000000203693</t>
  </si>
  <si>
    <t>ABS01_PCO003</t>
  </si>
  <si>
    <t>48575443146E07B4</t>
  </si>
  <si>
    <t>CLIENT HORS ZONE FTTH//03/02/2026:: RAB0000000203693 NOM DU CLIENT:: KEITA OUMAROU D'ETUDE ::ETUDE FTT - SOUS PLAQUE :ABS01 - PCO:: 03 -BRIN OCCUPE::00-BRIN RÉSERVÉ ::01-BRIN RESTANT AU PCO::08- LONG DE CABLE:: 150M -NBRE DE PTX EX::03- NBRE DE NEW PTX:: 00-COMMENTAIRE: RAS</t>
  </si>
  <si>
    <t>RAB0000000271427</t>
  </si>
  <si>
    <t>ABOUBACAR CISSE</t>
  </si>
  <si>
    <t>48575443146C6FB4</t>
  </si>
  <si>
    <t>18/10/2025:: RAB271427//03/02/2026:: ABIDJAN ABOBO KENNEDY HÔPITAL 
RAB ::: 271427
NOM DU CLIENT:: . ABOUBACAR CISSE
TYPE d'étude: ÉTUDE FTTH MOOV AFRICA
SOUS PLAQUE ::: ABS01
PCO :::003,D01
BRIN OCCUPÉ : ::00
BRIN CLIENT : :01
BRIN RESTANT : ::07
LONG ::100M
PTX EX ::: 02
NEW PTX: 00
COMMENTAIRES :: REPRISES D'ÉTUDES
ETUDE CLIENT : : ETUDE FTTH MOOV AFRICA
- NOM DU CLIENT ABOUBACAR CISSEE (E ): : ABB03,
- PCO:: 080,D03 PORT SATURÉ 
- BRIN OCCUPE: 08
- BRIN DU CLIENT (E) :00
- BRIN RESTANT AU PCO: 00
- LONG DE CABLE:150M
- NBRE DE PTX EX : 05
- NBRE DE NEW PTX : : 01
- COMMENTAIRE: CLIENT AU RDC 4EME PORTE NB:PCO SATURÉ</t>
  </si>
  <si>
    <t>RAB0000000288010</t>
  </si>
  <si>
    <t>SAMAKE ABIBA</t>
  </si>
  <si>
    <t>ABOBO KENNEDY MARCHE CLOUETHA</t>
  </si>
  <si>
    <t>48575443147279B4</t>
  </si>
  <si>
    <t>03/02/2026:: ABIDJAN ABOBO KENNEDY AU GAUCHE
RAB ::: 288010
NOM DU CLIENT:: SAMAKE ABIBA
TYPE d'étude: ÉTUDE FTTH MOOV AFRICA
SOUS PLAQUE ::: ABB01
PCO :::019,D01
BRIN OCCUPÉ : ::00
BRIN CLIENT : :01
BRIN RESTANT : ::07
LONG :::100M
PTX EX ::: 02
NEW PTX: 00
COMMENTAIRES :: CLIENTE TOUT DROIT DANS LA COUR 🔚</t>
  </si>
  <si>
    <t>RAB0000000287619</t>
  </si>
  <si>
    <t>ABOBO CLOTCHA JUSTE A COTE DU MARCHE KENNEDY</t>
  </si>
  <si>
    <t>ABS02_PCO039</t>
  </si>
  <si>
    <t>48575443146814B4</t>
  </si>
  <si>
    <t>03/02/2026::: ABIDJAN ABOBO KENNEDY DERRIÈRE L'HÔPITAL 
RAB ::: 287619
NOM DU CLIENT:: FOFANA FATOUMATA 
TYPE d'étude: ÉTUDE FTTH MOOV AFRICA.
SOUS PLAQUE :::ABS 02
PCO :039,D02
BRIN OCCUPÉ : ::00
BRIN CLIENT : ::01
BRIN RESTANT : ::07
LONG ::100M
PTX EX : 02
NEW PTX: 00
COMMENTAIRES :::CLIENTE AU RDC 🔜ÉTUDE IMMEUBLE DEJA RÉALISÉE AUPARAVANT</t>
  </si>
  <si>
    <t>RAB0000000281880</t>
  </si>
  <si>
    <t>DIABY FANTA</t>
  </si>
  <si>
    <t>ABS02_PCO098</t>
  </si>
  <si>
    <t>4857544384E3DDAD</t>
  </si>
  <si>
    <t>30/12/2025:: ABIDJAN ABOBO KENNEDY MTN
RAB::: 281880
NOM CLIENT (E):: DIABY FANTA
•TYPE D'ETUDE:: ETUDE FTTH MOOV AFRICA 
NUMÉRO DU CLIENT (E):: 
- ND DU CLIENT (E): 
- SN DU CLIENT (E)::
GPS DU BÂTIMENT :
- SOUS PLAQUE:: ABB02
- PCO ::102,D04
- BRIN OCCUPE:08
BRIN DU CLIENT ::00
- BRIN RESTANT AU PCO::00
- LONG DE CÂBLE :::100M
- NBRE DE PTX EX::04
- NBRE DE NEW PTX::00
- COMMENTAIRE ::: PCO SATURE ZONE À DESATURER ,NB: ETUDE IMMEUBLE DEJA RÉALISÉE, CLIENT AU 1ER ÉTAGE DERNIÈRE PORTES 🔚 
- ÉTUDE OK//30/01/2026:: ABIDJAN ABOBO KENNEDY ETAGE NOIR
RAB ::: 281880
NOM DU CLIENT:: DIABY FANTA
TYPE d'étude: ÉTUDE FTTH MOOV AFRICA.
SOUS PLAQUE :::ABS 02
PCO :098
BRIN OCCUPÉ : ::00
BRIN CLIENT : ::01
BRIN RESTANT : ::07
LONG ::100M
PTX EX : 02
NEW PTX: 00
COMMENTAIRES :::PCO EN COUR DE SORTIE, CLIENTE AU 1ER ÉTAGE 1ERE PORTE 🔚 REFUS DE FAIRE L'ÉTUDE DU BÂTIMENT CABLAGE D'IMMEUBLE IMPOSSIBLE. LE PROPRIÉTAIRE A REFUSÉ</t>
  </si>
  <si>
    <t>RAB0000000287821</t>
  </si>
  <si>
    <t>OSNOU-YOBOUET OSNOU ERIC YVES CHRISTIAN</t>
  </si>
  <si>
    <t>BPV01_PCO005</t>
  </si>
  <si>
    <t>ALCLFE21964B</t>
  </si>
  <si>
    <t>01/02/2026:: - RAB::RAB0000000287821
- NOM DU CLIENT::OSNOU-YOBOUET OSNOU ERIC YVES CHRISTIAN
- TYPE D'ETUDE ::ÉTUDE CLIENT FTTH MOOV 
- SOUS PLAQUE:: BPV 01
- PCO:: 005
- BRIN OCCUPE::06
- BRIN RÉSERVÉ :: XX
- BRIN RESTANT AU PCO::02
- LONG DE CABLE:: XX
- NBRE DE PTX EX::7(2PM/5PB)
- NBRE DE NEW PTX:: 
- COMMENTAIRE::Le client veut juste remplacer sa box</t>
  </si>
  <si>
    <t>RAB0000000287295</t>
  </si>
  <si>
    <t>EDOUKOU OLIVIER MIAN</t>
  </si>
  <si>
    <t>BINGERVILLE-INCONNU - BPV04</t>
  </si>
  <si>
    <t>BPV04_PCO123</t>
  </si>
  <si>
    <t>30/01/2026:: - RAB:: RAB0000000287295
- NOM DU CLIENT::EDOUKOU OLIVIER MIAN
- TYPE D'ETUDE ::ÉTUDE CLIENT FTTH MOOV 
- SOUS PLAQUE::BPV 04
- PCO:: 123
- BRIN OCCUPE::01
- BRIN RÉSERVÉ ::2(ORANGE) 
- BRIN RESTANT AU PCO::06 
- LONG DE CABLE:: 150M 
- NBRE DE PTX EX::01PB 
- NBRE DE NEW PTX:: 03PM 
- COMMENTAIRE:: PAS DE PRISE DE PUISSANCE
- NB CLIENT A LA TRAVERSÉE DE VOIE</t>
  </si>
  <si>
    <t>RAB0000000288008</t>
  </si>
  <si>
    <t>GNAVI THOTO GBEDETI YVES</t>
  </si>
  <si>
    <t>BINGERVILLE KESSE CITE GRACE 3</t>
  </si>
  <si>
    <t>AKS01_PCO068</t>
  </si>
  <si>
    <t>ALCLFE2197D6</t>
  </si>
  <si>
    <t>03/02/2026:: - RAB:: RAB0000000288008
- NOM DU CLIENT::GNAVI THOTO GBEDETI YVES
- TYPE D'ETUDE ::ÉTUDE CLIENT FTTH MOOV 
- SOUS PLAQUE::AKS 01 
- PCO:: 068
- BRIN OCCUPE::01
- BRIN RÉSERVÉ ::2(ORANGE) 
- BRIN RESTANT AU PCO::06
- LONG DE CABLE:: 100M 
- NBRE DE PTX EX::02PTX(1PM 1PB)
- NBRE DE NEW PTX:: 00 
- COMMENTAIRE:: PAS DE PRISE DE PUISSANCE, ÉTUDE IMMEUBLE 🆗, FICHE D'AUTORISATION TRANSMISE 🆗, CLIENT AU 1ER ÉTAGE AVANT DERRIERE PORTE</t>
  </si>
  <si>
    <t>RAB0000000287738</t>
  </si>
  <si>
    <t>M'BRAMOU ADJO MIREILLE</t>
  </si>
  <si>
    <t>BINGERVILLE FEH KESSE CITE GRACE 1</t>
  </si>
  <si>
    <t>AKS03</t>
  </si>
  <si>
    <t>AKS03_PCO020</t>
  </si>
  <si>
    <t>ALCLFE219073</t>
  </si>
  <si>
    <t>01/02/2026:: - RAB:: RAB0000000287738
- NOM DU CLIENT::M'BRAMOU ADJO MIREILLE
- TYPE D'ETUDE ::ÉTUDE CLIENT FTTH MOOV 
- SOUS PLAQUE::AKS03
- PCO:: 020
- BRIN OCCUPE::00
- BRIN RÉSERVÉ ::1
- BRIN RESTANT AU PCO::07
- LONG DE CABLE:: 100M
- NBRE DE PTX EX::01PB
- NBRE DE NEW PTX:: 01PM 
- COMMENTAIRE::ETUDE CLIENT OK</t>
  </si>
  <si>
    <t>RAB0000000287302</t>
  </si>
  <si>
    <t>JOSSELINE LANDRINE KOUAKOU</t>
  </si>
  <si>
    <t>7TR01_PCO011</t>
  </si>
  <si>
    <t>ALCLFE21769E</t>
  </si>
  <si>
    <t>30/01/2026:: CLIENT DIGITAL PROJETER//31/01/2026:: RAB0000000287302 NOM DU CLIENT:: JOSSELINE LANDRINE KOUAKOU D'ETUDE ::ETUDE FTTH - SOUS PLAQUE :7TR01 - PCO:: 011- BRIN OCCUPE::02 BRIN RÉSERVÉ ::03- BRIN RESTANT AU PCO::06-LONG DE CABLE:: 250M- NBRE DE PTX EX::07 NBRE DE NEW PTX:: 00 - COMMENTAIRE: INSTALLATION POSSIBLE AVANT CÂBLAGE D’IMMEUBLE AUTORISATION ACCORDÉE</t>
  </si>
  <si>
    <t>RAB0000000282868</t>
  </si>
  <si>
    <t>BAMBA ABOUDRAMANE</t>
  </si>
  <si>
    <t>ABOBO AGRIPAC MARAHOUET DERRIERE L'UNIVERSITE</t>
  </si>
  <si>
    <t>AGP01_PCO081</t>
  </si>
  <si>
    <t>ALCLFE217C9C</t>
  </si>
  <si>
    <t>03/01/2026:: RAB00000282868
BAMBA ABOUDRAMANE
AGP01 PCO 081 D11 BRIN 5
CLIENT AU 2e, LA PORTE À DROITE DU PCO</t>
  </si>
  <si>
    <t>RAB0000000273845</t>
  </si>
  <si>
    <t>AGP02_PCO003</t>
  </si>
  <si>
    <t>ALCLFE219133</t>
  </si>
  <si>
    <t>NUMERRO DE KONE ABOUBACAR RESIDANT A ADJAME</t>
  </si>
  <si>
    <t>RAB0000000288140</t>
  </si>
  <si>
    <t>ASSEU AYEHUI DIMITRI</t>
  </si>
  <si>
    <t>5.463497 ; -4.18295</t>
  </si>
  <si>
    <t>ATI01_PCO048</t>
  </si>
  <si>
    <t>485754431A8650B4</t>
  </si>
  <si>
    <t>RAB0000000285755</t>
  </si>
  <si>
    <t>ATI01_PCO111</t>
  </si>
  <si>
    <t>485754431A8398B4</t>
  </si>
  <si>
    <t>26/01/2026:: KOUAME AFFOUE MARIE CHANTAL à été déjà installé</t>
  </si>
  <si>
    <t>RAB0000000286002</t>
  </si>
  <si>
    <t>TOURE TAYOUROU</t>
  </si>
  <si>
    <t>ABIDJAN-COCODY - DJT01</t>
  </si>
  <si>
    <t>DJT01_PCO090</t>
  </si>
  <si>
    <t>48575443146F93B4</t>
  </si>
  <si>
    <t>21/01/2026:: RAB0000000286002 TOURE TAYOUROU ABIDJAN-COCODY - DJT01 172973136 172973136 DJT -3.9514;5.39671 20/01/2026 21/01/2026 KOUASSI AYMARD ITC FT0129731// 03/02/2026:: RAB0000000286002 :NOM DU CLIENT:: TOURE TAYOUROU D'ETUDE ::ETUDE FTTH - SOUS PLAQUE :DJH03 - PCO:: 090-BRIN OCCUPE::00-BRIN RÉSERVÉ ::01-BRIN RESTANT AU PCO::08- LONG DE CABLE:: 50M-NBRE DE PTX EX::01- NBRE DE NEW PTX:: 00-COMMENTAIRE: RAS</t>
  </si>
  <si>
    <t>RAB0000000287653</t>
  </si>
  <si>
    <t>KEITA ABDEL HAMID</t>
  </si>
  <si>
    <t>COCODY RIVIERA PALMERAIE (non loin de maci canada)</t>
  </si>
  <si>
    <t>LAU02_PCO155</t>
  </si>
  <si>
    <t>ALCLFE21758B</t>
  </si>
  <si>
    <t>01/02/2026:: - RAB:: RAB0000000287653
- NOM DU CLIENT::KEITA ABDEL HAMID
- TYPE D'ETUDE ::ÉTUDE CLIENT FTTH MOOV 
- SOUS PLAQUE::LAU 02 
- PCO:: 155
- BRIN OCCUPE::04
- BRIN RÉSERVÉ ::5(GRIS) 
- BRIN RESTANT AU PCO::03
- LONG DE CABLE:: 170M 
- NBRE DE PTX EX::03PTX(02PM,01PB) 
- NBRE DE NEW PTX:: 01PM 
- COMMENTAIRE::</t>
  </si>
  <si>
    <t>RAB0000000285000</t>
  </si>
  <si>
    <t>ASSI PAUL WILLIAM</t>
  </si>
  <si>
    <t>COCODY RIVIERA BONOUMIN NON LOIN DE LA PHARMACIE ST JEAN PAUL 2</t>
  </si>
  <si>
    <t>LAU02_PCO205</t>
  </si>
  <si>
    <t>ALCLFE21835B</t>
  </si>
  <si>
    <t>16/01/2026:: - RAB:: RAB0000000285000- NOM DU CLIENT:: ASSI PAUL WILLIAM TYPE D'ETUDE ::ETUDE FTTH - SOUS PLAQUE :LAU02 - PCO::0205 - BRIN OCCUPE::00 - BRIN RÉSERVÉ ::01 - BRIN RESTANT AU PCO::08 - LONG DE CABLE:: 100M- NBRE DE PTX EX::00 - NBRE DE NEW PTX:: 00 - COMMENTAIRE: RAS</t>
  </si>
  <si>
    <t>RAB0000000287722</t>
  </si>
  <si>
    <t>KOUASSI KOUAKOU SEVERIN</t>
  </si>
  <si>
    <t>ABOBO BELLEVILLE VERS LE COLLEGE SAINT EDER</t>
  </si>
  <si>
    <t>48575443146825B4</t>
  </si>
  <si>
    <t>03/02/2026:: ABIDJAN ABOBO BELLEVILLE 
RAB:: 287722
- NOM DU CLIENT : ::KOUASSI KOUAKOU SEVERIN
•TYPE D'ETUDE:: ETUDE MOOV AFRICAB
NUMÉRO DU CLIENT (E)::
- ND DU CLIENT (E): 
- SN DU CLIENT (E)::
TPS DU BÂTIMENT :
- SOUS PLAQUE: ABB 03
- PCO :::150; D05
- BRIN OCCUPE::01
BRIN DU CLIENT :::02
- BRIN RESTANT AU PCO::06
- LONG DE CÂBLE ::150M
- NBRE DE PTX EX::03
- NBRE DE NEW PM ::00
- COMMENTAIRE ::: client à la DERNIÈRE PORTE À DROITE 
- ÉTUDE</t>
  </si>
  <si>
    <t>RAB0000000286137</t>
  </si>
  <si>
    <t>DOUANMY MAMADOU BLAISE</t>
  </si>
  <si>
    <t>ABOBO KENNEDY MOSQUEE YOE FANGA</t>
  </si>
  <si>
    <t>ABB03_PCO158</t>
  </si>
  <si>
    <t>48575443146C42B4</t>
  </si>
  <si>
    <t>30/01/2026:: ABIDJAN ABOBO KENNEDY MOQUÉE YOFANGA
RAB ::: 286137
NOM DU CLIENT:: DOUANMY MAMADOU BLAISE
TYPE d'étude: ÉTUDE FTTH MOOV AFRICA.
SOUS PLAQUE :ABB 03
PCO :158,D05
BRIN OCCUPÉ : ::00
BRIN CLIENT : ::01
BRIN RESTANT : ::07
LONG ::150M
PTX EX : 03
NEW PTX: 01
COMMENTAIRES :::CLIENT AU FOND MAISON PEINT EN BLEUE</t>
  </si>
  <si>
    <t>RAB0000000287683</t>
  </si>
  <si>
    <t>KONE KLINNAN JEAN JACQUES</t>
  </si>
  <si>
    <t>ABOBO BELLEVILLE ECOLE MARTINE</t>
  </si>
  <si>
    <t>48575443146ED1B4</t>
  </si>
  <si>
    <t>02/02/2026:: RAB :287683
NOM DU CLIENT ::KONE KLINNAN JEAN JACQUES 
TYPE d'étude: ÉTUDE FTTH MOOV 
SOUS PLAQUE : ABB 04
PCO 212:D07
BRIN OCCUPÉ : 04
BRIN CLIENT : 05
BRIN RESTANT : 03
LONG 150M
PTX EX : 03
NEW PTX: 00
COMMENTAIRES : client à la 3EME PORTE À DROITE</t>
  </si>
  <si>
    <t>RAB0000000287357</t>
  </si>
  <si>
    <t>GOUIN AGOU DESIRE EMMANUEL</t>
  </si>
  <si>
    <t>AGC04_PCO047</t>
  </si>
  <si>
    <t>ALCLFE21984C</t>
  </si>
  <si>
    <t>31/01/2026:: - RAB0000000287357 NOM DU CLIENT:: GOUIN AGOU DESIRE EMMANUEL D'ETUDE ::ETUDE FTTH - SOUS PLAQUE :AGC04 - PCO:: 047-BRIN OCCUPE::00 -BRIN RÉSERVÉ ::01 -BRIN RESTANT AU PCO::08- LONG DE CABLE:: 100M - NBRE DE PTX EX::00 NBRE DE NEW PTX:: 00- COMMENTAIRE: RAS</t>
  </si>
  <si>
    <t>RAB0000000287993</t>
  </si>
  <si>
    <t>ACHO EMMANUELLE SYLVIA</t>
  </si>
  <si>
    <t>48575443146A85B4</t>
  </si>
  <si>
    <t>03/02/2026::ABIDJAN ABOBO 
RAB::287993
- NOM DU CLIENT : ::ACHO EMMANUELLE SYLVIA
•TYPE D'ETUDE:: ETUDE MOOV AFRICAB
NUMÉRO DU CLIENT (E)::
- ND DU CLIENT (E): 
- SN DU CLIENT (E)::
TPS DU BÂTIMENT :
- SOUS PLAQUE: ABB 5
- PCO :::106; D04 
- BRIN OCCUPE::03
BRIN DU CLIENT :::04
- BRIN RESTANT AU PCO::04
- LONG DE CÂBLE ::100M
- NBRE DE PTX EX::02
- NBRE DE NEW PM ::00
- COMMENTAIRE ::: client au 2EME étage 2EME porté à gauche 
- ÉTUDE</t>
  </si>
  <si>
    <t>RAB0000000287963</t>
  </si>
  <si>
    <t>ZANNOU MURIEL GLORIA TADAGBE</t>
  </si>
  <si>
    <t>48575443146B07B4</t>
  </si>
  <si>
    <t>03/02/2026:: ABIDJAN ABOBO BELLEVILLE 
RAB::287963
- NOM DU CLIENT : :: ZANNOU MURIEL GLORIA TADAGBE
•TYPE D'ETUDE:: ETUDE MOOV AFRICAB
NUMÉRO DU CLIENT (E)::
- ND DU CLIENT (E): 
- SN DU CLIENT (E)::
TPS DU BÂTIMENT :
- SOUS PLAQUE: ABB 5
- PCO :::106; D04 
- BRIN OCCUPE::04
BRIN DU CLIENT :::05
- BRIN RESTANT AU PCO::03
- LONG DE CÂBLE ::100M
- NBRE DE PTX EX::02
- NBRE DE NEW PM ::00
- COMMENTAIRE ::: client au 1EME ETAGE 2EME porte à droite 
- ÉTUDE</t>
  </si>
  <si>
    <t>RAB0000000287774</t>
  </si>
  <si>
    <t>SIAKA KONE</t>
  </si>
  <si>
    <t>ABOBO BIABOU CARREFOUR DEPOT</t>
  </si>
  <si>
    <t>ABI01_PCO121</t>
  </si>
  <si>
    <t>48575443146C32B4</t>
  </si>
  <si>
    <t>01/02/2026:: - RAB:: SIAKA KONE
- NOM DU CLIENT::RAB0000000287774
- TYPE D'ETUDE ::ETUDE FTTH
- SOUS PLAQUE::ABI01
- PCO:: 121
- BRIN OCCUPE::02
- BRIN RÉSERVÉ ::03
- BRIN RESTANT AU PCO::05
- LONG DE CABLE:: 100m
- NBRE DE PTX EX::1pb
- NBRE DE NEW PTX:: 1 pm
- COMMENTAIRE::RAS</t>
  </si>
  <si>
    <t>RAB0000000288009</t>
  </si>
  <si>
    <t>TANOH KONAN CREPIN DEVALEX</t>
  </si>
  <si>
    <t>ABI02_PCO015</t>
  </si>
  <si>
    <t>48575443146971B4</t>
  </si>
  <si>
    <t>03/02/2026:: ABIDJAN ABOBO BELLEVILLE 
RAB::288009
- NOM DU CLIENT : ::TANOH KONAN CREPIN DEVALEX
•TYPE D'ETUDE:: ETUDE MOOV AFRICAB
NUMÉRO DU CLIENT (E)::
- ND DU CLIENT (E): 
- SN DU CLIENT (E)::
TPS DU BÂTIMENT :
- SOUS PLAQUE: ABI 02
- PCO :::015; D01
- BRIN OCCUPE::05
BRIN DU CLIENT :::06
- BRIN RESTANT AU PCO::02
- LONG DE CÂBLE ::100M
- NBRE DE PTX EX::01
- NBRE DE NEW PM ::00
- COMMENTAIRE ::: client à la 1ère Porte à droite NB LE PROPRIÉTAIRE DEMANDE QUE L'INSTALLATION SOIT FAIT A SA PRÉSENCE
- ÉTUDE</t>
  </si>
  <si>
    <t>RAB0000000286358</t>
  </si>
  <si>
    <t>GLAH SERAPHIN</t>
  </si>
  <si>
    <t>ABIDJAN-COCODY ANGRÉ TERRAIN SOTRA - ACA02</t>
  </si>
  <si>
    <t>AGC01_PCO055</t>
  </si>
  <si>
    <t>ALCLFE2180E0</t>
  </si>
  <si>
    <t>23/01/2026:: ABIDJAN ANGRE CHÂTEAU 
RAB :286358
NOM DU CLIENT :: GLAH SÉRAPHIN 
TYPE d'étude: ÉTUDE FTTH MOOV AFRICA.
SOUS PLAQUE : AGC 01
PCO ::: 055,D07
BRIN OCCUPÉ : 01
BRIN CLIENT : 02
BRIN RESTANT : 06
LONG ::200M
PTX EX : 01
NEW PTX: 03
COMMENTAIRES : CONTACTER LE CLIENT POUR LES IMPLANTATIONS DES NEW PM, LA ZONE EST EN CHANTIER ET L'ACCÈS EST TRÈS COMPLIQUÉ, DONC LE CLIENT VA VOUS ASSISTER POUR LES IMPLANTATIONS DES NEW PM</t>
  </si>
  <si>
    <t>RAB0000000288038</t>
  </si>
  <si>
    <t>BALLO MOCTAR</t>
  </si>
  <si>
    <t>AGP04_PCO117</t>
  </si>
  <si>
    <t>ALCLFE217A26</t>
  </si>
  <si>
    <t>03/02/2026:: ABIDJAN ABOBO 
RAB::288038
- NOM DU CLIENT : :: BALLO MOCTAR
•TYPE D'ETUDE:: ETUDE MOOV AFRICA
NUMÉRO DU CLIENT (E)::
- ND DU CLIENT (E): 
- SN DU CLIENT (E)::
TPS DU BÂTIMENT :
- SOUS PLAQUE: AGP 04
- PCO :::117; D015
- BRIN OCCUPE::00
BRIN DU CLIENT :::01
- BRIN RESTANT AU PCO::07
- LONG DE CÂBLE ::100M
- NBRE DE PTX EX::02
- NBRE DE NEW PM ::0
- COMMENTAIRE ::: client À LA 2EME PORTE À GAUCHE 
- ÉTUDE</t>
  </si>
  <si>
    <t>RAB0000000287316</t>
  </si>
  <si>
    <t>KOUADIO FODJO RAPHAEL</t>
  </si>
  <si>
    <t>ABB04_PCO248</t>
  </si>
  <si>
    <t>48575443146C9DB4</t>
  </si>
  <si>
    <t>raccordé</t>
  </si>
  <si>
    <t>31/01/2026:: ABIDJAN ABOBO BELLE VILLE SALLE DE GYM 
RAB ::: 287316
NOM DU CLIENT::KOUADIO FODJO RAPHAEL
TYPE d'étude: ÉTUDE FTTH MOOV AFRICA
SOUS PLAQUE :::ABB 04
PCO  :::248,D08
BRIN OCCUPÉ : ::05
BRIN CLIENT : ::06
BRIN RESTANT : ::02
LONG ::250M
PTX EX :06
NEW PTX: 00
COMMENTAIRES ::: CLIENT TRÈS REMONTE 🚨🚨🚨</t>
  </si>
  <si>
    <t>RAB0000000287584</t>
  </si>
  <si>
    <t>ABOBO BIABOU CIMETIERE NON LOIN DE ISROD</t>
  </si>
  <si>
    <t>48575443146E84B4</t>
  </si>
  <si>
    <t>01/02/2026:: - RAB:: RAB0000000287584
- NOM DU CLIENT::OUATTARA MOUSSA
- TYPE D'ETUDE ::ETUDE FTTH
- SOUS PLAQUE::ABB04
- PCO:: 085
- BRIN OCCUPE::07
- BRIN RÉSERVÉ ::08
- BRIN RESTANT AU PCO::00
- LONG DE CABLE::200m 
- NBRE DE PTX EX::05pb
- NBRE DE NEW PTX:: 00
- COMMENTAIRE::RAS</t>
  </si>
  <si>
    <t>RAB0000000287502</t>
  </si>
  <si>
    <t>BOKO BOSSOMA LARISSA INES</t>
  </si>
  <si>
    <t>ABI02_PCO099</t>
  </si>
  <si>
    <t>48575443147240B4</t>
  </si>
  <si>
    <t>01/02/2026:: - RAB:: RAB0000000287502
- NOM DU CLIENT::BOKO BOSSOMA LARISSA INES
- TYPE D'ETUDE ::ETUDE FTTH 
- SOUS PLAQUE::ABI02
- PCO:: 099
- BRIN OCCUPE::00
- BRIN RÉSERVÉ ::01
- BRIN RESTANT AU PCO::07
- LONG DE CABLE:: 50M
- NBRE DE PTX EX::1PB
- NBRE DE NEW PTX:: 00
- COMMENTAIRE::CLIENT 3EME PORTE A GAUCHE</t>
  </si>
  <si>
    <t>RAB0000000282347</t>
  </si>
  <si>
    <t>KAKOU GUY MARTIAL HATTIEN</t>
  </si>
  <si>
    <t>RIVIERA CITE SIR MOGUZATE2</t>
  </si>
  <si>
    <t>JDV02</t>
  </si>
  <si>
    <t>FAY21_PCO012</t>
  </si>
  <si>
    <t>ALCLFE218B03</t>
  </si>
  <si>
    <t>30/12/2025:: RAB0000000282347	KAKOU GUY MARTIAL HATTIEN	RIVIERA CITE SIR MOGUZATE2	709500243	768505711	FAYA	5.391493,-3915573	RECURRENT MENSUEL Duo_Fibre_50	24/12/2025	29/12/2025	KOUASSI AYMARD	ITC	FT0125642	ARRA CLARA  0171672547
CLIENT INJOIGNABLE SUR LES 02 NUMÉROS NEANMOIN JE LUI AI LAISSÉ UN MESSAGE EN ATTENDANT SON RETOUR   RAB:282347
- NOM DU CLIENT :::KAKOU GUY MARTIAL HATTIEN
    •TYPE D'ETUDE:: ETUDE  MOOV AFRICA 
NUMÉRO DU CLIENT (E)::
- ND DU CLIENT (E): 
- SN DU CLIENT (E)::
GPS DU BÂTIMENT :
- SOUS PLAQUE: FAY 21
- PCO :::012 ;D2
- BRIN OCCUPE::01
BRIN DU CLIENT ::02
- BRIN RESTANT AU PCO::06
- LONG DE CÂBLE ::150M
- NBRE DE PTX EX::03
- NBRE DE NEW PM ::02
- COMMENTAIRE ::: RAS:: LE CLIENT EST JOIGNABLE SUR SE NUMÉRO 0747682027/0747538995
- ÉTUDE OK</t>
  </si>
  <si>
    <t>RAB0000000279678</t>
  </si>
  <si>
    <t>TRAORE GNOUNVIE</t>
  </si>
  <si>
    <t>COCODY RIVIERA PALMERAIE BOULANGERIE PARIS BAGUETTE</t>
  </si>
  <si>
    <t>ALCLFE191742</t>
  </si>
  <si>
    <t>14/12/2025 : RAB: 279678 -NOM DU CLIENT TRAORE GNOUNVIE
•TYPE D'ETUDE:: ETUDE FTTH MOOV 
- SOUS PLAQUE:: LAU 02 
- PCO 063 :: D16
- BRIN OCCUPE:04
BRIN DU CLIENT ::05
- BRIN RESTANT AU PCO:03
- LONG DE CÂBLE ::300M
- NBRE DE PTX EX::03
- NBRE DE NEW PTX:0
- OMMENTAIRE :: CLIENT AU 2EME ÉTAGE À LA 2EME PORTE,NB PCO DU CLIENT EST À LA TRAVAILSE DE LA VOIR PAS D'ACCÈS À IMMEUBLE FOUR FAIRE L'ÉTUDE</t>
  </si>
  <si>
    <t>RAB0000000287737</t>
  </si>
  <si>
    <t>OUMAR SOUMAHORO</t>
  </si>
  <si>
    <t>ABOBO BIABOU HINNEH DERRIERE HOPITAL</t>
  </si>
  <si>
    <t>ABI02_PCO077</t>
  </si>
  <si>
    <t>485754431471CAB4</t>
  </si>
  <si>
    <t>01/02/2026:: - RAB:: RAB0000000287737
- NOM DU CLIENT::OUMAR SOUMAHORO
- TYPE D'ETUDE ::ETUDE FTTH
- SOUS PLAQUE::ABI02
- PCO:: 077
- BRIN OCCUPE::02
- BRIN RÉSERVÉ ::03
- BRIN RESTANT AU PCO::05
- LONG DE CABLE:: 200m
- NBRE DE PTX EX::1pb, 2pm
- NBRE DE NEW PTX:: 2pm
- COMMENTAIRE::</t>
  </si>
  <si>
    <t>RAB0000000210548</t>
  </si>
  <si>
    <t>UGWUNNA UZODINMA EMMANUEL</t>
  </si>
  <si>
    <t>ABOBO KENEDY CLOTCHA</t>
  </si>
  <si>
    <t>ABB03_PCO072</t>
  </si>
  <si>
    <t>4857544384E673AD</t>
  </si>
  <si>
    <t>15/06/2025:: NUMEROS INCORRECTS//LES CONTACTS N'APPARTIENT PAS AU CLIENT/13/08/2025:: PCO SATURE ,ZONE A DESATURE/03/02/2026:: ABIDJAN ABOBO  KENNEDY MOSQUÉE ADO
RAB ::: 210548
NOM DU CLIENT::UGWUNNA UZODINMA EMMANUEL 
TYPE d'étude: ÉTUDE FTTH MOOV AFRICA
SOUS PLAQUE ::: ABB 03
PCO  :::130,D05
BRIN OCCUPÉ : ::03
BRIN CLIENT : :04
BRIN RESTANT : ::04
LONG ::150M
PTX EX :03
NEW PTX: 01
COMMENTAIRES ::  REPRISES D'ÉTUDES CLIENT DANS LE MAGASIN</t>
  </si>
  <si>
    <t>RAB0000000271958</t>
  </si>
  <si>
    <t>KOUASSI LOUKOU ARMAND</t>
  </si>
  <si>
    <t>ABOBO BIABOU CITE BNETB CITE MARIE</t>
  </si>
  <si>
    <t>ABI03_PCO069</t>
  </si>
  <si>
    <t>485754438FCF99AD</t>
  </si>
  <si>
    <t>23/10/2025:: - RAB:: 271958
- NOM DU CLIENT:: KOUASSI LOUKOU ARMAND 
•TYPE D'ETUDE:: ETUDE FTTH MOOV AFRICA 
- SOUS PLAQUE:: ABB05
- PCO:: 044,D02
- BRIN OCCUPE:: 08
BRIN DU CLIENT ::00
- BRIN RESTANT AU PCO::00
- LONG DE CABLE:00
- NBRE DE PTX EX:: 00
- NBRE DE NEW PTX::00
- COMMENTAIRE:: CLIENT AU 4EME ÉTAGE C2 , TRES REMONTÉ 
- NB: LES DEUX (2) PCO DANS LE BÂTIMENT SONT SATURÉ, ZONE A DESAT//30/01/2026:: ABIDJAN ABOBO BIABOU 
RAB::271958
- NOM DU CLIENT : :: KOUASSI LOUKOU ARMAND 
    •TYPE D'ETUDE:: ETUDE  MOOV AFRICAB
NUMÉRO DU CLIENT (E)::
- ND DU CLIENT (E): 
- SN DU CLIENT (E)::
TPS DU BÂTIMENT :
- SOUS PLAQUE:   ABB 0
- PCO :::0?; D0?
- BRIN OCCUPE::0?
BRIN DU CLIENT :::0?
- BRIN RESTANT AU PCO::0?
- LONG DE CÂBLE ::100M
- NBRE DE PTX EX::00
- NBRE DE NEW PM ::00
- COMMENTAIRE ::: pas de PCO sortir pour lA desaturatoin pour se L'IMMEUBLE @~Armel Konan 
- ÉTUDE</t>
  </si>
  <si>
    <t>RAB0000000287903</t>
  </si>
  <si>
    <t>ADRIEN ANDERSON BAILLY</t>
  </si>
  <si>
    <t>BINGERVILLE ADJIN CHEFFERIE</t>
  </si>
  <si>
    <t>ANAD02_PCO007</t>
  </si>
  <si>
    <t>ALCLFE218E7D</t>
  </si>
  <si>
    <t>03/02/2026:: - RAB:: RAB0000000287903
- NOM DU CLIENT::ADRIEN ANDERSON BAILLY
- TYPE D'ETUDE ::ÉTUDE CLIENT FTTH MOOV 
- SOUS PLAQUE::ANA 02 
- PCO:: 007
- BRIN OCCUPE::03
- BRIN RÉSERVÉ ::4 (MARRON) 
- BRIN RESTANT AU PCO::04 
- LONG DE CABLE:: 170M 
- NBRE DE PTX EX::03 PTX(2PB 1PM) 
- NBRE DE NEW PTX:: 01PM 
- COMMENTAIRE::PAS DE PRISE DE PUISSANCE</t>
  </si>
  <si>
    <t>RAB0000000287347</t>
  </si>
  <si>
    <t>KOUASSI KOUAKOU FERDINAND</t>
  </si>
  <si>
    <t>FAY06_PCO056</t>
  </si>
  <si>
    <t>ALCLFE2175CD</t>
  </si>
  <si>
    <t>02/02/2026:: RAB0000000287347 NOM DU CLIENT:: KOUASSI KOUAKOU FERDINAND  D'ETUDE ::ETUDE FTTH - SOUS PLAQUE :FAY 06 - PCO:: 056- BRIN OCCUPE::00 -BRIN RÉSERVÉ ::01 -BRIN RESTANT AU PCO::08- LONG DE CABLE:: 150M - NBRE DE PTX EX::01 - NBRE DE NEW PTX:: 01 -COMMENTAIRE: RAS</t>
  </si>
  <si>
    <t>RAB0000000287120</t>
  </si>
  <si>
    <t>DEGBEU MARIE-COLOMB</t>
  </si>
  <si>
    <t>BINGERVILLE NON LOIN DE LA CITE BAD</t>
  </si>
  <si>
    <t>ANAD01_PCO074</t>
  </si>
  <si>
    <t>ALCLFE218ED4</t>
  </si>
  <si>
    <t>01/02/2026:: - RAB::RAB0000000287120
- NOM DU CLIENT::DEGBEU MARIE-COLOMB
- TYPE D'ETUDE ::ÉTUDE CLIENT FTTH MOOV 
- SOUS PLAQUE:: ANA01
- PCO:: 074
- BRIN OCCUPE::4
- BRIN RÉSERVÉ :: 5
- BRIN RESTANT AU PCO::3
- LONG DE CABLE:: 250M
- NBRE DE PTX EX::6(2PB/4PM)
- NBRE DE NEW PTX::  1PM
- COMMENTAIRE::ETUDE OK</t>
  </si>
  <si>
    <t>RAB0000000288135</t>
  </si>
  <si>
    <t>DODO MARIE FRANCE</t>
  </si>
  <si>
    <t>ABOBO BELLEVILLE HOTEL PRESTIGE</t>
  </si>
  <si>
    <t>48575443146F67B4</t>
  </si>
  <si>
    <t>04/02/2026:: ABIDJAN  ABOBO BELLEVILLE HOTEL PRESTIGE
RAB :::288135
NOM DU CLIENT : DODO MARIE FRANCE
TYPE d'étude: ÉTUDE FTTH MOOV AFRICA
SOUS PLAQUE ::: ABB 04
PCO  ::212,D07
BRIN OCCUPÉ : 04
BRIN CLIENT : :05
BRIN RESTANT : ::03
LONG :::200M
PTX EX ::: 04
NEW PTX: 00
COMMENTAIRES ::CLIENTE A LA 2EME PORTES</t>
  </si>
  <si>
    <t>RAB0000000288237</t>
  </si>
  <si>
    <t>BAGAYAN RAHOUDATOU</t>
  </si>
  <si>
    <t>485754438FD46FAD</t>
  </si>
  <si>
    <t>04/02/2026:: ABIDJAN ABOBO  BIABOU 
RAB::288237
- NOM DU CLIENT : :: BAGAYAN RAHOUDATOU
    •TYPE D'ETUDE:: ETUDE  MOOV AFRICA
NUMÉRO DU CLIENT (E)::
- ND DU CLIENT (E): 
- SN DU CLIENT (E)::
TPS DU BÂTIMENT :
- SOUS PLAQUE:   ABB 05
- PCO :::106; D04 
- BRIN OCCUPE::05
BRIN DU CLIENT :::06
- BRIN RESTANT AU PCO::02
- LONG DE CÂBLE ::150M
- NBRE DE PTX EX::02
- NBRE DE NEW PM ::00
- COMMENTAIRE ::: client AU RDC 1EME PORTE À DROITE 
- ÉTUDE</t>
  </si>
  <si>
    <t>RAB0000000288236</t>
  </si>
  <si>
    <t>GONNET YOH MANUELA KARENE</t>
  </si>
  <si>
    <t>COCODY RIVIERA FAYA VERS LA PHARMACIE ST MARTIN</t>
  </si>
  <si>
    <t>FAY08_PCO006</t>
  </si>
  <si>
    <t>ALCLFE2175AC</t>
  </si>
  <si>
    <t>04/02/2026::  RAB0000000288236 NOM DU CLIENT:: 		GONNET YOH MANUELA KARENE D'ETUDE ::ETUD FTT - SOUS PLAQUE :FAY 08 - PCO:: 06 -BRIN OCCUPE::07- BRIN RÉSERVÉ ::08- BRIN RESTANT AU PCO::01- LONG DE CABLE:: 250M- NBRE DE PTX EX::03- NBRE DE NEW PTX:: 00 - COMMENTAIRE: INSTALLATION POSSIBLE ETUDE EFFECTUE AU PARAVENT</t>
  </si>
  <si>
    <t>RAB0000000286902</t>
  </si>
  <si>
    <t>OUATTARA BAKARY SOULEYMANE</t>
  </si>
  <si>
    <t>ABI01_PCO078</t>
  </si>
  <si>
    <t>485754438FD284AD</t>
  </si>
  <si>
    <t>27/01/2026:: RAB :286902
NOM DU CLIENT :: OUATTARA BAKARY SOULEYMANE 
TYPE d'étude: ÉTUDE FTTH MOOV 
SOUS PLAQUE :  ABI 01 
 F57_64
PCO  078:D03
BRIN OCCUPÉ : 02
BRIN CLIENT : 03
BRIN RESTANT : 05
LONG 100M
PTX EX : 01
NEW PTX: 01
COMMENTAIRES : RAS</t>
  </si>
  <si>
    <t>RAB0000000288016</t>
  </si>
  <si>
    <t>COULIBALY PEHELE DJABIGA</t>
  </si>
  <si>
    <t>ABI03_PCO081</t>
  </si>
  <si>
    <t>4857544339B18CB4</t>
  </si>
  <si>
    <t>03/02/2026:: ABIDJAN ABOBO  BIABOU
RAB::288016
- NOM DU CLIENT : ::  COULIBALY PEHELE DJABIGA
    •TYPE D'ETUDE:: ETUDE  MOOV AFRICA
NUMÉRO DU CLIENT (E)::
- ND DU CLIENT (E): 
- SN DU CLIENT (E)::
TPS DU BÂTIMENT :
- SOUS PLAQUE:   ABI 03 
- PCO :::081; D03 
- BRIN OCCUPE::00
BRIN DU CLIENT :::01
- BRIN RESTANT AU PCO::07
- LONG DE CÂBLE ::100M
- NBRE DE PTX EX::01
- NBRE DE NEW PM ::01
- COMMENTAIRE ::: client À LA PORTE A1 DANS LA COUR 
- ÉTUDE</t>
  </si>
  <si>
    <t>RAB0000000208245</t>
  </si>
  <si>
    <t>BONVORE BI KAMBO ARTHUR</t>
  </si>
  <si>
    <t>ABS02_PCO041</t>
  </si>
  <si>
    <t>4857544339ADA1B4</t>
  </si>
  <si>
    <t>CLIENT HORS ZONE FTTH//04/02/2026:: ABIDJAN  ABOBO KENNEDY HÔPITAL 
RAB ::: 208245
NOM DU CLIENT::  	BONVORE BI KAMBO ARTHUR 
TYPE d'étude: ÉTUDE FTTH MOOV AFRICA
SOUS PLAQUE ::: ABS 02
PCO  :::041,D02
BRIN OCCUPÉ : ::00
BRIN CLIENT : :01
BRIN RESTANT : ::07
LONG :::100M
PTX EX ::: 01
NEW PTX: 01
COMMENTAIRES ::NB: REPRISES D'ÉTUDES, CLIENT TOUT DROIT DANS LA COUR DERNIÈRE PORTES 🔚</t>
  </si>
  <si>
    <t>RAB0000000288058</t>
  </si>
  <si>
    <t>GOULI TRABOU MELAINE</t>
  </si>
  <si>
    <t>COCODY CHATEAU ANGRE</t>
  </si>
  <si>
    <t>AGC02_PCO001</t>
  </si>
  <si>
    <t>ALCLFE217A20</t>
  </si>
  <si>
    <t>04/02/2026:: ABIDJAN  ANGRE CHÂTEAU EGLISE UESSO
RAB ::: 288058
NOM DU CLIENT::  	GOULI TRABOU MELAINE
TYPE d'étude: ÉTUDE FTTH MOOV AFRICA
SOUS PLAQUE ::: AGC 02
PCO  :::001,D01
BRIN OCCUPÉ : ::01
BRIN CLIENT : :02
BRIN RESTANT : ::06
LONG :::100M
PTX EX ::: 01
NEW PTX: 01
COMMENTAIRES ::RAS</t>
  </si>
  <si>
    <t>RAB0000000288316</t>
  </si>
  <si>
    <t>OUATTARA  KOSSOMNAN</t>
  </si>
  <si>
    <t>ABIDJAN-BINGERVILLE - ARE04</t>
  </si>
  <si>
    <t>ARE01_PCO064</t>
  </si>
  <si>
    <t>ALCLFE217DE3</t>
  </si>
  <si>
    <t>04/02/2026:: - RAB:: RAB0000000288316
- NOM DU CLIENT::OUATTARA  KOSSOMNAN
- TYPE D'ETUDE ::ÉTUDE CLIENT FTTH MOOV 
- SOUS PLAQUE::ARE 01 
- PCO:: 064
- BRIN OCCUPE::07
- BRIN RÉSERVÉ ::8(noir) 
- BRIN RESTANT AU PCO::00
- LONG DE CABLE:: 100M 
- NBRE DE PTX EX::02 PTX(1PM 1PB)
- NBRE DE NEW PTX:: 01PM 
- COMMENTAIRE::PAS DE PRISE DE PUISSANCE</t>
  </si>
  <si>
    <t>RAB0000000288349</t>
  </si>
  <si>
    <t>NDRI ANTHA</t>
  </si>
  <si>
    <t>ABS02_PCO061</t>
  </si>
  <si>
    <t>4857544339B472B4</t>
  </si>
  <si>
    <t>05/02/2026:: ABIDJAN  ABOBO KENNEDY  HÔPITAL 
RAB :::288349
NOM DU CLIENT : :NDRI ANTHA
TYPE d'étude: ÉTUDE FTTH MOOV AFRICA
SOUS PLAQUE ::: ABS02
PCO  ::061,D02
BRIN OCCUPÉ : 02
BRIN CLIENT : :03
BRIN RESTANT : ::05
LONG :::100M
PTX EX ::: 01
NEW PTX: 00
COMMENTAIRES :: CLIENTE TRES REMONTÉE</t>
  </si>
  <si>
    <t>RAB0000000288344</t>
  </si>
  <si>
    <t>TRAORE ABDOULAYE</t>
  </si>
  <si>
    <t>KENNEDY ABOBO CARREFOUR MARCHE</t>
  </si>
  <si>
    <t>4857544314691FB4</t>
  </si>
  <si>
    <t>05/02/2026:: ABIDJAN  ABOBO KENNEDY CAREFOUR A GAUCHE 
RAB :::288344
NOM DU CLIENT : ::TRAORE ABDOULAYE
TYPE d'étude: ÉTUDE FTTH MOOV AFRICA
SOUS PLAQUE ::: ABS01
PCO  ::009,D01
BRIN OCCUPÉ : 01
BRIN CLIENT : :02
BRIN RESTANT : ::06 
LONG :::100M
PTX EX ::: 01
NEW PTX: 00
COMMENTAIRES :: CLIENT A LA 2EME PORTES 🔚</t>
  </si>
  <si>
    <t>RAB0000000288380</t>
  </si>
  <si>
    <t>BAMBA SIAKA</t>
  </si>
  <si>
    <t>4857544339AE65B4</t>
  </si>
  <si>
    <t>05/02/2026:: ABIDJAN ABOBO BIABOU DÉPÔT IVOIRE 
RAB ::::288380
NOM DU CLIENT :; BAMBA SIAKA
TYPE d'étude: ÉTUDE FTTH MOOV AFRICA
SOUS PLAQUE ::: ABI 01
PCO  ::121,D04
BRIN OCCUPÉ : 02
BRIN CLIENT : :03
BRIN RESTANT : ::05
LONG :::100M
PTX EX ::: 01
NEW PTX: 00
COMMENTAIRES ::: CLIENT TOUT DROIT DANS LA COUR</t>
  </si>
  <si>
    <t>RAB0000000288439</t>
  </si>
  <si>
    <t>KONE KARINON BRAHIMAN</t>
  </si>
  <si>
    <t>485754438FD1C1AD</t>
  </si>
  <si>
    <t>05/02/2026 :: ABIDJAN ABOBO  
RAB:::288439
- NOM DU CLIENT : :: KONE KARINON BRAHIMAN
    •TYPE D'ETUDE:: ETUDE  MOOV AFRICA
NUMÉRO DU CLIENT (E)::
- ND DU CLIENT (E): 
- SN DU CLIENT (E)::
TPS DU BÂTIMENT :
- SOUS PLAQUE:   ABI 02
- PCO :::111; D04 
- BRIN OCCUPE::04
BRIN DU CLIENT :::05
- BRIN RESTANT AU PCO::03
- LONG DE CÂBLE ::100M
- NBRE DE PTX EX::01
- NBRE DE NEW PM ::00
- COMMENTAIRE ::: client à la 1EME PORTE À DROITE 
- ÉTUDE</t>
  </si>
  <si>
    <t>RAB0000000288442</t>
  </si>
  <si>
    <t>LASSINA BAKAYOKO</t>
  </si>
  <si>
    <t>ABI03_PCO073</t>
  </si>
  <si>
    <t>485754438FD68AAD</t>
  </si>
  <si>
    <t>05/02/2026:: ABIDJAN ABOBO BIABOU CITE BENETD
RAB:::288442
- NOM DU CLIENT : :: LASSINA BAKAYOKO 
    •TYPE D'ETUDE:: ETUDE  MOOV AFRICA
NUMÉRO DU CLIENT (E)::
- ND DU CLIENT (E): 
- SN DU CLIENT (E)::
TPS DU BÂTIMENT :
- SOUS PLAQUE:   ABI 03
- PCO :::073; D03 
- BRIN OCCUPE::00
BRIN DU CLIENT :::01
- BRIN RESTANT AU PCO::07
- LONG DE CÂBLE ::100M
- NBRE DE PTX EX::01
- NBRE DE NEW PM ::00
- COMMENTAIRE ::: RAB CLIENT TRÈS TRÈS REMONTÉ</t>
  </si>
  <si>
    <t>RAB0000000288426</t>
  </si>
  <si>
    <t>KOUDOU GLIHON DANIELLE</t>
  </si>
  <si>
    <t>ABI01_PCO123</t>
  </si>
  <si>
    <t>485754431A8073B4</t>
  </si>
  <si>
    <t>05/02/2026:: ABIDJAN ABOBO  
RAB:::288426
- NOM DU CLIENT : :: KOUDOU GLIHON DANIELLE
    •TYPE D'ETUDE:: ETUDE  MOOV AFRICA
NUMÉRO DU CLIENT (E)::
- ND DU CLIENT (E): 
- SN DU CLIENT (E)::
TPS DU BÂTIMENT :
- SOUS PLAQUE:   ABI 01
- PCO :::123; D04 
- BRIN OCCUPE::03
BRIN DU CLIENT :::04
- BRIN RESTANT AU PCO::04
- LONG DE CÂBLE ::100M
- NBRE DE PTX EX::00
- NBRE DE NEW PM ::00
- COMMENTAIRE ::: client au RDC 1EME PORTE À DROITE 
- ÉTUDE</t>
  </si>
  <si>
    <t>RAB0000000288461</t>
  </si>
  <si>
    <t>ANANE KLANDJOH ULRICH</t>
  </si>
  <si>
    <t>BINGERVILLE-BINGERVILLE - BPV02</t>
  </si>
  <si>
    <t>BPV02_PCO036</t>
  </si>
  <si>
    <t>ALCLFE218D42</t>
  </si>
  <si>
    <t>05/02/2026::  - RAB:: RAB0000000288461
- NOM DU CLIENT::ANANE KLANDJOH ULRICH
- TYPE D'ETUDE ::ÉTUDE CLIENT FTTH MOOV 
- SOUS PLAQUE::BPV 02 
- PCO:: 036
- BRIN OCCUPE::04
- BRIN RÉSERVÉ ::5(GRIS) 
- BRIN RESTANT AU PCO::03
- LONG DE CABLE:: 250M 
- NBRE DE PTX EX::06 PTX(01PB 05PM) 
- NBRE DE NEW PTX:: 00 
- COMMENTAIRE:: PAS DE PRISE DE PUISSANCE, CLIENT AU RDC DANS LA GUERITE</t>
  </si>
  <si>
    <t>RAB0000000288465</t>
  </si>
  <si>
    <t>ZAGBA CHARLES YANNICK</t>
  </si>
  <si>
    <t>4857544339B75FB4</t>
  </si>
  <si>
    <t>05/02/2026::  ABIDJAN ABOBO  
RAB:::288465
- NOM DU CLIENT : :: ZAGBA CHARLES YANNICK
    •TYPE D'ETUDE:: ETUDE  MOOV AFRICA
NUMÉRO DU CLIENT (E)::
- ND DU CLIENT (E): 
- SN DU CLIENT (E)::
TPS DU BÂTIMENT :
- SOUS PLAQUE:   ABI 01
- PCO :::123; D04 
- BRIN OCCUPE::04
BRIN DU CLIENT :::05
- BRIN RESTANT AU PCO::03
- LONG DE CÂBLE ::100M
- NBRE DE PTX EX::00
- NBRE DE NEW PM ::00
- COMMENTAIRE ::: client au 1Etage 2eme PORTE À DROITE 
- ÉTUDE</t>
  </si>
  <si>
    <t>RAB0000000214607</t>
  </si>
  <si>
    <t>KONAN AMOIN FRANCOISE</t>
  </si>
  <si>
    <t>ABS02_PCO074</t>
  </si>
  <si>
    <t>4857544339A3ABB4</t>
  </si>
  <si>
    <t>26/07/2025:: ZONE SAMAKE, DÉPLOIEMENT PREVISION 2025 , PTX OK.//04/2026:: ABIDJAN ABOBO KENEDY 
RAB::214607
- NOM DU CLIENT : :: KONAN AMOIN FRANCOISE
•TYPE D'ETUDE:: ETUDE MOOV AFRICA
NUMÉRO DU CLIENT (E)::
- ND DU CLIENT (E): 
- SN DU CLIENT (E)::
TPS DU BÂTIMENT :
- SOUS PLAQUE: ABS 02
- PCO :::074; D03
- BRIN OCCUPE::00
BRIN DU CLIENT :::01
- BRIN RESTANT AU PCO::07
- LONG DE CÂBLE ::100M
- NBRE DE PTX EX::03
- NBRE DE NEW PM ::00
- COMMENTAIRE ::: RAS NB reprise d'étude 
- ÉTUDE</t>
  </si>
  <si>
    <t>RAB0000000274069</t>
  </si>
  <si>
    <t>AKE BOUCHOU RICHARD PACOME</t>
  </si>
  <si>
    <t>ABOBO KENNEDY CLOUCHA</t>
  </si>
  <si>
    <t>4857544339ADBCB4</t>
  </si>
  <si>
    <t>10/11/2025:: ABIDJAN ABOBO KENEDY 
RAB: 274069
- NOM DU CLIENT :AKE BOUCHOU RICHARD PACOME 
•TYPE D'ETUDE:: ETUDE FTTH MOOV AFRICA 
- SOUS PLAQUE:: ABB 02
- PC0103::D04
- BRIN OCCUPE:08
BRIN DU CLIENT ::00
- BRIN RESTANT AU PCO:00
- LONG DE CÂBLE ::450M
- NBRE DE PTX EX::04
- NBRE DE NEW PTX:06
- OMMENTAIRE ::RAS NB: PCO LE PLUS PROCHE EST EN 450M DU CLIENT PCO SATURÉ//30/01/2026:: ABIDJAN ABOBO BAOULE STE MARIE
RAB ::: 274069
NOM DU CLIENT:: AKE BOUCHOU RICHARD PACOME
TYPE d'étude: ÉTUDE FTTH MOOV AFRICA.
SOUS PLAQUE :::ABS 02
PCO :::074
BRIN OCCUPÉ : ::00
BRIN CLIENT : ::01
BRIN RESTANT : ::07
LONG ::100M
PTX EX : 01
NEW PTX: 00
COMMENTAIRES :::CLIENT A LA PORTE DU MILIEU CLIENT TRES REMONTÉ , PCO EN COUR DE SORTIR,NB; REPRISE D'ÉTUDES</t>
  </si>
  <si>
    <t>RAB0000000276435</t>
  </si>
  <si>
    <t>KAKOU KOFFI AMOUR WILLY</t>
  </si>
  <si>
    <t>ABOBO KENNEDY QUARTIER PETIT PARIS IMMEUBLE DJAGÛ</t>
  </si>
  <si>
    <t>ABS02_PCO075</t>
  </si>
  <si>
    <t>4857544339AE8AB4</t>
  </si>
  <si>
    <t>21/11/2025:: ABIDJAN ABOBO KENNEDY IMMEUBLE DJAGUER
- RAB:: 276435
- ETUDE CLIENT : FTTH MOOV AFRICA
- NOM DU CLIENT (E) : : KAKOU KOFFI AMOUR WILLY 
- SOUS PLAQUE : : ABS 02
- PCO: : 075
- BRIN OCCUPE: : 00
- BRIN DU CLIENT (E) : : 01
- BRIN RESTANT AU PCO: : 07
- LONG DE CABLE : 100M
- NBRE DE PTX EX : 03
- NBRE DE NEW PTX : : 00
- COMMENTAIRE: ABOBO SAMAKE ZONE EN DÉPLOIEMENT PREVISION 2025, NB : INSTALLATION POSSIBLE AVANT LE CÂBLAGE D'IMMEUBLE , ETUDE IMMEUBLE OK, OT TRANSMIS CHEZ LE CLIENT</t>
  </si>
  <si>
    <t>RAB0000000286648</t>
  </si>
  <si>
    <t>AZITO O &amp; M AHOUZI Marie</t>
  </si>
  <si>
    <t>AKS01_PCO008</t>
  </si>
  <si>
    <t>ALCLFE217837</t>
  </si>
  <si>
    <t>29/01/2026:: - RAB:: RAB0000000286648
- NOM DU CLIENT::AZITO O &amp; M AHOUZI MARIE 
- TYPE D'ETUDE ::ÉTUDE CLIENT FTTH MOOV 
- SOUS PLAQUE:: AKS 01 
- PCO:: 008
- BRIN OCCUPE::01
- BRIN RÉSERVÉ ::2(ORANGE) 
- BRIN RESTANT AU PCO::06
- LONG DE CABLE:: 170M 
- NBRE DE PTX EX::02PB 
- NBRE DE NEW PTX:: 01PM 
- COMMENTAIRE::PAS DE PRISE DE PUISSANCE</t>
  </si>
  <si>
    <t>RAB0000000288357</t>
  </si>
  <si>
    <t>NAVANGA NICAISE</t>
  </si>
  <si>
    <t>BINGERVILLE ARECAS 1 S3I VILLA 52</t>
  </si>
  <si>
    <t>ALCLFE218F0D</t>
  </si>
  <si>
    <t>05/02/2026:: - RAB:: RAB0000000288357
- NOM DU CLIENT::NAVANGA NICAISE
- TYPE D'ETUDE ::ÉTUDE CLIENT FTTH MOOV 
- SOUS PLAQUE::ARE 01 
- PCO:: 057
- BRIN OCCUPE::04
- BRIN RÉSERVÉ ::5(GRIS) 
- BRIN RESTANT AU PCO::03
- LONG DE CABLE:: 200M 
- NBRE DE PTX EX::05PM 
- NBRE DE NEW PTX:: 00 
- COMMENTAIRE::PAS DE PRISE DE PUISSANCE</t>
  </si>
  <si>
    <t>RAB0000000288151</t>
  </si>
  <si>
    <t>ZORAUD FRANCK</t>
  </si>
  <si>
    <t>BINGERVILLE CARREFOUR CIE</t>
  </si>
  <si>
    <t>BPV04_PCO061</t>
  </si>
  <si>
    <t>ALCLFE218FDD</t>
  </si>
  <si>
    <t>04/02/2026:: - RAB:: RAB0000000288151
- NOM DU CLIENT::ZORAUD FRANCK
- TYPE D'ETUDE ::ÉTUDE CLIENT FTTH MOOV 
- SOUS PLAQUE::BPV 04
- PCO:: 061
- BRIN OCCUPE::00 
- BRIN RÉSERVÉ ::1(BLEU) 
- BRIN RESTANT AU PCO::07 
- LONG DE CABLE:: 50M 
- NBRE DE PTX EX::00 
- NBRE DE NEW PTX:: 00 
- COMMENTAIRE::PAS DE PRISE DE PUISSANCE, CLIENT AU RDC SALON DE COIFFURE JUSTE À CÔTÉ DE LA BOUTIQUE</t>
  </si>
  <si>
    <t>RAB0000000283075</t>
  </si>
  <si>
    <t>TRAZIE BI TRA ARNAUD</t>
  </si>
  <si>
    <t>BINGERVILLE ROUTE VILLAGE ADJIN</t>
  </si>
  <si>
    <t>3.858092</t>
  </si>
  <si>
    <t>ANAD02_PCO06</t>
  </si>
  <si>
    <t>ALCLFE217E89</t>
  </si>
  <si>
    <t>31/12/2025:: - RAB:: RAB0000000283075
- NOM DU CLIENT::TRAZIE BI TRA ARNAUD
- TYPE D'ETUDE ::ÉTUDE CLIENT FTTH MOOV 
- SOUS PLAQUE::ANA 02 
- PCO:: 006
- BRIN OCCUPE::03
- BRIN RÉSERVÉ ::4
- BRIN RESTANT AU PCO::04
- LONG DE CABLE:: 200M 
- NBRE DE PTX EX::03PTX(2PB 1PM) 
- NBRE DE NEW PTX:: 01PM 
- COMMENTAIRE::PAS DE PRISE DE PUISSANCE</t>
  </si>
  <si>
    <t>RAB0000000288405</t>
  </si>
  <si>
    <t>KABA MOUSSA</t>
  </si>
  <si>
    <t>BINGERVILLE IMMEUBLE PRES DE L'ECOLE BONNE ESPERANCE</t>
  </si>
  <si>
    <t>ALCLFE217C12</t>
  </si>
  <si>
    <t>05/02/2026:: - RAB:: RAB0000000288405
- NOM DU CLIENT::KABA MOUSSA
- TYPE D'ETUDE ::ÉTUDE CLIENT FTTH MOOV 
- SOUS PLAQUE::ANA 11
- PCO:: 031
- BRIN OCCUPE::06
- BRIN RÉSERVÉ ::7(BORDEAUX) 
- BRIN RESTANT AU PCO::01
- LONG DE CABLE:: 70M 
- NBRE DE PTX EX::00 
- NBRE DE NEW PTX:: 00 
- COMMENTAIRE::PAS DE PRISE DE PUISSANCE, CLIENT AU 2EME ÉTAGE PORTE A6</t>
  </si>
  <si>
    <t>RAB0000000288319</t>
  </si>
  <si>
    <t>KOUAKOU FRANCK ROSERE</t>
  </si>
  <si>
    <t>ABOBO BIABOU EN FACE GROUPE BERNARD KAFFI</t>
  </si>
  <si>
    <t>485754431A68EFB4</t>
  </si>
  <si>
    <t>05/02/2026:: ABIDJAN ABOBO BIABOU EN FACE GROUPE BERNARD KAFFI
RAB :::288319
NOM DU CLIENT :; KOUAKOU FRANCK ROSERE
TYPE d'étude: ÉTUDE FTTH MOOV AFRICA
SOUS PLAQUE ::: ABI 01
PCO ::102,D04
BRIN OCCUPÉ : 06
BRIN CLIENT : :07
BRIN RESTANT : ::01
LONG :::100M
PTX EX ::: 02
NEW PTX: 00
COMMENTAIRES ::: RAS</t>
  </si>
  <si>
    <t>RAB0000000288423</t>
  </si>
  <si>
    <t>KADJO KABLAN JEAN-NOEL</t>
  </si>
  <si>
    <t>ABI02_PCO016</t>
  </si>
  <si>
    <t>485754431A6D6AB4</t>
  </si>
  <si>
    <t>05/02/2026:: ABIDJAN ABOBO BIABOU LINIQUE 
RAB ::: 288423
NOM DU CLIENT :; KADJO KABLAN JEAN-NOEL
TYPE d'étude: ÉTUDE FTTH MOOV AFRICA
SOUS PLAQUE ::: ABI 02
PCO ::016,D01
BRIN OCCUPÉ : 01
BRIN CLIENT : :02
BRIN RESTANT : :06
LONG :::100M
PTX EX ::: 00
NEW PTX: 00
COMMENTAIRES ::: RAS</t>
  </si>
  <si>
    <t>RAB0000000288399</t>
  </si>
  <si>
    <t>KANGBE DJEBA ANGE - MARIE</t>
  </si>
  <si>
    <t>ABI03_PCO018</t>
  </si>
  <si>
    <t>485754438FD098AD</t>
  </si>
  <si>
    <t>05/02/2026:: ABIDJAN ABOBO BIABOU PORTAIL
RAB ::::288399
NOM DU CLIENT :; KANGBE DJEBA ANGE - MARIE
TYPE d'étude: ÉTUDE FTTH MOOV AFRICA
SOUS PLAQUE ::: ABI 03
PCO ::018,D01
BRIN OCCUPÉ : 01
BRIN CLIENT : :02
BRIN RESTANT : :06
LONG :::100M
PTX EX ::: 00
NEW PTX: 00
COMMENTAIRES :::CLIENTE AU RDC DERNIÈRE PORTES ➡️ DANS LE COULOIR, CLIENTE TRES REMONTÉE 🚨🚨</t>
  </si>
  <si>
    <t>RAB0000000288609</t>
  </si>
  <si>
    <t>ABOBO BIABOU PORTAIL DERRIERE PHAMACIE ROUTE ALEPE</t>
  </si>
  <si>
    <t>4857544339AAF7B4</t>
  </si>
  <si>
    <t>06/02/2026:: ABIDJANA ABOBO BIABOU PORTAIL DERRIERE PHAMACIE ROUTE ALEPE
RAB:::288609
- NOM DU CLIENT : ::KONE MAMADOU
•TYPE D'ETUDE:: ETUDE MOOV AFRICA
NUMÉRO DU CLIENT (E)::
- ND DU CLIENT (E): 
- SN DU CLIENT (E)::
TPS DU BÂTIMENT :
- SOUS PLAQUE: ABI 03
- PCO :::018; D01
- BRIN OCCUPE::02
BRIN DU CLIENT :::03
- BRIN RESTANT AU PCO::05
- LONG DE CÂBLE ::100M
- NBRE DE PTX EX::00
- NBRE DE NEW PM ::00
- COMMENTAIRE ::: client Au RDC dans magasin 
- ÉTUDE</t>
  </si>
  <si>
    <t>RAB0000000280552</t>
  </si>
  <si>
    <t>TUO FATOUMATA</t>
  </si>
  <si>
    <t>ABOBO KENNEDY 53 RUE KOUASSI ALPHONSE AGO</t>
  </si>
  <si>
    <t>ABS02_PCO016</t>
  </si>
  <si>
    <t>485754431A6624B4</t>
  </si>
  <si>
    <t>17/12/2025:: TYPE D'ETUDE:: ETUDE FTTH MOOV AFRICA 
NUMÉRO DU CLIENT (E)
- ND DU CLIENT (E): 
- SN DU CLIENT (E)::
GPS DU BÂTIMENT :
- SOUS PLAQUE: ABS 02
- PCO ::: 016
- BRIN OCCUPE::00
BRIN DU CLIENT ::01
- BRIN RESTANT AU PCO::07
- LONG DE CÂBLE ::100M
- NBRE DE PTX EX::01
- NBRE DE NEW PTX::00
- COMMENTAIRE ::: ZONE EN DÉPLOIEMENT PRÉVISION 2025, CLIENTE A LA 3EME PORTES DANS LA COUR 🔚
- ÉTUDE OK</t>
  </si>
  <si>
    <t>RAB0000000287246</t>
  </si>
  <si>
    <t>BAGATE ABDOUL KARIM</t>
  </si>
  <si>
    <t>485754431A6DBDB4</t>
  </si>
  <si>
    <t>29/01/2026:: ABIDJAN ABOBO KENNEDY MOSQUÉE YOFANGA
RAB ::: 287246
NOM DU CLIENT:: BAGATE ABDOUL KARIM
TYPE d'étude: ÉTUDE FTTH MOOV AFRICA.
SOUS PLAQUE :ABS 02
PCO ::016
BRIN OCCUPÉ : ::00
BRIN CLIENT : ::01
BRIN RESTANT : ::07
LONG ::100M
PTX EX : 02
NEW PTX: 00
COMMENTAIRES ::: CLIENT A LA 1ÈRE PORTE 🔚 DANS LA COUR,NB: PCO 016 EN COUR DE SORTIE</t>
  </si>
  <si>
    <t>RAB0000000215307</t>
  </si>
  <si>
    <t>ABS02_PCO020</t>
  </si>
  <si>
    <t>485754434213FBB1</t>
  </si>
  <si>
    <t>25/07/2025:: (ABB SAMAKE) DÉPLOIEMENT PREVISION 2025//03/02/2026:: RAB0000000203693 NOM DU CLIENT:: KONE ADAMA D'ETUDE ::ETUDE FTT - SOUS PLAQUE :ABS02 - PCO:: 020 BRIN OCCUPE::00-BRIN RÉSERVÉ ::01-BRIN RESTANT AU PCO::08- LONG DE CABLE:: 50M -NBRE DE PTX EX::01 NBRE DE NEW PTX:: 00-COMMENTAIRE: RAS</t>
  </si>
  <si>
    <t>RAB0000000272548</t>
  </si>
  <si>
    <t>TABI ZAMBLE AUGUSTIN</t>
  </si>
  <si>
    <t>485754431A6527B4</t>
  </si>
  <si>
    <t>28/10/2025:: - NOM DU CLIENT:: TABI ZAMBLE AUGUSTIN //03/02/2026:: RAB0000000272548 NOM DU CLIENT:: TABI ZAMBLE AUGUSTIN D'ETUDE ::ETUDE FTT - SOUS PLAQUE :ABS02 - PCO:: 020 BRIN OCCUPE::01 -BRIN RÉSERVÉ ::02- BRIN RESTANT AU PCO::07- LONG DE CABLE:: 150M -NBRE DE PTX EX::02- NBRE DE NEW PTX:: 00-COMMENTAIRE: RAS
•TYPE D'ETUDE:: ETUDE FTTH MOOV AFRICA 
- SOUS PLAQUE::ABB03
- PCO::080,D03
- BRIN OCCUPE:08
BRIN DU CLIENT ::00
- BRIN RESTANT AU PCO:00
- LONG DE CÂBLE ::00
- NBRE DE PTX EX:04
- NBRE DE NEW PTX::00
- OMMENTAIRE :: PCO 080 SATURÉ ZONE A DESATURER//30/01/2026:: ABIDJAN ABOBO KENNEDY MOSQUÉE YOFANGA
RAB ::: 272548
NOM DU CLIENT:: TABI ZAMBLE AUGUSTIN 
TYPE d'étude: ÉTUDE FTTH MOOV AFRICA.
SOUS PLAQUE :::ABS 02
PCO :::018
BRIN OCCUPÉ : ::00
BRIN CLIENT : ::01
BRIN RESTANT : ::07
LONG ::100M
PTX EX : 02
NEW PTX: 00
COMMENTAIRES ::: REPRISE D'ÉTUDES NB: PCO EN COUR DE SORTIR</t>
  </si>
  <si>
    <t>RAB0000000287704</t>
  </si>
  <si>
    <t>DOUMBIA MOHAMED</t>
  </si>
  <si>
    <t>ABOBO BELLEVILLE MATHIEU</t>
  </si>
  <si>
    <t>ABB03_PCO011</t>
  </si>
  <si>
    <t>485754438FD327AD</t>
  </si>
  <si>
    <t>03/01/2026:: ABIDJAN ABOBO BELLEVILLE 
RAB:: 287704
- NOM DU CLIENT : :: DOUMBIA MOHAMED 
•TYPE D'ETUDE:: ETUDE MOOV AFRICAB
NUMÉRO DU CLIENT (E)::
- ND DU CLIENT (E): 
- SN DU CLIENT (E)::
TPS DU BÂTIMENT :
- SOUS PLAQUE: ABB 03
- PCO :::011; D01
- BRIN OCCUPE::02
BRIN DU CLIENT :::03
- BRIN RESTANT AU PCO::005
- LONG DE CÂBLE ::250M
- NBRE DE PTX EX::02
- NBRE DE NEW PM ::02
- COMMENTAIRE ::: client à la 3EME PORTE À DROITE 
- ÉTUDE</t>
  </si>
  <si>
    <t>RAB0000000287567</t>
  </si>
  <si>
    <t>SAWADOGO NOAGO</t>
  </si>
  <si>
    <t>48575443146F1EB4</t>
  </si>
  <si>
    <t>03/02/2026:: ABIDJAN ABOBO BELLEVILLE 
RAB:: 287567
- NOM DU CLIENT : :: SAWADOGO NOAGO
•TYPE D'ETUDE:: ETUDE MOOV AFRICAB
NUMÉRO DU CLIENT (E)::
- ND DU CLIENT (E): 
- SN DU CLIENT (E)::
TPS DU BÂTIMENT :
- SOUS PLAQUE: ABB 03
- PCO :::117; D04
- BRIN OCCUPE::03
BRIN DU CLIENT :::04
- BRIN RESTANT AU PCO::04
- LONG DE CÂBLE ::250M
- NBRE DE PTX EX::03
- NBRE DE NEW PM ::02
- COMMENTAIRE ::: client à la 3EME PORTE À GAUCHE</t>
  </si>
  <si>
    <t>RAB0000000207386</t>
  </si>
  <si>
    <t>KAMAGATE AMADOU</t>
  </si>
  <si>
    <t>ABS02_PCO083</t>
  </si>
  <si>
    <t>4857544339B63BB4</t>
  </si>
  <si>
    <t>CLIENT HORS ZONE FTTH//04/02/2026:: ABIDJAN  ABOBO KENNEY STE THÉRÈSE 
RAB ::: 207386
NOM DU CLIENT:: KAMAGATE AMADOU
TYPE d'étude: ÉTUDE FTTH MOOV AFRICA
SOUS PLAQUE ::: ABS 02
PCO  :::083D03
BRIN OCCUPÉ : ::01
BRIN CLIENT : :02
BRIN RESTANT : ::06
LONG :::150M
PTX EX ::: 03
NEW PTX: 00
COMMENTAIRES :: REPRISES D'ÉTUDES</t>
  </si>
  <si>
    <t>RAB0000000269825</t>
  </si>
  <si>
    <t>MUNGI OLING KUZODILA SATURNIN</t>
  </si>
  <si>
    <t>ABOBO KENEDY MOSQUEE ADO</t>
  </si>
  <si>
    <t>ABS02_PCO031</t>
  </si>
  <si>
    <t>4857544339AB38B4</t>
  </si>
  <si>
    <t>07/10/2025:: ABB03,PCO086,200M,PCO SATURE,CLIENT A L'INTÉRIEUR DE L'ÉGLISE CATHOLIQUE , 1 NEW PM DE RECOLEMENT DEVANT L'ÉGLISE//03/02/2026:: ABIDJAN ABOBO  KENNEDY ÉGLISE CATHOLIQUE 
NOM DU CLIENT::  MUNGI  OLING KUZODILA SATURNIN 
TYPE d'étude: ÉTUDE FTTH MOOV AFRICA
SOUS PLAQUE ::: ABS02
PCO  :::031,D01
BRIN OCCUPÉ : ::00
BRIN CLIENT : :01
BRIN RESTANT : ::07
LONG ::100M
PTX EX ::: 01
NEW PTX: 00
COMMENTAIRES :: REPRISES D'ÉTUDES NB LE BOÎTIER SERA POSER AU SECRÉTARIAT</t>
  </si>
  <si>
    <t>RAB0000000272726</t>
  </si>
  <si>
    <t>SORO WONNA</t>
  </si>
  <si>
    <t>ABOBO KENNEDY EGLISE CATHOLIQUE</t>
  </si>
  <si>
    <t>ABS02_PCO084</t>
  </si>
  <si>
    <t>4857544339A97DB4</t>
  </si>
  <si>
    <t>28/10/2025:: - NOM DU CLIENT:: SORO WONNA    //03/02/2026:: ABIDJAN ABOBO  KENNEDY MOSQUÉE ADO
RAB ::: 272726
NOM DU CLIENT::  SORO WONNA 
TYPE d'étude: ÉTUDE FTTH MOOV AFRICA
SOUS PLAQUE ::: ABS02
PCO  :::022,D01
BRIN OCCUPÉ : ::00
BRIN CLIENT : :01
BRIN RESTANT : ::07
LONG ::100M
PTX EX ::: 01
NEW PTX: 00
COMMENTAIRES :: REPRISES D'ÉTUDES NB CLIENT A LA  DERNIÈRE PORTES
•TYPE D'ETUDE:: ETUDE FTTH MOOV AFRICA 
- SOUS PLAQUE::ABB03
- PCO::084,D03
- BRIN OCCUPE:08
BRIN DU CLIENT ::00
- BRIN RESTANT AU PCO:00
- LONG DE CÂBLE ::00
- NBRE DE PTX EX:02
- NBRE DE NEW PTX::00
- OMMENTAIRE :: CLIENT À LA 2EME PORTES ⬅️ DANS LA COUR NB: PCO SATURÉ, ZONE A DESATURER ABB03</t>
  </si>
  <si>
    <t>RAB0000000278982</t>
  </si>
  <si>
    <t>ABDOUSSALAM HAMISSOU</t>
  </si>
  <si>
    <t>ABOBO KENNEDY PETIT PARIS IMMEUBLE DJOI</t>
  </si>
  <si>
    <t>4857544339B126B4</t>
  </si>
  <si>
    <t>08/12/2025:: ABIDJAN ABOBO KENNEDY RUD KAMISSOKO
RAB: 278982
- NOM DU CLIENT :: ABDOUSSALAM HAMISSOU
•TYPE D'ETUDE:: ETUDE FTTH MOOV AFRICA 
- SOUS PLAQUE:: ABS 02
- PCO ::: 075
- BRIN OCCUPE::00
BRIN DU CLIENT ::01
- BRIN RESTANT AU PCO::07
- LONG DE CÂBLE :150M
- NBRE DE PTX EX::03
- NBRE DE NEW PTX::00
- OMMENTAIRE :: ZONE EN DÉPLOIEMENT PRÉVISION 2025 CLIENT À LA 2EME PORTES DANS LA COUR</t>
  </si>
  <si>
    <t>RAB0000000279972</t>
  </si>
  <si>
    <t>COULIBALY MOHAMED AZIZ</t>
  </si>
  <si>
    <t>ABOBO KENNEDY (MOSQUEE MAMAN D'ADO)</t>
  </si>
  <si>
    <t>ABS02_PCO079</t>
  </si>
  <si>
    <t>4857544339A2F2B4</t>
  </si>
  <si>
    <t>13/12/2025:: RAB :279972
NOM : COULIBALY MOHAMED AZIZ 
TYPE d'étude: ÉTUDE FTTH MOOV AFRICA.
SOUS PLAQUE : ABS 02
PCO 079 :D0
BRIN OCCUPÉ : 00
BRIN CLIENT : 1
BRIN RESTANT : 7
LONG 150M
PTX EX : 3
NEW PTX: 
COMMENTAIRES :RAS</t>
  </si>
  <si>
    <t>RAB0000000286027</t>
  </si>
  <si>
    <t>OUMAR OUATTARA</t>
  </si>
  <si>
    <t>ABOBO KENEDY CLOUETCHA</t>
  </si>
  <si>
    <t>ABS02_PCO033</t>
  </si>
  <si>
    <t>4857544339B0FAB4</t>
  </si>
  <si>
    <t>21/01/2026:: ABIDJAN ABOBO  KENNEDY ÉGLISE ASSEMBLÉE DE DIEU 
RAB:::286027
- NOM DU CLIENT :        OUMAR OUATTARA 
    •TYPE D'ETUDE:: ETUDE FTTH MOOV AFRICA 
NUMÉRO DU CLIENT (E)::
- ND DU CLIENT (E): 
- SN DU CLIENT (E)::
TPS DU BÂTIMENT :
- SOUS PLAQUE:  ABS 02
- PCO :::033
- BRIN OCCUPE::00
BRIN DU CLIENT :: 01
- BRIN RESTANT AU PCO::07
- LONG DE CÂBLE ::100M
- NBRE DE PTX EX::01
- NBRE DE NEW PM ::00
- COMMENTAIRE ::: ZONE EN  DÉPLOIEMENT , client a la 2EME PORTES 🔚 
- ÉTUDE OK</t>
  </si>
  <si>
    <t>RAB0000000288570</t>
  </si>
  <si>
    <t>SOHE SIMON</t>
  </si>
  <si>
    <t>ABOBO BIABOU MORONOU SOL BENI</t>
  </si>
  <si>
    <t>4857544339A302B4</t>
  </si>
  <si>
    <t>06/02/2026::  ABIDJANA ABOBO BIABOU MORONOU SOL BENI
RAB:::288570
- NOM DU CLIENT : :: SOHE SIMON
    •TYPE D'ETUDE:: ETUDE  MOOV AFRICA
NUMÉRO DU CLIENT (E)::
- ND DU CLIENT (E): 
- SN DU CLIENT (E)::
TPS DU BÂTIMENT :
- SOUS PLAQUE:   ABI 01
- PCO :::047; D02
- BRIN OCCUPE::04
BRIN DU CLIENT :::05
- BRIN RESTANT AU PCO::03
- LONG DE CÂBLE ::100M
- NBRE DE PTX EX::02
- NBRE DE NEW PM ::00
- COMMENTAIRE ::: client Au RDC 1EME PORTE À DROITE  NB IMMEUBLE EN CONSTRUCTION INSTALATION POSSIBLE 
- ÉTUDE</t>
  </si>
  <si>
    <t>RAB0000000208176</t>
  </si>
  <si>
    <t>DIARASSOUBA IDRISSA</t>
  </si>
  <si>
    <t>4857544339AA29B4</t>
  </si>
  <si>
    <t>CLIENT HORS ZONE FTTH//04/03/2026:: ABIDJAN ABOBO KENNEDY STE THÉRÈSE 
RAB ::: 208176
NOM DU CLIENT:: DIARASSOUBA IDRISSA
TYPE d'étude: ÉTUDE FTTH MOOV AFRICA
SOUS PLAQUE ::: ABS 02
PCO :::083D03
BRIN OCCUPÉ : ::00
BRIN CLIENT : :01
BRIN RESTANT : ::07
LONG :::150M
PTX EX ::: 02
NEW PTX: 00
COMMENTAIRES :: REPRISES D'ÉTUDES, CLIENT A LA 2 EME PORTES➡️</t>
  </si>
  <si>
    <t>RAB0000000214825</t>
  </si>
  <si>
    <t>HAIDARA FODE</t>
  </si>
  <si>
    <t>ABS02_PCO073</t>
  </si>
  <si>
    <t>4857544339A28FB4</t>
  </si>
  <si>
    <t>22/07/2025 : ABB02,PCO 103,D04 SATURE, 6 ANCIENS PTX (2 PB,4 PM) ZONE A DESAT , CLIENT À LA 2EME PORTES DANS LA COUR//04/02/2026:: ABIDJAN ABOBO KENNEDY STE THÉRÈSE 
RAB ::: 214825
NOM DU CLIENT : HAIDARA FODE
TYPE d'étude: ÉTUDE FTTH MOOV AFRICA
SOUS PLAQUE ::: ABS 02
PCO :::073D02
BRIN OCCUPÉ : ::01
BRIN CLIENT : :02
BRIN RESTANT : ::06
LONG :::150M
PTX EX ::: 03
NEW PTX: 00
COMMENTAIRES :: REPRISES D'ÉTUDES, CLIENT TOUT DROIT DANS LA COUR</t>
  </si>
  <si>
    <t>RAB0000000222609</t>
  </si>
  <si>
    <t>KOFFI KOUADIO MICHAEL</t>
  </si>
  <si>
    <t>ABOBO BAOULE MARCHE VALENTIN</t>
  </si>
  <si>
    <t>AGC10</t>
  </si>
  <si>
    <t>AGC10_PCO053</t>
  </si>
  <si>
    <t>ALCLFE219521</t>
  </si>
  <si>
    <t>20/09/2025:: ABB02,PCO 018,D01,PORT 5, 4 ANCIENS PTX (2 PB, 2 PM), 1 new PM,LONG 200M, CLIENT AU 2EME LA PORTE DU MILIEU , ( Obstacle rencontre, client situé dans le second immeuble en arrière du premier).//06/02/2026:: ABIDJAN ABOBO BAOULE MARCHE VALENTIN
RAB ::: 222609
NOM DU CLIENT :; KOFFI KOUADIO MICHAEL
TYPE d'étude: ÉTUDE FTTH MOOV AFRICA
SOUS PLAQUE ::: AGC 10 
PCO ::053,D07
BRIN OCCUPÉ : 00
BRIN CLIENT : :01
BRIN RESTANT : :07
LONG :::100M
PTX EX ::: 00
NEW PTX: 00
COMMENTAIRES :::NB: Reprise d'ÉTUDES ,CLIENT AU 2EME ETAGE ,2EME PORTES➡️
ÉTUDE IMMEUBLE (🆗)
OT NON (🆗)</t>
  </si>
  <si>
    <t>RAB0000000275940</t>
  </si>
  <si>
    <t>DOUMBIA AWA</t>
  </si>
  <si>
    <t>ABOBO KENNEDY 1er MOSQUEE RUE BENGALY</t>
  </si>
  <si>
    <t>ABS02_PCO087</t>
  </si>
  <si>
    <t>4857544339A308B4</t>
  </si>
  <si>
    <t>18/11/2025:: ABIDJAN ABOBO KENNEDY //04/02/2026:: ABIDJAN ABOBO KENNEDY ÉGLISE CATHOLIQUE 
RAB ::: 
NOM DU CLIENT:: DOUMBIA AWA 
TYPE d'étude: ÉTUDE FTTH MOOV AFRICA
SOUS PLAQUE ::: ABS 02
PCO :::087D03
BRIN OCCUPÉ : ::00
BRIN CLIENT : :01
BRIN RESTANT : ::07
LONG :::100M
PTX EX ::: 01
NEW PTX: 00
COMMENTAIRES :: REPRISES D'ÉTUDES
- RAB::275940
ETUDE CLIENT : : ETUDE FTTH MOOV AFRICA
- NOM DU CLIENT (E) : :DOUMBIA AWA
- SOUS PLAQUE : : ABS02
- PCO:: 086
- BRIN OCCUPE: 00
- BRIN DU CLIENT (E) : : 01
- BRIN RESTANT AU PCO: : 07
- LONG DE CABLE: 100
- NBRE DE PTX EX :01 
- NBRE DE NEW PTX : : 00
- COMMENTAIRE: DEPLOIEMENT PREVION 2025</t>
  </si>
  <si>
    <t>RAB0000000277500</t>
  </si>
  <si>
    <t>NOUTAI ELIANE YEYINOU</t>
  </si>
  <si>
    <t>ABOBO BIABOU CARREFOUR MORYTIE</t>
  </si>
  <si>
    <t>485754431A69A0B4</t>
  </si>
  <si>
    <t>29/11/2025:: ABIDJANA ABOBO BIABOU MORITIE
RAB: 277500
- NOM DU CLIENT:: NOUTAI ELIANE YEYINOU
•TYPE D'ETUDE:: ETUDE FTTH MOOV AFRICA 
- SOUS PLAQUE: ABI 03
- PCO::007
- BRIN OCCUPE::00
BRIN DU CLIENT ::01
- BRIN RESTANT AU CLIENT ::07
- LONG DE CÂBLE ::100M
- NBRE DE PTX EX::02
- NBRE DE NEW PTX:00
- OMMENTAIRE :: ZONE EN DESATURATION</t>
  </si>
  <si>
    <t>RAB0000000278833</t>
  </si>
  <si>
    <t>DOFFOU N'TAHO REINE PELAGIE</t>
  </si>
  <si>
    <t>ANGRE CHATEAU MARCHE VALENTIN (BATEAU)</t>
  </si>
  <si>
    <t>DJB02_PCO062</t>
  </si>
  <si>
    <t>ALCLFE18F4BC</t>
  </si>
  <si>
    <t>09/12/2025:: - RAB:: RAB0000000278833- NOM DU CLIENT:: DOFFOU N'TAHO REINE PELAGIE - TYPE D'ETUDE ::ÉTUDE CLIENT FTTH MOOV - SOUS PLAQUE:: DJB02- PCO::062- BRIN OCCUPE::00- BRIN RÉSERVÉ ::00- BRIN RESTANT AU PCO::00- LONG DE CABLE:: 250M - NBRE DE PTX EX::05 - NBRE DE NEW PTX:: 00- COMMENTAIRE:: CLIENTE AU 3EME ÉTAGE PORTE (B36 ) NB: PCO PAS RACCORDÉ</t>
  </si>
  <si>
    <t>RAB0000000285437</t>
  </si>
  <si>
    <t>FATOUMATA KONATE</t>
  </si>
  <si>
    <t>ABS02_PCO072</t>
  </si>
  <si>
    <t>4857544339A2E7B4</t>
  </si>
  <si>
    <t>18/01/2026:: - RAB:: RAB0000000285437
- NOM DU CLIENT::FATOUMATA KONATE
- TYPE D'ETUDE ::ÉTUDE CLIENT FTTH MOOV 
- SOUS PLAQUE::ABS 02
- PCO:: 072
- BRIN OCCUPE::00 
- BRIN RÉSERVÉ ::1(BLEU) 
- BRIN RESTANT AU PCO::07 
- LONG DE CABLE:: 150M 
- NBRE DE PTX EX::01PB 
- NBRE DE NEW PTX:: 02PM 
- COMMENTAIRE:: PCO EN COURS DE SORTIR DEPLOIEMENT PRÉVISION 2025</t>
  </si>
  <si>
    <t>RAB0000000287254</t>
  </si>
  <si>
    <t>SISSE ALASSANE</t>
  </si>
  <si>
    <t>ABOBO AVOCATIER AGP 04 PCO 110 D14 F6-6</t>
  </si>
  <si>
    <t>AGP04_PCO110</t>
  </si>
  <si>
    <t>ALCLFE2195B1</t>
  </si>
  <si>
    <t>29/01/2026:: ABIDJAN ABOBO AVOCATIER 
RAB::287254
- NOM DU CLIENT : :: SISSE ALASSANE
•TYPE D'ETUDE:: ETUDE MOOV AFRICAB
NUMÉRO DU CLIENT (E)::
- ND DU CLIENT (E): 
- SN DU CLIENT (E)::
TPS DU BÂTIMENT :
- SOUS PLAQUE: AGP 04
- PCO :::110; D14
- BRIN OCCUPE::00
BRIN DU CLIENT :::01
- BRIN RESTANT AU PCO::07
- LONG DE CÂBLE ::150M
- NBRE DE PTX EX::01
- NBRE DE NEW PM ::02
- COMMENTAIRE ::: client à la 3EME PORTE À GAUCHE 
- ÉTUDE ON</t>
  </si>
  <si>
    <t>RAB0000000288408</t>
  </si>
  <si>
    <t>OUATTARA ABOUDOU AFFIZ</t>
  </si>
  <si>
    <t>BINGERVILLE AKANDJE VILLAGE</t>
  </si>
  <si>
    <t>AKA02_PCO026</t>
  </si>
  <si>
    <t>ALCLFE218909</t>
  </si>
  <si>
    <t>05/02/2026:: - RAB:: RAB0000000288408
- NOM DU CLIENT::OUATTARA ABOUDOU AFFIZ
- TYPE D'ETUDE ::ÉTUDE CLIENT FTTH MOOV 
- SOUS PLAQUE::AKA 02 
- PCO:: 026
- BRIN OCCUPE::00 
- BRIN RÉSERVÉ ::1(BLEU) 
- BRIN RESTANT AU PCO::07 
- LONG DE CABLE:: 150M 
- NBRE DE PTX EX::02PB 
- NBRE DE NEW PTX:: 02PM 
- COMMENTAIRE::PAS DE PRISE DE PUISSANCE</t>
  </si>
  <si>
    <t>RAB0000000288343</t>
  </si>
  <si>
    <t>AGUI YEBOUA AROLD WILSON</t>
  </si>
  <si>
    <t>SPL033</t>
  </si>
  <si>
    <t>AKA01_PCO142</t>
  </si>
  <si>
    <t>ALCLFE2190C0</t>
  </si>
  <si>
    <t>05/02/2026:: - RAB:: RAB0000000288343
- NOM DU CLIENT::AGUI YEBOUA AROLD WILSON
- TYPE D'ETUDE ::ÉTUDE CLIENT FTTH MOOV 
- SOUS PLAQUE::AKA 01 
- PCO:: 142
- BRIN OCCUPE::04
- BRIN RÉSERVÉ ::5(GRIS) 
- BRIN RESTANT AU PCO::03
- LONG DE CABLE:: 250M 
- NBRE DE PTX EX::01PM 
- NBRE DE NEW PTX:: 05PM 
- COMMENTAIRE::PAS DE PRISE DE PUISSANCE</t>
  </si>
  <si>
    <t>RAB0000000288440</t>
  </si>
  <si>
    <t>KADIO KAKOU BENEDICTE</t>
  </si>
  <si>
    <t>ABOBO BELLEVILLE PALMERAIE TERRAIN</t>
  </si>
  <si>
    <t>4857544339B287B4</t>
  </si>
  <si>
    <t>06/02/2026:: ABIDJAN ABOBO BELLE VILLE DERRIÈRE LA SALLE DE GYM
RAB :: 288440
NOM DU CLIENT :; KADIO KAKOU BENEDICTE
TYPE d'étude: ÉTUDE FTTH MOOV AFRICA
SOUS PLAQUE ::: ABB04
PCO ::248,D08
BRIN OCCUPÉ : ::07
BRIN CLIENT : :08
BRIN RESTANT : :00
LONG :::250M
PTX EX ::: 05
NEW PTX: 00
COMMENTAIRES :::CLIENTE DANS LE COULOIR, DERNIÈRE PORTES 🔚 DANS LE COULOIR</t>
  </si>
  <si>
    <t>RAB0000000288480</t>
  </si>
  <si>
    <t>DJETTO KEIPO ERIC ROLAND</t>
  </si>
  <si>
    <t>ABOBO BELLEVILLE PHARMACIE ABOBO BELLEVILLE</t>
  </si>
  <si>
    <t>4857544339A33CB4</t>
  </si>
  <si>
    <t>06/02/2026:: ABIDJAN ABOBO PHARMACIE BELLE VILLE 
RAB :: 288480
NOM DU CLIENT :; DJETTO KEIPO ERIC ROLAND
TYPE d'étude: ÉTUDE FTTH MOOV AFRICA
SOUS PLAQUE ::: ABB04
PCO ::248,D08
BRIN OCCUPÉ : ::06
BRIN CLIENT : :07
BRIN RESTANT : :01
LONG :::300M
PTX EX ::: 09
NEW PTX: 00
COMMENTAIRES :::</t>
  </si>
  <si>
    <t>RAB0000000288556</t>
  </si>
  <si>
    <t>SOUMANA TRAORE A</t>
  </si>
  <si>
    <t>ACA31_PCO015</t>
  </si>
  <si>
    <t>ALCLFE21920F</t>
  </si>
  <si>
    <t>07/02/2026:: ABIDJAN ANGRE NOUVEAU CHU STATION ORYX
RAB:::288556
NOM DU CLIENT :; SOUMANA TRAORE A
TYPE d'étude: ÉTUDE FTTH MOOV AFRICA
SOUS PLAQUE ::: ACA 31
PCO :: 015,D02
BRIN OCCUPÉ : ::01
BRIN CLIENT :::02
BRIN RESTANT :::06
LONG :100M
PTX EX ::: 00
NEW PTX: ::00
COMMENTAIRES ::CLIENT AU 2EME ÉTAGE B6</t>
  </si>
  <si>
    <t>RAB0000000288540</t>
  </si>
  <si>
    <t>ALI FOFANA</t>
  </si>
  <si>
    <t>ABS02_PCO092</t>
  </si>
  <si>
    <t>4857544384E529AD</t>
  </si>
  <si>
    <t>07/02/2026:: ABIDJANA ABOBO 
RAB:::288540
- NOM DU CLIENT : ::ALI FOFANA
•TYPE D'ETUDE:: ETUDE MOOV AFRICA
NUMÉRO DU CLIENT (E)::
- ND DU CLIENT (E): 
- SN DU CLIENT (E)::
TPS DU BÂTIMENT :
- SOUS PLAQUE: ABS 02
- PCO :::092; D03
- BRIN OCCUPE::00
BRIN DU CLIENT :::01
- BRIN RESTANT AU PCO::07
- LONG DE CÂBLE ::100M
- NBRE DE PTX EX::01
- NBRE DE NEW PM ::00
- COMMENTAIRE ::: CLIENT TOUT DROIT DANS LA COUR 
- ÉTUDE</t>
  </si>
  <si>
    <t>RAB0000000288608</t>
  </si>
  <si>
    <t>OLATUNDE OLALEYE MICHAEL OWULATOBI</t>
  </si>
  <si>
    <t>AGP01_PCO017</t>
  </si>
  <si>
    <t>ALCLFE218A92</t>
  </si>
  <si>
    <t>07/02/2026:: ABIDJANA ABOBO 
RAB:::288608
- NOM DU CLIENT : ::OLATUNDE OLALEYE MICHAEL OWULATOBI
•TYPE D'ETUDE:: ETUDE MOOV AFRICA
NUMÉRO DU CLIENT (E)::
- ND DU CLIENT (E): 
- SN DU CLIENT (E)::
TPS DU BÂTIMENT :
- SOUS PLAQUE: AGP 01
- PCO :::017; D03
- BRIN OCCUPE::07
BRIN DU CLIENT :::08
- BRIN RESTANT AU PCO::00
- LONG DE CÂBLE :150M
- NBRE DE PTX EX::03
- NBRE DE NEW PM ::00
- COMMENTAIRE ::: client au RDC porte A3 INSTALATION POSSIBLE AVANT CÂBLEGE D'IMMEUBLES 
- ÉTUDE</t>
  </si>
  <si>
    <t>RAB0000000288618</t>
  </si>
  <si>
    <t>KENNEDY ANCIENNE BOULANGERIE</t>
  </si>
  <si>
    <t>485754431A6A24B4</t>
  </si>
  <si>
    <t>07/02/2026:: ABIDJANA ABOBO 
RAB:::288618
- NOM DU CLIENT : ::TRAORE KARIDJATOU
•TYPE D'ETUDE:: ETUDE MOOV AFRICA
NUMÉRO DU CLIENT (E)::
- ND DU CLIENT (E): 
- SN DU CLIENT (E)::
TPS DU BÂTIMENT :
- SOUS PLAQUE: ABS 01
- PCO :::074; D03
- BRIN OCCUPE::00
BRIN DU CLIENT :::01
- BRIN RESTANT AU PCO::07
- LONG DE CÂBLE ::100M
- NBRE DE PTX EX::01
- NBRE DE NEW PM ::00
- COMMENTAIRE ::: CLIENT à la 1EME PORTE À GAUCHE 
- ÉTUDE</t>
  </si>
  <si>
    <t>RAB0000000288676</t>
  </si>
  <si>
    <t>HAUKPO WOODY KOUADIO SANDY</t>
  </si>
  <si>
    <t>ALCLFE2190BF</t>
  </si>
  <si>
    <t>08/02/2026:: - RAB:: RAB0000000288676 NOM DU CLIENT:: HAUKPO WOODY KOUADIO SANDY D'ETUDE ::ETUDE FTTH - SOUS PLAQUE :FAY05 PCO:: 059 BRIN OCCUPE::07 BRIN RÉSERVÉ :: 08 BRIN RESTANT AU PCO::01 LONG DE CABLE:: 100M NBRE DE PTX EX::00 NBRE DE NEW PTX:: 00 - COMMENTAIRE: CLIENT AU 3 ÉTAGE PORTE A21</t>
  </si>
  <si>
    <t>RAB0000000288679</t>
  </si>
  <si>
    <t>YIGO YACOUBA</t>
  </si>
  <si>
    <t>DJOROBITE 2 CENTRE DE PROTECTION DE L'ENFANCE</t>
  </si>
  <si>
    <t>485754431A8392B4</t>
  </si>
  <si>
    <t>07/02/2026:: ABIDJAN DJOROBITE 2 CENTRE DE PROTECTION DE L'ENFANCE LA RÉSIDENCE DJACK
RAB:::288679
NOM DU CLIENT :; YIGO YACOUBA
TYPE d'étude: ÉTUDE FTTH MOOV AFRICA
SOUS PLAQUE ::: DJH 14
PCO :: 043,D03
BRIN OCCUPÉ : ::02
BRIN CLIENT :::03
BRIN RESTANT :::05
LONG :150M
PTX EX ::: 02
NEW PTX: ::00
COMMENTAIRES :: client au RDC ➡️</t>
  </si>
  <si>
    <t>RAB0000000288881</t>
  </si>
  <si>
    <t>akre zoukouhy sylvie</t>
  </si>
  <si>
    <t>KENNEDY ABOBO CARREFOUR</t>
  </si>
  <si>
    <t>ABS01_PCO017</t>
  </si>
  <si>
    <t>485754431A81AEB4</t>
  </si>
  <si>
    <t>08/02/2026:: ABOBO 
RAB:::288881
- NOM DU CLIENT : ::AKRE ZOUKOUHY SYLVIE 
•TYPE D'ETUDE:: ETUDE MOOV AFRICA
NUMÉRO DU CLIENT (E)::
- ND DU CLIENT (E): 
- SN DU CLIENT (E)::
TPS DU BÂTIMENT :
- SOUS PLAQUE: ABS 01
- PCO :::017; D01
- BRIN OCCUPE::00
BRIN DU CLIENT :::01
- BRIN RESTANT AU PCO::07
- LONG DE CÂBLE :100M
- NBRE DE PTX EX::01
- NBRE DE NEW PM ::00
- COMMENTAIRE ::: client a la 1EME PORTE À GAUCHE 
- ÉTUDE</t>
  </si>
  <si>
    <t>RAB0000000274423</t>
  </si>
  <si>
    <t>SANGARE NAMINATA</t>
  </si>
  <si>
    <t>ABOBO KENEDY AU MARCHE</t>
  </si>
  <si>
    <t>ABS02_PCO062</t>
  </si>
  <si>
    <t>4857544339A206B4</t>
  </si>
  <si>
    <t>10/11/2025:: ABIDJAN ABOBO KENEDY 
RAB: 274423
- NOM DU CLIENT :SANGARE NAMINATA 
•TYPE D'ETUDE:: ETUDE FTTH MOOV AFRICA 
- SOUS PLAQUE:: ABB 03
- PC0 86:: D03 
- BRIN OCCUPE:08
BRIN DU CLIENT ::00
- BRIN RESTANT AU PCO:00
- LONG DE CÂBLE ::200M
- NBRE DE PTX EX::05
- NBRE DE NEW PTX:01
- OMMENTAIRE :: client au RDC 1eme porte à droite (1NEW PM) pour RACCORDEMENT/30/01/2026:: ABIDJAN ABOBO KENNEDY AU MARCHÉ 
RAB ::: 274423
NOM DU CLIENT:: SANGARE NAMINATA
TYPE d'étude: ÉTUDE FTTH MOOV AFRICA.
SOUS PLAQUE :ABS 02
PCO :062
BRIN OCCUPÉ : ::00
BRIN CLIENT : ::01
BRIN RESTANT : ::07
LONG ::100M
PTX EX : 01
NEW PTX: 00
COMMENTAIRES :::CLIENTE AU RDC 2EME PORTES 🔚 DANS LA COUR, ÉTUDE IMMEUBLE OK ,OT TRANSMIS CHEZ LA CLIENTE, PCO 062 PRÉVU DANS LE BÂTIMENT BN; REPRISE D'ÉTUDE</t>
  </si>
  <si>
    <t>RAB0000000288688</t>
  </si>
  <si>
    <t>SOUMAHORO MAMADOU KRAMOKO</t>
  </si>
  <si>
    <t>ABI03_PCO001</t>
  </si>
  <si>
    <t>4857544339AE2AB4</t>
  </si>
  <si>
    <t>06/02/2026:: ABIDJANA ABOBO BIABOU PHARMACIE ALEPE
RAB:::288688
- NOM DU CLIENT : ::SOUMAHORO MAMADOU KRAMOKO
•TYPE D'ETUDE:: ETUDE MOOV AFRICA
NUMÉRO DU CLIENT (E)::
- ND DU CLIENT (E): 
- SN DU CLIENT (E)::
TPS DU BÂTIMENT :
- SOUS PLAQUE: ABI 03
- PCO :::001; D01
- BRIN OCCUPE::00
BRIN DU CLIENT :::01
- BRIN RESTANT AU PCO::07
- LONG DE CÂBLE ::100M
- NBRE DE PTX EX::03
- NBRE DE NEW PM ::00
- COMMENTAIRE ::: client à la 4EME PORTE À DROITE 
- ÉTUDE</t>
  </si>
  <si>
    <t>RAB0000000288947</t>
  </si>
  <si>
    <t>SYLLA ELISABETH PRINCESSE DJEMI</t>
  </si>
  <si>
    <t>09/02/2026:: ABOBO 
RAB:::288947
- NOM DU CLIENT : ::SYLLA ELISABETH PRINCESSE DJEMI
•TYPE D'ETUDE:: ETUDE MOOV AFRICA
NUMÉRO DU CLIENT (E)::
- ND DU CLIENT (E): 
- SN DU CLIENT (E)::
TPS DU BÂTIMENT :
- SOUS PLAQUE: ABS 01
- PCO :::065; D03
- BRIN OCCUPE::01
BRIN DU CLIENT :::02
- BRIN RESTANT AU PCO::06
- LONG DE CÂBLE :100M
- NBRE DE PTX EX::01
- NBRE DE NEW PM ::00
- COMMENTAIRE ::: client à la 1eme porte à droite 
- ÉTUDE</t>
  </si>
  <si>
    <t>RAB0000000212198</t>
  </si>
  <si>
    <t>HAMIDOU KONE</t>
  </si>
  <si>
    <t>ABOBO KENNEDY VERS LA GRANDE MOSQUEE KENNEDY</t>
  </si>
  <si>
    <t>ABS02_PCO013</t>
  </si>
  <si>
    <t>01/07/2025:: ABB03,PCO 94,D03,PORT 1, 11 ANCIENS PTX (6 PB, 5PM),LONG 350M, PCO LE PLUS PROCHE, CORRECTION D'ÉTUDE//03/02/2026:: RAB0000000212198 NOM DU CLIENT:: HAMIDOU KONE D'ETUDE ::ETUDE FTT - SOUS PLAQUE :ABS02 - PCO:: 013 -BRIN OCCUPE::00-BRIN RÉSERVÉ ::01- BRIN RESTANT AU PCO::08- LONG DE CABLE:: 200M- NBRE DE PTX EX::03- NBRE DE NEW PTX:: 00-COMMENTAIRE: RAS</t>
  </si>
  <si>
    <t>RAB0000000288437</t>
  </si>
  <si>
    <t>LEKE HOUANKOUTE AYIHOU RACHAD</t>
  </si>
  <si>
    <t>ABB02_PCO113</t>
  </si>
  <si>
    <t>4857544339A231B4</t>
  </si>
  <si>
    <t>06/02/2026:: ABIDJAN ABOBO BAOULÉ RÉSIDENCE HOTEL SOPIE
RAB :: 288437
NOM DU CLIENT :; LEKE HOUANKOUTE AYIHOU RACHAD
TYPE d'étude: ÉTUDE FTTH MOOV AFRICA
SOUS PLAQUE ::: ABB02
PCO ::113,D04
BRIN OCCUPÉ : 02
BRIN CLIENT : :03
BRIN RESTANT : :05
LONG :::100M
PTX EX ::: 02
NEW PTX: 00
COMMENTAIRES ::: RAS</t>
  </si>
  <si>
    <t>RAB0000000288613</t>
  </si>
  <si>
    <t>YAPO BAH RICHMONE</t>
  </si>
  <si>
    <t>ABB03_PCO146</t>
  </si>
  <si>
    <t>4857544339AF80B4</t>
  </si>
  <si>
    <t>07/02/2026:: ABIDJANA ABOBO 
RAB:::288613
- NOM DU CLIENT : :YAPO BAH RICHMONE
•TYPE D'ETUDE:: ETUDE MOOV AFRICA
NUMÉRO DU CLIENT (E)::
- ND DU CLIENT (E): 
- SN DU CLIENT (E)::
TPS DU BÂTIMENT :
- SOUS PLAQUE: ABS 03
- PCO :::146; D05
- BRIN OCCUPE::00
BRIN DU CLIENT :::01
- BRIN RESTANT AU PCO::07
- LONG DE CÂBLE ::150M
- NBRE DE PTX EX::04
- NBRE DE NEW PM ::00
- COMMENTAIRE ::: CLIENT à la 1EME PORTE À GAUCHE 
- ÉTUDE</t>
  </si>
  <si>
    <t>RAB0000000288919</t>
  </si>
  <si>
    <t>WADAANI MOHAMED MZEE</t>
  </si>
  <si>
    <t>ABB05_PCO116</t>
  </si>
  <si>
    <t>4857544339A8B2B4</t>
  </si>
  <si>
    <t>08/02/2026:: ABIDJANA ABOBO 
RAB:::288919
- NOM DU CLIENT : ::WADAANI MOHAMED MZEE 
•TYPE D'ETUDE:: ETUDE MOOV AFRICA
NUMÉRO DU CLIENT (E)::
- ND DU CLIENT (E): 
- SN DU CLIENT (E)::
TPS DU BÂTIMENT :
- SOUS PLAQUE: ABB 05
- PCO :::116; D04 
- BRIN OCCUPE::03
BRIN DU CLIENT :::04
- BRIN RESTANT AU PCO::04
- LONG DE CÂBLE :200M
- NBRE DE PTX EX::04
- NBRE DE NEW PM ::00
- COMMENTAIRE ::: client à la 2eme Porte à droite 
- ÉTUDE</t>
  </si>
  <si>
    <t>RAB0000000288858</t>
  </si>
  <si>
    <t>KONE TANGA</t>
  </si>
  <si>
    <t>ABB03_PCO139</t>
  </si>
  <si>
    <t>4857544384E65AAD</t>
  </si>
  <si>
    <t>08/02/2026:: ABOBO 
RAB:::288858
- NOM DU CLIENT : ::KONE TANGA 
•TYPE D'ETUDE:: ETUDE MOOV AFRICA
NUMÉRO DU CLIENT (E)::
- ND DU CLIENT (E): 
- SN DU CLIENT (E)::
TPS DU BÂTIMENT :
- SOUS PLAQUE: ABS 03
- PCO :::139; D05
- BRIN OCCUPE::00
BRIN DU CLIENT :::01
- BRIN RESTANT AU PCO::07
- LONG DE CÂBLE :100M
- NBRE DE PTX EX::01
- NBRE DE NEW PM ::00
- COMMENTAIRE ::: client a la dernière Porte à gauche 
- ÉTUDE</t>
  </si>
  <si>
    <t>RAB0000000287433</t>
  </si>
  <si>
    <t>OUATTARA MOHAMED LAMINE ZOZORO</t>
  </si>
  <si>
    <t>ABI02_PCO007</t>
  </si>
  <si>
    <t>48575443146945B4</t>
  </si>
  <si>
    <t>30/01/2026:: ABIDJAN ABOBO BIABOU MORONOU 
RAB:: 287433
- NOM DU CLIENT : :: OUATTARA MOHAMED LAMINE ZOZORO
•TYPE D'ETUDE:: ETUDE MOOV AFRICAB
NUMÉRO DU CLIENT (E)::
- ND DU CLIENT (E): 
- SN DU CLIENT (E)::
TPS DU BÂTIMENT :
- SOUS PLAQUE: ABI 02
- PCO :::007; D01
- BRIN OCCUPE::01
BRIN DU CLIENT :::02
- BRIN RESTANT AU PCO::06
- LONG DE CÂBLE ::200M
- NBRE DE PTX EX::04
- NBRE DE NEW PM ::01
- COMMENTAIRE ::: client à la 1EME PORTE À DROITE 
- ÉTUDE</t>
  </si>
  <si>
    <t>RAB0000000288966</t>
  </si>
  <si>
    <t>DOUA OUAPEU LOH MARCELIN</t>
  </si>
  <si>
    <t>485754431A879EB4</t>
  </si>
  <si>
    <t>09/02/2026:: ABOBO 
RAB:::288966
- NOM DU CLIENT : ::DOUA OUAPEU LOH MARCELIN
•TYPE D'ETUDE:: ETUDE MOOV AFRICA
NUMÉRO DU CLIENT (E)::
- ND DU CLIENT (E): 
- SN DU CLIENT (E)::
TPS DU BÂTIMENT :
- SOUS PLAQUE: ABI 02
- PCO :::009; D01
- BRIN OCCUPE::07
BRIN DU CLIENT :::08
- BRIN RESTANT AU PCO::00
- LONG DE CÂBLE :100M
- NBRE DE PTX EX::02
- NBRE DE NEW PM ::00
- COMMENTAIRE ::: client à la 3EME porte à gauche 
- ÉTUDE</t>
  </si>
  <si>
    <t>RAB0000000285915</t>
  </si>
  <si>
    <t>BAKAYOKO AMADOU</t>
  </si>
  <si>
    <t>ABOBO BIABOU MORONOU DERRIERE COSIM</t>
  </si>
  <si>
    <t>ABI02_PCO039</t>
  </si>
  <si>
    <t>485754431A821EB4</t>
  </si>
  <si>
    <t>21/01/2026:: ABIDJAN ABOBO BIABOU MORONOU 
RAB::285915
- NOM DU CLIENT ::: BAKAYOKO AMADOU 
•TYPE D'ETUDE:: ETUDE MOOV AFRICA
NUMÉRO DU CLIENT (E)::
- ND DU CLIENT (E): 
- SN DU CLIENT (E)::
TPS DU BÂTIMENT :
- SOUS PLAQUE: ABI 02
- PCO :::039; D02
- BRIN OCCUPE::02
BRIN DU CLIENT ::03
- BRIN RESTANT AU PCO::06
- LONG DE CÂBLE ::300M
- NBRE DE PTX EX::08
- NBRE DE NEW PM ::00
- COMMENTAIRE ::: CLIENT À LA 2EME PORTE À DROITE ÉTUDE À REPRISE 
- ÉTUDE OK</t>
  </si>
  <si>
    <t>RAB0000000288591</t>
  </si>
  <si>
    <t>FOFANA FATOUMATA MOTOGOMA</t>
  </si>
  <si>
    <t>COCODY ANGRE GESTOCI CLINIQUE</t>
  </si>
  <si>
    <t>ACA13_PCO003</t>
  </si>
  <si>
    <t>ALCLFE2193A7</t>
  </si>
  <si>
    <t>07/02/2026:: ABIDJAN COCODY ANGRE GESTOCI CLINIQUE LIFE
RAB ::::288591
NOM DU CLIENT :; FOFANA FATOUMATA MOTOGOMA
TYPE d'étude: ÉTUDE FTTH MOOV AFRICA
SOUS PLAQUE ::: ACA 13
PCO :: 003,D01
BRIN OCCUPÉ : ::05
BRIN CLIENT :::06
BRIN RESTANT :::02
LONG :::150M
PTX EX ::: 05
NEW PTX: ::00
COMMENTAIRES :::CLIENTE AU RDC ➡️</t>
  </si>
  <si>
    <t>RAB0000000287973</t>
  </si>
  <si>
    <t>N'GUIACHI MICHEL EMMANUEL</t>
  </si>
  <si>
    <t>ANGRE DJOROBITE 2 NON LOIN DE LA BOULANGERIE FLAMAN</t>
  </si>
  <si>
    <t>ACA17_PCO012</t>
  </si>
  <si>
    <t>ALCLFE21916B</t>
  </si>
  <si>
    <t>04/02/2026:: RAB0000000287973 NOM DU CLIENT:: N'GUIACHI MICHEL EMMANUEL D'ETUDE ::ETUDE FTT - SOUS PLAQUE :ACA 17 - PCO:: 012-BRIN OCCUPE::03- BRIN RÉSERVÉ ::04-BRIN RESTANT AU PCO::05-LONG DE CABLE:: 300M-NBRE DE PTX EX::06-NBRE DE NEW PTX:: 00-COMMENTAIRE: RAS</t>
  </si>
  <si>
    <t>RAB0000000288552</t>
  </si>
  <si>
    <t>KOFFI N'GUESSAN HILAIRE</t>
  </si>
  <si>
    <t>COCODY PALMERAIE PHARMACIE MARIE ESTHER</t>
  </si>
  <si>
    <t>LAU02_PCO100</t>
  </si>
  <si>
    <t>ALCLFE218FD5</t>
  </si>
  <si>
    <t>08/02/2026:: RAB:: RAB0000000288552 NOM DU CLIENT:: KOFFI N'GUESSAN HILAIRE D'ETUDE ::ETUDE FTTH - SOUS PLAQUE :LAU02 PCO:: 100 BRIN OCCUPE::05 BRIN RÉSERVÉ :: 06 BRIN RESTANT AU PCO::03 LONG DE CABLE:: 100M NBRE DE PTX EX::01 NBRE DE NEW PTX:: 01- COMMENTAIRE: RAS</t>
  </si>
  <si>
    <t>RAB0000000286373</t>
  </si>
  <si>
    <t>SARRAZIN CAROLE</t>
  </si>
  <si>
    <t>LAU02_PCO122</t>
  </si>
  <si>
    <t>ALCLFE219793</t>
  </si>
  <si>
    <t>23/01/2026:: - RAB:: RAB00000002856373 - NOM DU CLIENT:: SARRAZIN CAROLE D'ETUDE ::ETUDE FTTH - SOUS PLAQUE :LAU02 PCO:: 122 BRIN OCCUPE::03 - BRIN RÉSERVÉ ::04 - BRIN RESTANT AU PCO::05 - LONG DE CABLE::200M - NBRE DE PTX EX::02 NBRE DE NEW PTX:: 01 -COMMENTAIRES: CÂBLAGE AVANT INSTALLATION ÉTUDE EFFECTUÉE , AUTORISATION TRANSMISE AU CONCIERGE</t>
  </si>
  <si>
    <t>RAB0000000288838</t>
  </si>
  <si>
    <t>BAMBA AHMED</t>
  </si>
  <si>
    <t>AKS01_PCO011</t>
  </si>
  <si>
    <t>ALCLFE218CFD</t>
  </si>
  <si>
    <t>08/02/2026:: - RAB:: RAB0000000288838 NOM DU CLIENT:: BAMBA AHMED D'ETUDE ::ETUDE FTTH - SOUS PLAQUE :AKS 01 PCO:: 011 BRIN OCCUPE::003 BRIN RÉSERVÉ :: 04 BRIN RESTANT AU PCO::05 LONG DE CABLE::250M NBRE DE PTX EX::04 NBRE DE NEW PTX:: 00 - COMMENTAIRE: CLIENT AU RDC A DROITE</t>
  </si>
  <si>
    <t>RAB0000000288537</t>
  </si>
  <si>
    <t>ROSE M'BRA CHARLINE D'AVILA</t>
  </si>
  <si>
    <t>COCODY FAYA APRES CITE BNETD COQIVOIRE</t>
  </si>
  <si>
    <t>FAY05_PCO010</t>
  </si>
  <si>
    <t>ALCLFE2197A1</t>
  </si>
  <si>
    <t>09/02/2026:: RAB:: RAB0000000288537 NOM DU CLIENT:: ROSE M'BRA CHARLINE D'AVILA D'ETUDE ::ETUDE FTTH - SOUS PLAQUE :FAY05 PCO:: 010 BRIN OCCUPE::02 BRIN RÉSERVÉ :: 03 BRIN RESTANT AU PCO::06 LONG DE CABLE::50M NBRE DE PTX EX::01 NBRE DE NEW PTX:: 00 - COMMENTAIRE: RAS</t>
  </si>
  <si>
    <t>RAB0000000282141</t>
  </si>
  <si>
    <t>GBAGNON MONZADE SYLVIE</t>
  </si>
  <si>
    <t>COCODY NOUVEAU GOUDRON VERS PHARMACIE CITE EPHRATA EGLISE ADN</t>
  </si>
  <si>
    <t>FAY12</t>
  </si>
  <si>
    <t>FAY12_PCO044</t>
  </si>
  <si>
    <t>ALCLFE2188C3</t>
  </si>
  <si>
    <t>30/12/2025:: ABIDJAN //07/02/2026:: - RAB:: RAB0000000282141-NOM DU CLIENT:: GBAGNON MONZADE SYLVIE D'ETUDE ::ETUDE FTTH - SOUS PLAQUE :FAY12- PCO:: 044-BRIN OCCUPE::01- BRIN RÉSERVÉ :: 02- BRIN RESTANT AU PCO::07- LONG DE CABLE:: 300M- NBRE DE PTX EX::05- NBRE DE NEW PTX:: 00 - COMMENTAIRE: RAS
RAB:282141
- NOM DU CLIENT ::GBAGNON MONZADE SYLVIE
•TYPE D'ETUDE:: ETUDE MOOV AFRICA 
NUMÉRO DU CLIENT (E)::
- ND DU CLIENT (E): 
- SN DU CLIENT (E)::
GPS DU BÂTIMENT :
- SOUS PLAQUE: FAY 12
- PCO :::041 ;D
- BRIN OCCUPE::00
BRIN DU CLIENT ::01
- BRIN RESTANT AU PCO::07
- LONG DE CÂBLE ::150M
- NBRE DE PTX EX::04
- NBRE DE NEW PM ::01
- COMMENTAIRE ::: RAS::NB PCO EN COUR DE SORTIR PCO 41
- ÉTUDE OK</t>
  </si>
  <si>
    <t>RAB0000000275712</t>
  </si>
  <si>
    <t>SIDIBE AMINATA</t>
  </si>
  <si>
    <t>COCODY CITE PRESTIGE2</t>
  </si>
  <si>
    <t>FAY20_PCO008</t>
  </si>
  <si>
    <t>ALCLFE218B1D</t>
  </si>
  <si>
    <t>18/11/2025:: RAB:: RAB0000000275712 - NOM DU CLIENT:: SIDIBE AMINATA TYPE D'ETUDE ::ETUDE FTTH - SOUS PLAQUE :FAY01 - PCO:: 076 - BRIN OCCUPE::08 - BRIN RÉSERVÉ :: 00 - BRIN RESTANT AU PCO::00 - LONG DE CABLE:: 350M - NBRE DE PTX EX::07 - NBRE DE NEW PTX:: 00 - COMMENTAIRE: PCO LE PLUS PROCHE SATURÉ//07/02/2026:: RAB:: RAB0000000275712 - NOM DU CLIENT:: SIDIBE AMINATA TYPE D'ETUDE ::ETUDE FTTH - SOUS PLAQUE :FAY20- PCO:: 08 - BRIN OCCUPE::00- BRIN RÉSERVÉ :: 01- BRIN RESTANT AU PCO::08- LONG DE CABLE:: 50M- NBRE DE PTX EX::01- NBRE DE NEW PTX:: 00 - COMMENTAIRE: RAS</t>
  </si>
  <si>
    <t>RAB0000000287399</t>
  </si>
  <si>
    <t>KOUAME BERNADIN</t>
  </si>
  <si>
    <t>COCODY DJOROBITE CITE NESTLE</t>
  </si>
  <si>
    <t>FAY21_PCO020</t>
  </si>
  <si>
    <t>ALCLFE218AB9</t>
  </si>
  <si>
    <t>31/01/2026:: RAB0000000287399 NOM DU CLIENT:: KOUAME BERNADIN D'ETUDE ::ETUDE FTTH - SOUS PLAQUE :FAY21 - PCO:: 020 -BRIN OCCUPE::0 0 -BRIN RÉSERVÉ ::01 -BRIN RESTANT AU PCO::08- LONG DE CABLE:: 350M - NBRE DE PTX EX::05 -NBRE DE NEW PTX:: 00- COMMENTAIRE: INSTALLATION POSSIBLE AUTORISATION ACCORDÉE POUR LE CÂBLAGE</t>
  </si>
  <si>
    <t>RAB0000000287070</t>
  </si>
  <si>
    <t>AFI LOUDOU</t>
  </si>
  <si>
    <t>AGP04_PCO089</t>
  </si>
  <si>
    <t>ALCLFE2191B7</t>
  </si>
  <si>
    <t>27/01/2026:: RAB :286971
NOM DU CLIENT :: AFI LOUDOU 
TYPE d'étude: ÉTUDE FTTH MOOV 
SOUS PLAQUE : AGP 04
PCO 089 :D12
BRIN OCCUPÉ : 00
BRIN CLIENT : 01
BRIN RESTANT : 07
LONG 100M
PTX EX : 01
NEW PTX: 01
COMMENTAIRES :RAS</t>
  </si>
  <si>
    <t>RAB0000000288684</t>
  </si>
  <si>
    <t>YOUNOUSSE ABOU DRAMANE</t>
  </si>
  <si>
    <t>ANGRE 7EME TRANCHE</t>
  </si>
  <si>
    <t>ALCLFE2198FA</t>
  </si>
  <si>
    <t>07/02/2026:: ïABIDJAN ANGRE 7EME TRANCHE KING CASH 
RAB ::288684
NOM DU CLIENT :; YOUNOUSSE ABOU DRAMANE
TYPE d'étude: ÉTUDE FTTH MOOV AFRICA
SOUS PLAQUE ::: 7TR 01 
PCO :: 073,D17
BRIN OCCUPÉ : ::06
BRIN CLIENT :07
BRIN RESTANT :01
LONG :::200M
PTX EX ::: 04
NEW PTX: 01
COMMENTAIRES ::: CLIENT AU 2EME BÂTIMENT, RDC 2 EME PORTES ➡️, EN ATTENTE DU PROPRIÉTAIRE POUR L'ÉTUDE DE L'IMMEUBLE,OT TRANSMIS CHEZ LE CLIENT</t>
  </si>
  <si>
    <t>RAB0000000289080</t>
  </si>
  <si>
    <t>SORO BABA</t>
  </si>
  <si>
    <t>COCODY ANGRE CITE GROUPEMENT 4000D</t>
  </si>
  <si>
    <t>DJB01_PCO028</t>
  </si>
  <si>
    <t>ALCLFE19208E</t>
  </si>
  <si>
    <t>10/02/2026:: ABIDJAN  COCODY ANGRE CITE GROUPEMENT 4000D
RAB0000000289080
NOM DU CLIENT :; SORO BABA
TYPE d'étude: ÉTUDE FTTH MOOV AFRICA
SOUS PLAQUE :::  DJB 01
PCO  ::028,D07
BRIN OCCUPÉ : ::06
BRIN CLIENT :::07
BRIN RESTANT :::01
LONG ::150M
PTX EX ::: 04
NEW PTX: ::00
COMMENTAIRES :: RAS</t>
  </si>
  <si>
    <t>RAB0000000288560</t>
  </si>
  <si>
    <t>KOUASSI HUGUES LEONCE</t>
  </si>
  <si>
    <t>COCODY ANGRE 8 TRANCHE</t>
  </si>
  <si>
    <t>DJB01_PCO040</t>
  </si>
  <si>
    <t>ALCLFE218FDB</t>
  </si>
  <si>
    <t>07/02/2026:: ABIDJAN COCODY ANGRE 8 TRANCHE
RAB ::288560
NOM DU CLIENT :; KOUASSI HUGUES LEONCE
TYPE d'étude: ÉTUDE FTTH MOOV AFRICA
SOUS PLAQUE ::: DJB 01
PCO :: 040,D10
BRIN OCCUPÉ : ::01
BRIN CLIENT :02
BRIN RESTANT : :06
LONG :::150M
PTX EX ::: 03
NEW PTX: 01
COMMENTAIRES :::CLIENT AU 1ER ETAGE DERNIÈRE PORTES ➡️</t>
  </si>
  <si>
    <t>RAB0000000206649</t>
  </si>
  <si>
    <t>KOUAME KAN WA NOELLE ALICE</t>
  </si>
  <si>
    <t>BINGERVILLE ANEPO VILLE</t>
  </si>
  <si>
    <t>ANAD01_PCO106</t>
  </si>
  <si>
    <t>ALCLFE18E93E</t>
  </si>
  <si>
    <t>14/05/2025:: KOUAME KAN WA NOELLE ALICE, ANA 01, PCO 106, D 07, BRIN 1, 3 ANCIENS PB, 8 NEW PM, 300M, CLIENT A LA 1ÈRE PORTE À DROITE,NB PUISSANCE ÉLEVÉ AU PCO (-23,),KOUAME KAN WA NOELLE ALICE ARE09/PCO-006 D01 BRIN1 LONG150M 3PTX.,DEPLOIEMENT PREVISION ZONE 2025//06/02/2026:: - RAB:: RAB0000000206649
- NOM DU CLIENT::KOUAME KAN WA NOELLE ALICE
- TYPE D'ETUDE ::ÉTUDE CLIENT FTTH MOOV 
- SOUS PLAQUE::ANA 01 
- PCO:: 106
- BRIN OCCUPE::02
- BRIN RÉSERVÉ ::3 (VERT) 
- BRIN RESTANT AU PCO::05
- LONG DE CABLE:: 350M 
- NBRE DE PTX EX::03PB 
- NBRE DE NEW PTX:: 07PM 
- COMMENTAIRE::PAS DE PRISE DE PUISSANCE</t>
  </si>
  <si>
    <t>RAB0000000288915</t>
  </si>
  <si>
    <t>SANGUISSO MIRIAME FATIME</t>
  </si>
  <si>
    <t>ANAD02_PCO047</t>
  </si>
  <si>
    <t>ALCLFE218F76</t>
  </si>
  <si>
    <t>08/02/2026:: - RAB:: RAB0000000288915 NOM DU CLIENT::  SANGUISSO MIRIAME FATIME  D'ETUDE ::ETUDE FTTH - SOUS PLAQUE :ANA02 PCO:: 047 BRIN OCCUPE::00 BRIN RÉSERVÉ :: 01 BRIN RESTANT AU PCO::08 LONG DE CABLE::50M NBRE DE PTX EX::00 NBRE DE NEW PTX:: 00 - COMMENTAIRE:  CLIENTE AU 1ER ÉTAGE À LA PORTE B2</t>
  </si>
  <si>
    <t>RAB0000000288599</t>
  </si>
  <si>
    <t>KRAMO AHMED YVES ERIC</t>
  </si>
  <si>
    <t>ABB04_PCO150</t>
  </si>
  <si>
    <t>4857544339B3D9B4</t>
  </si>
  <si>
    <t>06/02/2026:: ABIDJAN ABOBO BELLE VILLE BON PRIX
RAB ::288599
NOM DU CLIENT :; KRAMO AHMED YVES ERIC
TYPE d'étude: ÉTUDE FTTH MOOV AFRICA
SOUS PLAQUE ::: ABB04
PCO ::150,D05
BRIN OCCUPÉ : ::04
BRIN CLIENT : :05
BRIN RESTANT : :03
LONG :::100
PTX EX ::: 00
NEW PTX: 00
COMMENTAIRES ::: CLIENT AU 2EME ETAGE ➡️</t>
  </si>
  <si>
    <t>RAB0000000287381</t>
  </si>
  <si>
    <t>ABI02_PCO034</t>
  </si>
  <si>
    <t>4857544384E540AD</t>
  </si>
  <si>
    <t>30/01/2026:: ABIDJAN ABOBO BIABOU MORONOU 
RAB:: 287381
- NOM DU CLIENT : :: TOURE BADRA ALI
•TYPE D'ETUDE:: ETUDE MOOV AFRICAB
NUMÉRO DU CLIENT (E)::
- ND DU CLIENT (E): 
- SN DU CLIENT (E)::
TPS DU BÂTIMENT :
- SOUS PLAQUE: ABI 02
- PCO :::034; D02
- BRIN OCCUPE::06
BRIN DU CLIENT :::06
- BRIN RESTANT AU PCO::01
- LONG DE CÂBLE ::100M
- NBRE DE PTX EX::02
- NBRE DE NEW PM ::00
- COMMENTAIRE ::: client à la dernière Porte à droite 
- ÉTUDE</t>
  </si>
  <si>
    <t>RAB0000000288218</t>
  </si>
  <si>
    <t>KAYOSSI ESTEVE JEAN E. NOUDEHOUENOU</t>
  </si>
  <si>
    <t>4857544384E43FAD</t>
  </si>
  <si>
    <t>04/02/2026:: RAB0000000288218 KAYOSSI ESTEVE JEAN E. NOUDEHOUENOU ,ABOBO BELLE ECOLE ISRAËL CLIENT NE RÉPOND PLUS AUX APPELS//06/02/2026:: ABIDJAN ABOBO KENNEDY ECOLE ISRAËL 
RAB ::
NOM DU CLIENT :; KAYOSSI ESTEVE JEAN E. NOUDEHOUENOU
TYPE d'étude: ÉTUDE FTTH MOOV AFRICA
SOUS PLAQUE ::: ABB03
PCO ::099,D04
BRIN OCCUPÉ : ::01
BRIN CLIENT ::02
BRIN RESTANT : :06
LONG :::100M
PTX EX ::: 01
NEW PTX: 01
COMMENTAIRES ::: CLIENT AU RDC, ÉTUDE IMMEUBLE OK, OT TRANSMIS</t>
  </si>
  <si>
    <t>RAB0000000288615</t>
  </si>
  <si>
    <t>NANOUKON VICTOIRE</t>
  </si>
  <si>
    <t>BINGERVILLE ADJIN CARREFOUR ACHOKOI PRES DU GROUPE SCOLAIRE ROMARINS</t>
  </si>
  <si>
    <t>ANAD02_PCO033</t>
  </si>
  <si>
    <t>ALCLFE219199</t>
  </si>
  <si>
    <t>07/02/2026:: RAB0000000288615 NOM DU CLIENT:: NANOUKON VICTOIRE D'ETUDE ::ETUD FTT - SOUS PLAQUE :ANA 02 - PCO:: 033- BRIN OCCUPE::01-BRIN RÉSERVÉ ::02-BRIN RESTANT AU PCO::07- LONG DE CABLE:: 100M-NBRE DE PTX EX::01-NBRE DE NEW PTX:: 01 - COMMENTAIRE: CLIENTE A LA 3 EME PORTE À DROITE</t>
  </si>
  <si>
    <t>RAB0000000275819</t>
  </si>
  <si>
    <t>SAGNON INOUSSA OUMAR</t>
  </si>
  <si>
    <t>SPL035</t>
  </si>
  <si>
    <t>ALCLFE217AF0</t>
  </si>
  <si>
    <t>17/11/2025:: RAB:: RAB0000000275819 //06/02/2026:: - RAB:: RAB0000000275819
- NOM DU CLIENT::SAGNON INOUSSA OUMAR
- TYPE D'ETUDE :: ÉTUDE CLIENT FTTH MOOV 
- SOUS PLAQUE:: AKA 01 
- PCO::183
- BRIN OCCUPE::00
- BRIN RÉSERVÉ ::1(BLEU) 
- BRIN RESTANT AU PCO::07 
- LONG DE CABLE::100M 
- NBRE DE PTX EX::01PB 
- NBRE DE NEW PTX::01PM 
- COMMENTAIRE:: PAS DE PRISE DE PUISSANCE
- NOM DU CLIENT::SAGNON INOUSSA OUMAR
- TYPE D'ETUDE :: ÉTUDE CLIENT FTTH MOOV 
- SOUS PLAQUE:: AKA 01 
- PCO::?? 
- BRIN OCCUPE::?? 
- BRIN RÉSERVÉ ::?? 
- BRIN RESTANT AU PCO::?? 
- LONG DE CABLE::?? 
- NBRE DE PTX EX::?? 
- NBRE DE NEW PTX::01PM 
- COMMENTAIRE:: ZONE EN COURS DE SORTIR DEPLOIEMENT PRÉVISION 2025, PB 🆗 PAS DE CABLE NI DE PCO DANS LA CITE</t>
  </si>
  <si>
    <t>RAB0000000289040</t>
  </si>
  <si>
    <t>BAH ALPHA AMADOU</t>
  </si>
  <si>
    <t>BINGERVILLE AKOUAI SANTAI</t>
  </si>
  <si>
    <t>BPV05_PCO080</t>
  </si>
  <si>
    <t>ALCLFE190CC3</t>
  </si>
  <si>
    <t>10/02/2026:: - RAB:: RAB0000000289040
- NOM DU CLIENT::BAH ALPHA AMADOU
- TYPE D'ETUDE ::ÉTUDE CLIENT FTTH MOOV 
- SOUS PLAQUE::BPV 05 
- PCO:: 080
- BRIN OCCUPE::04
- BRIN RÉSERVÉ ::5(GRIS) 
- BRIN RESTANT AU PCO::03
- LONG DE CABLE:: 50M 
- NBRE DE PTX EX::02PB 
- NBRE DE NEW PTX:: 00 
- COMMENTAIRE::PAS DE PRISE DE PUISSANCE</t>
  </si>
  <si>
    <t>RAB0000000289032</t>
  </si>
  <si>
    <t>EHOUMAN INGRID NATACHA ANTHESS SISSI</t>
  </si>
  <si>
    <t>10/02/2026:: - RAB:: RAB0000000289032
- NOM DU CLIENT::EHOUMAN INGRID NATACHA ANTHESS SISSI
- TYPE D'ETUDE ::ÉTUDE CLIENT FTTH MOOV 
- SOUS PLAQUE::AKA 01 
- PCO:: 127
- BRIN OCCUPE::07
- BRIN RÉSERVÉ ::8(NOIR)
- BRIN RESTANT AU PCO::00
- LONG DE CABLE:: 50M 
- NBRE DE PTX EX::02PM
- NBRE DE NEW PTX:: 00
- COMMENTAIRE:: PAS DE PRISE DE PUISSANCE</t>
  </si>
  <si>
    <t>RAB0000000288699</t>
  </si>
  <si>
    <t>KOUAKOU KOUADIO EMMANUEL</t>
  </si>
  <si>
    <t>COCODY ANGRE CHATEAU EN FACE DE CITE MILITAIRE</t>
  </si>
  <si>
    <t>AGC03_PCO029</t>
  </si>
  <si>
    <t>ALCLFE217B4C</t>
  </si>
  <si>
    <t>08/02/2026:: ABOBO 
RAB:::288699
- NOM DU CLIENT : ::KOUAKOU KOUADIO EMMANUEL 
•TYPE D'ETUDE:: ETUDE MOOV AFRICA
NUMÉRO DU CLIENT (E)::
- ND DU CLIENT (E): 
- SN DU CLIENT (E)::
TPS DU BÂTIMENT :
- SOUS PLAQUE: AGC 03
- PCO :::029; D04 
- BRIN OCCUPE::00
BRIN DU CLIENT :::01
- BRIN RESTANT AU PCO::07
- LONG DE CÂBLE :200M
- NBRE DE PTX EX::02
- NBRE DE NEW PM ::03
- COMMENTAIRE ::: RAS NB CLIENT TRÈS TRÈS REMONTÉ</t>
  </si>
  <si>
    <t>RAB0000000289111</t>
  </si>
  <si>
    <t>PREGNON MAXIMIN ELIE ELISEE</t>
  </si>
  <si>
    <t>ANGRE CHATEAU RESIDENCE TATA GPS</t>
  </si>
  <si>
    <t>ALCLFE217848</t>
  </si>
  <si>
    <t>10/02/2026:: ABIDJAN ANGRE CHATEAU RESIDENCE TATA GPS
RAB0000000289111
NOM DU CLIENT :; PREGNON MAXIMIN ELIE ELISEE
TYPE d'étude: ÉTUDE FTTH MOOV AFRICA
SOUS PLAQUE :::  AGC 09
PCO  ::064,D08
BRIN OCCUPÉ : ::05
BRIN CLIENT :::06
BRIN RESTANT :::02
LONG ::100M
PTX EX ::: 03
NEW PTX: ::00
COMMENTAIRES :: CLIENTE AU 3 EME ETAGE DERNIÈRE PORTES ➡️</t>
  </si>
  <si>
    <t>RAB0000000288603</t>
  </si>
  <si>
    <t>BIEKRE NANDJUIBIE VICTORINE JOCELYNE</t>
  </si>
  <si>
    <t>ABOBO BAOULE ESPACE MOOV AFRIQUE</t>
  </si>
  <si>
    <t>ALCLFE218171</t>
  </si>
  <si>
    <t>07/02/2026:: ABIDJANA ABOBO 
RAB:::288603
- NOM DU CLIENT : ::BIEKRE NANDJUIBIE VICTORINE JOCELYNE
•TYPE D'ETUDE:: ETUDE MOOV AFRICA
NUMÉRO DU CLIENT (E)::
- ND DU CLIENT (E): 
- SN DU CLIENT (E)::
TPS DU BÂTIMENT :
- SOUS PLAQUE: AGC 12
- PCO :::063; D08
- BRIN OCCUPE::02
BRIN DU CLIENT :::03
- BRIN RESTANT AU PCO::05
- LONG DE CÂBLE ::300M
- NBRE DE PTX EX::09
- NBRE DE NEW PM ::01
- COMMENTAIRE ::: RAS
- ÉTUDE</t>
  </si>
  <si>
    <t>RAB0000000214404</t>
  </si>
  <si>
    <t>4857544339B4ECB4</t>
  </si>
  <si>
    <t>17/07/2025:: 1ER NUMÉRO INJOIGNABLE ,2EME NUMÉRO SA FEMME NOUS DIT QU'ELLE EST SORTIE ET ELLE NE PEUT PAS INDIQUER SA COUR ET QUAND SON MARI SERA PRÊT IL VA NOUS CONTACTER. CLIENT HABITE ANYAMA Belle ville , CLIENT HORS ZONE//06/02/2026:: ABIDJAN ABOBO PHARMACIE BELLE VILLE 
RAB ::214404
NOM DU CLIENT :; CAMARA MOHAMED
TYPE d'étude: ÉTUDE FTTH MOOV AFRICA
SOUS PLAQUE ::: ABB04
PCO ::212,D07
BRIN OCCUPÉ : ::05
BRIN CLIENT :06
BRIN RESTANT : :02
LONG :::250M
PTX EX ::: 07
NEW PTX: 01
COMMENTAIRES ::: REPRISES D'ÉTUDES</t>
  </si>
  <si>
    <t>RAB0000000288716</t>
  </si>
  <si>
    <t>GNAGNE OKOU YABA CECILE</t>
  </si>
  <si>
    <t>ALCLFE2193A2</t>
  </si>
  <si>
    <t>RAB0000000288737</t>
  </si>
  <si>
    <t>KONAN JEAN-BERNARD</t>
  </si>
  <si>
    <t>BINGERVILLE ADJIN PALMERAIE</t>
  </si>
  <si>
    <t>ANAD02_PCO048</t>
  </si>
  <si>
    <t>ALCLFE21805C</t>
  </si>
  <si>
    <t>RAB0000000288761</t>
  </si>
  <si>
    <t>CISSE AL HUSSEYNI</t>
  </si>
  <si>
    <t>FAY20_PCO010</t>
  </si>
  <si>
    <t>ALCLFE217D2D</t>
  </si>
  <si>
    <t>11/02/2026:: RAB:: RAB0000000288761 NOM DU CLIENT:: CISSE AL HUSSEYNI D'ETUDE ::ETUDE FTTH - SOUS PLAQUE :FAY20 PCO:: 010 BRIN OCCUPE::01 BRIN RÉSERVÉ :: 02 BRIN RESTANT AU PCO::07 LONG DE CABLE::100M NBRE DE PTX EX::01 NBRE DE NEW PTX:: 01 COMMENTAIRE:  RAS</t>
  </si>
  <si>
    <t>RAB0000000288817</t>
  </si>
  <si>
    <t>CISSE SOULEYMANE</t>
  </si>
  <si>
    <t>RIVIERA FAYA CITE SIR VILLA 148</t>
  </si>
  <si>
    <t>11/02/2026:: - RAB:: RAB0000000288817 NOM DU CLIENT::  	 CISSE SOULEYMANE D'ETUDE ::ETUDE FTTH - SOUS PLAQUE :FAY21 PCO:: 027 BRIN OCCUPE::06 BRIN RÉSERVÉ :: 07 BRIN RESTANT AU PCO::02 LONG DE CABLE::300M NBRE DE PTX EX::06 NBRE DE NEW PTX:: 00 - COMMENTAIRE:  RAS</t>
  </si>
  <si>
    <t>RAB0000000289084</t>
  </si>
  <si>
    <t>COULIBALY ZIE ADAMA</t>
  </si>
  <si>
    <t>RIVIERA FAYA CITE BELLE ESPERANCE</t>
  </si>
  <si>
    <t>FAY05_PCO061</t>
  </si>
  <si>
    <t>ALCLFE218C68</t>
  </si>
  <si>
    <t>11/02/2026:: RAB:: RAB0000000289084 NOM DU CLIENT::  COULIBALY ZIE ADAMA  D'ETUDE ::ETUDE FTTH - SOUS PLAQUE :FAY05 PCO:: 061 BRIN OCCUPE::06 BRIN RÉSERVÉ :: 07 BRIN RESTANT AU PCO::02 LONG DE CABLE::100M NBRE DE PTX EX::00 NBRE DE NEW PTX:: 00 - COMMENTAIRE:  CLIENT AU RDC PORTE 06</t>
  </si>
  <si>
    <t>RAB0000000289035</t>
  </si>
  <si>
    <t>GBANE MATAGARE EPOUSE TRAORE</t>
  </si>
  <si>
    <t>BINGERVILLE AKANDJE CITE PERFORMERS</t>
  </si>
  <si>
    <t>ORI01_PCO007</t>
  </si>
  <si>
    <t>ALCLFE190A13</t>
  </si>
  <si>
    <t>10/02/2026::  - RAB:: RAB0000000289035
- NOM DU CLIENT::GBANE MATAGARE EPOUSE TRAORE
- TYPE D'ETUDE ::ÉTUDE CLIENT FTTH MOOV 
- SOUS PLAQUE::ORI 01 
- PCO:: 007
- BRIN OCCUPE::01
- BRIN RÉSERVÉ ::2(ORANGE) 
- BRIN RESTANT AU PCO::06
- LONG DE CABLE:: 250M 
- NBRE DE PTX EX::05PB 
- NBRE DE NEW PTX:: 01PM 
- COMMENTAIRE::PAS DE PRISE DE PUISSANCE</t>
  </si>
  <si>
    <t>RAB0000000208166</t>
  </si>
  <si>
    <t>GBOKO AFFOUA LAETICIA LORAINE</t>
  </si>
  <si>
    <t>ABOBO PK18</t>
  </si>
  <si>
    <t>AGP04_PCO051</t>
  </si>
  <si>
    <t>ALCLFE21968B</t>
  </si>
  <si>
    <t>,DEPLOIEMENT 2025/31/12/2025:: 208166: GBOKO AFFOUA LAETICIA LORAINE ABOBO AGRIPAC,LE CLIENT DIT QU'IL EST EN FORMATION À L'INTÉRIEUR QU'IL VA NOUS REVENIR APRÈS LES FÊTES//06/02/2026:: Client GBOKO AFFOUA LAETICIA LORAINE en déplacement qu'il nous contactera a son arrivée//11/02/2026:: ABIDJAN  
RAB:::
- NOM DU CLIENT : ::  GBOKO AFFOUA LAETICIA LORRAINE 
  •TYPE D'ETUDE:: ETUDE  MOOV AFRICA
NUMÉRO DU CLIENT (E)::
- ND DU CLIENT (E): 
- SN DU CLIENT (E)::
TPS DU BÂTIMENT : 
- SOUS PLAQUE: AGP 04
- PCO ::051:;   D07
- BRIN OCCUPE::00
BRIN DU CLIENT :::01
- BRIN RESTANT AU PCO ::07
- LONG DE CÂBLE :100M
- NBRE DE PTX EX::02
- NBRE DE NEW PM ::00
- COMMENTAIRE ::: RAS NB CLIENT TRÈS TRÈS REMONTÉ @Priscillia ITC @~Armel Konan 
- ÉTUDE REPRISE D'ÉTUDE</t>
  </si>
  <si>
    <t>RAB0000000289196</t>
  </si>
  <si>
    <t>HIE MOUHAMED</t>
  </si>
  <si>
    <t>BINGERVILLE ADJIN CITE EDEN</t>
  </si>
  <si>
    <t>ANAD03_PCO019</t>
  </si>
  <si>
    <t>ALCLFE21765E</t>
  </si>
  <si>
    <t>11/02/2026:: - RAB:: RAB0000000289196
- NOM DU CLIENT::HIE MOUHAMED
- TYPE D'ETUDE ::ÉTUDE CLIENT FTTH MOOV 
- SOUS PLAQUE::ANA 03 
- PCO:: 019
- BRIN OCCUPE::01
- BRIN RÉSERVÉ ::2(ORANGE)
- BRIN RESTANT AU PCO::06
- LONG DE CABLE:: 200M 
- NBRE DE PTX EX::05PB 
- NBRE DE NEW PTX:: 00 
- COMMENTAIRE:: PAS DE PRISE DE PUISSANCE</t>
  </si>
  <si>
    <t>RAB0000000288986</t>
  </si>
  <si>
    <t>IRIE GUILLE LOUX BECANTH MAMIE ANTOINETTE</t>
  </si>
  <si>
    <t>ANAD02_PCO022</t>
  </si>
  <si>
    <t>ALCLFE21981E</t>
  </si>
  <si>
    <t>10/02/2026::  - RAB:: RAB0000000288986
- NOM DU CLIENT::IRIE GUILLE LOUX BECANTH MAMIE ANTOINETTE
- TYPE D'ETUDE ::ÉTUDE CLIENT FTTH MOOV 
- SOUS PLAQUE::ANA 02 
- PCO:: 022
- BRIN OCCUPE::00 
- BRIN RÉSERVÉ ::1(BLEU) 
- BRIN RESTANT AU PCO::07 
- LONG DE CABLE:: 170M 
- NBRE DE PTX EX::03PTX (02PM 01PB) 
- NBRE DE NEW PTX:: 01PM 
- COMMENTAIRE::PAS DE PRISE DE PUISSANCE
- NB ACCORD 🆗 POUR INSTALLER LA CLIENTE D'UN PCO EXTERNE, IMPLANTER LE PM DE SORTE QUE LE CÂBLE PASSE AU DESSUS DU PORTILLON</t>
  </si>
  <si>
    <t>RAB0000000288890</t>
  </si>
  <si>
    <t>ISSA ADAMOU IBRAHIM</t>
  </si>
  <si>
    <t>AGP01_PCO112</t>
  </si>
  <si>
    <t>ALCLFE219715</t>
  </si>
  <si>
    <t>07/02/2026:: ABIDJANA ABOBO 
RAB:::288890
- NOM DU CLIENT : ::ISSA ADAMOU IBRAHIM
•TYPE D'ETUDE:: ETUDE MOOV AFRICA
NUMÉRO DU CLIENT (E)::
- ND DU CLIENT (E): 
- SN DU CLIENT (E)::
TPS DU BÂTIMENT :
- SOUS PLAQUE: AGP 01
- PCO :::112; D14
- BRIN OCCUPE::04
BRIN DU CLIENT :::05
- BRIN RESTANT AU PCO::03
- LONG DE CÂBLE :250M
- NBRE DE PTX EX::04
- NBRE DE NEW PM ::03
- COMMENTAIRE ::: RAS
- ÉTUDE</t>
  </si>
  <si>
    <t>RAB0000000289065</t>
  </si>
  <si>
    <t>JOSIANE BINI</t>
  </si>
  <si>
    <t>ACA29_PCO038</t>
  </si>
  <si>
    <t>ALCLFE218DA7</t>
  </si>
  <si>
    <t>11/02/2026::  RAB:: RAB0000000289065 NOM DU CLIENT::  JOSIANE BINI  D'ETUDE ::ETUDE FTTH - SOUS PLAQUE :ACA29 PCO:: 038 BRIN OCCUPE::02 BRIN RÉSERVÉ :: 03 BRIN RESTANT AU PCO::06 LONG DE CABLE::250M  NBRE DE PTX EX::04 NBRE DE NEW PTX:: 00 - COMMENTAIRE:  RAS</t>
  </si>
  <si>
    <t>RAB0000000288360</t>
  </si>
  <si>
    <t>KONE NOHOKA RAISSA</t>
  </si>
  <si>
    <t>ALCLFE219396</t>
  </si>
  <si>
    <t>05/02/2026:: - RAB:: RAB0000000288360
- NOM DU CLIENT::KONE NOHOKA RAISSA
- TYPE D'ETUDE ::ÉTUDE CLIENT FTTH MOOV 
- SOUS PLAQUE::ANA 02 
- PCO:: 033
- BRIN OCCUPE::01
- BRIN RÉSERVÉ ::2(ORANGE) 
- BRIN RESTANT AU PCO::06
- LONG DE CABLE:: 170M 
- NBRE DE PTX EX::03PB 
- NBRE DE NEW PTX:: 01PM 
- COMMENTAIRE::PAS DE PRISE DE PUISSANCE, LA CLIENTE EST JUSTE DU CÔTÉ DU PORTAIL DU GARAGE</t>
  </si>
  <si>
    <t>RAB0000000288711</t>
  </si>
  <si>
    <t>KOUAME AGO SUZANNE</t>
  </si>
  <si>
    <t>ANGRE 7EM TRANCHE AUCHAN</t>
  </si>
  <si>
    <t>ALCLFE219685</t>
  </si>
  <si>
    <t>10/02/2026::RAB:: RAB0000000288711 NOM DU CLIENT:: KOUAME AGO SUZANNE D'ETUDE ::ETUDE FTTH - SOUS PLAQUE :7TR05 PCO:: 062 BRIN OCCUPE::01 BRIN RÉSERVÉ :: 02 BRIN RESTANT AU PCO::07 LONG DE CABLE::100M NBRE DE PTX EX::00 NBRE DE NEW PTX:: 00 COMMENTAIRE: CLIENTE AU 3 EME ÉTAGE</t>
  </si>
  <si>
    <t>RAB0000000288957</t>
  </si>
  <si>
    <t>KOUE BI TRA SYLVESTRE</t>
  </si>
  <si>
    <t>ABOBO AVOCATIER SAINT MOISE</t>
  </si>
  <si>
    <t>AGP03_PCO049</t>
  </si>
  <si>
    <t>ALCLFE217656</t>
  </si>
  <si>
    <t>09/02/2026::  ABOBO 
RAB:::288957
- NOM DU CLIENT : ::KOUE BI TRA SYLVESTRE
    •TYPE D'ETUDE:: ETUDE  MOOV AFRICA
NUMÉRO DU CLIENT (E)::
- ND DU CLIENT (E): 
- SN DU CLIENT (E)::
TPS DU BÂTIMENT :
- SOUS PLAQUE:   AGP 03
- PCO :::049;   D07
- BRIN OCCUPE::00
BRIN DU CLIENT :::01
- BRIN RESTANT AU PCO::07
- LONG DE CÂBLE :100M
- NBRE DE PTX EX::01
- NBRE DE NEW PM ::01
- COMMENTAIRE ::: client à la 1eme porte à droite 
- ÉTUDE</t>
  </si>
  <si>
    <t>RAB0000000289244</t>
  </si>
  <si>
    <t>NERIAH SOSSOU</t>
  </si>
  <si>
    <t>ABIDJAN-INCONNU - ANAD03</t>
  </si>
  <si>
    <t>ANAD03_PCO002</t>
  </si>
  <si>
    <t>ALCLFE21997B</t>
  </si>
  <si>
    <t>11/02/2026:: - RAB:: RAB0000000289244
- NOM DU CLIENT::NERIAH SOSSOU
- TYPE D'ETUDE ::ÉTUDE CLIENT FTTH MOOV 
- SOUS PLAQUE::ANA 03 
- PCO:: 002
- BRIN OCCUPE::01
- BRIN RÉSERVÉ ::2(ORANGE) 
- BRIN RESTANT AU PCO::06 
- LONG DE CABLE:: 100M 
- NBRE DE PTX EX::02PM 
- NBRE DE NEW PTX:: 00 
- COMMENTAIRE::PAS DE PRISE DE PUISSANCE, LE CLIENT A RÉSERVÉ UN CANAL POUR LE PASSAGE DU CABLE VOIR PHOTO</t>
  </si>
  <si>
    <t>RAB0000000289008</t>
  </si>
  <si>
    <t>SODJINOU MAHUNA NICOLAS</t>
  </si>
  <si>
    <t>ANAD01_PCO105</t>
  </si>
  <si>
    <t>ALCLFE21921D</t>
  </si>
  <si>
    <t>10/02/2026:: - RAB:: RAB0000000289008
- NOM DU CLIENT::SODJINOU MAHUNA NICOLAS
- TYPE D'ETUDE ::ÉTUDE CLIENT FTTH MOOV 
- SOUS PLAQUE::ANA 01 
- PCO:: 105
- BRIN OCCUPE::07
- BRIN RÉSERVÉ ::8(noir) 
- BRIN RESTANT AU PCO::00
- LONG DE CABLE:: 200M 
- NBRE DE PTX EX::05PB 
- NBRE DE NEW PTX:: 02PM DE RECOLLEMENT 
- COMMENTAIRE::PAS DE PRISE DE PUISSANCE</t>
  </si>
  <si>
    <t>RAB0000000289269</t>
  </si>
  <si>
    <t>TEA MOISE PHILIPPE JUNIOR</t>
  </si>
  <si>
    <t>BPV04_PCO138</t>
  </si>
  <si>
    <t>ALCLFE218E58</t>
  </si>
  <si>
    <t>11/02/2026::: - RAB:: RAB0000000289269
- NOM DU CLIENT::TEA MOISE PHILIPPE JUNIOR
- TYPE D'ETUDE ::ÉTUDE CLIENT FTTH MOOV 
- SOUS PLAQUE::BPV 04
- PCO:: 138
- BRIN OCCUPE::04
- BRIN RÉSERVÉ ::5(GRIS) 
- BRIN RESTANT AU PCO::04
- LONG DE CABLE:: 50M 
- NBRE DE PTX EX::00
- NBRE DE NEW PTX:: 00
- COMMENTAIRE::PAS DE PRISE DE PUISSANCE CLIENT AU 4ÈME ÉTAGE AU FOND À GAUCHE
- NB LE NUMÉRO CORRECTE DU CLIENT EST LE SUIVANT 0585529818</t>
  </si>
  <si>
    <t>RAB0000000289237</t>
  </si>
  <si>
    <t>CHRIST ARISTIDE KOUASSI</t>
  </si>
  <si>
    <t>ATB01_PCO013</t>
  </si>
  <si>
    <t>ALCLFE21981B</t>
  </si>
  <si>
    <t>12/02/2026:::RAB:: RAB0000000289237 NOM DU CLIENT:: CHRIST ARISTIDE KOUASSI D'ETUDE ::ETUDE FTTH - SOUS PLAQUE :ATB01 PCO:: 013 BRIN OCCUPE::04 BRIN RÉSERVÉ :: 05 BRIN RESTANT AU PCO::04 LONG DE CABLE::100M NBRE DE PTX EX::01 NBRE DE NEW PTX:: 01 COMMENTAIRE: RAS</t>
  </si>
  <si>
    <t>RAB0000000288420</t>
  </si>
  <si>
    <t>OYA ANDRE CESAIRE</t>
  </si>
  <si>
    <t>BINGERVILLE AKANDJE COLLEGE PRIVE POYANNE DE BINGERVILLE</t>
  </si>
  <si>
    <t>AKA01_PCO145</t>
  </si>
  <si>
    <t>ALCLFE2197BE</t>
  </si>
  <si>
    <t>05/02/2026:: - RAB:: RAB0000000288420
- NOM DU CLIENT::OYA ANDRE CESAIRE
- TYPE D'ETUDE ::ÉTUDE CLIENT FTTH MOOV 
- SOUS PLAQUE::AKA 01 
- PCO:: 145
- BRIN OCCUPE::07
- BRIN RÉSERVÉ ::8(NOIR) 
- BRIN RESTANT AU PCO::00
- LONG DE CABLE:: 250M 
- NBRE DE PTX EX::06 PTX(05PB 01PM)
- NBRE DE NEW PTX:: 01PM 
- COMMENTAIRE::PAS DE PRISE DE PUISSANCE</t>
  </si>
  <si>
    <t>RAB0000000287498</t>
  </si>
  <si>
    <t>ABONGA AKPOSSAN DIDIER BRICE</t>
  </si>
  <si>
    <t>ATTINGUIE NOUVEAU QUARTIER CHEZ LE CHEF DU VILLAGE</t>
  </si>
  <si>
    <t>485754431A8040B4</t>
  </si>
  <si>
    <t>13/02/2026:: ATTINGUUE
RAB: 287498
- NOM DU CLIEN: ABONGA AKPOSSAN DIDIER BRICE 
- 
SN:485754431A8040B4
    •TYPE D'ETUDE:: ETUDE FTTH MOOV AFRICA 
- SOUS PLAQUE::   ATI 01
- PC0:021
- BRIN OCCUPE:6
BRIN DU CLIENT ::07
- BRIN RESTANT AU PCO:01
- LONG DE CÂBLE ::100m
- NBRE DE PTX EX::02
- NBRE DE NEW PTX:01
- OMMENTAIRE :: RAS</t>
  </si>
  <si>
    <t>H T</t>
  </si>
  <si>
    <t>RAB0000000288814</t>
  </si>
  <si>
    <t>N'GUESSAN KOUAME SERGE AMEL</t>
  </si>
  <si>
    <t>ATI01_PCO014</t>
  </si>
  <si>
    <t>4857544384E35FAD</t>
  </si>
  <si>
    <t>13/02/2026:: - RAB:: RAB0000000288814
- NOM DU CLIENT::N'GUESSAN KOUAME SERGE AMEL
- TYPE D'ETUDE ::ÉTUDE CLIENT FTTH MOOV 
- SOUS PLAQUE::ATI01/D02
- PCO:: 014
- BRIN OCCUPE::01
- BRIN RÉSERVÉ ::02(orange)
- BRIN RESTANT AU PCO::06
- LONG DE CABLE:: 100M
- NBRE DE PTX EX::01PB
- NBRE DE NEW PTX:: 00
- COMMENTAIRE:: RAS</t>
  </si>
  <si>
    <t>CLS</t>
  </si>
  <si>
    <t>RAB0000000289072</t>
  </si>
  <si>
    <t>KOUADIO KOUAME CLAUDE</t>
  </si>
  <si>
    <t>ATI01_PCO078</t>
  </si>
  <si>
    <t>4857544384E7C5AD</t>
  </si>
  <si>
    <t>13/02/2026::  - RAB:: RAB0000000289072
- NOM DU CLIENT::KOUADIO KOUAME CLAUDE
- TYPE D'ETUDE ::ÉTUDE CLIENT FTTH MOOV 
- SOUS PLAQUE::ATI01/D010
- PCO:: 078
- BRIN OCCUPE::00
- BRIN RÉSERVÉ ::01 (bleu)
- BRIN RESTANT AU PCO::07
- LONG DE CABLE:: 100M
- NBRE DE PTX EX::01PB
- NBRE DE NEW PTX:: 00
- COMMENTAIRE:: RAS</t>
  </si>
  <si>
    <t>RAB0000000289336</t>
  </si>
  <si>
    <t>ATTA DJALILOU</t>
  </si>
  <si>
    <t>4857544384E690AD</t>
  </si>
  <si>
    <t>13/02/2026::  - RAB:: RAB0000000289336
- NOM DU CLIENT::ATTA DJALILOU
- TYPE D'ETUDE ::ÉTUDE CLIENT FTTH MOOV 
- SOUS PLAQUE::ATI01/D003
- PCO:: 024
- BRIN OCCUPE::06
- BRIN RÉSERVÉ ::07 (rouge)
- BRIN RESTANT AU PCO::01
- LONG DE CABLE:: 250M
- NBRE DE PTX EX::01PB &amp; 2PM
- NBRE DE NEW PTX:: 00
- COMMENTAIRE:: ​Le client se trouve à la dernière porte au fond du couloir.</t>
  </si>
  <si>
    <t>RAB0000000187276</t>
  </si>
  <si>
    <t>TAPE LIKASSA NADIA</t>
  </si>
  <si>
    <t>COCODY ANGRE 8EME TRANCHE CITE FRATERNITE</t>
  </si>
  <si>
    <t>ALCLFE190AC9</t>
  </si>
  <si>
    <t>CLIENT HORS ZONE FTTH//12/02/2026:: - RAB:: RAB0000000187276 NOM DU CLIENT:: 	TAPE LIKASSA NADIA D'ETUDE ::ETUDE FTTH - SOUS PLAQUE :7TR01 PCO:: 049 BRIN OCCUPE::02 BRIN RÉSERVÉ :: 03 BRIN RESTANT AU PCO::06 LONG DE CABLE::300M- NBRE DE PTX EX::05 -NBRE DE NEW PTX:: 00 COMMENTAIRE:  UNE TRAVERSÉE DE ROUTE À FAIRE AVEC DES PB DE 08 M DÉJÀ EXISTANTS//12/02/2026:: - RAB:: RAB0000000187276 NOM DU CLIENT:: 	TAPE LIKASSA NADIA D'ETUDE ::ETUDE FTTH - SOUS PLAQUE :7TR01 PCO:: 049 BRIN OCCUPE::02 BRIN RÉSERVÉ :: 03 BRIN RESTANT AU PCO::06 LONG DE CABLE::300M- NBRE DE PTX EX::05 -NBRE DE NEW PTX:: 00 COMMENTAIRE:  UNE TRAVERSÉE DE ROUTE À FAIRE AVEC DES PB DE 08 M DÉJÀ EXISTANTS</t>
  </si>
  <si>
    <t>JANNIS</t>
  </si>
  <si>
    <t>RAB0000000278644</t>
  </si>
  <si>
    <t>YADJRO DJAKO FERDINANDE</t>
  </si>
  <si>
    <t>ABOBO NOUVELLE GARE (ocpv)</t>
  </si>
  <si>
    <t>ALCLFE2187E6</t>
  </si>
  <si>
    <t>09/12/2025:: ABIDJAN ABOBO AGRIPAC OCPV
RAB: 278644
- NOM DU CLIENT :: YADJRO DJAKO FERDINANDE 
•TYPE D'ETUDE:: ETUDE FTTH MOOV AFRICA 
- SOUS PLAQUE:: AGP 04
- PCO ::: 037
- BRIN OCCUPE::01
BRIN DU CLIENT ::02
- BRIN RESTANT AU PCO::06
- LONG DE CÂBLE :100M
- NBRE DE PTX EX::02
- NBRE DE NEW PTX::00
- COMMENTAIRE :: ZONE EN DÉPLOIEMENT PRÉVISION 2025, CLIENT À LA DERNIÈRE PORTES DANS LA COUR</t>
  </si>
  <si>
    <t>SIMON</t>
  </si>
  <si>
    <t>RAB0000000200804</t>
  </si>
  <si>
    <t>KONATE MOUSSA</t>
  </si>
  <si>
    <t>ABB03_PCO160</t>
  </si>
  <si>
    <t>4857544384E672AD</t>
  </si>
  <si>
    <t>16/05/2025:: abb03 pco 119, d04, 4 NEWS , 1 ANCIEN PTX ,250M,PAS DE PCO DANS UN RAYON DE 350M 05/02/2026:: ABIDJAN ABOBO KENNEDY ÉCOLE ST EDER
RAB :::200804
NOM DU CLIENT :; KONATE MOUSSA 
TYPE d'étude: ÉTUDE FTTH MOOV AFRICA
SOUS PLAQUE ::: ABB 03
PCO ::160,D05
BRIN OCCUPÉ : 00
BRIN CLIENT : :01
BRIN RESTANT : ::07
LONG :::100M
PTX EX ::: 01
NEW PTX: 01
COMMENTAIRES :: REPRISES D'ÉTUDES</t>
  </si>
  <si>
    <t>RAB0000000288414</t>
  </si>
  <si>
    <t>ALAIN ALBERT ADEKPATE</t>
  </si>
  <si>
    <t>BINGERVILLE CITE LES ORANGERS S3I GPS:5.382200;-3.883236</t>
  </si>
  <si>
    <t>ALCLFE2188CD</t>
  </si>
  <si>
    <t>05/02/2026:: - RAB:: RAB0000000288414
- NOM DU CLIENT::ALAIN ALBERT ADEKPATE
- TYPE D'ETUDE ::ÉTUDE CLIENT FTTH MOOV 
- SOUS PLAQUE::ARE 04
- PCO:: 012
- BRIN OCCUPE::02
- BRIN RÉSERVÉ ::3(VERT) 
- BRIN RESTANT AU PCO::05
- LONG DE CABLE:: 170M 
- NBRE DE PTX EX::03PM 
- NBRE DE NEW PTX:: 01PM DE RECOLLEMENT 
- COMMENTAIRE::PAS DE PRISE DE PUISSANCE</t>
  </si>
  <si>
    <t>AGOLLEY</t>
  </si>
  <si>
    <t>RAB0000000289261</t>
  </si>
  <si>
    <t>BERTHE AMINATA</t>
  </si>
  <si>
    <t>ABB03_PCO006</t>
  </si>
  <si>
    <t>485754438FD466AD</t>
  </si>
  <si>
    <t>11/02/2026:: ABIDJAN  ABOBO BELLE VILLE   GARAGE FOFANA
RAB0000000289261
NOM DU CLIENT :;  BERTHE AMINATA
TYPE d'étude: ÉTUDE FTTH MOOV AFRICA
SOUS PLAQUE :::ABB03
PCO  :::005,D01
BRIN OCCUPÉ :03
BRIN CLIENT :::04
BRIN RESTANT :::04
LONG ::200M
PTX EX ::: 04
NEW PTX: ::02
COMMENTAIRES :: CLIENTE TOUT DROIT  AU FOND 2EME PPRTES</t>
  </si>
  <si>
    <t>RAB0000000286953</t>
  </si>
  <si>
    <t>DIGBEU ORI PATRICK</t>
  </si>
  <si>
    <t>ABIDJAN-BINGERVILLE FEH KESSÉ - ORI01</t>
  </si>
  <si>
    <t>ORI01_PCO045</t>
  </si>
  <si>
    <t>ALCLFE21849B</t>
  </si>
  <si>
    <t>27/01/2026:: - RAB:: RAB0000000286953
- NOM DU CLIENT::DIGBEU ORI PATRICK
- TYPE D'ETUDE ::ÉTUDE CLIENT FTTH MOOV 
- SOUS PLAQUE:: ORI 01 
- PCO:: 045
- BRIN OCCUPE::06
- BRIN RÉSERVÉ ::7(BORDEAUX) 
- BRIN RESTANT AU PCO::01
- LONG DE CABLE:: 170 
- NBRE DE PTX EX::04PM 
- NBRE DE NEW PTX:: 00 
- COMMENTAIRE:: PAS DE PRISE DE PUISSANCE, ÉTUDE IMMEUBLE 🆗, FICHE D'AUTORISATION TRANSMISE 🆗, EN ATTENTE D'AUTORISATION DU PROPRIÉTAIRE POUR TOUS TYPES D'ASSISTANCES AU CLIENT, AU CAS OÙ L'AUTORISATION EST DONNÉ LE CLIENT EST ACCESSIBLE PAR L'ARRIÈRE DU BÂTIMENT COMME MARQUÉ SUR LA PHOTO</t>
  </si>
  <si>
    <t>L J GROUP</t>
  </si>
  <si>
    <t>RAB0000000282943</t>
  </si>
  <si>
    <t>DIABAKATE IKARY RYANN KOUADIO KAMORY</t>
  </si>
  <si>
    <t>COCODY PALMERAIE GUIRO</t>
  </si>
  <si>
    <t>LAU02_PCO080</t>
  </si>
  <si>
    <t>ALCLFE21866B</t>
  </si>
  <si>
    <t>05/01/2026:: RAB:: RAB0000000282943 - NOM DU CLIENT:: DIABAKATE IKARY RYANN KOUADIO KAMORY D'ETUDE ::ETUDE FTTH - SOUS PLAQUE :LAU2 - PCO:: 080 - BRIN OCCUPE::01 - BRIN RÉSERVÉ ::02 - BRIN RESTANT AU PCO::07 - LONG DE CABLE:: 350M - NBRE DE PTX EX::04 -NBRE DE NEW PTX:: 02 - COMMENTAIRE , INSTALLATION EN ATTENTE DE L’ACCORD DU PROPRIO</t>
  </si>
  <si>
    <t>RAB0000000286785</t>
  </si>
  <si>
    <t>KOUADIO AHOU FRANCOISE</t>
  </si>
  <si>
    <t>BINGERVILLE FEH KESSE NON LOIN DE L'EGLISE CATHOLIQUE DE KESSE</t>
  </si>
  <si>
    <t>ALCLFE2187BE</t>
  </si>
  <si>
    <t>27/01/2026:: - RAB:: RAB0000000286785
- NOM DU CLIENT::KOUADIO AHOU FRANCOISE
- TYPE D'ETUDE ::ÉTUDE CLIENT FTTH MOOV 
- SOUS PLAQUE::ORI 01 
- PCO:: 045
- BRIN OCCUPE::05
- BRIN RÉSERVÉ ::6(BLANC) 
- BRIN RESTANT AU PCO::02
- LONG DE CABLE:: 250M 
- NBRE DE PTX EX::06PTX(5PM 1PB) 
- NBRE DE NEW PTX:: 02PM 
- COMMENTAIRE::PAS DE PRISE DE PUISSANCE</t>
  </si>
  <si>
    <t>RAB0000000287204</t>
  </si>
  <si>
    <t>ZEGBE GAHI</t>
  </si>
  <si>
    <t>ABIDJAN-INCONNU - ARE06</t>
  </si>
  <si>
    <t>ARE01_PCO009</t>
  </si>
  <si>
    <t>ALCLFE21907E</t>
  </si>
  <si>
    <t>28/01/2026:: - RAB:: RAB0000000287204
- NOM DU CLIENT::ZEGBE GAHI
- TYPE D'ETUDE ::ÉTUDE CLIENT FTTH MOOV 
- SOUS PLAQUE::ARE 01 
- PCO:: 009
- BRIN OCCUPE::05
- BRIN RÉSERVÉ ::6(BLANC) 
- BRIN RESTANT AU PCO::02
- LONG DE CABLE:: 250M 
- NBRE DE PTX EX::07PM 
- NBRE DE NEW PTX:: 01PM 
- COMMENTAIRE::PAS DE PRISE DE PUISSANCE, EN ATTENTE D'AUTORISATION DU PROPRIÉTAIRE POUR TOUS TYPES D'ASSISTANCES AU CLIENT</t>
  </si>
  <si>
    <t>RAB0000000287406</t>
  </si>
  <si>
    <t>BORA BEN YAYA</t>
  </si>
  <si>
    <t>BINGERVILLE CARREFOUR CITE OPESS</t>
  </si>
  <si>
    <t>ALCLFE21968C</t>
  </si>
  <si>
    <t>30/01/2026:: - RAB:: RAB0000000287406
- NOM DU CLIENT::BORA BEN YAYA
- TYPE D'ETUDE ::ÉTUDE CLIENT FTTH MOOV 
- SOUS PLAQUE::ARE 01 
- PCO:: 009
- BRIN OCCUPE::06
- BRIN RÉSERVÉ ::7(BORDEAUX) 
- BRIN RESTANT AU PCO::01
- LONG DE CABLE:: 250M 
- NBRE DE PTX EX::07PM 
- NBRE DE NEW PTX:: 00 
- COMMENTAIRE::PAS DE PRISE DE PUISSANCE</t>
  </si>
  <si>
    <t>7TR09_PCO031</t>
  </si>
  <si>
    <t>ALCLFE2191D2</t>
  </si>
  <si>
    <t>12/02/2026:: RAB:: RAB0000000288777 NOM DU CLIENT:: ADOU NABINTOU D'ETUDE ::ETUDE FTTH - SOUS PLAQUE :7TR09 PCO:: 031 BRIN OCCUPE::00 BRIN RÉSERVÉ :: 01 BRIN RESTANT AU PCO::08 LONG DE CABLE::250M  NBRE DE PTX EX::04 NBRE DE NEW PTX:: 00 COMMENTAIRE:  RAS</t>
  </si>
  <si>
    <t>RAB0000000288762</t>
  </si>
  <si>
    <t>ANGRE CHATEAU MAISON DE PIERRE DE ANGRE</t>
  </si>
  <si>
    <t>ALCLFE2192DC</t>
  </si>
  <si>
    <t>12/02/2026:: ABIDJAN  ANGRE CHÂTEAU EN FACE DE L'ÉGLISE DU CHRIST INTERNATIONALE CI
RAB0000000288762
NOM DU CLIENT :;  CISSE SOULEYMANE
TYPE d'étude: ÉTUDE FTTH MOOV AFRICA
SOUS PLAQUE ::: DJB 01
PCO  ::046,D12
BRIN OCCUPÉ ::06
BRIN CLIENT :::07
BRIN RESTANT :::01
LONG ::150M
PTX EX ::: 01
NEW PTX: ::02
COMMENTAIRES :: RAS</t>
  </si>
  <si>
    <t>RAB0000000289313</t>
  </si>
  <si>
    <t>KOUAKOU KONAN EZECKIEL</t>
  </si>
  <si>
    <t>AKS01_PCO043</t>
  </si>
  <si>
    <t>ALCLFE2186E4</t>
  </si>
  <si>
    <t>12/02/2026::  - RAB:: RAB0000000289313
- NOM DU CLIENT::KOUAKOU KONAN EZECKIEL
- TYPE D'ETUDE ::ÉTUDE CLIENT FTTH MOOV 
- SOUS PLAQUE::AKS 01 
- PCO:: 043
- BRIN OCCUPE::00 
- BRIN RÉSERVÉ ::1(BLEU) 
- BRIN RESTANT AU PCO::07 
- LONG DE CABLE:: 250M 
- NBRE DE PTX EX::04 PTX(2PB 2PM) 
- NBRE DE NEW PTX:: 00
- COMMENTAIRE:: PAS DE PRISE DE PUISSANCE, LE CLIENT EST DANS LES INDÉPENDANTS OÙ S'EST MARQUÉ</t>
  </si>
  <si>
    <t>RAB0000000216443</t>
  </si>
  <si>
    <t>KONE AFFOU</t>
  </si>
  <si>
    <t>ABONO KENEDY CLOTCHA</t>
  </si>
  <si>
    <t>ABS02_PCO104</t>
  </si>
  <si>
    <t>485754433551E5AE</t>
  </si>
  <si>
    <t>03/08/2025:: DEPLOIEMENTprévision 2025//27/01/2026:: ABIDJAN ABOBO SAMAKE ETAGE NOIR //06/02/2026:: ABIDJAN ABOBO KENNEDY STE THÉRÈSE 
RAB :: 
NOM DU CLIENT :; KONE AFFOU
TYPE d'étude: ÉTUDE FTTH MOOV AFRICA
SOUS PLAQUE ::: ABS02
PCO ::104,D04
BRIN OCCUPÉ : 00
BRIN CLIENT : :01
BRIN RESTANT : :07
LONG :::100M
PTX EX ::: 02
NEW PTX: 00
COMMENTAIRES ::: REPRISES D'ÉTUDES NB : CLIENT TRES REMONTÉ 🚨🚨🚨CLIENT A LA 2EME PORTES ➡️ DANS LA COUR
RAB ::: 216443
NOM DU CLIENT :: KONE AFFOU
TYPE d'étude: ÉTUDE FTTH MOOV AFRICA.
SOUS PLAQUE : ABS 02
PCO :::103
BRIN OCCUPÉ : :: 00
BRIN CLIENT : ::01
BRIN RESTANT : ::07
LONG ::100M
PTX EX : 02
NEW PTX: 00
COMMENTAIRES : CLIENTE A LA 2 EME PORTES 🔚, REPRISE D'ÉTUDE,NB: ZONE EN COUR DE DÉPLOIEMENT ( PCO 103 EN COUR DE SORTIE)</t>
  </si>
  <si>
    <t>RAB0000000284276</t>
  </si>
  <si>
    <t>ALLAHASSANE OUATTARA</t>
  </si>
  <si>
    <t>ACA11_PCO065</t>
  </si>
  <si>
    <t>ALCLFE218B45</t>
  </si>
  <si>
    <t>12/01/2026:: ALLAHASSANE OUATTARA/RAB0000000284276/ABIDJAN-COCODY - ACA11 101932323 101932323 ARCADE / CLIENT NE RÉPOND PAS AUX APPELS//26/01/2026:: RAB:: RAB0000000284276 - NOM DU CLIENT:: ALLAHASSANE OUATTARA TYPE D'ETUDE ::ETUDE FTTH - SOUS PLAQUE :ACA11 - PCO:: 065 - BRIN OCCUPE::02 - BRIN RÉSERVÉ ::03 - BRIN RESTANT AU PCO::06 - LONG DE CABLE:: 200M - NBRE DE PTX EX::06 - NBRE DE NEW PTX:: 00 - COMMENTAIRE: RAS</t>
  </si>
  <si>
    <t>YAYAHA</t>
  </si>
  <si>
    <t>RAB0000000288387</t>
  </si>
  <si>
    <t>RADJI HABIB</t>
  </si>
  <si>
    <t>ANAD02_PCO026</t>
  </si>
  <si>
    <t>ALCLFE217DF2</t>
  </si>
  <si>
    <t>05/02/2026:: - RAB:: RAB0000000288387
- NOM DU CLIENT::RADJI HABIB
- TYPE D'ETUDE ::ÉTUDE CLIENT FTTH MOOV 
- SOUS PLAQUE::ANA 02 
- PCO:: 026
- BRIN OCCUPE::01
- BRIN RÉSERVÉ ::2(ORANGE) 
- BRIN RESTANT AU PCO::06
- LONG DE CABLE:: 170M 
- NBRE DE PTX EX::05PM 
- NBRE DE NEW PTX:: 02PM 
- COMMENTAIRE::PAS DE PRISE DE PUISSANCE</t>
  </si>
  <si>
    <t xml:space="preserve">CLS </t>
  </si>
  <si>
    <t>RAB0000000288650</t>
  </si>
  <si>
    <t>SANGARE AICHATOU</t>
  </si>
  <si>
    <t>ABIDJAN-COCODY - FAY06</t>
  </si>
  <si>
    <t>FAY01_PCO058</t>
  </si>
  <si>
    <t>ALCLFE219536</t>
  </si>
  <si>
    <t>08/02/2026:: - RAB:: RAB0000000288650 NOM DU CLIENT:: SANGARE AICHATOU D'ETUDE ::ETUDE FTTH - SOUS PLAQUE :FAY01 PCO:: 058 BRIN OCCUPE::02 BRIN RÉSERVÉ :: 03 BRIN RESTANT AU PCO::06 LONG DE CABLE:: 50M NBRE DE PTX EX::00 NBRE DE NEW PTX:: 00 - COMMENTAIRE: RAS</t>
  </si>
  <si>
    <t>RAB0000000289253</t>
  </si>
  <si>
    <t>KOUASSI AMA ANDREAS LAURETTE</t>
  </si>
  <si>
    <t>ALCLFE21950E</t>
  </si>
  <si>
    <t>11/02/2026::  - RAB:: RAB0000000289253
- NOM DU CLIENT::KOUASSI AMA ANDREAS LAURETTE
- TYPE D'ETUDE ::ÉTUDE CLIENT FTTH MOOV 
- SOUS PLAQUE::ARE 03 
- PCO:: 006
- BRIN OCCUPE::01
- BRIN RÉSERVÉ ::2(ORANGE) 
- BRIN RESTANT AU PCO::06 
- LONG DE CABLE:: 200M 
- NBRE DE PTX EX::04PM 
- NBRE DE NEW PTX:: 01PM 
- COMMENTAIRE::PAS DE PRISE DE PUISSANCE</t>
  </si>
  <si>
    <t>RAB0000000289198</t>
  </si>
  <si>
    <t>HAIDARA  MOHAMED AZIZ</t>
  </si>
  <si>
    <t>COCODY CITE FAMILLE PRESTIGE 2</t>
  </si>
  <si>
    <t>FAY20_PCO001</t>
  </si>
  <si>
    <t>ALCLFE218B7F</t>
  </si>
  <si>
    <t>12/02/2026::  RAB:: RAB0000000289198 NOM DU CLIENT:: 	HAIDARA  MOHAMED AZIZ D'ETUDE ::ETUDE FTTH - SOUS PLAQUE :FAY20  PCO:: 001 BRIN OCCUPE::00 BRIN RÉSERVÉ :: 01 BRIN RESTANT AU PCO::08 LONG DE CABLE::100M  NBRE DE PTX EX::01 NBRE DE NEW PTX:: 01 COMMENTAIRE:  RAS</t>
  </si>
  <si>
    <t>RAB0000000289319</t>
  </si>
  <si>
    <t>YAPO YOLANDE OLGA</t>
  </si>
  <si>
    <t>AKS01_PCO095</t>
  </si>
  <si>
    <t>ALCLFE219057</t>
  </si>
  <si>
    <t xml:space="preserve">12/02/2026:: - NB LA CLIENT VEUT UTILISER POUR LA MISE EN PLACE DE SES CAMÉRAS ALORS ELLE QUE L'INSTALLATION SE FASSE PAR L'ARRIÈRE DU BÂTIMENT      - RAB:: RAB0000000289319
- NOM DU CLIENT::YAPO YOLANDE OLGA
- TYPE D'ETUDE ::ÉTUDE CLIENT FTTH MOOV 
- SOUS PLAQUE::AKS 01 
- PCO:: 095
- BRIN OCCUPE::02
- BRIN RÉSERVÉ ::3(VERT) 
- BRIN RESTANT AU PCO::05
- LONG DE CABLE:: 200M 
- NBRE DE PTX EX::05 PTX(3PB 2PM) 
- NBRE DE NEW PTX:: 01PM 
- COMMENTAIRE::PAS DE PRISE DE PUISSANCE,
</t>
  </si>
  <si>
    <t>RAB0000000286687</t>
  </si>
  <si>
    <t>MOBIO AKISSI JEAN PAUL</t>
  </si>
  <si>
    <t>ATTINGUIE QUARTIER ESPERANCE</t>
  </si>
  <si>
    <t>ATI01_PCO017</t>
  </si>
  <si>
    <t>485754431A7EFAB4</t>
  </si>
  <si>
    <t>03/02/2026:: ATTINGUUE
RAB: 286687
- NOM DU CLIEN: MOBIO AKISSI JEAN PAUL 
- 
SN:485754431A7EFAB4
•TYPE D'ETUDE:: ETUDE FTTH MOOV AFRICA 
- SOUS PLAQUE:: ATI 01
- PC0:017
- BRIN OCCUPE:01
BRIN DU CLIENT ::02
- BRIN RESTANT AU PCO:08
- LONG DE CÂBLE ::280m
- NBRE DE PTX EX::01
- NBRE DE NEW PTX:04
- OMMENTAIRE :: RAS</t>
  </si>
  <si>
    <t>RAB0000000280932</t>
  </si>
  <si>
    <t>LATIFA OUATTARA</t>
  </si>
  <si>
    <t>AGC03_PCO042</t>
  </si>
  <si>
    <t>ALCLFE217809</t>
  </si>
  <si>
    <t>21/12/2025:: TYPE D'ÉTUDE ÉTUDE FTTH MOOV AFRICA 
SOUS PLAQUE : DJB02 
PCO 58
D 015
BRIN OCCUPÉ : 2
BRIN CLIENT : 3
BRIN RESTANT : 5
LONG : 150m
PTX EX : 3
NEW PTX: 00
COMMENTAIRES : AUTORISATION DU PROPRIÉTAIRE POUR L'INSTALLATION DU CLIENT NOK ; LE CLIENT NOUS FAIT SAVOIR QU'IL VA APPELÉ LE PROPRIÉTAIRE ET NOUS FERA UN RETOUR D'ICI DEMAIN</t>
  </si>
  <si>
    <t>RAB0000000285985</t>
  </si>
  <si>
    <t>GOORE BI TIBE GOERGES</t>
  </si>
  <si>
    <t>COCODY PALMERAIE (PRES DU COMPLEXE )</t>
  </si>
  <si>
    <t>LAU03</t>
  </si>
  <si>
    <t>LAU03_PCO021</t>
  </si>
  <si>
    <t>ALCLFE219514</t>
  </si>
  <si>
    <t>21/01/2026:: RAB:: RAB0000000285985 - NOM DU CLIENT:: GOORE BI TIBE GOERGES D'ETUDE ::ETUDE FTTH - SOUS PLAQUE :FAY PCO:: 0 BRIN OCCUPE::00- BRIN RÉSERVÉ ::00- BRIN RESTANT AU PCO::00- LONG DE CABLE:: 00 - NBRE DE PTX EX::00 NBRE DE NEW PTX:: 00 -COMMENTAIRES: CÂBLAGE OBLIGATOIRE PAS DE PCO À PROXIMITÉ IL YA UN MOÛT DE CÂBLE DEVANT LE BÂTIMENT NB: AUTORISATION ACCORDÉE</t>
  </si>
  <si>
    <t>RAB0000000287563</t>
  </si>
  <si>
    <t>DJAN GEORGES EMMANUEL</t>
  </si>
  <si>
    <t>BINGERVILLE AKANDJE PRES DE LA PHARMACIE AKANDJE</t>
  </si>
  <si>
    <t>171191805/0153122445</t>
  </si>
  <si>
    <t>ALCLFE219356</t>
  </si>
  <si>
    <t>01/02/2026:: - RAB::RAB0000000287563
- NOM DU CLIENT::DJAN GEORGES EMMANUEL
- TYPE D'ETUDE ::ÉTUDE CLIENT FTTH MOOV 
- SOUS PLAQUE:: AKA01
- PCO:: 153
- BRIN OCCUPE::3
- BRIN RÉSERVÉ :: 4
- BRIN RESTANT AU PCO::4
- LONG DE CABLE:: 350m
- NBRE DE PTX EX::4PB
- NBRE DE NEW PTX:: 4Pm
- COMMENTAIRE::ÉTUDE CLIENT OK. Client au 2e bloc 3e étage Num propriétaire immeuble 0707017907</t>
  </si>
  <si>
    <t>RAB0000000289061</t>
  </si>
  <si>
    <t>AVIT RICHARD SALVADOR</t>
  </si>
  <si>
    <t>BINGERVILLE-BINGERVILLE - ARA01</t>
  </si>
  <si>
    <t>ANAD02_PCO036</t>
  </si>
  <si>
    <t>ALCLFE218FD1</t>
  </si>
  <si>
    <t>10/02/2026:: - RAB:: RAB0000000289061
- NOM DU CLIENT::AVIT RICHARD SALVADOR
- TYPE D'ETUDE ::ÉTUDE CLIENT FTTH MOOV 
- SOUS PLAQUE::ANA 02 
- PCO:: 036
- BRIN OCCUPE::00 
- BRIN RÉSERVÉ ::1(BLEU) 
- BRIN RESTANT AU PCO::07 
- LONG DE CABLE:: 250M 
- NBRE DE PTX EX::01PB 
- NBRE DE NEW PTX:: 07PM 
- COMMENTAIRE::PAS DE PRISE DE PUISSANCE, CLIENT A LA 2ÈME PORTE À GAUCHE 14/02/2026;; clients indisponibles il n’est pas à son domicile</t>
  </si>
  <si>
    <t>RAB0000000289536</t>
  </si>
  <si>
    <t>KEITA LACINA</t>
  </si>
  <si>
    <t>ABOBO PK18 ESCALIER</t>
  </si>
  <si>
    <t>5.442425</t>
  </si>
  <si>
    <t xml:space="preserve"> -4.037438</t>
  </si>
  <si>
    <t>JDV015</t>
  </si>
  <si>
    <t>AGP04_PCO120</t>
  </si>
  <si>
    <t>ALCLFE2185C6</t>
  </si>
  <si>
    <t>ABIDJAN  ABOBO AGRIPAC AU CMA
RAB0000000289536
NOM DU CLIENT :::KEITA LACINA
TYPE d'étude: ÉTUDE FTTH MOOV AFRICA
SOUS PLAQUE :::AGP04
PCO  :::120,D15
BRIN OCCUPÉ ::00
BRIN CLIENT :::01
BRIN RESTANT ::07
LONG ::100M
PTX EX ::: 01
NEW PTX: ::0
COMMENTAIRES :: CLIENT A LA 2EME PORTE 🔚</t>
  </si>
  <si>
    <t>RAB0000000289423</t>
  </si>
  <si>
    <t>KONE IRIDJININ</t>
  </si>
  <si>
    <t>5.417953</t>
  </si>
  <si>
    <t xml:space="preserve"> -3.980672</t>
  </si>
  <si>
    <t>AGC08_PC0017</t>
  </si>
  <si>
    <t>ALCLFE218608</t>
  </si>
  <si>
    <t>ABIDJAN  COCODY ANGRE CHATEAU  FIN GOUDRON 
RAB0000000289423
NOM DU CLIENT :::KONE IRIDJININ
TYPE d'étude: ÉTUDE FTTH MOOV AFRICA
SOUS PLAQUE :::AGC 08
PCO  :::017,D03
BRIN OCCUPÉ ::01
BRIN CLIENT :::02
BRIN RESTANT ::06
LONG ::150M
PTX EX ::: 03
NEW PTX: ::00
COMMENTAIRES :: pas accès aux bâtiments pour l'étude d'immeuble</t>
  </si>
  <si>
    <t>RAB0000000289600</t>
  </si>
  <si>
    <t>KOUASSI CLAUDINE DOLORESSE</t>
  </si>
  <si>
    <t>ANGRE CHATEAU PRES DE L'ECOLE FIGUIER JUSTE DERRIERE LE CHATEAU D'EAU</t>
  </si>
  <si>
    <t>5.413245</t>
  </si>
  <si>
    <t xml:space="preserve">  -3.982951</t>
  </si>
  <si>
    <t>AGC06_PCO023</t>
  </si>
  <si>
    <t>ALCLFE190A06</t>
  </si>
  <si>
    <t>ABIDJAN  Angré Château 
RAB0000000289600
NOM ex :::KOUASSI CLAUDINE DOLORESSE 
TYPE d'étude: ÉTUDE FTTH MOOV AFRICA
SOUS PLAQUE :::AGC06
PCO  :::023,D03
BRIN OCCUPÉ ::03
BRIN CLIENT :::04
BRIN RESTANT ::04
LONG ::300M
PTX EX ::: 05
NEW PTX: ::00
COMMENTAIRES :: CLIENT AU RDC, ETUDE IMMEUBLE OK</t>
  </si>
  <si>
    <t>RAB0000000289598</t>
  </si>
  <si>
    <t>KPASSOU FLORE DENISE</t>
  </si>
  <si>
    <t>COCODY FAYA NOUVEAU GOUDRON CITE SIR</t>
  </si>
  <si>
    <t>5.391352</t>
  </si>
  <si>
    <t xml:space="preserve"> -3.928437</t>
  </si>
  <si>
    <t>FAY25_PCO003</t>
  </si>
  <si>
    <t>ALCLFE191F39</t>
  </si>
  <si>
    <t>ABIDJAN  COCODY FAYA
RAB0000000289598
NOM DU CLIENT :::KPASSOU FLORE DENISE 
TYPE d'étude: ÉTUDE FTTH MOOV AFRICA
SOUS PLAQUE :::FAY25
PCO  :::003,D01
BRIN OCCUPÉ ::01
BRIN CLIENT :::02 
BRIN RESTANT ::06 
LONG ::200M
PTX EX ::: 04
NEW PTX: ::00
COMMENTAIRES :: RAS</t>
  </si>
  <si>
    <t>RAB0000000289432</t>
  </si>
  <si>
    <t>N'CHO N'CHO DIDIER</t>
  </si>
  <si>
    <t>COCODY CITE SIR TERRE IVOIRE</t>
  </si>
  <si>
    <t>5.381708</t>
  </si>
  <si>
    <t xml:space="preserve"> -3.92437</t>
  </si>
  <si>
    <t>FAY04_PCO010</t>
  </si>
  <si>
    <t>ALCLFE18FA1D</t>
  </si>
  <si>
    <t>ABIDJAN  COCODY FAYA
RAB0000000289432
NOM DU CLIENT :::N'CHO N'CHO DIDIER 
TYPE d'étude: ÉTUDE FTTH MOOV AFRICA
SOUS PLAQUE :::FAY04
PCO  :::002,D01 OU 010,D02
BRIN OCCUPÉ ::07 OU 03
BRIN CLIENT :::08 OU 04
BRIN RESTANT ::00 OU 04
LONG ::150M
PTX EX ::: 02
NEW PTX: ::00
COMMENTAIRES :: RAS</t>
  </si>
  <si>
    <t>RAB0000000289525</t>
  </si>
  <si>
    <t>OGRAH AKABIE ANGE EMELINE</t>
  </si>
  <si>
    <t>5.414735</t>
  </si>
  <si>
    <t xml:space="preserve"> -3.89544</t>
  </si>
  <si>
    <t>ALCLFE191633</t>
  </si>
  <si>
    <t>ABIDJAN  BINGERVILLE AKANDJE 
RAB0000000289525
NOM DU CLIENT ::OGRAH AKABIE ANGE 
TYPE d'étude: ÉTUDE FTTH MOOV AFRICA
SOUS PLAQUE :::AKA02
PCO  :::013, D02
BRIN OCCUPÉ ::01
BRIN CLIENT :::02
BRIN RESTANT ::06 
LONG ::150M
PTX EX ::: 01
NEW PTX: ::00
COMMENTAIRES :: RAS</t>
  </si>
  <si>
    <t>RAB0000000289428</t>
  </si>
  <si>
    <t>TIANA BI GNAMIEN</t>
  </si>
  <si>
    <t>5.441312</t>
  </si>
  <si>
    <t xml:space="preserve"> -4.03701</t>
  </si>
  <si>
    <t>AGP02_PCO014</t>
  </si>
  <si>
    <t>ALCLFE2193D5</t>
  </si>
  <si>
    <t>ABIDJAN  ABOBO AGRIPAC   AU MANGUIER (dépôt 9)
RAB0000000289428
NOM DU CLIENT :::TIANA BI GNAMIEN
TYPE d'étude: ÉTUDE FTTH MOOV AFRICA
SOUS PLAQUE :::AGP02
PCO  :::014,D02
BRIN OCCUPÉ ::00
BRIN CLIENT :::01
BRIN RESTANT ::07
LONG ::100M
PTX EX ::: 02
NEW PTX: ::0
COMMENTAIRES :: CLIENT A LA 1ERE PORTE ➡️</t>
  </si>
  <si>
    <t>RAB0000000289694</t>
  </si>
  <si>
    <t>YACOUBA FATOUMATA</t>
  </si>
  <si>
    <t>AGC04_PCO045</t>
  </si>
  <si>
    <t>ALCLFE21923F</t>
  </si>
  <si>
    <t>16/02/2026:: ABIDJAN ANGRE CHÂTEAU IMMEUBLES BARADJI
RAB0000000289694
NOM DU CLIENT ::: YACOUBA FATOUMATA
TYPE d'étude: ÉTUDE FTTH MOOV AFRICA
SOUS PLAQUE :::AGC 04
PCO  :::045,D06
BRIN OCCUPÉ ::00
BRIN CLIENT :::01
BRIN RESTANT ::07
LONG ::100M
PTX EX ::: 00
NEW PTX: ::00
COMMENTAIRES ::  CLIENTE AU 1er ETAGE PORTE A1</t>
  </si>
  <si>
    <t>RAB0000000289394</t>
  </si>
  <si>
    <t>4857544384E791AD</t>
  </si>
  <si>
    <t>16/02/2026:::- RAB:: RAB0000000289394
- NOM DU CLIENT::KOUADIO KOUAME CLAUDE
- TYPE D'ETUDE ::ÉTUDE CLIENT FTTH MOOV 
- SOUS PLAQUE::ATI01/D010
- PCO:: 078
- BRIN OCCUPE::01
- BRIN RÉSERVÉ ::02(orange)
- BRIN RESTANT AU PCO::06
- LONG DE CABLE:: 150M
- NBRE DE PTX EX::01PM
- NBRE DE NEW PTX:: 00 PM
- COMMENTAIRE:: RAS</t>
  </si>
  <si>
    <t>RAB0000000289623</t>
  </si>
  <si>
    <t>DEVO VIZAH GUI GEORGES</t>
  </si>
  <si>
    <t>ATTINGUE DERRIERE L'ECOLE CORANIQUE</t>
  </si>
  <si>
    <t>ATI01_PCO031</t>
  </si>
  <si>
    <t>4857544384E45BAD</t>
  </si>
  <si>
    <t>16/02/2026:::RAB:: RAB0000000289623
- NOM DU CLIENT::DEVO VIZAH GUI GEORGES
- TYPE D'ETUDE ::ÉTUDE CLIENT FTTH MOOV 
- SOUS PLAQUE::ATI01/D004
- PCO:: 031
- BRIN OCCUPE::00
- BRIN RÉSERVÉ ::01(bleu)
- BRIN RESTANT AU PCO::07
- LONG DE CABLE:: 50M
- NBRE DE PTX EX::01PB
- NBRE DE NEW PTX:: 00 PM
- COMMENTAIRE:: RAS</t>
  </si>
  <si>
    <t>RAB0000000289659</t>
  </si>
  <si>
    <t>ALABA KARL JUNIOR KILIAN</t>
  </si>
  <si>
    <t>ALCLFE191F9B</t>
  </si>
  <si>
    <t>16/02/2026:: - RAB:: RAB0000000289659
- NOM DU CLIENT::ALABA KARL JUNIOR KILIAN
- TYPE D'ETUDE ::ÉTUDE CLIENT FTTH MOOV 
- SOUS PLAQUE::AKA 01 
- PCO:: 156
- BRIN OCCUPE::04
- BRIN RÉSERVÉ ::5(GRIS) 
- BRIN RESTANT AU PCO::03
- LONG DE CABLE:: 70M 
- NBRE DE PTX EX::00 
- NBRE DE NEW PTX:: 00 
- COMMENTAIRE::PAS DE PRISE DE PUISSANCE, CLIENT AU 3EME ÉTAGE</t>
  </si>
  <si>
    <t>RAB0000000287285</t>
  </si>
  <si>
    <t>ARRA AKELE</t>
  </si>
  <si>
    <t>ABIDJAN-COCODY - RIV401</t>
  </si>
  <si>
    <t>LAU02_PCO203</t>
  </si>
  <si>
    <t>ALCLFE218A03</t>
  </si>
  <si>
    <t>14/02/2026:: AB0000000287285	ARRA AKELE	ABIDJAN-COCODY - RIV401	-3.94223;5.36345	103014647	103014647/ CLIENT DÉSISTÉ //16/02/2026::  RAB0000000287285 NOM DU CLIENT: ARRA AKELE	 D'ETUDE ::ETUDE FTTH - SOUS PLAQUE :LAU02 PCO:: 203 BRIN OCCUPE::01 BRIN RÉSERVÉ :: 02 BRIN RESTANT AU PCO::07 LONG DE CABLE:150M NBRE DE PTX EX::00 NBRE DE NEW PTX:: 0 COMMENTAIRE:   CLIENT AU 1ER PORTE B8  ,NB: CLIENT JOIGNABLE AU CONTACT :  0709167202</t>
  </si>
  <si>
    <t>RAB0000000289668</t>
  </si>
  <si>
    <t>BLIN AMENAN SONIA VICTOIRE</t>
  </si>
  <si>
    <t>ORIBAT BINGERVILLE</t>
  </si>
  <si>
    <t>AKA01_PCO175</t>
  </si>
  <si>
    <t>ALCLFE19116D</t>
  </si>
  <si>
    <t>16/02/2026:: - RAB:: RAB0000000289668
- NOM DU CLIENT::BLIN AMENAN SONIA VICTOIRE
- TYPE D'ETUDE ::ÉTUDE CLIENT FTTH MOOV 
- SOUS PLAQUE::AKA 01 
- PCO:: 175
- BRIN OCCUPE::00
- BRIN RÉSERVÉ ::1(BLEU) 
- BRIN RESTANT AU PCO::07 
- LONG DE CABLE:: 70M 
- NBRE DE PTX EX::00 
- NBRE DE NEW PTX:: 00 
- COMMENTAIRE::PAS DE PRISE DE PUISSANCE, CLIENT AU 2EME ÉTAGE AU FOND À DROITE</t>
  </si>
  <si>
    <t>RAB0000000289588</t>
  </si>
  <si>
    <t>BOKO KOUASSI ADJOUMANI</t>
  </si>
  <si>
    <t>BINGERVILLE AKANDJE CITE PERFORMER</t>
  </si>
  <si>
    <t>AKA01_PCO017</t>
  </si>
  <si>
    <t>ALCLFE21926D</t>
  </si>
  <si>
    <t>ABIDJAN  BINGERVILLE AKANDJE //16/02/2026:: - RAB:: RAB0000000289588
- NOM DU CLIENT::BOKO KOUASSI ADJOUMANI 
- TYPE D'ETUDE ::ÉTUDE CLIENT FTTH MOOV 
- SOUS PLAQUE::AKA 01 
- PCO:: 017
- BRIN OCCUPE::03
- BRIN RÉSERVÉ ::4(MARRON) 
- BRIN RESTANT AU PCO::04
- LONG DE CABLE:: 170M 
- NBRE DE PTX EX::03PB 
- NBRE DE NEW PTX:: 00 
- COMMENTAIRE::PAS DE PRISE DE PUISSANCE,
-  LE PCO EST EN TRAVERSÉE DE VOIE
RAB0000000289588
NOM DU CLIENT :::BOKO KOUASSI ADJOUMANI 
TYPE d'étude: ÉTUDE FTTH MOOV AFRICA
SOUS PLAQUE :::AKA01
PCO  :::006,D01
BRIN OCCUPÉ ::04
BRIN CLIENT :::05 
BRIN RESTANT ::03 
LONG ::450M
PTX EX ::: 09
NEW PTX: ::00
COMMENTAIRES :: RAS</t>
  </si>
  <si>
    <t>RAB0000000202393</t>
  </si>
  <si>
    <t>KPOKOU GNAHOUA</t>
  </si>
  <si>
    <t>ARE06_PCO031</t>
  </si>
  <si>
    <t>ALCLFE2198BB</t>
  </si>
  <si>
    <t>05/04/2025/KPOKOU GNAHOUA ARE06/PCO-031 BRIN1 D04 LONG150M,1ANCIENS PTX,2NEWS,DEPLOIEMENT PREVISION ZONE 2025</t>
  </si>
  <si>
    <t>RAB0000000289470</t>
  </si>
  <si>
    <t>MACHATA DIARRA</t>
  </si>
  <si>
    <t>ABIDJAN-ABOBO - ABI02</t>
  </si>
  <si>
    <t>5.4420242</t>
  </si>
  <si>
    <t xml:space="preserve"> -4.029048</t>
  </si>
  <si>
    <t>AGP05_PCO030</t>
  </si>
  <si>
    <t>ALCLFE18F9E8</t>
  </si>
  <si>
    <t>ABIDJAN  ABOBO VOCATIER ST MOÏSE 
RAB0000000289470
NOM DU CLIENT :::MACHATA DIARRA
TYPE d'étude: ÉTUDE FTTH MOOV AFRICA
SOUS PLAQUE :::AGP05
PCO  :::030,D04
BRIN OCCUPÉ ::00
BRIN CLIENT :::01
BRIN RESTANT ::07
LONG ::100M
PTX EX ::: 01
NEW PTX: ::01
COMMENTAIRES :: CLIENT A LA 2EME PORTE 🔚</t>
  </si>
  <si>
    <t>RAB0000000289733</t>
  </si>
  <si>
    <t>DOUKOUME NANGO CHRISTIAN</t>
  </si>
  <si>
    <t>ALCLFE217C8E</t>
  </si>
  <si>
    <t>17/02/2026:: - RAB:: RAB0000000289733
- NOM DU CLIENT::DOUKOUME NANGO CHRISTIAN
- TYPE D'ETUDE ::ÉTUDE CLIENT FTTH MOOV 
- SOUS PLAQUE::BPV 02 
- PCO:: 061
- BRIN OCCUPE::06
- BRIN RÉSERVÉ ::7(BORDEAUX) 
- BRIN RESTANT AU PCO::01
- LONG DE CABLE:: 170M 
- NBRE DE PTX EX::04PM 
- NBRE DE NEW PTX:: 00 
- COMMENTAIRE::PAS DE PRISE DE PUISSANCE</t>
  </si>
  <si>
    <t>RAB0000000285998</t>
  </si>
  <si>
    <t>SAI SIAGBE ROSINE</t>
  </si>
  <si>
    <t>ABIDJAN-BINGERVILLE AKANDJE - ARE01</t>
  </si>
  <si>
    <t>ALCLFE2191BC</t>
  </si>
  <si>
    <t>21/01/2026:: RAB0000000285998 SAI SIAGBE ROSINE ABIDJAN-BINGERVILLE AKANDJE - ARE01 101557496 101557496 ARECAS -3.87735;5.38935 20/01/2026 21/01/2026 KOUASSI AYMARD ITC FT0129727 
CLIENTE INJOIGNABLE (SON NUMÉRO NE PASSE PAS)//17/02/2026:: - RAB:: RAB0000000285998
- NOM DU CLIENT::SAI SIAGBE ROSINE
- TYPE D'ETUDE ::ÉTUDE CLIENT FTTH MOOV 
- SOUS PLAQUE::ARE 01 
- PCO:: 066
- BRIN OCCUPE::05
- BRIN RÉSERVÉ ::6(BLANC) 
- BRIN RESTANT AU PCO::02
- LONG DE CABLE:: 100M 
- NBRE DE PTX EX::03PM 
- NBRE DE NEW PTX:: 00 
- COMMENTAIRE::PAS DE PRISE DE PUISSANCE</t>
  </si>
  <si>
    <t>RAB0000000288359</t>
  </si>
  <si>
    <t>FOFANA FATOU</t>
  </si>
  <si>
    <t>ABI03_PCO071</t>
  </si>
  <si>
    <t>485754438FD58DAD</t>
  </si>
  <si>
    <t>05/02/2026:: ABIDJAN ABOBO BIABOU CITE BNET EN FACE DE RÉSIDENCE STE MARIE
RAB ::::288359
NOM DU CLIENT :; FOFANA FATOU
TYPE d'étude: ÉTUDE FTTH MOOV AFRICA
SOUS PLAQUE ::: ABI 03
PCO ::071,D03
BRIN OCCUPÉ : 01
BRIN CLIENT : :02
BRIN RESTANT : :06
LONG :::100M
PTX EX ::: 01
NEW PTX: 00
COMMENTAIRES ::: RAS , CLIENTE TRES REMONTÉE 🚨🚨</t>
  </si>
  <si>
    <t>RAB0000000289481</t>
  </si>
  <si>
    <t>LELE BEDA EMMANUEL</t>
  </si>
  <si>
    <t>ATI01_PCO103</t>
  </si>
  <si>
    <t>4857544384E3E7AD</t>
  </si>
  <si>
    <t xml:space="preserve">16/02/2026:::- RAB:: RAB0000000289481
- NOM DU CLIENT::LELE BEDA EMMANUEL
- TYPE D'ETUDE ::ÉTUDE CLIENT FTTH MOOV 
- SOUS PLAQUE::ATI01/D013
- PCO:: 103
- BRIN OCCUPE::00
- BRIN RÉSERVÉ ::01(bleu)
- BRIN RESTANT AU PCO::07
- LONG DE CABLE:: 100M
- NBRE DE PTX EX::01PM
- NBRE DE NEW PTX:: 00 
- COMMENTAIRE:: LE CLIENT A LA PREMIÈRE PORTE A DROITE , CLIENT DEJA PRECABLE PAR CLS EN ATTENTE DE BOX </t>
  </si>
  <si>
    <t>RAB0000000289526</t>
  </si>
  <si>
    <t>YAO BOUAKI</t>
  </si>
  <si>
    <t>ARE01_PCO068</t>
  </si>
  <si>
    <t>ALCLFE2180CC</t>
  </si>
  <si>
    <t>17/02/2026:: - RAB:: AB0000000289526
- NOM DU CLIENT::YAO BOUAKI
- TYPE D'ETUDE ::ÉTUDE CLIENT FTTH MOOV 
- SOUS PLAQUE::ARE 01 
- PCO:: 068
- BRIN OCCUPE::01 
- BRIN RÉSERVÉ ::2(ORANGE) 
- BRIN RESTANT AU PCO::06 
- LONG DE CABLE:: 200M 
- NBRE DE PTX EX::07 PTX(02PM 05PB)
- NBRE DE NEW PTX:: 00 
- COMMENTAIRE::PAS DE PRISE DE PUISSANCE</t>
  </si>
  <si>
    <t>RAB0000000289485</t>
  </si>
  <si>
    <t>KOUADIO AMOIN ESTELLE</t>
  </si>
  <si>
    <t>BINGERVILLE DERRIERE FREE WORLD</t>
  </si>
  <si>
    <t>BPV03_PCO142</t>
  </si>
  <si>
    <t>ALCLFE217C22</t>
  </si>
  <si>
    <t>17/002/2026:: - RAB:: RAB0000000289485
- NOM DU CLIENT::KOUADIO AMOIN ESTELLE
- TYPE D'ETUDE ::ÉTUDE CLIENT FTTH MOOV 
- SOUS PLAQUE::BPV 03
- PCO:: 142
- BRIN OCCUPE::02
- BRIN RÉSERVÉ ::3(VERT) 
- BRIN RESTANT AU PCO::05
- LONG DE CABLE:: 50M 
- NBRE DE PTX EX::00 
- NBRE DE NEW PTX:: 00 
- COMMENTAIRE::PAS DE PRISE DE PUISSANCE, CLIENTE AU 2ÈME ÉTAGE LA PORTE EN FACE</t>
  </si>
  <si>
    <t>RAB0000000289544</t>
  </si>
  <si>
    <t>KOFFI KANGAH AMOIN CHARLOTTE</t>
  </si>
  <si>
    <t>BINGERVILLE ESPACE MOAYE DERREIRE 2e GARAGE</t>
  </si>
  <si>
    <t>ALCLFE2179F1</t>
  </si>
  <si>
    <t>17/02/2026:: - RAB:: RAB0000000289544
- NOM DU CLIENT::KOFFI KANGAH AMOIN CHARLOTTE
- TYPE D'ETUDE ::ÉTUDE CLIENT FTTH MOOV 
- SOUS PLAQUE::ANA 11
- PCO:: 008
- BRIN OCCUPE::03
- BRIN RÉSERVÉ ::4(MARRON) 
- BRIN RESTANT AU PCO::04
- LONG DE CABLE:: 250M 
- NBRE DE PTX EX::07PM 
- NBRE DE NEW PTX:: 00
- COMMENTAIRE:: CLIENT AU 1ER ÉTAGE BALCON DU MILIEU</t>
  </si>
  <si>
    <t>RAB0000000285447</t>
  </si>
  <si>
    <t>KONE SEYDOU</t>
  </si>
  <si>
    <t>COCODY FAYA EPHRATA DERRIERE LE CENTRE DE SANTE GENIE 2000</t>
  </si>
  <si>
    <t>FAY02_PCO152</t>
  </si>
  <si>
    <t>ALCLFE218F0A</t>
  </si>
  <si>
    <t>17/01/2026:: - RAB:: RAB0000000285447- NOM DU CLIENT:: KONE SEYDOU TYPE D'ETUDE ::ETUDE FTTH - SOUS PLAQUE :FAY02 - PCO::152 - BRIN OCCUPE::01 - BRIN RÉSERVÉ ::02 - BRIN RESTANT AU PCO::07 - LONG DE CABLE:: 300M NBRE DE PTX EX::05 - NBRE DE NEW PTX:: 00- COMMENTAIRE: CLIENT AU 2EME ÉTAGE APPARTENANT( 04,) INSTALLATION POSSIBLE ÉTUDE EFFECTUÉES AU PARAVENT</t>
  </si>
  <si>
    <t>RAB0000000287063</t>
  </si>
  <si>
    <t>OUATTARA HASSAN RAGGI</t>
  </si>
  <si>
    <t>ABOBO AVOCATIER QUARTIER LYCEE MUNICIPAL</t>
  </si>
  <si>
    <t>ALCLFE21997F</t>
  </si>
  <si>
    <t xml:space="preserve">29/01/2026:: ABIDJAN ABOBO AVOCATIER      //12/02/2026:: OUATTARA HASSAN RAGGI rendez-vous le 18/02/2026
RAB::287063
- NOM DU CLIENT : :: OUATTARA HASSAN RAGGI
•TYPE D'ETUDE:: ETUDE MOOV AFRICAB
NUMÉRO DU CLIENT (E)::
- ND DU CLIENT (E): 
- SN DU CLIENT (E)::
TPS DU BÂTIMENT :
- SOUS PLAQUE: AGP 04
- PCO :::082; D11
- BRIN OCCUPE::01
BRIN DU CLIENT :::02
- BRIN RESTANT AU PCO::06
- LONG DE CÂBLE ::100M
- NBRE DE PTX EX::01
- NBRE DE NEW PM ::0
- COMMENTAIRE ::: RAS NB LE CLIENT DEMANDE QUE ON FARCE SONT INSTALLATION APATITE DU 15 FÉVRIER 
- ÉTUDE//18/02/2026:: Client FTTH Moov 
OUATTARA HASSAN RAGGI
Client indisponible ce jour. RDV demain </t>
  </si>
  <si>
    <t>RAB0000000288722</t>
  </si>
  <si>
    <t>COULIBALY PEDIEMIGNAN KOROTOUM</t>
  </si>
  <si>
    <t>ATTINGUE VILLAGE</t>
  </si>
  <si>
    <t>ATI01_PCO090</t>
  </si>
  <si>
    <t>4857544384E530AD</t>
  </si>
  <si>
    <t>13/02/2026:: ATTINGUUE
RAB: 288722
- NOM DU CLIEN: COULIBALY PEDIEMGNAN KOROTOUM
SN:4857544384E7ECAD
    •TYPE D'ETUDE:: ETUDE FTTH MOOV AFRICA 
- SOUS PLAQUE::   ATI 01
- PC0:090
- BRIN OCCUPE:1
BRIN DU CLIENT ::02
- BRIN RESTANT AU PCO:06
- LONG DE CÂBLE ::150m
- NBRE DE PTX EX::01
- NBRE DE NEW PTX:02
- OMMENTAIRE :: RAS</t>
  </si>
  <si>
    <t>RAB0000000289224</t>
  </si>
  <si>
    <t>TAN DI-NKA DEBAT</t>
  </si>
  <si>
    <t>ABIDJAN-COCODY - AGC12</t>
  </si>
  <si>
    <t>LAU02_PCO106</t>
  </si>
  <si>
    <t>ALCLFE218376</t>
  </si>
  <si>
    <t xml:space="preserve">13/02/2026::  NOM DU CLIENT:: TAN DI-NKA DEBAT D'ETUDE ::ETUDE FTTH - SOUS PLAQUE :LAU02 PCO:: 106 BRIN OCCUPE::00 BRIN RÉSERVÉ :: 01 BRIN RESTANT AU PCO::08 LONG DE CABLE::350M NBRE DE PTX EX::04 NBRE DE NEW PTX:: 02 COMMENTAIRE:  RAS//18/02/2026:: Client indisponible ce jour. RDV Demain </t>
  </si>
  <si>
    <t>RAB0000000289348</t>
  </si>
  <si>
    <t>SOGODOGO MAMADOU</t>
  </si>
  <si>
    <t>ATI01_PCO084</t>
  </si>
  <si>
    <t>4857544384E496AD</t>
  </si>
  <si>
    <t>13/02/2026:: - RAB:: RAB0000000289348
- NOM DU CLIENT::SOGODOGO MAMADOU
- TYPE D'ETUDE ::ÉTUDE CLIENT FTTH MOOV 
- SOUS PLAQUE::ATI01/D011
- PCO:: 084
- BRIN OCCUPE::00
- BRIN RÉSERVÉ ::01(bleu)
- BRIN RESTANT AU PCO::07
- LONG DE CABLE:: 150M
- NBRE DE PTX EX::00
- NBRE DE NEW PTX:: 02 PM
- COMMENTAIRE:: ​Le client se trouve à la avant dernière porte a gauche dans le  couloir. 
Nous devions installer 2 PM</t>
  </si>
  <si>
    <t>RAB0000000289382</t>
  </si>
  <si>
    <t>N'GUESSAN JEAN PATRICK</t>
  </si>
  <si>
    <t>ATI01_PCO027</t>
  </si>
  <si>
    <t>4857544384E598AD</t>
  </si>
  <si>
    <t>13/02/2026::  - RAB:: RAB0000000289382
- NOM DU CLIENT::N'GUESSAN JEAN PATRICK
- TYPE D'ETUDE ::ÉTUDE CLIENT FTTH MOOV 
- SOUS PLAQUE::ATI01/D004
- PCO:: 027
- BRIN OCCUPE::00
- BRIN RÉSERVÉ ::01(bleu)
- BRIN RESTANT AU PCO::07
- LONG DE CABLE:: 250M
- NBRE DE PTX EX::00
- NBRE DE NEW PTX:: 03 PM
- COMMENTAIRE:: ​Le client se trouve à la dernière porte a gauche dans le  couloir. 
Nous devions installer 3 PM</t>
  </si>
  <si>
    <t>RAB0000000289593</t>
  </si>
  <si>
    <t>KOUAKOU KOUADIO STEEVE</t>
  </si>
  <si>
    <t>ABOBO MORONOU PCO 98</t>
  </si>
  <si>
    <t>4857544322D699AD</t>
  </si>
  <si>
    <t>14/02/2026:: ABIDJAN  ABOBO  BIABOU DÉPÔT IVOIRE 
RAB0000000289593
NOM DU CLIENT ::: KOUAKOU KOUADIO STEEVE
TYPE d'étude: ÉTUDE FTTH MOOV AFRICA
SOUS PLAQUE :::ABI 01
PCO  :::098,D04
BRIN OCCUPÉ ::02
BRIN CLIENT :::03
BRIN RESTANT ::05
LONG ::50M
PTX EX ::: 01
NEW PTX: ::00
COMMENTAIRES :: RAS</t>
  </si>
  <si>
    <t>RAB0000000289721</t>
  </si>
  <si>
    <t>AKESSE ESMERALDA GRACE ELIANE</t>
  </si>
  <si>
    <t>ABOBO BIABOU MORONOU (CIMETIERE) ABI: 01 PCO: 014;001 F2-25 m</t>
  </si>
  <si>
    <t>ABI01_PCO014</t>
  </si>
  <si>
    <t>48575443701BBDAF</t>
  </si>
  <si>
    <t>16/02/2026:: ABIDJAN ABOBO BIABOU CIMETIÈRE CAREFOUR COCOTIER 
RAB0000000289721
NOM DU CLIENT ::: AKESSE ESMERALDA GRACE ELIANE
TYPE d'étude: ÉTUDE FTTH MOOV AFRICA
SOUS PLAQUE :::ABI 01
PCO  :::014,D01
BRIN OCCUPÉ ::02
BRIN CLIENT :::03
BRIN RESTANT ::05
LONG ::100M
PTX EX ::: 01
NEW PTX: ::01
COMMENTAIRES :: CLIENTE A L'AVANT DERNIÈRE PORTES 🔚</t>
  </si>
  <si>
    <t>RAB0000000289755</t>
  </si>
  <si>
    <t>N'KOUNKOU AKOUBA LYDIA LARISSA</t>
  </si>
  <si>
    <t>COCODY RIVIERA FAYA CITE</t>
  </si>
  <si>
    <t>FAY04_PCO033</t>
  </si>
  <si>
    <t>ALCLFE219970</t>
  </si>
  <si>
    <t>17/02/2026:: RAB0000000289755 NOM DU CLIENT: N'KOUNKOU AKOUBA LYDIA LARISSA D'ETUDE ::ETUDE FTTH - SOUS PLAQUE :FAY04 PCO:: 033 BRIN OCCUPE::00 BRIN RÉSERVÉ :: 01 BRIN RESTANT AU PCO::08 LONG DE CABLE:250M NBRE DE PTX EX::02  NBRE DE NEW PTX:: 01 COMMENTAIRE:   RAS</t>
  </si>
  <si>
    <t>RAB0000000274871</t>
  </si>
  <si>
    <t>COULIBALY KASSIMI</t>
  </si>
  <si>
    <t>ABOBO KENNEDY ECOLE PRIMAIRE CATHOLIQUE</t>
  </si>
  <si>
    <t>ABS02_PCO053</t>
  </si>
  <si>
    <t>48575443D07F83B7</t>
  </si>
  <si>
    <t>13/11/2025:: ABIDJAN ABOBO KENEDY //03/02/2026:: ABIDJAN ABOBO KENNEDY MOSQUÉE ADO
RAB ::: 274871
NOM DU CLIENT:: COULIBALY KASSIMI 
TYPE d'étude: ÉTUDE FTTH MOOV AFRICA
SOUS PLAQUE ::: ABS 02
PCO :::053,D02
BRIN OCCUPÉ : ::00
BRIN CLIENT : :01
BRIN RESTANT : ::07
LONG ::100M
PTX EX ::: 02
NEW PTX: 00
COMMENTAIRES :: REPRISES D'ÉTUDES
RAB: 274871
- NOM DU CLIENT: COULIBALY KASSIMI
•TYPE D'ETUDE:: ETUDE FTTH MOOV AFRICA 
- SOUS PLAQUE:: ABB03 
- PC0066: D03
- BRIN OCCUPE:08
BRIN DU CLIENT ::00
- BRIN RESTANT AU PCO:00
- LONG DE CÂBLE ::250M
- NBRE DE PTX EX::04
- NBRE DE NEW PTX:0
- OMMENTAIRE ::RAS NB: LE PCO LE PLUS PROCHE FAIT LA TRAVAICE DE LA ROUTE EST SATURÉ</t>
  </si>
  <si>
    <t>RAB0000000269824</t>
  </si>
  <si>
    <t>KARAMOKO VATOULE</t>
  </si>
  <si>
    <t>ABOBO KENEDY EGLISE CATHOLIQUE</t>
  </si>
  <si>
    <t>ABS02_PCO037</t>
  </si>
  <si>
    <t>48575443D0756CB7</t>
  </si>
  <si>
    <t>07/10/2025:: ABS,DEPLOIEMENT PREVISION 2025//04/02/2026:: ABIDJAN ABOBO KENNEDY ÉGLISE CATHOLIQUE 
RAB ::: 269824
NOM DU CLIENT:: KARAMOKO VATOULE
TYPE d'étude: ÉTUDE FTTH MOOV AFRICA
SOUS PLAQUE ::: ABS 02
PCO :::037,D02
BRIN OCCUPÉ : ::01
BRIN CLIENT : :02
BRIN RESTANT : ::06
LONG :::100M
PTX EX ::: 02
NEW PTX: 00
COMMENTAIRES :: REPRISES D'ÉTUDES, CLIENT A LA PORTE PADA 37</t>
  </si>
  <si>
    <t>ERIC</t>
  </si>
  <si>
    <t>RAB0000000209560</t>
  </si>
  <si>
    <t>48575443D081BEB7</t>
  </si>
  <si>
    <t>07/06/2025:: ABB03 PCO084 D03 BRIN 8,6 ANCIENS PM 250m, Manque de matériel câble, Box, PTO et Jarretière,DEPLOIEMENT 2025//03/02/2026:: ABIDJAN ABOBO KENNEDY HÔPITAL 
RAB ::: 209560
NOM DU CLIENT:: OUATTARA FATOUMATA 
TYPE d'étude: ÉTUDE FTTH MOOV AFRICA
SOUS PLAQUE ::: ABS02
PCO :::062,D02
BRIN OCCUPÉ : ::01
BRIN CLIENT : :02
BRIN RESTANT : ::06
LONG ::100M
PTX EX ::: 01
NEW PTX: 00
COMMENTAIRES :: REPRISES D'ÉTUDES NB : CLIENTE TRES REMONTÉE, ETUDE IMMEUBLE DEJA RÉALISÉ AUPARAVANT 🚨🚨🚨🚨 CLIENTE AU RDC DANS LE MAGASIN</t>
  </si>
  <si>
    <t>RAB0000000217709</t>
  </si>
  <si>
    <t>OULA BODE ARSENE GAUTIER</t>
  </si>
  <si>
    <t>ABS02_PCO103</t>
  </si>
  <si>
    <t>48575443D08816B7</t>
  </si>
  <si>
    <t>12/06/2025:://04/02/2026:: ABIDJAN ABOBO KENEDY 
RAB::217709
- NOM DU CLIENT : :: OULA BODE ARSENE GAUTIER
•TYPE D'ETUDE:: ETUDE MOOV AFRICA
NUMÉRO DU CLIENT (E)::
- ND DU CLIENT (E): 
- SN DU CLIENT (E)::
TPS DU BÂTIMENT :
- SOUS PLAQUE: ABS 02
- PCO :::103; D04
- BRIN OCCUPE::00
BRIN DU CLIENT :::01
- BRIN RESTANT AU PCO::07
- LONG DE CÂBLE ::100M
- NBRE DE PTX EX::02
- NBRE DE NEW PM ::00
- COMMENTAIRE ::: client à la 2EME porte à droite NB reprise d'étude 
- ÉTUDE</t>
  </si>
  <si>
    <t>RAB0000000289580</t>
  </si>
  <si>
    <t>TOURE NAMINATA</t>
  </si>
  <si>
    <t>ABOBO MAIRIE MOSQUEE ADO</t>
  </si>
  <si>
    <t>ABS02_PCO102</t>
  </si>
  <si>
    <t>48575443D07524B7</t>
  </si>
  <si>
    <t>17/02/2026:: ABIDJAN  
RAB:::289580
- NOM DU CLIENT : :: TOURE NAMINATA
  •TYPE D'ETUDE:: ETUDE  MOOV AFRICA
NUMÉRO DU CLIENT (E)::
- ND DU CLIENT (E): 
- SN DU CLIENT (E)::
TPS DU BÂTIMENT : 
- SOUS PLAQUE: ABS 02
- PCO ::102:;   D04 
- BRIN OCCUPE::00
BRIN DU CLIENT :::01
- BRIN RESTANT AU PCO::07
- LONG DE CÂBLE :100M
- NBRE DE PTX EX::01
- NBRE DE NEW PM ::00
- COMMENTAIRE ::: client à la 3EME Porte à droite 
- ÉTUDE</t>
  </si>
  <si>
    <t>RAB0000000269855</t>
  </si>
  <si>
    <t>WANDAOGO RAMATA</t>
  </si>
  <si>
    <t>48575443D077B0B7</t>
  </si>
  <si>
    <t>07/10/2025:: ABS,DEPLOIEMENT PREVISION 2025//04/02/2026:: ABIDJAN ABOBO KENNEDY ÉGLISE CATHOLIQUE 
RAB ::: 269855
NOM DU CLIENT:: WANDAOGO RAMATA
TYPE d'étude: ÉTUDE FTTH MOOV AFRICA
SOUS PLAQUE ::: ABS 02
PCO :::037,D02
BRIN OCCUPÉ : ::00
BRIN CLIENT : :01
BRIN RESTANT : ::07
LONG :::100M
PTX EX ::: 02
NEW PTX: 00
COMMENTAIRES :: REPRISES D'ÉTUDES, CLIENTE A LA PORTE PADA 43</t>
  </si>
  <si>
    <t>RAB0000000288525</t>
  </si>
  <si>
    <t>BAMBA EPOUSE OUATTARE BEN ROKYA</t>
  </si>
  <si>
    <t>ABOBO ANOKOI AGRIPAC</t>
  </si>
  <si>
    <t>AGP04_PCO004</t>
  </si>
  <si>
    <t>ALCLFE218A2A</t>
  </si>
  <si>
    <t>19/02/2026:: ABIDJAN ABOBO ANOKOI AGRIPAC
RAB0000000288525
NOM DU CLIENT ::: BAMBA EPOUSE OUATTARE BEN ROKYA
TYPE d'étude: ÉTUDE FTTH MOOV AFRICA
SOUS PLAQUE ::: AGP 04
PCO  ::004,D01
BRIN OCCUPÉ ::00
BRIN CLIENT :::01
BRIN RESTANT ::07
LONG ::100M
PTX EX ::: 01
NEW PTX: ::00
COMMENTAIRES ::CLIENTE A LA DERNIÈRE PORTES ➡️ DANS LA COUR</t>
  </si>
  <si>
    <t>RAB0000000207808</t>
  </si>
  <si>
    <t>KOFFI JEAN ALAIN YAO</t>
  </si>
  <si>
    <t>AGP05_PCO077</t>
  </si>
  <si>
    <t>ALCLFE218425</t>
  </si>
  <si>
    <t>20/05/2025 :: LA PLAQUE DU CLIENT EST EN DEPLOIEMENT//09/02/2026:: Client KOFFI JEAN ALAIN YAO
RAB0000000207808
AGP 05 ;JDV 010; PCO 79;NB ZONE EN DEPLOIEMENT</t>
  </si>
  <si>
    <t>RAB0000000287556</t>
  </si>
  <si>
    <t>KOUADIO NIANDA CHANTAL</t>
  </si>
  <si>
    <t>BINGERVILLE ADJIN CHEFFERIE FROMAGER</t>
  </si>
  <si>
    <t>ANAD01_PCO086</t>
  </si>
  <si>
    <t>ALCLFE218132</t>
  </si>
  <si>
    <t>12/02/2026:: - RAB:: RAB0000000287556
- NOM DU CLIENT::KOUADIO NIANDA CHANTAL
- TYPE D'ETUDE ::ÉTUDE CLIENT FTTH MOOV 
- SOUS PLAQUE::ANA 01 
- PCO:: 086
- BRIN OCCUPE::01 
- BRIN RÉSERVÉ ::2(ORANGE) 
- BRIN RESTANT AU PCO::06
- LONG DE CABLE:: 200M 
- NBRE DE PTX EX::01PB 
- NBRE DE NEW PTX:: 02PM 
- COMMENTAIRE::PAS DE PRISE DE PUISSANCE 14/02/2026:: LE NUMERO N'APPARTIENT AU CLIENT MAIS A UNE AUTRE PERSONNE</t>
  </si>
  <si>
    <t>RAB0000000289439</t>
  </si>
  <si>
    <t>KOUYATE MARIAME</t>
  </si>
  <si>
    <t>DJANGO AKANDJE 2</t>
  </si>
  <si>
    <t>ALCLFE218E87</t>
  </si>
  <si>
    <t>17/02/2026:: 29
RAB0000000289544
Messages
14:20
14:20
13:00
Abdoul, abdoul, Affi, Alex, Alexandre, Antoine, Bamba, Chef, Chef, Cynthia, Cynthia, Doyen, Doyen, DT, Effoh, Emmanuel, Franckesky, Guillaume, Ismael, Julie, Loko, Mohamed, Mr, Mr, Nicole, Oussou, Parfait, Priscillia, Soma, Soumaya, Tuo, +225 07 83 24 41, +225 09 33 31 08, +225 08 96 39 10, +225 01 75 51 11, +225 08 51 10 50, +225 07 11 45 15, +225 54 54 41 35, +225 48 92 54 64, +225 53 26 18 89, +225 06 84 63 59, +225 07 79 04 61, +225 48 23 25 94, +225 09 58 80 72, +225 59 58 15 39, +225 42 90 80 37, +225 58 98 00 00, +225 87 25 41 92, +225 07 37 89 18, +225 07 22 18 95, +225 45 81 80 01, +225 48 57 46 91, +225 47 90 38 86, +225 49 79 62 35, +225 01 75 52 15, +225 79 98 65 50, +225 69 08 10 51, +225 01 75 52 57, +225 49 68 38 42, +225 0719582166, +225 48 66 63 31, +225 0100831363, Vous
Aujourd’hui
Dosso Moussa
+225 06 84 63 59
ABIDJAN  
RAB:::289742
NOM DU CLIENT : :N’DRÉ BÉRENGER  BILÉ
  •TYPE D'ETUDE:: ETUDE  MOOV AFRICA
NUMÉRO DU CLIENT (E)::
ND DU CLIENT (E):
SN DU CLIENT (E)::
TPS DU BÂTIMENT : 
SOUS PLAQUE: AGP 05
PCO :::045; D06
BRIN OCCUPE::00
BRIN DU CLIENT :::01
BRIN RESTANT AU PCO::07
LONG DE CÂBLE :100M
NBRE DE PTX EX::02
NBRE DE NEW PM ::00
COMMENTAIRE ::: CLIENT À LA 1ÈRE PORTE À DROITE
ÉTUDE
14:10
Dosso Moussa
+225 06 84 63 59
14:11
Dosso Moussa
+225 06 84 63 59
N’DRÉ BÉRENGER BILÉ.kmz
KMZ•951 o
14:12
QUÉBEC FOF
+225 07 22 18 95
RAB:: RAB0000000289544
NOM DU CLIENT::KOFFI KANGAH AMOIN CHARLOTTE
TYPE D'ETUDE ::ÉTUDE CLIENT FTTH MOOV
SOUS PLAQUE::ANA 11
PCO:: 008
BRIN OCCUPE::03
BRIN RÉSERVÉ ::4(MARRON)
BRIN RESTANT AU PCO::04
LONG DE CABLE:: 250M
NBRE DE PTX EX::07PM
NBRE DE NEW PTX:: 00
COMMENTAIRE:: CLIENT AU 1ER ÉTAGE BALCON DU MILIEU
14:20
QUÉBEC FOF
+225 07 22 18 95
KOFFI KANGAH AMOIN CHARLOTTE.kmz
KMZ•1 Ko
14:20
QUÉBEC FOF
+225 07 22 18 95
RAB:: RAB0000000285998
NOM DU CLIENT::SAI SIAGBE ROSINE
TYPE D'ETUDE ::ÉTUDE CLIENT FTTH MOOV
SOUS PLAQUE::ARE 01
PCO:: 066
BRIN OCCUPE::05
BRIN RÉSERVÉ ::6(BLANC)
BRIN RESTANT AU PCO::02
LONG DE CABLE:: 100M
NBRE DE PTX EX::03PM
NBRE DE NEW PTX:: 00
COMMENTAIRE::PAS DE PRISE DE PUISSANCE
14:54
QUÉBEC FOF
+225 07 22 18 95
SAI SIAGBE ROSINE.kmz
KMZ•996 o
14:54
QUÉBEC FOF
+225 07 22 18 95</t>
  </si>
  <si>
    <t>RAB0000000288522</t>
  </si>
  <si>
    <t>OUATTARA YSSOUF</t>
  </si>
  <si>
    <t>BINGERVILLE ADJIN PALMERAIRE</t>
  </si>
  <si>
    <t>ALCLFE219607</t>
  </si>
  <si>
    <t>05/02/2026:: - RAB:: RAB0000000288522
- NOM DU CLIENT::OUATTARA YSSOUF
- TYPE D'ETUDE ::ÉTUDE CLIENT FTTH MOOV 
- SOUS PLAQUE::ANA 02 
- PCO:: 007
- BRIN OCCUPE::04
- BRIN RÉSERVÉ ::5(GRIS) 
- BRIN RESTANT AU PCO::03
- LONG DE CABLE:: 70M 
- NBRE DE PTX EX::01PB 
- NBRE DE NEW PTX:: 01PM 
- COMMENTAIRE::PAS DE PRISE DE PUISSANCE
- NB LE CLIENT EXIGE QU'ON PASSE PAR L'ENDROIT MARQUÉ SUR LA PHOTO</t>
  </si>
  <si>
    <t>RAB0000000281158</t>
  </si>
  <si>
    <t>SAMAGASSI SOUARE HAMED</t>
  </si>
  <si>
    <t>ABOBO AVOCATIER (32eme arrondissement)</t>
  </si>
  <si>
    <t>AGP05_PCO060</t>
  </si>
  <si>
    <t>ALCLFE217C37</t>
  </si>
  <si>
    <t>08/01/2026:: - RAB:: RAB0000000281158
- NOM DU CLIENT::SAMAGASSI SOUARE HAMED
- TYPE D'ETUDE ::ÉTUDE CLIENT FTTH MOOV 
- SOUS PLAQUE::AGP 05
- PCO:: 060
- BRIN OCCUPE::00
- BRIN RÉSERVÉ ::1 (BLEU) 
- BRIN RESTANT AU PCO::07 
- LONG DE CABLE:: 70M 
- NBRE DE PTX EX::02PB 
- NBRE DE NEW PTX:: 00 
- COMMENTAIRE:: PCO EN COURS DE SORTIR DEPLOIEMENT PRÉVISION 2025</t>
  </si>
  <si>
    <t>RAB0000000290330</t>
  </si>
  <si>
    <t>KONE ZANA</t>
  </si>
  <si>
    <t>ATTINGUE ECOLE CORANIQUE</t>
  </si>
  <si>
    <t>ATI04_PCO019</t>
  </si>
  <si>
    <t>4857544384E693AD</t>
  </si>
  <si>
    <t>20/02/2026::- RAB:: RAB0000000290330
- NOM DU CLIENT::KONE ZANA 
- TYPE D'ETUDE ::ÉTUDE CLIENT FTTH MOOV 
- SOUS PLAQUE::ATI01/D004
- PCO:: 025
- BRIN OCCUPE::02
- BRIN RÉSERVÉ ::03(vert)
- BRIN RESTANT AU PCO::05
- LONG DE CABLE:: 200M
- NBRE DE PTX EX::3PB
- NBRE DE NEW PTX:: 2 PM
- COMMENTAIRE:: la puissance OK au PCO025 pour installer le client il faut implantés 2 poteaux métallique</t>
  </si>
  <si>
    <t>RAB0000000212868</t>
  </si>
  <si>
    <t>BRAHOUA AZIE CYRILLE EVRARD</t>
  </si>
  <si>
    <t>KENNEDY CLOUETCHA HOPITAL KENNEDY</t>
  </si>
  <si>
    <t>48575443D08219B7</t>
  </si>
  <si>
    <t>09/07/2025:: CLIENT HORS ZONE//04/02/2026:: ABIDJAN ABOBO KENNEDY HÔPITAL 
RAB ::: 212868
NOM DU CLIENT:: BRAHOUA AZIE CYRILLE EVRARD 
TYPE d'étude: ÉTUDE FTTH MOOV AFRICA
SOUS PLAQUE ::: ABS 02
PCO :::039,D02
BRIN OCCUPÉ : ::00
BRIN CLIENT : :01
BRIN RESTANT : ::07
LONG :::100M
PTX EX ::: 02
NEW PTX: 00
COMMENTAIRES :: REPRISES D'ÉTUDES</t>
  </si>
  <si>
    <t>RAB0000000209741</t>
  </si>
  <si>
    <t>KOFFI DJACOF ARMEL MICHEL</t>
  </si>
  <si>
    <t>ANAD01_PCO120</t>
  </si>
  <si>
    <t>13/06/2025:: ZONE A DESATUREE (ANA) 2eme porte à droite,DEPLOIEMENT 2025//ANA01-JDV004-PCO120                                                    Long:100m brin 1</t>
  </si>
  <si>
    <t>RAB0000000219796</t>
  </si>
  <si>
    <t>ABS02_PCO106</t>
  </si>
  <si>
    <t>48575443D076F7B7</t>
  </si>
  <si>
    <t>28/08/2025:: DÉPLOIEMENT PRÉVISION 2025 , ABOBO SAMAKE//04/02/2026:: ABIDJAN ABOBO KENNEDY 
RAB::219796
- NOM DU CLIENT : :: KONE BAKARY
•TYPE D'ETUDE:: ETUDE MOOV AFRICA
NUMÉRO DU CLIENT (E)::
- ND DU CLIENT (E): 
- SN DU CLIENT (E)::
TPS DU BÂTIMENT :
- SOUS PLAQUE: ABS 02
- PCO :::106; D04
- BRIN OCCUPE::00
BRIN DU CLIENT :::01
- BRIN RESTANT AU PCO::07
- LONG DE CÂBLE ::100M
- NBRE DE PTX EX::01
- NBRE DE NEW PM ::00
- COMMENTAIRE ::: client AU RDC 1EME PORTE À GAUCHE NB REPRISE D'ÉTUDE INSTALLATION POSSIBLE AVANT CÂBLEGE D'IMMEUBLES 
- ÉTUDE CHEMIN DE CÂBLE</t>
  </si>
  <si>
    <t>RAB0000000213938</t>
  </si>
  <si>
    <t>BINGERVILLE ADJIN PRES DE NOTRE DAME DE CANA</t>
  </si>
  <si>
    <t>ANAD01_PCO125</t>
  </si>
  <si>
    <t>13/07/2025: CLIENT HORS ZONE//06/02/2026:: - RAB:: RAB0000000213938//  ANA01-JDV009-PCO124 ET 125 à sorti client suir PCO125                                                          Long:100m Brin1  
- NOM DU CLIENT::TRAORE MOUSSA
- TYPE D'ETUDE ::ÉTUDE CLIENT FTTH MOOV 
- SOUS PLAQUE::ANA 01 
- PCO:: 035
- BRIN OCCUPE::01
- BRIN RÉSERVÉ ::2(ORANGE) 
- BRIN RESTANT AU PCO::06 
- LONG DE CABLE:: 200M 
- NBRE DE PTX EX::03PM si et seulement si TRAORE MOGOBA SOULEYMANE est réalisé 
- NBRE DE NEW PTX:: 03PM 
- COMMENTAIRE:: ZONE EN DEPLOIEMENT, PCO EN COURS DE SORTIR DEPLOIEMENT PRÉVISION 2025</t>
  </si>
  <si>
    <t>RAB0000000273964</t>
  </si>
  <si>
    <t>MEITE IDRISS EL RACHIDY</t>
  </si>
  <si>
    <t>ABOBO BIABOU HOPITAL</t>
  </si>
  <si>
    <t>48575443D07B38B7</t>
  </si>
  <si>
    <t>08/11/2025:: RAB0000000273964 NOM DU CLIENT : MEITE IDRISS EL RACHIDY ÉTUDE CLIENT FTTH MOOV - SOUS PLAQUE:: ABI 02 PCO:: 098 BRIN OCCUPE::00 BRIN RESTANT AU PCO:: 08 LONG DE CABLE:: 50M NBRE DE PTX EX::01 NBRE DE NEW PTX:: 00 COMMENTAIRE: RAS 29/01/2026 pas de déploiement dans sa cité en face de belle côte</t>
  </si>
  <si>
    <t>RAB0000000277442</t>
  </si>
  <si>
    <t>FANNY MAMGNAN</t>
  </si>
  <si>
    <t>48575443D082AAB7</t>
  </si>
  <si>
    <t>28/11/2025:: ABIDJANA ABOBO KENNEDY IMMEUBLE DJAGUER
RAB: 277442
- NOM DU CLIENT:: FANNY MAMGNAN
•TYPE D'ETUDE:: ETUDE FTTH MOOV AFRICA 
- SOUS PLAQUE: ABS 02
- PCO::041
- BRIN OCCUPE::000
BRIN DU CLIENT ::01
- BRIN RESTANT AU CLIENT ::07
- LONG DE CÂBLE ::100M
- NBRE DE PTX EX::01
- NBRE DE NEW PTX:00
- OMMENTAIRE :: Déploiement prévision 2025</t>
  </si>
  <si>
    <t>RAB0000000277159</t>
  </si>
  <si>
    <t>KARAMOKO ISSIAKA</t>
  </si>
  <si>
    <t>ABOBO EARFR DAICO PRES DU GROUPE SCOLAIRE STE</t>
  </si>
  <si>
    <t>48575443D08259B7</t>
  </si>
  <si>
    <t>29/11/2025:: ABIDJANA ABOBO KENNEDY 
RAB: 277159
- NOM DU CLIENT:: KARAMOKO ISSIAKA 
•TYPE D'ETUDE:: ETUDE FTTH MOOV AFRICA 
- SOUS PLAQUE: ABS 02
- PCO::102
- BRIN OCCUPE::00
BRIN DU CLIENT ::01
- BRIN RESTANT AU CLIENT ::07
- LONG DE CÂBLE ::100M
- NBRE DE PTX EX::01
- NBRE DE NEW PTX:00
- OMMENTAIRE :: ZONE EN DÉPLOIEMENT PRÉVISION 2025, CLIENT A LA PORTE B10</t>
  </si>
  <si>
    <t>RAB0000000220538</t>
  </si>
  <si>
    <t>AGBO KODJO ALAIN</t>
  </si>
  <si>
    <t>ANAD01_PCO116</t>
  </si>
  <si>
    <t>06/09/2025:: ANA01,PCO 029, D08, 1 ANCIEN PB ,6 NEWS PM , PCO SATURÉ, NB : ZONE A DESATURÉ//14/02/2026:: JDV008-PCO116 à poser                        PM: 1 long:100m brin1, travaux en cours</t>
  </si>
  <si>
    <t>RAB0000000270699</t>
  </si>
  <si>
    <t>KOUASSI KOFFI WENCESLAS</t>
  </si>
  <si>
    <t>COCODY RIVIERA 2</t>
  </si>
  <si>
    <t>ATB07</t>
  </si>
  <si>
    <t>ATB07_PCO024</t>
  </si>
  <si>
    <t>14/10/2025:: 00000270699 NOM DU CLIENT:: KOUASSI KOFFI WENCESLAS D'ETUDE::ÉTUDE CLIENT FTTH MOOV - SOUS PLAQUE::ATB01 PCO :: 040 BRIN OCCUPE::08 RESTANT AU PCO:: 00LONG DE CABLE:: 300M NBRE DE PTX EX::06 DE NEW PTX:: 03 - COMMENTAIRE:: PCO SATURÉ ZONE A DESATURÉ//13/02/2026:: ATB07/JDV006/PCO024</t>
  </si>
  <si>
    <t>RAB0000000270812</t>
  </si>
  <si>
    <t>DATE KOFFI</t>
  </si>
  <si>
    <t>KOFFI CHARLES ALEXANDRE KOUAO</t>
  </si>
  <si>
    <t>AKA01_PCO229</t>
  </si>
  <si>
    <t>ALCLFE2190BB</t>
  </si>
  <si>
    <t>14/10/2025:: - RAB:: RAB0000000270812   //13/02/2026:: AKA01,PCO-229 POSE,BRIN 2, 3ANCIENS PB, 4 NEWS PM,LONG CABLE:300M,SPL030
- NOM DU CLIENT::DATE KOFFI
- TYPE D'ETUDE ::ÉTUDE CLIENT FTTH MOOV 
- SOUS PLAQUE:: AKA 01 
- PCO:: 119 (SATURÉ) 
- BRIN OCCUPE::08
- BRIN RÉSERVÉ ::???
- BRIN RESTANT AU PCO::00
- LONG DE CABLE:: 350M 
- NBRE DE PTX EX::05PB 
- NBRE DE NEW PTX:: 01PM 
- COMMENTAIRE:: PCO SATURÉ  17/02/2026:: CLIENT NOUS DONNE RDV JEUDI 19/02/2026</t>
  </si>
  <si>
    <t>RAB0000000273459</t>
  </si>
  <si>
    <t>OBO ATSE HENOC</t>
  </si>
  <si>
    <t>BINGERVILLE GS LES POUSSINS DE GOUMITA</t>
  </si>
  <si>
    <t>04/11/2025:: RAB:: RAB0000000273459
- NOM DU CLIENT::OBO ATSE HENOCK
- TYPE D'ETUDE ::ÉTUDE CLIENT FTTH MOOV 
- SOUS PLAQUE::ARE 01 
- PCO:: 042
- BRIN OCCUPE::08
- BRIN RÉSERVÉ ::??
- BRIN RESTANT AU PCO::00
- LONG DE CABLE:: 250M 
- NBRE DE PTX EX::05PTX(2PB 3PM)
- NBRE DE NEW PTX:: 00
- COMMENTAIRE::, PCO SATURÉ, NEANMOIN LE CLIENT EST DANS UNE MAISON OÙ L'ANCIEN LOCATAIRE AVAIT LA FIBRE N'AYANT PAS EU ACCÈS À LA DITE MAISON, JE N'AI PAS PU AVOIR PLUS INFORMATIONS CONCERNANT LE BRIN</t>
  </si>
  <si>
    <t>RAB0000000279989</t>
  </si>
  <si>
    <t>DIABATE MASSOGBE</t>
  </si>
  <si>
    <t>48575443D072B4B7</t>
  </si>
  <si>
    <t>13/12/2025::RAB :279989//03/02/2026:: ABIDJAN ABOBO KENNEDY CARREFOUR MTN 
RAB ::: 279989
NOM DU CLIENT:: DIABATÉ MASSOGBE 
TYPE d'étude: ÉTUDE FTTH MOOV AFRICA
SOUS PLAQUE ::: ABS02
PCO :::097,D04
BRIN OCCUPÉ : ::00
BRIN CLIENT : :01
BRIN RESTANT : ::07
LONG :::150M
PTX EX ::: 03
NEW PTX: 00
COMMENTAIRES :: REPRISES D'ÉTUDES
NOM : DIABATE MASSOGBE
TYPE d'étude: ÉTUDE FTTH MOOV AFRICA.
SOUS PLAQUE : ABB 02
PCO 125:D04
BRIN OCCUPÉ : 08
BRIN CLIENT : 00
BRIN RESTANT : 00
LONG 150M
PTX EX : 5
NEW PTX: 
COMMENTAIRES : CLIENT A LA 2EME PORTE À DROITE//30/01/2026:: CLIENT ne répond pas aux appels 
DIABATÉ MASSOGBE REPRISE D'ÉTUDES</t>
  </si>
  <si>
    <t>RAB0000000274597</t>
  </si>
  <si>
    <t>YAPI ADIKO MANACE</t>
  </si>
  <si>
    <t>ATTINGUIE GALILEE</t>
  </si>
  <si>
    <t>ATI02</t>
  </si>
  <si>
    <t>ATI02_PCO034</t>
  </si>
  <si>
    <t>11/11/2025::ZONE NON DEPLOYER
- LONG DE CÂBLE :0
- NBRE DE PTX EX::0
- NBRE DE NEW PTX:0
- COMMENTAIRE :: CLIENT A 2EME MAGASIN À DROITE EN BORDUE DE LA ROUTE</t>
  </si>
  <si>
    <t>RAB0000000274599</t>
  </si>
  <si>
    <t>ATTINGUIE AUTOROUTE ENTREE PRINCIPALE</t>
  </si>
  <si>
    <t>ATI02_PCO024</t>
  </si>
  <si>
    <t>11/11/2025::ZONE NON DEPLOYER
- LONG DE CÂBLE :0
- NBRE DE PTX EX::0
- NBRE DE NEW PTX:0
- COMMENTAIRE :: CLIENT A UN MAGASIN EN BORDUE DE LA ROUTE</t>
  </si>
  <si>
    <t>RAB0000000276266</t>
  </si>
  <si>
    <t>GROUPE DEMBELE ET FRERES</t>
  </si>
  <si>
    <t>COCODY ANGRE 8E Tranche</t>
  </si>
  <si>
    <t>7TR01_PCO095</t>
  </si>
  <si>
    <t>20/11/2025:: - RAB:: RAB0000000276266 -NOM DU CLIENT:: GROUPE DEMBELE ET FRERES D'ETUDE ::ETUDE FTTH - SOUS PLAQUE :7TR01 PCO:: 0045 -BRIN OCCUPE::01 -BRIN RÉSERVÉ :: 00 - BRIN RESTANT AU PCO::00 - LONG DE CABLE:: 150M - NBRE DE PTX EX::03 - NBRE DE NEW PTX:: 00 - COMMENTAIRE: CÂBLAGE AVANT L’INSTALLATION POSSIBLE ÉTUDE EFFECTUÉE , NB: PCO LE PROCHE SATURÉ//13/02/2026 :: PCO NON ALIMENTE</t>
  </si>
  <si>
    <t>RAB0000000276220</t>
  </si>
  <si>
    <t>SAMAKE MAMADOU</t>
  </si>
  <si>
    <t>BINGERVILLE AKANDJE APRES CITE S31</t>
  </si>
  <si>
    <t>ARE01_PCO069</t>
  </si>
  <si>
    <t>21/11/2025:::( Client ne reconnaît pas avoir fais d'abonnement .merci de communiquer le bon contact)//22/11/2025:: RAB:: RAB0000000276220 NOM DU CLIENT:: SAMAKE MAMADOU D'ETUDE ::ETUDE FTTH - SOUS PLAQUE : ARE01 : PCO:: 034 - BRIN OCCUPE::08- BRIN RÉSERVÉ ::00- BRIN RESTANT AU PCO::00- LONG DE CABLE:: 200M - NBRE DE PTX EX::05- NBRE DE NEW PTX:: 00- COMMENTAIRE: PCO SATURÉ//09/02/2026:: - RAB:: RAB0000000276220
- NOM DU CLIENT::SAMAKE MAMADOU
- TYPE D'ETUDE ::ÉTUDE CLIENT FTTH MOOV 
- SOUS PLAQUE::ARE 02 
- PCO:: 037
- BRIN OCCUPE::01
- BRIN RÉSERVÉ ::2(ORANGE) 
- BRIN RESTANT AU PCO::06
- LONG DE CABLE:: 50M 
- NBRE DE PTX EX::00 
- NBRE DE NEW PTX:: 00 
- COMMENTAIRE:: PCO EN COURS DE SORTIR DEPLOIEMENT PRÉVISION 2025</t>
  </si>
  <si>
    <t>RAB0000000283925</t>
  </si>
  <si>
    <t>LASSINA COULIBALY</t>
  </si>
  <si>
    <t>ABS02_PCO030</t>
  </si>
  <si>
    <t>48575443D084E8B7</t>
  </si>
  <si>
    <t>0/01/2026:: - RAB:: RAB0000000283925
- NOM DU CLIENT::LASSINA COULIBALY
- TYPE D'ETUDE ::ÉTUDE CLIENT FTTH MOOV 
- SOUS PLAQUE::ABS 02
- PCO:: 030
- BRIN OCCUPE::00 
- BRIN RÉSERVÉ ::1 (BLEU) 
- BRIN RESTANT AU PCO::07 
- LONG DE CABLE:: 100M 
- NBRE DE PTX EX::01PM 
- NBRE DE NEW PTX:: 01PM 
- COMMENTAIRE:: PCO EN COURS DE SORTIR DEPLOIEMENT PRÉVISION 2025 CLIENT DANS LA COUR AU FOND LA DERNIÈRE PORTE À DROITE</t>
  </si>
  <si>
    <t>RAB0000000287646</t>
  </si>
  <si>
    <t>KONE DOPIGNON</t>
  </si>
  <si>
    <t>48575443D084B0B7</t>
  </si>
  <si>
    <t>02/02/2026::: ABIDJAN ABOBO KENNEDY L'HÔPITAL 
RAB ::: 287646
NOM DU CLIENT:: KONE DOPIGNON
TYPE d'étude: ÉTUDE FTTH MOOV AFRICA.
SOUS PLAQUE :::ABS 02
PCO :061D02
BRIN OCCUPÉ : ::01
BRIN CLIENT : ::02
BRIN RESTANT : ::06
LONG ::100M
PTX EX : 01
NEW PTX: 00
COMMENTAIRES ::: ÉTUDE IMMEUBLE OK, OT NON OK</t>
  </si>
  <si>
    <t>RAB0000000288806</t>
  </si>
  <si>
    <t>LOES YEBO MICHAEL</t>
  </si>
  <si>
    <t>ABI02_PCO086</t>
  </si>
  <si>
    <t>48575443D07542B7</t>
  </si>
  <si>
    <t>11/02/2026::  ABIDJAN  ABOBO BIABOU HÔPITAL HINNEE 
RAB0000000288806
NOM DU CLIENT :;  LOES YEBO MICHAEL
TYPE d'étude: ÉTUDE FTTH MOOV AFRICA
SOUS PLAQUE :::  ABI02
PCO  ::085D03
BRIN OCCUPÉ : 06
BRIN CLIENT :::07
BRIN RESTANT :::01
LONG ::100M
PTX EX ::: 03
NEW PTX: ::00
COMMENTAIRES :: CLIENT DANS LA COUR TOUT DROIT DANS LE COULOIR</t>
  </si>
  <si>
    <t>RAB0000000278844</t>
  </si>
  <si>
    <t>KOUBEM KADI YASMINE</t>
  </si>
  <si>
    <t>ANAD01_PCO112</t>
  </si>
  <si>
    <t>07/12/2025:: - RAB:: RAB0000000278844   //14/02/2026:: ANA05/JDV005/PCO-112          Long:280_brin2_                                PM:5
- NOM DU CLIENT::KOUBEM KADI YASMINE
. TYPE D'ETUDE::ÉTUDE CLIENT FTTH MOOV 
- SOUS PLAQUE::ANA01
- PCO:: 018
- BRIN OCCUPE::08
- BRIN RÉSERVÉ ::00
- - BRIN RESTANT AU PCO::00
- LONG DE CABLE:: 150M 
- NBRE DE PTX EX::3PM
- NBRE DE NEW PTX:: 00
- COMMENTAIRE:: PCO SATURE EN ATTENTE DE DESAT</t>
  </si>
  <si>
    <t>RAB0000000279871</t>
  </si>
  <si>
    <t>13/12/2025:: RAB 279871   //14/02/2026:: FAY01/PCO-065  JDV011 BRIN 2</t>
  </si>
  <si>
    <t>RAB0000000288851</t>
  </si>
  <si>
    <t>GOITA OUMAR</t>
  </si>
  <si>
    <t>ABOBO BIABOU MORONOU CLINIQUE ENBAS</t>
  </si>
  <si>
    <t>48575443D07604B7</t>
  </si>
  <si>
    <t>08/02/2026:: ABIDJANA ABOBO 
RAB:::288851
- NOM DU CLIENT : ::GOITA OUMAR
•TYPE D'ETUDE:: ETUDE MOOV AFRICA
NUMÉRO DU CLIENT (E)::
- ND DU CLIENT (E): 
- SN DU CLIENT (E)::
TPS DU BÂTIMENT :
- SOUS PLAQUE: ABI 02
- PCO :::022; D01
- BRIN OCCUPE::05
BRIN DU CLIENT :::06
- BRIN RESTANT AU PCO::02
- LONG DE CÂBLE :1500M
- NBRE DE PTX EX::02
- NBRE DE NEW PM ::01
- COMMENTAIRE ::: client à la 2eme Porte à droite 
- ÉTUDE</t>
  </si>
  <si>
    <t>RAB0000000280095</t>
  </si>
  <si>
    <t>YEO GOLOFONGNON AICHA</t>
  </si>
  <si>
    <t>COCOCDY ANGRE NONLOIN DU TERMINUS</t>
  </si>
  <si>
    <t>ACA01_PCO107</t>
  </si>
  <si>
    <t>13/12/2025:: RAB : 280095    //13/02/2026:: ACA01/PCO-111  SPL001 BRIN 2 LONG 220
NOM : YEO GOLOFONGNON AICHA 
TYPE D'ÉTUDE : ÉTUDE FTTH MOOV AFRICA 
SOUS PLAQUE : ACA 01 
PCO 25 ( saturé sans pickage)
BRIN OCCUPÉ : 8
BRIN CLIENT : 00
BRIN RESTANT : 00
LONG 150M
PTX EX : 2 
NEW PTX: 1 
COMMENTAIRES : DESAT À FAIRE</t>
  </si>
  <si>
    <t>RAB0000000288827</t>
  </si>
  <si>
    <t>KOUAKOU AFFESSONNE JEAN CLOVIS ANSELME</t>
  </si>
  <si>
    <t>ABB04_PCO115</t>
  </si>
  <si>
    <t>48575443D08367B7</t>
  </si>
  <si>
    <t>11/02/2026:: ABIDJAN  ABOBO BELLE VILLE EN FACE DE L'ÉCOLE ISRAËL 
RAB0000000288827
NOM DU CLIENT :;  KOUAKOU AFFESSONNE JEAN CLOVIS ANSELME
TYPE d'étude: ÉTUDE FTTH MOOV AFRICA
SOUS PLAQUE :::  ABB04
PCO  :::115,D04
BRIN OCCUPÉ :::00
BRIN CLIENT :::01
BRIN RESTANT :::07
LONG ::100M
PTX EX ::: 00
NEW PTX: ::00
COMMENTAIRES :: CLIENT AU 1ER ETAGE 1ERE PORTE ➡️</t>
  </si>
  <si>
    <t>RAB0000000281088</t>
  </si>
  <si>
    <t>LATTE N'GUESSAN MARCEL ANICET</t>
  </si>
  <si>
    <t>COCODY ST VIATEUR SIPIM 4</t>
  </si>
  <si>
    <t>FAY01_PCO066</t>
  </si>
  <si>
    <t>19/12/2025:: RAB:: RAB0000000281088 NOM DU CLIENT:: LATTE N'GUESSAN MARCEL ANICET D'ETUDE ::ETUDE FTTH - SOUS PLAQUE :ACA01 PCO:: 048 BRIN OCCUPE::08 - BRIN RÉSERVÉ :: 00 - BRIN RESTANT AU PCO::00 LONG DE CABLE:: 250M- NBRE DE PTX EX::02 - NBRE DE NEW PTX:: 03 -COMMENTAIRE: PCO LE PLUS PROCHE SATURÉ//14/02/2026:: FAY01/PCO-066  JDV011 BRIN 1</t>
  </si>
  <si>
    <t>RAB0000000289257</t>
  </si>
  <si>
    <t>SAVADOGO ABIBA</t>
  </si>
  <si>
    <t>ABS02_PCO115</t>
  </si>
  <si>
    <t>48575443D07DA2B7</t>
  </si>
  <si>
    <t>11/02/2026:: ABIDJAN  ABOBO KENNEDY TERRAIN DAHICO
RAB0000000289257
NOM DU CLIENT :;  SAVADOGO ABIBA
TYPE d'étude: ÉTUDE FTTH MOOV AFRICA
SOUS PLAQUE :::ABS 02
PCO  :::115,D04
BRIN OCCUPÉ :00
BRIN CLIENT :::01
BRIN RESTANT :::07
LONG ::100M
PTX EX ::: 01
NEW PTX: ::00
COMMENTAIRES :: CLIENTE A LA 1ERE PORTE</t>
  </si>
  <si>
    <t>RAB0000000282404</t>
  </si>
  <si>
    <t>KOUAKOU N'GUESSAN ALFRED YOPKA</t>
  </si>
  <si>
    <t>BINGERVILLE CAPEMENT</t>
  </si>
  <si>
    <t>ANAD01_PCO115</t>
  </si>
  <si>
    <t>ALCLFE217D44</t>
  </si>
  <si>
    <t>30/12/2025:: ABIDJAN //06/02/2026:: RAB0000000282404 FT0125429 KOUAKOU N'GUESSAN ALFRED YOPKA Abidjan Mall BINGERVILLE CAPEMENT 5.366035,-3.880636 Abidjan Mall ITC PCO Saturé Bloqué Hors zone couverture PCO ANAD01_PCO022 25 0M-150M ANAD01 BINGERVILLE ITC//14/02/2026::  JDV006-PCO115 brin1 long:200m             PM:3
CLIENT DÉJÀ INSTALLÉ
RAB:
- NOM DU CLIENT :::KOUAKOU N'GUESSAN ALFRED YOPKA
•TYPE D'ETUDE:: ETUDE MOOV AFRICA 
NUMÉRO DU CLIENT (E)::
- ND DU CLIENT (E): 
- SN DU CLIENT (E)::
TPS DU BÂTIMENT :
- SOUS PLAQUE: ANA 01
- PCO :::073;D19
- BRIN OCCUPE::08
BRIN DU CLIENT ::0?
- BRIN RESTANT AU PCO::00
- LONG DE CÂBLE ::100M
- NBRE DE PTX EX::02
- NBRE DE NEW PM ::00
- COMMENTAIRE ::: RAS :: AYANT DÉJÀ LA FIBRE 
- ÉTUDE OK</t>
  </si>
  <si>
    <t>RAB0000000283276</t>
  </si>
  <si>
    <t>BABO MARLENE</t>
  </si>
  <si>
    <t>COCODY ANGRE QUARTIER DJOROBITE 1</t>
  </si>
  <si>
    <t>FAY01_PCO061</t>
  </si>
  <si>
    <t>06/01/2026:: RAB:: RAB0000000283276 - NOM DU CLIENT:: BABO MARLENE D'ETUDE ::ETUDE FTTH - SOUS PLAQUE :FAY01 - PCO:: 0//08 - BRIN OCCUPE::04 - BRIN RÉSERVÉ ::05 - BRIN RESTANT AU PCO::04 - LONG DE CABLE:: 450M- NBRE DE PTX EX::10 - NBRE DE NEW PTX:: 03- COMMENTAIRES : INSTALLATION POSSIBLE , ÉTUDE OK , NB: LE PCO 08 DE FAY01 EST LE SEUL PCO LE PLUS PROCHE//09/02/2026:: RAB0000000283276 NOM DU CLIENT:: 	BABO MARLENE D'ETUDE ::ETUD FTT - SOUS PLAQUE : - PCO:: 00- BRIN OCCUPE::00- BRIN RÉSERVÉ ::00- BRIN RESTANT AU PCO::00M-LONG DE CABLE:: 00- NBRE DE PTX EX::00- NBRE DE NEW PTX:: 00 - COMMENTAIRE:   ZONE À DÉPLOYÉE .//14/02/2026:: FAY01,PCO-061 EN COURS,BRIN 1,4 ANCIEN,2NEW PMLONG CABLE:250M,JDV002,// travaux sortie pco  en cours</t>
  </si>
  <si>
    <t>RAB0000000289181</t>
  </si>
  <si>
    <t>ABOULAYE CISSE</t>
  </si>
  <si>
    <t>48575443D07F8BB7</t>
  </si>
  <si>
    <t>11/02/2026:: ABIDJAN  ABOBO KENNEDY  MARCHE 
RAB0000000289181
NOM DU CLIENT :;  ABOULAYE CISSE
TYPE d'étude: ÉTUDE FTTH MOOV AFRICA
SOUS PLAQUE :::ABS 01
PCO  :::046,D02
BRIN OCCUPÉ :01
BRIN CLIENT :::02
BRIN RESTANT :::06
LONG ::100M
PTX EX ::: 01
NEW PTX: ::00
COMMENTAIRES :: CLIENT A LA 4EME PORTES ➡️</t>
  </si>
  <si>
    <t>RAB0000000284457</t>
  </si>
  <si>
    <t>DIBO GBANGBO NOEL N II</t>
  </si>
  <si>
    <t>AKA01_PCO233</t>
  </si>
  <si>
    <t>01/01/2026:: - RAB:: RAB0000000284457// 09/02/2026:: - RAB:: RAB0000000284457      //13/02/2026:: AKA01,PCO-233 EN COURS,BRIN 1, 1 ANCIENS PB, 2 NEWS PM,LONG CABLE:100M,SPL005//TRAVAUX SORTI PCO EN COURS
- NOM DU CLIENT::DIBO GBANGBO NOEL N II
- TYPE D'ETUDE ::FTTH MOOV
- SOUS PLAQUE::AKA01
- PCO:: 145
- BRIN OCCUPE::7
- BRIN RÉSERVÉ ::8
- BRIN RESTANT AU PCO::00
- LONG DE CABLE:: 400m
- NBRE DE PTX EX::10
- NBRE DE NEW PTX:: 3
- COMMENTAIRE::c'est le seul PCO disponible dans la zone
- NOM DU CLIENT::DIBO GBANGBO NOEL N II
- TYPE D'ETUDE ::FTTH MOOV
- SOUS PLAQUE::AKA01
- PCO:: 145
- BRIN OCCUPE::7
- BRIN RÉSERVÉ ::8
- BRIN RESTANT AU PCO::00
- LONG DE CABLE:: 400m
- NBRE DE PTX EX::10
- NBRE DE NEW PTX:: 3
- COMMENTAIRE::c'est le seul PCO disponible dans la zone</t>
  </si>
  <si>
    <t>RAB0000000289337</t>
  </si>
  <si>
    <t>SOULE ABOU BAKARI</t>
  </si>
  <si>
    <t>48575443D0827EB7</t>
  </si>
  <si>
    <t>RDV//13/02/2026:: ABIDJAN  ABOBO KENNEDY PETIT PARIS
RAB0000000289337
NOM DU CLIENT :;SOULE ABOU BAKARI
TYPE d'étude: ÉTUDE FTTH MOOV AFRICA
SOUS PLAQUE :::ABS 02
PCO  :041,D02
BRIN OCCUPÉ ::02
BRIN CLIENT :::03
BRIN RESTANT :::05
LONG ::100M
PTX EX ::: 01
NEW PTX: ::00
COMMENTAIRES :: CLIENT A LA DERNIÈRE PORTES ➡️</t>
  </si>
  <si>
    <t>RAB0000000284530</t>
  </si>
  <si>
    <t>N'CHO EDDY BERTIN WILLIAM</t>
  </si>
  <si>
    <t>BINGERVILLE S3I NON LON DE L'ECOLE AHMADOU KOUROUMA</t>
  </si>
  <si>
    <t>ARE01_PCO067</t>
  </si>
  <si>
    <t>11/01/2026:: - RAB:: RAB0000000284530      //13/02/2026:: ARE01,PCO-067 EN COURS,BRIN 1,LONG CABLE:100M,SPL003,DESAT IMM DÉJÀ CABLE 
- NOM DU CLIENT::N'CHO EDDY BERTIN WILLIAM
- TYPE D'ETUDE ::FTTH MOOV
- SOUS PLAQUE::ARE01
- PCO:: 051
- BRIN OCCUPE::08
- BRIN RÉSERVÉ ::??
- BRIN RESTANT AU PCO::00
- LONG DE CABLE:: 100m
- NBRE DE PTX EX::00
- NBRE DE NEW PTX:: 00
- COMMENTAIRE::PCO051 SATURÉ , CLIENT AU 3EME ETAGE DERNIÈRE PORTE A DROITE</t>
  </si>
  <si>
    <t>RAB0000000284623</t>
  </si>
  <si>
    <t>SOSSA SETONDE JONAS</t>
  </si>
  <si>
    <t>ANAD01_PCO113</t>
  </si>
  <si>
    <t>12/01/2026:: - RAB:: RAB0000000284623
- NOM DU CLIENT::SOSSA SETONDE JONAS
- TYPE D'ETUDE ::ÉTUDE CLIENT FTTH MOOV   //14/02/2026:: JDV006-PCO113 Brin1 long:150m      PM:1
- SOUS PLAQUE::ANA 01
- PCO:: 021
- BRIN OCCUPE::08
- BRIN RÉSERVÉ ::??
- BRIN RESTANT AU PCO::00
- LONG DE CABLE:: 170M 
- NBRE DE PTX EX::02PB 
- NBRE DE NEW PTX:: 01PM 
- COMMENTAIRE:: PCO SATURÉ
OPTION 2
- RAB:: RAB0000000284623
- NOM DU CLIENT::SOSSA SETONDE JONAS
- TYPE D'ETUDE ::ÉTUDE CLIENT FTTH MOOV 
- SOUS PLAQUE::ANA 08
- PCO:: 026
- BRIN OCCUPE::00 
- BRIN RÉSERVÉ ::1(BLEU) 
- BRIN RESTANT AU PCO::07 
- LONG DE CABLE:: 150M 
- NBRE DE PTX EX::00 
- NBRE DE NEW PTX:: 02PM Y COMPRIS CELUI DU PCO 
- COMMENTAIRE:: PCO EN COURS DE SORTIR DEPLOIEMENT PRÉVISION 2025</t>
  </si>
  <si>
    <t>RAB0000000285453</t>
  </si>
  <si>
    <t>N GUETTA EBAH EPIPHANIE</t>
  </si>
  <si>
    <t>BINGERVILLE ANADER COLLEGE DES ARSETTES</t>
  </si>
  <si>
    <t>ANAD01_PCO111</t>
  </si>
  <si>
    <t>ALCLFE219978</t>
  </si>
  <si>
    <t>17/01/2026:: RAB:: RAB0000000285453- NOM DU CLIENT:: N GUETTA EBAH EPIPHANIE TYPE D'ETUDE ::ETUDE FTTH - SOUS PLAQUE :ANA01 - PCO::08 - BRIN OCCUPE::06 - BRIN RÉSERVÉ ::07 - BRIN RESTANT AU PCO::02 - LONG DE CABLE:: 350M NBRE DE PTX EX::08 - NBRE DE NEW PTX::01 COMMENTAIRES : PAS DE PRISE DE PUISSANCE À DÉFAUT D’ÉCHELLE , LE PCO LE PLUS PROCHE EST SATURÉ</t>
  </si>
  <si>
    <t>RAB0000000285310</t>
  </si>
  <si>
    <t>NEME CAROL CHRYSTELLE</t>
  </si>
  <si>
    <t>BINGERVILLE ANADER COLLEGE LES ANETTES</t>
  </si>
  <si>
    <t>17/01/2026:: - RAB:: RAB0000000285310- NOM DU CLIENT:: NEME CAROL CHRYSTELLE TYPE D'ETUDE ::ETUDE FTTH - SOUS PLAQUE :ANA01 - PCO::08 - BRIN OCCUPE::07 - BRIN RÉSERVÉ ::08 - BRIN RESTANT AU PCO::01 - LONG DE CABLE:: 400M NBRE DE PTX EX::13 - NBRE DE NEW PTX::01 COMMENTAIRES : PAS DE PRISE DE PUISSANCE À DÉFAUT D’ÉCHELLE , JE SUGGÈRE LE PCO ANA01 PCO 08 AU PIRE DES CAS , LE PCO LE PLUS PROCHE EST SATURÉ//14/02/2026:: PCO111_long:200m_brin2                    PM: 3_ JDV002</t>
  </si>
  <si>
    <t>RAB0000000285577</t>
  </si>
  <si>
    <t>KOBENAN DIGATA OUATTARA</t>
  </si>
  <si>
    <t>BINGERVILLE (ANADER ROUTE D'ADJIN</t>
  </si>
  <si>
    <t>18/01/2026:: - RAB:: RAB0000000285577- NOM DU CLIENT:: KOBENAN DIGATA OUATTARA TYPE D'ETUDE ::ETUDE FTTH - SOUS PLAQUE :ANA01 - PCO::018 - BRIN OCCUPE::07 - BRIN RÉSERVÉ ::08 - BRIN RESTANT AU PCO::01 - LONG DE CABLE:: 350M NBRE DE PTX EX::05- NBRE DE NEW PTX::05-COMMENTAIRES : PAS DE PRISE DE PUISSANCE À DÉFAUT D’ÉCHELLE ,//14/02/2026:: ANA05/JDV005/PCO-112          Long:160_brin1_ le tirage dependra de la pose du PCO</t>
  </si>
  <si>
    <t>RAB0000000285660</t>
  </si>
  <si>
    <t>LAU01_PCO0128</t>
  </si>
  <si>
    <t>19/01/2026:: RAB:: RAB0000000285660 - NOM DU CLIENT:: 	 	BOCOUM BINTOU D'ETUDE ::ETUDE FTTH - SOUS PLAQUE :ATB01 PCO:: 015 BRIN OCCUPE::06 - BRIN RÉSERVÉ ::07 - BRIN RESTANT AU PCO::02 - LONG DE CABLE:: 350M - NBRE DE PTX EX::08 NBRE DE NEW PTX:: 00 -COMMENTAIRES : RAS//13/02/2026:: LAU01/SPL014/PCO128// travaux sortie pco  en cours</t>
  </si>
  <si>
    <t>RAB0000000285706</t>
  </si>
  <si>
    <t>WOGNIN AMANGOUA JEAN - CLAUDE</t>
  </si>
  <si>
    <t>ABIDJAN-COCODY BONOUMIN UNIVERSITÉ NORD SUD - LAU02</t>
  </si>
  <si>
    <t>ALCLFE1921BF</t>
  </si>
  <si>
    <t>19/01/2026:: - RAB:: RAB0000000285706 - NOM DU CLIENT:: WOGNIN AMANGOUA JEAN - CLAUDE D'ETUDE ::ETUDE FTTH - SOUS PLAQUE :LAU01 PCO:: 019 BRIN OCCUPE::05 - BRIN RÉSERVÉ ::06 - BRIN RESTANT AU PCO::03 - LONG DE CABLE:: 350M - NBRE DE PTX EX::07 NBRE DE NEW PTX:: 00 -COMMENTAIRES : RAS</t>
  </si>
  <si>
    <t>RAB0000000286583</t>
  </si>
  <si>
    <t>ABLE KOUSSO JULIETTE BENAIA ADINA EVE</t>
  </si>
  <si>
    <t>COCODY LAURIE 15</t>
  </si>
  <si>
    <t>25/01/2025::TYPE d'étude: ÉTUDE FTTH MOOV AFRICA.
SOUS PLAQUE : FAY 19
PCO ::: 005,D01
BRIN OCCUPÉ : :: 05
BRIN CLIENT : ::06
BRIN RESTANT : ::02
LONG ::100M
PTX EX : 02
NEW PTX: 00
COMMENTAIRES : ÉTUDE IMMEUBLES OK ; CÂBLAGE DE L’IMMEUBLE AVANT L’INSTALLATION DU CLIENT ; AUTORISATION DU PROPRIÉTAIRE NOK</t>
  </si>
  <si>
    <t>RAB0000000287053</t>
  </si>
  <si>
    <t>FLEAN TINIMON ULRICH</t>
  </si>
  <si>
    <t>PALMERAIRE CARREFOUR ULRICH</t>
  </si>
  <si>
    <t>LAU02_PCO215</t>
  </si>
  <si>
    <t>29/01/2026:: RAB0000000287053 - NOM DU CLIENT:: FLEAN TINIMON ULRICH TYPE D'ETUDE ::ETUDE FTTH - SOUS PLAQUE :LAU01 - PCO:: 050 - BRIN OCCUPE::08 - BRIN RÉSERVÉ ::00 - BRIN RESTANT AU PCO::00 - LONG DE CABLE:: 350M - NBRE DE PTX EX::09- NBRE DE NEW PTX:: 01 - COMMENTAIRE: PCO SATURÉ//13/02/2026:: LAU02/PCO215</t>
  </si>
  <si>
    <t>RAB0000000289582</t>
  </si>
  <si>
    <t>BROU ORO NINA</t>
  </si>
  <si>
    <t>ABOBO KENNEDY 1er MOSQUEE</t>
  </si>
  <si>
    <t>5.421955</t>
  </si>
  <si>
    <t xml:space="preserve"> -4.002143</t>
  </si>
  <si>
    <t>ABS01_PCO110</t>
  </si>
  <si>
    <t>48575443D085F0B7</t>
  </si>
  <si>
    <t>PCO  :::110D04
BRIN OCCUPÉ ::00
BRIN CLIENT :::01
BRIN RESTANT ::07
LONG ::100M
PTX EX ::: 01
NEW PTX: ::01
COMMENTAIRES :: CLIENTE A LA 2EME PORTES ➡️ DANS LA COUR</t>
  </si>
  <si>
    <t>RAB0000000287004</t>
  </si>
  <si>
    <t>SAMASSI ABOUBACAR</t>
  </si>
  <si>
    <t>LAU01_PCO131</t>
  </si>
  <si>
    <t xml:space="preserve">29/01/2026:: RAB0000000287004 - NOM DU CLIENT:: SAMASSI ABOUBACAR TYPE D'ETUDE ::ETUDE FTTH - SOUS PLAQUE :LAU02 - PCO:: 019 - BRIN OCCUPE::08- BRIN RÉSERVÉ ::00 - BRIN RESTANT AU PCO::00- LONG DE CABLE:: 350M - NBRE DE PTX EX::07- NBRE DE NEW PTX:: 00 - COMMENTAIRE: PCO LE PLUS PROCHE SATURÉ//LAU01/SPL005/PCO131     </t>
  </si>
  <si>
    <t>RAB0000000287249</t>
  </si>
  <si>
    <t>POKOU JEAN CHARLES</t>
  </si>
  <si>
    <t>RIVIERA ATTOBAN INSTITUT REHOBOOT</t>
  </si>
  <si>
    <t>ATB09</t>
  </si>
  <si>
    <t>ATB09_PCO005</t>
  </si>
  <si>
    <t>29/01/2026:: RAB0000000287249 NOM DU CLIENT:: POKOU JEAN CHARLES D'ETUDE ::ETUDE FTTH - SOUS PLAQUE :LAU02 - PCO:: 00- BRIN OCCUPE::00- BRIN RÉSERVÉ ::00-BRIN RESTANT AU PCO::00-LONG DE CABLE:: 200M - NBRE DE PTX EX::04 - NBRE DE NEW PTX:: 01 - COMMENTAIRE: CLIENTE AU 2 EME ÉTAGE À LA PORTE(A30 ), NB: CÂBLAGE OBLIGATOIRE DONC J’AI EFFECTUÉ L’ÉTUDE EN FONCTION DU JDV LE PLUS PROCHE//ATB09/JDV001/PCO005 ET 006. OT RECU , IMMEUBLE A FIBRER//ATB09/JDV001/PCO005 ET 006. OT RECU , IMMEUBLE A FIBRER</t>
  </si>
  <si>
    <t>RAB0000000289700</t>
  </si>
  <si>
    <t>YOUDE DEY EDWIGE HERMINE</t>
  </si>
  <si>
    <t>ABOBO BELLEVILLE COLLEGE PIERRE CHARLES</t>
  </si>
  <si>
    <t>ABB04_PCO031</t>
  </si>
  <si>
    <t>48575443D07FC5B7</t>
  </si>
  <si>
    <t>16/02/2026::  ABIDJAN ABOBO BELLE VILLE ECOLE PIERRE CHARLES 
RAB0000000289700
NOM DU CLIENT ::: YOUDE DEY EDWIGE HERMINE
TYPE d'étude: ÉTUDE FTTH MOOV AFRICA
SOUS PLAQUE :::ABB 04
PCO  :::031,D01
BRIN OCCUPÉ ::07
BRIN CLIENT :::08
BRIN RESTANT ::00
LONG ::100M
PTX EX ::: 00
NEW PTX: ::00
COMMENTAIRES ::  CLIENTE AU RDC A L'ENTRÉE DU BÂTIMENT</t>
  </si>
  <si>
    <t>RAB0000000289819</t>
  </si>
  <si>
    <t>SORO PKINNA</t>
  </si>
  <si>
    <t>ABOBO BIABOU CITE BNED</t>
  </si>
  <si>
    <t>48575443D08343B7</t>
  </si>
  <si>
    <t>19/02/2026:: ABIDJAN  
RAB:::289819
- NOM DU CLIENT ::SORO PKINNA
  •TYPE D'ETUDE:: ETUDE  MOOV AFRICA
NUMÉRO DU CLIENT (E)::
- ND DU CLIENT (E): 
- SN DU CLIENT (E)::
TPS DU BÂTIMENT : 
- SOUS PLAQUE: ABI 03
- PCO :::044;   D02
- BRIN OCCUPE::02
BRIN DU CLIENT :::03
- BRIN RESTANT AU PCO::05
- LONG DE CÂBLE :100M
- NBRE DE PTX EX::00
- NBRE DE NEW PM ::00
- COMMENTAIRE ::: client Au 1EME étage  porte  Z4
- ÉTUDE</t>
  </si>
  <si>
    <t>RAB0000000288386</t>
  </si>
  <si>
    <t>APPLALI DOBLI JEAN CLAUDE</t>
  </si>
  <si>
    <t>ABOBO KENNEDY CLOTCHA JUSTE EN FACE DE MONASTER</t>
  </si>
  <si>
    <t>ABS04_PCO041</t>
  </si>
  <si>
    <t>05/02/2026:: ABIDJAN ABOBO KENNEDY 
RAB:::288386
- NOM DU CLIENT : :: APPLALI DOBLI JEAN CLAUDE
•TYPE D'ETUDE:: ETUDE MOOV AFRICA
NUMÉRO DU CLIENT (E)::
- ND DU CLIENT (E): 
- SN DU CLIENT (E)::
TPS DU BÂTIMENT :
- SOUS PLAQUE: ABS 04
- PCO :::041; D04 
- BRIN OCCUPE::00
BRIN DU CLIENT :::01
- BRIN RESTANT AU PCO::07
- LONG DE CÂBLE ::100M
- NBRE DE PTX EX::01
- NBRE DE NEW PM ::01
- COMMENTAIRE ::: client à la 2EME PORTE À DROITE 
- ÉTUDE</t>
  </si>
  <si>
    <t>RAB0000000288407</t>
  </si>
  <si>
    <t>COULIBALY AWA EPOUSE DRAMANE</t>
  </si>
  <si>
    <t>ABS04_PCO112</t>
  </si>
  <si>
    <t>05/02/2026:: ABIDJAN ABOBO 
RAB:::288407
- NOM DU CLIENT : :: COULIBALY AWA EPOUSE DRAMANE
•TYPE D'ETUDE:: ETUDE MOOV AFRICA
NUMÉRO DU CLIENT (E)::
- ND DU CLIENT (E): 
- SN DU CLIENT (E)::
TPS DU BÂTIMENT :
- SOUS PLAQUE: ABS 04
- PCO :::112; D04 
- BRIN OCCUPE::00
BRIN DU CLIENT :::01
- BRIN RESTANT AU PCO::07
- LONG DE CÂBLE ::100M
- NBRE DE PTX EX::01
- NBRE DE NEW PM ::00
- COMMENTAIRE ::: RAS 
- ÉTUDE</t>
  </si>
  <si>
    <t>RAB0000000288430</t>
  </si>
  <si>
    <t>GUINKO BINTOU</t>
  </si>
  <si>
    <t>08/02/2026:: CLIENT GUINKO BINTOU NE DÉCROCHÉ/RAB 288430</t>
  </si>
  <si>
    <t>RAB0000000288322</t>
  </si>
  <si>
    <t>KOFFI DIEUDONNE</t>
  </si>
  <si>
    <t>ABOBO BIABOU MORONOU ECOLE COSIM</t>
  </si>
  <si>
    <t>ABI</t>
  </si>
  <si>
    <t>05/02/2026:: RAB0000000288322 KOFFI DIEUDONNE CLIENT INJOIGNABLE</t>
  </si>
  <si>
    <t>RAB0000000288389</t>
  </si>
  <si>
    <t>MISSA KASSI JEAN-PACOME</t>
  </si>
  <si>
    <t>RIVIERA FAYA VERS KOSA SHOP ABIDJAN</t>
  </si>
  <si>
    <t>05/02/2026:: RAB0000000288389 NOM DU CLIENT:: MISSA KASSI JEAN-PACOME D'ETUDE ::ETUD FTT - SOUS PLAQUE :FAY02 - PCO:: 064-BRIN OCCUPE::02-BRIN RÉSERVÉ ::03-BRIN RESTANT AU PCO::200M-LONG DE CABLE:: 04-NBRE DE PTX EX::00- NBRE DE NEW PTX:: 00 - COMMENTAIRE: INSTALLATION EN ATTENTE DE L’ACCORD DU PROPRIO ETUDE D’IMMEUBLE OK CÂBLAGE EN ATTENTE DE L’ACCORD AUTORISATION</t>
  </si>
  <si>
    <t>RAB0000000288396</t>
  </si>
  <si>
    <t>MOULAYE EL HACEN BOU DEIH</t>
  </si>
  <si>
    <t>05/02/2026:: ABIDJAN ABOBO KENNEDY 
RAB :::RAB0000000288396
NOM DU CLIENT : MOULAYE EL HACEN BOU DEIH
TYPE d'étude: ÉTUDE FTTH MOOV AFRICA
SOUS PLAQUE ::: ABT 05 
PCO ::015,D01
BRIN OCCUPÉ : 00
BRIN CLIENT : :01
BRIN RESTANT : ::07
LONG :::100M
PTX EX ::: 01
NEW PTX: 00
COMMENTAIRES :: ABT05 ZONE NON ITC DOSSIER A REATRIBUER</t>
  </si>
  <si>
    <t>RAB0000000288325</t>
  </si>
  <si>
    <t>N'GUESSAN HUGUES ARNAUD KRAGBE</t>
  </si>
  <si>
    <t>ABOBOTE PRES DE L'HOTEL BOLO</t>
  </si>
  <si>
    <t>ABOBOTE</t>
  </si>
  <si>
    <t>05/02/2026:: RAB0000000288325 N'GUESSAN HUGUES ARNAUD KRAGBE ABOBOTE PRES DE L'HOTEL BOLO ZONE NON ITC DOSSIER A REATRIBUER</t>
  </si>
  <si>
    <t>RAB0000000288390</t>
  </si>
  <si>
    <t>OUATTARA PAPA ABOU BAKARY</t>
  </si>
  <si>
    <t>COCODY ANGRE 8è TRANCHE</t>
  </si>
  <si>
    <t>05/02/2026:: RAB0000000288390 NOM DU CLIENT:: OUATTARA PAPA ABOU BAKARY D'ETUDE ::ETUD FTT - SOUS PLAQUE :DJB01 - PCO:: 038- BRIN OCCUPE::00-BRIN RÉSERVÉ ::01-BRIN RESTANT AU PCO::08- LONG DE CABLE:: 350M - NBRE DE PTX EX::01- NBRE DE NEW PTX:: 05- COMMENTAIRE:</t>
  </si>
  <si>
    <t>RAB0000000288317</t>
  </si>
  <si>
    <t>TETCHI JEAN ENOCK</t>
  </si>
  <si>
    <t>ABOBO BAOULE STATION JUSTE A COTE DE L'ECOLE</t>
  </si>
  <si>
    <t>ABS04_PCO063</t>
  </si>
  <si>
    <t>05/02/2026:: ABIDJAN ABOBO 
RAB:::288317
- NOM DU CLIENT : :: TETCHI JEAN ENOCK
•TYPE D'ETUDE:: ETUDE MOOV AFRICA
NUMÉRO DU CLIENT (E)::
- ND DU CLIENT (E): 
- SN DU CLIENT (E)::
TPS DU BÂTIMENT :
- SOUS PLAQUE: ABS 04
- PCO :::063; D04 
- BRIN OCCUPE::00
BRIN DU CLIENT :::01
- BRIN RESTANT AU PCO::07
- LONG DE CÂBLE ::100M
- NBRE DE PTX EX::02
- NBRE DE NEW PM ::00
- COMMENTAIRE ::: RAS NB CLIENT TRÈS TRÈS REMONTÉ 
- ÉTUDE</t>
  </si>
  <si>
    <t>RAB0000000288667</t>
  </si>
  <si>
    <t>ANGRE CHINA MALL</t>
  </si>
  <si>
    <t>08/02/2026:: Client BAMBA AWA RAB 288667 EST INJOIGNABLE SUIS C'EST DEUX NUMÉROS/0707947432/015171000</t>
  </si>
  <si>
    <t>RAB0000000288576</t>
  </si>
  <si>
    <t>GBELIA TOMA ALAIN PATRICK</t>
  </si>
  <si>
    <t>COCODY RIVIERA PALMERIAE NATIONAL</t>
  </si>
  <si>
    <t>LAU01_PCO133</t>
  </si>
  <si>
    <t>08/02/2026:: - RAB:: RAB0000000288576 NOM DU CLIENT:: GBELIA TOMA ALAIN PATRICK D'ETUDE ::ETUDE FTTH - SOUS PLAQUE :LAU02 PCO:: 078 BRIN OCCUPE::08 BRIN RÉSERVÉ :: 00 BRIN RESTANT AU PCO::00 LONG DE CABLE:: 150M NBRE DE PTX EX::03 NBRE DE NEW PTX:: 01-COMMENTAIRE: PCO SATURÉ , CÂBLAGE AVANT INSTALLATION AUTORISATION TRANSMISE, CÂBLAGE EN ATTENTE DE L’ACCORD DU PROPRIÉTAIRE// SWAPPING SPL001/LAU01 ET SORTI PCO133 EN IMMEUBLE</t>
  </si>
  <si>
    <t>RAB0000000288643</t>
  </si>
  <si>
    <t>HENRI JOËL KONAN</t>
  </si>
  <si>
    <t>ABIDJAN-INCONNU - ARE04</t>
  </si>
  <si>
    <t>07/02/2026:: RAB0000000288643 NOM DU CLIENT:: HENRI JOËL KONAN D'ETUDE ::ETUD FTT - SOUS PLAQUE :ARE06 - PCO:: 028-BRIN OCCUPE::01-BRIN RÉSERVÉ ::02- BRIN RESTANT AU PCO::07- LONG DE CABLE:: 250M-NBRE DE PTX EX::06- NBRE DE NEW PTX:: 00 - COMMENTAIRE: CÂBLAGE AVANT INSTALLATION ETUDE DU BÂTIMENT OK ☑️ AUTORISATION TRANSMISE EN ATTENTE DE L’ACCORD DU PROPRIO</t>
  </si>
  <si>
    <t>RAB0000000290349</t>
  </si>
  <si>
    <t>KOUAME KOUAKOU FRANCK HERVE</t>
  </si>
  <si>
    <t>ANGRE CHATEAU COCODY</t>
  </si>
  <si>
    <t>AGC10_PCO029</t>
  </si>
  <si>
    <t>ALCLFE217FE5</t>
  </si>
  <si>
    <t>20/02/2026:: ABIDJAN ANGRE CHÂTEAU  DERRIÈRE L'IMMEUBLE BATEAU
RAB0000000290349
NOM DU CLIENT ::: KOUAME KOUAKOU FRANCK HERVE
TYPE d'étude: ÉTUDE FTTH MOOV AFRICA
SOUS PLAQUE ::: AGC 10
PCO  ::029,D04
BRIN OCCUPÉ ::00
BRIN CLIENT :::01
BRIN RESTANT ::07
LONG ::100M
PTX EX ::: 00
NEW PTX: ::00
COMMENTAIRES ::CLIENTE AU 2eme ETAGE ➡️</t>
  </si>
  <si>
    <t>RAB0000000290373</t>
  </si>
  <si>
    <t>COULIBALY HAMED</t>
  </si>
  <si>
    <t>ANGRE CHATEAUX</t>
  </si>
  <si>
    <t>AGC02_PCO054</t>
  </si>
  <si>
    <t>ALCLFE2186FB</t>
  </si>
  <si>
    <t>20/02/2026:: ABIDJAN ANGRE CHÂTEAU TERRAIN SOTRA
RAB0000000290371
NOM DU CLIENT ::: COULIBALY HAMED
TYPE d'étude: ÉTUDE FTTH MOOV AFRICA
SOUS PLAQUE ::: AGC 02
PCO  ::054,D07
BRIN OCCUPÉ ::00
BRIN CLIENT :::01
BRIN RESTANT ::07
LONG ::100M
PTX EX ::: 00
NEW PTX: ::00
COMMENTAIRES ::CLIENTE AU 1ER ETAGE PORTE 3B</t>
  </si>
  <si>
    <t>RAB0000000288523</t>
  </si>
  <si>
    <t>KONE MAMADOU KELOKO</t>
  </si>
  <si>
    <t>ABOBO 21 EME</t>
  </si>
  <si>
    <t>ABOBO DERRIERE RAIL</t>
  </si>
  <si>
    <t>07/02/2026:: Client KONE MAMADOU KELOKO client réside abobo dernière rayer Zone non ITC dossier REATTRIBUER /RAB0000000288523</t>
  </si>
  <si>
    <t>RAB0000000288577</t>
  </si>
  <si>
    <t>NIANGUI MINNET LANDRY</t>
  </si>
  <si>
    <t>BINGERVILLE FEH KESSE CITE IMMOBILIERE 4</t>
  </si>
  <si>
    <t>07/02/2026:: RAB0000000288577 NOM DU CLIENT:: NIANGUI MINNET LANDRY D'ETUDE ::ETUD FTT - SOUS PLAQUE : AKS02 - PCO:: 00- BRIN OCCUPE::00- BRIN RÉSERVÉ ::00- BRIN RESTANT AU PCO::00M-LONG DE CABLE:: 00- NBRE DE PTX EX::00- NBRE DE NEW PTX:: 00 - COMMENTAIRE: ZONE EN COURS DE DÉPLOIEMENT</t>
  </si>
  <si>
    <t>RAB0000000288564</t>
  </si>
  <si>
    <t>OUOMBLEYON YOEN CHRIST KAREL THEOPHILE</t>
  </si>
  <si>
    <t>BINGERVILLE PHARMACIE DE LA CELLE</t>
  </si>
  <si>
    <t>ARE01_PCO070</t>
  </si>
  <si>
    <t>08/02/2026:: RAB:: RAB0000000288564 NOM DU CLIENT::  OUOMBLEYON YOEN CHRIST KAREL THEOPHILE	 D'ETUDE ::ETUDE FTTH - SOUS PLAQUE :ARE01 PCO:: 024 BRIN OCCUPE::08 BRIN RÉSERVÉ :: 00 BRIN RESTANT AU PCO::00 LONG DE CABLE::50M NBRE DE PTX EX::01  NBRE DE NEW PTX:: 00 - COMMENTAIRE:  PCO SATURÉ//13/02/2026:: ARE01,PCO-070 EN COURS,BRIN 1,1 ANCIEN,LONG CABLE:100M,JDV006,</t>
  </si>
  <si>
    <t>RAB0000000288539</t>
  </si>
  <si>
    <t>TRAORE SOULEYMANE VIERA</t>
  </si>
  <si>
    <t>ABS04_PCO009</t>
  </si>
  <si>
    <t>07/02/2026:: ABIDJANA ABOBO 
RAB:::288539
- NOM DU CLIENT : ::TRAORE SOULEYMANE VIERA
•TYPE D'ETUDE:: ETUDE MOOV AFRICA
NUMÉRO DU CLIENT (E)::
- ND DU CLIENT (E): 
- SN DU CLIENT (E)::
TPS DU BÂTIMENT :
- SOUS PLAQUE: ABS 04
- PCO :::009; D01
- BRIN OCCUPE::00
BRIN DU CLIENT :::01
- BRIN RESTANT AU PCO::07
- LONG DE CÂBLE ::100M
- NBRE DE PTX EX::02
- NBRE DE NEW PM ::00
- COMMENTAIRE ::: RAS
- ÉTUDE</t>
  </si>
  <si>
    <t>RAB0000000288542</t>
  </si>
  <si>
    <t>YAO YAO JULES</t>
  </si>
  <si>
    <t>COCODY ANGRE DJOROGOBITE GARAGE POLYTECHNIQUE</t>
  </si>
  <si>
    <t>DJT01_PCO072</t>
  </si>
  <si>
    <t>08/02/2026:: Client YAO YAO JULES 
RAB 288542
QU'IL N'AI PAS DISPONIBLE AUJOURD'HUI RENDEZ-VOUS DEMAIN//14/02/2026:: RAB0000000288542 NOM DU CLIENT::  YAO JULES D'ETUDE ::ETUDE FTTH - SOUS PLAQUE :DJH03 PCO:: 072 BRIN OCCUPE::05 BRIN RÉSERVÉ :: 02 BRIN RESTANT AU PCO::03 LONG DE CABLE::350M NBRE DE PTX EX::00 NBRE DE NEW PTX:: 02 COMMENTAIRE:   CLIENT AYANT LA FIBRE AU PARAVENT IL S’AGIT DE CHANGER LA BOXE</t>
  </si>
  <si>
    <t>RAB0000000290365</t>
  </si>
  <si>
    <t>TRAORE BOUKARY</t>
  </si>
  <si>
    <t>ABS02_PCO002</t>
  </si>
  <si>
    <t>48575443D0783FB7</t>
  </si>
  <si>
    <t>20/02/2026:: ABIDJAN ABOBO KENNEDY CLOUETCHA
RAB0000000290365
NOM DU CLIENT ::TRAORE BOUKARY
TYPE d'étude: ÉTUDE FTTH MOOV AFRICA
SOUS PLAQUE ::: ABS 02
PCO  ::002,D01
BRIN OCCUPÉ ::00
BRIN CLIENT :::01
BRIN RESTANT ::07
LONG ::100M
PTX EX ::: 01
NEW PTX: ::00
COMMENTAIRES :: CLIENT A LA DERNIÈRE PORTES ➡️</t>
  </si>
  <si>
    <t>RAB0000000290282</t>
  </si>
  <si>
    <t>AGBA UMMAHK ARENE</t>
  </si>
  <si>
    <t>ABOBO KENNEDY FACE GROUPE SCOLAIRE SAINTE SUZANNE</t>
  </si>
  <si>
    <t>ABS02_PCO089</t>
  </si>
  <si>
    <t>48575443D07349B7</t>
  </si>
  <si>
    <t>20/02/2026:: ABIDJAN ABOBO KENNEDY FACE GROUPE SCOLAIRE SAINTE SUZANNE
RAB0000000290282
NOM DU CLIENT ::: AGBA UMMAHK ARENE
TYPE d'étude: ÉTUDE FTTH MOOV AFRICA
SOUS PLAQUE ::: ABS 02
PCO  ::089,D03
BRIN OCCUPÉ ::00
BRIN CLIENT :::01
BRIN RESTANT ::07
LONG ::100M
PTX EX ::: 01
NEW PTX: ::00
COMMENTAIRES :: Client dans le magasin</t>
  </si>
  <si>
    <t>RAB0000000288436</t>
  </si>
  <si>
    <t>MARIAM CAMARA AB</t>
  </si>
  <si>
    <t>ABB05_PCO077</t>
  </si>
  <si>
    <t>48575443D07621B7</t>
  </si>
  <si>
    <t>05/02/2026:: Client MARIAM CAMARA AB est injoignable sur c'est deux numéros 779069358/586871305 RAB0000000288436//19/02/2026:: ABIDJAN  
RAB:::288436 
- NOM DU CLIENT ::MARIAM CAMARA AB 
  •TYPE D'ETUDE:: ETUDE  MOOV AFRICA
NUMÉRO DU CLIENT (E)::
- ND DU CLIENT (E): 
- SN DU CLIENT (E)::
TPS DU BÂTIMENT : 
- SOUS PLAQUE: ABB 05
- PCO :::077;   D03
- BRIN OCCUPE::02
BRIN DU CLIENT :::03
- BRIN RESTANT AU PCO::05
- LONG DE CÂBLE :100M
- NBRE DE PTX EX::00
- NBRE DE NEW PM ::00
- COMMENTAIRE ::: client A
- ÉTUDE</t>
  </si>
  <si>
    <t>RAB0000000289524</t>
  </si>
  <si>
    <t>LOMPO BOAMA SALIMATA ROSALIE</t>
  </si>
  <si>
    <t>ANGRE CHU ECOLE CANADIENNE</t>
  </si>
  <si>
    <t>5.411762</t>
  </si>
  <si>
    <t xml:space="preserve"> -3.95488</t>
  </si>
  <si>
    <t>DJH02_PCO027</t>
  </si>
  <si>
    <t>48575443D07BC7B7</t>
  </si>
  <si>
    <t>ABIDJAN ANGRE CHU ECOLE CANADIENNE
RAB0000000289524
NOM DU CLIENT :::LOMPO BOAMA SALIMATA ROSALIE
TYPE d'étude: ÉTUDE FTTH MOOV AFRICA
SOUS PLAQUE :::DJH 02
PCO  :::027D15
BRIN OCCUPÉ ::07
BRIN CLIENT :::08
BRIN RESTANT ::00
LONG ::100M
PTX EX ::: 00
NEW PTX: ::00
COMMENTAIRES ::  CLIENTE AU RDC 1ERE PORTE ➡️ PRECABLE , CLIENTE AYANT AUPARAVANT LA FIBRE OPTIQUE ET RÉSILIÉ JUSTE POUR VENIR POSÉ SA BOX</t>
  </si>
  <si>
    <t>RAB0000000289223</t>
  </si>
  <si>
    <t>BADAMASSI IBRAHIM</t>
  </si>
  <si>
    <t>ABS01_PCO123</t>
  </si>
  <si>
    <t>48575443D077ABB7</t>
  </si>
  <si>
    <t>11/02/2026:: ABIDJAN  ABOBO KENNEDY  ECOLE EULALIE BLAH 1
RAB0000000289223
NOM DU CLIENT :;  BADAMASSI IBRAHIM
TYPE d'étude: ÉTUDE FTTH MOOV AFRICA
SOUS PLAQUE :::ABS 01
PCO  ::123,D04
BRIN OCCUPÉ :00
BRIN CLIENT :::01
BRIN RESTANT :::07
LONG ::100M
PTX EX ::: 01
NEW PTX: ::00
COMMENTAIRES :: RAS</t>
  </si>
  <si>
    <t>RAB0000000290027</t>
  </si>
  <si>
    <t>DIOMANDE TOPKA CHARLES</t>
  </si>
  <si>
    <t>ABOBO BIABOU (ecole bernard kaffe)</t>
  </si>
  <si>
    <t>ABI01_PCO109</t>
  </si>
  <si>
    <t>48575443D07A3AB7</t>
  </si>
  <si>
    <t>20/02/2026:: ABIDJAN  ABOBO BIABOU (ecole bernard kaffe)
RAB0000000290027
NOM DU CLIENT ::: DIOMANDE TOPKA CHARLES
TYPE d'étude: ÉTUDE FTTH MOOV AFRICA
SOUS PLAQUE ::: ABI 01
PCO  ::109,D04
BRIN OCCUPÉ :01
BRIN CLIENT :::02
BRIN RESTANT ::06
LONG ::200M
PTX EX ::: 04
NEW PTX: ::00
COMMENTAIRES ::CLIENT A LA DERNIÈRE PORTES 🔚 DANS LA COUR</t>
  </si>
  <si>
    <t>RAB0000000289501</t>
  </si>
  <si>
    <t>KOUADIO JEAN PHILIPPE EVRARD MARTIN</t>
  </si>
  <si>
    <t>5.429462</t>
  </si>
  <si>
    <t xml:space="preserve"> -3.988522</t>
  </si>
  <si>
    <t>ABB04_PCO140</t>
  </si>
  <si>
    <t>48575443D07EF4B7</t>
  </si>
  <si>
    <t>ABIDJAN  ABOBO  BELLE VILLE BON PRIX 
RAB0000000289501
NOM DU CLIENT :::KOUADIO JEAN PHILIPPE EVRARD MARTIN
TYPE d'étude: ÉTUDE FTTH MOOV AFRICA
SOUS PLAQUE :::ABB04
PCO  :::140,D05
BRIN OCCUPÉ ::01
BRIN CLIENT :::02
BRIN RESTANT ::06
LONG ::100M
PTX EX ::: 00
NEW PTX: ::00
COMMENTAIRES :: CLIENT AU 3EME ÉTAGE DERNIÈRE PORTES 🔚</t>
  </si>
  <si>
    <t>RAB0000000289123</t>
  </si>
  <si>
    <t>OUINSOU MEDESSOU ALAIN</t>
  </si>
  <si>
    <t>48575443D07EBBB7</t>
  </si>
  <si>
    <t>10/02/2026:: ABIDJAN ABOBO BIABOU MORONOU
RAB:::289123
- NOM DU CLIENT : ::  OUINSOU MEDESSOU ALAIN   
    •TYPE D'ETUDE:: ETUDE  MOOV AFRICA
NUMÉRO DU CLIENT (E)::
- ND DU CLIENT (E): 
- SN DU CLIENT (E)::
TPS DU BÂTIMENT : 
- SOUS PLAQUE: ABI  01
- PCO :::123;   D04
- BRIN OCCUPE::05
BRIN DU CLIENT :::06
- BRIN RESTANT AU PCO::02
- LONG DE CÂBLE :100M
- NBRE DE PTX EX::00
- NBRE DE NEW PM ::00
- COMMENTAIRE ::: client AU 1EME ÉTAGE  2EME à gauche 
- ÉTUDE</t>
  </si>
  <si>
    <t>RAB0000000280762</t>
  </si>
  <si>
    <t>SANOGO ROUKIATOU</t>
  </si>
  <si>
    <t>48575443D072A0B7</t>
  </si>
  <si>
    <t>19/12/2025:: - RAB:: RAB0000000280762 //06/02/2026:: ABIDJAN ABOBO KENNEDY CAREFOUR MARCHÉ 
RAB :: 280762
NOM DU CLIENT :; SANOGO ROUKIATOU
TYPE d'étude: ÉTUDE FTTH MOOV AFRICA
SOUS PLAQUE ::: ABS01
PCO ::090,D03
BRIN OCCUPÉ : 00
BRIN CLIENT : :01
BRIN RESTANT : :07
LONG :::150M
PTX EX ::: 02
NEW PTX: 01
COMMENTAIRES ::: REPRISES D'ÉTUDES
- NOM DU CLIENT::SANOGO ROUKIATOU
- TYPE D'ETUDE ::ÉTUDE CLIENT FTTH MOOV 
- SOUS PLAQUE::ABS 01
- PCO:: 046
- BRIN OCCUPE::00 
- BRIN RÉSERVÉ ::1(BLEU) 
- BRIN RESTANT AU PCO::07 
- LONG DE CABLE:: 150M 
- NBRE DE PTX EX::01PB 
- NBRE DE NEW PTX:: 02PM 
- COMMENTAIRE:: PCO EN COURS DE SORTIR DEPLOIEMENT PRÉVISION 2025, CLIENTE DANS LA COURS 3EME PORTE À GAUCHE</t>
  </si>
  <si>
    <t>RAB0000000289362</t>
  </si>
  <si>
    <t>SIDIBE SEYDOU</t>
  </si>
  <si>
    <t>ABS01_PCO121</t>
  </si>
  <si>
    <t>48575443D07D16B7</t>
  </si>
  <si>
    <t>12/02/2026:: ABIDJAN  ABOBO KENNEDY  DERRIÈRE L'ÉCOLE MAKAN TRAORE 
RAB0000000289362
NOM DU CLIENT :;  SIDIBE SEYDOU
TYPE d'étude: ÉTUDE FTTH MOOV AFRICA
SOUS PLAQUE :::ABS 01
PCO  :: 121,D04
BRIN OCCUPÉ ::00
BRIN CLIENT :::01
BRIN RESTANT :::07
LONG ::100M
PTX EX ::: 01
NEW PTX: ::01
COMMENTAIRES ::  CLIENT A LA 1ERE PORTE ➡️</t>
  </si>
  <si>
    <t>RAB0000000283006</t>
  </si>
  <si>
    <t>OUATTARA YAYA</t>
  </si>
  <si>
    <t>DDI01_PCO119</t>
  </si>
  <si>
    <t>48575443423040B1</t>
  </si>
  <si>
    <t>05/01/2026:: CLIENT  OUATTARA YAYA
RAB0000000283006
DDI 01
PCO 119
D04
BRIN 2
LONG CÂBLE 150M
PM NEW 1
PB1</t>
  </si>
  <si>
    <t>RAB0000000283071</t>
  </si>
  <si>
    <t>TRAORE ABOUBAKAR</t>
  </si>
  <si>
    <t>DDI02_PCO083</t>
  </si>
  <si>
    <t>48575443424F02B1</t>
  </si>
  <si>
    <t>05/01/2026:: CLIENT  N GUESSAN AMOIN GUESSAN AMOIN LEA
RAB 0000000283020
DDI 02
PC128
D 04
BRIN 6
LONG CÂBLE 300M
PM NEW 2
PB 1
PM ANCIEN 2</t>
  </si>
  <si>
    <t>RAB0000000283020</t>
  </si>
  <si>
    <t>N GUESSAN AMOIN LEA</t>
  </si>
  <si>
    <t>DIVO DIALOGUE1 GBEGABOUGOU</t>
  </si>
  <si>
    <t>DDI02_PCO128</t>
  </si>
  <si>
    <t>48575443423BD5B1</t>
  </si>
  <si>
    <t>05/01/2026:: RAB0000000283071
TRAORE ABOUBAKAR
DDI 02
PCO 83
D 03
BRIN 1
LONG CÂBLE  100 M
PM NEW 0
PB 2</t>
  </si>
  <si>
    <t>RAB0000000283572</t>
  </si>
  <si>
    <t>SIDIBE LOSSENI</t>
  </si>
  <si>
    <t>DDI01_PCO082</t>
  </si>
  <si>
    <t>4857544342309BB1</t>
  </si>
  <si>
    <t>07/01/2026:: N° CLIENT
RAB0000000283572 
NOM CLIENT SIDIBE LOSSENI
DDI 01
PCO 82
D 03
BRIN 3
LONG CÂBLE 150M
PM NEW 0
PB 2</t>
  </si>
  <si>
    <t>RAB0000000283913</t>
  </si>
  <si>
    <t>KONE BINTOU</t>
  </si>
  <si>
    <t>DDI01_PCO095</t>
  </si>
  <si>
    <t>4857544342048FB1</t>
  </si>
  <si>
    <t>08/01/2026:: RAB0000000283913 KONE BINTOU//08/01/2026:: RAB0000000283913 
KONE BINTOU
DDI 01
PCO 95
D03
BRIN 1
LONG CÂBLE 200M
PM NEW 1
PB 0
PM ANCIEN 2
Client injoignable</t>
  </si>
  <si>
    <t>RAB0000000283965</t>
  </si>
  <si>
    <t>GUIDIERA OUSSOURY</t>
  </si>
  <si>
    <t>DIVO DIALOGUE 2E ARRONDISSEMENT</t>
  </si>
  <si>
    <t>DDI02_PCO011</t>
  </si>
  <si>
    <t>48575443420D44B1</t>
  </si>
  <si>
    <t>08/01/2026:: GUIDIERA OUSSOURY
RAB0000000283965
DDI 02
PCO 11
D 01
BRIN 2
LONG CÂBLE 200M
PM NEW 1
PB 1</t>
  </si>
  <si>
    <t>RAB0000000283751</t>
  </si>
  <si>
    <t>BANGALY MAMADOU</t>
  </si>
  <si>
    <t>DIVO DIALOGUE BOULANGERIE SOKA</t>
  </si>
  <si>
    <t>DDI01_PCO060</t>
  </si>
  <si>
    <t>48575443421336B1</t>
  </si>
  <si>
    <t>08/01/2026:: RAB0000000283751 
BANGALY MAMADOU
DDI 01
PCO 60
D 02
BRIN 4
LONG CÂBLE 250 M
PM NEW 3
PB 1</t>
  </si>
  <si>
    <t>RAB0000000283915</t>
  </si>
  <si>
    <t>DIVO DIALOGUE 2 BOULANGERIE SOKA</t>
  </si>
  <si>
    <t>4857544342048FB1    2150031537</t>
  </si>
  <si>
    <t>08/01/2026:: RAB0000000283915 
KONE MAMADOU
DDI 01
PCO 60
D 02
BRIN 5
LONG 350M
PM NEW 2
PB 1
PM ANCIEN 3</t>
  </si>
  <si>
    <t>RAB0000000284142</t>
  </si>
  <si>
    <t>COULIBALY FANTA</t>
  </si>
  <si>
    <t>DIALOGUE 2 CARREFOUR BADIAN</t>
  </si>
  <si>
    <t>DDI01_PCO079</t>
  </si>
  <si>
    <t>48575443420896B1</t>
  </si>
  <si>
    <t>10/01/2026:: RAB0000000284142 
COULIBALY FANTA
DDI 01
PCO 79
D 03
BRIN 2
LONG CÂBLE 150 M
PM NEW 0
PB 2</t>
  </si>
  <si>
    <t>RAB0000000283968</t>
  </si>
  <si>
    <t>HAMIDOU KADIDIATOU</t>
  </si>
  <si>
    <t>DIVO DIALOGUE GARE SBTA</t>
  </si>
  <si>
    <t>485754434219BCB1</t>
  </si>
  <si>
    <t>13/01/2026:: RAB0000000283968
HAMIDOU KADIDIATOU 
DDI01
PCO106
D04
F3-3
MÉTRAGE 100M
PB ANCIEN 01
PM NEW 01</t>
  </si>
  <si>
    <t>RAB0000000284235</t>
  </si>
  <si>
    <t>KONE KOROTOUM</t>
  </si>
  <si>
    <t>DIVO DIALOGUE CLINIQUE KANTE</t>
  </si>
  <si>
    <t>485754434207A2B1</t>
  </si>
  <si>
    <t>10/01/2026:: RAB0000000284235 
KONE KOROTOUM
Le client ne décroche pas mes appeles//14/01/2026:: RAB0000000284235 
KONE KOROTOUM
DDI 01
PCO 119
D 04
BRIN 3
LONG CÂBLE 300M 
PM NEW 1
PB 3</t>
  </si>
  <si>
    <t>RAB0000000285100</t>
  </si>
  <si>
    <t>YAO LASSINA</t>
  </si>
  <si>
    <t>DDI01_PCO086</t>
  </si>
  <si>
    <t>48575443420FF5B1</t>
  </si>
  <si>
    <t>15/01/2026:: RAB0000000285100 
YAO LASSINA
DDI 01
PCO 86
D 03
BRIN 3
LONG CÂBLE 200 M
PM NEW 1
PB 2</t>
  </si>
  <si>
    <t>RAB0000000285090</t>
  </si>
  <si>
    <t>COULIBALY CHECKINA</t>
  </si>
  <si>
    <t>DDI01_PCO064</t>
  </si>
  <si>
    <t>48575443421529B1</t>
  </si>
  <si>
    <t>16/01/2026:: RAB0000000285090 
COULIBALY CHECKINA
DDI 01
PCO 64
D 02
BRIN 3
LONG CÂBLE 250M
PM NEW 0
PB 1
PM ANCIEN  3</t>
  </si>
  <si>
    <t>RAB0000000284748</t>
  </si>
  <si>
    <t>KEITA SIBIRI THÉODORE</t>
  </si>
  <si>
    <t>DIOULABOUGOU PETIT MARCHE</t>
  </si>
  <si>
    <t>5.81634</t>
  </si>
  <si>
    <t>-5.35595</t>
  </si>
  <si>
    <t>DD02</t>
  </si>
  <si>
    <t>485754431A86FBB4</t>
  </si>
  <si>
    <t>RAB0000000269689</t>
  </si>
  <si>
    <t>OSSOFI WILLIAMS</t>
  </si>
  <si>
    <t>DIVO DIALOGUE 2 PHARMACIE KENEYA</t>
  </si>
  <si>
    <t>DD01</t>
  </si>
  <si>
    <t>DDI01_PCO021</t>
  </si>
  <si>
    <t>485754431A8370B4</t>
  </si>
  <si>
    <t>RAB0000000285678</t>
  </si>
  <si>
    <t>DIAKITE AMADOU</t>
  </si>
  <si>
    <t>DIVO DIALOGUE 3 KENNEDY</t>
  </si>
  <si>
    <t>485754431A8354B4</t>
  </si>
  <si>
    <t>BRIN 6</t>
  </si>
  <si>
    <t>RAB0000000286068</t>
  </si>
  <si>
    <t>YAPI SEKA LANGEVIN</t>
  </si>
  <si>
    <t>DDI02_PCO084</t>
  </si>
  <si>
    <t>485754431A87BEB4</t>
  </si>
  <si>
    <t>21/01/2026:: RAB0000000286068
YAPI SEKA LANGEVIN
DDI 02
PCO 84
D 03
BRIN 1
LONG CÂBLE 150 M
PM NEW 1
PB 1</t>
  </si>
  <si>
    <t>RAB0000000286053</t>
  </si>
  <si>
    <t>KONE ALASSANE</t>
  </si>
  <si>
    <t>DIVO LIBANAIS CAVALLY</t>
  </si>
  <si>
    <t>485754431A83B5B4</t>
  </si>
  <si>
    <t>21/01/2026:: RAB0000000286053
KONE ALASSANE
DDI 01
PCO 86
D 03
BRIN 4
LONG CÂBLE 300M
PM NEW 1
PB 2
PM ANCIEN 1</t>
  </si>
  <si>
    <t>RAB0000000286045</t>
  </si>
  <si>
    <t>KARAMOKO MOUSSA</t>
  </si>
  <si>
    <t>DDI01_PCO065</t>
  </si>
  <si>
    <t>485754431A7E42B4</t>
  </si>
  <si>
    <t>21/01/2026:: RAB0000000286045
KARAMOKO MOUSSA
DDI 01
PCO 65
D 03
BRIN 4
LONG CÂBLE 150M
PM NEW 1
PB 1</t>
  </si>
  <si>
    <t>RAB0000000215368</t>
  </si>
  <si>
    <t>KOUADIO KOUAHO AMENI ARSENE</t>
  </si>
  <si>
    <t>DIVO BADA PETIT MARCHE</t>
  </si>
  <si>
    <t>DMI01_PCO050</t>
  </si>
  <si>
    <t>485754431A8550B4</t>
  </si>
  <si>
    <t>26/07/2025:: KOUADIO KOUAHO AMENI ARSENE,n'est toujours pas joignable/04/11/2025::CLIENT n'est toujours pas joignable//27/01/2026:: RAB0000000215368
KOUADIO KOUAHO AMENI ARSENE
DMI 01
PCO 50
D 02
BRIN 6
LONG CÂBLE 200M 
PM NEW 2
PB 1</t>
  </si>
  <si>
    <t>RAB0000000280279</t>
  </si>
  <si>
    <t>KEITA ANLIOU</t>
  </si>
  <si>
    <t>DIVO DIALOGUE PHARMACIE DIALOGUE</t>
  </si>
  <si>
    <t>DDI02_PCO068</t>
  </si>
  <si>
    <t>485754431A831EB4</t>
  </si>
  <si>
    <t>15/12/2025:: LE CLIENT EST INJOIGNABLE//26/01/2026:: RAB0000000280279
KEITA ANLIOU
DDI 02
PCO 68
D 02
BRIN 1
LONG CÂBLE 200M
PM NEW 0
PB 3</t>
  </si>
  <si>
    <t>RAB0000000286651</t>
  </si>
  <si>
    <t>DJIBO MAMIDOU</t>
  </si>
  <si>
    <t>DIVO ZAMANBOUGOU</t>
  </si>
  <si>
    <t>DBA01_PCO077</t>
  </si>
  <si>
    <t>485754431A814CB4</t>
  </si>
  <si>
    <t>26/01/2026:: RAB0000000286651 
DJIBO MAMIDOU
DBA 01
PCO 77
D 03
BRIN 6
LONG CÂBLE 300M
PM NEW 0
PB 1
PM ANCIEN 4</t>
  </si>
  <si>
    <t>RAB0000000286600</t>
  </si>
  <si>
    <t>KOUASSI KOUADIO JEAN DONATIEN</t>
  </si>
  <si>
    <t>DIVO BELLE VILLE</t>
  </si>
  <si>
    <t>DMI01_PCO038</t>
  </si>
  <si>
    <t>485754431A7F5AB4</t>
  </si>
  <si>
    <t>26/01/2026:: RAB0000000286600 
KOUASSI KOUADIO JEAN DONATIEN
DMI 01
PCO 38
D 02
BRIN 4
LONG CÂBLE 250 M
PM NEW 0
PB 4</t>
  </si>
  <si>
    <t>RAB0000000286594</t>
  </si>
  <si>
    <t>BRAHIMA OUATTARA</t>
  </si>
  <si>
    <t>DDI01_PCO049</t>
  </si>
  <si>
    <t>485754431A80BAB4</t>
  </si>
  <si>
    <t>26/01/2026:: RAB0000000286594 
BRAHIMA OUATTARA
DDI 01 
PCO 49
D 02
BRIN 1
LONG CÂBLE 150M
PM NEW 1
PB 1</t>
  </si>
  <si>
    <t>RAB0000000286733</t>
  </si>
  <si>
    <t>KAMLIN BAROU DORIANE SLASH LADORA</t>
  </si>
  <si>
    <t>DIVO CMIT DIALOGUE 1MARCHE</t>
  </si>
  <si>
    <t>DDI02_PCO078</t>
  </si>
  <si>
    <t>485754431A8115B4</t>
  </si>
  <si>
    <t>26/01/2026:: RAB0000000286733 
KAMLIN BAROU DORIANE SLASH LADORA
DDI 02
PCO 78
D 03
BRIN 1
LONG CÂBLE 100 M
PM NEW 0
PB 1</t>
  </si>
  <si>
    <t>RAB0000000286493</t>
  </si>
  <si>
    <t>SY ADAMA</t>
  </si>
  <si>
    <t>DIVO-DIVO BADA - DMI01</t>
  </si>
  <si>
    <t>DMI01_PCO023</t>
  </si>
  <si>
    <t>485754431A877BB4</t>
  </si>
  <si>
    <t>23/01/2026:: RAB0000000286493 
SY ADAMA
DMI 01
PCO 23
D 01
BRIN 8
LONG CÂBLE 200 M
PM NEW 2
PB 1</t>
  </si>
  <si>
    <t>RAB0000000286611</t>
  </si>
  <si>
    <t>TOGOLA NIBANGANDJO IBRAHIM</t>
  </si>
  <si>
    <t>DIVO PLATEAU TOURACO</t>
  </si>
  <si>
    <t>DBA01_PCO064</t>
  </si>
  <si>
    <t>485754431A809FB4</t>
  </si>
  <si>
    <t>26/01/2026:: RAB0000000286611
TOGOLA NIBANGANDJO IBRAHIM
DBA 01 
PCO 64
D 02
BRIN 6
LONG CÂBLE 350M
PM NEW 1
PB 1
PM ANCIEN 5</t>
  </si>
  <si>
    <t>RAB0000000287129</t>
  </si>
  <si>
    <t>DIARRASSOUBA MOUSSA</t>
  </si>
  <si>
    <t>DDI01_PCO035</t>
  </si>
  <si>
    <t>485754431A65F0B4</t>
  </si>
  <si>
    <t>28/01/2026:: RAB0000000287129 
DIARRASSOUBA MOUSSA
DDI 01
PCO 35
D 02
BRIN 1
LONG CÂBLE 150 M
PM NEW 0 
PB 2</t>
  </si>
  <si>
    <t>RAB0000000287143</t>
  </si>
  <si>
    <t>DOUA YANN CHEIK</t>
  </si>
  <si>
    <t>DIVO DIALOGUE 2 CARREFOUR BADJAN</t>
  </si>
  <si>
    <t>DDI01_PCO080</t>
  </si>
  <si>
    <t>485754431A5F40B4</t>
  </si>
  <si>
    <t>28/01/2026:: RAB0000000287143 
DOUA YANN CHEIK
DDI 01
PCO 80
D 03
BRIN 2
LONG CÂBLE 350 M
PM NEW 3
PB 2
PM ANCIEN 4</t>
  </si>
  <si>
    <t>RAB0000000287179</t>
  </si>
  <si>
    <t>OUEDRAOGO ADAMA</t>
  </si>
  <si>
    <t>DIVO VATICAN PMI</t>
  </si>
  <si>
    <t>DMI01_PCO082</t>
  </si>
  <si>
    <t>485754431A6199B4</t>
  </si>
  <si>
    <t>28/01/2026:: RAB0000000287179 
OUEDRAOGO ADAMA
DMI 01
PCO 82
D 03
BRIN 4
LONG CÂBLE 250 M
PM NEW 0
PB 4</t>
  </si>
  <si>
    <t>RAB0000000287153</t>
  </si>
  <si>
    <t>OUATTARA BAKARY</t>
  </si>
  <si>
    <t>DIVO DIALOGUE BRECABOUGOU</t>
  </si>
  <si>
    <t>DDI02_PCO124</t>
  </si>
  <si>
    <t>485754431A864DB4</t>
  </si>
  <si>
    <t>28/01/2026:: RAB0000000287153 
OUATTARA BAKARY
DDI 02
PCO 124
D 04
BRIN 1
LONG CÂBLE 100M
PM NEW 0
PB 1</t>
  </si>
  <si>
    <t>RAB0000000287165</t>
  </si>
  <si>
    <t>KOUADIO MARTIN NANON</t>
  </si>
  <si>
    <t>DIVO BELLEVILLE APRES LA PHARMACIE</t>
  </si>
  <si>
    <t>DMI01_PCO037</t>
  </si>
  <si>
    <t>485754431A6427B4</t>
  </si>
  <si>
    <t>28/01/2025:: RAB0000000287165
KOUADIO MARTIN NANON
DMI 01
PCO 37
D 02
BRIN 6
LONG CÂBLE 350M
PM NEW 2
PB 5
PM ANCIEN 3</t>
  </si>
  <si>
    <t>RAB0000000287559</t>
  </si>
  <si>
    <t>KAI NANNAUD HORTENSE</t>
  </si>
  <si>
    <t>DBA01_PCO060</t>
  </si>
  <si>
    <t>485754431A6822B4</t>
  </si>
  <si>
    <t>31/01/2026:: RAB0000000287559 
KAI NANNAUD HORTENSE
DBA 01
PCO 60
D 02
BRIN 2
LONG CÂBLE 350 M
PM NEW 2
PB 1
PM ANCIEN 3</t>
  </si>
  <si>
    <t>RAB0000000287615</t>
  </si>
  <si>
    <t>ESSI KONIAN GILDAS</t>
  </si>
  <si>
    <t>DIVO LIBANAIS GARE DE TAXI</t>
  </si>
  <si>
    <t>DDI01_PCO098</t>
  </si>
  <si>
    <t>485754431A6C05B4</t>
  </si>
  <si>
    <t>02/02/2026 :: RAB0000000287615 
 ESSI KONIAN GILDAS
DDI 01
PCO 98
D 04
BRIN 1
LONG CÂBLE 200M
PM NEW 2
PB 2</t>
  </si>
  <si>
    <t>RAB0000000287621</t>
  </si>
  <si>
    <t>GBAKA GBADJEHI JUDITH REGINE</t>
  </si>
  <si>
    <t>DIVO BOUDOUKOU FIGAYO</t>
  </si>
  <si>
    <t>DBA01_PCO008</t>
  </si>
  <si>
    <t>485754431A645DB4</t>
  </si>
  <si>
    <t>31/01/2026:: RAB0000000287621GBAKA GBADJEHI JUDITH REGINE  
Le CLIENT ne décroche pas mes appelS//03/02/2026:: RAB0000000287621
GBAKA GBADJEHI JUDITH REGINE 
DBA 01
PCO 08
D 01
BRIN 3
LONG CÂBLE 200M
PM NEW 0
PB 4</t>
  </si>
  <si>
    <t>RAB0000000287661</t>
  </si>
  <si>
    <t>KOKOUA TAYORO ANDRE GILBERT</t>
  </si>
  <si>
    <t>DIVO BOUDOUKOU RACINE</t>
  </si>
  <si>
    <t>485754431A6289B4</t>
  </si>
  <si>
    <t>31/01/2026:: RAB0000000287661
 KOKOUA TAYORO ANDRE GILBERT
DBA 01
PCO 08
D 01
BRIN 3
LONG CÂBLE 250 M
PM NEW 1
PB 2</t>
  </si>
  <si>
    <t>RAB0000000278860</t>
  </si>
  <si>
    <t>N'GATTA JEAN NOEL</t>
  </si>
  <si>
    <t>DIVO BOUDOUKOU COLLEGE RACINE</t>
  </si>
  <si>
    <t>485754431A6644B4</t>
  </si>
  <si>
    <t>09/12/2025::: Client indisponible pour son étude//02/02/2026:: RAB 0000000278860
N'GATTA JEAN NOËL 
DBA 01 
PCO 08
D 01
BRIN 4
LONG CÂBLE 350M
PM NEW 1
PB 6</t>
  </si>
  <si>
    <t>RAB0000000287603</t>
  </si>
  <si>
    <t>DIVO DIALOGUE1</t>
  </si>
  <si>
    <t>02/02/2026:: RAB0000000287603
OUATTARA ABOUBACAR
DDI 01
PCO 119
D 04
BRIN 5
LONG CÂBLE 200M
PM NEW 0
PB 3</t>
  </si>
  <si>
    <t>RAB0000000288049</t>
  </si>
  <si>
    <t>KABLAN YELOUHO ALICE</t>
  </si>
  <si>
    <t>DBA01_PCO041</t>
  </si>
  <si>
    <t>03/02/2026:: RAB0000000288049
KABLAN YELOUHO ALICE
DBA 01
PC0 041
D2
F3-3
DISTANCE 100M
PB ANCIEN 02
PM NEW 00</t>
  </si>
  <si>
    <t>RAB0000000277477</t>
  </si>
  <si>
    <t>DIVO COMMERCE MAGASIN GABI</t>
  </si>
  <si>
    <t>DDI01_PCO026</t>
  </si>
  <si>
    <t>485754431A6251B4</t>
  </si>
  <si>
    <t>27/11/2025:: Client TOURE MAMADOU
RAB 0000000277477
HORS ZONE</t>
  </si>
  <si>
    <t>RAB0000000288727</t>
  </si>
  <si>
    <t>DJESSOU DEZA JEAN SYLVAIN</t>
  </si>
  <si>
    <t>DIVO BADA MARCHE</t>
  </si>
  <si>
    <t>DMI01_PCO047</t>
  </si>
  <si>
    <t>485754431A653AB4</t>
  </si>
  <si>
    <t>09/02/2026:: RAB0000000288727
DJESSOU DEZA JEAN SYLVAIN
DMI 01
PCO 47
D 02
BRIN 4
LONG CÂBLE 250 M
PM NEW 0
PB 3</t>
  </si>
  <si>
    <t>RAB0000000289028</t>
  </si>
  <si>
    <t>GNEKPA MARIE PIERRE RAISSA</t>
  </si>
  <si>
    <t>DMI01_PCO116</t>
  </si>
  <si>
    <t>485754431A7F95B4</t>
  </si>
  <si>
    <t>10/02/2026:: RAB0000000289028
 GNEKPA MARIE PIERRE RAISS
DMI 01 
PCO 116
D 04
BRIN 1
LONG CÂBLE 200M
PM NEW 0
PB 2</t>
  </si>
  <si>
    <t>RAB0000000284848</t>
  </si>
  <si>
    <t>OUATTARA DJAKARIDJA</t>
  </si>
  <si>
    <t>DIVO DIALOGUE MOSQUEE</t>
  </si>
  <si>
    <t>5.819844;-5.362129</t>
  </si>
  <si>
    <t>485754431A6CB9B4</t>
  </si>
  <si>
    <t>RAB0000000285199</t>
  </si>
  <si>
    <t>SOKOURI KOUKOUGNON HERVE</t>
  </si>
  <si>
    <t>DBA01_PCO015</t>
  </si>
  <si>
    <t>48575443420498B1</t>
  </si>
  <si>
    <t>RAB0000000285441</t>
  </si>
  <si>
    <t>KOFFI GNYMA MARIE MARCELLE</t>
  </si>
  <si>
    <t>DIVO FORESTIER NON LOIN DU DISTRICT DE POLICE</t>
  </si>
  <si>
    <t>DBA01_PCO113</t>
  </si>
  <si>
    <t>48575443420425B1</t>
  </si>
  <si>
    <t>RAB0000000287427</t>
  </si>
  <si>
    <t>BREDOU TANO ANICET BERANGER DOUGLAS</t>
  </si>
  <si>
    <t>DIVO LIBANAIS CARREFOUR GALERE</t>
  </si>
  <si>
    <t>DDI01_PCO109</t>
  </si>
  <si>
    <t>485754431A64EAB4</t>
  </si>
  <si>
    <t>RAB0000000288040</t>
  </si>
  <si>
    <t>DBA01_PCO048</t>
  </si>
  <si>
    <t>485754431A5F1EB4</t>
  </si>
  <si>
    <t>RAB0000000288239</t>
  </si>
  <si>
    <t>BAMBA IBRAHIM</t>
  </si>
  <si>
    <t>DIVO BRIBORE APRES LE PONT</t>
  </si>
  <si>
    <t>485754431A6551B4</t>
  </si>
  <si>
    <t>RAB0000000288238</t>
  </si>
  <si>
    <t>DANGBO DAGO AUGUSTIN</t>
  </si>
  <si>
    <t>DIVO JERUSALEEM BAR GERMAIN</t>
  </si>
  <si>
    <t>DMI01_PCO005</t>
  </si>
  <si>
    <t>485754431A6D8BB4</t>
  </si>
  <si>
    <t>RAB0000000273740</t>
  </si>
  <si>
    <t>BARRY BOUBACAR</t>
  </si>
  <si>
    <t>DIVO DIALOGUE CIMETIERE</t>
  </si>
  <si>
    <t>485754431A6528B4</t>
  </si>
  <si>
    <t>RAB0000000288397</t>
  </si>
  <si>
    <t>TRAORE WASSA</t>
  </si>
  <si>
    <t>DMI01_PCO085</t>
  </si>
  <si>
    <t>485754431A685BB4</t>
  </si>
  <si>
    <t>RAB0000000288282</t>
  </si>
  <si>
    <t>NGORAN KAN ELEONORE</t>
  </si>
  <si>
    <t>485754431A66ABB4</t>
  </si>
  <si>
    <t>RAB0000000288219</t>
  </si>
  <si>
    <t>GBALOU GAPEA HYACINTHE</t>
  </si>
  <si>
    <t>DBA01_PCO027</t>
  </si>
  <si>
    <t>485754431A6D58B4</t>
  </si>
  <si>
    <t>RAB0000000288231</t>
  </si>
  <si>
    <t>AZOKOU DADIE LEMEC</t>
  </si>
  <si>
    <t>DIVO LEGBREVILLE</t>
  </si>
  <si>
    <t>DMI 01</t>
  </si>
  <si>
    <t>DMI01_PCO046</t>
  </si>
  <si>
    <t>485754431A7FF3B4</t>
  </si>
  <si>
    <t>RAB0000000285482</t>
  </si>
  <si>
    <t>19/01/2026:: RAB0000000285482
 OSSOFI WILLIAMS
DDI 01
PCO 21
D 01
BRIN 5
LONG CÂBLE 300 M
PM NEW 0
PB 5</t>
  </si>
  <si>
    <t>RAB0000000289209</t>
  </si>
  <si>
    <t>GBALLOU KAOLO GISELE</t>
  </si>
  <si>
    <t>DIVO BADA APRES COLLEGE HEOULE</t>
  </si>
  <si>
    <t>DMI01_PCO002</t>
  </si>
  <si>
    <t>485754431A605DB4</t>
  </si>
  <si>
    <t>11/02/2026:: RAB0000000289209
GBALLOU KAOLO GISELE
DMI 01
PCO 02
D 01
BRIN 3
LONG CÂBLE 250 M
PM NEW 0
PB 4</t>
  </si>
  <si>
    <t>RAB0000000281886</t>
  </si>
  <si>
    <t>ANEHOUA BLIHOUA</t>
  </si>
  <si>
    <t>DIVO JERUSALEM COLLEGE BON BERGER</t>
  </si>
  <si>
    <t>485754431A6320B4</t>
  </si>
  <si>
    <t>29/12/2025:: CLIENT ANEHOUA BLIHOUA
RAB 0000000281886
HORS ZONE</t>
  </si>
  <si>
    <t>RAB0000000279086</t>
  </si>
  <si>
    <t>TRAORE YEBENI ERIC</t>
  </si>
  <si>
    <t>DIVO CAVALLY MOSQUEE</t>
  </si>
  <si>
    <t>DDI01_PCO088</t>
  </si>
  <si>
    <t>485754431A64DFB4</t>
  </si>
  <si>
    <t>09/12/2025:: CLIENT TRAORE YEBENI ERIC 
RAB 0000000279086
ZONE NON COUVERTE</t>
  </si>
  <si>
    <t>RAB0000000289079</t>
  </si>
  <si>
    <t>YAO ERIC KOFFI AKIELAUT DESIRE</t>
  </si>
  <si>
    <t>DIVO DIALOGUE 1CITE PROF</t>
  </si>
  <si>
    <t>485754431A5F47B4</t>
  </si>
  <si>
    <t>12/02/2026::  RAB0000000289079 
YAO ERIC KOFFI AKIELAUT DESIRE
DDI 02
PCO 63
D 02
BRIN 1
LONG CÂBLE 250M
PM NEW 1
PB 2</t>
  </si>
  <si>
    <t>RAB0000000289188</t>
  </si>
  <si>
    <t>KONE LASSENE</t>
  </si>
  <si>
    <t>DIVO DIALOGUE 1 CARREFOUR BADJAN</t>
  </si>
  <si>
    <t>DDI01_PCO024</t>
  </si>
  <si>
    <t>485754431A68CAB4</t>
  </si>
  <si>
    <t>12/02/2026::  RAB0000000289188
KONE LASSENE
DDI 01
PCO 24
D 01
BRIN 2
LONG CÂBLE 200M
PM NEW 1
PB 1</t>
  </si>
  <si>
    <t>RAB0000000274402</t>
  </si>
  <si>
    <t>DONGO CHANTALE</t>
  </si>
  <si>
    <t>DIVO RESIDENTIEL COLLEGE ABOBLA</t>
  </si>
  <si>
    <t>485754431A6B21B4</t>
  </si>
  <si>
    <t>08/11/2025:: Client DONGO CHANTALE,RAB 0000000274402,HORS ZONE/25/11/2025:: Client est après une traversée .donc j'ai besoin de un ok pour raccordé la cliente sur DDI 01 PCO 97 D 04//13/02/2026:: Client DONGO CHANTALE
RAB 0000000274402
DDI 01
PCO 98
D 04
BRIN 2
LONG CÂBLE 350M
PM NEW 0
PB 5
PM ANCIEN 1</t>
  </si>
  <si>
    <t>RAB0000000289200</t>
  </si>
  <si>
    <t>GUEBIE YA JACQUES</t>
  </si>
  <si>
    <t>DIVO BOUDOUKOU LYCEE MODERNE3</t>
  </si>
  <si>
    <t>DBA01_PCO028</t>
  </si>
  <si>
    <t>485754431A6C3CB4</t>
  </si>
  <si>
    <t>12/02/2026:: RAB0000000289200 
 GUEBIE YA JACQUES
DBA 01
PCO 28
D 01
BRIN 5
LONG CÂBLE 350M
PM NEW 3
PB 0
PM ANCIEN 1</t>
  </si>
  <si>
    <t>RAB0000000289397</t>
  </si>
  <si>
    <t>NADOU KOUAME EMMANUEL</t>
  </si>
  <si>
    <t>DIVO BOUDOUKOU LYCEE MODERNE 3</t>
  </si>
  <si>
    <t>485754431A682CB4</t>
  </si>
  <si>
    <t>13/02/2025:: RAB0000000289397 
NADOU KOUAME EMMANUEL
DBA 01
PCO 28
D 01
BRIN 6
LONG CÂBLE 350M
PM NEW 2
PB O
PM ANCIEN 4</t>
  </si>
  <si>
    <t>RAB0000000289562</t>
  </si>
  <si>
    <t>ANI KOUADIO SERGE OLIVIER</t>
  </si>
  <si>
    <t>DIVO LIBREVILLE</t>
  </si>
  <si>
    <t>DMI01_PCO078</t>
  </si>
  <si>
    <t>485754431A62FCB4</t>
  </si>
  <si>
    <t>14/02/2026:: RAB0000000289562 
ANI KOUADIO SERGE OLIVIER
DMI 01
PCO 78
D 03
BRIN 5
LONG CABLE 350 M
PM NEW 2
PB 1
PM ANCIEN 3</t>
  </si>
  <si>
    <t>RAB0000000289557</t>
  </si>
  <si>
    <t>AHOUA N'TCHANCOU MARTURIN</t>
  </si>
  <si>
    <t>DIVO BADA NON LOIN DE LA BOUTIQUE</t>
  </si>
  <si>
    <t>DMI01_PCO011</t>
  </si>
  <si>
    <t>485754431A66A6B4</t>
  </si>
  <si>
    <t>14/02/2026:: RAB0000000289557
AHOUA N'TCHANCOU MARTURIN
Injoignable 16/02/2026:::RAB0000000289557 
AHOUA N'TCHANCOU MARTURIN
DMI 01
PCO 11
D 01
BRIN 01
LONG CABLE 250 M
PM NEW 2
PB 1</t>
  </si>
  <si>
    <t>RAB0000000289511</t>
  </si>
  <si>
    <t>TOURE WOLO AZIZ</t>
  </si>
  <si>
    <t>DIVO JERUSALEM GARE AVS</t>
  </si>
  <si>
    <t>485754431A62C6B4</t>
  </si>
  <si>
    <t>15/02/2026:: RAB0000000289511
TOURE WOLO AZIZ
DBA 01
PCO 113
D 04
BRIN 5
LONG CABLE 350M
PM NEW 2
PB 2
PM ANCIEN 2</t>
  </si>
  <si>
    <t>RAB0000000289513</t>
  </si>
  <si>
    <t>MANGOUEU PEASSEU ANABELLE PATRICIA</t>
  </si>
  <si>
    <t>DIVO RESIDENTIEL FORESTIER</t>
  </si>
  <si>
    <t>DBA01_PCO115</t>
  </si>
  <si>
    <t>485754431A6B26B4</t>
  </si>
  <si>
    <t>14/02/2026:: RAB0000000289513 MANGOUEU PEASSEU ANABELLE PATRICIA
En deplacement 16/02/2026:::RAB0000000289513 
MANGOUEU PEASSEU ANABELLE PATRICIA
DBA 01
PCO 115
D 04
BRIN 5
LONG CABLE 400M
PM NEW 2
PB 1
PM ANCIEN 5</t>
  </si>
  <si>
    <t>RAB0000000289673</t>
  </si>
  <si>
    <t>KOUAME AFFIBA ESTHER</t>
  </si>
  <si>
    <t>DIVO KONANKRO A TOUT CASSER</t>
  </si>
  <si>
    <t>DMI01_PCO076</t>
  </si>
  <si>
    <t>485754431A619EB4</t>
  </si>
  <si>
    <t>RAB0000000289675</t>
  </si>
  <si>
    <t>MORY FOFANA</t>
  </si>
  <si>
    <t>DIVO NON LOIN DE LA MAIRIE</t>
  </si>
  <si>
    <t>DDI01_PCO103</t>
  </si>
  <si>
    <t>485754431A696EB4</t>
  </si>
  <si>
    <t>RAB0000000274097</t>
  </si>
  <si>
    <t>ASSI YAO JULIEN PLACIDE</t>
  </si>
  <si>
    <t>DIVO JERUSALEM DERRIERE ECOLE PRIMAIRE BADA</t>
  </si>
  <si>
    <t>DBA01_PCO119</t>
  </si>
  <si>
    <t>485754431A6108B4</t>
  </si>
  <si>
    <t>14/11/2025:: Client ASSI YAO JULIEN PLACIDE
RAB 0000000274097
CLIENT EN DÉPLACEMENT//01/12/2025:: Client ASSI YAO JULIEN PLACIDE
RAB 0000000274997
HORS ZONE 19/02/2026:::Client ASSI YAO JULIEN PLACIDE
RAB 0000000274997
DBA 01
PCO 119
D 04
BRIN 1
LONG CABLE 300M
PM New 1
PB 2</t>
  </si>
  <si>
    <t>RAB0000000277949</t>
  </si>
  <si>
    <t>N'GUESSAN DAVID STEPHANE AHEGOUET</t>
  </si>
  <si>
    <t>DBA01_PCO118</t>
  </si>
  <si>
    <t>485754431A67D0B4</t>
  </si>
  <si>
    <t>03/12/2025::Client N'GUESSAN DAVID STÉPHANE AHEGOUET
RAB 0000000277949
DBA 01
PCO 100 SATURÉ 
D 04 19/02/2026:::Client N'GUESSAN DAVID STÉPHANE AHEGOUET
RAB 0000000277949
DBA 01
PCO 118
D 04
BRIN 1
LONG CABLE 300 M
PM NEW 3
PB 2</t>
  </si>
  <si>
    <t>RAB0000000289654</t>
  </si>
  <si>
    <t>KOUAME KOUASSI ADOLPHE</t>
  </si>
  <si>
    <t>DIVO ECOLE BADA</t>
  </si>
  <si>
    <t>485754431A672AB4</t>
  </si>
  <si>
    <t>19/02/2026:::RAB0000000289654
KOUAME KOUASSI ADOLPHE 
DBA 01
D 04
PCO 119
D 04
BRIN 2
LONG CABLE 250 M
PM NEW 1
PB 2</t>
  </si>
  <si>
    <t>RAB0000000283080</t>
  </si>
  <si>
    <t>AHOUE YAO JEAN-CLUADE</t>
  </si>
  <si>
    <t>GAGNOA HOPITAL GENERAL BABRE</t>
  </si>
  <si>
    <t>GBA01_PCO056</t>
  </si>
  <si>
    <t>4857544339ABEAB4</t>
  </si>
  <si>
    <t>03/01/2026:: AHOUE YAO JEAN-CLUADE
GBA01
PCO056
D 02
F6-6
PLOT05
CÂBLE 250M
 01 nouveau poteau
ÉTUDE TERMINÉ</t>
  </si>
  <si>
    <t>RAB0000000282887</t>
  </si>
  <si>
    <t>KONE MOHAMED LAMINE</t>
  </si>
  <si>
    <t>4857544339B29BB4</t>
  </si>
  <si>
    <t>05/01/2026:: GDI :02
PCO:128
D- 02
F16_16 
câble :350m
plôt :08
1nouveau poteau 
etude terminee</t>
  </si>
  <si>
    <t>RAB0000000283263</t>
  </si>
  <si>
    <t>DIARRA NOUHOUM</t>
  </si>
  <si>
    <t>GDI02_PCO117</t>
  </si>
  <si>
    <t>4857544339B012B4</t>
  </si>
  <si>
    <t>05/01/2026:: DIARRA NOUHOUN
GDI :02
PCO:117
D : 04
F15-15
CABLE :100M
PLOT:01
ETUDE TERMINEE</t>
  </si>
  <si>
    <t>RAB0000000283633</t>
  </si>
  <si>
    <t>GDI01_PCO087</t>
  </si>
  <si>
    <t>4857544339B5B2B4</t>
  </si>
  <si>
    <t>07/01/2026:: DOUMBIA ASSATA
GDI 01
PCO. 087 
D 03
F11_11
CÂBLE :150M
PLÔT 01
ETUDE TERMINEE</t>
  </si>
  <si>
    <t>RAB0000000283669</t>
  </si>
  <si>
    <t>BAMBA YOUSSOUF</t>
  </si>
  <si>
    <t>GDI02_PCO091</t>
  </si>
  <si>
    <t>4857544339A9BDB4</t>
  </si>
  <si>
    <t>07/01/2026::BAMBA YOUSSOUF
GDI :02
PCO:091
D.    03
F12- 12
CÂBLE :150M
PLÔT 01 
ETUDE TERMINEE</t>
  </si>
  <si>
    <t>RAB0000000283629</t>
  </si>
  <si>
    <t>DIABATE BAKARY</t>
  </si>
  <si>
    <t>GDI02_PCO100</t>
  </si>
  <si>
    <t>4857544339AE8CB4</t>
  </si>
  <si>
    <t>07/01/2026:: DIABATE BAKARY
GDI. 02
PCO :100
D 04
F13-13
CÂBLE :150M
PLÔT 01
1Nouveau poteau
ETUDE TERMINEE</t>
  </si>
  <si>
    <t>RAB0000000283659</t>
  </si>
  <si>
    <t>ANIFOWOSE ADEKUNLE IDRIS</t>
  </si>
  <si>
    <t>GAGNOA DIOULABOUGOU MOSQUEE EN BOIS</t>
  </si>
  <si>
    <t>GBA01_PCO112</t>
  </si>
  <si>
    <t>4857544339A71BB4</t>
  </si>
  <si>
    <t>07/01/2026:: ANIFOWOSE ADEKUNLE IDRIS
GBA 01
PCO 112
D04  _04
F4-F4
CÂBLE :150M
PLOT: 08
ETUDE TERMINEE</t>
  </si>
  <si>
    <t>RAB0000000273862</t>
  </si>
  <si>
    <t>DEMBA MAMADOU</t>
  </si>
  <si>
    <t>485754431A877CB4</t>
  </si>
  <si>
    <t>Zone Pas encore déployé//08/01/2026:: DEMBA MAMADOU 
GDI :02
PCO :091
D :03
F :12-12
PLÔT :03
CÂBLE :150M
ÉTUDE TERMINÉ</t>
  </si>
  <si>
    <t>RAB0000000283982</t>
  </si>
  <si>
    <t>485754431A82B0B4</t>
  </si>
  <si>
    <t>RAB0000000283866</t>
  </si>
  <si>
    <t>ABOUBACAR BAKUS</t>
  </si>
  <si>
    <t>GAGNOA MOSQUEE EN BOIS</t>
  </si>
  <si>
    <t>GDI01_PCO026</t>
  </si>
  <si>
    <t>485754431A807CB4</t>
  </si>
  <si>
    <t>09/01/2026:: ABOUBAKAR BAKUS
GDI:01
PCO:026
D 01
F4- 4
CÂBLE :150M
PLÔT 07
ETUDE TERMINEE</t>
  </si>
  <si>
    <t>RAB0000000283964</t>
  </si>
  <si>
    <t>GNAGAZA CHARLES MARTINEZ</t>
  </si>
  <si>
    <t>GDI02_PCO016</t>
  </si>
  <si>
    <t>485754431A8315B4</t>
  </si>
  <si>
    <t>09/01/2026:: GNAGAZA CHARLES MARTINEZ
GDI 02
PCO :016
D 01
F18_18
CÂBLE :150M
PLÔT:08
ETUDE TERMINEE</t>
  </si>
  <si>
    <t>RAB0000000284125</t>
  </si>
  <si>
    <t>DIALLO RAMATOULAYE</t>
  </si>
  <si>
    <t>GDI02_PCO032</t>
  </si>
  <si>
    <t>485754431A84CDB4</t>
  </si>
  <si>
    <t>09/01/2026:: DIALLO RAMATOULAYE
GDI 02
PCO032
D 01
F20-20
PLOT 01
CÂBLE 150M
ÉTUDE TERMINÉ</t>
  </si>
  <si>
    <t>RAB0000000283971</t>
  </si>
  <si>
    <t>BOLI DEZE KONA</t>
  </si>
  <si>
    <t>GAGNOA RUE OTTRO</t>
  </si>
  <si>
    <t>GBA01_PCO019</t>
  </si>
  <si>
    <t>485754431A8701B4</t>
  </si>
  <si>
    <t>09/01/2026:: BOLI DEZE KONA
GBA01
PCO019
D 01
F5-5
PLOT 01
CÂBLE 150M
ÉTUDE TERMINÉ</t>
  </si>
  <si>
    <t>RAB0000000283959</t>
  </si>
  <si>
    <t>KEITA SALIF</t>
  </si>
  <si>
    <t>GCO01_PCO110</t>
  </si>
  <si>
    <t>485754431A873DB4</t>
  </si>
  <si>
    <t>09/01/2026:: KEITA SALIF
GCO01
PCO110
D 04
F4-4
PLOT 01
CÂBLE 400M
ÉTUDE TERMINÉ</t>
  </si>
  <si>
    <t>RAB0000000283969</t>
  </si>
  <si>
    <t>DIOMANDE BAKARY</t>
  </si>
  <si>
    <t>GAGNOA DIOULABOUGOU NOUVEAU GOUDRON</t>
  </si>
  <si>
    <t>GCO01_PCO124</t>
  </si>
  <si>
    <t>4857544339A6B4B4</t>
  </si>
  <si>
    <t>09/01/2026:: DIOMANDE BAKARY
GCO01
PCO124
D 04
F7-7
PLOT 02
CÂBLE 150M
ÉTUDE TERMINÉ</t>
  </si>
  <si>
    <t>RAB0000000283932</t>
  </si>
  <si>
    <t>COULIBALIY MARIAM</t>
  </si>
  <si>
    <t>GDI01_PCO034</t>
  </si>
  <si>
    <t>4857544339B34EB4</t>
  </si>
  <si>
    <t>09/01/2026:: COULIBALIY MARIAM
GDI01
PCO34
D 02
F5-5
PLOT 02
CÂBLE 150M
ÉTUDE TERMINÉ</t>
  </si>
  <si>
    <t>RAB0000000284181</t>
  </si>
  <si>
    <t>KANATE LASSINA</t>
  </si>
  <si>
    <t>GDI02_PCO089</t>
  </si>
  <si>
    <t>485754431A7EABB4</t>
  </si>
  <si>
    <t>09/01/2026:: KANATE LASSINA
GDI 02
PCO089
D 03
F12-12
PLOT 01
CÂBLE 150M
ÉTUDE TERMINÉ</t>
  </si>
  <si>
    <t>RAB0000000284031</t>
  </si>
  <si>
    <t>LADJI MOHAMED  CISSÉ</t>
  </si>
  <si>
    <t>GAGNOA-INCONNU - GDI01</t>
  </si>
  <si>
    <t>GDI02_PCO012</t>
  </si>
  <si>
    <t>4857544339B685B4</t>
  </si>
  <si>
    <t>09/01/2026:: LADJI MOHAMED  CISSÉ
GDI02
PCO12
D 01
F18-18
PLOT 02
CÂBLE 200M
01 nouveau poteau
ÉTUDE TERMINÉ</t>
  </si>
  <si>
    <t>RAB0000000284086</t>
  </si>
  <si>
    <t>TOURE ABDOULAYE</t>
  </si>
  <si>
    <t>GAGNOA DIOULABOUGOU CHATEAU</t>
  </si>
  <si>
    <t>485754431A805CB4</t>
  </si>
  <si>
    <t>0901/2026:: TOURE ABDOULAYE
GDI01
PCO34
D 02
F5-5
PLOT 01
CÂBLE 200M
01 NOUVEAU POTEAU
ÉTUDE TERMINÉ</t>
  </si>
  <si>
    <t>RAB0000000284467</t>
  </si>
  <si>
    <t>KAYITESI KANIMBA SYLVIE</t>
  </si>
  <si>
    <t>GAGNOA BABRE</t>
  </si>
  <si>
    <t>GBA01_PCO082</t>
  </si>
  <si>
    <t>485754431A850FB4</t>
  </si>
  <si>
    <t>12/01/2026:: KAYITESI KANIMBA SYLVIE
GBA 01
PCO082
D 03
F5-5
PLOT 05
CÂBLE 150M
ÉTUDE TERMINÉ</t>
  </si>
  <si>
    <t>RAB0000000284515</t>
  </si>
  <si>
    <t>DRAMERA MARIAM</t>
  </si>
  <si>
    <t>GCO02</t>
  </si>
  <si>
    <t>GCO02_PCO091</t>
  </si>
  <si>
    <t>485754431A82A1B4</t>
  </si>
  <si>
    <t>11/01/2026:: DRAMERA MARIAM
GCO 02
PCO091
D 03
F12-12
PLOT 04
CÂBLE 150M
ÉTUDE TERMINÉ</t>
  </si>
  <si>
    <t>RAB0000000284588</t>
  </si>
  <si>
    <t>ASSALE ASSAMOA PAUL ARSENE</t>
  </si>
  <si>
    <t>GAGNOA COMMERCE</t>
  </si>
  <si>
    <t>GCO01_PCO048</t>
  </si>
  <si>
    <t>485754431A803BB4</t>
  </si>
  <si>
    <t>13/01/2026:: ASSALE ASSAMOA PAUL ARSENE
GCO 01
PCO048
D 02
F4-4
PLOT 02
CÂBLE 150M
01 nouveau poteau
ÉTUDE TERMINÉ</t>
  </si>
  <si>
    <t>RAB0000000284958</t>
  </si>
  <si>
    <t>CONSEIL HEVEA PALMIER COCO GAGNOA</t>
  </si>
  <si>
    <t>GBA01_PCO059</t>
  </si>
  <si>
    <t>485754431A7F2EB4</t>
  </si>
  <si>
    <t>RAB0000000284820</t>
  </si>
  <si>
    <t>COULIBALI LADJI</t>
  </si>
  <si>
    <t>GDI02_PCO081</t>
  </si>
  <si>
    <t>485754431A7F81B4</t>
  </si>
  <si>
    <t>14/01/2026:: COULIBALI LADJI
GDI 02
PCO081
D 03
F11-11
PLOT 01
CÂBLE 150M
ÉTUDE TERMINÉ</t>
  </si>
  <si>
    <t>RAB0000000284766</t>
  </si>
  <si>
    <t>GDI02_PCO070</t>
  </si>
  <si>
    <t>485754431A8181B4</t>
  </si>
  <si>
    <t>14/01/2025:: KARAMOKO MAMADOU
GDI 02
PCO070
D 03
F9-9
PLOT 01
CÂBLE 150M
01 nouveau poteau
ÉTUDE TERMINÉ</t>
  </si>
  <si>
    <t>RAB0000000284882</t>
  </si>
  <si>
    <t>BALDE HADJARATOU</t>
  </si>
  <si>
    <t>485754431A84CFB4</t>
  </si>
  <si>
    <t>14/01/2026:: BALDE HADJARATOU  
GCO 02
PCO091
D 03
F12-12
PLOT 05
CÂBLE 150M
ÉTUDE TERMINÉ</t>
  </si>
  <si>
    <t>RAB0000000284487</t>
  </si>
  <si>
    <t>DIABY MAMADOU</t>
  </si>
  <si>
    <t>485754431A8051B4</t>
  </si>
  <si>
    <t>11/01/2026:: DIABY MAMADOU
GDI02
PCO12
D 01
F18-18
PLOT 04
CÂBLE 300M
02 nouveau poteau
ÉTUDE TERMINÉ</t>
  </si>
  <si>
    <t>RAB0000000284450</t>
  </si>
  <si>
    <t>BALLO BAKARY</t>
  </si>
  <si>
    <t>485754431A8434B4</t>
  </si>
  <si>
    <t>11/01/2026:: BALLO BAKARY
GDI02
PCO12
D 01
F18-18
PLOT 03
CÂBLE 250M
02 nouveau poteau
ÉTUDE TERMINÉ</t>
  </si>
  <si>
    <t>RAB0000000284661</t>
  </si>
  <si>
    <t>ASSE KONAN CLAUDE</t>
  </si>
  <si>
    <t>485754431A7EFBB4</t>
  </si>
  <si>
    <t>13/01/2026:: ASSE KONAN CLAUDE
GDI02
PCO12
D 01
F18-18
PLOT 05
CÂBLE 300M
ÉTUDE TERMINÉ</t>
  </si>
  <si>
    <t>RAB0000000284816</t>
  </si>
  <si>
    <t>BAKAYOKO ABOUBAKAR CHEICK AHMED</t>
  </si>
  <si>
    <t>485754431A84DEB4</t>
  </si>
  <si>
    <t>14/01/2026:: RAB0000000284816
	BAKAYOKO ABOUBAKAR CHEICK AHMED		
GDI02
PCO12
D 01
F18-18
PLOT 06
CÂBLE 350M
ÉTUDE TERMINÉ</t>
  </si>
  <si>
    <t>RAB0000000285154</t>
  </si>
  <si>
    <t>DIOMANDE SOUMAILA</t>
  </si>
  <si>
    <t>GAGNOA CHATEAU</t>
  </si>
  <si>
    <t>GDI01_PCO063</t>
  </si>
  <si>
    <t>485754431A85C0B4</t>
  </si>
  <si>
    <t>16/01/2026:: DIOMANDE SOUMAILA
GDI01
PCO63
D 02
F8-8
PLOT 04
CÂBLE 150M
ÉTUDE TERMINÉ</t>
  </si>
  <si>
    <t>RAB0000000285063</t>
  </si>
  <si>
    <t>KODOU MAHI JEAN- FRANCOIS</t>
  </si>
  <si>
    <t>GBA01_PCO002</t>
  </si>
  <si>
    <t>485754431A87C1B4</t>
  </si>
  <si>
    <t>16/01/2026:: KODOU MAHI JEAN- FRANCOIS
GBA01
PCO02
D 0
F1-1
PLOT 05
CÂBLE 300M
ÉTUDE TERMINÉ</t>
  </si>
  <si>
    <t>RAB0000000285213</t>
  </si>
  <si>
    <t>DOSSO ADAMA</t>
  </si>
  <si>
    <t>GAGNOA 220 MARCHE MANIOC</t>
  </si>
  <si>
    <t>GCO01_PCO079</t>
  </si>
  <si>
    <t>485754431A8686B4</t>
  </si>
  <si>
    <t>16/01/2026:: DOSSO ADAMA
GCO01
PCO79
D 03
F4-4
PLOT 04
CÂBLE 150M
ÉTUDE TERMINÉ</t>
  </si>
  <si>
    <t>RAB0000000285401</t>
  </si>
  <si>
    <t>KONE MOSTAPHA</t>
  </si>
  <si>
    <t>485754431A869AB4</t>
  </si>
  <si>
    <t>16/01/2026:: KONE MOSTAPHA
GDIO02
PCO12
D 01
F18-18
PLOT 07
CÂBLE 300M
ÉTUDE TERMINÉ</t>
  </si>
  <si>
    <t>RAB0000000285337</t>
  </si>
  <si>
    <t>COULIBALY FOUSSENI</t>
  </si>
  <si>
    <t>GAGNOA PRISON CIVILE</t>
  </si>
  <si>
    <t>GBA01_PCO044</t>
  </si>
  <si>
    <t>485754431A7EDFB4</t>
  </si>
  <si>
    <t>17/01/2026:: COULIBALY FOUSSENI  
GBAO1
PCO044
D 02
F3-3
PLOT 05
CÂBLE 350M
ÉTUDE TERMINÉ</t>
  </si>
  <si>
    <t>RAB0000000285594</t>
  </si>
  <si>
    <t>SEKONGO DOUYERY</t>
  </si>
  <si>
    <t>GAGNOA RUE OTTRO DERRIERE LE CEP</t>
  </si>
  <si>
    <t>GCO01_PCO002</t>
  </si>
  <si>
    <t>485754431A862AB4</t>
  </si>
  <si>
    <t>17/01/2026:: SEKONGO DOUYERY
GCOO1
PCO002
D 01
F1-1
PLOT 02
CÂBLE 150M</t>
  </si>
  <si>
    <t>RAB0000000285579</t>
  </si>
  <si>
    <t>KOFFI KOUAKOU PAUL</t>
  </si>
  <si>
    <t>GBA01_PCO018</t>
  </si>
  <si>
    <t>485754431A8692B4</t>
  </si>
  <si>
    <t>21/01/2026:: KOFFI KOUAKOU PAUL
GBAO1
PCO018
D 01
F5-5
PLOT 07
CÂBLE 200M
ÉTUDE TERMINÉ</t>
  </si>
  <si>
    <t>RAB0000000285795</t>
  </si>
  <si>
    <t>AICHATA DIARRASSOUBA</t>
  </si>
  <si>
    <t>GAGNOA-INCONNU - GDI02</t>
  </si>
  <si>
    <t>GDI02_PCO102</t>
  </si>
  <si>
    <t>485754431A85A4B4</t>
  </si>
  <si>
    <t>21/01/2026:: AICHATA DIARRASSOUBA
GDIO2
PCO102
D 04
F13-13
PLOT 02
CÂBLE 150M
ÉTUDE TERMINÉ</t>
  </si>
  <si>
    <t>RAB0000000285818</t>
  </si>
  <si>
    <t>ESSE YA PARFAIT</t>
  </si>
  <si>
    <t>GDI02_PCO031</t>
  </si>
  <si>
    <t>485754431A817FB4</t>
  </si>
  <si>
    <t>RAB0000000283967</t>
  </si>
  <si>
    <t>CISSE KARIDJA</t>
  </si>
  <si>
    <t>GAGNOA DIOULABOUGOU 220</t>
  </si>
  <si>
    <t>4857544339B2A5B4</t>
  </si>
  <si>
    <t>09/01/2026:: RAB0000000283967	CISSE KARIDJA	GAGNOA DIOULABOUGOU 220	576955901	576955901	GAGNOA	6.129853;-5.948120	07/01/2026	08/01/2026	KOUASSI AYMARD	ITC	FT0127552	KOUADIO KONAN 0100064246
Client Hors zone//23/01/2026:: CISSÉ KARIDJA
GCOO1
PCO110
D 04
F4-4
PLOT 06
CÂBLE 350M
03 NOUVEAU POTEAEX
ÉTUDE TERMINÉ</t>
  </si>
  <si>
    <t>RAB0000000285334</t>
  </si>
  <si>
    <t>ZOROME LOUKMANE</t>
  </si>
  <si>
    <t>GAGNOA, COMMERCE</t>
  </si>
  <si>
    <t>GCO01_PCO078</t>
  </si>
  <si>
    <t>485754431A83F0B4</t>
  </si>
  <si>
    <t>17/01/2026:: RAB0000000285334	ZOROME LOUKMANE	GAGNOA, COMMERCE	161176199	758898965	GAGNOA	6.127430;-5.949716	15/01/2026	16/01/2026	KOUASSI AYMARD	ITC	ABED DOGORE 0150500150		
Client Hors zone//24/01/2026:: ZOROME LOUKMANE
GCOO1
PCO078
D 03
F4-4
PLOT 07
CÂBLE 350M
02 NOUVEAU POTEAUX
ÉTUDE TERMINÉ</t>
  </si>
  <si>
    <t>RAB0000000286114</t>
  </si>
  <si>
    <t>ABDEL AZIZ TRAORE</t>
  </si>
  <si>
    <t>GAGNOA, CAMP FONCTIONNAIRE</t>
  </si>
  <si>
    <t>GCO01_PCO101</t>
  </si>
  <si>
    <t>485754431A7FE8B4</t>
  </si>
  <si>
    <t>21/01/2026:: ABDEL AZIZ TRAORE
GCOO1
PCO101
D 01
F3-3
PLOT 01
CÂBLE 200M
ÉTUDE TERMINÉ</t>
  </si>
  <si>
    <t>RAB0000000286018</t>
  </si>
  <si>
    <t>FANE MAMADOU</t>
  </si>
  <si>
    <t>GAGNOA 220</t>
  </si>
  <si>
    <t>GCO01_PCO109</t>
  </si>
  <si>
    <t>485754431A838CB4</t>
  </si>
  <si>
    <t>21/01/2026:: FANE MAMADOU
GCOO1
PCO109
D 04
F4-4
PLOT 04
CÂBLE 200M
ÉTUDE TERMINÉ</t>
  </si>
  <si>
    <t>RAB0000000286907</t>
  </si>
  <si>
    <t>4857544339B2BBB4</t>
  </si>
  <si>
    <t>29/01/2026:: FOFANA ADAMA
GDI 02
PCO 031
D 01
F20-20
CÂBLE :50M
PLÔT :02
ETUDE TERMINEE</t>
  </si>
  <si>
    <t>RAB0000000286845</t>
  </si>
  <si>
    <t>KONAN KOUADIO ARSENE FABRICE</t>
  </si>
  <si>
    <t>GAGNOA BABRE EGLISE UNIVERSEL</t>
  </si>
  <si>
    <t>GBA01_PCO033</t>
  </si>
  <si>
    <t>485754431A6E61B4</t>
  </si>
  <si>
    <t>28/01/2026:: KONAN KOUADIO ARSENE FABRICE
GBA01
PCO33
D 02
F1-1
PLOT 04
CÂBLE 350M
03 nouveau poteau
ÉTUDE TERMINÉ</t>
  </si>
  <si>
    <t>RAB0000000287130</t>
  </si>
  <si>
    <t>BAMBA NAMIZATA</t>
  </si>
  <si>
    <t>GBA01_PCO089</t>
  </si>
  <si>
    <t>485754431A6D0EB4</t>
  </si>
  <si>
    <t>29/01/2026:: BAMBA NAMIZATA
GBA01
PCO089
D 03
F12-12
PLOT 01
CÂBLE 150M
ÉTUDE TERMINÉ</t>
  </si>
  <si>
    <t>RAB0000000287172</t>
  </si>
  <si>
    <t>SINE EL HADJI ALY COUMBA</t>
  </si>
  <si>
    <t>485754431A6267B4</t>
  </si>
  <si>
    <t>29/01/2026:: SINE EL HADJI ALY COUMBA  
GCO01 
PCO079   
D 03     
F4-4           
PLOT 05
CÂBLE 150M
ÉTUDE TERMINÉ</t>
  </si>
  <si>
    <t>RAB0000000287229</t>
  </si>
  <si>
    <t>KONE AWA</t>
  </si>
  <si>
    <t>GBA01_PCO032</t>
  </si>
  <si>
    <t>29/01/2026:: Koné Awa
GBA01
PCO032
D 01
F20-20
PLOT 01
CÂBLE 150M
ÉTUDE TERMINÉ</t>
  </si>
  <si>
    <t>RAB0000000286613</t>
  </si>
  <si>
    <t>TRAORE PONAMPEGNAN ERIC</t>
  </si>
  <si>
    <t>6.144872</t>
  </si>
  <si>
    <t>-5.957377</t>
  </si>
  <si>
    <t>GDI01_PCO068</t>
  </si>
  <si>
    <t>485754431A7E35B4</t>
  </si>
  <si>
    <t>RAB0000000286614</t>
  </si>
  <si>
    <t>TOURE DRAMANE</t>
  </si>
  <si>
    <t>6.144871</t>
  </si>
  <si>
    <t>-5.957376</t>
  </si>
  <si>
    <t>GDI01_PCO073</t>
  </si>
  <si>
    <t>485754431A65CCB4</t>
  </si>
  <si>
    <t>RAB0000000286723</t>
  </si>
  <si>
    <t>KOUAKOU KOUAME CYRILLE</t>
  </si>
  <si>
    <t>GAGNOA CIMETIERE</t>
  </si>
  <si>
    <t>6.150373</t>
  </si>
  <si>
    <t>-5.972256</t>
  </si>
  <si>
    <t>GDI02_PCO047</t>
  </si>
  <si>
    <t>485754431A67E6B4</t>
  </si>
  <si>
    <t>RAB0000000286577</t>
  </si>
  <si>
    <t>6.141089</t>
  </si>
  <si>
    <t>-5.959056</t>
  </si>
  <si>
    <t>HUB 02</t>
  </si>
  <si>
    <t>GDI01_PCO048</t>
  </si>
  <si>
    <t>485754431A6366B4</t>
  </si>
  <si>
    <t>RAB0000000286427</t>
  </si>
  <si>
    <t>IRIE BI ZORO ANGE-MOREL</t>
  </si>
  <si>
    <t>GAGNOA SOUKOURA</t>
  </si>
  <si>
    <t>GDI02_PCO011</t>
  </si>
  <si>
    <t>485754431A8099B4</t>
  </si>
  <si>
    <t>RAB0000000282953</t>
  </si>
  <si>
    <t>AGNES BROU</t>
  </si>
  <si>
    <t>485754431A6511B4</t>
  </si>
  <si>
    <t>RAB0000000286832</t>
  </si>
  <si>
    <t>KONATE YOUSSOUF</t>
  </si>
  <si>
    <t>6.140496;-5.953630</t>
  </si>
  <si>
    <t>GBA01_PCO099</t>
  </si>
  <si>
    <t>485754431A6E87B4</t>
  </si>
  <si>
    <t>SANS PCO</t>
  </si>
  <si>
    <t>RAB0000000287243</t>
  </si>
  <si>
    <t>DIALLO IDRISSA</t>
  </si>
  <si>
    <t>GCO01_PCO100</t>
  </si>
  <si>
    <t>485754431A6C3FB4</t>
  </si>
  <si>
    <t>29/01/2026:: DIALLO IDRISSA
GCO01
PCO100
D 04
F1-1
PLOT 07
CÂBLE 150M
02 nouveau poteau
ÉTUDE TERMINÉ</t>
  </si>
  <si>
    <t>RAB0000000286022</t>
  </si>
  <si>
    <t>KOUAKOU YAO ADOLPHE</t>
  </si>
  <si>
    <t>GAGNOA BABRE ETABLISSEMENT PUBLIC DEPARTEMENTAL</t>
  </si>
  <si>
    <t>485754431A6967B4</t>
  </si>
  <si>
    <t>21/01/2026:: Kouakou Yao Adolphe
GBAO1
PCO056
D 02
F6-6
PLOT 06
CÂBLE 350M
02 nouveau poteaux
ÉTUDE TERMINÉ</t>
  </si>
  <si>
    <t>RAB0000000286021</t>
  </si>
  <si>
    <t>GAGNOA BABRE, ETABLISSEMENT PUBLIC HOSPITALIER</t>
  </si>
  <si>
    <t>6.146330;-5.941870</t>
  </si>
  <si>
    <t>485754431A6739B4</t>
  </si>
  <si>
    <t>RAB0000000287364</t>
  </si>
  <si>
    <t>TANO EKOUMANO</t>
  </si>
  <si>
    <t>GAGNOA BOULANGERIE SAMAKE</t>
  </si>
  <si>
    <t>GDI01_PCO029</t>
  </si>
  <si>
    <t>485754431A6088B4</t>
  </si>
  <si>
    <t>31/01/2026:: TANO EKOUMANO 
GDI:01
PCO:029
D:01
F 4-4
PLÔT :01
CÂBLE 150M
ÉTUDE TERMINÉ</t>
  </si>
  <si>
    <t>RAB0000000287673</t>
  </si>
  <si>
    <t>GBA01_PCO098</t>
  </si>
  <si>
    <t>485754431A695EB4</t>
  </si>
  <si>
    <t>31/01/2026:: FOFANA MOUSSA 
GBA:01
PCO:098
D:04
F1-1
PLÔT :04
CÂBLE :100M
ÉTUDE TERMINÉ</t>
  </si>
  <si>
    <t>RAB0000000287806</t>
  </si>
  <si>
    <t>NEYAUCET ROMEO STEVE FOFFI</t>
  </si>
  <si>
    <t>GAGNOA BAROUHIO ECOLE EPP1</t>
  </si>
  <si>
    <t>GCO01_PCO075</t>
  </si>
  <si>
    <t>485754431A6104B4</t>
  </si>
  <si>
    <t>31/01/2026:: NEYAUCET ROMEO STEVE KOFFI 
GCO: 021
PCO: 075
D: 03
F5-5
PLÔT :7 
CÂBLE : 200M
Un nouveau poteau à implanter 
ÉTUDE TERMINÉ</t>
  </si>
  <si>
    <t>RAB0000000287792</t>
  </si>
  <si>
    <t>DIALLO MAMADOU ADAMA</t>
  </si>
  <si>
    <t>GAGNOA DIOULABOUGOU MAKOSSA</t>
  </si>
  <si>
    <t>GDI02_PCO066</t>
  </si>
  <si>
    <t>485754431A6235B4</t>
  </si>
  <si>
    <t>31/01/2026:: DIALLO MAMADOU ADAMA 
GDI:02
PCO:066
D:03
F 9-9
PLÔT :01
CÂBLE :50M
ÉTUDE TERMINÉ</t>
  </si>
  <si>
    <t>RAB0000000287800</t>
  </si>
  <si>
    <t>CAMARA CHEICK MOUSTAPHA</t>
  </si>
  <si>
    <t>GAGNOA SOKOURA GUIBROSSO</t>
  </si>
  <si>
    <t>GBA01_PCO104</t>
  </si>
  <si>
    <t>485754431A6166B4</t>
  </si>
  <si>
    <t>31/01/2026::  CAMARA MOUSTAPHA 
GBA:01
PCO:104
D:04
F 2-2
PLÔT 08
CÂBLE :150M
ÉTUDE TERMINÉ</t>
  </si>
  <si>
    <t>RAB0000000287803</t>
  </si>
  <si>
    <t>TOURE FATOUMATA</t>
  </si>
  <si>
    <t>485754431A5FA7B4</t>
  </si>
  <si>
    <t>31/01/2026:: TOURE FATOUMATA 
GCO:01
PCO:109
D:04
F4-4
PLÔT 05
CÂBLE :100M
ÉTUDE TERMINÉ</t>
  </si>
  <si>
    <t>RAB0000000289016</t>
  </si>
  <si>
    <t>SOUMAHORO FANTA</t>
  </si>
  <si>
    <t>GDI02_PCO110</t>
  </si>
  <si>
    <t>485754431A6814B4</t>
  </si>
  <si>
    <t>10/02/2026:: SOUMAHORO FANTA
GDI02
PCO: 110
D     04
F14-14
CÂBLE: 250M
PLÔT 02
ETUDE TERMINEE</t>
  </si>
  <si>
    <t>RAB0000000285485</t>
  </si>
  <si>
    <t>TOURE YACOUBA</t>
  </si>
  <si>
    <t>GDI02_PCO115</t>
  </si>
  <si>
    <t>485754431A7FD0B4</t>
  </si>
  <si>
    <t>RAB0000000285324</t>
  </si>
  <si>
    <t>GDI01_PCO036</t>
  </si>
  <si>
    <t>485754431A7FACB4</t>
  </si>
  <si>
    <t>RAB0000000287311</t>
  </si>
  <si>
    <t>DOUMBIA BENGALY</t>
  </si>
  <si>
    <t>GAGNOA NEREYVILLE</t>
  </si>
  <si>
    <t>GBA01_PCO005</t>
  </si>
  <si>
    <t>485754431A64DCB4</t>
  </si>
  <si>
    <t>RAB0000000287306</t>
  </si>
  <si>
    <t>GCO01_PCO080</t>
  </si>
  <si>
    <t>485754431A6BBAB4</t>
  </si>
  <si>
    <t>RAB0000000287569</t>
  </si>
  <si>
    <t>SACKO AMADOU</t>
  </si>
  <si>
    <t>GAGNOA HAUSSABOUGOU</t>
  </si>
  <si>
    <t>GCO01_PCO122</t>
  </si>
  <si>
    <t>485754431A6CDBB4</t>
  </si>
  <si>
    <t>RAB0000000287785</t>
  </si>
  <si>
    <t>DIARRASSOUBA ABOUBACAR</t>
  </si>
  <si>
    <t>GCO01_PCO033</t>
  </si>
  <si>
    <t>485754431A6040B4</t>
  </si>
  <si>
    <t>RAB0000000287992</t>
  </si>
  <si>
    <t>DIARRA BAKARY</t>
  </si>
  <si>
    <t>GDI02_PCO105</t>
  </si>
  <si>
    <t>485754431A6816B4</t>
  </si>
  <si>
    <t>RAB0000000287966</t>
  </si>
  <si>
    <t>SOUMARE MODIBO</t>
  </si>
  <si>
    <t>GAGNOA BAOULEBOUGOU</t>
  </si>
  <si>
    <t>GDI01_PCO013</t>
  </si>
  <si>
    <t>485754431A6928B4</t>
  </si>
  <si>
    <t>RAB0000000287866</t>
  </si>
  <si>
    <t>TOLO ALLHASSANE</t>
  </si>
  <si>
    <t>GAGNOA BAOULEBOUGOU CARREFOUR HOTEL SPORTING 2</t>
  </si>
  <si>
    <t>GCO01_PCO128</t>
  </si>
  <si>
    <t>485754431A616AB4</t>
  </si>
  <si>
    <t>RAB0000000288731</t>
  </si>
  <si>
    <t>KOUADIO AHOU EDITH CENTHIALE</t>
  </si>
  <si>
    <t>GAGNOA BAOULEBOUGOU CHEZ LE MAIRE</t>
  </si>
  <si>
    <t>GC001</t>
  </si>
  <si>
    <t>GC001_PCO0108</t>
  </si>
  <si>
    <t>485754431A679EB4</t>
  </si>
  <si>
    <t>RAB0000000288547</t>
  </si>
  <si>
    <t>TRAORE DJELIKA</t>
  </si>
  <si>
    <t>GDI01_PCO040</t>
  </si>
  <si>
    <t>485754431A6060B4</t>
  </si>
  <si>
    <t>RAB0000000288543</t>
  </si>
  <si>
    <t>GAHOUA GEORGES MELAINE</t>
  </si>
  <si>
    <t>GAGNOA LIBREVILLE</t>
  </si>
  <si>
    <t>GC001_PCO033</t>
  </si>
  <si>
    <t>485754431A64B1B4</t>
  </si>
  <si>
    <t>RAB0000000288652</t>
  </si>
  <si>
    <t>BAMBA MOHAMED LAMINE</t>
  </si>
  <si>
    <t>GAGNOA DIOULABOUGOU MOSQUEE KAMATE</t>
  </si>
  <si>
    <t>485754431A6005B4</t>
  </si>
  <si>
    <t>RAB0000000288690</t>
  </si>
  <si>
    <t>TIERO LASSINA</t>
  </si>
  <si>
    <t>GDI01_PCO075</t>
  </si>
  <si>
    <t>485754431A642CB4</t>
  </si>
  <si>
    <t>RAB0000000288972</t>
  </si>
  <si>
    <t>BALLO SOULEYMANE</t>
  </si>
  <si>
    <t>GAGNOA SOKOURA 7 TOMBEAUX</t>
  </si>
  <si>
    <t>6.150316;-5.971219</t>
  </si>
  <si>
    <t>GDI02_ PCO051</t>
  </si>
  <si>
    <t>485754431A6076B4</t>
  </si>
  <si>
    <t>RAB0000000288597</t>
  </si>
  <si>
    <t>SAMAGASSI LASSINA</t>
  </si>
  <si>
    <t>GDI02_ PCO011</t>
  </si>
  <si>
    <t>485754431A6226B4</t>
  </si>
  <si>
    <t xml:space="preserve">RAB0000000287569 </t>
  </si>
  <si>
    <t>GDI01_PCO033</t>
  </si>
  <si>
    <t>485754431A6B24B4</t>
  </si>
  <si>
    <t>11/02/2026:: GNABROYOU ZIZA JEAN BAPTISTE
GDI01
PCO: 033
D     02
F5-5
CÂBLE: 300M
PLÔT 04
02 pm
ETUDE TERMINEE</t>
  </si>
  <si>
    <t>RAB0000000289344</t>
  </si>
  <si>
    <t>SORO BEH</t>
  </si>
  <si>
    <t>GAGNOA SOUKOURA PRES AGENCE MTN</t>
  </si>
  <si>
    <t>GDI01_PCO121</t>
  </si>
  <si>
    <t>485754431A6410B4</t>
  </si>
  <si>
    <t>12/02/2026::  SORO BEH
GDI01
PCO:121
D     04
F16-16
CÂBLE: 250M
PLÔT 03
01 pm
ETUDE TERMINEE</t>
  </si>
  <si>
    <t>RAB0000000289373</t>
  </si>
  <si>
    <t>485754431A6198B4</t>
  </si>
  <si>
    <t>12/02/2026 :: DIABATE SITA
GDI01
PCO 013
D01
F2-2
CÂBLE 350M
01   PM
ÉTUDE TERMINÉ</t>
  </si>
  <si>
    <t>RAB0000000289379</t>
  </si>
  <si>
    <t>DIALLO MOUTAIROU</t>
  </si>
  <si>
    <t>GAGNOA GRAND MARCHE</t>
  </si>
  <si>
    <t>GCI01</t>
  </si>
  <si>
    <t>GCI01_PCO042</t>
  </si>
  <si>
    <t>485754431A669AB4</t>
  </si>
  <si>
    <t>12/02/2026::  DIALLO MOUTAIROU
GCI01
PCO 042
D02
F2-2
CÂBLE 250M
01   PM
ÉTUDE TERMINÉ</t>
  </si>
  <si>
    <t>RAB0000000289578</t>
  </si>
  <si>
    <t>6.142584</t>
  </si>
  <si>
    <t>-5.951399</t>
  </si>
  <si>
    <t>485754431A5F8CB4</t>
  </si>
  <si>
    <t>RAB0000000289528</t>
  </si>
  <si>
    <t>TOURE MARIAME</t>
  </si>
  <si>
    <t>485754431A68BDB4</t>
  </si>
  <si>
    <t>RAB0000000289421</t>
  </si>
  <si>
    <t>DIAKITE COUMBA</t>
  </si>
  <si>
    <t>6.141098</t>
  </si>
  <si>
    <t>-5.952993</t>
  </si>
  <si>
    <t>HUB113</t>
  </si>
  <si>
    <t>GBA01_PCO113</t>
  </si>
  <si>
    <t>485754431A72DDB4</t>
  </si>
  <si>
    <t>RAB0000000289672</t>
  </si>
  <si>
    <t>DRAMERA TIENI</t>
  </si>
  <si>
    <t>GCO01_PCO098</t>
  </si>
  <si>
    <t>485754431A7632B4</t>
  </si>
  <si>
    <t>16/02/2026:::DRAMERA TIENI
GCO. 01
PCO. 098
D04
F1-1
CÂBLE. 250M
PLÔT. 07
ETUDE TERMINEE</t>
  </si>
  <si>
    <t>RAB0000000289685</t>
  </si>
  <si>
    <t>GDI02_PCO099</t>
  </si>
  <si>
    <t>485754431A7625B4</t>
  </si>
  <si>
    <t>16/02/2026:::KONE SOUMAILA
GDI. 02
PCO. 090
D. 04
F13-13
CÂBLE. 250M
PLÔT. 01
ETUDE TERMINEE</t>
  </si>
  <si>
    <t>RAB0000000289416</t>
  </si>
  <si>
    <t>DANGBEGNON KOFFI ARNAUD</t>
  </si>
  <si>
    <t>GAGNOA SOKOURA DJEBRESSO</t>
  </si>
  <si>
    <t>6.144125</t>
  </si>
  <si>
    <t>-5.957340</t>
  </si>
  <si>
    <t>485754431A667CB4</t>
  </si>
  <si>
    <t>16/02/2026::DANGBEGNON KOFFI ARNAUD
GDI.  01
PCO. 075
D.  03
F10-10
CÂBLE   250M
PLÔT.  03
ETUDE TERMINEE</t>
  </si>
  <si>
    <t>RAB0000000289664</t>
  </si>
  <si>
    <t>BAMBA MAMADOU</t>
  </si>
  <si>
    <t>485754431A74C8B4</t>
  </si>
  <si>
    <t>17/02/2026:::BAMBA MAMADOU
GDI.  01
PCO.  036
D 02
F5-5
CÂBLE   250M
PLÔT. 04
01 nouveau poteau
ETUDE TERMINEE</t>
  </si>
  <si>
    <t>RAB0000000289570</t>
  </si>
  <si>
    <t>BRETE YOUSSOUF</t>
  </si>
  <si>
    <t>GAGNOA SOKOURA GARAGE DOSSO</t>
  </si>
  <si>
    <t>6.142367</t>
  </si>
  <si>
    <t>-5.961473</t>
  </si>
  <si>
    <t>485754431A7439B4</t>
  </si>
  <si>
    <t>RAB0000000290046</t>
  </si>
  <si>
    <t>GDI01_PCO041</t>
  </si>
  <si>
    <t>485754431A740CB4</t>
  </si>
  <si>
    <t>21/02/2026:::KONE MAMADOU 
GDI:01
PCO:041
D:02
F 6-6
PLÔT :01
CÂBLE :100M
ÉTUDE TERMINÉ</t>
  </si>
  <si>
    <t>RAB0000000289890</t>
  </si>
  <si>
    <t>COULIBALY GNAMAN</t>
  </si>
  <si>
    <t>GAGNOA DIOULABOUGOU CIMETIERE</t>
  </si>
  <si>
    <t>GDI02_PCO063</t>
  </si>
  <si>
    <t>485754431A76D2B4</t>
  </si>
  <si>
    <t>21/02/2026:::GDI:02  COULIBALY GNAMAN
PCO:063
D:02
F 8-8
PLÔT :01
CÂBLE :150M
ÉTUDE TERMINÉ</t>
  </si>
  <si>
    <t>RAB0000000289876</t>
  </si>
  <si>
    <t>GAGNOA SOKOURA DELBO 2</t>
  </si>
  <si>
    <t>485754431A6EB9B4</t>
  </si>
  <si>
    <t>21/02/2026:::KONE SOUMAILA 
GDI:02
PCO:099
D:04
F 13-14
PLÔT :02
CÂBLE :150M
ÉTUDE TERMINÉ</t>
  </si>
  <si>
    <t>RAB0000000290098</t>
  </si>
  <si>
    <t>BOCOUM SILEYMANE SAMBA</t>
  </si>
  <si>
    <t>6.132576</t>
  </si>
  <si>
    <t>-5.949415</t>
  </si>
  <si>
    <t>GCO01_PCO103</t>
  </si>
  <si>
    <t>485754431A739EB4</t>
  </si>
  <si>
    <t>RAB0000000290066</t>
  </si>
  <si>
    <t>SYLLA ALIOU</t>
  </si>
  <si>
    <t>GAGNOA DIOULABOUGOU PETIT MARCHE</t>
  </si>
  <si>
    <t>6.133214</t>
  </si>
  <si>
    <t>-5.950440</t>
  </si>
  <si>
    <t>485754431A78C4B4</t>
  </si>
  <si>
    <t>RAB0000000290022</t>
  </si>
  <si>
    <t>KONE SOULEYMANE</t>
  </si>
  <si>
    <t>6.143466</t>
  </si>
  <si>
    <t>-5.966782</t>
  </si>
  <si>
    <t>GDI02_PCO060</t>
  </si>
  <si>
    <t>485754431A6F7FB4</t>
  </si>
  <si>
    <t>SAN-PEDRO</t>
  </si>
  <si>
    <t>SPC10/PCO20</t>
  </si>
  <si>
    <t>4857544384E3A8AD</t>
  </si>
  <si>
    <t>:2121803310</t>
  </si>
  <si>
    <t>14/02/2026::RAB0000000270436
‎
‎DAN DOUMANDHI CHRIST XAVIER
‎
‎SAN PEDRO SEWEKE 5
‎
‎0140940351
‎
‎SPC10/PCO20
‎
100M
00 POTEAU
ÉTUDE OK</t>
  </si>
  <si>
    <t>SPC10/PCO011</t>
  </si>
  <si>
    <t>4857544384E593AD</t>
  </si>
  <si>
    <t>14/02/2026::RAB0000000282640
‎
‎YAO ASSENTY KOUAKOU EHOUES
‎
‎SAN PEDRO SEWEKE 
‎
‎0747621837
‎
‎SPC10/PCO11
‎
50M
00 POTEAU
ÉTUDE OK</t>
  </si>
  <si>
    <t>485754438FCF52AD</t>
  </si>
  <si>
    <t>14/02/2026::RAB0000000284996
‎
‎ZAHIBO DAGOUROU JOEL
‎
‎SAN PEDRO SEWEKE 5
‎
‎0707036689
‎
‎SPC10/PCO11
‎
50M
00 POTEAU
ÉTUDE OK</t>
  </si>
  <si>
    <t xml:space="preserve">RAB0000000199662 </t>
  </si>
  <si>
    <t>BANHIE SEDE MAXIME</t>
  </si>
  <si>
    <t>SEWEKE 5 RUE DES MAQUIS JUSTE A COTE DU COLLEGE GBAO</t>
  </si>
  <si>
    <t>SPC10/PCO11</t>
  </si>
  <si>
    <t>4857544384E7CCAD</t>
  </si>
  <si>
    <t>14/02/2026::RAB0000000200514
‎
‎BANHIE SEDE MAXIME 
‎
‎SAN PEDRO SEWEKE 5 RUE DES MAQUIS 
‎
‎
‎SPC10/PCO11
‎
100M
00 POTEAU
ÉTUDE OK</t>
  </si>
  <si>
    <t>RAB0000000289603</t>
  </si>
  <si>
    <t>KIE BI TRA ALEXIS</t>
  </si>
  <si>
    <t>SAN PEDRO SOREF CARREFOUR</t>
  </si>
  <si>
    <t>SPS02</t>
  </si>
  <si>
    <t>SPS02_PCO34</t>
  </si>
  <si>
    <t>4857544384E6EFAD</t>
  </si>
  <si>
    <t>16/02/2026::RAB0000000289603
‎
‎BI TRA ALEXIS 
‎
‎SAN PEDRO SOTREF PETIT MARCHÉ 
‎
0757278139
‎
‎SPS02/PCO34
‎
100M
00 POTEAU
ÉTUDE OK</t>
  </si>
  <si>
    <t>SPC10_PCO24</t>
  </si>
  <si>
    <t>4857544384E6EAAD</t>
  </si>
  <si>
    <t>14/02/2026RAB0000000215436
‎
‎LECADOU LOGBO NINA JOSIANE 
‎
‎SAN PEDRO SEWEKE 5 VERS COLLÈGE GBAO
‎
‎0749011690
‎
‎SPC10/PCO24
‎
100M
00 POTEAU
ÉTUDE OK</t>
  </si>
  <si>
    <t>GUEHI GLAROU  PAUL</t>
  </si>
  <si>
    <t xml:space="preserve">SAN PEDRO CITE DIAMANT ROSE </t>
  </si>
  <si>
    <t>SPC01_PCO03</t>
  </si>
  <si>
    <t>4857544384E65CAD</t>
  </si>
  <si>
    <t>16/02/2026::RAB0000000288641
‎
‎GUEHI GLAROU PAUL
‎
‎SAN PEDRO CITÉ DIAMANT ROSE 
‎
0505479027
‎
‎SPC01/PCO03
‎
150M
00 POTEAU
ÉTUDE OK</t>
  </si>
  <si>
    <t>GOBA SERY STEPHANE</t>
  </si>
  <si>
    <t>SAN PEDRO SEWEKE 03</t>
  </si>
  <si>
    <t>SPC010</t>
  </si>
  <si>
    <t>SPC010_PC011</t>
  </si>
  <si>
    <t>4857544384E59EAD</t>
  </si>
  <si>
    <t>16/02/2026::RAB0000000288250
GOBA SERY STÉPHANE 
SAN PEDRO SEWEKE 3
SPC010/PC011
0546475244
200m</t>
  </si>
  <si>
    <t>RAB0000000289537</t>
  </si>
  <si>
    <t>GOLI JEAN JACQUES</t>
  </si>
  <si>
    <t>SAN PEDRO SEWEKE 5 POINT FINAL</t>
  </si>
  <si>
    <t>4857544384E3F1AD</t>
  </si>
  <si>
    <t>17/02/2026::RAB0000000289537
GOLI JEAN JACQUES 
SAN PEDRO SEWEKE 5 POINT FINAL
0173747357
SPC10/PC011
200m 
étude Ok</t>
  </si>
  <si>
    <t>TRAORE NAGNOUMA</t>
  </si>
  <si>
    <t>SEWEKE 04</t>
  </si>
  <si>
    <t>SPC10_PCO25</t>
  </si>
  <si>
    <t>4857544384E7CFAD</t>
  </si>
  <si>
    <t>17/02/2026::RAB0000000202342
‎
‎TRAORE NAGNOUMA
‎
‎SAN PEDRO SEWEKE GENDARMERIE 
‎
0544060309
‎
‎SPC10/PCO25
‎
100M
00 POTEAU
ÉTUDE OK</t>
  </si>
  <si>
    <t>KOURAOGO PALINGWENDE ADJARATOU</t>
  </si>
  <si>
    <t>SAN PEDRO SEWEKE 5</t>
  </si>
  <si>
    <t>4857544384E35BAD</t>
  </si>
  <si>
    <t>16/02/2026::RAB0000000287962
KOURAOGO PALINGWENDE ADJARATOU
0758868455
SAN PEDRO SEWEKE 5
SPC10/PC011
200M 
2 POTEAUX 
Étude ok</t>
  </si>
  <si>
    <t>SAN PEDRO SEWEKE 5 PARKING</t>
  </si>
  <si>
    <t>4857544384E443AD</t>
  </si>
  <si>
    <t>17/02/2026::RAB0000000278419
‎
‎BAMBA YAYA
‎
‎SAN PEDRO SEWEKE PARKING GBAO
‎
0707420059
0757481254
‎
‎SPC10/PCO20
‎
150M
00 POTEAU
ÉTUDE OK</t>
  </si>
  <si>
    <t>AMA TIAMIA KOSSONOU</t>
  </si>
  <si>
    <t>SANPEDRO SEWEKE 5</t>
  </si>
  <si>
    <t>SPC10_PCO20</t>
  </si>
  <si>
    <t>4857544384E6F4AD</t>
  </si>
  <si>
    <t>17/02/2026::RAB0000000274296
‎
‎AMA TIAMIA KOSSONOU
‎
‎SAN PEDRO SEWEKE PARKING GBAO
‎
0103033910
0708500839
‎
‎SPC10/PCO20
‎
200M
00 POTEAU
ÉTUDE OK</t>
  </si>
  <si>
    <t>YATTARA HALILOU</t>
  </si>
  <si>
    <t>SPC10_PC023</t>
  </si>
  <si>
    <t>16/02/2026::RAB0000000286662
N'GUESSAN KOFFI
SAN PEDRO SEWEKE 5
SPC10/PC023
0707839312
150m 
1poteau</t>
  </si>
  <si>
    <t>SAWADOGO KPAMPOKO B.</t>
  </si>
  <si>
    <t>SAN PEDRO NITORO ROUTE L'ANCIENNE MORGUE</t>
  </si>
  <si>
    <t>‎SPC04_PCO08</t>
  </si>
  <si>
    <t>:4857544339B49FB4</t>
  </si>
  <si>
    <t>GOULEI ANGE PATRICK</t>
  </si>
  <si>
    <t>SAN PEDRO SEWERE</t>
  </si>
  <si>
    <t>SPC10_PCO019</t>
  </si>
  <si>
    <t>857544339B49FB4</t>
  </si>
  <si>
    <t>18/02/2026::RAB0000000277255
‎
‎GOULEI ANGE PATRICK 
‎
‎SAN PEDRO SEWEKE
‎
0173839205
0715456091
‎
‎SPC10/PCO19
‎
150M
00 POTEAU
ÉTUDE OK</t>
  </si>
  <si>
    <t>RAB0000000220106</t>
  </si>
  <si>
    <t>SPC10_PCO19</t>
  </si>
  <si>
    <t>4857544384E3EEAD</t>
  </si>
  <si>
    <t>18/02/2026::RAB0000000220106
‎
‎TRAORE SOULEYMANE 
‎
‎SAN PEDRO SEWEKE
‎
0758197489
‎
‎SPC10/PCO19
‎
50M
00 POTEAU
ÉTUDE OK</t>
  </si>
  <si>
    <t>OUDOUKOU ACKA JEAN PAUL</t>
  </si>
  <si>
    <t>4857544339B5F2B4</t>
  </si>
  <si>
    <t>KAME BABO FELIX</t>
  </si>
  <si>
    <t>‎SPC10_PCO22</t>
  </si>
  <si>
    <t>4857544384E580AD</t>
  </si>
  <si>
    <t>18/02/2026::RAB0000000275957
‎
‎KAME BABO FELIX 
‎
‎SAN PEDRO SEWEKE
‎
0103242474
0757934477
‎
‎SPC10/PCO22
‎
100M
00 POTEAU
ÉTUDE OK</t>
  </si>
  <si>
    <t>DOUMBIA HASSAN ALI JUNIOR</t>
  </si>
  <si>
    <t>SAN PEDRO SEWEKE 4</t>
  </si>
  <si>
    <t>SPC10/PCO19</t>
  </si>
  <si>
    <t>485754438FD45DAD</t>
  </si>
  <si>
    <t>18/02/2026::RAB0000000277127
‎
‎DOUMBIA HASSAN ALI JUNIOR 
‎
‎SAN PEDRO SEWEKE CARREFOUR IROKO
‎
0102094265
0779040532
‎
‎SPC10/PCO19
‎
250M
01 POTEAU
ÉTUDE OK</t>
  </si>
  <si>
    <t>RAB0000000275160</t>
  </si>
  <si>
    <t>BEMY GBAGBO MICHELINE</t>
  </si>
  <si>
    <t>SAN PEDRO SEWEKE 3 PHIE IROKO</t>
  </si>
  <si>
    <t>‎SPT4_PCO30</t>
  </si>
  <si>
    <t>485754438FCF4AAD</t>
  </si>
  <si>
    <t>18/02/2026::RAB0000000275160
‎
‎BEMY GBAGBO MICHELINE 
‎
‎SAN PEDRO SEWEKE PHARMACIE IROKO
‎
0747178830
0556194991
‎
‎SPT04/PCO30
‎
200M
00 POTEAU
ÉTUDE OK</t>
  </si>
  <si>
    <t>KEKE SEVERIN</t>
  </si>
  <si>
    <t>SPC24</t>
  </si>
  <si>
    <t>‎SPC10_PCO24</t>
  </si>
  <si>
    <t>4857544339A35CB4</t>
  </si>
  <si>
    <t>19/02/2026::RAB0000000286008
‎
‎ KEKE SEVERIN
‎
‎SAN PEDRO SEWEKE 5
‎
SN:4857544339A35CB4
ND:2150059018
‎
‎SPC10/PCO24
‎
150M
00 POTEAU
ÉTUDE OK</t>
  </si>
  <si>
    <t>TAGNON ERIC</t>
  </si>
  <si>
    <t>SPC10_PCO22</t>
  </si>
  <si>
    <t>4857544339A30FB4</t>
  </si>
  <si>
    <t>18/02/2026::YATTARA HALILOU CLIENT INSTALLÉ HIER</t>
  </si>
  <si>
    <t>RAB0000000288975</t>
  </si>
  <si>
    <t>KONAN N'GUESSAN HERVE</t>
  </si>
  <si>
    <t>SAN PEDRO SEWEKE MAQUIS ECHANGEUR</t>
  </si>
  <si>
    <t>‎SPC10_PCO019</t>
  </si>
  <si>
    <t>4857544339A351B4</t>
  </si>
  <si>
    <t>19/02/2026::RAB0000000288975
‎
‎ KONAN N'GUESSAN HERVÉ
‎
‎SAN PEDRO SEWEKE 5 BAR L ÉCHANGEUR 
‎
SN:4857544339A351B4
ND:2150059013
‎
‎SPC10/PCO019
‎
150M
00 POTEAU
ÉTUDE OK</t>
  </si>
  <si>
    <t>AGOHI KOUAME RODOLPHE</t>
  </si>
  <si>
    <t>SAN PEDRO SEWEKE HOPITAL MILITAIRE GENDARMERIE</t>
  </si>
  <si>
    <t>485754438FD2BBAD</t>
  </si>
  <si>
    <t>16/02/2026::RAB0000000277387
‎
‎AGOHI KOUAME RODOLPHE 
‎
‎SAN PEDRO GENDARMERIE DE SEWEKE 
‎
0778607630
0708607438
‎
‎SPC10/PCO25
‎
200M
02 POTEAUX 
ÉTUDE OK</t>
  </si>
  <si>
    <t>MANE ARSENE</t>
  </si>
  <si>
    <t>SAN PEDRO SEWEKE 04 CATHOLIQUE</t>
  </si>
  <si>
    <t>SPC10_PCO12</t>
  </si>
  <si>
    <t>485754438FCFD1AD</t>
  </si>
  <si>
    <t>16/02/2026::RAB0000000286416
‎
‎MANE ARSÈNE 
‎
‎SAN PEDRO SEWEKE ÉGLISE CATHOLIQUE 
‎
0152190185
0758152125
‎
‎SPC10/PCO12
‎
150M
01 POTEAU
ÉTUDE OK</t>
  </si>
  <si>
    <t>YAO KOFFI SYLVER ELYSE (SAN PEDRO)</t>
  </si>
  <si>
    <t>‎SPL01_PCO007</t>
  </si>
  <si>
    <t>4857544338FCF71AD</t>
  </si>
  <si>
    <t>19/02/2026::RAB0000000214354
‎
‎YAO KOFFI SYLVER ELYSÉ
‎
‎SAN PEDRO NITORO
‎
0779310844
ND:2121803299
SN:4857544338FCF71AD
‎
‎SPL01/PCO007
‎
150M
01 POTEAU
ÉTUDE OK</t>
  </si>
  <si>
    <t>RAB0000000274058</t>
  </si>
  <si>
    <t>BLEU JEAN MARCEL</t>
  </si>
  <si>
    <t>‎SPC10_PCO16</t>
  </si>
  <si>
    <t>4857544384E5F3AD</t>
  </si>
  <si>
    <t>19/02/2026::RAB0000000274058
‎
‎BLEU JEAN MARCEL
‎
‎SAN PEDRO SEWEKE 4
‎
0708805351
0594195470
‎
‎SPC10/PCO16
‎
100M
00 POTEAU
ÉTUDE OK</t>
  </si>
  <si>
    <t xml:space="preserve">‎SAN PEDRO ZIMBABWE CARREFOUR GNÔMI </t>
  </si>
  <si>
    <t>SPZ13_PCO002</t>
  </si>
  <si>
    <t>485754438FD5A8AD</t>
  </si>
  <si>
    <t>DIBI BI KABOLA AUGUSTIN</t>
  </si>
  <si>
    <t>SAN PEDRO LAC NITORO EXTENSION</t>
  </si>
  <si>
    <t>SPL 01_PCO10</t>
  </si>
  <si>
    <t xml:space="preserve"> 485754438FD600AD</t>
  </si>
  <si>
    <t>19/02/2026::RAB0000000287879
‎
‎DIBI BIKABOLA AUGUSTIN 
‎
‎SAN PEDRO NITORO
‎
ND:2121803300
SN:4857544338FD600AD
‎
‎SPL01/PCO010
‎
350M
01 POTEAU
ÉTUDE OK</t>
  </si>
  <si>
    <t>RAB0000000290358</t>
  </si>
  <si>
    <t>KOUASSI N'DA AFFOUE MARIE STÉPHANIE</t>
  </si>
  <si>
    <t>SAN PEDRO SEWEKE 4  </t>
  </si>
  <si>
    <t>‎SPC10</t>
  </si>
  <si>
    <t>‎SPC10_PCO25</t>
  </si>
  <si>
    <t>485754438FD6A9AD</t>
  </si>
  <si>
    <t>20/02/2026::</t>
  </si>
  <si>
    <t>RAB0000000289564</t>
  </si>
  <si>
    <t>KONE LAMINE</t>
  </si>
  <si>
    <t>SPZ 13</t>
  </si>
  <si>
    <t>SPZ13_PCO 28</t>
  </si>
  <si>
    <t>485754438FD539AD</t>
  </si>
  <si>
    <t>20/02/2026::RAB0000000289564
‎
‎KONE LAMINE 
‎
‎SAN PEDRO ZIMBABWE CARREFOUR GNÔMI 
‎
0170697326
0566439262
‎
‎SPZ13/PCO28
‎
150M
01 POTEAU
ÉTUDE OK</t>
  </si>
  <si>
    <t>RAB0000000221722</t>
  </si>
  <si>
    <t>COULIBALY BINKE</t>
  </si>
  <si>
    <t>SAN PEDRO ZIMBABWE MOSQUE ORAN</t>
  </si>
  <si>
    <t>4.76144</t>
  </si>
  <si>
    <t>-6.65496</t>
  </si>
  <si>
    <t>SPT09</t>
  </si>
  <si>
    <t>SPT09_PCO025</t>
  </si>
  <si>
    <t>485754438FD175AD</t>
  </si>
  <si>
    <t>20/02/2026::RAB0000000270506
‎
‎COULIBALY BINKE
‎
‎SAN PEDRO ZIMBABWE MOSQUÉE ORANGE BLANC VERT 
‎
0142324132
0505922658
‎
‎SPT01/PCO31
‎
350M
03 POTEAU
ÉTUDE OK</t>
  </si>
  <si>
    <t>RAB0000000216850</t>
  </si>
  <si>
    <t>OREGA OBLE EMMANUEL GUEDE</t>
  </si>
  <si>
    <t>TOSSONGON VERS LA STATION TOTALE</t>
  </si>
  <si>
    <t>4.762586</t>
  </si>
  <si>
    <t xml:space="preserve"> -6.644774</t>
  </si>
  <si>
    <t>SPC05_PCO10</t>
  </si>
  <si>
    <t>485754438FD606AD</t>
  </si>
  <si>
    <t>20/02/2026::RAB0000000218125 
OREGA OBLE EMMANUEL GUEDE 
SEWEKE 4 
0143440809
SPC10/ PC025
100M 
étude Ok</t>
  </si>
  <si>
    <t>RAB0000000277371</t>
  </si>
  <si>
    <t>ADJOMANI AMAN INDA LAETITIA</t>
  </si>
  <si>
    <t>4.7627740</t>
  </si>
  <si>
    <t>-6.6447796</t>
  </si>
  <si>
    <t>485754438FD60EAD</t>
  </si>
  <si>
    <t>20/02/2026::RAB0000000278786
ADJOMANI AMAN INDA LAETITIA
SAN PEDRO SEWEKE 4
0778946756
SPC10/PC025
100m
étude ok</t>
  </si>
  <si>
    <t>RAB0000000276328</t>
  </si>
  <si>
    <t>AFFELLY KONAN KAN</t>
  </si>
  <si>
    <t>PCO016</t>
  </si>
  <si>
    <t>SPL 08_PCO016</t>
  </si>
  <si>
    <t>485754438FD11BAD</t>
  </si>
  <si>
    <t>20/02/2026::RAB0000000276328
‎
AFFELLY KONAN KAN
‎
‎SAN PEDRO AU LAC
ND:2121803291
SN:4857544338FD11BAD
‎
‎SPL08/PCO016
‎
150M
ÉTUDE OK</t>
  </si>
  <si>
    <t>RAB0000000289138</t>
  </si>
  <si>
    <t>KRA KOUASSI CHARLES</t>
  </si>
  <si>
    <t>SAN PEDRO ZIMBABWE TERMINUS  </t>
  </si>
  <si>
    <t>SPZ01</t>
  </si>
  <si>
    <t>SPZ01_‎PCO10</t>
  </si>
  <si>
    <t>485754438FD349AD</t>
  </si>
  <si>
    <t>RAB0000000289751</t>
  </si>
  <si>
    <t xml:space="preserve">SOUMAHORO MOHAMED LAMINE </t>
  </si>
  <si>
    <t xml:space="preserve">SAN PEDRO ZIMBABWE CARREFOUR BOULANGERIE </t>
  </si>
  <si>
    <t>SPZ 15</t>
  </si>
  <si>
    <t>SPZ15_PCO18</t>
  </si>
  <si>
    <t>485754438FD241AD</t>
  </si>
  <si>
    <t>20/02/2026::RAB0000000289751
‎
‎SOUMAHORO MOHAMED LAMINE 
‎
‎SAN PEDRO ZIMBABWE CARREFOUR BOULANGERIE 
‎
0798027446
0757877000
‎
‎SPZ15/PCO18
‎
200M
01 POTEAU
ÉTUDE OK</t>
  </si>
  <si>
    <t xml:space="preserve"> /0709530634</t>
  </si>
  <si>
    <t xml:space="preserve">SPC10_PC025 </t>
  </si>
  <si>
    <t>RAB0000000289350</t>
  </si>
  <si>
    <t>TOHOU DIEDIE ROMAIN MADOU</t>
  </si>
  <si>
    <t>SAN PEDRO BALMER DERRIERE HOTEL NAHOUI</t>
  </si>
  <si>
    <t>SPB 01</t>
  </si>
  <si>
    <t>SPB01_PCO009</t>
  </si>
  <si>
    <t>485754438FD3DAAD</t>
  </si>
  <si>
    <t>20/02/2026::RAB0000000289350
‎
TOHOU DIEDIE ROMAIN MADOU
‎
‎SAN PEDRO BALMER
ND:
SN:
‎
‎SPB01/PCO009
‎
250M
POTEAUX : 03
ÉTUDE OK</t>
  </si>
  <si>
    <t xml:space="preserve"> BEUGRE ALBAN ARISTIDE</t>
  </si>
  <si>
    <t>6.841275,-5.307473</t>
  </si>
  <si>
    <t>YND01_PCO040</t>
  </si>
  <si>
    <t>485754431A8265B4</t>
  </si>
  <si>
    <t>Connexion ok,data ok,voip ok</t>
  </si>
  <si>
    <t>RAB0000000282502</t>
  </si>
  <si>
    <t>AFFOUMANI N'GANZA ARMAND</t>
  </si>
  <si>
    <t>YAMOUSSOUKRO 220 LOGEMENTS CAVE CHATEAU</t>
  </si>
  <si>
    <t>6.811024</t>
  </si>
  <si>
    <t>,-5.260730</t>
  </si>
  <si>
    <t>YLO01_PCO100</t>
  </si>
  <si>
    <t>485754431A6A3DB4</t>
  </si>
  <si>
    <t>RAB0000000282411</t>
  </si>
  <si>
    <t>KOUASSI KOFFI GERMAIN..</t>
  </si>
  <si>
    <t>YAMOUSSOUKRO MOROFE N'KLOIHIDJO</t>
  </si>
  <si>
    <t>6.842658</t>
  </si>
  <si>
    <t xml:space="preserve"> -5.305819</t>
  </si>
  <si>
    <t>YKN01_PCO047</t>
  </si>
  <si>
    <t>485754431A646BB4</t>
  </si>
  <si>
    <t>RAB0000000282926</t>
  </si>
  <si>
    <t>KOFFI YAO ERIC</t>
  </si>
  <si>
    <t>HABITAT MIDI RESTO YAKRO</t>
  </si>
  <si>
    <t>6.854210</t>
  </si>
  <si>
    <t>-5.260688</t>
  </si>
  <si>
    <t>YAH01_PCO28</t>
  </si>
  <si>
    <t>485754431A6642B4</t>
  </si>
  <si>
    <t>RAB0000000282309</t>
  </si>
  <si>
    <t>KOUADIO OUFFOUET FREDERIC</t>
  </si>
  <si>
    <t>YAMOUSSOUKRO SOPIM TROISIEME ANTENNE</t>
  </si>
  <si>
    <t>6.782279</t>
  </si>
  <si>
    <t>,-5.277300</t>
  </si>
  <si>
    <t>485754431A662DB4</t>
  </si>
  <si>
    <t>RAB0000000282895</t>
  </si>
  <si>
    <t>N'DRI KOUADIO PHILIPPE YAKRO</t>
  </si>
  <si>
    <t>MOROFE BANY</t>
  </si>
  <si>
    <t>6.841448</t>
  </si>
  <si>
    <t>-5.29056</t>
  </si>
  <si>
    <t>YMF01_PCO6</t>
  </si>
  <si>
    <t>485754431A66C3B4</t>
  </si>
  <si>
    <t>RAB0000000282956</t>
  </si>
  <si>
    <t>KOUAME N'DRI MARC</t>
  </si>
  <si>
    <t>BELLE VILLE HOPITAL DES FOUS</t>
  </si>
  <si>
    <t>6.797212</t>
  </si>
  <si>
    <t>-5.279293</t>
  </si>
  <si>
    <t>YKN02_PCO88</t>
  </si>
  <si>
    <t>485754431A67FFB4</t>
  </si>
  <si>
    <t>RAB0000000282316</t>
  </si>
  <si>
    <t>KOUADIO KOUAKOU MAGLOIRE</t>
  </si>
  <si>
    <t>6.848159</t>
  </si>
  <si>
    <t>-5.317602</t>
  </si>
  <si>
    <t>YND01_PCO051</t>
  </si>
  <si>
    <t>485754431A696CB4</t>
  </si>
  <si>
    <t>RAB0000000282027</t>
  </si>
  <si>
    <t>SYLLA MAMADOU...</t>
  </si>
  <si>
    <t>6.767902,</t>
  </si>
  <si>
    <t>-5.274096</t>
  </si>
  <si>
    <t>YND01_PCO021</t>
  </si>
  <si>
    <t>485754431A640EB4</t>
  </si>
  <si>
    <t>RAB0000000282207</t>
  </si>
  <si>
    <t>KOFFI YAO HENRI MATHIEU</t>
  </si>
  <si>
    <t>YAMOUSSOUKRO MOROFE EBENEZER</t>
  </si>
  <si>
    <t>6.856737</t>
  </si>
  <si>
    <t xml:space="preserve"> -5.290071</t>
  </si>
  <si>
    <t>YEB01_PCO17</t>
  </si>
  <si>
    <t>485754431A6917B4</t>
  </si>
  <si>
    <t>RAB0000000278917</t>
  </si>
  <si>
    <t>KOUAKOU KOUASSI AIME</t>
  </si>
  <si>
    <t>EBENEZER HOTEL BELLE COTE YAKRO</t>
  </si>
  <si>
    <t>6.85135</t>
  </si>
  <si>
    <t>-5.284132</t>
  </si>
  <si>
    <t>YMF01_PCO17</t>
  </si>
  <si>
    <t>485754431A8497B4</t>
  </si>
  <si>
    <t>RAB0000000282964</t>
  </si>
  <si>
    <t>ODEHOURI MAHILET CLAUDE</t>
  </si>
  <si>
    <t>BELLE VILLE APRES HOPITAL DES FOUS</t>
  </si>
  <si>
    <t>6.749892</t>
  </si>
  <si>
    <t>-5.2779412</t>
  </si>
  <si>
    <t>YKN05_PCO033</t>
  </si>
  <si>
    <t>485754431A813CB4</t>
  </si>
  <si>
    <t>RAB0000000282424</t>
  </si>
  <si>
    <t>KOUAME AFFOUE ANGE RAISSA</t>
  </si>
  <si>
    <t>YAMOUSSOUKRO MOROFE N'KLOIHIDJO ECOLE PRIMAIRE</t>
  </si>
  <si>
    <t>6.405410</t>
  </si>
  <si>
    <t>,-5.306070</t>
  </si>
  <si>
    <t>YND01_PCO042</t>
  </si>
  <si>
    <t>485754431A69A9B4</t>
  </si>
  <si>
    <t>RAB0000000282639</t>
  </si>
  <si>
    <t>N'GUESSAN KOUASSI YASSOI LUC SOSTHENE</t>
  </si>
  <si>
    <t>MOROFE N'CLOIHIDJO MACHINE GATER</t>
  </si>
  <si>
    <t>6.815650</t>
  </si>
  <si>
    <t>YND01_PCO044</t>
  </si>
  <si>
    <t>485754431A67F0B4</t>
  </si>
  <si>
    <t>RAB0000000282633</t>
  </si>
  <si>
    <t>KOUADIO AHOU ANGE DEBORA</t>
  </si>
  <si>
    <t>COLLEGE KONAN YAKRO</t>
  </si>
  <si>
    <t>6.834992</t>
  </si>
  <si>
    <t>-5.299385</t>
  </si>
  <si>
    <t>YRM01_PCO006</t>
  </si>
  <si>
    <t>485754431A849CB4</t>
  </si>
  <si>
    <t>RAB0000000281778</t>
  </si>
  <si>
    <t>PLI KOFFI BILAL YAKRO</t>
  </si>
  <si>
    <t>ALEDJO EN FACE DE LA MOSQUE</t>
  </si>
  <si>
    <t>6.802017</t>
  </si>
  <si>
    <t>-5.275394</t>
  </si>
  <si>
    <t>YKN03_H2_PCO033</t>
  </si>
  <si>
    <t>485754431A64F0B4</t>
  </si>
  <si>
    <t>RAB0000000282831</t>
  </si>
  <si>
    <t>N'GUESSAN YAO PATRICE</t>
  </si>
  <si>
    <t>220 LOGEMENTS SODECI</t>
  </si>
  <si>
    <t>6.8122723</t>
  </si>
  <si>
    <t>-5.2651455</t>
  </si>
  <si>
    <t>YLO01_PCO15</t>
  </si>
  <si>
    <t>485754431A61CDB4</t>
  </si>
  <si>
    <t>RAB0000000282614</t>
  </si>
  <si>
    <t>OUATTARA LAURENT</t>
  </si>
  <si>
    <t>220GARAGE KOUASSI YAKRO</t>
  </si>
  <si>
    <t>6.819853</t>
  </si>
  <si>
    <t>-5.258936</t>
  </si>
  <si>
    <t>YLO01_PCO98</t>
  </si>
  <si>
    <t>485754431A6202B4</t>
  </si>
  <si>
    <t>RAB0000000281938</t>
  </si>
  <si>
    <t>AKPO ASSUE MARTIN</t>
  </si>
  <si>
    <t>6.401620</t>
  </si>
  <si>
    <t>-5.614512</t>
  </si>
  <si>
    <t>YND01_PCO039</t>
  </si>
  <si>
    <t>485754431A63BEB4</t>
  </si>
  <si>
    <t>RAB0000000282349</t>
  </si>
  <si>
    <t>N'GUESSAN AMOIN RACHELLE</t>
  </si>
  <si>
    <t>BELLE VILLE MARCHINE GATE YAKRO</t>
  </si>
  <si>
    <t>6.749893</t>
  </si>
  <si>
    <t>-5.277387</t>
  </si>
  <si>
    <t>YKN05_PCO051</t>
  </si>
  <si>
    <t>485754431A6C5FB4</t>
  </si>
  <si>
    <t>RAB0000000282007</t>
  </si>
  <si>
    <t>TANO BESSEKON LEON</t>
  </si>
  <si>
    <t>6.823566</t>
  </si>
  <si>
    <t>,-5.255387</t>
  </si>
  <si>
    <t>YLO01_PCO29</t>
  </si>
  <si>
    <t>485754431A608FB4</t>
  </si>
  <si>
    <t>RAB0000000283042</t>
  </si>
  <si>
    <t>BAKAYOKO MAMADOU</t>
  </si>
  <si>
    <t>KOKRENOU CITE KADAFI YAKRO</t>
  </si>
  <si>
    <t>6.775127</t>
  </si>
  <si>
    <t>-5.273823</t>
  </si>
  <si>
    <t>YKN05_PCO058</t>
  </si>
  <si>
    <t>485754431A83A9B4</t>
  </si>
  <si>
    <t>RAB0000000282449</t>
  </si>
  <si>
    <t>KOUADIO KOUADIO NOHEMIE</t>
  </si>
  <si>
    <t>YAMOUSSOUKRO MOROFE RUE DES POTEAUX VERT</t>
  </si>
  <si>
    <t>6.841870</t>
  </si>
  <si>
    <t>,-5.309744</t>
  </si>
  <si>
    <t>YND01_PCO048</t>
  </si>
  <si>
    <t>485754431A629CB4</t>
  </si>
  <si>
    <t>RAB0000000283051</t>
  </si>
  <si>
    <t>BEDI GAKPO NATHANAEL</t>
  </si>
  <si>
    <t>MOROFE MACHINE GATER N' CLOIHIDJO</t>
  </si>
  <si>
    <t>6.407530</t>
  </si>
  <si>
    <t>-5.172460</t>
  </si>
  <si>
    <t>485754431A63F7B4</t>
  </si>
  <si>
    <t>RAB0000000282906</t>
  </si>
  <si>
    <t>YODE YOHAN DALERA YAKRO</t>
  </si>
  <si>
    <t>6.776061</t>
  </si>
  <si>
    <t>-5.275112</t>
  </si>
  <si>
    <t>485754431A8185B4</t>
  </si>
  <si>
    <t>RAB0000000282655</t>
  </si>
  <si>
    <t>YEMAN AFFOUE MARTINE</t>
  </si>
  <si>
    <t>COLLEGE KONAN MOROFE YAKRO</t>
  </si>
  <si>
    <t>6.842477</t>
  </si>
  <si>
    <t>-5.295012</t>
  </si>
  <si>
    <t>485754431A881BB4</t>
  </si>
  <si>
    <t>RAB0000000282600</t>
  </si>
  <si>
    <t>DIOP ABDOU KHADRE YAKRO</t>
  </si>
  <si>
    <t>MOROFE 3 POTOS</t>
  </si>
  <si>
    <t>6.836432</t>
  </si>
  <si>
    <t>-5.293764</t>
  </si>
  <si>
    <t>YND01_PCO003</t>
  </si>
  <si>
    <t>485754431A87ACB4</t>
  </si>
  <si>
    <t>RAB0000000282306</t>
  </si>
  <si>
    <t>KAMBIRE SASSAN ARNAUD</t>
  </si>
  <si>
    <t>YAMOUSSOUKRO BELLE VILLE MAQUIS OBIM</t>
  </si>
  <si>
    <t>6.765296</t>
  </si>
  <si>
    <t>,-5.275153</t>
  </si>
  <si>
    <t>485754431A86DBB4</t>
  </si>
  <si>
    <t>RAB0000000281983</t>
  </si>
  <si>
    <t>IBO JEAN JACQUES</t>
  </si>
  <si>
    <t>YAMOUSSOUKRO 220 LOGEMENTS VERS LE ZOUGOU</t>
  </si>
  <si>
    <t>6.819703</t>
  </si>
  <si>
    <t>,-5.256720</t>
  </si>
  <si>
    <t>YLO01_PCO55</t>
  </si>
  <si>
    <t>485754431A6802B4</t>
  </si>
  <si>
    <t>RAB0000000281837</t>
  </si>
  <si>
    <t>NGUESSAN KOUASSI MAURICE</t>
  </si>
  <si>
    <t>YAMOUSSOUKRO MOROFE HOTEL SILUE</t>
  </si>
  <si>
    <t>6.845845</t>
  </si>
  <si>
    <t>-5.291678</t>
  </si>
  <si>
    <t>YMF01_PCO14</t>
  </si>
  <si>
    <t>485754431A7FB2B4</t>
  </si>
  <si>
    <t>RAB0000000283317</t>
  </si>
  <si>
    <t>ME AMENAN CHRISTIANE INES YAKRO</t>
  </si>
  <si>
    <t>MOROFE COLLEGE KONAN</t>
  </si>
  <si>
    <t>6.840700</t>
  </si>
  <si>
    <t>-5.298979</t>
  </si>
  <si>
    <t>YRM01_PCO008</t>
  </si>
  <si>
    <t>485754431A5FAEB4</t>
  </si>
  <si>
    <t>RAB0000000279635</t>
  </si>
  <si>
    <t>AKA EUDE</t>
  </si>
  <si>
    <t>220LGTS REF DU LYCEE YAKRO</t>
  </si>
  <si>
    <t>6.81928</t>
  </si>
  <si>
    <t>-5.25042</t>
  </si>
  <si>
    <t>YLO01_PCO12</t>
  </si>
  <si>
    <t>485754431A6DABB4</t>
  </si>
  <si>
    <t>RAB0000000282707</t>
  </si>
  <si>
    <t>KOUASSI AYA SARA</t>
  </si>
  <si>
    <t>DIOULAKRO TCHEGBE CAFE YAKRO</t>
  </si>
  <si>
    <t>6.781009</t>
  </si>
  <si>
    <t>-5.275047</t>
  </si>
  <si>
    <t>YDG03D2_PCO035</t>
  </si>
  <si>
    <t>485754431A6ACCB4</t>
  </si>
  <si>
    <t>RAB0000000281902</t>
  </si>
  <si>
    <t>ASSE KOUADIO RENE</t>
  </si>
  <si>
    <t>MOROFE AVANT L'ECOLE PRIMAIRE</t>
  </si>
  <si>
    <t>6.846485</t>
  </si>
  <si>
    <t>-5.305906</t>
  </si>
  <si>
    <t>485754431A6AE5B4</t>
  </si>
  <si>
    <t>RAB0000000282605</t>
  </si>
  <si>
    <t>FOFANA MATENIN</t>
  </si>
  <si>
    <t>KOKRENOU MAIRIE MOSQUE SAKINA YAKRO</t>
  </si>
  <si>
    <t>6.768082</t>
  </si>
  <si>
    <t>-5.271465</t>
  </si>
  <si>
    <t>YKN03_H3_PCO083</t>
  </si>
  <si>
    <t>485754431A68E6B4</t>
  </si>
  <si>
    <t>RAB0000000282124</t>
  </si>
  <si>
    <t>OUATTARA SALIMATA....</t>
  </si>
  <si>
    <t>YAMOUSSOUKRO KOKRENOU YUAN ANDRE</t>
  </si>
  <si>
    <t>6.767902</t>
  </si>
  <si>
    <t>,-5.274096</t>
  </si>
  <si>
    <t>485754431A60FBB4</t>
  </si>
  <si>
    <t>RAB0000000282809</t>
  </si>
  <si>
    <t>BAKAYOKO ADAMA YAKRO</t>
  </si>
  <si>
    <t>MAKORA TERMINUS</t>
  </si>
  <si>
    <t>6.778860</t>
  </si>
  <si>
    <t>-5.270942</t>
  </si>
  <si>
    <t>YKN05_PCO047</t>
  </si>
  <si>
    <t>485754431A633CB4</t>
  </si>
  <si>
    <t>RAB0000000282968</t>
  </si>
  <si>
    <t>N'DA KESSE PHILIPPE</t>
  </si>
  <si>
    <t>EBENEZER VERS IMMEUBLE ROKIA</t>
  </si>
  <si>
    <t>6.787120</t>
  </si>
  <si>
    <t>-5.260192</t>
  </si>
  <si>
    <t>485754431A66DEB4</t>
  </si>
  <si>
    <t>RAB0000000282406</t>
  </si>
  <si>
    <t>KOUAKOU KOUASSI JULIEN</t>
  </si>
  <si>
    <t>MOROFE FACE COLLEGE KONAN1</t>
  </si>
  <si>
    <t>6.783965</t>
  </si>
  <si>
    <t>-5.269913</t>
  </si>
  <si>
    <t>YND01_PCO002</t>
  </si>
  <si>
    <t>485754431A693DB4</t>
  </si>
  <si>
    <t>RAB0000000283073</t>
  </si>
  <si>
    <t>KOUAKOU EFAI CARINE ESNONELA</t>
  </si>
  <si>
    <t>MOROFE COLLEGE KONAN1</t>
  </si>
  <si>
    <t>6.701560</t>
  </si>
  <si>
    <t>-5.174471</t>
  </si>
  <si>
    <t>YRM01_PCO005</t>
  </si>
  <si>
    <t>485754431A6155B4</t>
  </si>
  <si>
    <t>RAB0000000282949</t>
  </si>
  <si>
    <t>DAGO ANGE MARCELLE</t>
  </si>
  <si>
    <t>YAKRO CHATEAU VERS LE GOUDRON</t>
  </si>
  <si>
    <t>YKN05_PCO074</t>
  </si>
  <si>
    <t>485754431A6B39B4</t>
  </si>
  <si>
    <t>RAB0000000282890</t>
  </si>
  <si>
    <t>KONE DOGNIMIN GUY MARTIAL</t>
  </si>
  <si>
    <t>MARIAM FOFANA</t>
  </si>
  <si>
    <t>6.7680393</t>
  </si>
  <si>
    <t>-5.284756</t>
  </si>
  <si>
    <t>485754431A8143B4</t>
  </si>
  <si>
    <t>RAB0000000282307</t>
  </si>
  <si>
    <t>KOUAKOU N'DA MEDARD</t>
  </si>
  <si>
    <t>6.8445687</t>
  </si>
  <si>
    <t>-5.2998700</t>
  </si>
  <si>
    <t>YND01_PCO022</t>
  </si>
  <si>
    <t>485754431A60ECB4</t>
  </si>
  <si>
    <t>RAB0000000282435</t>
  </si>
  <si>
    <t>KOUAI LOU NAN SARA</t>
  </si>
  <si>
    <t>YAMOUSSOUKRO DIOULABOUGOU VASCO</t>
  </si>
  <si>
    <t>6.808908</t>
  </si>
  <si>
    <t>,-5.282552</t>
  </si>
  <si>
    <t>YDG03D2_PCO045</t>
  </si>
  <si>
    <t>485754431A6B8EB4</t>
  </si>
  <si>
    <t>RAB0000000282329</t>
  </si>
  <si>
    <t>CISSE BAZOUMANA..</t>
  </si>
  <si>
    <t>6.787780,</t>
  </si>
  <si>
    <t>-5.265301</t>
  </si>
  <si>
    <t>485754431A6266B4</t>
  </si>
  <si>
    <t>RAB0000000281888</t>
  </si>
  <si>
    <t>AFFOLABY ADEYEMI DAVY STEPHANE..</t>
  </si>
  <si>
    <t>YAMOUSSOUKRO MOROFE YEMI RESSORT HOTEL SARL</t>
  </si>
  <si>
    <t>6.8353753</t>
  </si>
  <si>
    <t>,-5.3016788</t>
  </si>
  <si>
    <t>YRM01_PCO014</t>
  </si>
  <si>
    <t>485754431A6963B4</t>
  </si>
  <si>
    <t>RAB0000000282912</t>
  </si>
  <si>
    <t>SEKONGO KOLOGNERI GUILLAUME</t>
  </si>
  <si>
    <t>KOKRENOU AU GOUDRON YAKRO</t>
  </si>
  <si>
    <t>6.775010</t>
  </si>
  <si>
    <t>-5.268801</t>
  </si>
  <si>
    <t>YKN03_H2_PCO038</t>
  </si>
  <si>
    <t>485754431A84D3B4</t>
  </si>
  <si>
    <t>RAB0000000282918</t>
  </si>
  <si>
    <t>KOUAKOU N'DA AUGUSTIN YAKRO</t>
  </si>
  <si>
    <t>N'CLOIHIDJO RUES DES POTOS VERTS</t>
  </si>
  <si>
    <t>6.842899</t>
  </si>
  <si>
    <t>-5.305907</t>
  </si>
  <si>
    <t>YND01_PCO047</t>
  </si>
  <si>
    <t>485754431A61F6B4</t>
  </si>
  <si>
    <t>RAB0000000282656</t>
  </si>
  <si>
    <t>KOUADIO N'GUESSAN SYLVIE YAKRO</t>
  </si>
  <si>
    <t>CITE N'CLOIGJO YAKRO</t>
  </si>
  <si>
    <t>6.84767</t>
  </si>
  <si>
    <t>-5.296789</t>
  </si>
  <si>
    <t>YND01_PCO058</t>
  </si>
  <si>
    <t>485754431A8366B4</t>
  </si>
  <si>
    <t>RAB0000000282462</t>
  </si>
  <si>
    <t>KOUAME KOFFI ERIC MICHEL</t>
  </si>
  <si>
    <t>6.841139</t>
  </si>
  <si>
    <t>-5.307829</t>
  </si>
  <si>
    <t>485754431A62E8B4</t>
  </si>
  <si>
    <t>RAB0000000281994</t>
  </si>
  <si>
    <t>EHOUMAN FREDERIQUE REINE EMMANUELLA</t>
  </si>
  <si>
    <t>YAMOUSSOUKRO SOPIM MAISON PASTORALE DEPOT DE GAZ</t>
  </si>
  <si>
    <t>6.776820</t>
  </si>
  <si>
    <t>,-5.277036</t>
  </si>
  <si>
    <t>YKN05_PCO029</t>
  </si>
  <si>
    <t>485754431A66D4B4</t>
  </si>
  <si>
    <t>RAB0000000282413</t>
  </si>
  <si>
    <t>KONAN OCEANE MAEVA LAETICIA</t>
  </si>
  <si>
    <t>YAMOUSSOUKRO MOROFE ECOLE PRIMAIRE</t>
  </si>
  <si>
    <t>6.845841</t>
  </si>
  <si>
    <t>,-5.306195</t>
  </si>
  <si>
    <t>YND01_PCO052</t>
  </si>
  <si>
    <t>485754431A631DB4</t>
  </si>
  <si>
    <t>RAB0000000223214</t>
  </si>
  <si>
    <t>SYLLA HAMADOU</t>
  </si>
  <si>
    <t>YAMOUSSOUKRO BELLE VILLE APRES CLINIQUE BLEU</t>
  </si>
  <si>
    <t>6.821434</t>
  </si>
  <si>
    <t>-5.265621</t>
  </si>
  <si>
    <t>YKN05_PCO077</t>
  </si>
  <si>
    <t>485754431A5F1BB4</t>
  </si>
  <si>
    <t>RAB0000000283209</t>
  </si>
  <si>
    <t>KOKI AMOIKON AMANDINE GENEVIEVE EPSE MLAN</t>
  </si>
  <si>
    <t>CAFOP AVANT CHEZ NATHALIE</t>
  </si>
  <si>
    <t>6.827658</t>
  </si>
  <si>
    <t>-5.28398</t>
  </si>
  <si>
    <t>YEB01_PCO31</t>
  </si>
  <si>
    <t>485754431A5FF6B4</t>
  </si>
  <si>
    <t>RAB0000000283213</t>
  </si>
  <si>
    <t>COULIBALY ASSETOU</t>
  </si>
  <si>
    <t>SOPIM EGLISE CMA YAKRO</t>
  </si>
  <si>
    <t>6.701154</t>
  </si>
  <si>
    <t>-5.306240</t>
  </si>
  <si>
    <t>YKN04_PCO127</t>
  </si>
  <si>
    <t>485754431A6567B4</t>
  </si>
  <si>
    <t>RAB0000000281841</t>
  </si>
  <si>
    <t>ADIGOUN YAPI AUGUSTIN</t>
  </si>
  <si>
    <t>YAMOUSSOUKRO KOKRENOU MAKORA</t>
  </si>
  <si>
    <t>6.77078</t>
  </si>
  <si>
    <t>-5.27484</t>
  </si>
  <si>
    <t>YKN04_H1_PCO003</t>
  </si>
  <si>
    <t>485754431A67C5B4</t>
  </si>
  <si>
    <t>RAB0000000283188</t>
  </si>
  <si>
    <t>SONDE BIBATA</t>
  </si>
  <si>
    <t>BELLE VILLE APRES MACHINE GATER</t>
  </si>
  <si>
    <t>6.766524</t>
  </si>
  <si>
    <t>-5.274232</t>
  </si>
  <si>
    <t>YKN05_PCO083</t>
  </si>
  <si>
    <t>485754431A5FF5B4</t>
  </si>
  <si>
    <t>RAB0000000282474</t>
  </si>
  <si>
    <t>KASSOUM KOUAME DEVIS</t>
  </si>
  <si>
    <t>YAMOUSSOUKRO KOKRENOU TOCLOBO TERMINUS</t>
  </si>
  <si>
    <t>6.777711</t>
  </si>
  <si>
    <t xml:space="preserve"> -5.27139</t>
  </si>
  <si>
    <t>YKN05_PCO127</t>
  </si>
  <si>
    <t>485754431A66D2B4</t>
  </si>
  <si>
    <t>RAB0000000283476</t>
  </si>
  <si>
    <t>TRAORE BAKARAMOKO</t>
  </si>
  <si>
    <t>YAMOUSSOUKRO BELLEVILLE DEPOT DE PAIN</t>
  </si>
  <si>
    <t>6.758959</t>
  </si>
  <si>
    <t>/5.273971</t>
  </si>
  <si>
    <t>YKN02_PCO94</t>
  </si>
  <si>
    <t>485754431A6811B4</t>
  </si>
  <si>
    <t>RAB0000000281912</t>
  </si>
  <si>
    <t>BAILLY VOKOHA JULIE ANDREA</t>
  </si>
  <si>
    <t>SOPIM CENTRE FAMILIA YAKRO</t>
  </si>
  <si>
    <t>6.7840258</t>
  </si>
  <si>
    <t>-5.2721641</t>
  </si>
  <si>
    <t>YKN05_PCO109</t>
  </si>
  <si>
    <t>485754431A5FABB4</t>
  </si>
  <si>
    <t>RAB0000000283260</t>
  </si>
  <si>
    <t>KOUAKOU NANAN THIERRY YAKRO</t>
  </si>
  <si>
    <t>BELLE VILLE NON LOIN DE L'HOTEL MIENSA</t>
  </si>
  <si>
    <t>6.749773</t>
  </si>
  <si>
    <t>-5.277393</t>
  </si>
  <si>
    <t>YKN05_PCO034</t>
  </si>
  <si>
    <t>485754431A5FF7B4</t>
  </si>
  <si>
    <t>RAB0000000283426</t>
  </si>
  <si>
    <t>BOUARE SOULEYMANE</t>
  </si>
  <si>
    <t>KOKRENOU PETIT CHATEAU YAKRO</t>
  </si>
  <si>
    <t>6.780692</t>
  </si>
  <si>
    <t>-5.267928</t>
  </si>
  <si>
    <t>YKN05_PCO123</t>
  </si>
  <si>
    <t>485754431A68F8B4</t>
  </si>
  <si>
    <t>RAB0000000283380</t>
  </si>
  <si>
    <t>ADAMA DOUMBIA YAKRO</t>
  </si>
  <si>
    <t>SOPIM PADE ACHILLE</t>
  </si>
  <si>
    <t>6.787618</t>
  </si>
  <si>
    <t>-5.271326</t>
  </si>
  <si>
    <t>485754431A6E76B4</t>
  </si>
  <si>
    <t>RAB0000000283216</t>
  </si>
  <si>
    <t>AKOSSI TOTO THIERRY SYLVAIN</t>
  </si>
  <si>
    <t>MOROFE VERS HOTEL CANNE A SUCRE</t>
  </si>
  <si>
    <t>6.8427001</t>
  </si>
  <si>
    <t>-5.305601</t>
  </si>
  <si>
    <t>YND01_PCO013</t>
  </si>
  <si>
    <t>485754431A5EFBB4</t>
  </si>
  <si>
    <t>RAB0000000283316</t>
  </si>
  <si>
    <t xml:space="preserve">ATTOUNGBRE KOFFI EUGÈNE </t>
  </si>
  <si>
    <t>6.830961</t>
  </si>
  <si>
    <t xml:space="preserve"> -5.303649</t>
  </si>
  <si>
    <t>YRM01_PCO029</t>
  </si>
  <si>
    <t>485754431A6DDEB4</t>
  </si>
  <si>
    <t>RAB0000000282407</t>
  </si>
  <si>
    <t>KOHOGNONDI PRUDENCE</t>
  </si>
  <si>
    <t>6.8398121</t>
  </si>
  <si>
    <t>,-5.2993899</t>
  </si>
  <si>
    <t>485754431A64E4B4</t>
  </si>
  <si>
    <t>RAB0000000282338</t>
  </si>
  <si>
    <t>LOBA DIOKOUEHI HUBERSON YAKRO</t>
  </si>
  <si>
    <t>N'CLOADJO</t>
  </si>
  <si>
    <t>6.842784</t>
  </si>
  <si>
    <t>-5.308325</t>
  </si>
  <si>
    <t>YND01_PCO043</t>
  </si>
  <si>
    <t>485754431A67BCB4</t>
  </si>
  <si>
    <t>RAB0000000282697</t>
  </si>
  <si>
    <t>OSSERI ANGE ESTELLE YAKRO</t>
  </si>
  <si>
    <t>MORIFE RESIDENCE ADEGOU</t>
  </si>
  <si>
    <t>6.840355</t>
  </si>
  <si>
    <t>-5.299746</t>
  </si>
  <si>
    <t>485754431A808DB4</t>
  </si>
  <si>
    <t>RAB0000000281265</t>
  </si>
  <si>
    <t>MEYA KOUADI GERMAIN</t>
  </si>
  <si>
    <t>MOROFE COLLEGE KONAN1 YAKRO</t>
  </si>
  <si>
    <t>6.83179</t>
  </si>
  <si>
    <t>,-5.30411</t>
  </si>
  <si>
    <t>YRM01_PCO012</t>
  </si>
  <si>
    <t>485754431A5FC5B4</t>
  </si>
  <si>
    <t>RAB0000000283746</t>
  </si>
  <si>
    <t>ADJA TEKI SIMEON</t>
  </si>
  <si>
    <t>6.834751</t>
  </si>
  <si>
    <t>-5.301488</t>
  </si>
  <si>
    <t>485754431A7FE5B4</t>
  </si>
  <si>
    <t>RAB0000000283829</t>
  </si>
  <si>
    <t>LOHORI ANGE JOCELINE</t>
  </si>
  <si>
    <t>YAMOUSSOUKRO COLLEGE KONAN</t>
  </si>
  <si>
    <t>,-5.301488</t>
  </si>
  <si>
    <t>485754431A81B2B4</t>
  </si>
  <si>
    <t>RAB0000000284047</t>
  </si>
  <si>
    <t>KONAN KOUAME STÉPHANE LANDRY</t>
  </si>
  <si>
    <t>YAMOUSSOUKRO-YAMOUSSOUKRO - YRA01</t>
  </si>
  <si>
    <t>6.85052</t>
  </si>
  <si>
    <t xml:space="preserve"> -5.30663</t>
  </si>
  <si>
    <t>YRA01_PCO033</t>
  </si>
  <si>
    <t>485754431A670AB4</t>
  </si>
  <si>
    <t>RAB0000000283545</t>
  </si>
  <si>
    <t>ZEBA ALIMAN YAKRO</t>
  </si>
  <si>
    <t>220 LOGEMENTS</t>
  </si>
  <si>
    <t>6.823736</t>
  </si>
  <si>
    <t>-5.25501</t>
  </si>
  <si>
    <t>485754431A5F33B4</t>
  </si>
  <si>
    <t>RAB0000000283574</t>
  </si>
  <si>
    <t>KAMARATE MOHAMED</t>
  </si>
  <si>
    <t>220LGTS BAR VERT YAKRO</t>
  </si>
  <si>
    <t>6.816433</t>
  </si>
  <si>
    <t>-5.258736</t>
  </si>
  <si>
    <t>YLO01_PCO58</t>
  </si>
  <si>
    <t>485754431A657EB4</t>
  </si>
  <si>
    <t>RAB0000000282405</t>
  </si>
  <si>
    <t>KONAN ADJOUA NOELLE STEPHANIE</t>
  </si>
  <si>
    <t>6.845640</t>
  </si>
  <si>
    <t>,-5.306410</t>
  </si>
  <si>
    <t>YND01_PCO034</t>
  </si>
  <si>
    <t>485754431A6B8BB4</t>
  </si>
  <si>
    <t>YAMOUSSOUKRO COLLEGE KONAN+M7794:N7805</t>
  </si>
  <si>
    <t>RAB0000000283347</t>
  </si>
  <si>
    <t>KADJO KANGAH CONSTANTIN</t>
  </si>
  <si>
    <t>220 LGTS ANCIEN GOUVERNEUR YAKRO</t>
  </si>
  <si>
    <t>6.824478</t>
  </si>
  <si>
    <t>-5.266404</t>
  </si>
  <si>
    <t>YLO01_PCO80</t>
  </si>
  <si>
    <t>485754431A6C8FB4</t>
  </si>
  <si>
    <t>RAB0000000282401</t>
  </si>
  <si>
    <t>SYLLA YACOUB ABDALLAZIZ</t>
  </si>
  <si>
    <t>YAMOUSSOUKRO MOROFE N'KLOIHIDJO AKWABA PARIS</t>
  </si>
  <si>
    <t>6.843622</t>
  </si>
  <si>
    <t>,5.306493</t>
  </si>
  <si>
    <t>485754431A642BB4</t>
  </si>
  <si>
    <t>RAB0000000281741</t>
  </si>
  <si>
    <t>KOFFI KOUAME ROGER...</t>
  </si>
  <si>
    <t>6.848219</t>
  </si>
  <si>
    <t>,-5.288862</t>
  </si>
  <si>
    <t>485754431A5F9CB4</t>
  </si>
  <si>
    <t>RAB0000000281846</t>
  </si>
  <si>
    <t>AHOUDJO EPHREM ALEXANDRE</t>
  </si>
  <si>
    <t>6.8467</t>
  </si>
  <si>
    <t xml:space="preserve"> -5.30479</t>
  </si>
  <si>
    <t>485754431A6D4DB4</t>
  </si>
  <si>
    <t>RAB0000000283461</t>
  </si>
  <si>
    <t>N'GBESSO DIBY ISAAC</t>
  </si>
  <si>
    <t>YAMOUSOUKRO MOROFE COLLEGE KONAN</t>
  </si>
  <si>
    <t>6.838827</t>
  </si>
  <si>
    <t>,-5.295554</t>
  </si>
  <si>
    <t>YND01_PCO001</t>
  </si>
  <si>
    <t>485754431A68A9B4</t>
  </si>
  <si>
    <t>RAB0000000283481</t>
  </si>
  <si>
    <t>DIOMANDE YAYA</t>
  </si>
  <si>
    <t>YAMOUSSOUKRO COLLEGE KONAN 1</t>
  </si>
  <si>
    <t>6.834356,</t>
  </si>
  <si>
    <t>-5.299306</t>
  </si>
  <si>
    <t>YRM01_PCO011</t>
  </si>
  <si>
    <t>485754431A6237B4</t>
  </si>
  <si>
    <t>RAB0000000282076</t>
  </si>
  <si>
    <t>GONHI GNONSIAN HIPPOLYTE</t>
  </si>
  <si>
    <t>220 GARAGE PASCAL YAKRO</t>
  </si>
  <si>
    <t>6.795177</t>
  </si>
  <si>
    <t>-5.254743</t>
  </si>
  <si>
    <t>485754431A64F8B4</t>
  </si>
  <si>
    <t>RAB0000000282361</t>
  </si>
  <si>
    <t>KOUADIO KAN FERDINAND..</t>
  </si>
  <si>
    <t>YAMOUSSOUKRO DIOULABOUGOU EUROPA</t>
  </si>
  <si>
    <t>6.799735,</t>
  </si>
  <si>
    <t>-5.273078</t>
  </si>
  <si>
    <t>YDG01_PCO29</t>
  </si>
  <si>
    <t>485754431A66A7B4</t>
  </si>
  <si>
    <t>RAB0000000282657</t>
  </si>
  <si>
    <t>KOUAME KOUAME CHRIST ENOC YAKRO</t>
  </si>
  <si>
    <t>MOROFE N'CLOIHIDJO MACHINE GATEE</t>
  </si>
  <si>
    <t>6.846148</t>
  </si>
  <si>
    <t>-5.303245</t>
  </si>
  <si>
    <t>YRA01_PCO048</t>
  </si>
  <si>
    <t>485754431A6391B4</t>
  </si>
  <si>
    <t>RAB0000000282471</t>
  </si>
  <si>
    <t>KOFFI AMANI JEAN PARFAIT WIELFRIED</t>
  </si>
  <si>
    <t>MOROFE N'CLOIHIDJOR YAKRO</t>
  </si>
  <si>
    <t>6.840646</t>
  </si>
  <si>
    <t>-5.293525</t>
  </si>
  <si>
    <t>YKN01_PCO042</t>
  </si>
  <si>
    <t>485754431A6CAFB4</t>
  </si>
  <si>
    <t>RAB0000000283624</t>
  </si>
  <si>
    <t>GASSABI SABAS JEAN RAPHAEL</t>
  </si>
  <si>
    <t>MOROFE N'KLOIHIDJO YAKRO</t>
  </si>
  <si>
    <t>6.746467</t>
  </si>
  <si>
    <t>-5.278558</t>
  </si>
  <si>
    <t>485754431A688BB4</t>
  </si>
  <si>
    <t>RAB0000000283750</t>
  </si>
  <si>
    <t>ANNEBO DIBI JEAN JACQUES PRISCA</t>
  </si>
  <si>
    <t>6.875090</t>
  </si>
  <si>
    <t>,-5.298807</t>
  </si>
  <si>
    <t>YND01_PCO015</t>
  </si>
  <si>
    <t>485754431A670EB4</t>
  </si>
  <si>
    <t>RAB0000000283573</t>
  </si>
  <si>
    <t>KOUAME KOUAKOU STEPHANE</t>
  </si>
  <si>
    <t>6.838985</t>
  </si>
  <si>
    <t>-5.300099</t>
  </si>
  <si>
    <t>485754431A6234B4</t>
  </si>
  <si>
    <t>RAB0000000283705</t>
  </si>
  <si>
    <t>KOUADIO ADJOUA LEA</t>
  </si>
  <si>
    <t>MOROFE N'KLOHIDJO YAKRO</t>
  </si>
  <si>
    <t>6.841843</t>
  </si>
  <si>
    <t>.5.302431</t>
  </si>
  <si>
    <t>485754431A60EEB4</t>
  </si>
  <si>
    <t>RAB0000000283201</t>
  </si>
  <si>
    <t>DIALLO CHEICK OUMAR</t>
  </si>
  <si>
    <t>DIOULAKRO PHARMACIE MILIWANGAH YAKRO</t>
  </si>
  <si>
    <t>6.80115</t>
  </si>
  <si>
    <t>-5.27357</t>
  </si>
  <si>
    <t>YDG03D4_PCO105</t>
  </si>
  <si>
    <t>485754431A603EB4</t>
  </si>
  <si>
    <t>RAB0000000283850</t>
  </si>
  <si>
    <t>ALLOU ROLAND FABRICE...</t>
  </si>
  <si>
    <t>6.846314</t>
  </si>
  <si>
    <t>,-5.304557</t>
  </si>
  <si>
    <t>485754431A6E63B4</t>
  </si>
  <si>
    <t>RAB0000000283847</t>
  </si>
  <si>
    <t>KONE YOUNOUSA</t>
  </si>
  <si>
    <t>6.847105</t>
  </si>
  <si>
    <t>,-5.291684</t>
  </si>
  <si>
    <t>YRA01_PCO042</t>
  </si>
  <si>
    <t>485754431A6BB1B4</t>
  </si>
  <si>
    <t>RAB0000000283292</t>
  </si>
  <si>
    <t>DIANE SIDIKIBA</t>
  </si>
  <si>
    <t>RICHELIEU TERMINUS GOUDRON YAKRO</t>
  </si>
  <si>
    <t>6.770665</t>
  </si>
  <si>
    <t>-5.2673</t>
  </si>
  <si>
    <t>YKN03_H4_PCO101</t>
  </si>
  <si>
    <t>485754431A69A1B4</t>
  </si>
  <si>
    <t>RAB0000000283844</t>
  </si>
  <si>
    <t>KOUAKOU N'GUESSAN RACHELLE</t>
  </si>
  <si>
    <t>MOROFE N'KLOIHIDJO FIN GOUDRON YAKRO</t>
  </si>
  <si>
    <t>6.843903</t>
  </si>
  <si>
    <t>-5.300132</t>
  </si>
  <si>
    <t>485754431A64FFB4</t>
  </si>
  <si>
    <t>RAB0000000283668</t>
  </si>
  <si>
    <t>N'DRI AMOIN VERONIQUE</t>
  </si>
  <si>
    <t>MOROFE COLLEGE KONAN 1 CITE ROI DES ROIS</t>
  </si>
  <si>
    <t>YRM01_PCO002</t>
  </si>
  <si>
    <t>485754431A61D6B4</t>
  </si>
  <si>
    <t>15O</t>
  </si>
  <si>
    <t>RAB0000000283875</t>
  </si>
  <si>
    <t>SYLLA KADIDJA YAKRO</t>
  </si>
  <si>
    <t>MOROFE MAMAN MINISTRE</t>
  </si>
  <si>
    <t>6.81077</t>
  </si>
  <si>
    <t>485754431A668EB4</t>
  </si>
  <si>
    <t>RAB0000000283535</t>
  </si>
  <si>
    <t>KOUKOUA AKA CHRIST-YVAN ETIENNE YAKRO</t>
  </si>
  <si>
    <t>GROUPE SCOLARE N'KLOIHIDJO</t>
  </si>
  <si>
    <t>6.846251</t>
  </si>
  <si>
    <t>-5.306606</t>
  </si>
  <si>
    <t>485754431A6BD9B4</t>
  </si>
  <si>
    <t>RAB0000000283205</t>
  </si>
  <si>
    <t>YOUKPO LATIFA BLANKA FATIM YAKRO</t>
  </si>
  <si>
    <t>MAKORA POUBELLE</t>
  </si>
  <si>
    <t>6.7786620</t>
  </si>
  <si>
    <t>-5.270978</t>
  </si>
  <si>
    <t>485754431A66F1B4</t>
  </si>
  <si>
    <t>RAB0000000283198</t>
  </si>
  <si>
    <t>DANGO SOULEYMANE</t>
  </si>
  <si>
    <t>KOKRENOU MAISON PASTORAL YAKRO</t>
  </si>
  <si>
    <t>6.777409</t>
  </si>
  <si>
    <t>-5.277532</t>
  </si>
  <si>
    <t>485754431A6BA6B4</t>
  </si>
  <si>
    <t>RAB0000000281894</t>
  </si>
  <si>
    <t>DIALLO MAMADOU</t>
  </si>
  <si>
    <t>KOKRENOU VERS COLLEGE MODERNE2</t>
  </si>
  <si>
    <t>6.8281981</t>
  </si>
  <si>
    <t>-5.2891341</t>
  </si>
  <si>
    <t>YKN03_H2_PCO059</t>
  </si>
  <si>
    <t>485754431A6139B4</t>
  </si>
  <si>
    <t>RAB0000000282556</t>
  </si>
  <si>
    <t>BROU AYA GENEVIEVE</t>
  </si>
  <si>
    <t>KOKRENOU MODERNE 2 YAKRO</t>
  </si>
  <si>
    <t>6.777221</t>
  </si>
  <si>
    <t>-5.2600332</t>
  </si>
  <si>
    <t>YKN03_H2_PCO046</t>
  </si>
  <si>
    <t>485754431A68D5B4</t>
  </si>
  <si>
    <t>RAB0000000282951</t>
  </si>
  <si>
    <t>COULIBALY KINIFO MOHAMED</t>
  </si>
  <si>
    <t>SOPIM KABINEBO YAMOUSSOUKRO</t>
  </si>
  <si>
    <t>6.7883679</t>
  </si>
  <si>
    <t>-5.2705297</t>
  </si>
  <si>
    <t>YKN05_PCO097</t>
  </si>
  <si>
    <t>485754431A6DD9B4</t>
  </si>
  <si>
    <t>RAB0000000282372</t>
  </si>
  <si>
    <t>KREKOUMOU ASSEILOU HENRI JOEL</t>
  </si>
  <si>
    <t>COLLEGE KALE 220 LGTS</t>
  </si>
  <si>
    <t>6.818761</t>
  </si>
  <si>
    <t>-5.2526653</t>
  </si>
  <si>
    <t>YLO01_PCO32</t>
  </si>
  <si>
    <t>485754431A69E8B4</t>
  </si>
  <si>
    <t>RAB0000000283177</t>
  </si>
  <si>
    <t>NOUFOU DIARRA</t>
  </si>
  <si>
    <t>APSONIC 2COLLEGE AMOROVI YAKRO</t>
  </si>
  <si>
    <t>6.787997</t>
  </si>
  <si>
    <t>-5.263512</t>
  </si>
  <si>
    <t>YKN03_H2_PCO036</t>
  </si>
  <si>
    <t>485754431A6440B4</t>
  </si>
  <si>
    <t>RAB0000000283183</t>
  </si>
  <si>
    <t>TEBILY WENENO FELICITE EMILIE</t>
  </si>
  <si>
    <t>6.845970</t>
  </si>
  <si>
    <t>-5.306747</t>
  </si>
  <si>
    <t>485754431A666CB4</t>
  </si>
  <si>
    <t>RAB0000000282645</t>
  </si>
  <si>
    <t>N'GUESSAN JEAN HILAIRE</t>
  </si>
  <si>
    <t>6.843544</t>
  </si>
  <si>
    <t>-5.300504</t>
  </si>
  <si>
    <t>485754431A660DB4</t>
  </si>
  <si>
    <t>RAB0000000282635</t>
  </si>
  <si>
    <t>KOKU KLUTSE</t>
  </si>
  <si>
    <t>KOKRENOU MODERNE2YAKRO</t>
  </si>
  <si>
    <t>6.77081</t>
  </si>
  <si>
    <t>-5.261701</t>
  </si>
  <si>
    <t>485754431A66C2B4</t>
  </si>
  <si>
    <t>RAB0000000283203</t>
  </si>
  <si>
    <t>KONE TATORIO YAKRO</t>
  </si>
  <si>
    <t>DIOULABOUGOU COLLEGE MAKINDE</t>
  </si>
  <si>
    <t>6.8032935</t>
  </si>
  <si>
    <t>.272509</t>
  </si>
  <si>
    <t>YDG03D2_PCO036</t>
  </si>
  <si>
    <t>485754431A5F50B4</t>
  </si>
  <si>
    <t>RAB0000000283631</t>
  </si>
  <si>
    <t>BAMBA NADJEMAN</t>
  </si>
  <si>
    <t>SOPIM VERS SANTA FAMILIA</t>
  </si>
  <si>
    <t>6.785881</t>
  </si>
  <si>
    <t>-5.275677</t>
  </si>
  <si>
    <t>485754431A6C06B4</t>
  </si>
  <si>
    <t>RAB0000000284188</t>
  </si>
  <si>
    <t>KOUASSI BI YAO PIERRE-NOEL</t>
  </si>
  <si>
    <t>MOROFE RESIDENCIEL</t>
  </si>
  <si>
    <t>6.833384</t>
  </si>
  <si>
    <t>-5.301073</t>
  </si>
  <si>
    <t>485754431A6770B4</t>
  </si>
  <si>
    <t>RAB0000000283365</t>
  </si>
  <si>
    <t>MEITE AMADOU</t>
  </si>
  <si>
    <t>YKN05_PCO005</t>
  </si>
  <si>
    <t>485754431A6B4BB4</t>
  </si>
  <si>
    <t>RAB0000000284206</t>
  </si>
  <si>
    <t>OGAH MARC ODILON</t>
  </si>
  <si>
    <t>CHATEAU VERS LE GOUDRON</t>
  </si>
  <si>
    <t>6.75691</t>
  </si>
  <si>
    <t xml:space="preserve">                     -5.28211</t>
  </si>
  <si>
    <t>YKN05_PCO74</t>
  </si>
  <si>
    <t>485754431A855DB4</t>
  </si>
  <si>
    <t>RAB0000000283584</t>
  </si>
  <si>
    <t>KOUADIO AKISSI NATHALIE</t>
  </si>
  <si>
    <t>KOKRENOU BELLE VILLE YAKRO</t>
  </si>
  <si>
    <t>6.787785</t>
  </si>
  <si>
    <t>-5.268880</t>
  </si>
  <si>
    <t>YKN05_PCO071</t>
  </si>
  <si>
    <t>485754431A655FB4</t>
  </si>
  <si>
    <t>RAB0000000284114</t>
  </si>
  <si>
    <t>YEBOUA KOFFI KOSSONOU GHISLAIN</t>
  </si>
  <si>
    <t>QUARTIER MARIAM FOFANA YAKRO</t>
  </si>
  <si>
    <t>6.754869</t>
  </si>
  <si>
    <t>-5.283628</t>
  </si>
  <si>
    <t>YKN05_PCO76</t>
  </si>
  <si>
    <t>485754431A5F8FB4</t>
  </si>
  <si>
    <t>RAB0000000283849</t>
  </si>
  <si>
    <t>GBEHIRI KOUADOUO REGINE SARAH</t>
  </si>
  <si>
    <t>YAMOUSSOUKRO KOKRENOU RESIDENCE ROKIA</t>
  </si>
  <si>
    <t>6.7832794,</t>
  </si>
  <si>
    <t>-5.2692774</t>
  </si>
  <si>
    <t>YKN01_PCO89</t>
  </si>
  <si>
    <t>485754431A63E3B4</t>
  </si>
  <si>
    <t>RAB0000000284048</t>
  </si>
  <si>
    <t>FANNY IDRISSA</t>
  </si>
  <si>
    <t>6.79212</t>
  </si>
  <si>
    <t xml:space="preserve">  -5.26484</t>
  </si>
  <si>
    <t>YKN04_PCO068</t>
  </si>
  <si>
    <t>485754431A64B5B4</t>
  </si>
  <si>
    <t>RAB0000000283638</t>
  </si>
  <si>
    <t>AKRE DAKOURI OLIVIER</t>
  </si>
  <si>
    <t>MOROFE N'KLOIHIDJO FIN GOUDRON</t>
  </si>
  <si>
    <t>6.844479</t>
  </si>
  <si>
    <t>-5.29918</t>
  </si>
  <si>
    <t>YND01_PCO023</t>
  </si>
  <si>
    <t>485754431A6813B4</t>
  </si>
  <si>
    <t>RAB0000000283718</t>
  </si>
  <si>
    <t>KONAN AKISSI MARIE ANGE</t>
  </si>
  <si>
    <t>YAMOUSSOUKRO MOROFE NOUVEAU</t>
  </si>
  <si>
    <t>5.844614</t>
  </si>
  <si>
    <t xml:space="preserve"> ; - 5.310011</t>
  </si>
  <si>
    <t>YND01_PCO033</t>
  </si>
  <si>
    <t>485754431A6520B4</t>
  </si>
  <si>
    <t>RAB0000000282744</t>
  </si>
  <si>
    <t>SORO DOTANA  DRISSA YAKRO</t>
  </si>
  <si>
    <t>BELLE VILLE IMAM SANGARE</t>
  </si>
  <si>
    <t>6.762391</t>
  </si>
  <si>
    <t>-5.278255</t>
  </si>
  <si>
    <t>YKN05_PCO091</t>
  </si>
  <si>
    <t>485754431A5F4AB4</t>
  </si>
  <si>
    <t>AB0000000278781</t>
  </si>
  <si>
    <t>BROU YAO ANICET</t>
  </si>
  <si>
    <t>220LGTS YAKRO</t>
  </si>
  <si>
    <t>6.816263</t>
  </si>
  <si>
    <t>-5.274250</t>
  </si>
  <si>
    <t>YLO01_PCO54</t>
  </si>
  <si>
    <t>485754431A87C7B4</t>
  </si>
  <si>
    <t>RAB0000000281924</t>
  </si>
  <si>
    <t>ZIA TCHALAFOLO MAMADOU</t>
  </si>
  <si>
    <t>SOPIM IMMEUBLE DIEU MERCI YAKRO</t>
  </si>
  <si>
    <t>-5.406512</t>
  </si>
  <si>
    <t>YKN05_PCO006</t>
  </si>
  <si>
    <t>485754431A62BAB4</t>
  </si>
  <si>
    <t>RAB0000000284497</t>
  </si>
  <si>
    <t>KOULOGON OUMAR</t>
  </si>
  <si>
    <t>DIOULABOUGOU GRANDE ECOLE</t>
  </si>
  <si>
    <t>6.802674</t>
  </si>
  <si>
    <t>-5.274012</t>
  </si>
  <si>
    <t>485754431A8845B4</t>
  </si>
  <si>
    <t>RAB0000000</t>
  </si>
  <si>
    <t>KOUADIO INES MARIE PAULE</t>
  </si>
  <si>
    <t>MOROFE N'KLOIBJOR</t>
  </si>
  <si>
    <t>6.846765</t>
  </si>
  <si>
    <t xml:space="preserve">                     -5.312007</t>
  </si>
  <si>
    <t>YND01_PCO059</t>
  </si>
  <si>
    <t>485754431A87FFB4</t>
  </si>
  <si>
    <t>RAB0000000284442</t>
  </si>
  <si>
    <t>HECAMP THIERRY YAKRO</t>
  </si>
  <si>
    <t>QUARTIER THERESE</t>
  </si>
  <si>
    <t>6.783792</t>
  </si>
  <si>
    <t>-5.2676</t>
  </si>
  <si>
    <t>YAS01_PCO7</t>
  </si>
  <si>
    <t>485754431A7FE0B4</t>
  </si>
  <si>
    <t>RAB0000000284263</t>
  </si>
  <si>
    <t>KONAN AHOU CECILE</t>
  </si>
  <si>
    <t>220 LGTS SODECI YAKRO</t>
  </si>
  <si>
    <t>6.811924</t>
  </si>
  <si>
    <t>-5.255003</t>
  </si>
  <si>
    <t>YLO01_PCO16</t>
  </si>
  <si>
    <t>485754431A7FDCB4</t>
  </si>
  <si>
    <t>RAB0000000284319</t>
  </si>
  <si>
    <t>TIZIE HYACINTHE BOLOU</t>
  </si>
  <si>
    <t>MOROFE COLLEGE KONAN VERS CITE ROI DES ROI</t>
  </si>
  <si>
    <t>6.8329905</t>
  </si>
  <si>
    <t>YRM01_PCO022</t>
  </si>
  <si>
    <t>485754431A84D6B4</t>
  </si>
  <si>
    <t>RAB0000000283576</t>
  </si>
  <si>
    <t>KINDA SOUMAILA</t>
  </si>
  <si>
    <t>CABINEBO MAISON BLACHE</t>
  </si>
  <si>
    <t>6.704012</t>
  </si>
  <si>
    <t>-5.451577</t>
  </si>
  <si>
    <t>485754431A8400B4</t>
  </si>
  <si>
    <t>RAB0000000283713</t>
  </si>
  <si>
    <t>GOGBEU JEAN ANTOINE</t>
  </si>
  <si>
    <t>BELLE VUE HOTEL MILIE YAKRO</t>
  </si>
  <si>
    <t>6.7621752</t>
  </si>
  <si>
    <t>-5.2835578</t>
  </si>
  <si>
    <t>YKN05_PCO068</t>
  </si>
  <si>
    <t>485754431A8826B4</t>
  </si>
  <si>
    <t>RAB0000000284030</t>
  </si>
  <si>
    <t>AGOH KOUASSI ANGE</t>
  </si>
  <si>
    <t>6.8352</t>
  </si>
  <si>
    <t xml:space="preserve">                     -5.29882</t>
  </si>
  <si>
    <t>485754431A86EAB4</t>
  </si>
  <si>
    <t>RAB0000000284022</t>
  </si>
  <si>
    <t>KONE SINALY ANGELBERT</t>
  </si>
  <si>
    <t>;6.27059</t>
  </si>
  <si>
    <t>-5.78611</t>
  </si>
  <si>
    <t>YKN05_PCO102</t>
  </si>
  <si>
    <t>485754431A68C3B4</t>
  </si>
  <si>
    <t>RAB0000000283923</t>
  </si>
  <si>
    <t>YAVO KOUAHO EVARISTE YVES</t>
  </si>
  <si>
    <t>HABITAT ECOLI GOOUGLE CF</t>
  </si>
  <si>
    <t>6.825517</t>
  </si>
  <si>
    <t>-5.273710</t>
  </si>
  <si>
    <t>YHA01_PCO7</t>
  </si>
  <si>
    <t>485754431A647FB4</t>
  </si>
  <si>
    <t>RAB0000000284159</t>
  </si>
  <si>
    <t>KONE OUMAR..</t>
  </si>
  <si>
    <t>YAMOUSSOUKRO SOPIM CABINEBO</t>
  </si>
  <si>
    <t>6.7859135,</t>
  </si>
  <si>
    <t>-5.2707694</t>
  </si>
  <si>
    <t>YKN05_PCO116</t>
  </si>
  <si>
    <t>485754431A6E7AB4</t>
  </si>
  <si>
    <t>RAB0000000284118</t>
  </si>
  <si>
    <t>N'GUESSAN ADJOUMANI YAOUA TATIANA YAKRO</t>
  </si>
  <si>
    <t>EBENEZER HOTEL BLADA</t>
  </si>
  <si>
    <t>6.868268/</t>
  </si>
  <si>
    <t>-5.2885003</t>
  </si>
  <si>
    <t>YEB01_PCO024</t>
  </si>
  <si>
    <t>485754431A6B31B4</t>
  </si>
  <si>
    <t>RAB0000000283848</t>
  </si>
  <si>
    <t>KOUAKOU AHOU ANGELE</t>
  </si>
  <si>
    <t>MOROFE EBENEZER YAKRO</t>
  </si>
  <si>
    <t>6.858363</t>
  </si>
  <si>
    <t>-5.285518</t>
  </si>
  <si>
    <t>YEB01_PCO25</t>
  </si>
  <si>
    <t>485754431A624FB4</t>
  </si>
  <si>
    <t>RAB0000000282369</t>
  </si>
  <si>
    <t>KANTE BAKERY</t>
  </si>
  <si>
    <t>KOKRENOU COLLEGE MODERNE2</t>
  </si>
  <si>
    <t>6.774703</t>
  </si>
  <si>
    <t>-5.262881</t>
  </si>
  <si>
    <t>485754431A5F5FB4</t>
  </si>
  <si>
    <t>RAB0000000282098</t>
  </si>
  <si>
    <t>SINGO SEUH HERBERT</t>
  </si>
  <si>
    <t>YAMOUSSOUKRO 220 LOGEMENTS CARREFOUR PADE ACHILLE</t>
  </si>
  <si>
    <t>6.8181</t>
  </si>
  <si>
    <t>,-5.2615</t>
  </si>
  <si>
    <t>YLO01_PCO63</t>
  </si>
  <si>
    <t>485754431A6BE3B4</t>
  </si>
  <si>
    <t>RAB0000000281126</t>
  </si>
  <si>
    <t>KAUFFY SIBA MARC ELIE YOANN</t>
  </si>
  <si>
    <t>YAMOUSSOUKRO 220 LOGEMENTS QUARTIER DEPUTE</t>
  </si>
  <si>
    <t>6.825158,</t>
  </si>
  <si>
    <t>-5.255812</t>
  </si>
  <si>
    <t>YLO01_PCO96</t>
  </si>
  <si>
    <t>485754431A65C9B4</t>
  </si>
  <si>
    <t>RAB0000000282313</t>
  </si>
  <si>
    <t>KOUADIO N'DRI DONATIEN</t>
  </si>
  <si>
    <t>220 LGTS QTIER DEPUTE</t>
  </si>
  <si>
    <t>6.825031</t>
  </si>
  <si>
    <t>-5.258017</t>
  </si>
  <si>
    <t>485754431A607DB4</t>
  </si>
  <si>
    <t>RAB0000000283480</t>
  </si>
  <si>
    <t>KONAN AMENAN HALLEY RUTH EPSE ATTA</t>
  </si>
  <si>
    <t>YAMOUSSOUKRO KOKRENON APSONIC 3</t>
  </si>
  <si>
    <t>6.768809/</t>
  </si>
  <si>
    <t>5.265461</t>
  </si>
  <si>
    <t>YKN03_PCO116</t>
  </si>
  <si>
    <t>485754431A6CB6B4</t>
  </si>
  <si>
    <t>RAB0000000281515</t>
  </si>
  <si>
    <t>YAO ADJOUA BEATRICE</t>
  </si>
  <si>
    <t>220 N'ZUESSI A L'ENTENNE</t>
  </si>
  <si>
    <t xml:space="preserve">6.7820009 </t>
  </si>
  <si>
    <t xml:space="preserve">   -5.2680758</t>
  </si>
  <si>
    <t>485754431A67F5B4</t>
  </si>
  <si>
    <t>PTO ET CABLE</t>
  </si>
  <si>
    <t>RAB0000000281974</t>
  </si>
  <si>
    <t>YAPI BROU ABBE HIPPOLYTE</t>
  </si>
  <si>
    <t>MAKORA TERMINUS YAKRO</t>
  </si>
  <si>
    <t>6.778790</t>
  </si>
  <si>
    <t>-5.270911</t>
  </si>
  <si>
    <t>YKN05_PCO048</t>
  </si>
  <si>
    <t>485754431A6A04B4</t>
  </si>
  <si>
    <t>RAB0000000284307</t>
  </si>
  <si>
    <t>YOUGBARE LATIFA DORA</t>
  </si>
  <si>
    <t>6.847553</t>
  </si>
  <si>
    <t>485754431A86DAB4</t>
  </si>
  <si>
    <t>En de raccordement</t>
  </si>
  <si>
    <t>RAB0000000284852</t>
  </si>
  <si>
    <t>TOURE BRAHIMA</t>
  </si>
  <si>
    <t>6.7758</t>
  </si>
  <si>
    <t>-5.27484;</t>
  </si>
  <si>
    <t>YKN05_PCO025</t>
  </si>
  <si>
    <t>485754431A8604B4</t>
  </si>
  <si>
    <t>RAB0000000284513</t>
  </si>
  <si>
    <t>KOUAKOU ALEXANDRE</t>
  </si>
  <si>
    <t>FONDATION RESIDENCE YAKRO</t>
  </si>
  <si>
    <t>6.795727</t>
  </si>
  <si>
    <t>-5.279150</t>
  </si>
  <si>
    <t>485754431A7FB4B4</t>
  </si>
  <si>
    <t>RAB0000000284890</t>
  </si>
  <si>
    <t>KOUAME BONNY ANGE MATHIEU</t>
  </si>
  <si>
    <t>YAMOUSSOUKRO-YAMOUSSOUKRO - YAS01</t>
  </si>
  <si>
    <t>6.8276</t>
  </si>
  <si>
    <t>-5.27118;</t>
  </si>
  <si>
    <t>YRA01_PCO055</t>
  </si>
  <si>
    <t>4857544339B440B4</t>
  </si>
  <si>
    <t>RAB0000000284591</t>
  </si>
  <si>
    <t>ADOU ALEX STANISLAS BRICE</t>
  </si>
  <si>
    <t>6.834698</t>
  </si>
  <si>
    <t>-5.293146</t>
  </si>
  <si>
    <t>YRM01_PCO017</t>
  </si>
  <si>
    <t>48575443420250B1</t>
  </si>
  <si>
    <t>RAB0000000284458</t>
  </si>
  <si>
    <t>TRAORE ZAKARIA</t>
  </si>
  <si>
    <t>MOROFE N'KLOHIDJO FIN GOUDRON</t>
  </si>
  <si>
    <t>6.84453</t>
  </si>
  <si>
    <t xml:space="preserve">                      -5.29744</t>
  </si>
  <si>
    <t>YRA01_PCO053</t>
  </si>
  <si>
    <t>485754434203F1B1</t>
  </si>
  <si>
    <t>RAB0000000284639</t>
  </si>
  <si>
    <t>ETCHUE BOAH LUTHER LOUIS</t>
  </si>
  <si>
    <t>MOROFE N'KLOIHIDJO ECOLE PRIMAIRE YAKRO</t>
  </si>
  <si>
    <t>6.848228</t>
  </si>
  <si>
    <t>-5.304929</t>
  </si>
  <si>
    <t>YRA01_PCO044</t>
  </si>
  <si>
    <t>48575443421141B1</t>
  </si>
  <si>
    <t>RAB0000000284478</t>
  </si>
  <si>
    <t>WOI MOMINE YANNICK FREDDY</t>
  </si>
  <si>
    <t>MOROFE N'KLOIHIDJO HOTEL ERYL</t>
  </si>
  <si>
    <t>6.850476</t>
  </si>
  <si>
    <t>-5.305458</t>
  </si>
  <si>
    <t>485754434212C4B1</t>
  </si>
  <si>
    <t>RAB0000000284534</t>
  </si>
  <si>
    <t>KONAN KOUAKOU GILDAS</t>
  </si>
  <si>
    <t>MOROFE N'KLOIHIDJO HOTEL ERYL YAKRO</t>
  </si>
  <si>
    <t>6.849253</t>
  </si>
  <si>
    <t>-5.306789</t>
  </si>
  <si>
    <t>YRA01_PCO034</t>
  </si>
  <si>
    <t>48575443421537B1</t>
  </si>
  <si>
    <t>RAB0000000284398</t>
  </si>
  <si>
    <t>FOFANA CHRIST ABRAHAM ELIE</t>
  </si>
  <si>
    <t>MAKORA PASTORALE YAKRO</t>
  </si>
  <si>
    <t>6.704011</t>
  </si>
  <si>
    <t>-5.174195</t>
  </si>
  <si>
    <t>YKN05_PCO014</t>
  </si>
  <si>
    <t>48575443420627B1</t>
  </si>
  <si>
    <t>RAB0000000284286</t>
  </si>
  <si>
    <t>YAO AMANI NADEGE</t>
  </si>
  <si>
    <t>6.7836150</t>
  </si>
  <si>
    <t>-5.2824611</t>
  </si>
  <si>
    <t>48575443420495B1</t>
  </si>
  <si>
    <t>RAB0000000284294</t>
  </si>
  <si>
    <t>KOUAKOU  EVARISTE KOFFI</t>
  </si>
  <si>
    <t>-5.27451</t>
  </si>
  <si>
    <t>YKN05_PC00O7</t>
  </si>
  <si>
    <t>485754431A5FA1B4</t>
  </si>
  <si>
    <t>RAB0000000284641</t>
  </si>
  <si>
    <t>N'DIAYE IBRAHIMA</t>
  </si>
  <si>
    <t>KOKRENOU PHARMACIE NOUVEAU MARCHE YAKRO</t>
  </si>
  <si>
    <t>6.788378-5.279618</t>
  </si>
  <si>
    <t>485754431A5FF2B4</t>
  </si>
  <si>
    <t>RAB0000000284176</t>
  </si>
  <si>
    <t>KONE OUMAR YAKRO</t>
  </si>
  <si>
    <t>MOOROFE ECOLE PRIMAIRE</t>
  </si>
  <si>
    <t>-5.246049</t>
  </si>
  <si>
    <t>485754431A6DF8B4</t>
  </si>
  <si>
    <t>RAB0000000284293</t>
  </si>
  <si>
    <t>KONAN  ANDRE STAFORT</t>
  </si>
  <si>
    <t>YAMOUSSOUKRO-YAMOUSSOUKRO - YEB01</t>
  </si>
  <si>
    <t>6.8656</t>
  </si>
  <si>
    <t>-5.29141;</t>
  </si>
  <si>
    <t>YEB01_PCO023</t>
  </si>
  <si>
    <t>4857544339B2B7B4</t>
  </si>
  <si>
    <t>RAB0000000284609</t>
  </si>
  <si>
    <t>TCHI ETTIEN NORBERT YAKRO</t>
  </si>
  <si>
    <t>YAMOUSSOUKRO PASTORAL VILLA DES ETUDES</t>
  </si>
  <si>
    <t>6.775833</t>
  </si>
  <si>
    <t>,-5.278793</t>
  </si>
  <si>
    <t>YKN02_PCO40</t>
  </si>
  <si>
    <t>485754431A8313B4</t>
  </si>
  <si>
    <t>RAB0000000284894</t>
  </si>
  <si>
    <t>CISSE  SEYDOU KADER</t>
  </si>
  <si>
    <t>YAMOUSSOUKRO-YAMOUSSOUKRO - YHA01</t>
  </si>
  <si>
    <t>;6.82482</t>
  </si>
  <si>
    <t>-5.27677</t>
  </si>
  <si>
    <t>YKN05_PCO009</t>
  </si>
  <si>
    <t>4857544339B28AB4</t>
  </si>
  <si>
    <t>RAB0000000284729</t>
  </si>
  <si>
    <t>KOUAKOU AKISSI MARIE FLORE</t>
  </si>
  <si>
    <t>KOKRENOU PASTORAL</t>
  </si>
  <si>
    <t>6.773710</t>
  </si>
  <si>
    <t>-5.276430</t>
  </si>
  <si>
    <t>4857544339B4D5B4</t>
  </si>
  <si>
    <t>RAB0000000284860</t>
  </si>
  <si>
    <t>KONAN AFFOUE EUNICE</t>
  </si>
  <si>
    <t>6.786013</t>
  </si>
  <si>
    <t>.5.279897</t>
  </si>
  <si>
    <t>4857544339A892B4</t>
  </si>
  <si>
    <t>RAB0000000284892</t>
  </si>
  <si>
    <t>;6.82371</t>
  </si>
  <si>
    <t>-5.27505</t>
  </si>
  <si>
    <t>485754431A6924B4</t>
  </si>
  <si>
    <t>RAB0000000284191</t>
  </si>
  <si>
    <t>GOITA TOPE RETSIN</t>
  </si>
  <si>
    <t>6.848804</t>
  </si>
  <si>
    <t>-5.307770</t>
  </si>
  <si>
    <t>485754431A67F3B4</t>
  </si>
  <si>
    <t>RAB0000000283586</t>
  </si>
  <si>
    <t>DOUMBIA MAMADOU</t>
  </si>
  <si>
    <t>MAKORA YAKRO</t>
  </si>
  <si>
    <t>6.788890</t>
  </si>
  <si>
    <t>-5.277050</t>
  </si>
  <si>
    <t>YKN04_PCO003</t>
  </si>
  <si>
    <t>485754431A6BECB4</t>
  </si>
  <si>
    <t>RAB0000000284201</t>
  </si>
  <si>
    <t>MEITE MADANDE SARAH MANUELA</t>
  </si>
  <si>
    <t>6.837051</t>
  </si>
  <si>
    <t>-5.297019</t>
  </si>
  <si>
    <t>YRM01_PCO001</t>
  </si>
  <si>
    <t>485754431A82B8B4</t>
  </si>
  <si>
    <t>RAB0000000282484</t>
  </si>
  <si>
    <t>KOUAME KOUAKOU TEHUA EMMANUEL</t>
  </si>
  <si>
    <t>COLLEGE KONAN EGLISE CATHOLIQUE YAMOUSSOUKRO</t>
  </si>
  <si>
    <t>6.894069</t>
  </si>
  <si>
    <t>-5.300539</t>
  </si>
  <si>
    <t>485754431A66F0B4</t>
  </si>
  <si>
    <t>RAB0000000281933</t>
  </si>
  <si>
    <t>BROU KOUAME LOUIS</t>
  </si>
  <si>
    <t>YAMOUSSOUKRO MOROFE CITE EBENEZER HOTEL PLADA</t>
  </si>
  <si>
    <t>6.6.7884001</t>
  </si>
  <si>
    <t>,-5.275003</t>
  </si>
  <si>
    <t>YEB01_PCO24</t>
  </si>
  <si>
    <t>485754431A6B84B4</t>
  </si>
  <si>
    <t>RAB0000000283028</t>
  </si>
  <si>
    <t>SOUMAHORO WASSY</t>
  </si>
  <si>
    <t>YAMOUSSOUKRO-YAMOUSSOUKRO - COM01</t>
  </si>
  <si>
    <t>7.68334</t>
  </si>
  <si>
    <t>-5.02842;</t>
  </si>
  <si>
    <t>YKN04_H4_PCO113</t>
  </si>
  <si>
    <t>485754431A6C09B4</t>
  </si>
  <si>
    <t>RAB0000000284292</t>
  </si>
  <si>
    <t>SINDOU COULIBALY</t>
  </si>
  <si>
    <t>YAMOUSSOUKRO-YAMOUSSOUKRO - YKN01</t>
  </si>
  <si>
    <t>6.77844</t>
  </si>
  <si>
    <t xml:space="preserve">                        -5.26917</t>
  </si>
  <si>
    <t>485754431A6AC0B4</t>
  </si>
  <si>
    <t>RAB0000000284851</t>
  </si>
  <si>
    <t>;6.77696</t>
  </si>
  <si>
    <t>-5.27633</t>
  </si>
  <si>
    <t>4857544339A35EB4</t>
  </si>
  <si>
    <t>RAB0000000285020</t>
  </si>
  <si>
    <t>ATTOUNGBRE YOA ILDVERT CONSTANT</t>
  </si>
  <si>
    <t>MOROFE AWLI</t>
  </si>
  <si>
    <t>6.840208</t>
  </si>
  <si>
    <t>-5.295829</t>
  </si>
  <si>
    <t>YRA01_PCO058</t>
  </si>
  <si>
    <t>485754431A8078B4</t>
  </si>
  <si>
    <t>RAB0000000285008</t>
  </si>
  <si>
    <t>ALAIN ZIAKON OULAI</t>
  </si>
  <si>
    <t>6.701340</t>
  </si>
  <si>
    <t>-5.412410</t>
  </si>
  <si>
    <t>YRA01_PCO052</t>
  </si>
  <si>
    <t>485754431A85F6B4</t>
  </si>
  <si>
    <t>RAB0000000285050</t>
  </si>
  <si>
    <t>KONAN KOUAME NAURINCE</t>
  </si>
  <si>
    <t>MOROFE CARREFOUR PRESTIGE</t>
  </si>
  <si>
    <t>6.843292</t>
  </si>
  <si>
    <t>-5.295931</t>
  </si>
  <si>
    <t>485754431A8699B4</t>
  </si>
  <si>
    <t>RAB0000000285134</t>
  </si>
  <si>
    <t>TRAORE SALIFOU</t>
  </si>
  <si>
    <t>MOROFE QUINCAILLERIE AWALE YAKRO</t>
  </si>
  <si>
    <t>6.843361</t>
  </si>
  <si>
    <t>-5.294808</t>
  </si>
  <si>
    <t>YRA01_PCO063</t>
  </si>
  <si>
    <t>485754431A844DB4</t>
  </si>
  <si>
    <t>RAB0000000205881</t>
  </si>
  <si>
    <t>AKE AKE MAXIMILIEN GILDAS</t>
  </si>
  <si>
    <t>YAMOUSSOUKRO ASSABOU PLAYSTORE</t>
  </si>
  <si>
    <t>6.829137</t>
  </si>
  <si>
    <t>-5.267335</t>
  </si>
  <si>
    <t>485754431A82CAB4</t>
  </si>
  <si>
    <t>RAB0000000284950</t>
  </si>
  <si>
    <t>TRAORE ALIDJOUMA</t>
  </si>
  <si>
    <t>YAMOUSSOUKRO MOROFE FACE MOSQUEE</t>
  </si>
  <si>
    <t>6.84118</t>
  </si>
  <si>
    <t>-5.29569</t>
  </si>
  <si>
    <t>YRA01_PCO059</t>
  </si>
  <si>
    <t>485754431A8218B4</t>
  </si>
  <si>
    <t>RAB0000000285034</t>
  </si>
  <si>
    <t>KONAN AFFOUE EUNICE1</t>
  </si>
  <si>
    <t>6.841510</t>
  </si>
  <si>
    <t>-5.297011</t>
  </si>
  <si>
    <t>485754431A808EB4</t>
  </si>
  <si>
    <t>RAB0000000285059</t>
  </si>
  <si>
    <t>KANE MOUHAMED</t>
  </si>
  <si>
    <t>N'KLOIHIDJO MACHINE GATER YAKRO</t>
  </si>
  <si>
    <t>6.701420</t>
  </si>
  <si>
    <t>-5.406217</t>
  </si>
  <si>
    <t>485754431A84DCB4</t>
  </si>
  <si>
    <t>RAB0000000284923</t>
  </si>
  <si>
    <t>DIAQUET MARIE ARMANDE MATHURIN</t>
  </si>
  <si>
    <t>MOROFE LE COLLEGE KONAN</t>
  </si>
  <si>
    <t>6.837489</t>
  </si>
  <si>
    <t>-5.301298</t>
  </si>
  <si>
    <t>YRM01_PCO013</t>
  </si>
  <si>
    <t>485754431A8432B4</t>
  </si>
  <si>
    <t>RAB0000000284684</t>
  </si>
  <si>
    <t>KOLANTRIN N'GOUANBLA ISABELLE</t>
  </si>
  <si>
    <t>6.845445</t>
  </si>
  <si>
    <t>-5.300308</t>
  </si>
  <si>
    <t>485754431A83CFB4</t>
  </si>
  <si>
    <t>RAB0000000284850</t>
  </si>
  <si>
    <t>KOUAKOU N'GUESSAN BASILE CHRISTIAN</t>
  </si>
  <si>
    <t>;6.81753</t>
  </si>
  <si>
    <t>-5.25497</t>
  </si>
  <si>
    <t>YLO01_PCO56</t>
  </si>
  <si>
    <t>485754431A8340B4</t>
  </si>
  <si>
    <t>2150056607</t>
  </si>
  <si>
    <t>RAB0000000284626</t>
  </si>
  <si>
    <t>YAO AMENAN VERONIQUE</t>
  </si>
  <si>
    <t>6.8456077</t>
  </si>
  <si>
    <t>-5.3081416</t>
  </si>
  <si>
    <t>48575443421577B1</t>
  </si>
  <si>
    <t>2150031858</t>
  </si>
  <si>
    <t>RAB0000000284547</t>
  </si>
  <si>
    <t>HEMA YOUTIFSI OUATTARA</t>
  </si>
  <si>
    <t>MOUROFE N'KLOIHIDJO MARCHINE GATEE</t>
  </si>
  <si>
    <t>6.846230</t>
  </si>
  <si>
    <t>-5.302998</t>
  </si>
  <si>
    <t>485754434203AAB1</t>
  </si>
  <si>
    <t>2150031861</t>
  </si>
  <si>
    <t>RAB0000000283843</t>
  </si>
  <si>
    <t>CISSE MATARY NADEGE</t>
  </si>
  <si>
    <t>6.751667</t>
  </si>
  <si>
    <t>,-5.282245</t>
  </si>
  <si>
    <t>48575443420C1FB1</t>
  </si>
  <si>
    <t>2150031869</t>
  </si>
  <si>
    <t>RAB0000000284643</t>
  </si>
  <si>
    <t>DIBY JEAN CLAUDE ALFRED</t>
  </si>
  <si>
    <t>BELLE VILLE MARIAM FOFANA YAKRO</t>
  </si>
  <si>
    <t>6.754965</t>
  </si>
  <si>
    <t>-5.284208</t>
  </si>
  <si>
    <t>48575443421599B1</t>
  </si>
  <si>
    <t>2150031868</t>
  </si>
  <si>
    <t>RAB0000000284343</t>
  </si>
  <si>
    <t>DAKO JOEL MURIEL YAKRO</t>
  </si>
  <si>
    <t>6.386142</t>
  </si>
  <si>
    <t>-5.099142</t>
  </si>
  <si>
    <t>485754431A6089B4</t>
  </si>
  <si>
    <t>2150046619</t>
  </si>
  <si>
    <t>RAB0000000284329</t>
  </si>
  <si>
    <t>DRISSA BAMBA</t>
  </si>
  <si>
    <t>MOROFE N'KLOIHIDJO NOUVEAU QUARTIER</t>
  </si>
  <si>
    <t>6.834138</t>
  </si>
  <si>
    <t>-5.290195</t>
  </si>
  <si>
    <t>YND01_PCO053</t>
  </si>
  <si>
    <t>485754431A65A3B4</t>
  </si>
  <si>
    <t>2150046620</t>
  </si>
  <si>
    <t>RAB0000000283970</t>
  </si>
  <si>
    <t>SIDI AMINATOU YAKRO</t>
  </si>
  <si>
    <t>BELLE VILLE AIRE</t>
  </si>
  <si>
    <t>6.763002</t>
  </si>
  <si>
    <t>-5.28150</t>
  </si>
  <si>
    <t>YKN04_H2_PCO051</t>
  </si>
  <si>
    <t>485754431A86EEB4</t>
  </si>
  <si>
    <t>2150056618</t>
  </si>
  <si>
    <t>RAB0000000284866</t>
  </si>
  <si>
    <t>YAO KONAN KAN JEAN DE DIEU</t>
  </si>
  <si>
    <t>CAFOP YAKRO</t>
  </si>
  <si>
    <t>6.855351</t>
  </si>
  <si>
    <t>.5.281179</t>
  </si>
  <si>
    <t>YEB01_PCO025</t>
  </si>
  <si>
    <t>4857544339B267B4</t>
  </si>
  <si>
    <t>2150039323</t>
  </si>
  <si>
    <t>RAB0000000284629</t>
  </si>
  <si>
    <t>BAKAYOKO ABDOULAYE AZIZ</t>
  </si>
  <si>
    <t>220LGTS POUBELLE ZAHER YAKRO</t>
  </si>
  <si>
    <t>6.823588</t>
  </si>
  <si>
    <t>-5.255467</t>
  </si>
  <si>
    <t>YLO01_PCO97</t>
  </si>
  <si>
    <t>485754431A8698B4</t>
  </si>
  <si>
    <t>2150056617</t>
  </si>
  <si>
    <t>RAB0000000283453</t>
  </si>
  <si>
    <t>BAH ABDOULAYE</t>
  </si>
  <si>
    <t>6.783379</t>
  </si>
  <si>
    <t>/5.282448</t>
  </si>
  <si>
    <t>485754431A6B51B4</t>
  </si>
  <si>
    <t>2150057314</t>
  </si>
  <si>
    <t>RAB0000000283181</t>
  </si>
  <si>
    <t>BROU N'GNON BERNARD</t>
  </si>
  <si>
    <t>6.843198</t>
  </si>
  <si>
    <t>-5.302050</t>
  </si>
  <si>
    <t>YND01_PCO036</t>
  </si>
  <si>
    <t>485754431A6882B4</t>
  </si>
  <si>
    <t>2150057303</t>
  </si>
  <si>
    <t>RAB0000000282851</t>
  </si>
  <si>
    <t>MOHAMED GAMAL OMAR ABDELAZIZ</t>
  </si>
  <si>
    <t>FONDATION ECOLE PRIMAIRE YAKRO</t>
  </si>
  <si>
    <t>6.790883</t>
  </si>
  <si>
    <t>-5.278200</t>
  </si>
  <si>
    <t>YKN05_PCO098</t>
  </si>
  <si>
    <t>485754431A6AD5B4</t>
  </si>
  <si>
    <t>2150057295</t>
  </si>
  <si>
    <t>KOUASSI DANIEL KONAN</t>
  </si>
  <si>
    <t>HABITAT</t>
  </si>
  <si>
    <t>YHA01_PCO23</t>
  </si>
  <si>
    <t>485754431A8520B4</t>
  </si>
  <si>
    <t>RAB0000000207027</t>
  </si>
  <si>
    <t>SYLLA BRAHIM</t>
  </si>
  <si>
    <t>6.75020</t>
  </si>
  <si>
    <t>-5.277233</t>
  </si>
  <si>
    <t>4857544339B572B4</t>
  </si>
  <si>
    <t>RAB0000000276725</t>
  </si>
  <si>
    <t>DIAKITE MALAMINE</t>
  </si>
  <si>
    <t>BELLE VILLE MOSSQUEE ANASSE BEN MALIK</t>
  </si>
  <si>
    <t>6.125984</t>
  </si>
  <si>
    <t>-5.25871</t>
  </si>
  <si>
    <t>4857544339AB3CB4</t>
  </si>
  <si>
    <t>RAB0000000279606</t>
  </si>
  <si>
    <t>BAMBA BAKI</t>
  </si>
  <si>
    <t>SOPIM 3e ANTENNE YAKRO</t>
  </si>
  <si>
    <t>6.782857</t>
  </si>
  <si>
    <t>-5.277225</t>
  </si>
  <si>
    <t>YKN05_PCO004</t>
  </si>
  <si>
    <t>4857544339B13EB4</t>
  </si>
  <si>
    <t>RAB0000000282820</t>
  </si>
  <si>
    <t>SOPIM PREMIER TERRAIN YAKRO</t>
  </si>
  <si>
    <t>6.7823705</t>
  </si>
  <si>
    <t>-5.2779399</t>
  </si>
  <si>
    <t>4857544339AA94B4</t>
  </si>
  <si>
    <t>RAB0000000285375</t>
  </si>
  <si>
    <t>KOUAKOU N'ZIKAN SYLVAIN</t>
  </si>
  <si>
    <t>BELLE VILLE ECOLE LA FOI YAKRO</t>
  </si>
  <si>
    <t>YKN05_PCO087</t>
  </si>
  <si>
    <t>4857544339A3E7B4</t>
  </si>
  <si>
    <t>RAB0000000285426</t>
  </si>
  <si>
    <t>BAKA  HENRI BAUDOUIN</t>
  </si>
  <si>
    <t>;6.83085</t>
  </si>
  <si>
    <t>-5.27166</t>
  </si>
  <si>
    <t>YLO01_PCO042</t>
  </si>
  <si>
    <t>4857544339AF6BB4</t>
  </si>
  <si>
    <t>RAB0000000285264</t>
  </si>
  <si>
    <t>OUATTARA KATANNA AMINATA</t>
  </si>
  <si>
    <t>MAKORA</t>
  </si>
  <si>
    <t>6.763186</t>
  </si>
  <si>
    <t>-5.279709</t>
  </si>
  <si>
    <t>YKN05_PCO038</t>
  </si>
  <si>
    <t>4857544339AFA5B4</t>
  </si>
  <si>
    <t>RAB0000000284992</t>
  </si>
  <si>
    <t>APIOU MOHAMED</t>
  </si>
  <si>
    <t>MODERNE 1</t>
  </si>
  <si>
    <t>6.774326</t>
  </si>
  <si>
    <t>-5.279595</t>
  </si>
  <si>
    <t>YKN05_PCO015</t>
  </si>
  <si>
    <t>4857544339A4F9B4</t>
  </si>
  <si>
    <t>RAB0000000285026</t>
  </si>
  <si>
    <t>GUEI IRENE IERE JUM</t>
  </si>
  <si>
    <t>BELLE VILLE MAKORA YAKRO</t>
  </si>
  <si>
    <t>6.767840</t>
  </si>
  <si>
    <t>-5.271991</t>
  </si>
  <si>
    <t>YKN02_PCO62</t>
  </si>
  <si>
    <t>4857544339AB3FB4</t>
  </si>
  <si>
    <t>RAB0000000285249</t>
  </si>
  <si>
    <t>PANLANFO  BE DAVID</t>
  </si>
  <si>
    <t>YAMOUSSOUKRO-YAMOUSSOUKRO HABITAT WORTOR - YHA01</t>
  </si>
  <si>
    <t>6.82185</t>
  </si>
  <si>
    <t xml:space="preserve">  -5.27511</t>
  </si>
  <si>
    <t>YLO01_PCO45</t>
  </si>
  <si>
    <t>4857544339A425B4</t>
  </si>
  <si>
    <t>RAB0000000285247</t>
  </si>
  <si>
    <t>N'GUESSAN   N'DRI PACOME</t>
  </si>
  <si>
    <t>YAMOUSSOUKRO-YAMOUSSOUKRO HABITAT - YHA01</t>
  </si>
  <si>
    <t>6.82371</t>
  </si>
  <si>
    <t>-5.27515;</t>
  </si>
  <si>
    <t>YLO01_PCO33</t>
  </si>
  <si>
    <t>4857544339A584B4</t>
  </si>
  <si>
    <t>RAB0000000285319</t>
  </si>
  <si>
    <t>UNIVERSAL HOTEL 2</t>
  </si>
  <si>
    <t xml:space="preserve">220 LOGEMENTS HOTEL. UNIVERSAL </t>
  </si>
  <si>
    <t>[0777293099]</t>
  </si>
  <si>
    <t>6.7650205</t>
  </si>
  <si>
    <t>-5.2696007</t>
  </si>
  <si>
    <t>YLO01_PCO040</t>
  </si>
  <si>
    <t>4857544339B34FB4</t>
  </si>
  <si>
    <t>RAB0000000284940</t>
  </si>
  <si>
    <t>KOUAME KOUADIO JULIEN</t>
  </si>
  <si>
    <t>6.842237.</t>
  </si>
  <si>
    <t>5.310550</t>
  </si>
  <si>
    <t>YND01_PCO054</t>
  </si>
  <si>
    <t>485754431A808FB4</t>
  </si>
  <si>
    <t>RAB0000000284645</t>
  </si>
  <si>
    <t>KOFFI KOUAME LEANDRE</t>
  </si>
  <si>
    <t>MOROFE RADAR YAKRO</t>
  </si>
  <si>
    <t>6.835310</t>
  </si>
  <si>
    <t>-5.303163</t>
  </si>
  <si>
    <t>YND01_PCO055</t>
  </si>
  <si>
    <t>485754434201AFB1</t>
  </si>
  <si>
    <t>2150031857</t>
  </si>
  <si>
    <t>RAB0000000284160</t>
  </si>
  <si>
    <t>KARAMOKO MARIAMA YAKRO</t>
  </si>
  <si>
    <t>HABITAT PORTAIL DU GRAND MARCHE</t>
  </si>
  <si>
    <t>6.820162</t>
  </si>
  <si>
    <t>-5.275400</t>
  </si>
  <si>
    <t>YHA01_PCO47</t>
  </si>
  <si>
    <t>4857544339AFF7B4</t>
  </si>
  <si>
    <t>2150039314</t>
  </si>
  <si>
    <t>RAB0000000284363</t>
  </si>
  <si>
    <t>POKOU JEAN-CLAUDE</t>
  </si>
  <si>
    <t>EBENEZER</t>
  </si>
  <si>
    <t>6.788040</t>
  </si>
  <si>
    <t>-5.276670</t>
  </si>
  <si>
    <t>YEB01_PCO008</t>
  </si>
  <si>
    <t>4857544339AFBBB4</t>
  </si>
  <si>
    <t>2150039319</t>
  </si>
  <si>
    <t>RAB0000000283423</t>
  </si>
  <si>
    <t>KOFFI DIDI ERIC MARCIAS YAKRO</t>
  </si>
  <si>
    <t>MOROFE BELLE COTE</t>
  </si>
  <si>
    <t>6.853083</t>
  </si>
  <si>
    <t>-5.84446</t>
  </si>
  <si>
    <t>YEB01_PCO27</t>
  </si>
  <si>
    <t>485754431A6A6CB4</t>
  </si>
  <si>
    <t>2150056323</t>
  </si>
  <si>
    <t>RAB0000000283652</t>
  </si>
  <si>
    <t>YAO KOUAKOU YVAN LANDRY</t>
  </si>
  <si>
    <t>MOROFE ECOLE PRIMAIRE 03 ET 05 YAKRO</t>
  </si>
  <si>
    <t>6.8120278</t>
  </si>
  <si>
    <t>-5.26557865</t>
  </si>
  <si>
    <t>485754431A5F5EB4</t>
  </si>
  <si>
    <t>2150056325</t>
  </si>
  <si>
    <t>RAB0000000282758</t>
  </si>
  <si>
    <t>BESSAN KOUASSIALE CONSTANTINE</t>
  </si>
  <si>
    <t>SOPIM ENTRE 2e et 3e ANTENNE YAKRO</t>
  </si>
  <si>
    <t>6.782950</t>
  </si>
  <si>
    <t>-5.277048</t>
  </si>
  <si>
    <t>485754431A68B9B4</t>
  </si>
  <si>
    <t>2150057322</t>
  </si>
  <si>
    <t>RAB0000000283061</t>
  </si>
  <si>
    <t>GNIZAKO GBAGBO</t>
  </si>
  <si>
    <t>MOROFE RADAR YAMOUSSOUKRO</t>
  </si>
  <si>
    <t>6.839550</t>
  </si>
  <si>
    <t>-5.310703</t>
  </si>
  <si>
    <t>485754431A6D77B4</t>
  </si>
  <si>
    <t>2150057310</t>
  </si>
  <si>
    <t>RAB0000000281992</t>
  </si>
  <si>
    <t>ALAGNO KOSSI MARIUS</t>
  </si>
  <si>
    <t>6.834796</t>
  </si>
  <si>
    <t>,-5.327558</t>
  </si>
  <si>
    <t>485754431A6683B4</t>
  </si>
  <si>
    <t>2150056257</t>
  </si>
  <si>
    <t>RAB0000000285474</t>
  </si>
  <si>
    <t>DJOUO GBAZO FRANCK</t>
  </si>
  <si>
    <t>-5.27482;6.8249</t>
  </si>
  <si>
    <t>485754431A82E9B4</t>
  </si>
  <si>
    <t>RAB0000000285472</t>
  </si>
  <si>
    <t>AKA ANGE YANNICK</t>
  </si>
  <si>
    <t>6.82428</t>
  </si>
  <si>
    <t>-5.27526;</t>
  </si>
  <si>
    <t>YMF01_PCO07</t>
  </si>
  <si>
    <t>485754431A82A6B4</t>
  </si>
  <si>
    <t>RAB0000000182559</t>
  </si>
  <si>
    <t>DIARRA MAMADOU YAKRO</t>
  </si>
  <si>
    <t>6.749974</t>
  </si>
  <si>
    <t>-5.277411</t>
  </si>
  <si>
    <t>YKN05_PCO092</t>
  </si>
  <si>
    <t>4857544339B256B4</t>
  </si>
  <si>
    <t>RAB0000000275354</t>
  </si>
  <si>
    <t>KAMAGATE AFFISSATA</t>
  </si>
  <si>
    <t>BELLE VILLE IMANE SANGARE</t>
  </si>
  <si>
    <t>6.761224</t>
  </si>
  <si>
    <t>-5.2708240</t>
  </si>
  <si>
    <t>485754431A871AB4</t>
  </si>
  <si>
    <t>RAB0000000284364</t>
  </si>
  <si>
    <t>KOUADIO KOUASSI SAINT PIERRE</t>
  </si>
  <si>
    <t>MOROFE N'CLOIHIDJO ECOLE PRIMAIRE</t>
  </si>
  <si>
    <t>6.844783</t>
  </si>
  <si>
    <t>-5.309381</t>
  </si>
  <si>
    <t>YND01_PCO057</t>
  </si>
  <si>
    <t>4857544339B6ACB4</t>
  </si>
  <si>
    <t>RAB0000000283766</t>
  </si>
  <si>
    <t>YAO AMOIN CAROLLE DESIREE</t>
  </si>
  <si>
    <t>6.842414</t>
  </si>
  <si>
    <t>,-5.302559</t>
  </si>
  <si>
    <t>YND01_PCO050</t>
  </si>
  <si>
    <t>4857544339B01BB4</t>
  </si>
  <si>
    <t>RAB0000000283924</t>
  </si>
  <si>
    <t>DELY SINGA JULIE YAKRO</t>
  </si>
  <si>
    <t>SOPIM ETAGE DIABY</t>
  </si>
  <si>
    <t>6.792040</t>
  </si>
  <si>
    <t>-5.707810</t>
  </si>
  <si>
    <t>YKN05_PCO106</t>
  </si>
  <si>
    <t>4857544339A457B4</t>
  </si>
  <si>
    <t>2150039317</t>
  </si>
  <si>
    <t>RAB0000000285610</t>
  </si>
  <si>
    <t>KAMBOU SIE ERIC</t>
  </si>
  <si>
    <t>;6.8575</t>
  </si>
  <si>
    <t>-5.29012</t>
  </si>
  <si>
    <t>4857544339A578B4</t>
  </si>
  <si>
    <t>RAB0000000285274</t>
  </si>
  <si>
    <t>KOUASSI JOEL FULGENCE KOUASSI</t>
  </si>
  <si>
    <t>MOROFE RESIDENCE BLE BLE YAKRO</t>
  </si>
  <si>
    <t>6.838719</t>
  </si>
  <si>
    <t>-5.301001</t>
  </si>
  <si>
    <t>4857544339B527B4</t>
  </si>
  <si>
    <t>RAB0000000285438</t>
  </si>
  <si>
    <t>KONAN JOCELYNE</t>
  </si>
  <si>
    <t>6.837229</t>
  </si>
  <si>
    <t>.5.300049</t>
  </si>
  <si>
    <t>4857544339B4DFB4</t>
  </si>
  <si>
    <t>RAB0000000285363</t>
  </si>
  <si>
    <t>KONAN HOURA MARC</t>
  </si>
  <si>
    <t>MOROFE VOGUIA</t>
  </si>
  <si>
    <t>6.843765</t>
  </si>
  <si>
    <t>-5.295447</t>
  </si>
  <si>
    <t>4857544339AB01B4</t>
  </si>
  <si>
    <t>RAB0000000283245</t>
  </si>
  <si>
    <t>TOURE SEKOU SOULEYMANE YAKRO</t>
  </si>
  <si>
    <t>6.845643</t>
  </si>
  <si>
    <t>-5.30859</t>
  </si>
  <si>
    <t>YRA01_PCO051</t>
  </si>
  <si>
    <t>4857544339B5D4B4</t>
  </si>
  <si>
    <t>RAB0000000285049</t>
  </si>
  <si>
    <t>GBEHON ELYSEE ANGELA</t>
  </si>
  <si>
    <t>N'KLOIHIDJO VERS ECOLE PRIMAIRE</t>
  </si>
  <si>
    <t>6.841619</t>
  </si>
  <si>
    <t>-5.308398</t>
  </si>
  <si>
    <t>485754431A81F1B4</t>
  </si>
  <si>
    <t>RAB0000000284931</t>
  </si>
  <si>
    <t>GNALI ZEBRE ELVIS</t>
  </si>
  <si>
    <t>SOPIM BOULANGERIE SABA</t>
  </si>
  <si>
    <t>6.786866</t>
  </si>
  <si>
    <t>-5.276645</t>
  </si>
  <si>
    <t>YKN04_H2_PCO106</t>
  </si>
  <si>
    <t>4857544339AD9AB4</t>
  </si>
  <si>
    <t>2150039327</t>
  </si>
  <si>
    <t>RAB0000000279049</t>
  </si>
  <si>
    <t>KABRE NATANAEL</t>
  </si>
  <si>
    <t>RICHELIEU YAMOUSSOUKRO</t>
  </si>
  <si>
    <t>6.762959</t>
  </si>
  <si>
    <t>-5.269208</t>
  </si>
  <si>
    <t>YKN03_H4_PCO128</t>
  </si>
  <si>
    <t>485754431A6949B4</t>
  </si>
  <si>
    <t>2150046631</t>
  </si>
  <si>
    <t>RAB0000000281420</t>
  </si>
  <si>
    <t>CISSE SOUMAILA 02</t>
  </si>
  <si>
    <t>YAMOUSSOUKRO RICHELIEU</t>
  </si>
  <si>
    <t>6.765363</t>
  </si>
  <si>
    <t>,-5.267336</t>
  </si>
  <si>
    <t>485754431A6059B4</t>
  </si>
  <si>
    <t>2150046629</t>
  </si>
  <si>
    <t>RAB0000000284895</t>
  </si>
  <si>
    <t>SAHIE GNOLEBA ULRICH</t>
  </si>
  <si>
    <t>6.76156</t>
  </si>
  <si>
    <t>-5.28025</t>
  </si>
  <si>
    <t>4857544339A85EB4</t>
  </si>
  <si>
    <t>2150039333</t>
  </si>
  <si>
    <t>RAB0000000282615</t>
  </si>
  <si>
    <t>PEPALLA MALAN</t>
  </si>
  <si>
    <t>SOPIM CITE PORTE 136SALON2 YAKRO</t>
  </si>
  <si>
    <t>7.81818</t>
  </si>
  <si>
    <t>-5.273043</t>
  </si>
  <si>
    <t>YKN05_PCO117</t>
  </si>
  <si>
    <t>485754431A6C96B4</t>
  </si>
  <si>
    <t>2150057320</t>
  </si>
  <si>
    <t>RAB0000000205845</t>
  </si>
  <si>
    <t>TRAORE ASSETOU YAKRO</t>
  </si>
  <si>
    <t>BELLE VILLE HAIDARA PHOTO</t>
  </si>
  <si>
    <t>6.273075</t>
  </si>
  <si>
    <t>-5.104460</t>
  </si>
  <si>
    <t>YKN05_PCO093</t>
  </si>
  <si>
    <t>485754431A7FD1B4</t>
  </si>
  <si>
    <t>2150056284</t>
  </si>
  <si>
    <t>RAB0000000284406</t>
  </si>
  <si>
    <t>KABORE AMY LYNDA INES</t>
  </si>
  <si>
    <t>6.347373</t>
  </si>
  <si>
    <t>-5.311192</t>
  </si>
  <si>
    <t>48575443420345B1</t>
  </si>
  <si>
    <t>2150031859</t>
  </si>
  <si>
    <t>RAB0000000285695</t>
  </si>
  <si>
    <t>KOUASSI  YAMIENSA LYDIE GRACE</t>
  </si>
  <si>
    <t>;6.82508</t>
  </si>
  <si>
    <t>-5.27545</t>
  </si>
  <si>
    <t>YKN03_H4_PCO117</t>
  </si>
  <si>
    <t>4857544339ADCAB4</t>
  </si>
  <si>
    <t>RAB0000000284296</t>
  </si>
  <si>
    <t>SORO MIGNONLINGUE PEBIN DOFONGNON EDWIGE</t>
  </si>
  <si>
    <t>;6.85445</t>
  </si>
  <si>
    <t>-5.29073</t>
  </si>
  <si>
    <t>YEB01_PCO003</t>
  </si>
  <si>
    <t>485754431A8758B4</t>
  </si>
  <si>
    <t>2150056601</t>
  </si>
  <si>
    <t>RAB0000000284898</t>
  </si>
  <si>
    <t>ANOUGBA EHOUMAN JEAN BAPTISTE</t>
  </si>
  <si>
    <t>6.84019</t>
  </si>
  <si>
    <t>-5.30408</t>
  </si>
  <si>
    <t>YND01_PCO014</t>
  </si>
  <si>
    <t>4857544339AE1DB4</t>
  </si>
  <si>
    <t>2150039322</t>
  </si>
  <si>
    <t>RAB0000000283377</t>
  </si>
  <si>
    <t>EHOUMAN -N'DOUBA ISAAC HAMILTON YAKRO</t>
  </si>
  <si>
    <t>BELLE VILLE CLINIQUE AMITIER</t>
  </si>
  <si>
    <t>-5.671412</t>
  </si>
  <si>
    <t>485754431A6161B4</t>
  </si>
  <si>
    <t>2150057313</t>
  </si>
  <si>
    <t>RAB0000000210638</t>
  </si>
  <si>
    <t>COULIBALY FANGMA</t>
  </si>
  <si>
    <t>YAMOUSSOUKRO BELLE-VILLE</t>
  </si>
  <si>
    <t>6.75152</t>
  </si>
  <si>
    <t>-5.27565</t>
  </si>
  <si>
    <t>4857544339B1C8B4</t>
  </si>
  <si>
    <t xml:space="preserve">RAB0000000281738    </t>
  </si>
  <si>
    <t>OSSIRI GILLES HERVE KADER</t>
  </si>
  <si>
    <t>YAMOUSSOUKRO PASTORAL AU GOUDRON</t>
  </si>
  <si>
    <t>;6.77705</t>
  </si>
  <si>
    <t>-5.27921</t>
  </si>
  <si>
    <t>485754431A7F9AB4</t>
  </si>
  <si>
    <t>RAB0000000285614</t>
  </si>
  <si>
    <t>SOGODOGO IBRAHIM</t>
  </si>
  <si>
    <t>YAMOUSSOUKRO-YAMOUSSOUKRO - YKN03</t>
  </si>
  <si>
    <t>;6.77575</t>
  </si>
  <si>
    <t>-5.26281</t>
  </si>
  <si>
    <t>4857544339B3EFB4</t>
  </si>
  <si>
    <t>RAB0000000285687</t>
  </si>
  <si>
    <t>KOFFI N'DRI ADRIENNE</t>
  </si>
  <si>
    <t>YAMOUSSOUKRO-YAMOUSSOUKRO 220 DISCIPOLAT - YLO01</t>
  </si>
  <si>
    <t>;6.81617</t>
  </si>
  <si>
    <t>-5.25387</t>
  </si>
  <si>
    <t>485754431A855EB4</t>
  </si>
  <si>
    <t>RAB0000000285659</t>
  </si>
  <si>
    <t>SOULEYMANE FOFANA</t>
  </si>
  <si>
    <t>SOPIM TERRAIN YAKRO</t>
  </si>
  <si>
    <t>6.780686</t>
  </si>
  <si>
    <t>-5.276648</t>
  </si>
  <si>
    <t>4857544339ADB6B4</t>
  </si>
  <si>
    <t>RAB0000000285661</t>
  </si>
  <si>
    <t>KONAN KOUASSI SIMEON</t>
  </si>
  <si>
    <t>KOKRENOU PASTORAL YAKRO</t>
  </si>
  <si>
    <t>6.779148</t>
  </si>
  <si>
    <t>-5.278625</t>
  </si>
  <si>
    <t>485754431A807DB4</t>
  </si>
  <si>
    <t>RAB0000000285617</t>
  </si>
  <si>
    <t>N'GUESSAN ACHAT HERVE MICHEL</t>
  </si>
  <si>
    <t>YAMOUSSOUKRO-YAMOUSSOUKRO ASSABOU - YAS01</t>
  </si>
  <si>
    <t>6.82764</t>
  </si>
  <si>
    <t>-5.26917;</t>
  </si>
  <si>
    <t>YAS01_PCO21</t>
  </si>
  <si>
    <t>485754431A8661B4</t>
  </si>
  <si>
    <t>RAB0000000285465</t>
  </si>
  <si>
    <t>GUEYER KOFFI JEAN CLAUDE</t>
  </si>
  <si>
    <t>YAMOUSSOUKRO-YAMOUSSOUKRO MOROFE - YEB01</t>
  </si>
  <si>
    <t>6.85426</t>
  </si>
  <si>
    <t>-5.2904;</t>
  </si>
  <si>
    <t>YRA01_PCO064</t>
  </si>
  <si>
    <t>485754431A83ABB4</t>
  </si>
  <si>
    <t>RAB0000000285432</t>
  </si>
  <si>
    <t>ALLANGBA  FRANCINE ARLETTE ACKROUTH</t>
  </si>
  <si>
    <t>YAMOUSSOUKRO-YAMOUSSOUKRO SANTA FAMILIA - YKN03</t>
  </si>
  <si>
    <t>;6.79045</t>
  </si>
  <si>
    <t>-5.26216</t>
  </si>
  <si>
    <t>YKN05_PCO125</t>
  </si>
  <si>
    <t>4857544339A39AB4</t>
  </si>
  <si>
    <t>RAB0000000285671</t>
  </si>
  <si>
    <t>DOUMBIA MOUSSA</t>
  </si>
  <si>
    <t>SOPIM MAKORA TERMINUS YAKRO</t>
  </si>
  <si>
    <t>6.771386</t>
  </si>
  <si>
    <t>-5.276350</t>
  </si>
  <si>
    <t>4857544339B046B4</t>
  </si>
  <si>
    <t>RAB0000000285709</t>
  </si>
  <si>
    <t>KOUADIO  N'GOTTA BÉRÉNICE CINTHIA KÉVIN</t>
  </si>
  <si>
    <t>;6.82431</t>
  </si>
  <si>
    <t>-5.27437</t>
  </si>
  <si>
    <t>4857544339AC34B4</t>
  </si>
  <si>
    <t>RAB0000000285439</t>
  </si>
  <si>
    <t>BAMOUNI PIBOE PASCAL</t>
  </si>
  <si>
    <t>220 LGTS CARREFOUR BAR VERT YAKRO</t>
  </si>
  <si>
    <t>6.820234</t>
  </si>
  <si>
    <t>-5.259743</t>
  </si>
  <si>
    <t>4857544339B439B4</t>
  </si>
  <si>
    <t>RAB0000000285089</t>
  </si>
  <si>
    <t>BRANCO EHOUEDEHOU PRINCE LANDRY</t>
  </si>
  <si>
    <t>6.822930</t>
  </si>
  <si>
    <t>-5.274051</t>
  </si>
  <si>
    <t>YHA01_PCO25</t>
  </si>
  <si>
    <t>485754431A8695B4</t>
  </si>
  <si>
    <t>RAB0000000285507</t>
  </si>
  <si>
    <t>TIEHOULE EDOXIE SYLVAINE</t>
  </si>
  <si>
    <t>MOROFE N'KLOIHIDJO DERRIRE RESIDENCE BAGUI</t>
  </si>
  <si>
    <t>6.844798</t>
  </si>
  <si>
    <t>-5.310391</t>
  </si>
  <si>
    <t>485754431A8214B4</t>
  </si>
  <si>
    <t>RAB0000000285489</t>
  </si>
  <si>
    <t>N'GORAN AMENAN REBECCA</t>
  </si>
  <si>
    <t>MOROFE MOSQUE YAKRO</t>
  </si>
  <si>
    <t>6.841107</t>
  </si>
  <si>
    <t>-5.295727</t>
  </si>
  <si>
    <t>4857544339B289B4</t>
  </si>
  <si>
    <t>RAB0000000285559</t>
  </si>
  <si>
    <t>KOUAKOU ADJOUA CYNTHIA EPSE KOUADIO</t>
  </si>
  <si>
    <t>MOROFE DERRIERE MAQUIS BECANTY</t>
  </si>
  <si>
    <t>6.840308</t>
  </si>
  <si>
    <t>-5.296433</t>
  </si>
  <si>
    <t>4857544339AEDAB4</t>
  </si>
  <si>
    <t>RAB0000000285518</t>
  </si>
  <si>
    <t>DJOMAN BITTY KOKORA THEODORE ROMARIC</t>
  </si>
  <si>
    <t>MOROFE RESIDENCE MEUBLEE YAKRO</t>
  </si>
  <si>
    <t>6.842678</t>
  </si>
  <si>
    <t>-5.297014</t>
  </si>
  <si>
    <t>YRA01_PCO057</t>
  </si>
  <si>
    <t>4857544339A69FB4</t>
  </si>
  <si>
    <t>RAB0000000285527</t>
  </si>
  <si>
    <t>TAGRO ZOUKOUI JONAS</t>
  </si>
  <si>
    <t>MOROFE PRESTIGE</t>
  </si>
  <si>
    <t>4857544339AC83B4</t>
  </si>
  <si>
    <t>RAB0000000285042</t>
  </si>
  <si>
    <t>KOFFI AMENA DIANE LUCIE</t>
  </si>
  <si>
    <t>220 LOGEMENT EN FACE DU RESTAURANT LES PERLES</t>
  </si>
  <si>
    <t>6.82322</t>
  </si>
  <si>
    <t xml:space="preserve">  -5.26367</t>
  </si>
  <si>
    <t>YLO01_PCO84</t>
  </si>
  <si>
    <t>4857544339B1A5B4</t>
  </si>
  <si>
    <t>RAB0000000285475</t>
  </si>
  <si>
    <t>ABITO MARTIAL</t>
  </si>
  <si>
    <t>YAMOUSSOUKRO-YAMOUSSOUKRO - YRM01</t>
  </si>
  <si>
    <t>;6.82841</t>
  </si>
  <si>
    <t>-5.30021</t>
  </si>
  <si>
    <t>YRM01_PCO027</t>
  </si>
  <si>
    <t>4857544339A3F2B4</t>
  </si>
  <si>
    <t>RAB0000000285233</t>
  </si>
  <si>
    <t>DAGNOGO KADER</t>
  </si>
  <si>
    <t>BELLE VILLE HOPITAL DES FOU</t>
  </si>
  <si>
    <t>6.765534</t>
  </si>
  <si>
    <t>-5.280110</t>
  </si>
  <si>
    <t>4857544339ACDAB4</t>
  </si>
  <si>
    <t>RAB0000000285266</t>
  </si>
  <si>
    <t>TRAORE BEH</t>
  </si>
  <si>
    <t>BELLE VILLE AIDARA PHOTO</t>
  </si>
  <si>
    <t>6.757999</t>
  </si>
  <si>
    <t>-5.271152</t>
  </si>
  <si>
    <t>YKN05_PCO085</t>
  </si>
  <si>
    <t>4857544339AA8BB4</t>
  </si>
  <si>
    <t>RAB0000000285268</t>
  </si>
  <si>
    <t>SOHOU AMOUI CYRILLE</t>
  </si>
  <si>
    <t>6.839552</t>
  </si>
  <si>
    <t>-5.301984</t>
  </si>
  <si>
    <t>4857544339B65DB4</t>
  </si>
  <si>
    <t>RAB0000000284764</t>
  </si>
  <si>
    <t>KOBE FRANCK DESIRE YAKRO</t>
  </si>
  <si>
    <t>MOROFE CAREFOUR HOTEL BLADA</t>
  </si>
  <si>
    <t>6.866544</t>
  </si>
  <si>
    <t>-5.88325</t>
  </si>
  <si>
    <t>YEB01_PCO022</t>
  </si>
  <si>
    <t>4857544339A6A0B4</t>
  </si>
  <si>
    <t>RAB0000000285111</t>
  </si>
  <si>
    <t>GUESSAN LOPOA ANGE PATRICK</t>
  </si>
  <si>
    <t>;6.81235</t>
  </si>
  <si>
    <t>-5.26521</t>
  </si>
  <si>
    <t>RAB0000000284419</t>
  </si>
  <si>
    <t>KOUADIO KAKOU NOEL</t>
  </si>
  <si>
    <t>MOROFE SCIERIE A DROITE</t>
  </si>
  <si>
    <t>6.84088</t>
  </si>
  <si>
    <t>-5.304296</t>
  </si>
  <si>
    <t>4857544342052CB1</t>
  </si>
  <si>
    <t>2150031875</t>
  </si>
  <si>
    <t>RAB0000000284393</t>
  </si>
  <si>
    <t>ACCABLE FREDERIC NIAMKE AHUENY</t>
  </si>
  <si>
    <t>6.754661</t>
  </si>
  <si>
    <t>-5.273164</t>
  </si>
  <si>
    <t>48575443421203B1</t>
  </si>
  <si>
    <t>2150031870</t>
  </si>
  <si>
    <t>RAB0000000283920</t>
  </si>
  <si>
    <t>KOUADIO AYA ANGE MICHELLE YAKRO</t>
  </si>
  <si>
    <t>220 LOGEMENTS AUTO ECOLES SAINT THOMAS</t>
  </si>
  <si>
    <t>6.828334</t>
  </si>
  <si>
    <t>-5.289331</t>
  </si>
  <si>
    <t>YLO01_PCO105</t>
  </si>
  <si>
    <t>485754431A66B0B4</t>
  </si>
  <si>
    <t>2150046613</t>
  </si>
  <si>
    <t>RAB0000000281467</t>
  </si>
  <si>
    <t>TOGO DIARARIDIA</t>
  </si>
  <si>
    <t>YAMOUSSOUKRO DIOULABOUGOU BOULANGERIE BLANC</t>
  </si>
  <si>
    <t>6.80915</t>
  </si>
  <si>
    <t>,-5.26991</t>
  </si>
  <si>
    <t>YDG01_PCO031</t>
  </si>
  <si>
    <t>485754431A83C3B4</t>
  </si>
  <si>
    <t>RAB0000000284939</t>
  </si>
  <si>
    <t>LOGNON WILFRIED-MOHAMED</t>
  </si>
  <si>
    <t>KOKRENOU APSONIC 3 MAIRIE</t>
  </si>
  <si>
    <t>6.769308</t>
  </si>
  <si>
    <t>-5.270294</t>
  </si>
  <si>
    <t>485754431A863BB4</t>
  </si>
  <si>
    <t>RAB0000000281138</t>
  </si>
  <si>
    <t>KOUASSI LOU ZEMINI GHISLAINE CLEMENCE</t>
  </si>
  <si>
    <t>KOKRENOU MAIRIE YAKRO</t>
  </si>
  <si>
    <t>6.767964</t>
  </si>
  <si>
    <t>-5.270184</t>
  </si>
  <si>
    <t>YKN03_H_PCO080</t>
  </si>
  <si>
    <t>485754431A8254B4</t>
  </si>
  <si>
    <t>RAB0000000279144</t>
  </si>
  <si>
    <t>KONATE IRHEMEGNON ASSATA</t>
  </si>
  <si>
    <t>#ERROR!</t>
  </si>
  <si>
    <t>YKN04_PCO44</t>
  </si>
  <si>
    <t>485754431A7F18B4</t>
  </si>
  <si>
    <t>RAB0000000285747</t>
  </si>
  <si>
    <t>KOUADIO KONAN</t>
  </si>
  <si>
    <t>220 ANCIEN CLASSE A</t>
  </si>
  <si>
    <t>6.811715</t>
  </si>
  <si>
    <t>-5.259412</t>
  </si>
  <si>
    <t>YLO01_PCO114</t>
  </si>
  <si>
    <t>485754431A8575B4</t>
  </si>
  <si>
    <t>RAB0000000271352</t>
  </si>
  <si>
    <t>YAO KANGAH ASSOUE EMMANUEL</t>
  </si>
  <si>
    <t>220 LOGEMENTS VERS MAQUIS</t>
  </si>
  <si>
    <t>6.821247</t>
  </si>
  <si>
    <t>-5.257666</t>
  </si>
  <si>
    <t>YLO01;PCO96</t>
  </si>
  <si>
    <t>485754431A85BAB4</t>
  </si>
  <si>
    <t>RAB0000000285656</t>
  </si>
  <si>
    <t>DIA MAZMADOU ABDOULAYE</t>
  </si>
  <si>
    <t>MOROFE 24 AMPOULES</t>
  </si>
  <si>
    <t>6.828360</t>
  </si>
  <si>
    <t>485754431A823CB4</t>
  </si>
  <si>
    <t>RAB0000000285685</t>
  </si>
  <si>
    <t>AMANI N'DJACOUD PLACIDE</t>
  </si>
  <si>
    <t>YAMOUSSOUKRO-YAMOUSSOUKRO MOROFE - YRA01</t>
  </si>
  <si>
    <t>6.85535</t>
  </si>
  <si>
    <t>-5.29032;</t>
  </si>
  <si>
    <t>YMF01_PCO013</t>
  </si>
  <si>
    <t>485754431A81BDB4</t>
  </si>
  <si>
    <t>RAB0000000285676</t>
  </si>
  <si>
    <t>YOBOUET KOUAME KOUAKOU CESAR</t>
  </si>
  <si>
    <t>BELLE VILLE AVANT LE MARCHE YAKRO</t>
  </si>
  <si>
    <t>6.768266</t>
  </si>
  <si>
    <t>-5.276479</t>
  </si>
  <si>
    <t>YKN05_PCO053</t>
  </si>
  <si>
    <t>4857544339A7BBB4</t>
  </si>
  <si>
    <t>RAB0000000284161</t>
  </si>
  <si>
    <t>KOUAKOU ACKONVOU KOUAME ANDRE</t>
  </si>
  <si>
    <t>220 LOGEMENTS BAR VERT</t>
  </si>
  <si>
    <t>6.8186332</t>
  </si>
  <si>
    <t>-5.262377</t>
  </si>
  <si>
    <t>485754431A6C8EB4</t>
  </si>
  <si>
    <t>2150046615</t>
  </si>
  <si>
    <t>RAB0000000283852</t>
  </si>
  <si>
    <t>BARRA ABDOULAYE</t>
  </si>
  <si>
    <t>YAMOUSSOUKRO KOKRENOU HOTEL LAWLE</t>
  </si>
  <si>
    <t>6.7895963,</t>
  </si>
  <si>
    <t>-5.2600425</t>
  </si>
  <si>
    <t>YKN03_PCO015</t>
  </si>
  <si>
    <t>4857544339A937B4</t>
  </si>
  <si>
    <t>2150039315</t>
  </si>
  <si>
    <t>RAB0000000273570</t>
  </si>
  <si>
    <t>POLIE DEAZO BELVIDA</t>
  </si>
  <si>
    <t>KOKRENOU APSONIC2</t>
  </si>
  <si>
    <t>6.788724</t>
  </si>
  <si>
    <t>-5.257384</t>
  </si>
  <si>
    <t>485754431A7EF7B4</t>
  </si>
  <si>
    <t>2150056612</t>
  </si>
  <si>
    <t>RAB0000000283217</t>
  </si>
  <si>
    <t>FOFANA VASSINDOU</t>
  </si>
  <si>
    <t>APSONIC2 YAKRO</t>
  </si>
  <si>
    <t>6.78936</t>
  </si>
  <si>
    <t>-5.106534</t>
  </si>
  <si>
    <t>YKN03_H1_PCO013</t>
  </si>
  <si>
    <t>485754431A82DBB4</t>
  </si>
  <si>
    <t>2150056611</t>
  </si>
  <si>
    <t>RAB0000000283752</t>
  </si>
  <si>
    <t>GAUZE ELIEL FORTUNATUS</t>
  </si>
  <si>
    <t>MOROFE ENERGIE YAKRO</t>
  </si>
  <si>
    <t>6.831628</t>
  </si>
  <si>
    <t>-5.303226</t>
  </si>
  <si>
    <t>485754431A6C14B4</t>
  </si>
  <si>
    <t>2150057452</t>
  </si>
  <si>
    <t>RAB0000000282100</t>
  </si>
  <si>
    <t>N'DRIN DESI LATRIELLE YAPO</t>
  </si>
  <si>
    <t>6.8363594</t>
  </si>
  <si>
    <t>-5.3002479</t>
  </si>
  <si>
    <t>YRM01_PCO003</t>
  </si>
  <si>
    <t>485754431A6039B4</t>
  </si>
  <si>
    <t>2150056253</t>
  </si>
  <si>
    <t>RAB0000000284540</t>
  </si>
  <si>
    <t>KOFFI N'DRI NOEL</t>
  </si>
  <si>
    <t>6.827727</t>
  </si>
  <si>
    <t>-5.271633</t>
  </si>
  <si>
    <t>48575443420CA7B1</t>
  </si>
  <si>
    <t>2150031873</t>
  </si>
  <si>
    <t>RAB0000000285946</t>
  </si>
  <si>
    <t>DIALLO MOHAMED</t>
  </si>
  <si>
    <t>BELLE VILLE AIR FRANCE</t>
  </si>
  <si>
    <t>6.763030</t>
  </si>
  <si>
    <t xml:space="preserve">                 -5.27907</t>
  </si>
  <si>
    <t>485754431A8565B4</t>
  </si>
  <si>
    <t>RAB0000000285928</t>
  </si>
  <si>
    <t>DIALLO AMIDOU</t>
  </si>
  <si>
    <t>BELLE VILLE CARREFOUR SANGARE</t>
  </si>
  <si>
    <t>6.750693</t>
  </si>
  <si>
    <t>-5.273557</t>
  </si>
  <si>
    <t>4857544339B0BEB4</t>
  </si>
  <si>
    <t>RAB0000000285750</t>
  </si>
  <si>
    <t>SIDIBE OUMAR</t>
  </si>
  <si>
    <t>DIOULAKRO PHARMACIE MARIEL</t>
  </si>
  <si>
    <t>6.801555</t>
  </si>
  <si>
    <t xml:space="preserve">         -5.26742</t>
  </si>
  <si>
    <t>YDG03_PCO80</t>
  </si>
  <si>
    <t>485754431A812BB4</t>
  </si>
  <si>
    <t>RAB0000000281879</t>
  </si>
  <si>
    <t>DAOUDA OUATTARA ASSARE</t>
  </si>
  <si>
    <t>APSONIC 1 YAKRO</t>
  </si>
  <si>
    <t>-5.157567</t>
  </si>
  <si>
    <t>YKN03_H1_PCO001</t>
  </si>
  <si>
    <t>485754431A82CEB4</t>
  </si>
  <si>
    <t>RAB0000000280327</t>
  </si>
  <si>
    <t>DOUCOURE BAKARY</t>
  </si>
  <si>
    <t>KOKRENOU YAKRO</t>
  </si>
  <si>
    <t>6.788001</t>
  </si>
  <si>
    <t>-5.275018</t>
  </si>
  <si>
    <t>YKN03_H3_PCO094</t>
  </si>
  <si>
    <t>485754431A7E78B4</t>
  </si>
  <si>
    <t>RAB0000000285517</t>
  </si>
  <si>
    <t>KOUAKOU KOUAME HUBERSON</t>
  </si>
  <si>
    <t>6.841818</t>
  </si>
  <si>
    <t>-5.301105</t>
  </si>
  <si>
    <t>YND01_PCO006</t>
  </si>
  <si>
    <t>4857544339ACE2B4</t>
  </si>
  <si>
    <t>SOW SOULEYMANE</t>
  </si>
  <si>
    <t>;6.81237</t>
  </si>
  <si>
    <t>-5.26519</t>
  </si>
  <si>
    <t>4857544339AA1AB4</t>
  </si>
  <si>
    <t>RAB0000000284893</t>
  </si>
  <si>
    <t>KONATE ROKIA</t>
  </si>
  <si>
    <t>;6.82406</t>
  </si>
  <si>
    <t>-5.27392</t>
  </si>
  <si>
    <t>YKN03_H4_PCO106</t>
  </si>
  <si>
    <t>4857544339A951B4</t>
  </si>
  <si>
    <t>RAB0000000284397</t>
  </si>
  <si>
    <t>DIALLO MOUSSA</t>
  </si>
  <si>
    <t>KOKRENOU APSONIC3MOSQUE NAMORY</t>
  </si>
  <si>
    <t>6.7766391</t>
  </si>
  <si>
    <t>-5.2679051</t>
  </si>
  <si>
    <t>485754431A6377B4</t>
  </si>
  <si>
    <t>2150046626</t>
  </si>
  <si>
    <t>RAB0000000284249</t>
  </si>
  <si>
    <t>SANGARE ODOU</t>
  </si>
  <si>
    <t>ALLEDJO GOUDRON YAKRO</t>
  </si>
  <si>
    <t>6.785162</t>
  </si>
  <si>
    <t>-5.262331</t>
  </si>
  <si>
    <t>YKN03_H1_PCO028</t>
  </si>
  <si>
    <t>485754431A61BCB4</t>
  </si>
  <si>
    <t>2150046625</t>
  </si>
  <si>
    <t>RAB0000000284356</t>
  </si>
  <si>
    <t>TIENE LADJI</t>
  </si>
  <si>
    <t>BELLE VILLE DEPOT DE PAIN</t>
  </si>
  <si>
    <t>6.816275</t>
  </si>
  <si>
    <t>-5.2743</t>
  </si>
  <si>
    <t>48575443420AD3B1</t>
  </si>
  <si>
    <t>2150031866</t>
  </si>
  <si>
    <t>RAB0000000281897</t>
  </si>
  <si>
    <t>BAZIE ALEXIS</t>
  </si>
  <si>
    <t>6.83663</t>
  </si>
  <si>
    <t>-5.299192</t>
  </si>
  <si>
    <t>YRM01_PCO026</t>
  </si>
  <si>
    <t>485754431A68C2B4</t>
  </si>
  <si>
    <t>RAB0000000283290</t>
  </si>
  <si>
    <t>SAWADOGO AROUNA</t>
  </si>
  <si>
    <t>YAKRO MOROFE COLLEGE KONAN1</t>
  </si>
  <si>
    <t>6.835918</t>
  </si>
  <si>
    <t>-5.299045</t>
  </si>
  <si>
    <t>YRM01_PCO025</t>
  </si>
  <si>
    <t>485754431A6B0EB4</t>
  </si>
  <si>
    <t>2150057273</t>
  </si>
  <si>
    <t>RAB0000000283246</t>
  </si>
  <si>
    <t>TIESSE DARI MARTIAL PETER YAKRO</t>
  </si>
  <si>
    <t>6.833660</t>
  </si>
  <si>
    <t>-5.297190</t>
  </si>
  <si>
    <t>YRM01_PCO032</t>
  </si>
  <si>
    <t>485754431A6605B4</t>
  </si>
  <si>
    <t>2150057302</t>
  </si>
  <si>
    <t>RAB0000000283389</t>
  </si>
  <si>
    <t>MABOLET ANGOSSO MARDEL DESTIN</t>
  </si>
  <si>
    <t>YAMOUSSOUKRO MOROFE COLLEGE KONAN VERSCHEZ MAMAN MINISTRE</t>
  </si>
  <si>
    <t>6.83407</t>
  </si>
  <si>
    <t>/-5.297265</t>
  </si>
  <si>
    <t>YRM01_PCO031</t>
  </si>
  <si>
    <t>485754431A62F4B4</t>
  </si>
  <si>
    <t>2150057423</t>
  </si>
  <si>
    <t>RAB0000000286005</t>
  </si>
  <si>
    <t>ASSEMIAN JOSEPH</t>
  </si>
  <si>
    <t>YAMOUSSOUKRO-YAMOUSSOUKRO MOROFE SODODI - YEB01</t>
  </si>
  <si>
    <t>;6.85828</t>
  </si>
  <si>
    <t>-5.28982</t>
  </si>
  <si>
    <t>485754431A8112B4</t>
  </si>
  <si>
    <t>RAB0000000286376</t>
  </si>
  <si>
    <t>YAO KONAN LANDRY</t>
  </si>
  <si>
    <t>YAMOUSSOUKRO-YAMOUSSOUKRO - YMF01</t>
  </si>
  <si>
    <t>;6.84665</t>
  </si>
  <si>
    <t>-5.28899</t>
  </si>
  <si>
    <t>YEB01_PCO12</t>
  </si>
  <si>
    <t>4857544339A567B4</t>
  </si>
  <si>
    <t>RAB0000000285996</t>
  </si>
  <si>
    <t>KOUADIO  KONAN ABEGA THEOPHILE</t>
  </si>
  <si>
    <t>YAMOUSSOUKRO-YAMOUSSOUKRO ALEDJO - YKN03</t>
  </si>
  <si>
    <t>;6.78998</t>
  </si>
  <si>
    <t>-5.2626</t>
  </si>
  <si>
    <t>YKN03_H2_PCO052</t>
  </si>
  <si>
    <t>4857544339B196B4</t>
  </si>
  <si>
    <t>RAB0000000285993</t>
  </si>
  <si>
    <t>KOUADIO  KOUADIO ANDERSON</t>
  </si>
  <si>
    <t>YAMOUSSOUKRO-YAMOUSSOUKRO EBENEZER PLADA - YEB01</t>
  </si>
  <si>
    <t>;6.85872</t>
  </si>
  <si>
    <t>-5.28901</t>
  </si>
  <si>
    <t>485754431A80A5B4</t>
  </si>
  <si>
    <t>RAB0000000280565</t>
  </si>
  <si>
    <t>FANNY ABDOUL AZIM ALPHA</t>
  </si>
  <si>
    <t>BELLE VILLE CARREFOUR MOKY YAKRO</t>
  </si>
  <si>
    <t>6.7545884</t>
  </si>
  <si>
    <t>-5.2739112</t>
  </si>
  <si>
    <t>4857544339B26CB4</t>
  </si>
  <si>
    <t>RAB0000000284402</t>
  </si>
  <si>
    <t>N'DRI AMOIN OLIVE</t>
  </si>
  <si>
    <t>220 LOGEMENTS ECOLE ZAHER</t>
  </si>
  <si>
    <t>6.823651</t>
  </si>
  <si>
    <t>-5.25594</t>
  </si>
  <si>
    <t>485754431A68FAB4</t>
  </si>
  <si>
    <t>2150046614</t>
  </si>
  <si>
    <t>RAB0000000284318</t>
  </si>
  <si>
    <t>6.835432</t>
  </si>
  <si>
    <t>-5.298648</t>
  </si>
  <si>
    <t>YRM01_PCO010</t>
  </si>
  <si>
    <t>485754431A5F12B4</t>
  </si>
  <si>
    <t>2150046618</t>
  </si>
  <si>
    <t>RAB0000000285585</t>
  </si>
  <si>
    <t>N'GUESSAN KOUASSI</t>
  </si>
  <si>
    <t>6.818704</t>
  </si>
  <si>
    <t>-5.263387</t>
  </si>
  <si>
    <t>YLO01_PCO79</t>
  </si>
  <si>
    <t>485754431A837BB4</t>
  </si>
  <si>
    <t>RAB0000000284299</t>
  </si>
  <si>
    <t>SAWADOGO ABDOULAYE</t>
  </si>
  <si>
    <t>6.78525</t>
  </si>
  <si>
    <t>-5.26822;</t>
  </si>
  <si>
    <t>485754434202DCB1</t>
  </si>
  <si>
    <t>2150031871</t>
  </si>
  <si>
    <t>RAB0000000284108</t>
  </si>
  <si>
    <t>N'ZI KOFFI JEAN CLAUDE</t>
  </si>
  <si>
    <t>6.847546-5.305553</t>
  </si>
  <si>
    <t>485754431A842BB4</t>
  </si>
  <si>
    <t>2150056614</t>
  </si>
  <si>
    <t>RAB0000000285372</t>
  </si>
  <si>
    <t>AMADINY KACOU ADJO BENEDICTE. C</t>
  </si>
  <si>
    <t>MOROFE CITE ROI DES ROIS KONAN I</t>
  </si>
  <si>
    <t>6.8364776</t>
  </si>
  <si>
    <t>-5.300073</t>
  </si>
  <si>
    <t>4857544339B2A4B4</t>
  </si>
  <si>
    <t>RAB0000000286001</t>
  </si>
  <si>
    <t>DIAVATCHE GERMAINE GUYLENE</t>
  </si>
  <si>
    <t>6.85698</t>
  </si>
  <si>
    <t>-5.28569</t>
  </si>
  <si>
    <t>YEB01_PCO001</t>
  </si>
  <si>
    <t>485754431A6142B4</t>
  </si>
  <si>
    <t>RAB0000000286233</t>
  </si>
  <si>
    <t>SARR FATY</t>
  </si>
  <si>
    <t>SOPIM APRES HOTEL VAGNI YAKRO</t>
  </si>
  <si>
    <t>6.778708</t>
  </si>
  <si>
    <t>-5.278610</t>
  </si>
  <si>
    <t>485754431A80BFB4</t>
  </si>
  <si>
    <t>;6.79229</t>
  </si>
  <si>
    <t>-5.26479</t>
  </si>
  <si>
    <t>YKN04_H2_PCO066</t>
  </si>
  <si>
    <t>4857544339A862B4</t>
  </si>
  <si>
    <t>RAB0000000286351</t>
  </si>
  <si>
    <t>DIEMAN AUDREY ELODIE</t>
  </si>
  <si>
    <t>;6.8243</t>
  </si>
  <si>
    <t>-5.27469</t>
  </si>
  <si>
    <t>485754431A8539B4</t>
  </si>
  <si>
    <t>RAB0000000286369</t>
  </si>
  <si>
    <t>OUEDRAOGO HAMZA</t>
  </si>
  <si>
    <t>-5.26518</t>
  </si>
  <si>
    <t>YKN04_PCO121</t>
  </si>
  <si>
    <t>485754431A7E58B4</t>
  </si>
  <si>
    <t>RAB0000000282986</t>
  </si>
  <si>
    <t>KOUASSI KOUADIO AIME</t>
  </si>
  <si>
    <t>MOROFE COLLEGE KONAN 1</t>
  </si>
  <si>
    <t>6.819744</t>
  </si>
  <si>
    <t>-5.275760</t>
  </si>
  <si>
    <t>485754431A6E59B4</t>
  </si>
  <si>
    <t>2150046622</t>
  </si>
  <si>
    <t>RAB0000000284183</t>
  </si>
  <si>
    <t>DAGO ZINSOU FREDERIC ROGER</t>
  </si>
  <si>
    <t>6.843949</t>
  </si>
  <si>
    <t>-5.30877</t>
  </si>
  <si>
    <t>YND01_PCO037</t>
  </si>
  <si>
    <t>485754431A6242B4</t>
  </si>
  <si>
    <t>2150056329</t>
  </si>
  <si>
    <t>Batiment a fibrer</t>
  </si>
  <si>
    <t>RAB0000000285429</t>
  </si>
  <si>
    <t>N'GUESSAN  AYA ROSINE</t>
  </si>
  <si>
    <t>;6.8239</t>
  </si>
  <si>
    <t>-5.27462</t>
  </si>
  <si>
    <t>4857544339AC18B4</t>
  </si>
  <si>
    <t>RAB0000000285087</t>
  </si>
  <si>
    <t>KONE BEN ABOUBACARI</t>
  </si>
  <si>
    <t>BELLE VILLE VERS YOUAN ANDRE YAKRO</t>
  </si>
  <si>
    <t>6.768507</t>
  </si>
  <si>
    <t>-5.273213</t>
  </si>
  <si>
    <t>4857544339B609B4</t>
  </si>
  <si>
    <t>RAB0000000282362</t>
  </si>
  <si>
    <t>KOUAKOU AKISSI GENEVIEVE</t>
  </si>
  <si>
    <t>YAMOUSSOUKRO BELLE VILLE CARREFOUR MOKI</t>
  </si>
  <si>
    <t>6.407124</t>
  </si>
  <si>
    <t>,-5.703095</t>
  </si>
  <si>
    <t>4857544339B4F5B4</t>
  </si>
  <si>
    <t>RAB0000000284331</t>
  </si>
  <si>
    <t>ASSEMIAN AMON N'DOUFFOU EMMANUEL</t>
  </si>
  <si>
    <t>KOKRENOU MAQUIS CODE SECRET YAKRO</t>
  </si>
  <si>
    <t>6.770987</t>
  </si>
  <si>
    <t>-5.268598</t>
  </si>
  <si>
    <t>YKN03_H4_PCO100</t>
  </si>
  <si>
    <t>485754431A6904B4</t>
  </si>
  <si>
    <t>2150046623</t>
  </si>
  <si>
    <t>RAB0000000284887</t>
  </si>
  <si>
    <t>DJUE KOUAME NESTOR</t>
  </si>
  <si>
    <t>YAMOUSSOUKRO-YAMOUSSOUKRO CAFOP - YEB01</t>
  </si>
  <si>
    <t>6.85943</t>
  </si>
  <si>
    <t>-5.28113</t>
  </si>
  <si>
    <t>YEB01_PCO012</t>
  </si>
  <si>
    <t>4857544339A524B4</t>
  </si>
  <si>
    <t>2150039324</t>
  </si>
  <si>
    <t>RAB0000000283428</t>
  </si>
  <si>
    <t>DJOLEGBEHOU AYEWA</t>
  </si>
  <si>
    <t>-5.304533</t>
  </si>
  <si>
    <t>YRM01_PCO020</t>
  </si>
  <si>
    <t>485754431A6462B4</t>
  </si>
  <si>
    <t>2150056324</t>
  </si>
  <si>
    <t>RAB0000000283528</t>
  </si>
  <si>
    <t>KOUADIO AYA MARIE LEONTINE YAKRO</t>
  </si>
  <si>
    <t>SOPIM</t>
  </si>
  <si>
    <t>6.79354</t>
  </si>
  <si>
    <t>-5.27637</t>
  </si>
  <si>
    <t>485754431A5F09B4</t>
  </si>
  <si>
    <t>2150057315</t>
  </si>
  <si>
    <t>RAB0000000282638</t>
  </si>
  <si>
    <t>YAMOUSSOUKRO KOFRENOU</t>
  </si>
  <si>
    <t>,-5.267905</t>
  </si>
  <si>
    <t>485754431A6D5AB4</t>
  </si>
  <si>
    <t>2150057292</t>
  </si>
  <si>
    <t>RAB0000000282220</t>
  </si>
  <si>
    <t>KPAN KAHAPEU CHRISTIAN</t>
  </si>
  <si>
    <t>YAMOUSSOUKRO MOROFE CITE ROIS DES ROIS</t>
  </si>
  <si>
    <t>485754431A6E1EB4</t>
  </si>
  <si>
    <t>2150057306</t>
  </si>
  <si>
    <t>RAB0000000283112</t>
  </si>
  <si>
    <t>DRE SIOGNON GOULEI</t>
  </si>
  <si>
    <t>485754431A698EB4</t>
  </si>
  <si>
    <t>2150057311</t>
  </si>
  <si>
    <t>RAB0000000282659</t>
  </si>
  <si>
    <t>KOUADIO KOUADIO HENRY-JOEL YAKRO</t>
  </si>
  <si>
    <t>N'CLOADJO GOUDRON</t>
  </si>
  <si>
    <t>6.846083</t>
  </si>
  <si>
    <t>-5.299102</t>
  </si>
  <si>
    <t>YRA01_PCO049</t>
  </si>
  <si>
    <t>485754431A882CB4</t>
  </si>
  <si>
    <t>2150056097</t>
  </si>
  <si>
    <t>RAB0000000281658</t>
  </si>
  <si>
    <t>BLANGO AGBABLANGO ALBERT</t>
  </si>
  <si>
    <t>YAMOUSSOUKRO KOKRENOU DEPOT DE PAIN</t>
  </si>
  <si>
    <t>6.407065</t>
  </si>
  <si>
    <t>-5.119516</t>
  </si>
  <si>
    <t>485754431A824BB4</t>
  </si>
  <si>
    <t>2150056822</t>
  </si>
  <si>
    <t>RAB0000000284451</t>
  </si>
  <si>
    <t>BELLE VILLE PETIT MARCHE YAKRO</t>
  </si>
  <si>
    <t>6.762135</t>
  </si>
  <si>
    <t>-5.276401</t>
  </si>
  <si>
    <t>YKN05_PCO045</t>
  </si>
  <si>
    <t>485754431A8584B4</t>
  </si>
  <si>
    <t>RAB0000000286764</t>
  </si>
  <si>
    <t>SOULE  OUATTARA</t>
  </si>
  <si>
    <t>YAMOUSSOUKRO-KOKRENOU PASTORAL YKN02 PC06 - YAS01</t>
  </si>
  <si>
    <t>;6.83236</t>
  </si>
  <si>
    <t>-5.26421</t>
  </si>
  <si>
    <t>YKN02_PCO06</t>
  </si>
  <si>
    <t>485754431A7E5EB4</t>
  </si>
  <si>
    <t>RAB0000000285194</t>
  </si>
  <si>
    <t>SALAMI KEHINDE HARBEEBAT</t>
  </si>
  <si>
    <t>6.775846</t>
  </si>
  <si>
    <t>-5.261222</t>
  </si>
  <si>
    <t>YKN01_H2_PCO066</t>
  </si>
  <si>
    <t>485754431A7FA2B4</t>
  </si>
  <si>
    <t>RAB0000000281941</t>
  </si>
  <si>
    <t>YAO KONAN JULIEN</t>
  </si>
  <si>
    <t>6.807793</t>
  </si>
  <si>
    <t>-5.266740</t>
  </si>
  <si>
    <t>485754431A6B20B4</t>
  </si>
  <si>
    <t>2150056051</t>
  </si>
  <si>
    <t>RAB0000000285427</t>
  </si>
  <si>
    <t>YAPO  N'CHO ROLLAND FABRICE</t>
  </si>
  <si>
    <t>;6.77546</t>
  </si>
  <si>
    <t>-5.27936</t>
  </si>
  <si>
    <t>YKN05_PCO040</t>
  </si>
  <si>
    <t>485754431A63C4B4</t>
  </si>
  <si>
    <t>RAB0000000286752</t>
  </si>
  <si>
    <t>HERMANN  ANGE AKOU</t>
  </si>
  <si>
    <t>YAMOUSSOUKRO-KOKRENOU YOU ANDRE YKN05 PC058 - YHA01</t>
  </si>
  <si>
    <t>6.768016</t>
  </si>
  <si>
    <t xml:space="preserve">    -5.274739</t>
  </si>
  <si>
    <t>485754431A81F9B4</t>
  </si>
  <si>
    <t>RAB0000000286388</t>
  </si>
  <si>
    <t>LAWAL ABIBULAI</t>
  </si>
  <si>
    <t>BELLE VILLE ECOLE LA FOIE</t>
  </si>
  <si>
    <t>6.816027</t>
  </si>
  <si>
    <t>-5.272991</t>
  </si>
  <si>
    <t>485754431A82C1B4</t>
  </si>
  <si>
    <t>RAB0000000286346</t>
  </si>
  <si>
    <t>DIAKITE  AMINATA</t>
  </si>
  <si>
    <t>;6.81207</t>
  </si>
  <si>
    <t>-5.26391</t>
  </si>
  <si>
    <t>4857544339A414B4</t>
  </si>
  <si>
    <t>RAB0000000285701</t>
  </si>
  <si>
    <t>COULIBALY  KADOGO</t>
  </si>
  <si>
    <t>;6.86509</t>
  </si>
  <si>
    <t>-5.29003</t>
  </si>
  <si>
    <t>485754431A8789B4</t>
  </si>
  <si>
    <t>RAB0000000286446</t>
  </si>
  <si>
    <t>FOFIE KOFFI MATHIAS</t>
  </si>
  <si>
    <t>CITE MAMIE ADJOUA YAKRO</t>
  </si>
  <si>
    <t>6.833213</t>
  </si>
  <si>
    <t>-5.268820</t>
  </si>
  <si>
    <t>YAS 01</t>
  </si>
  <si>
    <t>YAS01_PCO012</t>
  </si>
  <si>
    <t>4857544339A238B4</t>
  </si>
  <si>
    <t>RAB0000000286491</t>
  </si>
  <si>
    <t>SOME OLLO</t>
  </si>
  <si>
    <t>;6.86053</t>
  </si>
  <si>
    <t>-5.28273</t>
  </si>
  <si>
    <t>485754431A6669B4</t>
  </si>
  <si>
    <t>RAB0000000285062</t>
  </si>
  <si>
    <t>GNAZE AKEYERE MARINA 2</t>
  </si>
  <si>
    <t>6.772525</t>
  </si>
  <si>
    <t>-5.26293</t>
  </si>
  <si>
    <t>YKN03_H2_PCO044</t>
  </si>
  <si>
    <t>4857544339A6FAB4</t>
  </si>
  <si>
    <t>RAB0000000286445</t>
  </si>
  <si>
    <t>N'DRI CRISTOPHE CESAR KONAN COCOURET</t>
  </si>
  <si>
    <t>MOROFE N'KLOIHIDJO CITE SION 2</t>
  </si>
  <si>
    <t>6.841694</t>
  </si>
  <si>
    <t>-5.294576</t>
  </si>
  <si>
    <t>485754431A6DE1B4</t>
  </si>
  <si>
    <t>RAB0000000284005</t>
  </si>
  <si>
    <t>TINHOUE DEAPEUSSEU VALERIE</t>
  </si>
  <si>
    <t>6.847190</t>
  </si>
  <si>
    <t>-5.303295</t>
  </si>
  <si>
    <t>485754431A7F7BB4</t>
  </si>
  <si>
    <t>2150056616</t>
  </si>
  <si>
    <t>RAB0000000281982</t>
  </si>
  <si>
    <t>YEO MAIMOUNATA</t>
  </si>
  <si>
    <t>DIOULAKRO CITE LA PAIX YAKRO</t>
  </si>
  <si>
    <t>6.803053</t>
  </si>
  <si>
    <t>-5.266782</t>
  </si>
  <si>
    <t>YDG01_PCO22</t>
  </si>
  <si>
    <t>485754431A5F5CB4</t>
  </si>
  <si>
    <t>2150057309</t>
  </si>
  <si>
    <t>RAB0000000281449</t>
  </si>
  <si>
    <t>BROU MATHURIN KOUASSI LAURENT</t>
  </si>
  <si>
    <t>6.778757</t>
  </si>
  <si>
    <t>,-5.270917</t>
  </si>
  <si>
    <t>YKN05_PCO059</t>
  </si>
  <si>
    <t>485754431A832BB4</t>
  </si>
  <si>
    <t>2150056837</t>
  </si>
  <si>
    <t>RAB0000000281650</t>
  </si>
  <si>
    <t>AKA ADJOUA JEANNINE DESIREE</t>
  </si>
  <si>
    <t>YAMOUSSOUKRO 220 LOGEMENTS DERRIERE LA BOULANGERIE</t>
  </si>
  <si>
    <t>6.8134641</t>
  </si>
  <si>
    <t>, -5.2591953</t>
  </si>
  <si>
    <t>485754431A8327B4</t>
  </si>
  <si>
    <t>2150056836</t>
  </si>
  <si>
    <t>RAB0000000286681</t>
  </si>
  <si>
    <t>DAOU AMADOIU</t>
  </si>
  <si>
    <t>TOCLOBOBO TERMINUS AU BAFFON</t>
  </si>
  <si>
    <t>6.701342</t>
  </si>
  <si>
    <t>-5.401520</t>
  </si>
  <si>
    <t>RAB0000000286449</t>
  </si>
  <si>
    <t>BELLE VILLE MARIAM FOFANA</t>
  </si>
  <si>
    <t>6.75428</t>
  </si>
  <si>
    <t xml:space="preserve">   -5.28420</t>
  </si>
  <si>
    <t>485754431A7F69B4</t>
  </si>
  <si>
    <t>RAB0000000286403</t>
  </si>
  <si>
    <t>GUEYE GOA MARTIN</t>
  </si>
  <si>
    <t>BELLE VILLE APRES DEPOT DE PAIN YAKRO</t>
  </si>
  <si>
    <t>6.761668</t>
  </si>
  <si>
    <t>-5.276055</t>
  </si>
  <si>
    <t>485754431A8173B4</t>
  </si>
  <si>
    <t>RAB0000000286500</t>
  </si>
  <si>
    <t>MOUHAMED SAMASSI</t>
  </si>
  <si>
    <t>6.816382</t>
  </si>
  <si>
    <t>-5.274313</t>
  </si>
  <si>
    <t>485754431A86DFB4</t>
  </si>
  <si>
    <t>RAB0000000286646</t>
  </si>
  <si>
    <t>SIDIBE OUMOU AIMANE</t>
  </si>
  <si>
    <t>MAKORA ECOLE YAKRO</t>
  </si>
  <si>
    <t>6.7700726</t>
  </si>
  <si>
    <t>-5.2752275</t>
  </si>
  <si>
    <t>YKN04_H1_PCO031</t>
  </si>
  <si>
    <t>485754431A8270B4</t>
  </si>
  <si>
    <t>RAB0000000286624</t>
  </si>
  <si>
    <t>KARAMOKO ADAMA2</t>
  </si>
  <si>
    <t>KABINEBO YAKRO</t>
  </si>
  <si>
    <t>6.786177</t>
  </si>
  <si>
    <t>-5.268694</t>
  </si>
  <si>
    <t>YKN05_PCO113</t>
  </si>
  <si>
    <t>485754431A878DB4</t>
  </si>
  <si>
    <t>RAB0000000286404</t>
  </si>
  <si>
    <t>ABY JEMIMA CHRISTY</t>
  </si>
  <si>
    <t>SOPIM NON LOIN DE LA BOULANGERIE COULIBALY</t>
  </si>
  <si>
    <t>6.7889230</t>
  </si>
  <si>
    <t>-5.268810</t>
  </si>
  <si>
    <t>485754431A80DEB4</t>
  </si>
  <si>
    <t>RAB0000000282045</t>
  </si>
  <si>
    <t>DRO SYLVIE JUDICAEL</t>
  </si>
  <si>
    <t>6.83743</t>
  </si>
  <si>
    <t>- 5.30383</t>
  </si>
  <si>
    <t>4857544339AEC0B4</t>
  </si>
  <si>
    <t>2150055482</t>
  </si>
  <si>
    <t>RAB0000000286671</t>
  </si>
  <si>
    <t>YAO AYA GNAMIEN CHRISTELLE MICHELLE</t>
  </si>
  <si>
    <t>220LGTS ANCIEN GOUVERNEUR YAKRO</t>
  </si>
  <si>
    <t>6.818460</t>
  </si>
  <si>
    <t>-5.263400</t>
  </si>
  <si>
    <t>YLO01_PCO65</t>
  </si>
  <si>
    <t>485754431A833BB4</t>
  </si>
  <si>
    <t>RAB0000000285536</t>
  </si>
  <si>
    <t>OUATTARA TAHIROU</t>
  </si>
  <si>
    <t>6.772566</t>
  </si>
  <si>
    <t>-5.278653</t>
  </si>
  <si>
    <t>485754431A6D6BB4</t>
  </si>
  <si>
    <t>RAB0000000286407</t>
  </si>
  <si>
    <t>ZOUZOUKO AMI DORICE</t>
  </si>
  <si>
    <t>MOROFE MAQUIS PRESTIGE YAKRO</t>
  </si>
  <si>
    <t>6.842938</t>
  </si>
  <si>
    <t>-5.297074</t>
  </si>
  <si>
    <t>485754431A6386B4</t>
  </si>
  <si>
    <t>RAB0000000286458</t>
  </si>
  <si>
    <t>NZICKONAN KOUAME EMMANUEL ANSELME</t>
  </si>
  <si>
    <t>YEB01_PCO010</t>
  </si>
  <si>
    <t>4857544339B62DB4</t>
  </si>
  <si>
    <t>RAB0000000284587</t>
  </si>
  <si>
    <t>ANE ETCHE DIANE AIMEE</t>
  </si>
  <si>
    <t>MAKORA PARIS VILLAGE</t>
  </si>
  <si>
    <t>6.772690</t>
  </si>
  <si>
    <t>-5.277844</t>
  </si>
  <si>
    <t>485754431A69DCB4</t>
  </si>
  <si>
    <t>2150046630</t>
  </si>
  <si>
    <t>RAB0000000284765</t>
  </si>
  <si>
    <t>M'BOBIE ALLANE HARMESE SIDOINE</t>
  </si>
  <si>
    <t>SOPIM MAISON PASTORALE</t>
  </si>
  <si>
    <t>6.776218</t>
  </si>
  <si>
    <t>-5.276265</t>
  </si>
  <si>
    <t>4857544339B3BAB4</t>
  </si>
  <si>
    <t>2150039329</t>
  </si>
  <si>
    <t>RAB0000000282084</t>
  </si>
  <si>
    <t>COULIBALY FATOU DITE MANLON</t>
  </si>
  <si>
    <t>6.757535</t>
  </si>
  <si>
    <t>,-5.280862</t>
  </si>
  <si>
    <t>485754431A869CB4</t>
  </si>
  <si>
    <t>2150056083</t>
  </si>
  <si>
    <t>RAB0000000281566</t>
  </si>
  <si>
    <t>BONSSARA ISSIAKA</t>
  </si>
  <si>
    <t>YAMOUSSOKRO CHATEAU AU GOUDRON</t>
  </si>
  <si>
    <t>;-5.302459</t>
  </si>
  <si>
    <t>485754431A870BB4</t>
  </si>
  <si>
    <t>2150056820</t>
  </si>
  <si>
    <t>RAB0000000281739</t>
  </si>
  <si>
    <t>NIAMKE ENOH ANGE AXEL MONDESIR</t>
  </si>
  <si>
    <t>6.757351</t>
  </si>
  <si>
    <t>,-5.282294</t>
  </si>
  <si>
    <t>485754431A7FD4B4</t>
  </si>
  <si>
    <t>2150056819</t>
  </si>
  <si>
    <t>RAB0000000286453</t>
  </si>
  <si>
    <t>N'GORAN ADJOUA JOSEPHINE</t>
  </si>
  <si>
    <t>BELLE VILLE MAQUIS OBIM YAKRO</t>
  </si>
  <si>
    <t>6.765086</t>
  </si>
  <si>
    <t>YKN05_PCO050</t>
  </si>
  <si>
    <t>485754431A87F0B4</t>
  </si>
  <si>
    <t>RAB0000000286437</t>
  </si>
  <si>
    <t>KAMARA BAKARY</t>
  </si>
  <si>
    <t>220 LOGEMENT CARREFOUR BAR VERT</t>
  </si>
  <si>
    <t>6.818777</t>
  </si>
  <si>
    <t>-5.280167</t>
  </si>
  <si>
    <t>YLO01_PCO20</t>
  </si>
  <si>
    <t>RAB0000000286882</t>
  </si>
  <si>
    <t>CAMARA LASSENI</t>
  </si>
  <si>
    <t>6.764523</t>
  </si>
  <si>
    <t>-5.279382</t>
  </si>
  <si>
    <t>485754438FCF9BAD</t>
  </si>
  <si>
    <t>RAB0000000286927</t>
  </si>
  <si>
    <t>N'TAKPE FRANCK ELVIS</t>
  </si>
  <si>
    <t>BELLE VILLE IMMEUBLE DIAMERA YAKRO</t>
  </si>
  <si>
    <t>6.762257</t>
  </si>
  <si>
    <t>-5.279858</t>
  </si>
  <si>
    <t>YKN05_PCO036</t>
  </si>
  <si>
    <t>4857544384E7D8AD</t>
  </si>
  <si>
    <t>RAB0000000286878</t>
  </si>
  <si>
    <t>DJAHA N'GUESSAN ANGE HERMANN</t>
  </si>
  <si>
    <t>BELLE VUE AU BAFON</t>
  </si>
  <si>
    <t>6.761682</t>
  </si>
  <si>
    <t>-5.287336</t>
  </si>
  <si>
    <t>485754438FD0A7AD</t>
  </si>
  <si>
    <t>RAB0000000286072</t>
  </si>
  <si>
    <t>KOKO JOSEPH RAYMOND YVES</t>
  </si>
  <si>
    <t>-5.27396</t>
  </si>
  <si>
    <t>485754438FD1ACAD</t>
  </si>
  <si>
    <t>RAB0000000286839</t>
  </si>
  <si>
    <t>AKISSY KOFFI LOKOSSUET CHARLOTTE</t>
  </si>
  <si>
    <t>YAMOUSSOUKRO-BOULANGERIE 220LOGEMENTS - YHA01</t>
  </si>
  <si>
    <t>YLO01_PCO107</t>
  </si>
  <si>
    <t>4857544384E4F7AD</t>
  </si>
  <si>
    <t>RAB0000000286888</t>
  </si>
  <si>
    <t>CHIHAB AHMED</t>
  </si>
  <si>
    <t>220LGTS IMMEUBLE TMV YAKRO</t>
  </si>
  <si>
    <t>6.815422</t>
  </si>
  <si>
    <t>-5.261272</t>
  </si>
  <si>
    <t>4857544384E7DAAD</t>
  </si>
  <si>
    <t>RAB0000000286722</t>
  </si>
  <si>
    <t>KOFFI KONAN BINGER</t>
  </si>
  <si>
    <t>6.8462338</t>
  </si>
  <si>
    <t>-5.3036875</t>
  </si>
  <si>
    <t>485754438FD146AD</t>
  </si>
  <si>
    <t>RAB0000000286821</t>
  </si>
  <si>
    <t>BROBEI MARTIALE</t>
  </si>
  <si>
    <t>6.824171</t>
  </si>
  <si>
    <t>.-58615</t>
  </si>
  <si>
    <t>4857544384E511AD</t>
  </si>
  <si>
    <t>RAB0000000286559</t>
  </si>
  <si>
    <t>KOUASSI KOUADIO SAMSON</t>
  </si>
  <si>
    <t>YAMOUSSOUKRO-YAMOUSSOUKRO MOROFE N'KLOIDJO - YHA01</t>
  </si>
  <si>
    <t>-5.27472</t>
  </si>
  <si>
    <t>6.82573</t>
  </si>
  <si>
    <t>485754438FD0E7AD</t>
  </si>
  <si>
    <t>RAB0000000286608</t>
  </si>
  <si>
    <t>KONE DRISSA ADAMA</t>
  </si>
  <si>
    <t>YAMOUSSOUKRO-YAMOUSSOUKRO - YKN02</t>
  </si>
  <si>
    <t>-5.27171</t>
  </si>
  <si>
    <t>6.76034</t>
  </si>
  <si>
    <t>YKN05_PCO84</t>
  </si>
  <si>
    <t>4857544384E419AD</t>
  </si>
  <si>
    <t>RAB0000000285968</t>
  </si>
  <si>
    <t>OUATTARA HOSSASSIE ALI</t>
  </si>
  <si>
    <t>KOKRENOU CITE ROUGE NON LOIN</t>
  </si>
  <si>
    <t>6.778151</t>
  </si>
  <si>
    <t>4857544384E3EDAD</t>
  </si>
  <si>
    <t>RAB0000000285203</t>
  </si>
  <si>
    <t>OULAI MARIUS</t>
  </si>
  <si>
    <t>MOROFE MAQUIS LA CACHETTE YAKRO</t>
  </si>
  <si>
    <t>6.848972</t>
  </si>
  <si>
    <t>-5.289060</t>
  </si>
  <si>
    <t>4857544384E72FAD</t>
  </si>
  <si>
    <t>RAB0000000286653</t>
  </si>
  <si>
    <t>KOUAME AMENAN YOLAND</t>
  </si>
  <si>
    <t>KOKRENOU HOTEL BOUKE</t>
  </si>
  <si>
    <t>6.779337</t>
  </si>
  <si>
    <t>-5.276097</t>
  </si>
  <si>
    <t>485754431A8008B4</t>
  </si>
  <si>
    <t>RAB0000000286417</t>
  </si>
  <si>
    <t>KOFFI AKISSI CLAUDINE CAROL</t>
  </si>
  <si>
    <t>SOPIM CITE YAKRO</t>
  </si>
  <si>
    <t>6.78836</t>
  </si>
  <si>
    <t>-5.276123</t>
  </si>
  <si>
    <t>YKN05_PCO0117</t>
  </si>
  <si>
    <t>485754431A84B6B4</t>
  </si>
  <si>
    <t>RAB0000000284394</t>
  </si>
  <si>
    <t>KOUYATE NAMY SAMIRA</t>
  </si>
  <si>
    <t>BELLE VILLE CARREFOUR DALLY YAKRO</t>
  </si>
  <si>
    <t>6.764450</t>
  </si>
  <si>
    <t>-5.277330</t>
  </si>
  <si>
    <t>485754431A618DB4</t>
  </si>
  <si>
    <t>2150046632</t>
  </si>
  <si>
    <t>RAB0000000286602</t>
  </si>
  <si>
    <t>TOURE AMIDOU</t>
  </si>
  <si>
    <t>SOPIM RESIDENCE ROKIA YAKRO</t>
  </si>
  <si>
    <t>6.786676</t>
  </si>
  <si>
    <t>-5.265995</t>
  </si>
  <si>
    <t>YKN04_H4_PCO078</t>
  </si>
  <si>
    <t>4857544384E831AD</t>
  </si>
  <si>
    <t>RAB0000000287107</t>
  </si>
  <si>
    <t>DAGOU SOUAHON RUTH ANDREA</t>
  </si>
  <si>
    <t>220 LOGEMENT CLASSE A</t>
  </si>
  <si>
    <t>6.810707</t>
  </si>
  <si>
    <t>-5.259704</t>
  </si>
  <si>
    <t>YLO01_PCO111</t>
  </si>
  <si>
    <t>4857544384E465AD</t>
  </si>
  <si>
    <t>RAB0000000287203</t>
  </si>
  <si>
    <t>QURESHI FAIZAN HUSAIN</t>
  </si>
  <si>
    <t>;6.79149</t>
  </si>
  <si>
    <t>-5.26378</t>
  </si>
  <si>
    <t>YKN04_H3_PCO66</t>
  </si>
  <si>
    <t>4857544384E6A1AD</t>
  </si>
  <si>
    <t>RAB0000000287103</t>
  </si>
  <si>
    <t>COULIBALY NORKIA</t>
  </si>
  <si>
    <t>BELLE VUE HOTEL MILIE</t>
  </si>
  <si>
    <t>6.762729</t>
  </si>
  <si>
    <t>-5.283534</t>
  </si>
  <si>
    <t>YKN05_PCO66</t>
  </si>
  <si>
    <t>4857544384E41EAD</t>
  </si>
  <si>
    <t>RAB0000000287136</t>
  </si>
  <si>
    <t>GNENEZI YVES STEVEN ROMEO</t>
  </si>
  <si>
    <t>KOKRENOU BELLE VUE</t>
  </si>
  <si>
    <t>6.761947</t>
  </si>
  <si>
    <t>-5.283309</t>
  </si>
  <si>
    <t>YKN02_PCO85</t>
  </si>
  <si>
    <t>4857544384E403AD</t>
  </si>
  <si>
    <t>RAB0000000286869</t>
  </si>
  <si>
    <t>KOFFI WILFRIED JORDAN BEKANTY</t>
  </si>
  <si>
    <t>MACORA</t>
  </si>
  <si>
    <t>6.401560</t>
  </si>
  <si>
    <t>-5.751034</t>
  </si>
  <si>
    <t>4857544384E619AD</t>
  </si>
  <si>
    <t>RAB0000000286867</t>
  </si>
  <si>
    <t>DIOULAKRO ETAGE MANGOU YAKRO</t>
  </si>
  <si>
    <t>6.590073</t>
  </si>
  <si>
    <t>-5.201056</t>
  </si>
  <si>
    <t>YDG03D2_PCO063</t>
  </si>
  <si>
    <t>485754438FD29CAD</t>
  </si>
  <si>
    <t>RAB0000000285878</t>
  </si>
  <si>
    <t>KAMAGATE MOUSTAPHA</t>
  </si>
  <si>
    <t>6.840563</t>
  </si>
  <si>
    <t>-5.312370</t>
  </si>
  <si>
    <t>YKN01_PCO054</t>
  </si>
  <si>
    <t>4857544384E519AD</t>
  </si>
  <si>
    <t>RAB0000000286965</t>
  </si>
  <si>
    <t>YAO AFFOUE CARINE</t>
  </si>
  <si>
    <t>220lgts HOTEL CHERUBIN YAKRO</t>
  </si>
  <si>
    <t>6.822690</t>
  </si>
  <si>
    <t>-5.257893</t>
  </si>
  <si>
    <t>YLO01_PCO090</t>
  </si>
  <si>
    <t>4857544384E387AD</t>
  </si>
  <si>
    <t>RAB0000000286870</t>
  </si>
  <si>
    <t>6.838812</t>
  </si>
  <si>
    <t>-5.295491</t>
  </si>
  <si>
    <t>485754438FD0EEAD</t>
  </si>
  <si>
    <t>RAB0000000286679</t>
  </si>
  <si>
    <t>KOUADIO AHOUNDJO LETITIA PAULETTE</t>
  </si>
  <si>
    <t>6.8479714</t>
  </si>
  <si>
    <t>-5.30382</t>
  </si>
  <si>
    <t>YRA01_PCO047</t>
  </si>
  <si>
    <t>485754438FD5F9AD</t>
  </si>
  <si>
    <t>RAB0000000286791</t>
  </si>
  <si>
    <t>N'DRI KOUAKOU ANGE EZECHIEL</t>
  </si>
  <si>
    <t>220 LOGEMENTS A COTE DE L'IMMEUBLE 220</t>
  </si>
  <si>
    <t>6.819069</t>
  </si>
  <si>
    <t>-5.251544</t>
  </si>
  <si>
    <t>4857544384E484AD</t>
  </si>
  <si>
    <t>RAB0000000286586</t>
  </si>
  <si>
    <t>KROUMA KAFOUBA 2</t>
  </si>
  <si>
    <t>SOPIM IMMEUBLE ROKIA YAKRO</t>
  </si>
  <si>
    <t>6.785790</t>
  </si>
  <si>
    <t>-5.270556</t>
  </si>
  <si>
    <t>485754431A7FCEB4</t>
  </si>
  <si>
    <t>RAB0000000286394</t>
  </si>
  <si>
    <t>ATTEBI DOGBO MAURICE</t>
  </si>
  <si>
    <t>6.843039</t>
  </si>
  <si>
    <t>-5.295898</t>
  </si>
  <si>
    <t>485754431A7F6AB4</t>
  </si>
  <si>
    <t>RAB0000000285504</t>
  </si>
  <si>
    <t>DIOMANDE SINALY</t>
  </si>
  <si>
    <t>BELLE VILLE MOSQUE KONE YAKRO</t>
  </si>
  <si>
    <t>6.816287</t>
  </si>
  <si>
    <t>-5.274379</t>
  </si>
  <si>
    <t>4857544384E42AAD</t>
  </si>
  <si>
    <t>RAB0000000284681</t>
  </si>
  <si>
    <t>SORO FATOGOMA</t>
  </si>
  <si>
    <t>6.844753</t>
  </si>
  <si>
    <t>-5.308918</t>
  </si>
  <si>
    <t>YRA01_PCO040</t>
  </si>
  <si>
    <t>485754431A8090B4</t>
  </si>
  <si>
    <t>RAB0000000286377</t>
  </si>
  <si>
    <t>YAO KOUASSI JEAN YVES</t>
  </si>
  <si>
    <t>YAMOUSSOUKRO - CARREFOUR MOKI-YAMOUSSOUKRO - CARREFOUR MOKI - YDG01</t>
  </si>
  <si>
    <t>;6.80545</t>
  </si>
  <si>
    <t>-5.26691</t>
  </si>
  <si>
    <t>YKN05_PCO93</t>
  </si>
  <si>
    <t>485754434237AFB1</t>
  </si>
  <si>
    <t>RAB0000000284096</t>
  </si>
  <si>
    <t>SIDIBE YACOUBA YAKRO</t>
  </si>
  <si>
    <t>KOKRENOU SOPIM NOUVEAU GOUDRON</t>
  </si>
  <si>
    <t>6.786031</t>
  </si>
  <si>
    <t>-5.281056</t>
  </si>
  <si>
    <t>485754431A80F7B4</t>
  </si>
  <si>
    <t>RAB0000000280154</t>
  </si>
  <si>
    <t>FONDATION YAKRO</t>
  </si>
  <si>
    <t>6.783489</t>
  </si>
  <si>
    <t>-5.275843</t>
  </si>
  <si>
    <t>YKN05_PCO052</t>
  </si>
  <si>
    <t>485754434203F5B1</t>
  </si>
  <si>
    <t>2150031872</t>
  </si>
  <si>
    <t>RAB0000000283950</t>
  </si>
  <si>
    <t>DIABATE MOHAMED YAKRO</t>
  </si>
  <si>
    <t>KOKRENOU SOPIM NOUVEAU MARCHE</t>
  </si>
  <si>
    <t>485754431A6A06B4</t>
  </si>
  <si>
    <t>2150046617</t>
  </si>
  <si>
    <t>RAB0000000287320</t>
  </si>
  <si>
    <t>KONAN  ACHILLE GNABEHIRA</t>
  </si>
  <si>
    <t>YAMOUSSOUKRO-MOROFE N'CLOIHIDJO ECOLE PRIMAIRE A DROITE - YKN03</t>
  </si>
  <si>
    <t>;6.78645</t>
  </si>
  <si>
    <t>-5.26171</t>
  </si>
  <si>
    <t>YRA01_PCO041</t>
  </si>
  <si>
    <t>485754438FD594AD</t>
  </si>
  <si>
    <t>RAB0000000285155</t>
  </si>
  <si>
    <t>SAKO BAFETIGUE IBRAHIM</t>
  </si>
  <si>
    <t>DIOULABOUGOU PONT BEDIE</t>
  </si>
  <si>
    <t>6.801598</t>
  </si>
  <si>
    <t>-5.274274</t>
  </si>
  <si>
    <t>YDG03D4_PCO069</t>
  </si>
  <si>
    <t>485754438FD2C7AD</t>
  </si>
  <si>
    <t>RAB0000000286222</t>
  </si>
  <si>
    <t>;6.83625</t>
  </si>
  <si>
    <t>-5.30047</t>
  </si>
  <si>
    <t>485754438FD07DAD</t>
  </si>
  <si>
    <t>RAB0000000287124</t>
  </si>
  <si>
    <t>KAMATE NABINTOU</t>
  </si>
  <si>
    <t>SOPIM COLLEGE PEDAGUE</t>
  </si>
  <si>
    <t>6.7899245.</t>
  </si>
  <si>
    <t>YKN05_PCO111</t>
  </si>
  <si>
    <t>485754438FD0CCAD</t>
  </si>
  <si>
    <t>RAB0000000287134</t>
  </si>
  <si>
    <t>KONE PICHO LUCIEN</t>
  </si>
  <si>
    <t>MOROFE COLLEGE KONAN CITE ROI DES ROIS</t>
  </si>
  <si>
    <t>6.833678</t>
  </si>
  <si>
    <t>-5.299457</t>
  </si>
  <si>
    <t>485754438FD534AD</t>
  </si>
  <si>
    <t>RAB0000000287151</t>
  </si>
  <si>
    <t>N'GUESSAN BROU JANVIER</t>
  </si>
  <si>
    <t>MOROFE MAQUIS BECANTY</t>
  </si>
  <si>
    <t>6.839913</t>
  </si>
  <si>
    <t>-5.295609</t>
  </si>
  <si>
    <t>485754438FD3F6AD</t>
  </si>
  <si>
    <t>RAB0000000287139</t>
  </si>
  <si>
    <t>KOUADIO KONAN FRANCK MICHAEL.</t>
  </si>
  <si>
    <t>6.840048</t>
  </si>
  <si>
    <t>-5.297529</t>
  </si>
  <si>
    <t>485754438FD3D9AD</t>
  </si>
  <si>
    <t>RAB0000000287112</t>
  </si>
  <si>
    <t>ASSIEOUSSOU YAO CYRILLE</t>
  </si>
  <si>
    <t>6.845606</t>
  </si>
  <si>
    <t>-5.304153</t>
  </si>
  <si>
    <t>485754438FD0FBAD</t>
  </si>
  <si>
    <t>RAB0000000287146</t>
  </si>
  <si>
    <t>TADET SEHANCIE HENRI JOEL</t>
  </si>
  <si>
    <t>MOROFE N'KLOIHIDJO RESIDENCE DOKA</t>
  </si>
  <si>
    <t>6.847078</t>
  </si>
  <si>
    <t>-5.310442</t>
  </si>
  <si>
    <t>YND01_PCO035</t>
  </si>
  <si>
    <t>485754438FD59AAD</t>
  </si>
  <si>
    <t>RAB0000000286999</t>
  </si>
  <si>
    <t>KOUAO AKISSI</t>
  </si>
  <si>
    <t>6.834479</t>
  </si>
  <si>
    <t>-5.32085</t>
  </si>
  <si>
    <t>485754438FD2B9AD</t>
  </si>
  <si>
    <t>RAB0000000285949</t>
  </si>
  <si>
    <t>KOFFI KONAN ARSERNE</t>
  </si>
  <si>
    <t>6.842748</t>
  </si>
  <si>
    <t>-5.303049</t>
  </si>
  <si>
    <t>485754438FD103AD</t>
  </si>
  <si>
    <t>RAB0000000285431</t>
  </si>
  <si>
    <t>YOUAN  BI DJALE ACHILLE</t>
  </si>
  <si>
    <t>;6.85657</t>
  </si>
  <si>
    <t>-5.2896</t>
  </si>
  <si>
    <t>YRA01_PCO039</t>
  </si>
  <si>
    <t>485754438FD168AD</t>
  </si>
  <si>
    <t>RAB0000000287106</t>
  </si>
  <si>
    <t>COULIBALY NANGA</t>
  </si>
  <si>
    <t>YAKRO MODERNE 1</t>
  </si>
  <si>
    <t>6.774000</t>
  </si>
  <si>
    <t>-5.280083</t>
  </si>
  <si>
    <t>4857544384E646AD</t>
  </si>
  <si>
    <t>RAB0000000286846</t>
  </si>
  <si>
    <t>HOMMAN LIGOU IRENE SOPHIA ANGE</t>
  </si>
  <si>
    <t>6.838607</t>
  </si>
  <si>
    <t>-5.304161</t>
  </si>
  <si>
    <t>485754438FD3E5AD</t>
  </si>
  <si>
    <t>RAB0000000287131</t>
  </si>
  <si>
    <t>KONE MAKOULAKO</t>
  </si>
  <si>
    <t>SOPIM ETAGE DIABY YAKRO</t>
  </si>
  <si>
    <t>6.790520</t>
  </si>
  <si>
    <t>-5.270463</t>
  </si>
  <si>
    <t>YKN05_PCO100</t>
  </si>
  <si>
    <t>485754438FD1AFAD</t>
  </si>
  <si>
    <t>S</t>
  </si>
  <si>
    <t>RAB0000000285926</t>
  </si>
  <si>
    <t>KONE MARIAM ZARA</t>
  </si>
  <si>
    <t>6.843532</t>
  </si>
  <si>
    <t>-5.308992</t>
  </si>
  <si>
    <t>YND01_PCO038</t>
  </si>
  <si>
    <t>485754438FD14BAD</t>
  </si>
  <si>
    <t>RAB0000000285816</t>
  </si>
  <si>
    <t>N'DRI KONAN FLORENT</t>
  </si>
  <si>
    <t>DIOULABOUGOU EGLISE ANANGO</t>
  </si>
  <si>
    <t>6.793960</t>
  </si>
  <si>
    <t>.5.2773</t>
  </si>
  <si>
    <t>YDG03D3_PCO096</t>
  </si>
  <si>
    <t>485754438FD50EAD</t>
  </si>
  <si>
    <t>RAB0000000286875</t>
  </si>
  <si>
    <t>KOKENOU CITE APSONIC2 YAKRO</t>
  </si>
  <si>
    <t>6.78984</t>
  </si>
  <si>
    <t>-5.263216</t>
  </si>
  <si>
    <t>YKN01_PCO037</t>
  </si>
  <si>
    <t>485754438FD118AD</t>
  </si>
  <si>
    <t>RAB0000000286561</t>
  </si>
  <si>
    <t>NOULE MESSAN SALOMON</t>
  </si>
  <si>
    <t>-5.27333</t>
  </si>
  <si>
    <t>6.82397</t>
  </si>
  <si>
    <t>YKN05_PCO29</t>
  </si>
  <si>
    <t>4857544384E797AD</t>
  </si>
  <si>
    <t>RAB0000000287301</t>
  </si>
  <si>
    <t>JEAN-PIERRE  BOHOUSSOU</t>
  </si>
  <si>
    <t>YAMOUSSOUKRO-INCONNU - YAS01</t>
  </si>
  <si>
    <t>;6.82763</t>
  </si>
  <si>
    <t>-5.269</t>
  </si>
  <si>
    <t>YAS01_PCO15</t>
  </si>
  <si>
    <t>485754438FD210AD</t>
  </si>
  <si>
    <t>RAB0000000285273</t>
  </si>
  <si>
    <t>MEDA NARCISSE DOMIN BALAI</t>
  </si>
  <si>
    <t>SOPIM CITE KADHAFI</t>
  </si>
  <si>
    <t>6.863662</t>
  </si>
  <si>
    <t>-5.291551</t>
  </si>
  <si>
    <t>YKN05_PCO017</t>
  </si>
  <si>
    <t>485754438FD560AD</t>
  </si>
  <si>
    <t>RAB0000000287378</t>
  </si>
  <si>
    <t>DAO ISSOUFOU</t>
  </si>
  <si>
    <t>6.77353</t>
  </si>
  <si>
    <t>-5.278729</t>
  </si>
  <si>
    <t>4857544384E621AD</t>
  </si>
  <si>
    <t>RAB0000000287473</t>
  </si>
  <si>
    <t>OUATTARA  ABOUBAKAR SIDIK</t>
  </si>
  <si>
    <t>;6.82179</t>
  </si>
  <si>
    <t>-5.27555</t>
  </si>
  <si>
    <t>4857544384E473AD</t>
  </si>
  <si>
    <t>RAB0000000287355</t>
  </si>
  <si>
    <t>KOUADIO ADAMAUTH ANGE PACOME</t>
  </si>
  <si>
    <t>KOKRENOU PASTORAL IMMEUBLE TMB</t>
  </si>
  <si>
    <t>6.778029</t>
  </si>
  <si>
    <t>-5.267802</t>
  </si>
  <si>
    <t>YKN04_H1_PCO15</t>
  </si>
  <si>
    <t>485754438FD574AD</t>
  </si>
  <si>
    <t>RAB0000000286984</t>
  </si>
  <si>
    <t>OTCHE NADIA CHARLENE ORNELLA</t>
  </si>
  <si>
    <t>MOROFE EBENEZER APRES HOTEL PLADA YAKRO</t>
  </si>
  <si>
    <t>6.858989</t>
  </si>
  <si>
    <t>-5.288748</t>
  </si>
  <si>
    <t>YEB01_H3_PCO024</t>
  </si>
  <si>
    <t>485754438FD608AD</t>
  </si>
  <si>
    <t>RAB0000000287373</t>
  </si>
  <si>
    <t>TIA GONTO LANDRY</t>
  </si>
  <si>
    <t>KOKRENOU PETIT CHATEAU</t>
  </si>
  <si>
    <t>6.814761</t>
  </si>
  <si>
    <t>-5.268352</t>
  </si>
  <si>
    <t>485754438FD56BAD</t>
  </si>
  <si>
    <t>RAB0000000287477</t>
  </si>
  <si>
    <t>TOURE SINDOU</t>
  </si>
  <si>
    <t>;6.81673</t>
  </si>
  <si>
    <t>-5.26592</t>
  </si>
  <si>
    <t>4857544384E3C9AD</t>
  </si>
  <si>
    <t>RAB0000000287361</t>
  </si>
  <si>
    <t>KOFFI KOBENAN SERGE YAKRO</t>
  </si>
  <si>
    <t>BELLE VILLE APRES HOTEL YOU ANDRE</t>
  </si>
  <si>
    <t>6.765963</t>
  </si>
  <si>
    <t>-5.273377</t>
  </si>
  <si>
    <t>485754438FD69EAD</t>
  </si>
  <si>
    <t>RAB0000000287407</t>
  </si>
  <si>
    <t>220LGTS BON GRAIN YAKRO</t>
  </si>
  <si>
    <t>6.815007</t>
  </si>
  <si>
    <t>-5.254885</t>
  </si>
  <si>
    <t>485754438FCFB9AD</t>
  </si>
  <si>
    <t>RAB0000000287463</t>
  </si>
  <si>
    <t>GUO JINCHONG</t>
  </si>
  <si>
    <t>YAMOUSSOUKRO-N'CLOIHIDJO RADAR - YND01</t>
  </si>
  <si>
    <t>;6.8438</t>
  </si>
  <si>
    <t>-5.31086</t>
  </si>
  <si>
    <t>485754438FD64FAD</t>
  </si>
  <si>
    <t>RAB0000000286622</t>
  </si>
  <si>
    <t>MEMEL ERVE</t>
  </si>
  <si>
    <t>SOPIM MOSQUEE SYLA</t>
  </si>
  <si>
    <t>6.770793</t>
  </si>
  <si>
    <t>-5.280706</t>
  </si>
  <si>
    <t>485754438FD4F1AD</t>
  </si>
  <si>
    <t>RAB0000000286277</t>
  </si>
  <si>
    <t>KOUAKOU KOUASSI FIDELE</t>
  </si>
  <si>
    <t>6.851787</t>
  </si>
  <si>
    <t>-5.280575</t>
  </si>
  <si>
    <t>YEB01_PCO032</t>
  </si>
  <si>
    <t>4857544384E779AD</t>
  </si>
  <si>
    <t>RAB0000000286895</t>
  </si>
  <si>
    <t>SOUMAHORO DAOUDA</t>
  </si>
  <si>
    <t>-5.275660</t>
  </si>
  <si>
    <t>485754438FD6A5AD</t>
  </si>
  <si>
    <t>RAB0000000287159</t>
  </si>
  <si>
    <t>GOHI SEBON JEAN CHARLES</t>
  </si>
  <si>
    <t xml:space="preserve">  -5.31285</t>
  </si>
  <si>
    <t>485754438FD2C8AD</t>
  </si>
  <si>
    <t>RAB0000000286024</t>
  </si>
  <si>
    <t>GNALY WILFRIED YAKRO</t>
  </si>
  <si>
    <t>6.776933</t>
  </si>
  <si>
    <t>-5.277842</t>
  </si>
  <si>
    <t>YKN02_PCO42</t>
  </si>
  <si>
    <t>4857544384E420AD</t>
  </si>
  <si>
    <t>RAB0000000286755</t>
  </si>
  <si>
    <t>KOUAKOU  GÉDÉON</t>
  </si>
  <si>
    <t>YAMOUSSOUKRO-YAMOUSSOUKRO - YND01</t>
  </si>
  <si>
    <t>;6.83887</t>
  </si>
  <si>
    <t>-5.30009</t>
  </si>
  <si>
    <t>485754438FD056AD</t>
  </si>
  <si>
    <t>RAB0000000286401</t>
  </si>
  <si>
    <t>GNAPRE SERGE ERIC</t>
  </si>
  <si>
    <t>SOPIM PEDAGOGUE</t>
  </si>
  <si>
    <t>3.786260</t>
  </si>
  <si>
    <t>-5.271703</t>
  </si>
  <si>
    <t>YKN05_PCO105</t>
  </si>
  <si>
    <t>4857544384E684AD</t>
  </si>
  <si>
    <t>RAB0000000285990</t>
  </si>
  <si>
    <t>KOUASSI KONAN ERIC</t>
  </si>
  <si>
    <t>BELLE VILLE MARIAME FOFANA</t>
  </si>
  <si>
    <t>6.754128</t>
  </si>
  <si>
    <t>-5.283683</t>
  </si>
  <si>
    <t>485754438FD556AD</t>
  </si>
  <si>
    <t>RAB0000000287770</t>
  </si>
  <si>
    <t>DJUE KOUAME ELIEZER TYCHIQUE</t>
  </si>
  <si>
    <t>N'CLOIHIDJO ECOLE PRIMAIRE</t>
  </si>
  <si>
    <t>6.842720</t>
  </si>
  <si>
    <t>-5.296692</t>
  </si>
  <si>
    <t>4857544384E7AEAD</t>
  </si>
  <si>
    <t>RAB0000000287736</t>
  </si>
  <si>
    <t>ZOZO NADRE ARMELLE</t>
  </si>
  <si>
    <t>MOROFE N'KLOIHIDJO MACHINE GATER</t>
  </si>
  <si>
    <t>6.845580</t>
  </si>
  <si>
    <t>-5.301328</t>
  </si>
  <si>
    <t>4857544384E54BAD</t>
  </si>
  <si>
    <t>RAB0000000287000</t>
  </si>
  <si>
    <t>DIABATE MAMBI</t>
  </si>
  <si>
    <t>DIOULAKRO NANGOLADJI YAKRO</t>
  </si>
  <si>
    <t>6.797141</t>
  </si>
  <si>
    <t>-5.269027</t>
  </si>
  <si>
    <t>YDG03D3_PCO96</t>
  </si>
  <si>
    <t>4857544384E50DAD</t>
  </si>
  <si>
    <t>RAB0000000287598</t>
  </si>
  <si>
    <t>COULIBALY KAHAMBIER DRISSA</t>
  </si>
  <si>
    <t>YAMOUSSOUKRO-YAMOUSSOUKRO - YDG03</t>
  </si>
  <si>
    <t>;6.80613</t>
  </si>
  <si>
    <t>-5.2677</t>
  </si>
  <si>
    <t>YDG03D2_PCO36</t>
  </si>
  <si>
    <t>4857544384E59FAD</t>
  </si>
  <si>
    <t>RAB0000000287664</t>
  </si>
  <si>
    <t>TETCHI KRASSE HIPPOLYTE</t>
  </si>
  <si>
    <t>DIOULAKRO EN FACE DE LA FONDATION</t>
  </si>
  <si>
    <t>6.7963467</t>
  </si>
  <si>
    <t>-5.2680707</t>
  </si>
  <si>
    <t>YDG03D3_PCO92</t>
  </si>
  <si>
    <t>4857544384E5DEAD</t>
  </si>
  <si>
    <t>RAB0000000287428</t>
  </si>
  <si>
    <t>SORO AICHA</t>
  </si>
  <si>
    <t>MOROFE COLLEGE KONAN YAKRO</t>
  </si>
  <si>
    <t>6.844363</t>
  </si>
  <si>
    <t>-5.305063</t>
  </si>
  <si>
    <t>4857544384E841AD</t>
  </si>
  <si>
    <t>RAB0000000287532</t>
  </si>
  <si>
    <t>MOHAMED IBRAHIM ELSAYED ELBOUHY</t>
  </si>
  <si>
    <t>CABINEBO</t>
  </si>
  <si>
    <t>6.788510</t>
  </si>
  <si>
    <t>-5.270161</t>
  </si>
  <si>
    <t>YKN05_PCO112</t>
  </si>
  <si>
    <t>4857544384E3FBAD</t>
  </si>
  <si>
    <t>RAB0000000286398</t>
  </si>
  <si>
    <t>DEGBELO YAO NARCISSE</t>
  </si>
  <si>
    <t>MOROFE N'KLOIHIDJO VERS RESTAURANT LE JARDIN</t>
  </si>
  <si>
    <t>6.849698</t>
  </si>
  <si>
    <t>-5.306574</t>
  </si>
  <si>
    <t>YRA01_PCO045</t>
  </si>
  <si>
    <t>4857544384E60DAD</t>
  </si>
  <si>
    <t>RAB0000000285912</t>
  </si>
  <si>
    <t>N'GUESSAN ARMEL BENJAMIN</t>
  </si>
  <si>
    <t>6.846312</t>
  </si>
  <si>
    <t>,-5.304560</t>
  </si>
  <si>
    <t>4857544384E7D2AD</t>
  </si>
  <si>
    <t>RAB0000000286360</t>
  </si>
  <si>
    <t>KANTE  IBRAHIM</t>
  </si>
  <si>
    <t>;6.81687</t>
  </si>
  <si>
    <t>-5.25537</t>
  </si>
  <si>
    <t>YLO01_PCO095</t>
  </si>
  <si>
    <t>4857544384E837AD</t>
  </si>
  <si>
    <t>RAB0000000286836</t>
  </si>
  <si>
    <t>TAPE YOHOU SARAH DOMINIQUE</t>
  </si>
  <si>
    <t>;6.79417</t>
  </si>
  <si>
    <t>-5.27632</t>
  </si>
  <si>
    <t>YKN04_H2_PCO127</t>
  </si>
  <si>
    <t>485754438FD605AD</t>
  </si>
  <si>
    <t>RAB0000000281521</t>
  </si>
  <si>
    <t>DIALLO AICHATA</t>
  </si>
  <si>
    <t>BELLE VILLE CARREFOUR DRAMANE YAKRO</t>
  </si>
  <si>
    <t>5.355174</t>
  </si>
  <si>
    <t>-5.867412</t>
  </si>
  <si>
    <t>YKN05_PCO081</t>
  </si>
  <si>
    <t>485754431A833CB4</t>
  </si>
  <si>
    <t>2150056715</t>
  </si>
  <si>
    <t>RAB0000000284430</t>
  </si>
  <si>
    <t>DEKOUASSI HOLDING</t>
  </si>
  <si>
    <t>MOROFE SCIERIE</t>
  </si>
  <si>
    <t>6.83577</t>
  </si>
  <si>
    <t xml:space="preserve">                     -5.30306</t>
  </si>
  <si>
    <t>YRM01_PCO016</t>
  </si>
  <si>
    <t>4857544342150FB1</t>
  </si>
  <si>
    <t>RAB0000000285178</t>
  </si>
  <si>
    <t>DOUMBIA HAROUNA</t>
  </si>
  <si>
    <t>RICHELIEU BAS FOND</t>
  </si>
  <si>
    <t>6.765020</t>
  </si>
  <si>
    <t>-5.269600</t>
  </si>
  <si>
    <t>4857544339A9E1B4</t>
  </si>
  <si>
    <t>RAB0000000284885</t>
  </si>
  <si>
    <t>GUELADE DEMONHI ESTELLE</t>
  </si>
  <si>
    <t>6.82984</t>
  </si>
  <si>
    <t>-5.26501;</t>
  </si>
  <si>
    <t>4857544339A6DAB4</t>
  </si>
  <si>
    <t>2150039325</t>
  </si>
  <si>
    <t>RAB0000000281726</t>
  </si>
  <si>
    <t>BAGUI KOSSAN OLIVIER</t>
  </si>
  <si>
    <t>,-5.304859</t>
  </si>
  <si>
    <t>485754431A616BB4</t>
  </si>
  <si>
    <t>2150056175</t>
  </si>
  <si>
    <t>RAB0000000287675</t>
  </si>
  <si>
    <t>DAGNOGO VAMOUSSA</t>
  </si>
  <si>
    <t>BELLE VILLE CARREFOUR VIEUX PROPRE YAKRO</t>
  </si>
  <si>
    <t>6.7617158</t>
  </si>
  <si>
    <t>-5.2776546</t>
  </si>
  <si>
    <t>4857544384E5B4AD</t>
  </si>
  <si>
    <t>RAB0000000287799</t>
  </si>
  <si>
    <t>KOUASSI KOUAKOU BEN ABOU</t>
  </si>
  <si>
    <t>6.840552</t>
  </si>
  <si>
    <t>-5.314209</t>
  </si>
  <si>
    <t>4857544384E6DBAD</t>
  </si>
  <si>
    <t>RAB0000000287405</t>
  </si>
  <si>
    <t>N'GATTA KOUASSI KAN GEDEON</t>
  </si>
  <si>
    <t>MOROFE N'KLOIHIDJO MACHINE GATEE</t>
  </si>
  <si>
    <t>6.84286</t>
  </si>
  <si>
    <t>-5.304226</t>
  </si>
  <si>
    <t>4857544384E45CAD</t>
  </si>
  <si>
    <t>RAB0000000287798</t>
  </si>
  <si>
    <t>GBESSIN NANGUY EMILE WILLIAM</t>
  </si>
  <si>
    <t>KOKRENOU VERS LA CLINIQUE DEL LA VIE</t>
  </si>
  <si>
    <t>6.790088</t>
  </si>
  <si>
    <t>-5.265698</t>
  </si>
  <si>
    <t>YKN04_H1_PCO03</t>
  </si>
  <si>
    <t>4857544384E5E7AD</t>
  </si>
  <si>
    <t>RAB0000000285445</t>
  </si>
  <si>
    <t>DJABAGATE ADAMA</t>
  </si>
  <si>
    <t>6.844722</t>
  </si>
  <si>
    <t>-5.301728</t>
  </si>
  <si>
    <t>4857544384E792AD</t>
  </si>
  <si>
    <t>RAB0000000286601</t>
  </si>
  <si>
    <t>KOUAMELAN N'GUESSAN GUY ROLAND</t>
  </si>
  <si>
    <t>KABINEBO IMMEUBLE ROKIA</t>
  </si>
  <si>
    <t>6.852675</t>
  </si>
  <si>
    <t>-5.270932</t>
  </si>
  <si>
    <t>485754431A81F0B4</t>
  </si>
  <si>
    <t>RAB0000000287379</t>
  </si>
  <si>
    <t>ZEREYE DIMY GILCHRIST-E</t>
  </si>
  <si>
    <t>-5.306847</t>
  </si>
  <si>
    <t>YRA01_PCO036</t>
  </si>
  <si>
    <t>4857544384E521AD</t>
  </si>
  <si>
    <t>RAB0000000286354</t>
  </si>
  <si>
    <t>KOUAKOU N'GUESSAN GILBERT</t>
  </si>
  <si>
    <t>6.783725</t>
  </si>
  <si>
    <t>.-5.267688</t>
  </si>
  <si>
    <t>YAS01_PCO4</t>
  </si>
  <si>
    <t>485754431A8207B4</t>
  </si>
  <si>
    <t>RAB0000000287284</t>
  </si>
  <si>
    <t>AMANY ABLAN VICTORINE</t>
  </si>
  <si>
    <t>;6.76557</t>
  </si>
  <si>
    <t>-5.27541</t>
  </si>
  <si>
    <t>YKN05_PCO067</t>
  </si>
  <si>
    <t>4857544384E5FAAD</t>
  </si>
  <si>
    <t>RAB0000000288076</t>
  </si>
  <si>
    <t>KOUAME  N'DA KOUAME AIME EZECHIEL</t>
  </si>
  <si>
    <t>;6.84098</t>
  </si>
  <si>
    <t>-5.29671</t>
  </si>
  <si>
    <t>485754438FD57AAD</t>
  </si>
  <si>
    <t>RAB0000000287854</t>
  </si>
  <si>
    <t>COULIBALY FADJIHIN</t>
  </si>
  <si>
    <t>6.783410</t>
  </si>
  <si>
    <t>-5.270960</t>
  </si>
  <si>
    <t>485754438FD1CDAD</t>
  </si>
  <si>
    <t>RAB0000000287483</t>
  </si>
  <si>
    <t>YAO FRANCK</t>
  </si>
  <si>
    <t>6.8462958</t>
  </si>
  <si>
    <t>-5.2919414</t>
  </si>
  <si>
    <t>YEB02_PCO26</t>
  </si>
  <si>
    <t>485754438FD3DFAD</t>
  </si>
  <si>
    <t>RAB0000000287539</t>
  </si>
  <si>
    <t>KOUADIO AMOIN DESCLAIRS</t>
  </si>
  <si>
    <t>MOROFE VERS MACHINE GATER YAKRO</t>
  </si>
  <si>
    <t>-5.304454</t>
  </si>
  <si>
    <t>4857544384E3D7AD</t>
  </si>
  <si>
    <t>RAB0000000287786</t>
  </si>
  <si>
    <t>KOFFI KOUABLAN CELESTIN</t>
  </si>
  <si>
    <t>MOROFE N'KLIHIDJO YAKRO</t>
  </si>
  <si>
    <t>6.8456601</t>
  </si>
  <si>
    <t>-5.301204</t>
  </si>
  <si>
    <t>4857544384E78DAD</t>
  </si>
  <si>
    <t>RAB0000000287485</t>
  </si>
  <si>
    <t>KOUASSI REGIS ANDERSON</t>
  </si>
  <si>
    <t>6.844791</t>
  </si>
  <si>
    <t>-5.303247</t>
  </si>
  <si>
    <t>YRA01_PCO060</t>
  </si>
  <si>
    <t>4857544384E359AD</t>
  </si>
  <si>
    <t>RAB0000000287300</t>
  </si>
  <si>
    <t>JEAN ZIMMO CHRISTIAN RICHMOND ETTIEN</t>
  </si>
  <si>
    <t>YAMOUSSOUKRO-INCONNU - YND01</t>
  </si>
  <si>
    <t>;6.84578</t>
  </si>
  <si>
    <t>-5.30636</t>
  </si>
  <si>
    <t>4857544384E68BAD</t>
  </si>
  <si>
    <t>RAB0000000287781</t>
  </si>
  <si>
    <t>KOUASSI AMOIN REBECCA</t>
  </si>
  <si>
    <t>COLLEGE KONAN</t>
  </si>
  <si>
    <t>-5.299906</t>
  </si>
  <si>
    <t>4857544384E5BDAD</t>
  </si>
  <si>
    <t>RAB0000000287560</t>
  </si>
  <si>
    <t>OGUNTUNDE THOMAS YAKRO</t>
  </si>
  <si>
    <t>220 LOGEMENTS APRES CTE</t>
  </si>
  <si>
    <t>6.8122928</t>
  </si>
  <si>
    <t>.-5.262397</t>
  </si>
  <si>
    <t>YLO01_PCO102</t>
  </si>
  <si>
    <t>4857544384E5A1AD</t>
  </si>
  <si>
    <t>RAB0000000287611</t>
  </si>
  <si>
    <t>ELONOU GBATONDJI VALENTIN</t>
  </si>
  <si>
    <t>6.826791</t>
  </si>
  <si>
    <t>-5.273584</t>
  </si>
  <si>
    <t>4857544384E5B1AD</t>
  </si>
  <si>
    <t>RAB0000000285910</t>
  </si>
  <si>
    <t>OKPEKON BONI ANGE CAROLE</t>
  </si>
  <si>
    <t>MOROFE N'KLOIHIDJO HOTEL ADEGOU</t>
  </si>
  <si>
    <t>6.838973</t>
  </si>
  <si>
    <t>-5.300076</t>
  </si>
  <si>
    <t>YND01_PCO004</t>
  </si>
  <si>
    <t>4857544384E763AD</t>
  </si>
  <si>
    <t>RAB0000000286451</t>
  </si>
  <si>
    <t>YEO FOUNGOKPINME LEA NATENE</t>
  </si>
  <si>
    <t>YAMOUSSOUKRO APRES BELLE AIR</t>
  </si>
  <si>
    <t>6.765377</t>
  </si>
  <si>
    <t>-5.279992</t>
  </si>
  <si>
    <t>485754434218B1B1</t>
  </si>
  <si>
    <t>RAB0000000286566</t>
  </si>
  <si>
    <t>SOULEYMANE IBRAHIMA MASSA OUSSOU</t>
  </si>
  <si>
    <t>6.749793</t>
  </si>
  <si>
    <t>-5.277326</t>
  </si>
  <si>
    <t>485754431D8FC5B3</t>
  </si>
  <si>
    <t>RAB0000000286575</t>
  </si>
  <si>
    <t>FOFANA BEN HASSAN</t>
  </si>
  <si>
    <t>SOPIM ECOLE FONDATION</t>
  </si>
  <si>
    <t>6.790424</t>
  </si>
  <si>
    <t>-5.26797</t>
  </si>
  <si>
    <t>HUBO4</t>
  </si>
  <si>
    <t>485754431A6B5DB4</t>
  </si>
  <si>
    <t>2150056210</t>
  </si>
  <si>
    <t>RAB0000000281899</t>
  </si>
  <si>
    <t>DIARRASSOUBA ISMAILA</t>
  </si>
  <si>
    <t>DIOULAKRO EN FACE GRANDE ECOLE</t>
  </si>
  <si>
    <t>6.82794</t>
  </si>
  <si>
    <t>-5.74426</t>
  </si>
  <si>
    <t>YDG03D4_PCO125</t>
  </si>
  <si>
    <t>RAB0000000285385</t>
  </si>
  <si>
    <t>KOUADIO BROU ADRIEN</t>
  </si>
  <si>
    <t>6.841816</t>
  </si>
  <si>
    <t>-5.296604</t>
  </si>
  <si>
    <t>4857544339B748B4</t>
  </si>
  <si>
    <t>LE CLIENT DIT ETRE DISPONIBLE LE 2 FEVRIER POUR SON INSTALLATION</t>
  </si>
  <si>
    <t>RAB0000000282754</t>
  </si>
  <si>
    <t>BAKAYOKO MARIE SARAH</t>
  </si>
  <si>
    <t>KOKRENOU CIMETIERE</t>
  </si>
  <si>
    <t>6.786610</t>
  </si>
  <si>
    <t>-5.267466</t>
  </si>
  <si>
    <t>485754431A6E24B4</t>
  </si>
  <si>
    <t>2150057291</t>
  </si>
  <si>
    <t>RAB0000000288045</t>
  </si>
  <si>
    <t>BOUARE YAYA</t>
  </si>
  <si>
    <t>6.785968.</t>
  </si>
  <si>
    <t>5.276317</t>
  </si>
  <si>
    <t>485754438FD07FAD</t>
  </si>
  <si>
    <t>RAB0000000287960</t>
  </si>
  <si>
    <t>MIAN  TRA LOU AKISSI FLORA YASMINE</t>
  </si>
  <si>
    <t>;6.83387</t>
  </si>
  <si>
    <t>-5.29995</t>
  </si>
  <si>
    <t>485754438FD3A3AD</t>
  </si>
  <si>
    <t>RAB0000000287948</t>
  </si>
  <si>
    <t>AHOUA  AKA EMMANUEL</t>
  </si>
  <si>
    <t>;6.86013</t>
  </si>
  <si>
    <t>-5.28287</t>
  </si>
  <si>
    <t>YKN03_H2_PCO063</t>
  </si>
  <si>
    <t>RAB0000000288078</t>
  </si>
  <si>
    <t>HUSSEIN  HAMMOUD</t>
  </si>
  <si>
    <t>;6.83176</t>
  </si>
  <si>
    <t>-5.30349</t>
  </si>
  <si>
    <t>RAB0000000287847</t>
  </si>
  <si>
    <t>GOH CAPEUH NOELLIE</t>
  </si>
  <si>
    <t>MOROFE N'KLOIHIDJO VERS ONYX HOTEL YAKRO</t>
  </si>
  <si>
    <t>6.841732</t>
  </si>
  <si>
    <t>-5.313449</t>
  </si>
  <si>
    <t>485754438FD18BAD</t>
  </si>
  <si>
    <t>RAB0000000287412</t>
  </si>
  <si>
    <t>AMANLAMAN N'DJA VENCESLAS SIDOINE</t>
  </si>
  <si>
    <t>MOROFE N'KLOIHIDJO VERS L'ENTENNE</t>
  </si>
  <si>
    <t>6.847386</t>
  </si>
  <si>
    <t>-5.1132</t>
  </si>
  <si>
    <t>4857544384E355AD</t>
  </si>
  <si>
    <t>RAB0000000285964</t>
  </si>
  <si>
    <t>CHERIF MAMBO AKHO</t>
  </si>
  <si>
    <t>6.125847</t>
  </si>
  <si>
    <t>YRM01_PCO030</t>
  </si>
  <si>
    <t>4857544384E4E4AD</t>
  </si>
  <si>
    <t>RAB0000000288199</t>
  </si>
  <si>
    <t>YAO  AHOU ELODIE</t>
  </si>
  <si>
    <t>YAMOUSSOUKRO-HABITAT CARREFOUR LYNX - YHA01</t>
  </si>
  <si>
    <t>6.82135</t>
  </si>
  <si>
    <t>-5.2744;</t>
  </si>
  <si>
    <t>4857544384E37AAD</t>
  </si>
  <si>
    <t>RAB0000000288149</t>
  </si>
  <si>
    <t>SOUMAH MAWA</t>
  </si>
  <si>
    <t>SOPIM COLLEGE PEDAGOGUE</t>
  </si>
  <si>
    <t>6.789855</t>
  </si>
  <si>
    <t>-5.273595</t>
  </si>
  <si>
    <t>4857544384E63CAD</t>
  </si>
  <si>
    <t>RAB0000000288166</t>
  </si>
  <si>
    <t>KOUASSI JOHANN AHOUNDJOUET DIEUDONNE</t>
  </si>
  <si>
    <t>220 LGTS HOTEL LA CACHETTE YAKRO</t>
  </si>
  <si>
    <t>6.819136.</t>
  </si>
  <si>
    <t>5.261622</t>
  </si>
  <si>
    <t>YLO01_PCO59</t>
  </si>
  <si>
    <t>4857544384E803AD</t>
  </si>
  <si>
    <t>RAB0000000288095</t>
  </si>
  <si>
    <t>ETTIEN  LOUIS</t>
  </si>
  <si>
    <t>;6.79192</t>
  </si>
  <si>
    <t>-5.26337</t>
  </si>
  <si>
    <t>4857544384E5FFAD</t>
  </si>
  <si>
    <t>RAB0000000287939</t>
  </si>
  <si>
    <t>KONAN  KOFFI JOSUE</t>
  </si>
  <si>
    <t>;6.85969</t>
  </si>
  <si>
    <t>-5.28332</t>
  </si>
  <si>
    <t>YDG03D2_PCO057</t>
  </si>
  <si>
    <t>4857544384E39AAD</t>
  </si>
  <si>
    <t>RAB0000000287807</t>
  </si>
  <si>
    <t>KOUAME N'GUESAN PATRICE</t>
  </si>
  <si>
    <t>BELLE VILLE HOPITAL DES FOU YAKRO</t>
  </si>
  <si>
    <t>6.797453</t>
  </si>
  <si>
    <t>-5.279899</t>
  </si>
  <si>
    <t>YKN04_H2_PCO54</t>
  </si>
  <si>
    <t>4857544384E658AD</t>
  </si>
  <si>
    <t>RAB0000000284466</t>
  </si>
  <si>
    <t>BLI LOU IRIE COLETTE</t>
  </si>
  <si>
    <t>MOROFE N'KLOIHIDJO SCIERIE</t>
  </si>
  <si>
    <t>6.840062</t>
  </si>
  <si>
    <t>-5.305321</t>
  </si>
  <si>
    <t>4857544384E430AD</t>
  </si>
  <si>
    <t>RAB0000000285544</t>
  </si>
  <si>
    <t>TRA BI DJE JULES ARNAUD</t>
  </si>
  <si>
    <t>6.757224</t>
  </si>
  <si>
    <t>-5.285153</t>
  </si>
  <si>
    <t>4857544384E412AD</t>
  </si>
  <si>
    <t>RAB0000000287109</t>
  </si>
  <si>
    <t>BAMDE AMADOU NOUAGA</t>
  </si>
  <si>
    <t>6.843878</t>
  </si>
  <si>
    <t>-5.318633</t>
  </si>
  <si>
    <t>4857544384E50BAD</t>
  </si>
  <si>
    <t>RAB0000000284126</t>
  </si>
  <si>
    <t>DIBY KONA LIE</t>
  </si>
  <si>
    <t>6.811540</t>
  </si>
  <si>
    <t>-5.254793</t>
  </si>
  <si>
    <t>YLO01_PCO126</t>
  </si>
  <si>
    <t>485754431A635BB4</t>
  </si>
  <si>
    <t>2150046616</t>
  </si>
  <si>
    <t>RAB0000000285937</t>
  </si>
  <si>
    <t>GUEI KEHASIEHO ROBERTE</t>
  </si>
  <si>
    <t>QUARTIER BAHI</t>
  </si>
  <si>
    <t>6.807895</t>
  </si>
  <si>
    <t>-5.264258</t>
  </si>
  <si>
    <t>YDG03D2_PCO061</t>
  </si>
  <si>
    <t>4857544384E5E3AD</t>
  </si>
  <si>
    <t>RAB0000000287535</t>
  </si>
  <si>
    <t>COULIBALY ABDOULAYE</t>
  </si>
  <si>
    <t>220 LOGEMENT SODECI</t>
  </si>
  <si>
    <t>6.81085</t>
  </si>
  <si>
    <t>.-5.25603</t>
  </si>
  <si>
    <t>4857544384E47DAD</t>
  </si>
  <si>
    <t>RAB0000000285961</t>
  </si>
  <si>
    <t>KOMARA IDRISSA</t>
  </si>
  <si>
    <t>BELLE VILLE MOSQUEE ANAS BEN</t>
  </si>
  <si>
    <t>6.751080</t>
  </si>
  <si>
    <t>-5.276498</t>
  </si>
  <si>
    <t>4857544384E680AD</t>
  </si>
  <si>
    <t>RAB0000000285613</t>
  </si>
  <si>
    <t>;6.79876</t>
  </si>
  <si>
    <t>-5.28004</t>
  </si>
  <si>
    <t>4857544384E4DAAD</t>
  </si>
  <si>
    <t>RAB0000000285653</t>
  </si>
  <si>
    <t>DOSSO MELISSA FANTA</t>
  </si>
  <si>
    <t>220LGTS EN FACE DE L'HOPITAL YAKRO</t>
  </si>
  <si>
    <t>6.824501</t>
  </si>
  <si>
    <t>-5.260824</t>
  </si>
  <si>
    <t>YLO01_PCO50</t>
  </si>
  <si>
    <t>4857544384E694AD</t>
  </si>
  <si>
    <t>RAB0000000288294</t>
  </si>
  <si>
    <t>AHOLOUKPE ANZIAN HOUMENOU SIMON</t>
  </si>
  <si>
    <t>YAMOUSSOUKRO SOPIM CABINEBO MAISON BLANCHE</t>
  </si>
  <si>
    <t>6.815591</t>
  </si>
  <si>
    <t>,-5.266740</t>
  </si>
  <si>
    <t>YN05_PCO21</t>
  </si>
  <si>
    <t>4857544384E79AAD</t>
  </si>
  <si>
    <t>RAB0000000287177</t>
  </si>
  <si>
    <t>YAO KOUAME LUTHER</t>
  </si>
  <si>
    <t>6.84717</t>
  </si>
  <si>
    <t xml:space="preserve">     -5.30044</t>
  </si>
  <si>
    <t>YRA01_PCO002</t>
  </si>
  <si>
    <t>485754438FD229AD</t>
  </si>
  <si>
    <t>RAB0000000288251</t>
  </si>
  <si>
    <t>KASSIO GILLES ALEXANDRA CARMELLE</t>
  </si>
  <si>
    <t>YAMOUSSOUKRO SOPIM NOUVEAU MARCHE</t>
  </si>
  <si>
    <t>6.782495</t>
  </si>
  <si>
    <t>,-5.279463</t>
  </si>
  <si>
    <t>YN05_PCO012</t>
  </si>
  <si>
    <t>4857544384E396AD</t>
  </si>
  <si>
    <t>RAB0000000288204</t>
  </si>
  <si>
    <t>DIOMANDE  OUMOU NAKEME</t>
  </si>
  <si>
    <t>YAMOUSSOUKRO-BELLE VILLE HOPITAL PSYCHIATRIQUE - YND01</t>
  </si>
  <si>
    <t>;6.84359</t>
  </si>
  <si>
    <t>-5.30622</t>
  </si>
  <si>
    <t>4857544384E4B4AD</t>
  </si>
  <si>
    <t>RAB0000000288286</t>
  </si>
  <si>
    <t>KONE TIEKOURA..</t>
  </si>
  <si>
    <t>6.701145</t>
  </si>
  <si>
    <t>,-5.173090</t>
  </si>
  <si>
    <t>YKN04_H2_PCO031</t>
  </si>
  <si>
    <t>4857544384E5D6AD</t>
  </si>
  <si>
    <t>RAB0000000288209</t>
  </si>
  <si>
    <t>DRAME DJAKARIA</t>
  </si>
  <si>
    <t>DIOULAKRO GRAND MOSQUE YAKRO</t>
  </si>
  <si>
    <t>6.810933</t>
  </si>
  <si>
    <t>-5.274939</t>
  </si>
  <si>
    <t>YDG03D4_PCO114</t>
  </si>
  <si>
    <t>4857544384E552AD</t>
  </si>
  <si>
    <t>RAB0000000288125</t>
  </si>
  <si>
    <t>SIDIBE KARIATOU</t>
  </si>
  <si>
    <t>6.701120</t>
  </si>
  <si>
    <t>-5.603514</t>
  </si>
  <si>
    <t>YKN05_PCO007</t>
  </si>
  <si>
    <t>4857544384E636AD</t>
  </si>
  <si>
    <t>RAB0000000288271</t>
  </si>
  <si>
    <t>TRO BI MAYA GUY-MAXIME</t>
  </si>
  <si>
    <t>220 LOGICOMENTS GENDAMERIE</t>
  </si>
  <si>
    <t>6.813836</t>
  </si>
  <si>
    <t>-5.266761</t>
  </si>
  <si>
    <t>4857544384E83DAD</t>
  </si>
  <si>
    <t>RAB0000000288063</t>
  </si>
  <si>
    <t>DIAOU  MOHAMED</t>
  </si>
  <si>
    <t>;6.81109</t>
  </si>
  <si>
    <t>-5.26494</t>
  </si>
  <si>
    <t>YN05_PCO041</t>
  </si>
  <si>
    <t>485754438FD3CCAD</t>
  </si>
  <si>
    <t>RAB0000000288274</t>
  </si>
  <si>
    <t>N'GUESSAN YAO LUC</t>
  </si>
  <si>
    <t>YAMOUSSOUKRO BELLE VILLE AVANT OU APRES CARREFOUR VIEUX PROPRE</t>
  </si>
  <si>
    <t>6.761305</t>
  </si>
  <si>
    <t>,-5.274484</t>
  </si>
  <si>
    <t>4857544384E6FFAD</t>
  </si>
  <si>
    <t>RAB0000000287956</t>
  </si>
  <si>
    <t>KOUADIO  KOFFI FABRICE</t>
  </si>
  <si>
    <t>YAMOUSSOUKRO-YAMOUSSOUKRO BELLE VUE - YKN04</t>
  </si>
  <si>
    <t>;6.79241</t>
  </si>
  <si>
    <t>-5.26482</t>
  </si>
  <si>
    <t>485754438FD58CAD</t>
  </si>
  <si>
    <t>RAB0000000288268</t>
  </si>
  <si>
    <t>MEITE ABOUBAKAR</t>
  </si>
  <si>
    <t>BELLE VILLE MACHINE GATEE YAKRO</t>
  </si>
  <si>
    <t>6.816414</t>
  </si>
  <si>
    <t>-5.274366</t>
  </si>
  <si>
    <t>4857544384E3A7AD</t>
  </si>
  <si>
    <t>RAB0000000288265</t>
  </si>
  <si>
    <t>KOUASSI N'GUESSAN KOUADIO PARFAIT GILLES</t>
  </si>
  <si>
    <t>BELLE VILLE EN FACE DE L'HOPITAL DES FOUS YAKRO</t>
  </si>
  <si>
    <t>6.759857</t>
  </si>
  <si>
    <t>.5.279016</t>
  </si>
  <si>
    <t>4857544384E538AD</t>
  </si>
  <si>
    <t>RAB0000000288196</t>
  </si>
  <si>
    <t>MENEHUOUA ZIKARI DESIRE</t>
  </si>
  <si>
    <t>6.888514</t>
  </si>
  <si>
    <t>-5.299208</t>
  </si>
  <si>
    <t>4857544384E653AD</t>
  </si>
  <si>
    <t>RAB0000000285654</t>
  </si>
  <si>
    <t>GOHI BAH LAIDJEHOULOU ESTELLE EDWIGE N</t>
  </si>
  <si>
    <t>CABINEBO JUSTE A LA MOSQUEE CITE KINDA</t>
  </si>
  <si>
    <t>6.8010718</t>
  </si>
  <si>
    <t>-5.2673429</t>
  </si>
  <si>
    <t>4857544384E6AAAD</t>
  </si>
  <si>
    <t>RAB0000000287844</t>
  </si>
  <si>
    <t>KONAN KOFFI CHARLES</t>
  </si>
  <si>
    <t>6.8336436</t>
  </si>
  <si>
    <t>-5.316503</t>
  </si>
  <si>
    <t>4857544384E3A0AD</t>
  </si>
  <si>
    <t>RAB0000000288561</t>
  </si>
  <si>
    <t>BOLI BI DIBI BRICE PATERNE</t>
  </si>
  <si>
    <t>RIVIERA APRES LA STATION SHELL YAKRO</t>
  </si>
  <si>
    <t>6.831601</t>
  </si>
  <si>
    <t>-5.303768</t>
  </si>
  <si>
    <t>485754438FD1E1AD</t>
  </si>
  <si>
    <t>RAB0000000288203</t>
  </si>
  <si>
    <t>GUEI AMOS</t>
  </si>
  <si>
    <t>;6.81181</t>
  </si>
  <si>
    <t>YKN04_H3_PCO087</t>
  </si>
  <si>
    <t>485754438FD5FBAD</t>
  </si>
  <si>
    <t>RAB0000000287369</t>
  </si>
  <si>
    <t>SIDIBE BRAHIMA YAKRO</t>
  </si>
  <si>
    <t>KOKRENOU RESIDENCE ROKIA</t>
  </si>
  <si>
    <t>6.7804828</t>
  </si>
  <si>
    <t>-5.2646687</t>
  </si>
  <si>
    <t>YKN01_PCO91</t>
  </si>
  <si>
    <t>485754438FD634AD</t>
  </si>
  <si>
    <t>RAB0000000288398</t>
  </si>
  <si>
    <t>KONE KILANOUROU BATEFEGUE</t>
  </si>
  <si>
    <t>YAMOUSSOUKRO BELLEVILLE MACHINE GATEE</t>
  </si>
  <si>
    <t>6.762277,</t>
  </si>
  <si>
    <t>-5.274490</t>
  </si>
  <si>
    <t>485754438FCF53AD</t>
  </si>
  <si>
    <t>RAB0000000288367</t>
  </si>
  <si>
    <t>DJUE KOUAME ELIEZER TYCHIQUE YAKRO</t>
  </si>
  <si>
    <t>MOROFE YAKRO</t>
  </si>
  <si>
    <t>6.839987</t>
  </si>
  <si>
    <t>485754438FD172AD</t>
  </si>
  <si>
    <t>RAB0000000288394</t>
  </si>
  <si>
    <t>N'GUESSAN RUTH ASSENA</t>
  </si>
  <si>
    <t>6.8439556</t>
  </si>
  <si>
    <t>-5.307760</t>
  </si>
  <si>
    <t>4857544384E54FAD</t>
  </si>
  <si>
    <t>RAB0000000288273</t>
  </si>
  <si>
    <t>DOLE JEAN JACQUES DIDIER</t>
  </si>
  <si>
    <t>YAMOUSSOUKRO MOROFE N'CLOIHIDJO</t>
  </si>
  <si>
    <t>6.843764,</t>
  </si>
  <si>
    <t>-5.296252</t>
  </si>
  <si>
    <t>4857544384E630AD</t>
  </si>
  <si>
    <t>RAB0000000282742</t>
  </si>
  <si>
    <t>YOBOUET MARIE-ANGE YAKRO</t>
  </si>
  <si>
    <t>220 LOGEMENTS EN FACE DE LA CITE BLANCHE</t>
  </si>
  <si>
    <t>6.7885001</t>
  </si>
  <si>
    <t>-5.26050</t>
  </si>
  <si>
    <t>YLO01_PCO092</t>
  </si>
  <si>
    <t>4857544384E6A2AD</t>
  </si>
  <si>
    <t>RAB0000000288427</t>
  </si>
  <si>
    <t>KAMAGATE AMINATA</t>
  </si>
  <si>
    <t>YAMOUSSOUKRO MOROFE N'CLOIHIDJO MAQUIS BECANTY</t>
  </si>
  <si>
    <t>6.844417</t>
  </si>
  <si>
    <t>,-5.301955</t>
  </si>
  <si>
    <t>4857544384E5D0AD</t>
  </si>
  <si>
    <t>RAB0000000287935</t>
  </si>
  <si>
    <t>GANHOUME KAMBLAN WILLIAMS</t>
  </si>
  <si>
    <t>YAMOUSSOUKRO-YAMOUSSOUKRO SOPIM ETS COUL - YKN04</t>
  </si>
  <si>
    <t>;6.7923</t>
  </si>
  <si>
    <t>-5.26434</t>
  </si>
  <si>
    <t>YKN05_PCO108</t>
  </si>
  <si>
    <t>4857544384E59DAD</t>
  </si>
  <si>
    <t>RAB0000000288391</t>
  </si>
  <si>
    <t>KROUWA ANGE ORLANE KOKO</t>
  </si>
  <si>
    <t>YAMOUSSOUKRO MODERNE 2</t>
  </si>
  <si>
    <t>6.775403</t>
  </si>
  <si>
    <t>-5.262843</t>
  </si>
  <si>
    <t>YKN03_H2_PCO047</t>
  </si>
  <si>
    <t>485754438FD0E1AD</t>
  </si>
  <si>
    <t>RAB0000000288431</t>
  </si>
  <si>
    <t>KOUTOUAN AKISSI EMILIENNE CARINE</t>
  </si>
  <si>
    <t>6.750408</t>
  </si>
  <si>
    <t>-5.271359</t>
  </si>
  <si>
    <t>485754438FD293AD</t>
  </si>
  <si>
    <t>RAB0000000288366</t>
  </si>
  <si>
    <t>SOUMAHORO AMARA</t>
  </si>
  <si>
    <t>BELLE VILLE CARRFOUR MAGUI YAKRO</t>
  </si>
  <si>
    <t>6.7563880</t>
  </si>
  <si>
    <t>-5.2730251</t>
  </si>
  <si>
    <t>485754438FCF6CAD</t>
  </si>
  <si>
    <t>RAB0000000286881</t>
  </si>
  <si>
    <t>COULIBALY ABOUDRA</t>
  </si>
  <si>
    <t>EGLISE ANANGO</t>
  </si>
  <si>
    <t>6.401624</t>
  </si>
  <si>
    <t>-5.607510</t>
  </si>
  <si>
    <t>YKN05_PCO02</t>
  </si>
  <si>
    <t>4857544384E643AD</t>
  </si>
  <si>
    <t>RAB0000000287846</t>
  </si>
  <si>
    <t>KOFFI N'GUESSAN IRENNE ARTHUR</t>
  </si>
  <si>
    <t>MOROFE COCODY ROSEAU YAKRO</t>
  </si>
  <si>
    <t>6.882839</t>
  </si>
  <si>
    <t>-5.233831</t>
  </si>
  <si>
    <t>4857544384E4C9AD</t>
  </si>
  <si>
    <t>RENDEZ VOUS PRIS POUR LE JEUDI</t>
  </si>
  <si>
    <t>RAB0000000288612</t>
  </si>
  <si>
    <t>KOFFI AHOU MARINA</t>
  </si>
  <si>
    <t>YAMOUSSOUKRO 220 LOGEMENTS GENDARMERIE CHATEAU</t>
  </si>
  <si>
    <t>6.817601,</t>
  </si>
  <si>
    <t>-5.249210</t>
  </si>
  <si>
    <t>485754438FCFF6AD</t>
  </si>
  <si>
    <t>RAB0000000288734</t>
  </si>
  <si>
    <t>DJE KAKOU GISLAIN ANSELME</t>
  </si>
  <si>
    <t>220LGTS N'ZUESSI YAKRO</t>
  </si>
  <si>
    <t>6.820206</t>
  </si>
  <si>
    <t>-5.264085</t>
  </si>
  <si>
    <t>485754431A762CB4</t>
  </si>
  <si>
    <t>RAB0000000288586</t>
  </si>
  <si>
    <t>N'GUESSAN AMENAN MIREILLE</t>
  </si>
  <si>
    <t>MOROFE N'KLOIHIDJO MACHINE</t>
  </si>
  <si>
    <t>6.846378</t>
  </si>
  <si>
    <t>-5.303963</t>
  </si>
  <si>
    <t>485754431A7AE6B4</t>
  </si>
  <si>
    <t>RAB0000000288689</t>
  </si>
  <si>
    <t>TANOH N'GUESSAN EVA PERRINE</t>
  </si>
  <si>
    <t>YAMOUSSOUKRO MOROFE N'KLOIHIDJO VERS ECOLE PRIMAIRE</t>
  </si>
  <si>
    <t>6.842157</t>
  </si>
  <si>
    <t>,-5.295422</t>
  </si>
  <si>
    <t>485754431A78F0B4</t>
  </si>
  <si>
    <t>RAB0000000288634</t>
  </si>
  <si>
    <t>KOUAME LOUKOU JULIEN</t>
  </si>
  <si>
    <t>6.81222</t>
  </si>
  <si>
    <t>-5.26323;</t>
  </si>
  <si>
    <t>485754438FD37BAD</t>
  </si>
  <si>
    <t>RAB0000000288594</t>
  </si>
  <si>
    <t>DJAMA DEHI ESDRAS DOLERES</t>
  </si>
  <si>
    <t>YAMOUSSOUKRO MOROFE RESIDENCE AGADOU</t>
  </si>
  <si>
    <t>6.84011</t>
  </si>
  <si>
    <t>,-5.29934</t>
  </si>
  <si>
    <t>485754438FCF64AD</t>
  </si>
  <si>
    <t>RAB0000000288596</t>
  </si>
  <si>
    <t>NASSOU DIGBEU</t>
  </si>
  <si>
    <t>MOROFA N'KLOIHIDJO NOUVEAU QUARTIER</t>
  </si>
  <si>
    <t>6.842391</t>
  </si>
  <si>
    <t>-5.304606</t>
  </si>
  <si>
    <t>485754431A7302B4</t>
  </si>
  <si>
    <t>RAB0000000288356</t>
  </si>
  <si>
    <t>YAO N'GORAN JOSEPH</t>
  </si>
  <si>
    <t>EN FACE DE MAKORA COLLEGHE TECHNIQUE YAKRO</t>
  </si>
  <si>
    <t>6.772296</t>
  </si>
  <si>
    <t>-5.275899</t>
  </si>
  <si>
    <t>YKN05_PCO030</t>
  </si>
  <si>
    <t>485754438FD5A4AD</t>
  </si>
  <si>
    <t>RAB0000000288411</t>
  </si>
  <si>
    <t>N'GUESSAN SEVELINE AMOIN ANDREA</t>
  </si>
  <si>
    <t>220 LGTS YAKRO</t>
  </si>
  <si>
    <t>6.81196</t>
  </si>
  <si>
    <t xml:space="preserve">        -5.26107</t>
  </si>
  <si>
    <t>485754431A759FB4</t>
  </si>
  <si>
    <t>RAB0000000288355</t>
  </si>
  <si>
    <t>ZOKOLINA BAWOUMONDONMH</t>
  </si>
  <si>
    <t>6.836876</t>
  </si>
  <si>
    <t>-5.301976</t>
  </si>
  <si>
    <t>485754431A6E8EB4</t>
  </si>
  <si>
    <t>RAB0000000288645</t>
  </si>
  <si>
    <t>TOURE  SALIMATA</t>
  </si>
  <si>
    <t>6.83162</t>
  </si>
  <si>
    <t>-5.29933;</t>
  </si>
  <si>
    <t>485754431A7DA2B4</t>
  </si>
  <si>
    <t>RAB0000000287438</t>
  </si>
  <si>
    <t>BIDJO  FELIX ARISTIDE</t>
  </si>
  <si>
    <t>220 LOGEMENTS ANCIEN  GOUVERNEUR</t>
  </si>
  <si>
    <t>6.704517</t>
  </si>
  <si>
    <t>-5.604211</t>
  </si>
  <si>
    <t>YLO01_PCO079</t>
  </si>
  <si>
    <t>485754431A7617B4</t>
  </si>
  <si>
    <t>RAB0000000288362</t>
  </si>
  <si>
    <t>KOUAME RENY YAKRO</t>
  </si>
  <si>
    <t>220 LOGEMENTS YAKRO</t>
  </si>
  <si>
    <t>6.830732</t>
  </si>
  <si>
    <t>-5.251552</t>
  </si>
  <si>
    <t>YLO01_PCO010</t>
  </si>
  <si>
    <t>485754431A7930B4</t>
  </si>
  <si>
    <t>RAB0000000288241</t>
  </si>
  <si>
    <t>KABRAN MEA BLANCHARD</t>
  </si>
  <si>
    <t>6.8465454</t>
  </si>
  <si>
    <t>-5.3020791</t>
  </si>
  <si>
    <t>YRA01_PCO001</t>
  </si>
  <si>
    <t>4857544339A5F7B4</t>
  </si>
  <si>
    <t>RAB0000000287848</t>
  </si>
  <si>
    <t>DIOMANDE SARRAH</t>
  </si>
  <si>
    <t>KOKRENOU MOSQUE NAMORY YAKRO</t>
  </si>
  <si>
    <t>6.774889</t>
  </si>
  <si>
    <t>-5.268074</t>
  </si>
  <si>
    <t>485754438FD391AD</t>
  </si>
  <si>
    <t>RAB0000000288307</t>
  </si>
  <si>
    <t>SOUMAHORO TENIN</t>
  </si>
  <si>
    <t>DIOULAKRO IRIKRO YAKRO</t>
  </si>
  <si>
    <t>-5.289016</t>
  </si>
  <si>
    <t>485754431A825EB4</t>
  </si>
  <si>
    <t>RAB0000000288471</t>
  </si>
  <si>
    <t>BATIANA BADOUA XAVIER</t>
  </si>
  <si>
    <t>MOROFE N'KLOIHIDJO VERS BOLIKRO YAKRO</t>
  </si>
  <si>
    <t>6.846349</t>
  </si>
  <si>
    <t>-5.292469</t>
  </si>
  <si>
    <t>485754431A823AB4</t>
  </si>
  <si>
    <t>RAB0000000288781</t>
  </si>
  <si>
    <t>ADIDO ADELUI HERVE YAKRO</t>
  </si>
  <si>
    <t>N'KLOIHIDJO HOTEL LA FORET YAKRO</t>
  </si>
  <si>
    <t>6.50538</t>
  </si>
  <si>
    <t>485754431A8573B4</t>
  </si>
  <si>
    <t>RAB0000000288807</t>
  </si>
  <si>
    <t>LACINE TRAORE</t>
  </si>
  <si>
    <t>DIOULAKRO GNONGOMA ETAGE YAKRO</t>
  </si>
  <si>
    <t>6.796340</t>
  </si>
  <si>
    <t>-5.270181</t>
  </si>
  <si>
    <t>YDG03D3_PCO065</t>
  </si>
  <si>
    <t>485754431A8762B4</t>
  </si>
  <si>
    <t>RAB0000000288854</t>
  </si>
  <si>
    <t>DANOU HOGUIABORO YAOUA DAMASSE EPSE BOYE</t>
  </si>
  <si>
    <t>MOROFE RESIDENCE MEUBLEE</t>
  </si>
  <si>
    <t>6.841815</t>
  </si>
  <si>
    <t>-5.296095</t>
  </si>
  <si>
    <t>485754438FD5C7AD</t>
  </si>
  <si>
    <t>RAB0000000288937</t>
  </si>
  <si>
    <t>N'GUESSAN  KONAN JOEL</t>
  </si>
  <si>
    <t>;6.85584</t>
  </si>
  <si>
    <t>-5.28858</t>
  </si>
  <si>
    <t>485754438FD4DFAD</t>
  </si>
  <si>
    <t>RAB0000000287942</t>
  </si>
  <si>
    <t>ASSAMOI YAYAN SARA</t>
  </si>
  <si>
    <t>YAMOUSSOUKRO-YAMOUSSOUKRO BELLE VILLE - YKN04</t>
  </si>
  <si>
    <t>;6.79253</t>
  </si>
  <si>
    <t>-5.2641</t>
  </si>
  <si>
    <t>485754431A8394B4</t>
  </si>
  <si>
    <t>RAB0000000288884</t>
  </si>
  <si>
    <t>KOFFI KOFFI ARMEL</t>
  </si>
  <si>
    <t>6.839315</t>
  </si>
  <si>
    <t>-5.296629</t>
  </si>
  <si>
    <t>485754431A7A1DB4</t>
  </si>
  <si>
    <t>RAB0000000288744</t>
  </si>
  <si>
    <t>BATOROKORO ABDUL ALY KONATE</t>
  </si>
  <si>
    <t>;6.84242</t>
  </si>
  <si>
    <t>-5.30798</t>
  </si>
  <si>
    <t>YND01_PCO046</t>
  </si>
  <si>
    <t>485754431A8304B4</t>
  </si>
  <si>
    <t>RAB0000000288894</t>
  </si>
  <si>
    <t>KOUASSI KONAN URSULE N'DAH</t>
  </si>
  <si>
    <t>YAMOUSSOUKRO MOROFE N'CLOIHIDJO VERS CAMERA</t>
  </si>
  <si>
    <t>6.836491</t>
  </si>
  <si>
    <t>,-5.300677</t>
  </si>
  <si>
    <t>485754431A7666B4</t>
  </si>
  <si>
    <t>RAB0000000287959</t>
  </si>
  <si>
    <t>OUATTARA  SEYDOU</t>
  </si>
  <si>
    <t>;6.85256</t>
  </si>
  <si>
    <t>-5.28375</t>
  </si>
  <si>
    <t>YEB03_PCO31</t>
  </si>
  <si>
    <t>4857544384E44DAD</t>
  </si>
  <si>
    <t>RAB0000000288285</t>
  </si>
  <si>
    <t>TRAORE SAFIATOU..</t>
  </si>
  <si>
    <t>6.77483</t>
  </si>
  <si>
    <t>,-5,278768</t>
  </si>
  <si>
    <t>YKN05_PCO024</t>
  </si>
  <si>
    <t>485754438FD353AD</t>
  </si>
  <si>
    <t>RAB0000000287441</t>
  </si>
  <si>
    <t>KAHI ZIGNON PATRICE</t>
  </si>
  <si>
    <t>KOKRENOU YAMOUSSOUKRO</t>
  </si>
  <si>
    <t>6.782596</t>
  </si>
  <si>
    <t>-5.265109</t>
  </si>
  <si>
    <t>YKN04_H3_PCO77</t>
  </si>
  <si>
    <t>485754431A82FDB4</t>
  </si>
  <si>
    <t>le numero du client ne sonne pas</t>
  </si>
  <si>
    <t>RAB0000000285272</t>
  </si>
  <si>
    <t>KOUAME YAO JEREMIE</t>
  </si>
  <si>
    <t>MOROFE N'KLOIHIDJOR NOUVEAU QUARTIER</t>
  </si>
  <si>
    <t>6.845451</t>
  </si>
  <si>
    <t>-5.304879</t>
  </si>
  <si>
    <t>4857544384E5C1AD</t>
  </si>
  <si>
    <t>Client ne décroche pas ces numeros</t>
  </si>
  <si>
    <t>RAB0000000288952</t>
  </si>
  <si>
    <t>MIAN KOUASSI FIDELE</t>
  </si>
  <si>
    <t>6.81173</t>
  </si>
  <si>
    <t>-5.264;</t>
  </si>
  <si>
    <t>YDG03D2_PCO058</t>
  </si>
  <si>
    <t>485754431A752BB4</t>
  </si>
  <si>
    <t>RAB0000000288841</t>
  </si>
  <si>
    <t>BAMBA ABRAHIM IBN MOUSSA</t>
  </si>
  <si>
    <t>6.782750</t>
  </si>
  <si>
    <t>-5.274842</t>
  </si>
  <si>
    <t>485754431A83C6B4</t>
  </si>
  <si>
    <t>RAB0000000289044</t>
  </si>
  <si>
    <t>KOUADIO  KPIN EUGENE</t>
  </si>
  <si>
    <t>;6.85215</t>
  </si>
  <si>
    <t>-5.28224</t>
  </si>
  <si>
    <t>YND01_PCO005</t>
  </si>
  <si>
    <t>485754431A82F1B4</t>
  </si>
  <si>
    <t>RAB0000000288830</t>
  </si>
  <si>
    <t>KOKO MOALET NATHANAEL</t>
  </si>
  <si>
    <t>PASTORAL EGLISE AECM MACORA</t>
  </si>
  <si>
    <t>6.776898</t>
  </si>
  <si>
    <t xml:space="preserve"> -5.6412410</t>
  </si>
  <si>
    <t>YKN05_PCO023</t>
  </si>
  <si>
    <t>485754431A82C3B4</t>
  </si>
  <si>
    <t>RAB0000000288958</t>
  </si>
  <si>
    <t>MALAKA PROMODH KUMAR REDDY</t>
  </si>
  <si>
    <t>BELLE VILLE CARREFOUR DECHARGE</t>
  </si>
  <si>
    <t>6.760022</t>
  </si>
  <si>
    <t>-5.281117</t>
  </si>
  <si>
    <t>YKN05_PCO070</t>
  </si>
  <si>
    <t>485754431A7F02B4</t>
  </si>
  <si>
    <t>RAB0000000288903</t>
  </si>
  <si>
    <t>KEITA ISSOUF</t>
  </si>
  <si>
    <t>BELLE VILLE HOTEL MIENSA</t>
  </si>
  <si>
    <t>6.762860</t>
  </si>
  <si>
    <t>-5.277762</t>
  </si>
  <si>
    <t>YKN05_PCO037</t>
  </si>
  <si>
    <t>485754431A8003B4</t>
  </si>
  <si>
    <t>RAB0000000288804</t>
  </si>
  <si>
    <t>KOUAKOU N'GUESSAN MARIETTE</t>
  </si>
  <si>
    <t>2020LGTS CARREFOUR TANTIE MARTHE YAKRO</t>
  </si>
  <si>
    <t>6.8220937</t>
  </si>
  <si>
    <t>-5.261793</t>
  </si>
  <si>
    <t>YLO01_PCO61</t>
  </si>
  <si>
    <t>485754431A87FCB4</t>
  </si>
  <si>
    <t>RAB0000000288898</t>
  </si>
  <si>
    <t>YAO KOUASSI JEAN ROMARIC</t>
  </si>
  <si>
    <t>220 LGTS CARREFOUR ECOLE ZAHER YAKRO</t>
  </si>
  <si>
    <t>6.818866</t>
  </si>
  <si>
    <t>-5.264959</t>
  </si>
  <si>
    <t>485754431A81FDB4</t>
  </si>
  <si>
    <t>RAB0000000288831</t>
  </si>
  <si>
    <t>COULIBALY KOLO KASSOUM</t>
  </si>
  <si>
    <t>;6.81152</t>
  </si>
  <si>
    <t>-5.26405</t>
  </si>
  <si>
    <t>YDG03D1_PCO026</t>
  </si>
  <si>
    <t>485754431A8746B4</t>
  </si>
  <si>
    <t>RAB0000000288932</t>
  </si>
  <si>
    <t>NEKALO  LOU GOKON NOELLE</t>
  </si>
  <si>
    <t>6.84117</t>
  </si>
  <si>
    <t>-5.30495;</t>
  </si>
  <si>
    <t>485754431A859AB4</t>
  </si>
  <si>
    <t>RAB0000000287961</t>
  </si>
  <si>
    <t>YAO  KOUAKOU FELIX</t>
  </si>
  <si>
    <t>;6.82807</t>
  </si>
  <si>
    <t>-5.26255</t>
  </si>
  <si>
    <t>485754431A7E5AB4</t>
  </si>
  <si>
    <t>RAB0000000289017</t>
  </si>
  <si>
    <t>KOUAME DONGO COLOMB</t>
  </si>
  <si>
    <t>MOROFE VERS CHEZ KOSSIVA</t>
  </si>
  <si>
    <t>6.844605</t>
  </si>
  <si>
    <t>,-5.296142</t>
  </si>
  <si>
    <t>YRA01_PCO061</t>
  </si>
  <si>
    <t>485754431A7F80B4</t>
  </si>
  <si>
    <t>RAB0000000282505</t>
  </si>
  <si>
    <t>YAPI MOYE ELIE WILFRIED YAKRO</t>
  </si>
  <si>
    <t>MOROFE IMMEUBLE BNA</t>
  </si>
  <si>
    <t>6.850936</t>
  </si>
  <si>
    <t>-5.300460</t>
  </si>
  <si>
    <t>YRA01_PCO013</t>
  </si>
  <si>
    <t>485754431A837AB4</t>
  </si>
  <si>
    <t>RAB0000000289043</t>
  </si>
  <si>
    <t>KONE  MAIMOUNA</t>
  </si>
  <si>
    <t>6.81445</t>
  </si>
  <si>
    <t>-5.26153;</t>
  </si>
  <si>
    <t>YDG03D2_PCO120</t>
  </si>
  <si>
    <t>485754431A83FDB4</t>
  </si>
  <si>
    <t>RAB0000000270594</t>
  </si>
  <si>
    <t>AIDARA ABOUDRAMANE</t>
  </si>
  <si>
    <t>YAMOUSSOUKRO MOROFE YAKRO CONTINUE</t>
  </si>
  <si>
    <t>6.8385062</t>
  </si>
  <si>
    <t>-5.2953086</t>
  </si>
  <si>
    <t>485754431A81CAB4</t>
  </si>
  <si>
    <t>RAB0000000288413</t>
  </si>
  <si>
    <t>GUEDE GUEDE ABEL</t>
  </si>
  <si>
    <t>YAMOUSSOUKRO MOROFE AEROPORT AS HOTEL</t>
  </si>
  <si>
    <t>6.8541385,</t>
  </si>
  <si>
    <t>-5.2991552</t>
  </si>
  <si>
    <t>YRA01_PCO016</t>
  </si>
  <si>
    <t>485754431A7E6AB4</t>
  </si>
  <si>
    <t>RAB0000000282236</t>
  </si>
  <si>
    <t>M'BRA MOMO RUTH GEMIMA</t>
  </si>
  <si>
    <t>HOTEL BALLA YAKRO</t>
  </si>
  <si>
    <t>6.851386</t>
  </si>
  <si>
    <t>-5.300157</t>
  </si>
  <si>
    <t>YRA01_PCO014</t>
  </si>
  <si>
    <t>485754431A8765B4</t>
  </si>
  <si>
    <t>RAB0000000288415</t>
  </si>
  <si>
    <t>KOUAKOU KOUADIO FRANCIS</t>
  </si>
  <si>
    <t>MOROFE AEROPORT</t>
  </si>
  <si>
    <t>6.851550</t>
  </si>
  <si>
    <t>-5.2994408</t>
  </si>
  <si>
    <t>485754431A857BB4</t>
  </si>
  <si>
    <t>RAB0000000288402</t>
  </si>
  <si>
    <t>KAPEU DESSEU MELANIE</t>
  </si>
  <si>
    <t>YAMOUSSOUKRO MOROFE AEROPORT</t>
  </si>
  <si>
    <t>6.8508965,</t>
  </si>
  <si>
    <t>-5.2999099</t>
  </si>
  <si>
    <t>485754431A831DB4</t>
  </si>
  <si>
    <t>RAB0000000288428</t>
  </si>
  <si>
    <t>DORE KHADY</t>
  </si>
  <si>
    <t>YAMOUSSOUKRO MOROFE AEROPORT VERS L'HOTEL GCD</t>
  </si>
  <si>
    <t>6.85020</t>
  </si>
  <si>
    <t xml:space="preserve">  -5.30031</t>
  </si>
  <si>
    <t>485754431A84B5B4</t>
  </si>
  <si>
    <t>RAB0000000288949</t>
  </si>
  <si>
    <t>TAH  GOUANWAN PÉLAGIE ÉPOUSE GNAKALE</t>
  </si>
  <si>
    <t>;6.83165</t>
  </si>
  <si>
    <t>-5.30346</t>
  </si>
  <si>
    <t>YKN05_PCO084</t>
  </si>
  <si>
    <t>485754431A8275B4</t>
  </si>
  <si>
    <t>RAB0000000288649</t>
  </si>
  <si>
    <t>SAWADOGO  AROUNA</t>
  </si>
  <si>
    <t>6.85561</t>
  </si>
  <si>
    <t>-5.28855;</t>
  </si>
  <si>
    <t>YEB01_H3_PCO011</t>
  </si>
  <si>
    <t>485754431A868CB4</t>
  </si>
  <si>
    <t>RAB0000000288592</t>
  </si>
  <si>
    <t>KOUASSI AOUE ANTHELME KOFFI</t>
  </si>
  <si>
    <t>KOKRENOU BELLE VUE YAKRO</t>
  </si>
  <si>
    <t>6.761400</t>
  </si>
  <si>
    <t>-5.284844</t>
  </si>
  <si>
    <t>YKN05_PCO065</t>
  </si>
  <si>
    <t>485754431A7B88B4</t>
  </si>
  <si>
    <t>RAB0000000289260</t>
  </si>
  <si>
    <t>KOUAKOU KONAN GERMAIN</t>
  </si>
  <si>
    <t>220 COLLEGE HELEIS</t>
  </si>
  <si>
    <t>6.817227</t>
  </si>
  <si>
    <t>-5.257115</t>
  </si>
  <si>
    <t>YLO01_PCO13</t>
  </si>
  <si>
    <t>485754431A63C6B4</t>
  </si>
  <si>
    <t>RAB0000000289201</t>
  </si>
  <si>
    <t>GUEHI RUTH AUDREY</t>
  </si>
  <si>
    <t>BELLE VILLE AVANT DEPOT DE PAIN YAKRO</t>
  </si>
  <si>
    <t>6.762907/</t>
  </si>
  <si>
    <t>5.272982</t>
  </si>
  <si>
    <t>485754431A69DAB4</t>
  </si>
  <si>
    <t>RAB0000000288945</t>
  </si>
  <si>
    <t>TAPSOBA OUSSENI YAKRO</t>
  </si>
  <si>
    <t>ALEDJO VERS USINE D'ATTIEKE</t>
  </si>
  <si>
    <t>6.78134</t>
  </si>
  <si>
    <t xml:space="preserve"> -5.25907</t>
  </si>
  <si>
    <t>485754431A6B1FB4</t>
  </si>
  <si>
    <t>RAB0000000286883</t>
  </si>
  <si>
    <t>BABA FLORENTINE TAIWO</t>
  </si>
  <si>
    <t>YAMOUSSOUKRO SANS FRONTIERE A COTE DE L'HOTEL ESPOIR</t>
  </si>
  <si>
    <t>6.799310</t>
  </si>
  <si>
    <t>-5.279463</t>
  </si>
  <si>
    <t>YDG03D4_PCO102</t>
  </si>
  <si>
    <t>485754431A64B4B4</t>
  </si>
  <si>
    <t>RAB0000000289066</t>
  </si>
  <si>
    <t>6.80752</t>
  </si>
  <si>
    <t>-5.26588;</t>
  </si>
  <si>
    <t>485754431A6A81B4</t>
  </si>
  <si>
    <t>RAB0000000289272</t>
  </si>
  <si>
    <t>BERTE SOUNGALO</t>
  </si>
  <si>
    <t>BELLE VILLE CARREFOUR  SANGARE YAKRO</t>
  </si>
  <si>
    <t>6.760704</t>
  </si>
  <si>
    <t>485754431A854AB4</t>
  </si>
  <si>
    <t>RAB0000000289231</t>
  </si>
  <si>
    <t>KOUAKOU  KABLAN RODRIGUE</t>
  </si>
  <si>
    <t>YAMOUSSOUKRO-MOROFÉ COLLÈGE KONAN SODECI - YRM01</t>
  </si>
  <si>
    <t>;6.83509</t>
  </si>
  <si>
    <t>-5.29993</t>
  </si>
  <si>
    <t>485754431A66E3B4</t>
  </si>
  <si>
    <t>RAB0000000288963</t>
  </si>
  <si>
    <t>BROU KACOU</t>
  </si>
  <si>
    <t>ALLEDJO VERS LE BAS FOND YAKRO</t>
  </si>
  <si>
    <t>6.78349</t>
  </si>
  <si>
    <t xml:space="preserve"> -5.25980</t>
  </si>
  <si>
    <t>YKN03_H2_PCO058</t>
  </si>
  <si>
    <t>485754431A62B3B4</t>
  </si>
  <si>
    <t>RAB0000000289217</t>
  </si>
  <si>
    <t>KOFFI AKISSI EDITH</t>
  </si>
  <si>
    <t>MAKORA DEPOT DE PAIN YAKRO1</t>
  </si>
  <si>
    <t>6.771695</t>
  </si>
  <si>
    <t>-5.278952</t>
  </si>
  <si>
    <t>485754431A7F77B4</t>
  </si>
  <si>
    <t>RAB0000000289158</t>
  </si>
  <si>
    <t>KOUADIO AFFOUE NATACHA</t>
  </si>
  <si>
    <t>MOROFE CITE ROI DES ROIS</t>
  </si>
  <si>
    <t>6.782624</t>
  </si>
  <si>
    <t>-5.277901</t>
  </si>
  <si>
    <t>485754431A87D1B4</t>
  </si>
  <si>
    <t>RAB0000000289233</t>
  </si>
  <si>
    <t>KOFFI ADJOUA NICOLE</t>
  </si>
  <si>
    <t>;6.81176</t>
  </si>
  <si>
    <t>-5.26395</t>
  </si>
  <si>
    <t>YKN02_PCO53</t>
  </si>
  <si>
    <t>485754431A870DB4</t>
  </si>
  <si>
    <t>RAB0000000289240</t>
  </si>
  <si>
    <t>AKRA  KOKO EVELYNE</t>
  </si>
  <si>
    <t>YAMOUSSOUKRO-MOROFÉ COLLÈGE KONAN - YND01</t>
  </si>
  <si>
    <t>;6.8421</t>
  </si>
  <si>
    <t>-5.30666</t>
  </si>
  <si>
    <t>485754431A6C5BB4</t>
  </si>
  <si>
    <t>RAB0000000288889</t>
  </si>
  <si>
    <t>ASSEU ADOU LAURENE</t>
  </si>
  <si>
    <t>YAMOUSSOUKRO SOPIM TERRAIN AU NIVEAU DU PETIT MARCHE</t>
  </si>
  <si>
    <t>6.821256,</t>
  </si>
  <si>
    <t>-5.263464</t>
  </si>
  <si>
    <t>485754431A868FB4</t>
  </si>
  <si>
    <t>RAB0000000275622</t>
  </si>
  <si>
    <t>BLE STEPHANIE ULRICH DEGAN</t>
  </si>
  <si>
    <t>BELLE VILL 2</t>
  </si>
  <si>
    <t>6.75056</t>
  </si>
  <si>
    <t>-5.27182</t>
  </si>
  <si>
    <t>485754431A85E1B4</t>
  </si>
  <si>
    <t>RAB0000000288905</t>
  </si>
  <si>
    <t>KOFFI KOUADIO JEAN MAXIME</t>
  </si>
  <si>
    <t>MODERNE1 HOPITAL DES FOUS YAKRO</t>
  </si>
  <si>
    <t>6.401724</t>
  </si>
  <si>
    <t>-5.641241</t>
  </si>
  <si>
    <t>485754431A829DB4</t>
  </si>
  <si>
    <t>RAB0000000289256</t>
  </si>
  <si>
    <t>KACOU EUPHREME JEAN OLIVE DIDIER</t>
  </si>
  <si>
    <t>KOKRENOU MAKORA</t>
  </si>
  <si>
    <t>6.778752</t>
  </si>
  <si>
    <t>-5.27026</t>
  </si>
  <si>
    <t>485754431A6858B4</t>
  </si>
  <si>
    <t>RAB0000000289145</t>
  </si>
  <si>
    <t>FOFANA KALILOU</t>
  </si>
  <si>
    <t>DIOULAKRO KARIDJA MALLO YAKRO</t>
  </si>
  <si>
    <t>6.8039</t>
  </si>
  <si>
    <t>-5.27453</t>
  </si>
  <si>
    <t>YDG03D4_PCO126</t>
  </si>
  <si>
    <t>485754431A773BB4</t>
  </si>
  <si>
    <t>RAB0000000288948</t>
  </si>
  <si>
    <t>DIOULAKRO AVANT LE PONT YAKRO</t>
  </si>
  <si>
    <t>6.79775</t>
  </si>
  <si>
    <t>-5.27544</t>
  </si>
  <si>
    <t>YDG03D3_PCO088</t>
  </si>
  <si>
    <t>485754431A6675B4</t>
  </si>
  <si>
    <t>RAB0000000288752</t>
  </si>
  <si>
    <t>DIABY SOKOMA YAKRO</t>
  </si>
  <si>
    <t>DIOULABOUGOU NOUVEAU GOUDRON AVANT LE PONT</t>
  </si>
  <si>
    <t>6.797790</t>
  </si>
  <si>
    <t>-5.2722252</t>
  </si>
  <si>
    <t>YDG03D3_PCO087</t>
  </si>
  <si>
    <t>485754431A600BB4</t>
  </si>
  <si>
    <t>RAB0000000289087</t>
  </si>
  <si>
    <t>BAH HAMZA OUMAR</t>
  </si>
  <si>
    <t>YAMOUSSOKRO MOROFE CITE ROIS DES ROIS</t>
  </si>
  <si>
    <t>6.831734</t>
  </si>
  <si>
    <t>-5.298932</t>
  </si>
  <si>
    <t>YRM01_PCO019</t>
  </si>
  <si>
    <t>485754431A65B9B4</t>
  </si>
  <si>
    <t>RAB0000000289114</t>
  </si>
  <si>
    <t>YATTE SOMBO THEYBY EDOUARD LANDRY</t>
  </si>
  <si>
    <t>HABITAT CARREFOUR 44</t>
  </si>
  <si>
    <t>6.821195</t>
  </si>
  <si>
    <t>-5.273419</t>
  </si>
  <si>
    <t>YAS01_PCO060</t>
  </si>
  <si>
    <t>485754438FCFE9AD</t>
  </si>
  <si>
    <t>RAB0000000289304</t>
  </si>
  <si>
    <t>COULIBALY SIAKA</t>
  </si>
  <si>
    <t>6.86085</t>
  </si>
  <si>
    <t>-5.28277</t>
  </si>
  <si>
    <t>4857544384E4D2AD</t>
  </si>
  <si>
    <t>RAB0000000289142</t>
  </si>
  <si>
    <t>KOUADIO KOFFI REGIS EVRARD</t>
  </si>
  <si>
    <t>5.430467</t>
  </si>
  <si>
    <t>-3.999340</t>
  </si>
  <si>
    <t>YLO01_PCO119</t>
  </si>
  <si>
    <t>485754438FD2E9AD</t>
  </si>
  <si>
    <t>RAB0000000289136</t>
  </si>
  <si>
    <t>KOUASSI LENOIR YAO ROLAND</t>
  </si>
  <si>
    <t>5.29674</t>
  </si>
  <si>
    <t>-3.967580</t>
  </si>
  <si>
    <t>YLO01_PCO3</t>
  </si>
  <si>
    <t>485754431A5FC9B4</t>
  </si>
  <si>
    <t>RAB0000000289118</t>
  </si>
  <si>
    <t>TRAORE DOTCHENE ISSA</t>
  </si>
  <si>
    <t>DIOULAKRO PAIN SUCRE YAKRO1</t>
  </si>
  <si>
    <t>6.793488</t>
  </si>
  <si>
    <t>-5.273456</t>
  </si>
  <si>
    <t>485754431A6D2EB4</t>
  </si>
  <si>
    <t>RAB0000000289076</t>
  </si>
  <si>
    <t>ZADI NAHORO ARMELLE LAURELLE DEBORO</t>
  </si>
  <si>
    <t>YAMOUSSOUKRO MOROFE N'CLOIHIDJO NOUVEAU QUARTIER</t>
  </si>
  <si>
    <t>6.855831</t>
  </si>
  <si>
    <t>,-5.310140</t>
  </si>
  <si>
    <t>485754431A79ECB4</t>
  </si>
  <si>
    <t>RAB0000000289116</t>
  </si>
  <si>
    <t>SORO SYNTION PRISCA</t>
  </si>
  <si>
    <t>MOROFE N'CLOIHIDJO</t>
  </si>
  <si>
    <t>4.7645</t>
  </si>
  <si>
    <t>-6.66654</t>
  </si>
  <si>
    <t>485754431A65E1B4</t>
  </si>
  <si>
    <t>RAB0000000289077</t>
  </si>
  <si>
    <t>YAPO CHIBBROU DESIREE EDWIGE</t>
  </si>
  <si>
    <t>YAMOUSSOUKRO COLLEGE ANGE DOMINIQUE 1</t>
  </si>
  <si>
    <t>YDG03D3_PCO124</t>
  </si>
  <si>
    <t>48575443425141B1</t>
  </si>
  <si>
    <t>RAB0000000289205</t>
  </si>
  <si>
    <t>GNAMIEN N'GUESSAN BESSON</t>
  </si>
  <si>
    <t>YAMOUSSOUKRO N'KLOIHIDJO HOTEL IDEAL</t>
  </si>
  <si>
    <t>6.844696</t>
  </si>
  <si>
    <t>,-5.309752</t>
  </si>
  <si>
    <t>485754431A602AB4</t>
  </si>
  <si>
    <t>RAB0000000289255</t>
  </si>
  <si>
    <t>SOGAN KOBENAN NARCISSE</t>
  </si>
  <si>
    <t>CAFOP RESIDENCE YOUROUTEL YAKRO</t>
  </si>
  <si>
    <t>6.856932</t>
  </si>
  <si>
    <t>-5.282739</t>
  </si>
  <si>
    <t>YEB02</t>
  </si>
  <si>
    <t>YEB02_PCO56</t>
  </si>
  <si>
    <t>4857544384E407AD</t>
  </si>
  <si>
    <t>RAB0000000289068</t>
  </si>
  <si>
    <t>UKAOMA CHINEDU</t>
  </si>
  <si>
    <t>5.341137</t>
  </si>
  <si>
    <t>-4.115719</t>
  </si>
  <si>
    <t>YEB03_PCO14</t>
  </si>
  <si>
    <t>485754431A7BE3B4</t>
  </si>
  <si>
    <t>RAB0000000288861</t>
  </si>
  <si>
    <t>KONAN KOUASSI BONIFACE..</t>
  </si>
  <si>
    <t>YAMOUSSOUKRO 220 LOGEMENTS QUARTIER GOUVERNEUR</t>
  </si>
  <si>
    <t>6.821529</t>
  </si>
  <si>
    <t>-5.264421</t>
  </si>
  <si>
    <t>YLO01_PCO34</t>
  </si>
  <si>
    <t>485754431A80DBB4</t>
  </si>
  <si>
    <t>RAB0000000289314</t>
  </si>
  <si>
    <t>ADJE AMOUAN ELISABETH MARCELLE</t>
  </si>
  <si>
    <t>YAMOUSSOUKRO BELLE VILLE DEPOT DE PAIN</t>
  </si>
  <si>
    <t>48575443C193A3AA</t>
  </si>
  <si>
    <t>RAB0000000289067</t>
  </si>
  <si>
    <t>SORI FOFANA</t>
  </si>
  <si>
    <t>6.80212</t>
  </si>
  <si>
    <t xml:space="preserve">   -5.27122</t>
  </si>
  <si>
    <t>YDG03D3_PCO077</t>
  </si>
  <si>
    <t>485754431D905FB3</t>
  </si>
  <si>
    <t>RAB0000000289364</t>
  </si>
  <si>
    <t>OUDRAOGO CHARLES</t>
  </si>
  <si>
    <t>BELLE VILLE CITE NOURA</t>
  </si>
  <si>
    <t>6.756705</t>
  </si>
  <si>
    <t>-5.274558</t>
  </si>
  <si>
    <t>48575443F81D35AC</t>
  </si>
  <si>
    <t>RAB0000000289335</t>
  </si>
  <si>
    <t>TAI GUELAYIBI DEBORA ALIBA</t>
  </si>
  <si>
    <t>BELLE VILLE CITE MAKORA YAKRO</t>
  </si>
  <si>
    <t>6.758820</t>
  </si>
  <si>
    <t>-5.275576</t>
  </si>
  <si>
    <t>485754431D88D9B3</t>
  </si>
  <si>
    <t>RAB0000000289355</t>
  </si>
  <si>
    <t>BOHOUSSOU KOFFI THOMAS D'ACQUIN</t>
  </si>
  <si>
    <t>BELLE VILLE CLINIQUE DES AMITIES YAKRO</t>
  </si>
  <si>
    <t>485754431D8A9BB3</t>
  </si>
  <si>
    <t>RAB0000000289014</t>
  </si>
  <si>
    <t>KOUASSI KOFFI DONATIEN</t>
  </si>
  <si>
    <t>YAMOUSSOUKRO MAKORA EN FACE DE CITE FANTA</t>
  </si>
  <si>
    <t>6.780081</t>
  </si>
  <si>
    <t>-5.2768501</t>
  </si>
  <si>
    <t>48575443F81FDCAC</t>
  </si>
  <si>
    <t>RAB0000000289347</t>
  </si>
  <si>
    <t>BIO AFFOUA AUDREY INES</t>
  </si>
  <si>
    <t>SOPIM PASTORAL MOSQUEE</t>
  </si>
  <si>
    <t>6.776038</t>
  </si>
  <si>
    <t>-5.277961</t>
  </si>
  <si>
    <t>485754431D8981B3</t>
  </si>
  <si>
    <t>RAB0000000289149</t>
  </si>
  <si>
    <t>AYEBY CLAVERY MARELINE</t>
  </si>
  <si>
    <t>6.86345</t>
  </si>
  <si>
    <t>-5.29128</t>
  </si>
  <si>
    <t>485754431A6F24B4</t>
  </si>
  <si>
    <t>RAB0000000289333</t>
  </si>
  <si>
    <t>YAYA KOUYATE</t>
  </si>
  <si>
    <t>YAMOUSSOUKRO SOPIM CITE</t>
  </si>
  <si>
    <t>6.704017</t>
  </si>
  <si>
    <t>-5.201134</t>
  </si>
  <si>
    <t>485754431A73FEB4</t>
  </si>
  <si>
    <t>RAB0000000289097</t>
  </si>
  <si>
    <t>ANO KOUAO CHRIST EMMANUEL</t>
  </si>
  <si>
    <t>SOPIM CITE</t>
  </si>
  <si>
    <t>6.78667</t>
  </si>
  <si>
    <t>-5.27703</t>
  </si>
  <si>
    <t>485754431A61ADB4</t>
  </si>
  <si>
    <t>RAB0000000289154</t>
  </si>
  <si>
    <t>DOUMBIA MARIAME</t>
  </si>
  <si>
    <t>APSONIC2 VERS HOTEL DOMINIQUE YAKRO</t>
  </si>
  <si>
    <t>6.78892</t>
  </si>
  <si>
    <t>-5.259311</t>
  </si>
  <si>
    <t>YKN03_H6_PCO016</t>
  </si>
  <si>
    <t>48575443216434B3</t>
  </si>
  <si>
    <t>RAB0000000289036</t>
  </si>
  <si>
    <t>KOUADIO KOUADIO AUBIN</t>
  </si>
  <si>
    <t>6.788751</t>
  </si>
  <si>
    <t>,-5.275880</t>
  </si>
  <si>
    <t>485754431A6778B4</t>
  </si>
  <si>
    <t>RAB0000000281876</t>
  </si>
  <si>
    <t>BELLE WILFRIED ELLIOT</t>
  </si>
  <si>
    <t>6.845922</t>
  </si>
  <si>
    <t>-5.302037</t>
  </si>
  <si>
    <t>485754431A75A5B4</t>
  </si>
  <si>
    <t>RAB0000000289496</t>
  </si>
  <si>
    <t>KOUADIO KOFFI VALERY</t>
  </si>
  <si>
    <t>MOROFE ARIEL IMMOBILIER YAKRO1</t>
  </si>
  <si>
    <t>6.843648</t>
  </si>
  <si>
    <t>-5.295184</t>
  </si>
  <si>
    <t>4857544339A8CEB4</t>
  </si>
  <si>
    <t>RAB0000000289484</t>
  </si>
  <si>
    <t>KOUADIO GUY STEPHANE YAKRO</t>
  </si>
  <si>
    <t>220 LOGEMENTS GARES DES BAINES</t>
  </si>
  <si>
    <t>6.811533</t>
  </si>
  <si>
    <t>-5.257584</t>
  </si>
  <si>
    <t>485754431D872AB3</t>
  </si>
  <si>
    <t>RAB0000000289330</t>
  </si>
  <si>
    <t>ALLIMA VENUS HERVE</t>
  </si>
  <si>
    <t>6.853218</t>
  </si>
  <si>
    <t xml:space="preserve">   -5.310167</t>
  </si>
  <si>
    <t>YRA01_PCO037</t>
  </si>
  <si>
    <t>4857544339A3C5B4</t>
  </si>
  <si>
    <t>RAB0000000289422</t>
  </si>
  <si>
    <t>N'ZI KOUADIO MARC OCTAVE</t>
  </si>
  <si>
    <t>6.845314</t>
  </si>
  <si>
    <t>-5.304729</t>
  </si>
  <si>
    <t>YRA01_PCO006</t>
  </si>
  <si>
    <t>4857544339B616B4</t>
  </si>
  <si>
    <t>RAB0000000289613</t>
  </si>
  <si>
    <t>KOUADIO KOUAKOU SIMPLICE</t>
  </si>
  <si>
    <t>YAMOUSSOUKRO MOROFE N'CLOIHIDJO VERS LE BAS FOND</t>
  </si>
  <si>
    <t>6.84653</t>
  </si>
  <si>
    <t>-5.303232</t>
  </si>
  <si>
    <t>4857544339A6AFB4</t>
  </si>
  <si>
    <t>RAB0000000289509</t>
  </si>
  <si>
    <t>YAO KOFFI JUNIOR 02</t>
  </si>
  <si>
    <t>YAMOUSSOUKRO MOROFE N'CLOHIDJO EN FACE DE L'HOTEL ERYL</t>
  </si>
  <si>
    <t>6.850557</t>
  </si>
  <si>
    <t>,-5.30672</t>
  </si>
  <si>
    <t>4857544339B3F7B4</t>
  </si>
  <si>
    <t>RAB0000000289474</t>
  </si>
  <si>
    <t>BLE ZERE FREDERIC DONATIEN YAKRO</t>
  </si>
  <si>
    <t>APSONIC 2 AU CARREFOUR</t>
  </si>
  <si>
    <t>6.788624</t>
  </si>
  <si>
    <t>-5.262441</t>
  </si>
  <si>
    <t>YKN03__H1_PCO016</t>
  </si>
  <si>
    <t>4857544339B121B4</t>
  </si>
  <si>
    <t>RAB0000000289445</t>
  </si>
  <si>
    <t>KOUAME AYA GISELE YAKRO</t>
  </si>
  <si>
    <t>220 CHATEAU YAKRO</t>
  </si>
  <si>
    <t>6.810757</t>
  </si>
  <si>
    <t>-5.255710</t>
  </si>
  <si>
    <t>485754431D8C11B3</t>
  </si>
  <si>
    <t>RAB0000000289607</t>
  </si>
  <si>
    <t>GLOH KEUDIA EDOUARD</t>
  </si>
  <si>
    <t>SOPIM YAKRO</t>
  </si>
  <si>
    <t>6.787708</t>
  </si>
  <si>
    <t xml:space="preserve"> -5.2778801</t>
  </si>
  <si>
    <t>YKN02_PCO007</t>
  </si>
  <si>
    <t>4857544339B69AB4</t>
  </si>
  <si>
    <t>RAB0000000289605</t>
  </si>
  <si>
    <t>KPRIE KRA YAHA LUCIE</t>
  </si>
  <si>
    <t>SOPIM 1ER TERRAIN YAKRO</t>
  </si>
  <si>
    <t>6.783044</t>
  </si>
  <si>
    <t xml:space="preserve"> -5.274471</t>
  </si>
  <si>
    <t>4857544339B70AB4</t>
  </si>
  <si>
    <t>RAB0000000289609</t>
  </si>
  <si>
    <t>KOUAKOU N'DA KOUAME MARCELIN</t>
  </si>
  <si>
    <t>SOPIM HOTEL BOUQUET YAKRO</t>
  </si>
  <si>
    <t xml:space="preserve">6.7790405 </t>
  </si>
  <si>
    <t>-5.2758545</t>
  </si>
  <si>
    <t>YKN02_PCO025</t>
  </si>
  <si>
    <t>4857544339AC5AB4</t>
  </si>
  <si>
    <t>RAB0000000289592</t>
  </si>
  <si>
    <t xml:space="preserve"> -5.603412</t>
  </si>
  <si>
    <t>4857544339A7ECB4</t>
  </si>
  <si>
    <t>RAB0000000289583</t>
  </si>
  <si>
    <t>GBAHI LIGBOUHON ALEXANDRA NAOMI YAKRO</t>
  </si>
  <si>
    <t>6.765220</t>
  </si>
  <si>
    <t>-5.281135</t>
  </si>
  <si>
    <t>4857544339B6B0B4</t>
  </si>
  <si>
    <t>RAB0000000289610</t>
  </si>
  <si>
    <t>KOUAKOU N'GUESSAN..</t>
  </si>
  <si>
    <t>YAMOUSSOUKRO N'CLOIHIDJO VERS LA SCIERIE</t>
  </si>
  <si>
    <t>6.839149</t>
  </si>
  <si>
    <t>,-5.306390</t>
  </si>
  <si>
    <t>4857544339B553B4</t>
  </si>
  <si>
    <t>RAB0000000289574</t>
  </si>
  <si>
    <t>TRAORE ABOU FRANCK AZIZ</t>
  </si>
  <si>
    <t>MAKORA TERMINUS MAQUIS PLAN B YAKRO</t>
  </si>
  <si>
    <t>6.853998</t>
  </si>
  <si>
    <t xml:space="preserve"> -5.253420</t>
  </si>
  <si>
    <t>YKN02_PCO49</t>
  </si>
  <si>
    <t>4857544339AB85B4</t>
  </si>
  <si>
    <t>RAB0000000289539</t>
  </si>
  <si>
    <t>OUEDRAOGO SANDRINE</t>
  </si>
  <si>
    <t>6.789819</t>
  </si>
  <si>
    <t>-5.279612</t>
  </si>
  <si>
    <t>YKN05_PCO011</t>
  </si>
  <si>
    <t>485754431A6989B4</t>
  </si>
  <si>
    <t>RAB0000000221069</t>
  </si>
  <si>
    <t>SANOGO GAOUSSOU SIDI MOHAMED TIDIANE</t>
  </si>
  <si>
    <t>YAMOUSSOUKRO (BELLE VILLE)</t>
  </si>
  <si>
    <t>6.75265</t>
  </si>
  <si>
    <t>-5.26983</t>
  </si>
  <si>
    <t>YKN05_PCO078</t>
  </si>
  <si>
    <t>4857544339AE20B4</t>
  </si>
  <si>
    <t>RAB0000000289756</t>
  </si>
  <si>
    <t>COULIBALY BRAHIMA</t>
  </si>
  <si>
    <t>YAMOUSSOUKRO DIOULAKRO EPI D'OR</t>
  </si>
  <si>
    <t>6.804427</t>
  </si>
  <si>
    <t>-5.271796</t>
  </si>
  <si>
    <t>4857544380C08AAC</t>
  </si>
  <si>
    <t>RAB0000000289718</t>
  </si>
  <si>
    <t>KOUADIO KOUAME ARSENE</t>
  </si>
  <si>
    <t>6.7843191</t>
  </si>
  <si>
    <t>-5.2757801</t>
  </si>
  <si>
    <t>48575443356327AE</t>
  </si>
  <si>
    <t>RAB0000000289629</t>
  </si>
  <si>
    <t>DIALLO MAMADOU YACOUBA</t>
  </si>
  <si>
    <t>YAMOUSSOUKRO BELLE VILLE CARREFOUR SANGARE</t>
  </si>
  <si>
    <t>6.750889,</t>
  </si>
  <si>
    <t>-5.274324</t>
  </si>
  <si>
    <t>4857544339A63AB4</t>
  </si>
  <si>
    <t>RAB0000000289622</t>
  </si>
  <si>
    <t>KAMAGATE MASSAGNAN</t>
  </si>
  <si>
    <t>BELLE VILLE DEVANT CARREFOUR MOUKI</t>
  </si>
  <si>
    <t>6.749132</t>
  </si>
  <si>
    <t>-5.275068</t>
  </si>
  <si>
    <t>4857544339A681B4</t>
  </si>
  <si>
    <t>RAB0000000289719</t>
  </si>
  <si>
    <t>ALLA KONAN</t>
  </si>
  <si>
    <t>220 LGTS HOTEL DES BOURGEOIS YAKRO</t>
  </si>
  <si>
    <t>6.8172103</t>
  </si>
  <si>
    <t>-5.2534410</t>
  </si>
  <si>
    <t>YLO01_PCO056</t>
  </si>
  <si>
    <t>4857544339ACC3B4</t>
  </si>
  <si>
    <t>RAB0000000289636</t>
  </si>
  <si>
    <t>TUO JUNIOR FOUGNIGUE AZIZ 02</t>
  </si>
  <si>
    <t>YAMOUSSOUKRO 220 LOGEMENTS VERS LE RESTAURANT LE BRENNUS</t>
  </si>
  <si>
    <t>6.808771</t>
  </si>
  <si>
    <t>-5.257471</t>
  </si>
  <si>
    <t>YLO01_PCO108</t>
  </si>
  <si>
    <t>4857544339B17CB4</t>
  </si>
  <si>
    <t>RAB0000000289469</t>
  </si>
  <si>
    <t>LOUKOU KHAKOU HERMANN</t>
  </si>
  <si>
    <t>6.85723</t>
  </si>
  <si>
    <t>-5.28323</t>
  </si>
  <si>
    <t>YEB02_H2_PCO56</t>
  </si>
  <si>
    <t>4857544339B75DB4</t>
  </si>
  <si>
    <t>RAB0000000287705</t>
  </si>
  <si>
    <t>KADOUA KOUASSI JEAN MARC</t>
  </si>
  <si>
    <t>MOROFE N'KLOIHIDJO GOUDRON</t>
  </si>
  <si>
    <t>6.846026</t>
  </si>
  <si>
    <t>-5.29011</t>
  </si>
  <si>
    <t>4857544339A996B4</t>
  </si>
  <si>
    <t xml:space="preserve">RAB0000000289944    </t>
  </si>
  <si>
    <t xml:space="preserve">SANGARE  DRAMANE </t>
  </si>
  <si>
    <t>6.78265</t>
  </si>
  <si>
    <t xml:space="preserve">   -5.28296</t>
  </si>
  <si>
    <t>YKN05_PCO066</t>
  </si>
  <si>
    <t>48575443F7B49CAB</t>
  </si>
  <si>
    <t>RAB0000000289649</t>
  </si>
  <si>
    <t>KWAKYE SHELA ANIMAH</t>
  </si>
  <si>
    <t>ALEDJO MOSQUE YAKRO1</t>
  </si>
  <si>
    <t>6.788776</t>
  </si>
  <si>
    <t>-5.27584401</t>
  </si>
  <si>
    <t>48575443C19EBBAA</t>
  </si>
  <si>
    <t>RAB0000000289728</t>
  </si>
  <si>
    <t>BILLA ADAMA</t>
  </si>
  <si>
    <t>KOKRENOU VERS LE BAFON BARAGE YAKRO</t>
  </si>
  <si>
    <t>6.788768</t>
  </si>
  <si>
    <t>-5.257507</t>
  </si>
  <si>
    <t>YDG03D1_PCO016</t>
  </si>
  <si>
    <t>48575443F81FF9AC</t>
  </si>
  <si>
    <t>RAB0000000289709</t>
  </si>
  <si>
    <t>YAO AKISSI CYRILLE YAKRO</t>
  </si>
  <si>
    <t>SOIM HOTEL BOUKE</t>
  </si>
  <si>
    <t>6.781071</t>
  </si>
  <si>
    <t>-5.276094</t>
  </si>
  <si>
    <t>4857544371B1FCAF</t>
  </si>
  <si>
    <t>RAB0000000289754</t>
  </si>
  <si>
    <t>SONDE ISMAEL</t>
  </si>
  <si>
    <t>6.7526552</t>
  </si>
  <si>
    <t>48575443F96A60AC</t>
  </si>
  <si>
    <t>RAB0000000289372</t>
  </si>
  <si>
    <t>OUATTARA ABOULAYE 02</t>
  </si>
  <si>
    <t>YAMOUSSOUKRO SIPIM MAKORA TERMINUS</t>
  </si>
  <si>
    <t>6.771538</t>
  </si>
  <si>
    <t>-5.276367</t>
  </si>
  <si>
    <t>485754431D891CB3</t>
  </si>
  <si>
    <t>RAB0000000280031</t>
  </si>
  <si>
    <t>KOUASSI YAO PARFAIT 2</t>
  </si>
  <si>
    <t>KOKRENOU IMMEUBLE KLOKO</t>
  </si>
  <si>
    <t>6.7921219</t>
  </si>
  <si>
    <t>-5.2612569</t>
  </si>
  <si>
    <t>YKN03__H1_PCO007</t>
  </si>
  <si>
    <t>485754431A6E35B4</t>
  </si>
  <si>
    <t>RAB0000000289970</t>
  </si>
  <si>
    <t>KOUAKOU  STEPHANE KOUAME</t>
  </si>
  <si>
    <t>6.86094</t>
  </si>
  <si>
    <t>-5.28268</t>
  </si>
  <si>
    <t>YEB02_H2_PCO4</t>
  </si>
  <si>
    <t>RAB0000000289987</t>
  </si>
  <si>
    <t>FOFANA  MENAN 3</t>
  </si>
  <si>
    <t>;6.82407</t>
  </si>
  <si>
    <t>-5.27548</t>
  </si>
  <si>
    <t>485754431A6EBAB4</t>
  </si>
  <si>
    <t>RAB0000000289702</t>
  </si>
  <si>
    <t>YAO AYA SINTICH MABELLE</t>
  </si>
  <si>
    <t>YAMOUSSOUKRO MOROFE BANNY AU GOUDRON</t>
  </si>
  <si>
    <t>6.843105</t>
  </si>
  <si>
    <t xml:space="preserve">   -5.292773</t>
  </si>
  <si>
    <t>YMF01_PCO25</t>
  </si>
  <si>
    <t>4857544339A303B4</t>
  </si>
  <si>
    <t>RAB0000000289979</t>
  </si>
  <si>
    <t>KIMOU ERNEST GERARD</t>
  </si>
  <si>
    <t>;6.81312</t>
  </si>
  <si>
    <t>-5.26602</t>
  </si>
  <si>
    <t>4857544339B575B4</t>
  </si>
  <si>
    <t>RAB0000000290381</t>
  </si>
  <si>
    <t>N'DA KOUAME LEBOND</t>
  </si>
  <si>
    <t>MOROFE SCIERIE A DROITE YAKRO 1</t>
  </si>
  <si>
    <t>6.840712</t>
  </si>
  <si>
    <t>-5.304223</t>
  </si>
  <si>
    <t>48575443C18C43AA</t>
  </si>
  <si>
    <t>RAB0000000290386</t>
  </si>
  <si>
    <t>KOUAKOU KOUASSI AMENAN EDWIGE</t>
  </si>
  <si>
    <t>220 LGTS CHATEAU YAKRO1</t>
  </si>
  <si>
    <t>6.812316</t>
  </si>
  <si>
    <t>-5.256380</t>
  </si>
  <si>
    <t>YLO01_PCO013</t>
  </si>
  <si>
    <t>4857544384E50CAD</t>
  </si>
  <si>
    <t>RAB0000000290383</t>
  </si>
  <si>
    <t>MEITE FATIM</t>
  </si>
  <si>
    <t>KABINEBO IMMEUBLE LEA YAKRO1</t>
  </si>
  <si>
    <t>6.780747</t>
  </si>
  <si>
    <t>-5.268264</t>
  </si>
  <si>
    <t>4857544384E79FAD</t>
  </si>
  <si>
    <t>RAB0000000289939</t>
  </si>
  <si>
    <t>YAO   N'GUESSAN BENJAMIN</t>
  </si>
  <si>
    <t>6.82592</t>
  </si>
  <si>
    <t>-5.27421;</t>
  </si>
  <si>
    <t>485754431A7E54B4</t>
  </si>
  <si>
    <t>RAB0000000289973</t>
  </si>
  <si>
    <t>KOUADIO  KOUASSI</t>
  </si>
  <si>
    <t>;6.82443</t>
  </si>
  <si>
    <t>4857544384E574AD</t>
  </si>
  <si>
    <t>RAB0000000289945</t>
  </si>
  <si>
    <t>OKA AYA JACQUELINE</t>
  </si>
  <si>
    <t>;6.83055</t>
  </si>
  <si>
    <t>-5.26524</t>
  </si>
  <si>
    <t>485754431A6BEEB4</t>
  </si>
  <si>
    <t>RAB0000000290432</t>
  </si>
  <si>
    <t>DOSSO YOMY MASSIATA</t>
  </si>
  <si>
    <t>YAMOUSSOUKRO MOROFE N'CLOHIDJO</t>
  </si>
  <si>
    <t>6.8430770</t>
  </si>
  <si>
    <t xml:space="preserve"> -5.298870</t>
  </si>
  <si>
    <t>48575443F81788AC</t>
  </si>
  <si>
    <t>RAB0000000290504</t>
  </si>
  <si>
    <t>CAMARA KOUNTON SOULANGE</t>
  </si>
  <si>
    <t>HABITAT PHARMACIE BELIER YAKRO1</t>
  </si>
  <si>
    <t>6.8217378</t>
  </si>
  <si>
    <t>-5.2761083</t>
  </si>
  <si>
    <t>YHA01_PCO42</t>
  </si>
  <si>
    <t>48575443C19B8CAA</t>
  </si>
  <si>
    <t>RAB0000000290063</t>
  </si>
  <si>
    <t>SANDA HOUNSA OZIAS</t>
  </si>
  <si>
    <t>220 LOGEMENTS IVOIRE AUTO</t>
  </si>
  <si>
    <t>6.817970</t>
  </si>
  <si>
    <t>-5.259766</t>
  </si>
  <si>
    <t>4857544335664EAE</t>
  </si>
  <si>
    <t>RAB0000000290047</t>
  </si>
  <si>
    <t>KOUAME KOFFI NICOLAS</t>
  </si>
  <si>
    <t>KOKRENOU KABINEBO ETAGE DIABY</t>
  </si>
  <si>
    <t>6.793178</t>
  </si>
  <si>
    <t>-5.270999</t>
  </si>
  <si>
    <t>48575443355565AE</t>
  </si>
  <si>
    <t>RAB0000000282813</t>
  </si>
  <si>
    <t>GOKRA BIALET CARINE NADEGE(BKE)</t>
  </si>
  <si>
    <t>COMMERCE NON LOIN DU NOUVEAU DONALD(BKE)</t>
  </si>
  <si>
    <t>7.680255</t>
  </si>
  <si>
    <t>,-5.027687</t>
  </si>
  <si>
    <t>485754431A80B3B4</t>
  </si>
  <si>
    <t>RAB0000000282648</t>
  </si>
  <si>
    <t>KOUAME YAO ANSELME(FTTH BOUAKE)</t>
  </si>
  <si>
    <t>7.689731</t>
  </si>
  <si>
    <t>,-5.091552</t>
  </si>
  <si>
    <t>BKL01_H1_PCO030</t>
  </si>
  <si>
    <t>485754431A650AB4</t>
  </si>
  <si>
    <t>RAB0000000282976</t>
  </si>
  <si>
    <t>SORO SIBIRI ABDOULAYE (FTTH BKE)</t>
  </si>
  <si>
    <t>TCHELEKRO DERRIERE NIKIF</t>
  </si>
  <si>
    <t xml:space="preserve">7.687686 </t>
  </si>
  <si>
    <t>-5.111976</t>
  </si>
  <si>
    <t>485754431A833FB4</t>
  </si>
  <si>
    <t>RAB0000000282910</t>
  </si>
  <si>
    <t>N'DRI PAULE FATMAN(BOUAKE FTTH)</t>
  </si>
  <si>
    <t>TCHELEKRO ECOLE PRIMAIRE</t>
  </si>
  <si>
    <t>7.687'54</t>
  </si>
  <si>
    <t>,-5.095647</t>
  </si>
  <si>
    <t>485754431A68D8B4</t>
  </si>
  <si>
    <t>RAB0000000282879</t>
  </si>
  <si>
    <t>YOGOH ALAIN(BKE)</t>
  </si>
  <si>
    <t>CAMPUS 2(BKE)</t>
  </si>
  <si>
    <t>7.680741</t>
  </si>
  <si>
    <t>,-5.077813</t>
  </si>
  <si>
    <t>CMP01_H1_PCO004</t>
  </si>
  <si>
    <t>485754431A6000B4</t>
  </si>
  <si>
    <t>RAB0000000282015</t>
  </si>
  <si>
    <t>SOUMAHORO MASSE(FTTH BOUAKE)</t>
  </si>
  <si>
    <t>7.6810544</t>
  </si>
  <si>
    <t>,-5.0278055</t>
  </si>
  <si>
    <t>BHV01_PCO062</t>
  </si>
  <si>
    <t>485754431A7E9BB4</t>
  </si>
  <si>
    <t>RAB0000000281922</t>
  </si>
  <si>
    <t>FOFANA ABOUBACAR (FTTH BOUAKE )</t>
  </si>
  <si>
    <t>ADJEYAOKRO JUSTE APRES LE CAMPUS 2 EN FACE DE LA STATION SWANNOIL</t>
  </si>
  <si>
    <t>7.680044</t>
  </si>
  <si>
    <t>,-5.08112</t>
  </si>
  <si>
    <t>485754431A857FB4</t>
  </si>
  <si>
    <t>RAB0000000282292</t>
  </si>
  <si>
    <t>KACOU MAYE FLORENCE (FTTH BOUAKE)</t>
  </si>
  <si>
    <t>AHOUGNANSSOU VERS LE MOULIN</t>
  </si>
  <si>
    <t>STD01_PCO8</t>
  </si>
  <si>
    <t>485754431A5F92B4</t>
  </si>
  <si>
    <t>RAB0000000282709</t>
  </si>
  <si>
    <t>KOUAME YAO SERGE (BOUAKE FTTH)</t>
  </si>
  <si>
    <t>BROUKRO BELLE COTE NON LOIN DE TESLA</t>
  </si>
  <si>
    <t>09,7.660855</t>
  </si>
  <si>
    <t>-5.046126</t>
  </si>
  <si>
    <t>BBK03_PCO009</t>
  </si>
  <si>
    <t>485754431A80A4B4</t>
  </si>
  <si>
    <t>RAB0000000281724</t>
  </si>
  <si>
    <t>CAMARA MODIBO(FTTH BOUAKE)</t>
  </si>
  <si>
    <t>AIR FRANCE 1 PLACE DE LA PAIX</t>
  </si>
  <si>
    <t>485754431A8151B4</t>
  </si>
  <si>
    <t>RAB0000000282593</t>
  </si>
  <si>
    <t>DEGBELO KOKOR FULBERT(BKE)</t>
  </si>
  <si>
    <t>CITE CIDT VERS BOULANGERIE(BKE)</t>
  </si>
  <si>
    <t>7.6902199</t>
  </si>
  <si>
    <t>,-5.081889</t>
  </si>
  <si>
    <t>BKL01_H4_PCO101</t>
  </si>
  <si>
    <t>485754431A65C3B4</t>
  </si>
  <si>
    <t>RAB0000000282811</t>
  </si>
  <si>
    <t>KASSI AMAH NELLY LUCRESS (FTTH BOUAKE)</t>
  </si>
  <si>
    <t>AHOUGNANSSOU DERRIERE L'ECOLE PRIMAIRE</t>
  </si>
  <si>
    <t>7.680118</t>
  </si>
  <si>
    <t>,-5060318</t>
  </si>
  <si>
    <t>CMP01_H1_PCO008</t>
  </si>
  <si>
    <t>485754431A66EAB4</t>
  </si>
  <si>
    <t>RAB0000000282980</t>
  </si>
  <si>
    <t>ANKOU ROSE (FTTH BKE)</t>
  </si>
  <si>
    <t>BROUKRO 3e ARRET</t>
  </si>
  <si>
    <t>7.6691690</t>
  </si>
  <si>
    <t xml:space="preserve"> -5.048224</t>
  </si>
  <si>
    <t>BBK03_PCO055</t>
  </si>
  <si>
    <t>485754431A6991B4</t>
  </si>
  <si>
    <t>RAB0000000282658</t>
  </si>
  <si>
    <t>KOMI FATOUMATA OULAI(BKE)</t>
  </si>
  <si>
    <t>ASSOUMANKRO HOTEL KEA(BKE)</t>
  </si>
  <si>
    <t>7.685230</t>
  </si>
  <si>
    <t>,-5.077336</t>
  </si>
  <si>
    <t>485754431A651AB4</t>
  </si>
  <si>
    <t>RAB0000000283229</t>
  </si>
  <si>
    <t>PEGNY ERIC MARTIAL TANO STANISLAS(BKE)</t>
  </si>
  <si>
    <t>N'DAKRO ECOLE PRIMAIRE 1(BKE)</t>
  </si>
  <si>
    <t>7.663526</t>
  </si>
  <si>
    <t>,-5.0716214</t>
  </si>
  <si>
    <t>BKR02_PCO77</t>
  </si>
  <si>
    <t>485754431A8496B4</t>
  </si>
  <si>
    <t>RAB0000000283207</t>
  </si>
  <si>
    <t>KAMBOU ERIC(BKE)</t>
  </si>
  <si>
    <t>7.686242</t>
  </si>
  <si>
    <t>,-5.077523</t>
  </si>
  <si>
    <t>485754431A6E39B4</t>
  </si>
  <si>
    <t>RAB0000000283123</t>
  </si>
  <si>
    <t>N'DA DAVID KOUADIO N'GOTTA (FTTH BOUAKE)</t>
  </si>
  <si>
    <t>HOUPHOUET VILLE 3EME POMPE ECOLE LE ROCHER</t>
  </si>
  <si>
    <t>7.663052</t>
  </si>
  <si>
    <t>;-5.031368</t>
  </si>
  <si>
    <t>BHV01_PCO063</t>
  </si>
  <si>
    <t>485754431A6C77B4</t>
  </si>
  <si>
    <t>RAB0000000278720</t>
  </si>
  <si>
    <t xml:space="preserve">DIARRA MOUSSA </t>
  </si>
  <si>
    <t xml:space="preserve">CATHÉDRALE </t>
  </si>
  <si>
    <t>/0776607884</t>
  </si>
  <si>
    <t>7.729472</t>
  </si>
  <si>
    <t>,-5.0371414173</t>
  </si>
  <si>
    <t>CHTL01_PCO13</t>
  </si>
  <si>
    <t>485754431A6D80B4</t>
  </si>
  <si>
    <t>RAB0000000282312</t>
  </si>
  <si>
    <t>KOUASSI JEAN LOUIS OUTOUBO DESSKILLET (FTTH BOUAKE)</t>
  </si>
  <si>
    <t>HOUPHOUETVILLE PCO 044</t>
  </si>
  <si>
    <t>7.666061</t>
  </si>
  <si>
    <t>-5.034692</t>
  </si>
  <si>
    <t>BHV01_PCO044</t>
  </si>
  <si>
    <t>485754431A7E38B4</t>
  </si>
  <si>
    <t>RAB0000000281306</t>
  </si>
  <si>
    <t>CISSE BACARI BKE</t>
  </si>
  <si>
    <t>COMMERCE EN FACE DE LIBRAIRIE DELON BKE</t>
  </si>
  <si>
    <t>7.68379</t>
  </si>
  <si>
    <t xml:space="preserve">   - 5.02898</t>
  </si>
  <si>
    <t>COM01_PCO011</t>
  </si>
  <si>
    <t>485754431A881AB4</t>
  </si>
  <si>
    <t>RAB0000000283012</t>
  </si>
  <si>
    <t>RSIKIEL ATINATDE (FTTH BKE)</t>
  </si>
  <si>
    <t>BROUKRO NON LOIN DU METRO</t>
  </si>
  <si>
    <t>7.68768625</t>
  </si>
  <si>
    <t xml:space="preserve">  -5.11197675</t>
  </si>
  <si>
    <t>NDK02_PCO028</t>
  </si>
  <si>
    <t>485754431A6486B4</t>
  </si>
  <si>
    <t>RAB0000000282649</t>
  </si>
  <si>
    <t>KOUAME ADJOUA JEANNE EMMANUELLA(BKE)</t>
  </si>
  <si>
    <t>N'DAKRO VERS MAQUI GBONHI(BKE)</t>
  </si>
  <si>
    <t>7.666042</t>
  </si>
  <si>
    <t>,-5.072520</t>
  </si>
  <si>
    <t>BKR02_PCO24</t>
  </si>
  <si>
    <t>485754431A6131B4</t>
  </si>
  <si>
    <t>RAB0000000283307</t>
  </si>
  <si>
    <t>AMANI AMENAN GISELE(BKE)</t>
  </si>
  <si>
    <t>CITE VERT DU ROCHE(BKE)</t>
  </si>
  <si>
    <t>BKL02_PCO093</t>
  </si>
  <si>
    <t>485754431A834EB4</t>
  </si>
  <si>
    <t>RAB0000000283266</t>
  </si>
  <si>
    <t>DIARRASSOUBA SALIA(BKE)</t>
  </si>
  <si>
    <t>CITE VERTE DU ROCHE(BKE)</t>
  </si>
  <si>
    <t>7.686684</t>
  </si>
  <si>
    <t>,-5.110325</t>
  </si>
  <si>
    <t>485754431A855CB4</t>
  </si>
  <si>
    <t>RAB0000000283254</t>
  </si>
  <si>
    <t>SORO ZANA PASCAL(BKE)</t>
  </si>
  <si>
    <t>7.686867</t>
  </si>
  <si>
    <t>,-5.109720</t>
  </si>
  <si>
    <t>BKL02_PCO087</t>
  </si>
  <si>
    <t>485754431A8052B4</t>
  </si>
  <si>
    <t>RAB0000000283361</t>
  </si>
  <si>
    <t>KOUASSI JUNIOR GUY ANGE(BKE)</t>
  </si>
  <si>
    <t>AGANBLE</t>
  </si>
  <si>
    <t>7.686301</t>
  </si>
  <si>
    <t>-5.098932</t>
  </si>
  <si>
    <t>BKL02_PCO052</t>
  </si>
  <si>
    <t>485754431A7F23B4</t>
  </si>
  <si>
    <t>RAB0000000283232</t>
  </si>
  <si>
    <t>SIDIBE IDRISSA(BKE)</t>
  </si>
  <si>
    <t>COMMERCE A COTE DE L'HOTEL PHENICIA(BKE)</t>
  </si>
  <si>
    <t>7.8681166</t>
  </si>
  <si>
    <t>,-5.029743</t>
  </si>
  <si>
    <t>COM01_PCO012</t>
  </si>
  <si>
    <t>485754431A8730B4</t>
  </si>
  <si>
    <t>RAB0000000283390</t>
  </si>
  <si>
    <t>N'ZIAN KOBENAN BIOH-GUY ROGER</t>
  </si>
  <si>
    <t>BOUAKE AHOUGNANSSOU EN FACE DU DEPOT DE SOLIBRA</t>
  </si>
  <si>
    <t>7.682061 ;</t>
  </si>
  <si>
    <t xml:space="preserve"> -5.048377</t>
  </si>
  <si>
    <t>STD01_PCO12</t>
  </si>
  <si>
    <t>485754431A8438B4</t>
  </si>
  <si>
    <t>RAB0000000283226</t>
  </si>
  <si>
    <t>N'GUESSAN NADEGE(BKE)</t>
  </si>
  <si>
    <t>N'GATTAKRO CAFOP2(BKE)</t>
  </si>
  <si>
    <t>7.7020180</t>
  </si>
  <si>
    <t>,-5.0331939</t>
  </si>
  <si>
    <t>BHV01_PCO092</t>
  </si>
  <si>
    <t>485754431A8556B4</t>
  </si>
  <si>
    <t>RAB0000000211190</t>
  </si>
  <si>
    <t>CAMARA MARTIN PENAGNANMINLIN(BKE)</t>
  </si>
  <si>
    <t>N'DAKRO VERS L'ECOLE PRIMAIRE(BKE)</t>
  </si>
  <si>
    <t>7.67424</t>
  </si>
  <si>
    <t>-5.06572</t>
  </si>
  <si>
    <t>485754431A81C0B4</t>
  </si>
  <si>
    <t>RAB0000000283227</t>
  </si>
  <si>
    <t>LAHISSE KONIN JETHEME(BKE)</t>
  </si>
  <si>
    <t>BROUKRO BELLE COTE TESLA(BKE)</t>
  </si>
  <si>
    <t>7.681475</t>
  </si>
  <si>
    <t>,-5.110756</t>
  </si>
  <si>
    <t>BBK03_PCO022</t>
  </si>
  <si>
    <t>485754431A8253B4</t>
  </si>
  <si>
    <t>RAB0000000283220</t>
  </si>
  <si>
    <t>KEITA OUMAR(BKE)</t>
  </si>
  <si>
    <t>COMMERCE CENTRE COMMERCIALE(BKE)</t>
  </si>
  <si>
    <t>7.683808,</t>
  </si>
  <si>
    <t>-5.027235</t>
  </si>
  <si>
    <t>485754431A86E3B4</t>
  </si>
  <si>
    <t>RAB0000000279084</t>
  </si>
  <si>
    <t xml:space="preserve">YAO ATTOUNGBRE ISABELLE </t>
  </si>
  <si>
    <t>/0709932559</t>
  </si>
  <si>
    <t>BKL01_H3_PCO086</t>
  </si>
  <si>
    <t>485754431A6CF9B4</t>
  </si>
  <si>
    <t>RAB0000000283420</t>
  </si>
  <si>
    <t>OUATTARA KADIDIATOU (FTTH BOUAKE)</t>
  </si>
  <si>
    <t>MUNICIPAL COLLEGE PRIVE MARIAMA</t>
  </si>
  <si>
    <t>7.685349</t>
  </si>
  <si>
    <t>;-5048627</t>
  </si>
  <si>
    <t>STD01_PCO4</t>
  </si>
  <si>
    <t>485754431A82E1B4</t>
  </si>
  <si>
    <t>RAB0000000273427</t>
  </si>
  <si>
    <t>BONI CHRISTIANE ELODIE</t>
  </si>
  <si>
    <t>N'DIAKRO VERS CAMP COMMANDO</t>
  </si>
  <si>
    <t>7.692071</t>
  </si>
  <si>
    <t>-5.041023</t>
  </si>
  <si>
    <t>485754431A750DB4</t>
  </si>
  <si>
    <t>2150048002</t>
  </si>
  <si>
    <t>RAB0000000280887</t>
  </si>
  <si>
    <t>BALDE RAMATOU (FTTH BKE)</t>
  </si>
  <si>
    <t>MAROC COLLEGE LEVINACE</t>
  </si>
  <si>
    <t xml:space="preserve">7.74848 </t>
  </si>
  <si>
    <t xml:space="preserve">    -5.04139</t>
  </si>
  <si>
    <t>MRC01_D04_PCO15</t>
  </si>
  <si>
    <t>485754431A8255B4</t>
  </si>
  <si>
    <t>RAB0000000281903</t>
  </si>
  <si>
    <t>FOFANE ADAMA(BKE)</t>
  </si>
  <si>
    <t>MAROC VERS LA MOSQUEE DES PEULS(BKE)</t>
  </si>
  <si>
    <t>7.746079</t>
  </si>
  <si>
    <t>,-5.041818</t>
  </si>
  <si>
    <t>MRC01_D04_PCO3</t>
  </si>
  <si>
    <t>485754431A687CB4</t>
  </si>
  <si>
    <t>RAB0000000283518</t>
  </si>
  <si>
    <t>TIAN BI FRANCK REGIS</t>
  </si>
  <si>
    <t>BOUAKE TCHELEKRO EXTENSION COLLEGE CHALLENGE</t>
  </si>
  <si>
    <t>; -5,105802</t>
  </si>
  <si>
    <t>BKL02_PCO056</t>
  </si>
  <si>
    <t>485754431A8517B4</t>
  </si>
  <si>
    <t>RAB0000000283334</t>
  </si>
  <si>
    <t>KONATE ABOUBACAR(BKE)</t>
  </si>
  <si>
    <t>7.728131</t>
  </si>
  <si>
    <t>,-5.041519</t>
  </si>
  <si>
    <t>DAR01_PCO18</t>
  </si>
  <si>
    <t>485754431A7F42B4</t>
  </si>
  <si>
    <t>RAB0000000279592</t>
  </si>
  <si>
    <t>KONATE DJAKARIDJA LANDRY MICHEL</t>
  </si>
  <si>
    <t>7.67114</t>
  </si>
  <si>
    <t>NDK02_PCO032</t>
  </si>
  <si>
    <t>485754431A86E1B4</t>
  </si>
  <si>
    <t>RAB0000000283451</t>
  </si>
  <si>
    <t>OUHE DEAZZI HUGUES</t>
  </si>
  <si>
    <t>7.685745</t>
  </si>
  <si>
    <t xml:space="preserve"> , -5.075635</t>
  </si>
  <si>
    <t>BKL02_PCO030</t>
  </si>
  <si>
    <t>485754431A84FBB4</t>
  </si>
  <si>
    <t>RAB0000000279175</t>
  </si>
  <si>
    <t>N'GUESSAN ASKET SHEQUINALE</t>
  </si>
  <si>
    <t>/0797305040</t>
  </si>
  <si>
    <t>BKL02_PCO057</t>
  </si>
  <si>
    <t>485754431A7F45B4</t>
  </si>
  <si>
    <t>RAB0000000283559</t>
  </si>
  <si>
    <t>HAIDARA SARA (FTTH BOUAKE)</t>
  </si>
  <si>
    <t>N'DAKRO VERS COLLEGE CONFESSION</t>
  </si>
  <si>
    <t>7.6743508</t>
  </si>
  <si>
    <t>,-50628385</t>
  </si>
  <si>
    <t>485754431A804EB4</t>
  </si>
  <si>
    <t>RAB0000000283418</t>
  </si>
  <si>
    <t>AMINOU ABDOUL MAJID(FTTH BOUAKE)</t>
  </si>
  <si>
    <t>CIDT 1ere ENTREE</t>
  </si>
  <si>
    <t>7.684861</t>
  </si>
  <si>
    <t>-5.085524</t>
  </si>
  <si>
    <t>485754431A8477B4</t>
  </si>
  <si>
    <t>RAB0000000283225</t>
  </si>
  <si>
    <t>KOFFI KOUASSI GERMAIN(BKE)</t>
  </si>
  <si>
    <t>7.6682277</t>
  </si>
  <si>
    <t>,-5.071388</t>
  </si>
  <si>
    <t>NDK02_PCO005</t>
  </si>
  <si>
    <t>485754431A81D6B4</t>
  </si>
  <si>
    <t>RAB0000000283221</t>
  </si>
  <si>
    <t>COULIBALY NOUHO(BKE)</t>
  </si>
  <si>
    <t>MAROC VERS LA MOSQUEE(BKE)</t>
  </si>
  <si>
    <t>7.7390219,</t>
  </si>
  <si>
    <t>-5.039984</t>
  </si>
  <si>
    <t>MRC01_D02_PCO19</t>
  </si>
  <si>
    <t>485754431A82F3B4</t>
  </si>
  <si>
    <t>RAB0000000282898</t>
  </si>
  <si>
    <t>AKA AMOAKON JEAN MARAIS(BKE)</t>
  </si>
  <si>
    <t>N'DAKRO DERRIERE LA MOSQUEE(BKE)</t>
  </si>
  <si>
    <t>7.667853</t>
  </si>
  <si>
    <t>,-5.066254</t>
  </si>
  <si>
    <t>NDK02_PCO026</t>
  </si>
  <si>
    <t>485754431A6865B4</t>
  </si>
  <si>
    <t>RAB0000000282668</t>
  </si>
  <si>
    <t>SORO NAHADIAMA (FTTH BOUAKE )</t>
  </si>
  <si>
    <t>BROUKRO IMES</t>
  </si>
  <si>
    <t>7.665947</t>
  </si>
  <si>
    <t>,-5.054793</t>
  </si>
  <si>
    <t>485754431A8242B4</t>
  </si>
  <si>
    <t>RAB0000000283700</t>
  </si>
  <si>
    <t>EDOUN OKOUIN JOEL(BKe)</t>
  </si>
  <si>
    <t>N'DAKRO VERS KYLI(BKE)</t>
  </si>
  <si>
    <t>7.661865</t>
  </si>
  <si>
    <t>;-5.0727848</t>
  </si>
  <si>
    <t>NDK02_PCO024</t>
  </si>
  <si>
    <t>485754431A804DB4</t>
  </si>
  <si>
    <t>RAB0000000283425</t>
  </si>
  <si>
    <t>KONTOGOM WENDOUDASSIDA MOISE(FTTH BOUAKE)</t>
  </si>
  <si>
    <t>N'DAKRO VERS ANCIEN DISTRICT</t>
  </si>
  <si>
    <t>7.6743299</t>
  </si>
  <si>
    <t>,-5.06827</t>
  </si>
  <si>
    <t>485754431A82F9B4</t>
  </si>
  <si>
    <t>RAB0000000283712</t>
  </si>
  <si>
    <t>COULIBALY MAMADOU (FTTH BOUAKE)</t>
  </si>
  <si>
    <t>BROUKRO 3EME ARRET PHARMACIE</t>
  </si>
  <si>
    <t>485754431A7FA9B4</t>
  </si>
  <si>
    <t>RAB0000000283563</t>
  </si>
  <si>
    <t>ADIOUMANI AMBROISE (FTTH BOUAKE)</t>
  </si>
  <si>
    <t>BROUKRO METRO PRES DU PCO 57D02</t>
  </si>
  <si>
    <t>7.665513</t>
  </si>
  <si>
    <t>-5.059098</t>
  </si>
  <si>
    <t>BKR02_PCO57</t>
  </si>
  <si>
    <t>485754431A8342B4</t>
  </si>
  <si>
    <t>RAB0000000283680</t>
  </si>
  <si>
    <t>MAIMOUNA DIALLO(BOUAKE)</t>
  </si>
  <si>
    <t>TCHELEKRO COLLEGE KADI CISS(BKE)</t>
  </si>
  <si>
    <t>7.68175</t>
  </si>
  <si>
    <t>;-5.111268</t>
  </si>
  <si>
    <t>BKL02_PCO069</t>
  </si>
  <si>
    <t>485754431A7EF0B4</t>
  </si>
  <si>
    <t>RAB0000000283780</t>
  </si>
  <si>
    <t>N'KLO MARIE JOSEPHE DOMINQUE (FTTH BOUAKE)</t>
  </si>
  <si>
    <t>BROUKRO 6EME ARRET</t>
  </si>
  <si>
    <t>7.668977</t>
  </si>
  <si>
    <t>-5.056006</t>
  </si>
  <si>
    <t>BKR03_PCO33</t>
  </si>
  <si>
    <t>485754431A61B1B4</t>
  </si>
  <si>
    <t>RAB0000000283755</t>
  </si>
  <si>
    <t>EHOUGBAN N'DA KONAN MICHAEL (FTTH BOUAKE)</t>
  </si>
  <si>
    <t>ASSOUMANKRO EN FACE DE L'HOTEL LE NANMOUE</t>
  </si>
  <si>
    <t>7.684642</t>
  </si>
  <si>
    <t>-5.067183</t>
  </si>
  <si>
    <t>485754431A6127B4</t>
  </si>
  <si>
    <t>RAB0000000279122     KOUAKOU KOUAKOU RUBEN BKE     N'DAKRO NON LOIN DU COLLEGE CAMPUS BKE    0778841085/0545048172</t>
  </si>
  <si>
    <t>7.673306</t>
  </si>
  <si>
    <t xml:space="preserve">  -5.07276</t>
  </si>
  <si>
    <t>NDK02_PCO003</t>
  </si>
  <si>
    <t>485754431A6018B4</t>
  </si>
  <si>
    <t>RAB0000000283692</t>
  </si>
  <si>
    <t>DOUBI BI ZA SIMON (FTTH BOUAKE)</t>
  </si>
  <si>
    <t>TCHELEKRO TERMINUS DE BUS</t>
  </si>
  <si>
    <t>-5.097985</t>
  </si>
  <si>
    <t>BKL02_PCO062</t>
  </si>
  <si>
    <t>485754431A8670B4</t>
  </si>
  <si>
    <t>RAB0000000283302</t>
  </si>
  <si>
    <t>SANOGO MADJARA(BKE)</t>
  </si>
  <si>
    <t>BKL02_PCO082</t>
  </si>
  <si>
    <t>485754431A8069B4</t>
  </si>
  <si>
    <t>RAB0000000281440</t>
  </si>
  <si>
    <t>YAO N'DRI EZECHIEL BKE</t>
  </si>
  <si>
    <t>BROUKRO (BELLE COTE TESLA) BKE</t>
  </si>
  <si>
    <t xml:space="preserve">7.662843 </t>
  </si>
  <si>
    <t>- 5.04507</t>
  </si>
  <si>
    <t>BBK03_PCO011</t>
  </si>
  <si>
    <t>485754431A876BB4</t>
  </si>
  <si>
    <t>RAB0000000283640</t>
  </si>
  <si>
    <t>AMADOU IBRAHIM OUATTARA (FTTH BOUAKE)</t>
  </si>
  <si>
    <t>BROUKRO BELLE COTE MATERNITE</t>
  </si>
  <si>
    <t>-5.02898</t>
  </si>
  <si>
    <t>485754431A85E0B4</t>
  </si>
  <si>
    <t>RAB0000000283773</t>
  </si>
  <si>
    <t>N'DRI ADELLORE CINDY DESIREE (FTTH BOUAKE)</t>
  </si>
  <si>
    <t>AHOUGNANSSOU VERS LILAS BLANC</t>
  </si>
  <si>
    <t>STD01_PCO009</t>
  </si>
  <si>
    <t>485754431A6E51B4</t>
  </si>
  <si>
    <t>RAB0000000283845</t>
  </si>
  <si>
    <t>KOUAKOU KOUADIO VALENTIN(BKE)</t>
  </si>
  <si>
    <t>CITE CIDT</t>
  </si>
  <si>
    <t>7.687927.</t>
  </si>
  <si>
    <t>-5.060748</t>
  </si>
  <si>
    <t>BKL02_PCO013</t>
  </si>
  <si>
    <t>485754431A6C82B4</t>
  </si>
  <si>
    <t>RAB0000000281053</t>
  </si>
  <si>
    <t>ADJA KOUASSI BERTIN GHISLAIN (BOUAKE FTTH)</t>
  </si>
  <si>
    <t>AHOUGNANSSOU DERRIERE LA MAIRIE</t>
  </si>
  <si>
    <t>7.677231</t>
  </si>
  <si>
    <t xml:space="preserve">    - 5.057436</t>
  </si>
  <si>
    <t>STAD01</t>
  </si>
  <si>
    <t>STAD01_PCO009</t>
  </si>
  <si>
    <t>485754431A61D4B4</t>
  </si>
  <si>
    <t>RAB0000000280755</t>
  </si>
  <si>
    <t>KOUADIO KONAN PIERRE IGNACE(BKE)</t>
  </si>
  <si>
    <t>BROUKRO 2E ARRET(BKE)</t>
  </si>
  <si>
    <t>7.6699910</t>
  </si>
  <si>
    <t>-5.045907</t>
  </si>
  <si>
    <t>BKR02_PCO043</t>
  </si>
  <si>
    <t>485754431A61D8B4</t>
  </si>
  <si>
    <t>RAB0000000284148</t>
  </si>
  <si>
    <t>AMAN AGNISSAN NICOLAS BKE</t>
  </si>
  <si>
    <t>BROUKRO AU PETIT MARCHE A L'ANTENNE BKE</t>
  </si>
  <si>
    <t>7.673376</t>
  </si>
  <si>
    <t xml:space="preserve"> - 5.053853</t>
  </si>
  <si>
    <t>BKR02_PCO111</t>
  </si>
  <si>
    <t>485754431A6D8EB4</t>
  </si>
  <si>
    <t>RAB0000000284135</t>
  </si>
  <si>
    <t>FANNY MARIAM NADEGE(FTTH BOUAKE)</t>
  </si>
  <si>
    <t>HOUPHOUET VILLE FIN GOUDRON</t>
  </si>
  <si>
    <t>7.670389</t>
  </si>
  <si>
    <t>-5.037774</t>
  </si>
  <si>
    <t>BHV01_PCO066</t>
  </si>
  <si>
    <t>485754431A816AB4</t>
  </si>
  <si>
    <t>RAB0000000284087</t>
  </si>
  <si>
    <t>TIMI KERE ELYSEE JUNIOR BKE</t>
  </si>
  <si>
    <t>CITE CIDT VERS LA MAISON DES SOEURS BKE</t>
  </si>
  <si>
    <t xml:space="preserve">7.6914679 </t>
  </si>
  <si>
    <t>- 5.0835998</t>
  </si>
  <si>
    <t>BKL02_PCO049</t>
  </si>
  <si>
    <t>485754431A617BB4</t>
  </si>
  <si>
    <t>RAB0000000282246</t>
  </si>
  <si>
    <t>KONE VASSIRIKI(BKE)</t>
  </si>
  <si>
    <t>N'GAMBLE(BKE)</t>
  </si>
  <si>
    <t>7.40587813</t>
  </si>
  <si>
    <t>,-5.649698</t>
  </si>
  <si>
    <t>BKL02_PCO041</t>
  </si>
  <si>
    <t>485754431A60CEB4</t>
  </si>
  <si>
    <t>RAB0000000283214</t>
  </si>
  <si>
    <t>SY SOUMAILA(BKE)</t>
  </si>
  <si>
    <t>7.684848</t>
  </si>
  <si>
    <t>,-4.986438</t>
  </si>
  <si>
    <t>KND01_PCO6</t>
  </si>
  <si>
    <t>485754431A863AB4</t>
  </si>
  <si>
    <t>RAB0000000283761</t>
  </si>
  <si>
    <t>ANNE ESSE NINA (FTTH BOUAKE)</t>
  </si>
  <si>
    <t>AHOUGNASSOU DANS LE DOS LA CLINIQUE KANDIA KAMARA</t>
  </si>
  <si>
    <t>7.683681</t>
  </si>
  <si>
    <t>-5.051074</t>
  </si>
  <si>
    <t>STD01_PCO006</t>
  </si>
  <si>
    <t>485754431A5FC4B4</t>
  </si>
  <si>
    <t>RAB0000000283683</t>
  </si>
  <si>
    <t>KOUASSI KOUAME ODILON RENAUD(BKE)</t>
  </si>
  <si>
    <t>HOUPHOUET VILLE 2IEME POMPE(BKE)</t>
  </si>
  <si>
    <t>7.665295;</t>
  </si>
  <si>
    <t>-5.03635</t>
  </si>
  <si>
    <t>BHV01_PCO008</t>
  </si>
  <si>
    <t>485754431A6CEDB4</t>
  </si>
  <si>
    <t>RAB0000000284106</t>
  </si>
  <si>
    <t>NASSA DJEHON GBALE ALIDA-CAROLLE BKE</t>
  </si>
  <si>
    <t>AHOUGNANSSOU APPARTEMENT ANCIEN MAQUIS WIFI BKE</t>
  </si>
  <si>
    <t>7.680624</t>
  </si>
  <si>
    <t xml:space="preserve"> - 5.056481</t>
  </si>
  <si>
    <t>485754431A6A5FB4</t>
  </si>
  <si>
    <t>RAB0000000284312</t>
  </si>
  <si>
    <t>SOUARE BADIAN BABA (BKE)</t>
  </si>
  <si>
    <t>BROUKRO DANS LE DOS DE L'HOTEL BUNGALOWS</t>
  </si>
  <si>
    <t>7.664712</t>
  </si>
  <si>
    <t>BKR02_PCO42</t>
  </si>
  <si>
    <t>485754431A6638B4</t>
  </si>
  <si>
    <t>RAB0000000284084</t>
  </si>
  <si>
    <t>TRAORE ISSA BKE</t>
  </si>
  <si>
    <t>CAMPUS 2 BKE</t>
  </si>
  <si>
    <t xml:space="preserve">7.679038 </t>
  </si>
  <si>
    <t>- 5.076738</t>
  </si>
  <si>
    <t>BKL02_PCO027</t>
  </si>
  <si>
    <t>485754431A67CAB4</t>
  </si>
  <si>
    <t>RAB0000000284119</t>
  </si>
  <si>
    <t>N'GORAN YAO GUY MARTIAL(ABENGOUROU)</t>
  </si>
  <si>
    <t>7.665856</t>
  </si>
  <si>
    <t>;-5.068295</t>
  </si>
  <si>
    <t>485754431A63EBB4</t>
  </si>
  <si>
    <t>RAB0000000281744</t>
  </si>
  <si>
    <t>COULIBALY DOPIEMEY SEYDOU (FTTH BOUAKE)</t>
  </si>
  <si>
    <t>7.690423</t>
  </si>
  <si>
    <t>,-5088279</t>
  </si>
  <si>
    <t>BKL01_H3_PCO095</t>
  </si>
  <si>
    <t>485754431A5FB2B4</t>
  </si>
  <si>
    <t>RAB0000000284519</t>
  </si>
  <si>
    <t>KOUASSI AMOIN ROSALIE (FFTH BOUAKE)</t>
  </si>
  <si>
    <t>BROUKRO HOTEL RATEL</t>
  </si>
  <si>
    <t>-5.047400</t>
  </si>
  <si>
    <t>BKR02_PCO112</t>
  </si>
  <si>
    <t>485754431A6272B4</t>
  </si>
  <si>
    <t>RAB0000000284314</t>
  </si>
  <si>
    <t>TOURE DJOUNOUSSA BKE</t>
  </si>
  <si>
    <t>BELLE COTE PC0023 BKE</t>
  </si>
  <si>
    <t>7.659228</t>
  </si>
  <si>
    <t xml:space="preserve"> - 5.041423</t>
  </si>
  <si>
    <t>BBK03_PCO017</t>
  </si>
  <si>
    <t>485754431A67FDB4</t>
  </si>
  <si>
    <t>RAB0000000284261</t>
  </si>
  <si>
    <t>KOUASSI KOFFI JEAN-JACQUES BKE</t>
  </si>
  <si>
    <t>HOUPHOUET VILLE 3EME POMPE AU TERRAIN BKE</t>
  </si>
  <si>
    <t xml:space="preserve">7.663881 </t>
  </si>
  <si>
    <t>- 5.037216</t>
  </si>
  <si>
    <t>BHV01_PCO056</t>
  </si>
  <si>
    <t>485754431A6648B4</t>
  </si>
  <si>
    <t>RAB0000000284560</t>
  </si>
  <si>
    <t>ABOUBACAR SIDI TRAORÉ</t>
  </si>
  <si>
    <t>BOUAKÉ-INCONNU - BHV01</t>
  </si>
  <si>
    <t>;7.6634</t>
  </si>
  <si>
    <t>-5.03601</t>
  </si>
  <si>
    <t>485754431A6D97B4</t>
  </si>
  <si>
    <t>RAB0000000284546</t>
  </si>
  <si>
    <t>KONAN KAN LUC HERVE BKE</t>
  </si>
  <si>
    <t>BROUKRO 3EME ARRET JUSTE APRES P CONNEXION BKE</t>
  </si>
  <si>
    <t xml:space="preserve">7.665678 </t>
  </si>
  <si>
    <t>- 5.060499</t>
  </si>
  <si>
    <t>BBK03_PCO052</t>
  </si>
  <si>
    <t>485754431A620AB4</t>
  </si>
  <si>
    <t>RAB0000000284180</t>
  </si>
  <si>
    <t>KONE YSSOUF (BKE FTTH)</t>
  </si>
  <si>
    <t>TCHELEKRO (NIKIF) (COLLEGE CHALLENGE) PCO34</t>
  </si>
  <si>
    <t>7.684472</t>
  </si>
  <si>
    <t xml:space="preserve"> -5.102734</t>
  </si>
  <si>
    <t>BKL02_PCO034</t>
  </si>
  <si>
    <t>485754431A80F8B4</t>
  </si>
  <si>
    <t>RAB0000000284493</t>
  </si>
  <si>
    <t>TIA KESSE THIBAN BKE</t>
  </si>
  <si>
    <t>N'DAKRO HOTEL KILY BKE</t>
  </si>
  <si>
    <t xml:space="preserve">7.664172 </t>
  </si>
  <si>
    <t>- 5.072795</t>
  </si>
  <si>
    <t>NDK02_PCO18</t>
  </si>
  <si>
    <t>485754431A6347B4</t>
  </si>
  <si>
    <t>RAB0000000284445</t>
  </si>
  <si>
    <t>OTRO OTRO LAZARE BKE</t>
  </si>
  <si>
    <t>AHOUGNANSSOU CHATEAU ECOLE LILAS BKE</t>
  </si>
  <si>
    <t xml:space="preserve">7.679235 </t>
  </si>
  <si>
    <t>- 5.056874</t>
  </si>
  <si>
    <t>AHO01_PCO028</t>
  </si>
  <si>
    <t>485754431A6D76B4</t>
  </si>
  <si>
    <t>RAB0000000284529</t>
  </si>
  <si>
    <t>KONATE GUIGAWIDENI ASSITA BKE</t>
  </si>
  <si>
    <t>AHOUGNANSSOU NON LOIN DU COMMISSARIAT BKE</t>
  </si>
  <si>
    <t xml:space="preserve">7.6818577 </t>
  </si>
  <si>
    <t>- 5.0543392</t>
  </si>
  <si>
    <t>485754431A5F6DB4</t>
  </si>
  <si>
    <t>RAB0000000284508</t>
  </si>
  <si>
    <t>KOUAME COUACKOU ARMEL PATRICK BKE</t>
  </si>
  <si>
    <t>BROUKRO METRO BKE</t>
  </si>
  <si>
    <t>7.666324</t>
  </si>
  <si>
    <t xml:space="preserve"> - 5.061801</t>
  </si>
  <si>
    <t>485754431A68D4B4</t>
  </si>
  <si>
    <t>RAB0000000284372</t>
  </si>
  <si>
    <t>DIANGANA ALOU (FTTH)</t>
  </si>
  <si>
    <t xml:space="preserve">7.6922530 </t>
  </si>
  <si>
    <t>-5.254995</t>
  </si>
  <si>
    <t>MRC01_D02_PCO27</t>
  </si>
  <si>
    <t>485754431A8450B4</t>
  </si>
  <si>
    <t>RAB0000000284373</t>
  </si>
  <si>
    <t>DOUMBIA NAMINATA BKE</t>
  </si>
  <si>
    <t>MAROC VERS LA MOSQUEE BKE</t>
  </si>
  <si>
    <t xml:space="preserve">7.7394076 </t>
  </si>
  <si>
    <t>- 5.031569</t>
  </si>
  <si>
    <t>485754431A8123B4</t>
  </si>
  <si>
    <t>RAB0000000284074</t>
  </si>
  <si>
    <t>TRAORE MAMADI (BKE FTTH)</t>
  </si>
  <si>
    <t>TOLLAKOUADIOKRO 1er</t>
  </si>
  <si>
    <t xml:space="preserve">7.7187555 </t>
  </si>
  <si>
    <t>-5.0299234</t>
  </si>
  <si>
    <t>DAR01_PCO8</t>
  </si>
  <si>
    <t>485754431A8156B4</t>
  </si>
  <si>
    <t>RAB0000000284616</t>
  </si>
  <si>
    <t>DIALLO SOULEYMANE BKE</t>
  </si>
  <si>
    <t>BROUKRO NATAYA BKE</t>
  </si>
  <si>
    <t>7.679733</t>
  </si>
  <si>
    <t xml:space="preserve"> - 5.014945</t>
  </si>
  <si>
    <t>BKR01</t>
  </si>
  <si>
    <t>BKR01_PCO11</t>
  </si>
  <si>
    <t>485754431A6984B4</t>
  </si>
  <si>
    <t>RAB0000000284602</t>
  </si>
  <si>
    <t>BROU AMENAN AGATHE</t>
  </si>
  <si>
    <t>NDAKRO ECOLE LE CAMPUS</t>
  </si>
  <si>
    <t>7.673807/</t>
  </si>
  <si>
    <t>5.073121</t>
  </si>
  <si>
    <t>NDK02_PCO015</t>
  </si>
  <si>
    <t>485754431A6337B4</t>
  </si>
  <si>
    <t>RAB0000000284599</t>
  </si>
  <si>
    <t>OTRO OTRO LAZARRE</t>
  </si>
  <si>
    <t>AHOUGNANSSOU CHATEAU CAVE LA CACHETTE</t>
  </si>
  <si>
    <t>7.679235</t>
  </si>
  <si>
    <t>/5.056874</t>
  </si>
  <si>
    <t>AHO01_PCO014</t>
  </si>
  <si>
    <t>485754431A6BF9B4</t>
  </si>
  <si>
    <t>RAB0000000284666</t>
  </si>
  <si>
    <t>N'GUESSAN MANIZAN WILFRIEDE</t>
  </si>
  <si>
    <t>7.654842/</t>
  </si>
  <si>
    <t>5.044092</t>
  </si>
  <si>
    <t>485754431A82D7B4</t>
  </si>
  <si>
    <t>RAB0000000284537</t>
  </si>
  <si>
    <t>KIEHI SONIA (BKE)</t>
  </si>
  <si>
    <t xml:space="preserve">7.690180 </t>
  </si>
  <si>
    <t>-5.101644</t>
  </si>
  <si>
    <t>BKL02_PCO84</t>
  </si>
  <si>
    <t>485754431A6112B4</t>
  </si>
  <si>
    <t>RAB0000000284279</t>
  </si>
  <si>
    <t>DA MOUREPOURE ALEX BKE</t>
  </si>
  <si>
    <t>AGANBLE VERS LE COLLEGE KADISSIS BKE</t>
  </si>
  <si>
    <t xml:space="preserve">7.68326 </t>
  </si>
  <si>
    <t>- 5.109179</t>
  </si>
  <si>
    <t>485754431A5EFCB4</t>
  </si>
  <si>
    <t>RAB0000000284348</t>
  </si>
  <si>
    <t>DOBE DEZI GOTTA OUMAR</t>
  </si>
  <si>
    <t>TCHELEKRO NIKIF</t>
  </si>
  <si>
    <t>7.682628</t>
  </si>
  <si>
    <t xml:space="preserve"> -5.105664</t>
  </si>
  <si>
    <t>485754431A65A6B4</t>
  </si>
  <si>
    <t>RAB0000000284662</t>
  </si>
  <si>
    <t>SETOUFE AMETO BKE</t>
  </si>
  <si>
    <t>BROUKRO DEVANT L'HOPITAL BKE</t>
  </si>
  <si>
    <t xml:space="preserve"> 7.670295 </t>
  </si>
  <si>
    <t>- 5.046887</t>
  </si>
  <si>
    <t>BBK03_PCO051</t>
  </si>
  <si>
    <t>485754431A651DB4</t>
  </si>
  <si>
    <t>RAB0000000284634</t>
  </si>
  <si>
    <t>MESSOU N'DA AMANY EVRARD</t>
  </si>
  <si>
    <t>AHOUANSSOU CHATEAU BOUAKE</t>
  </si>
  <si>
    <t>7.678286/</t>
  </si>
  <si>
    <t>5.059915</t>
  </si>
  <si>
    <t>485754431A8800B4</t>
  </si>
  <si>
    <t>RAB0000000284702</t>
  </si>
  <si>
    <t>KONAN JACQUES KOFFI (BKE)</t>
  </si>
  <si>
    <t>BROUKRO METRO (HOTEL BUNGALOWS)</t>
  </si>
  <si>
    <t>7.667032</t>
  </si>
  <si>
    <t xml:space="preserve"> -5.064620</t>
  </si>
  <si>
    <t>BBK03_PCO060</t>
  </si>
  <si>
    <t>485754431A8159B4</t>
  </si>
  <si>
    <t>RAB0000000284932</t>
  </si>
  <si>
    <t>OUATTARA ZIE ADAMA BKE</t>
  </si>
  <si>
    <t>BROUKRO BELLE COTE BKE</t>
  </si>
  <si>
    <t xml:space="preserve">7.661461 </t>
  </si>
  <si>
    <t>- 5.037230</t>
  </si>
  <si>
    <t>485754431A85CFB4</t>
  </si>
  <si>
    <t>RAB0000000284831</t>
  </si>
  <si>
    <t>KOUAME KONAN THOMAS (FTTH BOUAKE)</t>
  </si>
  <si>
    <t>7.678846</t>
  </si>
  <si>
    <t>,-5.027162</t>
  </si>
  <si>
    <t>COM01_PCO017</t>
  </si>
  <si>
    <t>485754431A8186B4</t>
  </si>
  <si>
    <t>RAB0000000281672</t>
  </si>
  <si>
    <t>APPINI KOUAME AMANI AUGUSTIN (BOUAKE FTTH)</t>
  </si>
  <si>
    <t>TCHELEKRO 2 APRES NIKIF</t>
  </si>
  <si>
    <t>7.686260</t>
  </si>
  <si>
    <t>,-5.115266</t>
  </si>
  <si>
    <t>BKL02_PCO092</t>
  </si>
  <si>
    <t>485754431A86D5B4</t>
  </si>
  <si>
    <t>RAB0000000284769</t>
  </si>
  <si>
    <t>KOUASSI KOUASSI BASILE SERGE-ALAIN (FTTH BOUAKE)</t>
  </si>
  <si>
    <t>AHOUGNANSSOU DERRIERE LA PHARMACIE ST JEAN</t>
  </si>
  <si>
    <t>7.6849947</t>
  </si>
  <si>
    <t>-5.053398</t>
  </si>
  <si>
    <t>STD01_PCO6</t>
  </si>
  <si>
    <t>485754431A69C7B4</t>
  </si>
  <si>
    <t>RAB0000000284694</t>
  </si>
  <si>
    <t>OKE JACOB OLAWOGNI (BKE)</t>
  </si>
  <si>
    <t>TCHELEKRO EXTENSION VERS NIKIF (PCO 35 F5 D02 BTKR2)</t>
  </si>
  <si>
    <t xml:space="preserve">7.684167 </t>
  </si>
  <si>
    <t>5.105707</t>
  </si>
  <si>
    <t>BKL02_PCO035</t>
  </si>
  <si>
    <t>485754431A8048B4</t>
  </si>
  <si>
    <t>RAB0000000284689</t>
  </si>
  <si>
    <t>DOSSO IBRAHIM (FTTH BOUAKE)</t>
  </si>
  <si>
    <t>BROUKRO NON NON LOIN DE L'ECOLE PRIMAIRE N'DAKRO 2</t>
  </si>
  <si>
    <t>7.667836</t>
  </si>
  <si>
    <t>,-50646727</t>
  </si>
  <si>
    <t>485754431A83BDB4</t>
  </si>
  <si>
    <t>RAB0000000282066</t>
  </si>
  <si>
    <t>TCHEGUEHI PRISCA N'NEME(BKE)</t>
  </si>
  <si>
    <t>N'DAKRO VERS COLLEGE CAMPUS(BKE)</t>
  </si>
  <si>
    <t>7.67012</t>
  </si>
  <si>
    <t xml:space="preserve">  -5.07423</t>
  </si>
  <si>
    <t>NDK02_PCO022</t>
  </si>
  <si>
    <t>485754431A810FB4</t>
  </si>
  <si>
    <t>RAB0000000284911</t>
  </si>
  <si>
    <t>GBOHOU GHISLAIN (BKE FTTH)</t>
  </si>
  <si>
    <t>TCHELEKRO VERS NIKIF (COLLEGE CHARLING)</t>
  </si>
  <si>
    <t xml:space="preserve">7.68366 </t>
  </si>
  <si>
    <t>-5.10281</t>
  </si>
  <si>
    <t>BKL02_PCO037</t>
  </si>
  <si>
    <t>485754431A859CB4</t>
  </si>
  <si>
    <t>RAB0000000281436</t>
  </si>
  <si>
    <t>TRAORE GNELE MARIAM</t>
  </si>
  <si>
    <t>N'drakro</t>
  </si>
  <si>
    <t xml:space="preserve">      -5.074492</t>
  </si>
  <si>
    <t>485754431A8553B4</t>
  </si>
  <si>
    <t>RAB0000000284798</t>
  </si>
  <si>
    <t>KOUASSI KOUAME TEHIA LUC OLIVER (FTTH BOUAKE)</t>
  </si>
  <si>
    <t>7.659952,</t>
  </si>
  <si>
    <t>485754431A61DEB4</t>
  </si>
  <si>
    <t>RAB0000000284745</t>
  </si>
  <si>
    <t>OUEDRAOGO TANGA FERNAND BKE</t>
  </si>
  <si>
    <t>AHOUGNANSSOU VERS LA MOSQUEE BKE</t>
  </si>
  <si>
    <t>7.6905405</t>
  </si>
  <si>
    <t xml:space="preserve"> - 5.0385762</t>
  </si>
  <si>
    <t>485754431A6360B4</t>
  </si>
  <si>
    <t>RAB0000000284863</t>
  </si>
  <si>
    <t>GOBA ANGE FABRICE ARSENE JUNIOR (BKE)</t>
  </si>
  <si>
    <t>N'DAKRO MOSQUEE</t>
  </si>
  <si>
    <t>7.6677515</t>
  </si>
  <si>
    <t xml:space="preserve"> -5.064444</t>
  </si>
  <si>
    <t>485754431A84F8B4</t>
  </si>
  <si>
    <t>RAB0000000184471</t>
  </si>
  <si>
    <t>DOUMBIA HAMED (BKE)</t>
  </si>
  <si>
    <t>7.65829</t>
  </si>
  <si>
    <t>-5.06258</t>
  </si>
  <si>
    <t>BKR02_PCO56</t>
  </si>
  <si>
    <t>485754431A6145B4</t>
  </si>
  <si>
    <t>RAB0000000284328</t>
  </si>
  <si>
    <t>DOHI ESSIS NAOMIE MONSEGUELA</t>
  </si>
  <si>
    <t>7.683657</t>
  </si>
  <si>
    <t xml:space="preserve"> -5.080767</t>
  </si>
  <si>
    <t>BKL02_PCO016</t>
  </si>
  <si>
    <t>485754431A6D37B4</t>
  </si>
  <si>
    <t>RAB0000000284771</t>
  </si>
  <si>
    <t>DJAMAN ATCHOU JOSEE MARIETTE (FTTH BOUAKE)</t>
  </si>
  <si>
    <t>AIR FRANCE 3 JUSTE A COTE DE L'HOTEL ELEPHANT</t>
  </si>
  <si>
    <t>485754431A66FAB4</t>
  </si>
  <si>
    <t>RAB0000000284817</t>
  </si>
  <si>
    <t>ABINAN KOUABENAN AGAMA JOSUE (BKE)</t>
  </si>
  <si>
    <t xml:space="preserve">7.6611384 </t>
  </si>
  <si>
    <t>-5.0329882</t>
  </si>
  <si>
    <t>BHV02</t>
  </si>
  <si>
    <t>HUB032</t>
  </si>
  <si>
    <t>BHV01_PCO047</t>
  </si>
  <si>
    <t>485754431A606DB4</t>
  </si>
  <si>
    <t>RAB0000000283748</t>
  </si>
  <si>
    <t>COULIBALY DJENEBA RAHMATOU(BKE)</t>
  </si>
  <si>
    <t>TCHELEKRO A L'HOTEL KARMA A L'IMMEUBLE CARREAULE(BKE)</t>
  </si>
  <si>
    <t>7.684658;</t>
  </si>
  <si>
    <t>-5.099687</t>
  </si>
  <si>
    <t>BKL02_PCO042</t>
  </si>
  <si>
    <t>485754431A6224B4</t>
  </si>
  <si>
    <t>RAB0000000283268</t>
  </si>
  <si>
    <t>DOUMBIA MORY(BKE)</t>
  </si>
  <si>
    <t>7.686233,</t>
  </si>
  <si>
    <t>-5.097128</t>
  </si>
  <si>
    <t>BKL02_PCO073</t>
  </si>
  <si>
    <t>485754431A6826B4</t>
  </si>
  <si>
    <t>RAB0000000285044</t>
  </si>
  <si>
    <t>DOSSO MAMADOU (BKE FTTH)</t>
  </si>
  <si>
    <t>BROUKRO PETIT MARCHE ANTENNE MOOV</t>
  </si>
  <si>
    <t>7.673537</t>
  </si>
  <si>
    <t xml:space="preserve"> -5.053405</t>
  </si>
  <si>
    <t>BBK03_PCO053</t>
  </si>
  <si>
    <t>485754431A6747B4</t>
  </si>
  <si>
    <t>RAB0000000285126</t>
  </si>
  <si>
    <t>ZAHANON BEMA COULIBALY (BKE)</t>
  </si>
  <si>
    <t>TCHELEKRO 2 CARREFOUR NIKIF A GAUCHE</t>
  </si>
  <si>
    <t>7.68451</t>
  </si>
  <si>
    <t>,-5.10988</t>
  </si>
  <si>
    <t>485754431A60E0B4</t>
  </si>
  <si>
    <t>RAB0000000282299</t>
  </si>
  <si>
    <t>KOFFI AKOUABIO SUSANNE AURELIE(BKE)</t>
  </si>
  <si>
    <t>KENEDY APRES LE MINSTRE(BKE)</t>
  </si>
  <si>
    <t>7.40327</t>
  </si>
  <si>
    <t>,-4.59507</t>
  </si>
  <si>
    <t>KNDE01_PCO013</t>
  </si>
  <si>
    <t>485754431A66DCB4</t>
  </si>
  <si>
    <t>RAB0000000285074</t>
  </si>
  <si>
    <t>KOUASSI AYA HORTENSE(BOUAKE)</t>
  </si>
  <si>
    <t>TCHELEKRO 2 VERS NIKIF(BOUAKE)</t>
  </si>
  <si>
    <t>485754431A6B48B4</t>
  </si>
  <si>
    <t>RAB0000000285220</t>
  </si>
  <si>
    <t>GUEI GUEHASSE DAVID TRESOR (BKE)</t>
  </si>
  <si>
    <t>CAMP GENIE</t>
  </si>
  <si>
    <t>7.683846</t>
  </si>
  <si>
    <t xml:space="preserve"> -5.064916</t>
  </si>
  <si>
    <t>CMP01_H1_PCO016</t>
  </si>
  <si>
    <t>485754431A666EB4</t>
  </si>
  <si>
    <t>RAB0000000285077</t>
  </si>
  <si>
    <t>KOUAME AMOIN JULIENNE (BKE FTTH)</t>
  </si>
  <si>
    <t>BROUKRO 7e ARRET</t>
  </si>
  <si>
    <t>7.672163</t>
  </si>
  <si>
    <t xml:space="preserve"> -5.059914</t>
  </si>
  <si>
    <t>485754431A6628B4</t>
  </si>
  <si>
    <t>RAB0000000284809</t>
  </si>
  <si>
    <t>KONAN NANAN VICTORIA BKE</t>
  </si>
  <si>
    <t>AIR FRANCE VERS PLACE DE LA PAIX BKE</t>
  </si>
  <si>
    <t>7.683810 - 5.019379</t>
  </si>
  <si>
    <t>485754431A65E7B4</t>
  </si>
  <si>
    <t>RAB0000000285029</t>
  </si>
  <si>
    <t>COULIBALY DJIMBA (BKE)</t>
  </si>
  <si>
    <t>TCHELEKRO CARREFOUR DES SOEURS</t>
  </si>
  <si>
    <t xml:space="preserve">7.690457 </t>
  </si>
  <si>
    <t>-5.087784</t>
  </si>
  <si>
    <t>BKL01_H3_PCO089</t>
  </si>
  <si>
    <t>485754431A87D3B4</t>
  </si>
  <si>
    <t>RAB0000000285054</t>
  </si>
  <si>
    <t>DIOP LASSINA (FTTH BKE)</t>
  </si>
  <si>
    <t>7.697313 -5.051766</t>
  </si>
  <si>
    <t>NDK2</t>
  </si>
  <si>
    <t>485754431A68BFB4</t>
  </si>
  <si>
    <t>RAB0000000285037</t>
  </si>
  <si>
    <t>AKPA LORGN VICTOR (BKE)</t>
  </si>
  <si>
    <t>N'DAKRO MAQUIS GBONHI PCO70</t>
  </si>
  <si>
    <t>7.663896C</t>
  </si>
  <si>
    <t>-5.072305</t>
  </si>
  <si>
    <t>NDK02_PCO019</t>
  </si>
  <si>
    <t>485754431A6700B4</t>
  </si>
  <si>
    <t>RAB0000000284693</t>
  </si>
  <si>
    <t>KONE SALIMATA (FTTH BOUAKE)</t>
  </si>
  <si>
    <t>TOLLAKOUADIOKRO 3E</t>
  </si>
  <si>
    <t>7.729772</t>
  </si>
  <si>
    <t>,-5044466</t>
  </si>
  <si>
    <t>DAR01_PCO49</t>
  </si>
  <si>
    <t>485754431A8640B4</t>
  </si>
  <si>
    <t>RAB0000000284604</t>
  </si>
  <si>
    <t>KATILE IBRAHIM</t>
  </si>
  <si>
    <t>MAROC ECOLE BLEU BLANC</t>
  </si>
  <si>
    <t>7.7424454/</t>
  </si>
  <si>
    <t>5.0483914</t>
  </si>
  <si>
    <t>MRC01_D02_PCO15</t>
  </si>
  <si>
    <t>485754431A8736B4</t>
  </si>
  <si>
    <t>RAB0000000284456</t>
  </si>
  <si>
    <t>DIAW OUMAR (FTTH BKE)</t>
  </si>
  <si>
    <t>MAROC 4 ETAGES</t>
  </si>
  <si>
    <t>7.741081</t>
  </si>
  <si>
    <t xml:space="preserve"> -5.051539</t>
  </si>
  <si>
    <t>RAB0000000284121</t>
  </si>
  <si>
    <t>MONNEY ASSI YANNICK EUPHREME BKE</t>
  </si>
  <si>
    <t>EN FACE DU CAMPUS 2 BKE</t>
  </si>
  <si>
    <t>7.6836431</t>
  </si>
  <si>
    <t xml:space="preserve"> - 5.0591743</t>
  </si>
  <si>
    <t>485754431A6343B4</t>
  </si>
  <si>
    <t>RAB0000000284877</t>
  </si>
  <si>
    <t>COULIBALY ABDOULAYE (BOUAKE FTTH)</t>
  </si>
  <si>
    <t>QUARTIER MAROC EPP MAROC</t>
  </si>
  <si>
    <t xml:space="preserve">7.742726 </t>
  </si>
  <si>
    <t>-5.040621</t>
  </si>
  <si>
    <t>485754431A8570B4</t>
  </si>
  <si>
    <t>RAB0000000285351</t>
  </si>
  <si>
    <t>PHILIPE EJEKE BKE</t>
  </si>
  <si>
    <t>ECOLE N'DAKRO 1 BKE</t>
  </si>
  <si>
    <t>7.6698083</t>
  </si>
  <si>
    <t xml:space="preserve"> - 5.0699598</t>
  </si>
  <si>
    <t>NDK02_PCO021</t>
  </si>
  <si>
    <t>485754431A691DB4</t>
  </si>
  <si>
    <t>RAB0000000285207</t>
  </si>
  <si>
    <t>TUO DOTE EPOUSE KANGBE BKE</t>
  </si>
  <si>
    <t>TCHELEKRO 2 NIKIF ECOLE CHALLENGE BKE</t>
  </si>
  <si>
    <t xml:space="preserve">7.597969 </t>
  </si>
  <si>
    <t>- 5.189649</t>
  </si>
  <si>
    <t>485754431A60CDB4</t>
  </si>
  <si>
    <t>RAB0000000285477</t>
  </si>
  <si>
    <t>ZONGO LUC BKE</t>
  </si>
  <si>
    <t>TCHELEKRO EXTENSION COLLEGE CHALLENGE BKE</t>
  </si>
  <si>
    <t xml:space="preserve"> 7.680159 </t>
  </si>
  <si>
    <t>- 5.096151</t>
  </si>
  <si>
    <t>485754431A67B0B4</t>
  </si>
  <si>
    <t>RAB0000000285086</t>
  </si>
  <si>
    <t>KONAN KONAN PRINCE</t>
  </si>
  <si>
    <t>HOUPHOUET VILLE 1 ER POMPE</t>
  </si>
  <si>
    <t>BHV01_PCO010</t>
  </si>
  <si>
    <t>485754431A68A4B4</t>
  </si>
  <si>
    <t>RAB0000000285202</t>
  </si>
  <si>
    <t>ASSI ARIELLE KHADY BERTILLE(BOUAKE)</t>
  </si>
  <si>
    <t>HOUPHOUET VILLE 3IEME POMPE DERRIERE LE TERRAIN</t>
  </si>
  <si>
    <t>7.66328</t>
  </si>
  <si>
    <t>;-5.03717</t>
  </si>
  <si>
    <t>485754431A655BB4</t>
  </si>
  <si>
    <t>RAB0000000285038</t>
  </si>
  <si>
    <t>DEME MAHAMADOU (BKE)</t>
  </si>
  <si>
    <t>EN FACE DU STADE PRES DU LAVAGE</t>
  </si>
  <si>
    <t>7.684609</t>
  </si>
  <si>
    <t xml:space="preserve"> -5.043869</t>
  </si>
  <si>
    <t>485754431A68D1B4</t>
  </si>
  <si>
    <t>RAB0000000285607</t>
  </si>
  <si>
    <t>OUATTARA ABDOURAMANE</t>
  </si>
  <si>
    <t>BOUAKE AHOUGNANSSOU</t>
  </si>
  <si>
    <t xml:space="preserve">7.681139 ; </t>
  </si>
  <si>
    <t>- 5.053842</t>
  </si>
  <si>
    <t>AHO01_PCO010</t>
  </si>
  <si>
    <t>485754431A6BB5B4</t>
  </si>
  <si>
    <t>RAB0000000285440</t>
  </si>
  <si>
    <t>ATTEKEBLE AMON HERMANN (BKE)</t>
  </si>
  <si>
    <t>CITE CIDT 3e ENTREE</t>
  </si>
  <si>
    <t xml:space="preserve">7.68427 </t>
  </si>
  <si>
    <t>-5.079732</t>
  </si>
  <si>
    <t>BKL01_H3_PCO090</t>
  </si>
  <si>
    <t>485754431A6ACEB4</t>
  </si>
  <si>
    <t>RAB0000000285456</t>
  </si>
  <si>
    <t>KOUAME ADJEI FRANCK CEPHAS</t>
  </si>
  <si>
    <t>7.686093 -</t>
  </si>
  <si>
    <t>5.084703</t>
  </si>
  <si>
    <t>485754431A66FFB4</t>
  </si>
  <si>
    <t>RAB0000000285488</t>
  </si>
  <si>
    <t>TRAORE NANNOUROU ADI EMMANUEL BKE</t>
  </si>
  <si>
    <t>CITE CIDT SOUS L'ANTENNE BKE</t>
  </si>
  <si>
    <t xml:space="preserve"> 7.690822</t>
  </si>
  <si>
    <t xml:space="preserve"> - 5.089315</t>
  </si>
  <si>
    <t>BKL01_H2_PCO038</t>
  </si>
  <si>
    <t>485754431A6CC8B4</t>
  </si>
  <si>
    <t>RAB0000000285638</t>
  </si>
  <si>
    <t>BLEOUE KABLAN JEROME (FTTH BOUAKE)</t>
  </si>
  <si>
    <t>CITE CIDT VERS MAISON DES SOEURS</t>
  </si>
  <si>
    <t>BKL01_H2_PCO039</t>
  </si>
  <si>
    <t>485754431A8666B4</t>
  </si>
  <si>
    <t>RAB0000000285562</t>
  </si>
  <si>
    <t>TOURE MASSANATA BKE</t>
  </si>
  <si>
    <t>ANGAMBLE KONANKRO BKE</t>
  </si>
  <si>
    <t>7.683304</t>
  </si>
  <si>
    <t xml:space="preserve"> - 5.103588</t>
  </si>
  <si>
    <t>485754431A673FB4</t>
  </si>
  <si>
    <t>RAB0000000285455</t>
  </si>
  <si>
    <t>GUE DELY WILLIAM</t>
  </si>
  <si>
    <t>CAMPUS 2</t>
  </si>
  <si>
    <t>7, 6815000,</t>
  </si>
  <si>
    <t>485754431A7ED6B4</t>
  </si>
  <si>
    <t>RAB0000000285988</t>
  </si>
  <si>
    <t>KOUADIO ADELE ANTOINETTE MACHLA ftth(BKE)</t>
  </si>
  <si>
    <t>7.671028,</t>
  </si>
  <si>
    <t>-5.070932</t>
  </si>
  <si>
    <t>485754431A7F29B4</t>
  </si>
  <si>
    <t>RAB0000000285366</t>
  </si>
  <si>
    <t>KOUAME AYA ANDREA HERMINE (BKE)</t>
  </si>
  <si>
    <t>AGANBLE VERS KADICIS</t>
  </si>
  <si>
    <t>7.682922</t>
  </si>
  <si>
    <t xml:space="preserve"> -5.11017</t>
  </si>
  <si>
    <t>BKL02_PCO065</t>
  </si>
  <si>
    <t>485754431A6C9EB4</t>
  </si>
  <si>
    <t>RAB0000000285364</t>
  </si>
  <si>
    <t>KOUAME KONAN JOEL(BOUAKE)</t>
  </si>
  <si>
    <t>BROUKRO 2IEME ARRET LAVAGE PACHA</t>
  </si>
  <si>
    <t>7.669455</t>
  </si>
  <si>
    <t>.-5.045735</t>
  </si>
  <si>
    <t>BKR02_PCO114</t>
  </si>
  <si>
    <t>485754431A8480B4</t>
  </si>
  <si>
    <t>RAB0000000286384</t>
  </si>
  <si>
    <t>HAIDARA ALY (BKE FTTH)</t>
  </si>
  <si>
    <t xml:space="preserve">7.7424348 </t>
  </si>
  <si>
    <t>-5.0484166</t>
  </si>
  <si>
    <t>485754431A86C5B4</t>
  </si>
  <si>
    <t>RAB0000000286397</t>
  </si>
  <si>
    <t>COULIBALY YAYA (FTTH BKE)</t>
  </si>
  <si>
    <t>MAROC BLEU BLANC</t>
  </si>
  <si>
    <t xml:space="preserve">7.740315 </t>
  </si>
  <si>
    <t>-5.042429</t>
  </si>
  <si>
    <t>MRC01_D01_PCO32</t>
  </si>
  <si>
    <t>485754431A8109B4</t>
  </si>
  <si>
    <t>RAB0000000285668</t>
  </si>
  <si>
    <t>TAHA GUY PRINCE AUDILON (FTTH BOUAKE)</t>
  </si>
  <si>
    <t>HOUPHOUETVILLE</t>
  </si>
  <si>
    <t>7.665464,</t>
  </si>
  <si>
    <t>-5.033380</t>
  </si>
  <si>
    <t>485754431A7FD2B4</t>
  </si>
  <si>
    <t>RAB0000000285404</t>
  </si>
  <si>
    <t>KONAN KOUAKOU BENJAMIN (FTTH BKE)</t>
  </si>
  <si>
    <t>AHOUGNANSOU VERS LE MOULIN</t>
  </si>
  <si>
    <t>7.681929</t>
  </si>
  <si>
    <t xml:space="preserve"> -5.056574</t>
  </si>
  <si>
    <t>485754431A613EB4</t>
  </si>
  <si>
    <t>RAB0000000284998</t>
  </si>
  <si>
    <t>BAMBA KARAMOKO JUNIOR(FTTH BOUAKE)</t>
  </si>
  <si>
    <t>AGANBLE VERS NIKIF TCHELEKRO</t>
  </si>
  <si>
    <t>7.681701</t>
  </si>
  <si>
    <t>-5.104921</t>
  </si>
  <si>
    <t>485754431A6B55B4</t>
  </si>
  <si>
    <t>RAB0000000285640</t>
  </si>
  <si>
    <t>KOUADIO KONAN LAZARD (FTTH BOUAKE)</t>
  </si>
  <si>
    <t>7.689363</t>
  </si>
  <si>
    <t>-5.099973</t>
  </si>
  <si>
    <t>BKL02_PCO064</t>
  </si>
  <si>
    <t>485754431A878EB4</t>
  </si>
  <si>
    <t>RAB0000000285665</t>
  </si>
  <si>
    <t>OUATTARA FOUSSENY (FTTH BOUAKE)</t>
  </si>
  <si>
    <t>MAROC CIMENT PREMIER</t>
  </si>
  <si>
    <t>7.7376544,</t>
  </si>
  <si>
    <t>MRC01_D03_PCO09</t>
  </si>
  <si>
    <t>485754431A8572B4</t>
  </si>
  <si>
    <t>RAB0000000285181</t>
  </si>
  <si>
    <t>TRAORE SIATA (FTTH BOUAKE)</t>
  </si>
  <si>
    <t>MAROC MARCHE (BKE)</t>
  </si>
  <si>
    <t xml:space="preserve">7.7414348 </t>
  </si>
  <si>
    <t>-5.395140</t>
  </si>
  <si>
    <t>MRC01_D02_PCO23</t>
  </si>
  <si>
    <t>485754431A8660B4</t>
  </si>
  <si>
    <t>RAB0000000285255</t>
  </si>
  <si>
    <t>OUATTARA KIGNAMPLIGUE IBRAHIM (BKE)</t>
  </si>
  <si>
    <t>AIR FRANCE RUE 7</t>
  </si>
  <si>
    <t xml:space="preserve">7.686816 </t>
  </si>
  <si>
    <t>-5.19480</t>
  </si>
  <si>
    <t>485754431A828AB4</t>
  </si>
  <si>
    <t>RAB0000000285966</t>
  </si>
  <si>
    <t>DIE EDMOND(BKE)</t>
  </si>
  <si>
    <t>AHOUGNASSOU PETIT MARCHE(BKE)</t>
  </si>
  <si>
    <t>7.681952</t>
  </si>
  <si>
    <t>,5.055203</t>
  </si>
  <si>
    <t>485754431A7E7CB4</t>
  </si>
  <si>
    <t>RAB0000000285681</t>
  </si>
  <si>
    <t>DIALLO BELLA BKE</t>
  </si>
  <si>
    <t>QUARTIER MAROC AU PETIT MARCHE BKE</t>
  </si>
  <si>
    <t xml:space="preserve">7.743263 </t>
  </si>
  <si>
    <t>- 5.038117</t>
  </si>
  <si>
    <t>485754431A84D5B4</t>
  </si>
  <si>
    <t>RAB0000000277902</t>
  </si>
  <si>
    <t>SOH KASSI SYLVAIN (BKE)</t>
  </si>
  <si>
    <t>TCHELEKRO APRES L'HOTEL KOBLE</t>
  </si>
  <si>
    <t>7.68966</t>
  </si>
  <si>
    <t>-5.08816</t>
  </si>
  <si>
    <t>BKL02_PCO038</t>
  </si>
  <si>
    <t>485754431A81FAB4</t>
  </si>
  <si>
    <t>RAB0000000284878</t>
  </si>
  <si>
    <t>EKUE CLIMBIE FIDELE (BKE)</t>
  </si>
  <si>
    <t>N'DAKRO ANCIEN DISTRICT</t>
  </si>
  <si>
    <t>7.697313</t>
  </si>
  <si>
    <t xml:space="preserve"> -5.051766</t>
  </si>
  <si>
    <t>485754431A6AB1B4</t>
  </si>
  <si>
    <t>RAB0000000286111</t>
  </si>
  <si>
    <t>TRAORE SOULEYMANE (BKE FTTH)</t>
  </si>
  <si>
    <t>BROUKRO 5e ARRET</t>
  </si>
  <si>
    <t>7.673433</t>
  </si>
  <si>
    <t xml:space="preserve"> -5.058086</t>
  </si>
  <si>
    <t>BKR02_PCO110</t>
  </si>
  <si>
    <t>485754431A84D4B4</t>
  </si>
  <si>
    <t>RAB0000000285390</t>
  </si>
  <si>
    <t>KEITA FANTA BKE</t>
  </si>
  <si>
    <t>TCHELEKRO EXTENSION VERS COLLEGE CHALLENGE BKE</t>
  </si>
  <si>
    <t xml:space="preserve">7.68213 </t>
  </si>
  <si>
    <t>- 5.104888</t>
  </si>
  <si>
    <t>BKL02_PCO076</t>
  </si>
  <si>
    <t>485754431A6AB3B4</t>
  </si>
  <si>
    <t>RAB0000000285674</t>
  </si>
  <si>
    <t>TUO WARIDJOUMA BKE</t>
  </si>
  <si>
    <t>BELLE COTE BKE</t>
  </si>
  <si>
    <t xml:space="preserve">7.662145 </t>
  </si>
  <si>
    <t>- 5.047676</t>
  </si>
  <si>
    <t>485754431A8454B4</t>
  </si>
  <si>
    <t>RAB0000000285666</t>
  </si>
  <si>
    <t>OPELY MARC ARTHUR JOSEPH BKE</t>
  </si>
  <si>
    <t>CITE CIDT BKE</t>
  </si>
  <si>
    <t>7.685655 PCO 81</t>
  </si>
  <si>
    <t xml:space="preserve">- 5.085456 </t>
  </si>
  <si>
    <t>485754431A85CEB4</t>
  </si>
  <si>
    <t>RAB0000000285669</t>
  </si>
  <si>
    <t>SITA DOUMBIA (FTTH BOUAKE)</t>
  </si>
  <si>
    <t>ASSSOUMANKRO VERS HOTEL KEA</t>
  </si>
  <si>
    <t>7.686158</t>
  </si>
  <si>
    <t>-5.077552</t>
  </si>
  <si>
    <t>BKL02_PCO019</t>
  </si>
  <si>
    <t>485754431A8158B4</t>
  </si>
  <si>
    <t>RAB0000000285256</t>
  </si>
  <si>
    <t>TRAORE MOUSSA (BKE FTTH)</t>
  </si>
  <si>
    <t>7.685314</t>
  </si>
  <si>
    <t xml:space="preserve"> -4.988683</t>
  </si>
  <si>
    <t>KNE01_H1_PCO011</t>
  </si>
  <si>
    <t>485754431A8365B4</t>
  </si>
  <si>
    <t>RAB0000000285572</t>
  </si>
  <si>
    <t>KOUAKOU KOFFI MARTIN BKE</t>
  </si>
  <si>
    <t>BROUKRO 4EME ARRET BKE</t>
  </si>
  <si>
    <t>7.66944</t>
  </si>
  <si>
    <t xml:space="preserve">      -5.05179</t>
  </si>
  <si>
    <t>BBK03_PCO041</t>
  </si>
  <si>
    <t>485754431A8547B4</t>
  </si>
  <si>
    <t>RAB0000000285975</t>
  </si>
  <si>
    <t>KOFFI KONAN HERVE(BKE)</t>
  </si>
  <si>
    <t>BROUKRO 5E ARRET CARREFOUR OBAMA EN FACE DU COUTURIER SONY(BKE)</t>
  </si>
  <si>
    <t>7.671969</t>
  </si>
  <si>
    <t>,-5.053971</t>
  </si>
  <si>
    <t>BKR02_PCO9</t>
  </si>
  <si>
    <t>485754431A7FB6B4</t>
  </si>
  <si>
    <t>RAB0000000286106</t>
  </si>
  <si>
    <t>KONE PIERRE ftth(BKE)</t>
  </si>
  <si>
    <t>7.6902352</t>
  </si>
  <si>
    <t>,-5.0383905</t>
  </si>
  <si>
    <t>485754431A85F2B4</t>
  </si>
  <si>
    <t>RAB0000000285636</t>
  </si>
  <si>
    <t>COULIBALY IBRAHIMA BKE</t>
  </si>
  <si>
    <t>TOLLAKOUADIOKRO BKE</t>
  </si>
  <si>
    <t>7.73094</t>
  </si>
  <si>
    <t xml:space="preserve"> - 5.03695</t>
  </si>
  <si>
    <t>DAR01_PCO24</t>
  </si>
  <si>
    <t>485754431A87DBB4</t>
  </si>
  <si>
    <t>RAB0000000285226</t>
  </si>
  <si>
    <t>NIANGORAN BANNEU CARENE ANDREA(FTTH BOUAKE)</t>
  </si>
  <si>
    <t>AHOUGNANSSOU MARCHE</t>
  </si>
  <si>
    <t>7.683551</t>
  </si>
  <si>
    <t>,-5.054883</t>
  </si>
  <si>
    <t>485754431A615FB4</t>
  </si>
  <si>
    <t>RAB0000000286048</t>
  </si>
  <si>
    <t>N'DRI NAMA N'DRI CHARLEMAGUE(BKE)</t>
  </si>
  <si>
    <t>ECOLE PRIMAIRE GECI(SODEFOR)</t>
  </si>
  <si>
    <t>8.65412</t>
  </si>
  <si>
    <t>,-5.032205</t>
  </si>
  <si>
    <t>BHV01_PCO091</t>
  </si>
  <si>
    <t>485754431A7FB8B4</t>
  </si>
  <si>
    <t>RAB0000000285898</t>
  </si>
  <si>
    <t>OUATTARA ABDOUL KARIM (BKE)</t>
  </si>
  <si>
    <t>MAROC MOHAMED 6</t>
  </si>
  <si>
    <t xml:space="preserve">7.7441181 </t>
  </si>
  <si>
    <t>-5.0455433</t>
  </si>
  <si>
    <t>MRC01_D01_PCO31</t>
  </si>
  <si>
    <t>485754431A8356B4</t>
  </si>
  <si>
    <t>RAB0000000282060</t>
  </si>
  <si>
    <t>SORO FLINNA(BKE)</t>
  </si>
  <si>
    <t>MAROC ECOLE PRIMAIRE VERS LE MARCHE(BKE)</t>
  </si>
  <si>
    <t>7.746156</t>
  </si>
  <si>
    <t>,-5.038443</t>
  </si>
  <si>
    <t>MRC01_D04_PCO10</t>
  </si>
  <si>
    <t>485754431A81A5B4</t>
  </si>
  <si>
    <t>RAB0000000285573</t>
  </si>
  <si>
    <t>KOUASSI KOUADIO LOPEZ BKE</t>
  </si>
  <si>
    <t>TCHELEKRO NIKIF BKE</t>
  </si>
  <si>
    <t>7.68953</t>
  </si>
  <si>
    <t xml:space="preserve"> - 5.11588</t>
  </si>
  <si>
    <t>485754431A6397B4</t>
  </si>
  <si>
    <t>RAB0000000285056</t>
  </si>
  <si>
    <t>KOFFI N'GUESSAN ARISTIDE (FTTH BOUAKE)</t>
  </si>
  <si>
    <t>7.688672</t>
  </si>
  <si>
    <t>,-5.073412</t>
  </si>
  <si>
    <t>485754431A5F9BB4</t>
  </si>
  <si>
    <t>RAB0000000285370</t>
  </si>
  <si>
    <t>KONE FAFONGNON (FTTH BKE)</t>
  </si>
  <si>
    <t>CIDT BOULANGERIE</t>
  </si>
  <si>
    <t>7.6819405</t>
  </si>
  <si>
    <t xml:space="preserve"> -5.02277S</t>
  </si>
  <si>
    <t>485754431A85E5B4</t>
  </si>
  <si>
    <t>RAB0000000284995</t>
  </si>
  <si>
    <t>BAMBA ISSOUF BKE</t>
  </si>
  <si>
    <t>MAROC CITE SAMUELLA BKE</t>
  </si>
  <si>
    <t>7.741827</t>
  </si>
  <si>
    <t xml:space="preserve"> - 5.035619</t>
  </si>
  <si>
    <t>MRC01_D04_PCO04</t>
  </si>
  <si>
    <t>485754431A8560B4</t>
  </si>
  <si>
    <t>RAB0000000285098</t>
  </si>
  <si>
    <t>BOUAKE MAROC</t>
  </si>
  <si>
    <t xml:space="preserve">7.743602 </t>
  </si>
  <si>
    <t xml:space="preserve">          -5.046616 </t>
  </si>
  <si>
    <t>MRC01_D04_PCO13</t>
  </si>
  <si>
    <t>485754431A8249B4</t>
  </si>
  <si>
    <t>RAB0000000285903</t>
  </si>
  <si>
    <t>LATH ATHEME GRACE (BKE)</t>
  </si>
  <si>
    <t>7.6870636</t>
  </si>
  <si>
    <t xml:space="preserve"> -5.09267</t>
  </si>
  <si>
    <t>485754431A83CBB4</t>
  </si>
  <si>
    <t>RAB0000000286120</t>
  </si>
  <si>
    <t>TAHE ABOUO ANGE DORIA (BKE FTTH)</t>
  </si>
  <si>
    <t>BROUKRO 6e ARRET EN FACE DE L'HOTEL CHEZ NOUS (BK03 D02 PCO45)</t>
  </si>
  <si>
    <t>7.669593</t>
  </si>
  <si>
    <t xml:space="preserve"> -5.055876</t>
  </si>
  <si>
    <t>485754431A8002B4</t>
  </si>
  <si>
    <t xml:space="preserve">RAB0000000279170 </t>
  </si>
  <si>
    <t>DIHEOU YAO ADINGRA ABDOULAYE</t>
  </si>
  <si>
    <t>KENNEDY APRES LA COURS DU MINISTRE</t>
  </si>
  <si>
    <t>7.66557</t>
  </si>
  <si>
    <t xml:space="preserve">  -5.03532</t>
  </si>
  <si>
    <t>KNE01_H1_PCO015</t>
  </si>
  <si>
    <t>485754438FD65AD</t>
  </si>
  <si>
    <t>RAB0000000285396</t>
  </si>
  <si>
    <t>EBA EHUI ANGE ERIC (BKE)</t>
  </si>
  <si>
    <t>N'DAKRO COLLEGE CAMPUS</t>
  </si>
  <si>
    <t>485754431A68A6B4</t>
  </si>
  <si>
    <t>RAB0000000219589</t>
  </si>
  <si>
    <t>SARE ABDOUL LATIF(BKE)</t>
  </si>
  <si>
    <t>KENNEDY EXTENTION(BKE)</t>
  </si>
  <si>
    <t>7.67493</t>
  </si>
  <si>
    <t>-4.99812</t>
  </si>
  <si>
    <t>485754431A7E46B4</t>
  </si>
  <si>
    <t>RAB0000000278441</t>
  </si>
  <si>
    <t>KOKO KOFFI EZECHIEL (BKE)</t>
  </si>
  <si>
    <t>KENNEDY VERS CHEZ LE MINISTRE (BKE)</t>
  </si>
  <si>
    <t>7.6884087</t>
  </si>
  <si>
    <t>- 5.000922</t>
  </si>
  <si>
    <t>485754431A8087B4</t>
  </si>
  <si>
    <t>RAB0000000285574</t>
  </si>
  <si>
    <t>KOUASSI AKISSI CHANTAL</t>
  </si>
  <si>
    <t>BOUAKE BROURO BELLE COTE MATERNITE</t>
  </si>
  <si>
    <t xml:space="preserve">7.659398 ; </t>
  </si>
  <si>
    <t>- 5.047126</t>
  </si>
  <si>
    <t>485754431A8788B4</t>
  </si>
  <si>
    <t>RAB0000000286241</t>
  </si>
  <si>
    <t>N'GORAN KOFFI FRANCK(BKE)</t>
  </si>
  <si>
    <t>AHOUGNASSOU FEU MORT</t>
  </si>
  <si>
    <t>7.6834354</t>
  </si>
  <si>
    <t>,-5.0529103</t>
  </si>
  <si>
    <t>485754431A8103B4</t>
  </si>
  <si>
    <t>RAB0000000284477</t>
  </si>
  <si>
    <t>BODIE ISSAN ANGE BKE</t>
  </si>
  <si>
    <t>CITE CIDT VERS L'ANTENNE BKE</t>
  </si>
  <si>
    <t>7.688726</t>
  </si>
  <si>
    <t xml:space="preserve"> - 5.086547</t>
  </si>
  <si>
    <t>BKL01_H2_PCO60</t>
  </si>
  <si>
    <t>485754431A6C9AB4</t>
  </si>
  <si>
    <t>RAB0000000286240</t>
  </si>
  <si>
    <t>PORQUET REMI(BKE)</t>
  </si>
  <si>
    <t>BROUKRO 6IEME ARRET VERS L'EGLISE CATHOLIQUE</t>
  </si>
  <si>
    <t>7.68214,</t>
  </si>
  <si>
    <t>-5.104887</t>
  </si>
  <si>
    <t>BKR01_PCO14</t>
  </si>
  <si>
    <t>485754438FD5FCAD</t>
  </si>
  <si>
    <t>RAB0000000278194</t>
  </si>
  <si>
    <t>KOUADIO ESPERANCE VENCESLAS(bke)</t>
  </si>
  <si>
    <t>TCHELEKRO NON LOIN DU COLLEGE CHALLENGE</t>
  </si>
  <si>
    <t>7.682329</t>
  </si>
  <si>
    <t>-5.112755</t>
  </si>
  <si>
    <t>485754438FD5C2AD</t>
  </si>
  <si>
    <t>RAB0000000278861</t>
  </si>
  <si>
    <t>KOUASSI JEAN DE RENAUD</t>
  </si>
  <si>
    <t>BROUKRO 4EME ARRET</t>
  </si>
  <si>
    <t>0153688646</t>
  </si>
  <si>
    <t>0707559502</t>
  </si>
  <si>
    <t xml:space="preserve">       -5.05224</t>
  </si>
  <si>
    <t>BBK03_PCO0055</t>
  </si>
  <si>
    <t>485754438FD18DAD</t>
  </si>
  <si>
    <t>RAB0000000286945</t>
  </si>
  <si>
    <t>COULIBALY SOULEYMANE (FTTH)</t>
  </si>
  <si>
    <t>KENNEDY VILLAGE CAN</t>
  </si>
  <si>
    <t>-4.986610</t>
  </si>
  <si>
    <t>485754438FD314AD</t>
  </si>
  <si>
    <t>RAB0000000285650</t>
  </si>
  <si>
    <t>BOIS ALBAN DAVY (FTTH BOUAKE)</t>
  </si>
  <si>
    <t>AIR FRANCE HOTEL ELEPHANT</t>
  </si>
  <si>
    <t>7.66571</t>
  </si>
  <si>
    <t>,-5.02211</t>
  </si>
  <si>
    <t>485754438FD1A0AD</t>
  </si>
  <si>
    <t>RAB0000000286288</t>
  </si>
  <si>
    <t>TRABOULSI YOUSSEF</t>
  </si>
  <si>
    <t>COMMERCE(BKE)</t>
  </si>
  <si>
    <t>7.6836976</t>
  </si>
  <si>
    <t>,-5.0269884</t>
  </si>
  <si>
    <t>485754438FCF5BAD</t>
  </si>
  <si>
    <t>RAB0000000286272</t>
  </si>
  <si>
    <t>YAO AKOUA GOLDA DONATIENNE (BKE)</t>
  </si>
  <si>
    <t xml:space="preserve">7.62602 </t>
  </si>
  <si>
    <t>-5.038901</t>
  </si>
  <si>
    <t>485754438FD0A4AD</t>
  </si>
  <si>
    <t>2150036681</t>
  </si>
  <si>
    <t>RAB0000000286479</t>
  </si>
  <si>
    <t>KOUASSI KOUADIO ALFRED (BKE)</t>
  </si>
  <si>
    <t xml:space="preserve">7.66189 </t>
  </si>
  <si>
    <t>-5.029943</t>
  </si>
  <si>
    <t>485754438FD33DAD</t>
  </si>
  <si>
    <t>RAB0000000286623</t>
  </si>
  <si>
    <t>N'DRI KLA SOLANGE(BKE)</t>
  </si>
  <si>
    <t>7.683488</t>
  </si>
  <si>
    <t>-5.081031</t>
  </si>
  <si>
    <t>485754438FD59BAD</t>
  </si>
  <si>
    <t>RAB0000000286862</t>
  </si>
  <si>
    <t>BAH-LOU MAMA FANNY CHRISTELLE MONDESIRE(BKE)</t>
  </si>
  <si>
    <t>7.670826,</t>
  </si>
  <si>
    <t>-5.071439</t>
  </si>
  <si>
    <t>485754438FD4CCAD</t>
  </si>
  <si>
    <t>RAB0000000287061</t>
  </si>
  <si>
    <t>YALEHI VIRY CONSTANT (FTTH)</t>
  </si>
  <si>
    <t>AHOUGNANSOU CARREFOUR MOULIN</t>
  </si>
  <si>
    <t xml:space="preserve">7.6809793 </t>
  </si>
  <si>
    <t>-5.0378936</t>
  </si>
  <si>
    <t>AHO01_PCO004</t>
  </si>
  <si>
    <t>4857544384E4B2AD</t>
  </si>
  <si>
    <t>2150042233</t>
  </si>
  <si>
    <t>RAB0000000282917</t>
  </si>
  <si>
    <t>GBAYORO LOU AKASSI MARIE FRANCE(FTTH BOUAKE)</t>
  </si>
  <si>
    <t>BOUKRO METRO</t>
  </si>
  <si>
    <t>7.667199</t>
  </si>
  <si>
    <t>,5.061606</t>
  </si>
  <si>
    <t>BBK03_PCO059</t>
  </si>
  <si>
    <t>485754431A6C50B4</t>
  </si>
  <si>
    <t>RAB0000000284999</t>
  </si>
  <si>
    <t>ABOUANOU ESTELLE FLORA (FTTH BKE)</t>
  </si>
  <si>
    <t xml:space="preserve">7.685183 </t>
  </si>
  <si>
    <t>-5.076947</t>
  </si>
  <si>
    <t>485754431A85EBB4</t>
  </si>
  <si>
    <t>RAB0000000287059</t>
  </si>
  <si>
    <t>LEZOU DOHON VALENTINE DEBORAH (BKE)</t>
  </si>
  <si>
    <t>N'GATTAKRO VERS LE STADE</t>
  </si>
  <si>
    <t xml:space="preserve">7.681921 </t>
  </si>
  <si>
    <t>-5.048543</t>
  </si>
  <si>
    <t>4857544384E444AD</t>
  </si>
  <si>
    <t>RAB0000000287189</t>
  </si>
  <si>
    <t>TRA BI IRIE HERVE (BKE)</t>
  </si>
  <si>
    <t>HOTEL KOBLE</t>
  </si>
  <si>
    <t xml:space="preserve">7.687970 </t>
  </si>
  <si>
    <t>-5.098710</t>
  </si>
  <si>
    <t>BKL01_H_3PCO008</t>
  </si>
  <si>
    <t>4857544384E5C2AD</t>
  </si>
  <si>
    <t>RAB0000000278686</t>
  </si>
  <si>
    <t>MORO KOFFI MICHEL</t>
  </si>
  <si>
    <t>TECHELEKRO</t>
  </si>
  <si>
    <t>0707183601</t>
  </si>
  <si>
    <t>0545216106</t>
  </si>
  <si>
    <t>7.68465</t>
  </si>
  <si>
    <t xml:space="preserve">     -5.10425</t>
  </si>
  <si>
    <t>4857544384E795AD</t>
  </si>
  <si>
    <t>RAB0000000286129</t>
  </si>
  <si>
    <t>KONE YOUSSOUF (FTTH BOUAKE)</t>
  </si>
  <si>
    <t>BROUKRO 7e ARRET COLLEGE OBAMA</t>
  </si>
  <si>
    <t>7.673243</t>
  </si>
  <si>
    <t xml:space="preserve"> 5.054806</t>
  </si>
  <si>
    <t>4857544384E569AD</t>
  </si>
  <si>
    <t>RAB0000000287733</t>
  </si>
  <si>
    <t>OUATTARA  WOMANGUIGNAN JEAN-CHRISTOPHE</t>
  </si>
  <si>
    <t>KNDE01_PCO03</t>
  </si>
  <si>
    <t>485754438FD239AD</t>
  </si>
  <si>
    <t>7.7480197,</t>
  </si>
  <si>
    <t>-5.0507903</t>
  </si>
  <si>
    <t>2OO</t>
  </si>
  <si>
    <t>RAB0000000274435</t>
  </si>
  <si>
    <t>KOFFI ESTEBANN MOREL (BKE)</t>
  </si>
  <si>
    <t>7.632211</t>
  </si>
  <si>
    <t>-5.051211</t>
  </si>
  <si>
    <t>485754431A6564B4</t>
  </si>
  <si>
    <t>RAB0000000286635</t>
  </si>
  <si>
    <t>KOFFI KOUASSI FRANCK (FTTH BKE)</t>
  </si>
  <si>
    <t>BROUKRO 3 PORT-BOUET</t>
  </si>
  <si>
    <t>7.65213</t>
  </si>
  <si>
    <t xml:space="preserve"> -5.063232</t>
  </si>
  <si>
    <t>485754438FCFF8AD</t>
  </si>
  <si>
    <t>RAB0000000286506</t>
  </si>
  <si>
    <t>BOSSON MARIE AXELLE (BKE)</t>
  </si>
  <si>
    <t xml:space="preserve">7.6780324 </t>
  </si>
  <si>
    <t>-4.9795492</t>
  </si>
  <si>
    <t>BKL01_H2_PCO062</t>
  </si>
  <si>
    <t>485754438FCF9EAD</t>
  </si>
  <si>
    <t>RAB0000000286640</t>
  </si>
  <si>
    <t>AFFI YAO ENOCK(BKE)</t>
  </si>
  <si>
    <t>7.683063</t>
  </si>
  <si>
    <t>-5.109955</t>
  </si>
  <si>
    <t>485754438FCFBAAD</t>
  </si>
  <si>
    <t>RAB0000000286641</t>
  </si>
  <si>
    <t>KONDRO AMENAN RUTH(BKE)</t>
  </si>
  <si>
    <t>7.685822</t>
  </si>
  <si>
    <t>-5.08814</t>
  </si>
  <si>
    <t>BKL01_H2_PCO047</t>
  </si>
  <si>
    <t>485754438FD0E4AD</t>
  </si>
  <si>
    <t>RAB0000000286639</t>
  </si>
  <si>
    <t>DJAKEAUX ANGE MELAINE DAGOUE(BKE)</t>
  </si>
  <si>
    <t>7.679312</t>
  </si>
  <si>
    <t>-5.02426</t>
  </si>
  <si>
    <t>BKL02_PCO001</t>
  </si>
  <si>
    <t>485754438FD388AD</t>
  </si>
  <si>
    <t>RAB0000000278655</t>
  </si>
  <si>
    <t>SANGARE AMINATA</t>
  </si>
  <si>
    <t>0102681915</t>
  </si>
  <si>
    <t>0554575983</t>
  </si>
  <si>
    <t>7.69157</t>
  </si>
  <si>
    <t xml:space="preserve">      -5.08496</t>
  </si>
  <si>
    <t>BKL01_H_3PCO088</t>
  </si>
  <si>
    <t>4857544384E5D1AAD</t>
  </si>
  <si>
    <t>2150038066</t>
  </si>
  <si>
    <t>RAB0000000286498</t>
  </si>
  <si>
    <t>TEHE FEH OLIVIER (BKE)</t>
  </si>
  <si>
    <t>AHOUGNANSOU MAIRIE</t>
  </si>
  <si>
    <t xml:space="preserve">7.6777250 </t>
  </si>
  <si>
    <t>-5.0559137</t>
  </si>
  <si>
    <t>STD01_PCO09</t>
  </si>
  <si>
    <t>485754431A6685B4</t>
  </si>
  <si>
    <t>RAB0000000287334</t>
  </si>
  <si>
    <t>ABDALA CHERIF OULD(BKe)</t>
  </si>
  <si>
    <t>KENNEDY DERRIERE LE MINISTRE BOUTIQUE BLEU(BKE)</t>
  </si>
  <si>
    <t>7.674932,</t>
  </si>
  <si>
    <t>-4.998015</t>
  </si>
  <si>
    <t>KNDE01_PCO011</t>
  </si>
  <si>
    <t>4857544384E5B5AD</t>
  </si>
  <si>
    <t>2150042232</t>
  </si>
  <si>
    <t>RAB0000000286131</t>
  </si>
  <si>
    <t>OUATTARA ROKIA (FTTH BKE)</t>
  </si>
  <si>
    <t>N'GATTAKRO EN ALLANT VERS 2 BOTCHO</t>
  </si>
  <si>
    <t>7.67887</t>
  </si>
  <si>
    <t xml:space="preserve">  -5.04897</t>
  </si>
  <si>
    <t>4857544384E701AD</t>
  </si>
  <si>
    <t>RAB0000000286132</t>
  </si>
  <si>
    <t>FIENI LAETITIA MIEZAN (FTTH BKE)</t>
  </si>
  <si>
    <t>BROUKRO VERS LE PONT CASSE BKR03</t>
  </si>
  <si>
    <t>7.67544</t>
  </si>
  <si>
    <t xml:space="preserve">     -5.05500</t>
  </si>
  <si>
    <t>4857544384E48DAD</t>
  </si>
  <si>
    <t>RAB0000000286139</t>
  </si>
  <si>
    <t>AMON ATSE ULRICH MARTIAL (BKE FTTH)</t>
  </si>
  <si>
    <t>7.675649</t>
  </si>
  <si>
    <t xml:space="preserve"> -4.996583</t>
  </si>
  <si>
    <t>4857544384E4C5AD</t>
  </si>
  <si>
    <t>RAB0000000286565</t>
  </si>
  <si>
    <t>KOUASSI AMOIN JUDITH CONSTANTINE (BKE)</t>
  </si>
  <si>
    <t>7.683844</t>
  </si>
  <si>
    <t xml:space="preserve"> -5.77519</t>
  </si>
  <si>
    <t>BKL02_PCO022</t>
  </si>
  <si>
    <t>RAB0000000286735</t>
  </si>
  <si>
    <t>KONAN YAO EZECKIEL (BKE)</t>
  </si>
  <si>
    <t>HOUPHOUET VILLE (3e POMPE)</t>
  </si>
  <si>
    <t xml:space="preserve">7.669619 </t>
  </si>
  <si>
    <t>-5.043769</t>
  </si>
  <si>
    <t>BHV01_PCO054</t>
  </si>
  <si>
    <t>4857544384E6C1AD</t>
  </si>
  <si>
    <t>RAB0000000286792</t>
  </si>
  <si>
    <t>DOBLA BRIGITTE (BKE FTTH)</t>
  </si>
  <si>
    <t xml:space="preserve">7.701252 </t>
  </si>
  <si>
    <t>-5.0364868</t>
  </si>
  <si>
    <t>4857544384E75DAD</t>
  </si>
  <si>
    <t>RAB0000000277512</t>
  </si>
  <si>
    <t>PRAO ABENAN ELODIE</t>
  </si>
  <si>
    <t>7.6728127</t>
  </si>
  <si>
    <t>-4.9992929</t>
  </si>
  <si>
    <t>KNE01_H1_PCO16</t>
  </si>
  <si>
    <t>4857544384E6F5AD</t>
  </si>
  <si>
    <t>RAB0000000220399</t>
  </si>
  <si>
    <t>COULIBALY NOCHAMI (BOUAKE)</t>
  </si>
  <si>
    <t>7.6737943</t>
  </si>
  <si>
    <t>-4.9955000</t>
  </si>
  <si>
    <t>4857544384E414AD</t>
  </si>
  <si>
    <t>2150046158</t>
  </si>
  <si>
    <t>RAB0000000220421</t>
  </si>
  <si>
    <t>TOURE DAN YACOUBA (BOUAKE)</t>
  </si>
  <si>
    <t>7.6726841</t>
  </si>
  <si>
    <t>-5.9988373</t>
  </si>
  <si>
    <t>KNDE01_PCO17</t>
  </si>
  <si>
    <t>4857544384E5CCAD</t>
  </si>
  <si>
    <t>2150046157</t>
  </si>
  <si>
    <t>RAB0000000210404</t>
  </si>
  <si>
    <t>DEMBA MAMADOU (FTTH BKE KENNEDY)</t>
  </si>
  <si>
    <t>7.67288</t>
  </si>
  <si>
    <t>-4.99906</t>
  </si>
  <si>
    <t>4857544384E7D1AD</t>
  </si>
  <si>
    <t>2150046153</t>
  </si>
  <si>
    <t>RAB0000000285483</t>
  </si>
  <si>
    <t>SAGNI PHALEK FIKOLAH (BKE)</t>
  </si>
  <si>
    <t>CITE CIDT 3e ENTREE (PCO068)</t>
  </si>
  <si>
    <t xml:space="preserve">7.687821 </t>
  </si>
  <si>
    <t>-5.084686</t>
  </si>
  <si>
    <t>BKL01_H4_PCO103</t>
  </si>
  <si>
    <t>4857544384E425AD</t>
  </si>
  <si>
    <t>2150046162</t>
  </si>
  <si>
    <t>RAB0000000286963</t>
  </si>
  <si>
    <t>YAO N'GUESSAN CHRISTIAN (FTTH)</t>
  </si>
  <si>
    <t>ASSOUMANKRO VERS LE DEPOT DE CIMENT</t>
  </si>
  <si>
    <t xml:space="preserve">7.68375 </t>
  </si>
  <si>
    <t>-5.080832</t>
  </si>
  <si>
    <t>4857544384E776AD</t>
  </si>
  <si>
    <t>2150046163</t>
  </si>
  <si>
    <t>RAB0000000286949</t>
  </si>
  <si>
    <t>BLE EDITH RACHELLE (BKE FTTH)</t>
  </si>
  <si>
    <t>CITE CIDT VERS MILLE MANGUIERS</t>
  </si>
  <si>
    <t xml:space="preserve">7.692999 </t>
  </si>
  <si>
    <t>-5.088262</t>
  </si>
  <si>
    <t>BKL01_H3_PCO96</t>
  </si>
  <si>
    <t>485754438FD28EAD</t>
  </si>
  <si>
    <t>2150016164</t>
  </si>
  <si>
    <t>RAB0000000287791</t>
  </si>
  <si>
    <t>KOUADIO AMENAN ESTELLE (BKE)</t>
  </si>
  <si>
    <t xml:space="preserve">7.667121 </t>
  </si>
  <si>
    <t xml:space="preserve">     -5.05336</t>
  </si>
  <si>
    <t>BBK03_PCO038</t>
  </si>
  <si>
    <t>485754438FD148AD</t>
  </si>
  <si>
    <t>2150043054</t>
  </si>
  <si>
    <t>RAB0000000287371</t>
  </si>
  <si>
    <t>KONATE ISSA (BKE FTTH)</t>
  </si>
  <si>
    <t xml:space="preserve">7.679312 </t>
  </si>
  <si>
    <t>MRC01_D01_PCO03</t>
  </si>
  <si>
    <t>485754438FD115AD</t>
  </si>
  <si>
    <t>RAB0000000288291</t>
  </si>
  <si>
    <t>BAH MAMADOU OURY(BKE)</t>
  </si>
  <si>
    <t>7.660287.</t>
  </si>
  <si>
    <t>-5.062524</t>
  </si>
  <si>
    <t>BKR02_PCO62</t>
  </si>
  <si>
    <t>485754438FD457AD</t>
  </si>
  <si>
    <t>RAB0000000288515</t>
  </si>
  <si>
    <t>ALLOU HOUKABEY LINSS VEROLDE(BKE)</t>
  </si>
  <si>
    <t>BROUKRO BETON IVOIRE(BKE)</t>
  </si>
  <si>
    <t>7.66363,</t>
  </si>
  <si>
    <t>-5.048989</t>
  </si>
  <si>
    <t>BKR02_PCO104</t>
  </si>
  <si>
    <t>485754438FD05CAD</t>
  </si>
  <si>
    <t>RAB0000000285868</t>
  </si>
  <si>
    <t>SIBIRI KAMAGATE(BKE)</t>
  </si>
  <si>
    <t>MAROC PRES DU COLLEGE LEVINAS(BKE)</t>
  </si>
  <si>
    <t>7.690571;</t>
  </si>
  <si>
    <t>-5.038536</t>
  </si>
  <si>
    <t>MRC01_D01_PCO14</t>
  </si>
  <si>
    <t>485754438FD699AD</t>
  </si>
  <si>
    <t>RAB0000000288172</t>
  </si>
  <si>
    <t>KPANGNI AKOUTCHALE ADINMIININ EMMANUEL(BKE)</t>
  </si>
  <si>
    <t>BROUKRO(bke)</t>
  </si>
  <si>
    <t>7.6808434,</t>
  </si>
  <si>
    <t>-5.0278233</t>
  </si>
  <si>
    <t>485754438FD4D2AD</t>
  </si>
  <si>
    <t>RAB0000000288216</t>
  </si>
  <si>
    <t>MOMGUEM SOPHIE THERESE(BKE)</t>
  </si>
  <si>
    <t>KENNEDY DERRIERE CHEZ MINISTRE</t>
  </si>
  <si>
    <t>7.6825991</t>
  </si>
  <si>
    <t>,-4.09991055</t>
  </si>
  <si>
    <t>485754438FD055AD</t>
  </si>
  <si>
    <t>RAB0000000287937</t>
  </si>
  <si>
    <t>YEO DOFOUNGO KEVIN (FTTH BKE)</t>
  </si>
  <si>
    <t>TCHELEKRO 2 EN FACE DE L'HOTEL KARMA</t>
  </si>
  <si>
    <t xml:space="preserve">7.684423 </t>
  </si>
  <si>
    <t>-5.10188501</t>
  </si>
  <si>
    <t>BKL02_PCO044</t>
  </si>
  <si>
    <t>485754438FD3E4AD</t>
  </si>
  <si>
    <t>RAB0000000288048</t>
  </si>
  <si>
    <t>KACOU BECHIEOUE KACOU DAVID ULRICH(BKE)</t>
  </si>
  <si>
    <t>7.6809750,</t>
  </si>
  <si>
    <t>-5.0582409</t>
  </si>
  <si>
    <t>485754438FD5E6AD</t>
  </si>
  <si>
    <t>RAB0000000288517</t>
  </si>
  <si>
    <t>KONE MIGNINGNINRIN NICOLAS(BKE)</t>
  </si>
  <si>
    <t>7.6634498</t>
  </si>
  <si>
    <t>,-5.062314</t>
  </si>
  <si>
    <t>BKR02_PCO53</t>
  </si>
  <si>
    <t>RAB0000000286962</t>
  </si>
  <si>
    <t>TCHEI RHENIAD CHIMENE(BKE)</t>
  </si>
  <si>
    <t>BROUKRO NON LOIN DU MAQUIS METRO(BKE)</t>
  </si>
  <si>
    <t>7.667844</t>
  </si>
  <si>
    <t>.-5.061408</t>
  </si>
  <si>
    <t>BBK03_PCO063</t>
  </si>
  <si>
    <t>485754438FD08BAD</t>
  </si>
  <si>
    <t>2150046165</t>
  </si>
  <si>
    <t>RAB0000000287270</t>
  </si>
  <si>
    <t>DOUMBIA MAFERIMA (FTTH BKE)</t>
  </si>
  <si>
    <t>7.663339</t>
  </si>
  <si>
    <t xml:space="preserve"> -5.037307</t>
  </si>
  <si>
    <t>4857544384E66DAD</t>
  </si>
  <si>
    <t>RAB0000000286719</t>
  </si>
  <si>
    <t>SORO TANHAMBARAKA ABOU (FTTH BKE)</t>
  </si>
  <si>
    <t>BOUAKE COMMERCE</t>
  </si>
  <si>
    <t>4857544384E53CAD</t>
  </si>
  <si>
    <t>RAB0000000286501</t>
  </si>
  <si>
    <t>BABA ALY KONATE (FTTH BKE)</t>
  </si>
  <si>
    <t>GARE ROUTIERE, MARCHE DE GROS</t>
  </si>
  <si>
    <t xml:space="preserve">7.7461144 </t>
  </si>
  <si>
    <t>CHTL01_PCO17</t>
  </si>
  <si>
    <t>485754438FD1E5AD</t>
  </si>
  <si>
    <t>RAB0000000287649</t>
  </si>
  <si>
    <t>KASSI SOUKOU GOLI PAUL (BKE)</t>
  </si>
  <si>
    <t>AHOUGNANSOU EN FACE DU COMMISSARIAT</t>
  </si>
  <si>
    <t>6.7682669</t>
  </si>
  <si>
    <t xml:space="preserve"> -5.055002</t>
  </si>
  <si>
    <t>AHO01_PCO016</t>
  </si>
  <si>
    <t>RAB0000000286731</t>
  </si>
  <si>
    <t>KOFFI AKISSI ANNE CHARLENE (BKE)</t>
  </si>
  <si>
    <t>HOUPHOUET VILLE 3e POMPE APRES L'EGLISE ASSEMBLEE DE DIEU</t>
  </si>
  <si>
    <t xml:space="preserve">7.660966 </t>
  </si>
  <si>
    <t>-5.035812</t>
  </si>
  <si>
    <t>485754438FD5ADAD</t>
  </si>
  <si>
    <t>RAB0000000286728</t>
  </si>
  <si>
    <t>DIANGANA ABOUBACAR (BOUAKE)</t>
  </si>
  <si>
    <t>BOUAKE QUARTIER CIMENT MAROC 1er</t>
  </si>
  <si>
    <t>7.738638</t>
  </si>
  <si>
    <t xml:space="preserve">     -5.042424</t>
  </si>
  <si>
    <t>MRC01_D03_PCO13</t>
  </si>
  <si>
    <t>4857544384E823AD</t>
  </si>
  <si>
    <t>RAB0000000286606</t>
  </si>
  <si>
    <t>DAO DEHEGNAN ROMARIC ELIE (BKE FTTH)</t>
  </si>
  <si>
    <t>KENNEDY APRES LA COUR DU MINISTRE</t>
  </si>
  <si>
    <t xml:space="preserve">7.676787 </t>
  </si>
  <si>
    <t>-4.999886</t>
  </si>
  <si>
    <t>KNDE01_PCO007</t>
  </si>
  <si>
    <t>4857544384E49AAD</t>
  </si>
  <si>
    <t>RAB0000000278656</t>
  </si>
  <si>
    <t>BARRY IBRAHIM</t>
  </si>
  <si>
    <t>0170486476</t>
  </si>
  <si>
    <t>0757111700</t>
  </si>
  <si>
    <t>7.73782</t>
  </si>
  <si>
    <t xml:space="preserve">  -5.04128</t>
  </si>
  <si>
    <t>485754438FD2DCAD</t>
  </si>
  <si>
    <t>2150046172</t>
  </si>
  <si>
    <t>RAB0000000278983</t>
  </si>
  <si>
    <t>OUATTARA YACOUBA</t>
  </si>
  <si>
    <t>MAROC COLLEGE GBEKE</t>
  </si>
  <si>
    <t>0768780824</t>
  </si>
  <si>
    <t>0504359685</t>
  </si>
  <si>
    <t>7.73931</t>
  </si>
  <si>
    <t xml:space="preserve">  -5.04909</t>
  </si>
  <si>
    <t>MRC01_D04_PCO30</t>
  </si>
  <si>
    <t>485754438FD48CAD</t>
  </si>
  <si>
    <t>RAB0000000287183</t>
  </si>
  <si>
    <t>TRAORE SALIF (BOUAKE)</t>
  </si>
  <si>
    <t>QUARTIER MAROC CITE SAMUEL 1</t>
  </si>
  <si>
    <t>7.740442</t>
  </si>
  <si>
    <t xml:space="preserve"> -5.047831</t>
  </si>
  <si>
    <t>MRC01_D04_PCO21</t>
  </si>
  <si>
    <t>485754438FCFFEAD</t>
  </si>
  <si>
    <t>2150046171</t>
  </si>
  <si>
    <t>RAB0000000286148</t>
  </si>
  <si>
    <t>KONE LACINE (FTTH BOUAKE)</t>
  </si>
  <si>
    <t>N'DAKRO CORRIDOR</t>
  </si>
  <si>
    <t xml:space="preserve">7.665762 </t>
  </si>
  <si>
    <t>-5.067677</t>
  </si>
  <si>
    <t>485754438FD065AD</t>
  </si>
  <si>
    <t>RAB0000000287340</t>
  </si>
  <si>
    <t>TOH LAHI VIANNEY JEAN DE DIEU</t>
  </si>
  <si>
    <t>BROUKRO VERS L'HOTEL ETRANFEE</t>
  </si>
  <si>
    <t xml:space="preserve">7.663687 </t>
  </si>
  <si>
    <t>-5.058908</t>
  </si>
  <si>
    <t>BKR02_PCO59</t>
  </si>
  <si>
    <t>485754438FD2CEAD</t>
  </si>
  <si>
    <t>RAB0000000287335</t>
  </si>
  <si>
    <t>KOUASSI KONAN ARMEL(BKE)</t>
  </si>
  <si>
    <t>HOUPHOUET VILLE 3E POMPE(BKE)</t>
  </si>
  <si>
    <t>7.660843,</t>
  </si>
  <si>
    <t>-5.034554</t>
  </si>
  <si>
    <t>485754438FCFFAAD</t>
  </si>
  <si>
    <t>RAB0000000287554</t>
  </si>
  <si>
    <t>KEITA ROKIATOU (FTTH BKE)</t>
  </si>
  <si>
    <t>HOUPHOUET VILLE PCO51</t>
  </si>
  <si>
    <t xml:space="preserve">6.7679312 </t>
  </si>
  <si>
    <t>485754438FD06AAD</t>
  </si>
  <si>
    <t>RAB0000000287721</t>
  </si>
  <si>
    <t>GOBEHIA ANGE MICHEL(BKE)</t>
  </si>
  <si>
    <t>TCHELEKRO 2(BKE)</t>
  </si>
  <si>
    <t>7.683944,</t>
  </si>
  <si>
    <t>-5.095096</t>
  </si>
  <si>
    <t>485754438FCF98AD</t>
  </si>
  <si>
    <t>RAB0000000287623</t>
  </si>
  <si>
    <t>KOUASSI ELIEL JEAN ABEL KOUADIO(BKE)</t>
  </si>
  <si>
    <t>7.6847239,</t>
  </si>
  <si>
    <t>-5.0793505</t>
  </si>
  <si>
    <t>BKL02_PCO017</t>
  </si>
  <si>
    <t>485754438FD549AD</t>
  </si>
  <si>
    <t>RAB0000000287757</t>
  </si>
  <si>
    <t>YEO SAFIATOU(BKE)</t>
  </si>
  <si>
    <t>N'DAKRO VERS GBONGNI(BKE)</t>
  </si>
  <si>
    <t>7.6662,</t>
  </si>
  <si>
    <t>-5.071285</t>
  </si>
  <si>
    <t>485754438FD36DAD</t>
  </si>
  <si>
    <t>RAB0000000288042</t>
  </si>
  <si>
    <t>KOFFI ANNICET YAO(BKE)</t>
  </si>
  <si>
    <t>7.6932405,</t>
  </si>
  <si>
    <t>-5.1028775</t>
  </si>
  <si>
    <t>485754438FD55FAD</t>
  </si>
  <si>
    <t>RAB0000000287636</t>
  </si>
  <si>
    <t>KOUADIO KOFFI GERMAIN (FTTH BKE)</t>
  </si>
  <si>
    <t>BROUKRO MAQUIS YOPOUGON</t>
  </si>
  <si>
    <t>7.669931</t>
  </si>
  <si>
    <t xml:space="preserve"> -5.057442</t>
  </si>
  <si>
    <t>BKR02_PCO117</t>
  </si>
  <si>
    <t>485754438FD53EAD</t>
  </si>
  <si>
    <t>RAB0000000278802</t>
  </si>
  <si>
    <t>BOU ELHADJI YAYA</t>
  </si>
  <si>
    <t>0151010228</t>
  </si>
  <si>
    <t>0707050420</t>
  </si>
  <si>
    <t>7.66646</t>
  </si>
  <si>
    <t xml:space="preserve">     -5.03228</t>
  </si>
  <si>
    <t>485754438FD2F4AD</t>
  </si>
  <si>
    <t>2150046166</t>
  </si>
  <si>
    <t>RAB0000000288055</t>
  </si>
  <si>
    <t>HEME HERVE MARIUS OYA (BKE)</t>
  </si>
  <si>
    <t>N'DAKRO HOTEL PALMERAIE(BKE)</t>
  </si>
  <si>
    <t>7.6690098,</t>
  </si>
  <si>
    <t>-5.0738929</t>
  </si>
  <si>
    <t>485754438FD487AD</t>
  </si>
  <si>
    <t>RAB0000000287445</t>
  </si>
  <si>
    <t>OUATTARA ABOU(BKE)</t>
  </si>
  <si>
    <t>7.661576,</t>
  </si>
  <si>
    <t>-5.043884</t>
  </si>
  <si>
    <t>BBK03_PCO005</t>
  </si>
  <si>
    <t>485754438FD25CAD</t>
  </si>
  <si>
    <t>7.661503,</t>
  </si>
  <si>
    <t xml:space="preserve">   -5.043876</t>
  </si>
  <si>
    <t>2150046152</t>
  </si>
  <si>
    <t>RAB0000000287812</t>
  </si>
  <si>
    <t>ALLOUAN M'MLAN GUY CHARLES</t>
  </si>
  <si>
    <t>DERRIERE NIKIF</t>
  </si>
  <si>
    <t xml:space="preserve">7.686323 </t>
  </si>
  <si>
    <t>-5.110445</t>
  </si>
  <si>
    <t>BKL02_PCO095</t>
  </si>
  <si>
    <t>485754438FD681AD</t>
  </si>
  <si>
    <t>RAB0000000287575</t>
  </si>
  <si>
    <t>SANOGO SOULEYMANE (FTTH BOUAKE)</t>
  </si>
  <si>
    <t>TOLLAKOUADIOKRO TERMINUS</t>
  </si>
  <si>
    <t xml:space="preserve">7.727920 </t>
  </si>
  <si>
    <t>-5.045126</t>
  </si>
  <si>
    <t>DAR01_PCO35</t>
  </si>
  <si>
    <t>485754438FD56DAD</t>
  </si>
  <si>
    <t>RAB0000000287913</t>
  </si>
  <si>
    <t>PAMANTA HOUSSEINY</t>
  </si>
  <si>
    <t>MAROC ECOLE PRIMAIRE BOUAKE</t>
  </si>
  <si>
    <t>7.746451</t>
  </si>
  <si>
    <t>-5.038063</t>
  </si>
  <si>
    <t>MRC01_D02_PCO09</t>
  </si>
  <si>
    <t>485754438FCF42AD</t>
  </si>
  <si>
    <t>RAB0000000287553</t>
  </si>
  <si>
    <t>DOUMBIA AWA EVA (FTTH BKE)</t>
  </si>
  <si>
    <t>TOLA 1er</t>
  </si>
  <si>
    <t xml:space="preserve">7.726240 </t>
  </si>
  <si>
    <t>-5.040141</t>
  </si>
  <si>
    <t>DAR01_PCO4</t>
  </si>
  <si>
    <t>485754438FD47AAD</t>
  </si>
  <si>
    <t>RAB0000000287360</t>
  </si>
  <si>
    <t>SORO TIAFOUN NAMINATA (BKE)</t>
  </si>
  <si>
    <t>TOLLAKOUADIOKRO 1er CARREFOUR</t>
  </si>
  <si>
    <t>7.727652</t>
  </si>
  <si>
    <t xml:space="preserve"> -5.036235</t>
  </si>
  <si>
    <t>DAR01_PCO14</t>
  </si>
  <si>
    <t>485754438FD037AD</t>
  </si>
  <si>
    <t>RAB0000000287376</t>
  </si>
  <si>
    <t>TIENE IBRAHIM (BKE FTTH)</t>
  </si>
  <si>
    <t>TOLLAKOUADIOKRO PHOTOGRAPHE</t>
  </si>
  <si>
    <t xml:space="preserve">7.690183 </t>
  </si>
  <si>
    <t xml:space="preserve">        -5.016068</t>
  </si>
  <si>
    <t>DAR01_PCO11</t>
  </si>
  <si>
    <t>485754438FD082AD</t>
  </si>
  <si>
    <t>RAB0000000288478</t>
  </si>
  <si>
    <t>COULIBALY AWA(BKE)</t>
  </si>
  <si>
    <t>7.657583,</t>
  </si>
  <si>
    <t>-5.042527</t>
  </si>
  <si>
    <t>BBK03_PCO018</t>
  </si>
  <si>
    <t>485754438FD68DAD</t>
  </si>
  <si>
    <t>RAB0000000288234</t>
  </si>
  <si>
    <t>DIOMANDE GBONGUELOU BEATRICE(BKE)</t>
  </si>
  <si>
    <t>7.666913,</t>
  </si>
  <si>
    <t>-5.073196</t>
  </si>
  <si>
    <t>BKR02_PCO02</t>
  </si>
  <si>
    <t>485754438FD1C4AD</t>
  </si>
  <si>
    <t>RAB0000000202539</t>
  </si>
  <si>
    <t>AMANI KOUAME MANASSE YANNICK BKE</t>
  </si>
  <si>
    <t>BROUKRO 3 APRES ECOLE PRIMAIRE BOUAKE</t>
  </si>
  <si>
    <t>7.664606</t>
  </si>
  <si>
    <t>-5.061662</t>
  </si>
  <si>
    <t>BKR02_PCO055</t>
  </si>
  <si>
    <t>485754438FD1F2AD</t>
  </si>
  <si>
    <t>RAB0000000285644</t>
  </si>
  <si>
    <t>DELAUZUN MARIE-CLAIRE (FTTH BOUAKE)</t>
  </si>
  <si>
    <t>AHOUGNANSSOU VERS LA PHARMACIE SIANT JEAN</t>
  </si>
  <si>
    <t>485754431A80ABB4</t>
  </si>
  <si>
    <t>RAB0000000288263</t>
  </si>
  <si>
    <t>KOUAO DIEH KOUAKOU JEAN JACQUES</t>
  </si>
  <si>
    <t>N'DAKRO HOTEL BUNGALOWS(BKE)</t>
  </si>
  <si>
    <t>485754438FCF5AAD</t>
  </si>
  <si>
    <t>RAB0000000288516</t>
  </si>
  <si>
    <t>FOFANA DAOUDA FTTH(BKE)</t>
  </si>
  <si>
    <t>7.659936,</t>
  </si>
  <si>
    <t>-5.046768</t>
  </si>
  <si>
    <t>485754438FD2CFAD</t>
  </si>
  <si>
    <t>RAB0000000288745</t>
  </si>
  <si>
    <t>EZEH MERCY EBERECHUWKWU(BKE)</t>
  </si>
  <si>
    <t>EN FACE DU CAMPUS 2 A L'IMMEUBLE A COTE DE LA BOULANGERIE(BKE)</t>
  </si>
  <si>
    <t>7.682565,</t>
  </si>
  <si>
    <t>-5.081724</t>
  </si>
  <si>
    <t>485754438FD36AAD</t>
  </si>
  <si>
    <t>RAB0000000285861</t>
  </si>
  <si>
    <t>AMON BEYAN GERALD EMMANUEL(BKE)</t>
  </si>
  <si>
    <t>TCHELEKRO 2 NIKIF(BOUAKE)</t>
  </si>
  <si>
    <t>7.686550</t>
  </si>
  <si>
    <t>,-5.111785</t>
  </si>
  <si>
    <t>485754431A82E5B4</t>
  </si>
  <si>
    <t>RAB0000000287174</t>
  </si>
  <si>
    <t>KOUAME AMEZIAN MARYLINE(BKE)</t>
  </si>
  <si>
    <t>KENNEDY DERRIERE LE MINISTRE(BKE)</t>
  </si>
  <si>
    <t>7.675307</t>
  </si>
  <si>
    <t>,-4.998264</t>
  </si>
  <si>
    <t>4857544384E534AD</t>
  </si>
  <si>
    <t>RAB0000000286815</t>
  </si>
  <si>
    <t>DABRE ABDOUL FATOA</t>
  </si>
  <si>
    <t>ASSOUMANBRO</t>
  </si>
  <si>
    <t>7.687720,</t>
  </si>
  <si>
    <t xml:space="preserve">-5.080087 </t>
  </si>
  <si>
    <t>4857544384E53DAD</t>
  </si>
  <si>
    <t>2150046151</t>
  </si>
  <si>
    <t>RAB0000000287481</t>
  </si>
  <si>
    <t>SIAGBE SAMUEL (FTTH BKE)</t>
  </si>
  <si>
    <t>BROUKRO VERS L'HOTEL KEHIWA</t>
  </si>
  <si>
    <t>7.666222</t>
  </si>
  <si>
    <t xml:space="preserve"> -5.051273</t>
  </si>
  <si>
    <t>BBK03_PCO032</t>
  </si>
  <si>
    <t>485754438FD223AD</t>
  </si>
  <si>
    <t>RAB0000000288290</t>
  </si>
  <si>
    <t>KOUASSI AYA CATHERINE(BKE)</t>
  </si>
  <si>
    <t>BROUKRO 5E ARRET(BKE)</t>
  </si>
  <si>
    <t>7.667769</t>
  </si>
  <si>
    <t>,-5.053946</t>
  </si>
  <si>
    <t>BBK03_PCO037</t>
  </si>
  <si>
    <t>4857544371B136AF</t>
  </si>
  <si>
    <t>RAB0000000287618</t>
  </si>
  <si>
    <t>KUMAR DINESH(BKE)</t>
  </si>
  <si>
    <t>MARCHE INDIGO</t>
  </si>
  <si>
    <t>7.693361</t>
  </si>
  <si>
    <t>,-5.027360</t>
  </si>
  <si>
    <t>CHTL01_PCO5</t>
  </si>
  <si>
    <t>485754438FD3C7AD</t>
  </si>
  <si>
    <t>RAB0000000288404</t>
  </si>
  <si>
    <t>GNANGUI ANGATHE MARGUERITE CLARISSE(BKE)</t>
  </si>
  <si>
    <t>CITE CIDT 2EME ENTRE EN FACE DE LA MOSQUEE(BKE)</t>
  </si>
  <si>
    <t>7.6890018,</t>
  </si>
  <si>
    <t>-5.0850549</t>
  </si>
  <si>
    <t>BKL01_H3_PCO069</t>
  </si>
  <si>
    <t>485754438FD66BAD</t>
  </si>
  <si>
    <t>RAB0000000288175</t>
  </si>
  <si>
    <t>DIALLO AMADOU(BKE)</t>
  </si>
  <si>
    <t>7.660885</t>
  </si>
  <si>
    <t>,-5.040824</t>
  </si>
  <si>
    <t>BKR02_PCO22</t>
  </si>
  <si>
    <t>485754438FCFF0AD</t>
  </si>
  <si>
    <t>RAB0000000287936</t>
  </si>
  <si>
    <t>OKECHI OTUU OLUOMACHI (FTTH)</t>
  </si>
  <si>
    <t>HOUPHOUET VILLE 3e POMPE (DERRIERE LE TERRAIN)</t>
  </si>
  <si>
    <t xml:space="preserve">7.663338 </t>
  </si>
  <si>
    <t>-5.037301</t>
  </si>
  <si>
    <t>RAB0000000287943</t>
  </si>
  <si>
    <t>BAMBA BEN YAYA (FTTH BKE)</t>
  </si>
  <si>
    <t xml:space="preserve">7.6741711 </t>
  </si>
  <si>
    <t>-4.9979864</t>
  </si>
  <si>
    <t>485754438FD678AD</t>
  </si>
  <si>
    <t>RAB0000000286727</t>
  </si>
  <si>
    <t>GONTO TROH MODESTE (BOUAKE)</t>
  </si>
  <si>
    <t xml:space="preserve">7.87434 </t>
  </si>
  <si>
    <t>-4.983397</t>
  </si>
  <si>
    <t>KNDE01_PCO012</t>
  </si>
  <si>
    <t>3485754438FD522AD</t>
  </si>
  <si>
    <t>RAB0000000288709</t>
  </si>
  <si>
    <t>NIABA GNAHOU MARIE LAURE(BKE)</t>
  </si>
  <si>
    <t>CITE CIDT 1ER(BKE)</t>
  </si>
  <si>
    <t>7.6833990</t>
  </si>
  <si>
    <t>,-5.084003</t>
  </si>
  <si>
    <t>485754438FD212AD</t>
  </si>
  <si>
    <t>RAB0000000288728</t>
  </si>
  <si>
    <t>KOUADIO BELYET FLEUR NOELLE(BKE)</t>
  </si>
  <si>
    <t>7.685033</t>
  </si>
  <si>
    <t>,-5.078227</t>
  </si>
  <si>
    <t>485754438FD697AD</t>
  </si>
  <si>
    <t>RAB0000000288719</t>
  </si>
  <si>
    <t>KASSE DOUCOURE(BKE)</t>
  </si>
  <si>
    <t>MAROC MOSQUEE DAWA(BKE)</t>
  </si>
  <si>
    <t>7.7455756,</t>
  </si>
  <si>
    <t>-5.0487659</t>
  </si>
  <si>
    <t>MRC01_D04_PCO7</t>
  </si>
  <si>
    <t>485754438FD4F6AD</t>
  </si>
  <si>
    <t>RAB0000000288750</t>
  </si>
  <si>
    <t>DOUMBIA MINATA (BKE FTTH)</t>
  </si>
  <si>
    <t>TOLLAKOUADIOKRO ECOLE LE PARFAIT</t>
  </si>
  <si>
    <t>7..729770</t>
  </si>
  <si>
    <t xml:space="preserve"> -5.042955</t>
  </si>
  <si>
    <t>DAR01_PCO54</t>
  </si>
  <si>
    <t>485754438FCF8FAD</t>
  </si>
  <si>
    <t>RAB0000000288717</t>
  </si>
  <si>
    <t>KONATE ADAMA (BOUAKE FTTH)</t>
  </si>
  <si>
    <t>TOLLAKOUADIOKRO (PHOTOGRAPHE)</t>
  </si>
  <si>
    <t>7.731414</t>
  </si>
  <si>
    <t xml:space="preserve"> -5.038472</t>
  </si>
  <si>
    <t>DAR01_PCO67</t>
  </si>
  <si>
    <t>485754438FD1C6AD</t>
  </si>
  <si>
    <t>RAB0000000288757</t>
  </si>
  <si>
    <t>DOUCOURE KASSE 2(BKE)</t>
  </si>
  <si>
    <t>7.745575</t>
  </si>
  <si>
    <t>,-5.0487659</t>
  </si>
  <si>
    <t>485754438FD52EAD</t>
  </si>
  <si>
    <t>RAB0000000286239</t>
  </si>
  <si>
    <t>OUATTARA ABOUBAKAR(BKE)</t>
  </si>
  <si>
    <t>MAROC SCOLAIRE LA PEREAUX</t>
  </si>
  <si>
    <t>7.7350504,</t>
  </si>
  <si>
    <t>-5.0420926</t>
  </si>
  <si>
    <t>MRC01_D03_PCO06</t>
  </si>
  <si>
    <t>485754431A87ABB4</t>
  </si>
  <si>
    <t>RAB0000000284825</t>
  </si>
  <si>
    <t>N'GUESSAN SERGE GERARD(FTTH BOUAKE)</t>
  </si>
  <si>
    <t>KENNEDY NON LOIN DE CI-ENERGIE</t>
  </si>
  <si>
    <t>7.686642</t>
  </si>
  <si>
    <t>-5.0088871</t>
  </si>
  <si>
    <t>KNE01_H1_PCO002</t>
  </si>
  <si>
    <t>485754431A6CF1B4</t>
  </si>
  <si>
    <t>RAB0000000285478</t>
  </si>
  <si>
    <t>YEO SILUE-M'KPOHO BKE</t>
  </si>
  <si>
    <t>CITE CIDT DERRIERE LA BOULANGERIE BKE</t>
  </si>
  <si>
    <t xml:space="preserve">7.68996002 </t>
  </si>
  <si>
    <t>-5.080827</t>
  </si>
  <si>
    <t>BKL01_H3_PCO097</t>
  </si>
  <si>
    <t>485754431A6428B4</t>
  </si>
  <si>
    <t>RAB0000000287275</t>
  </si>
  <si>
    <t>N'GUETTA AFFOUE EDWIGE (BKE)</t>
  </si>
  <si>
    <t>QUARTIER COMMERCE</t>
  </si>
  <si>
    <t>7.69260</t>
  </si>
  <si>
    <t xml:space="preserve"> -5.05962</t>
  </si>
  <si>
    <t>CHTL01_PCO05</t>
  </si>
  <si>
    <t>485754438FCFD2AD</t>
  </si>
  <si>
    <t>RAB0000000286216</t>
  </si>
  <si>
    <t>N'GUESSAN KOUADIO AIME(BKE)</t>
  </si>
  <si>
    <t>BROUKRO 3EME ARRET EGLISE ASSEMBLE DE DIEU</t>
  </si>
  <si>
    <t>7.667304.</t>
  </si>
  <si>
    <t xml:space="preserve">   -5.040921</t>
  </si>
  <si>
    <t>RAB0000000287331</t>
  </si>
  <si>
    <t>KOUADIO YAO ARMAND(BKE)</t>
  </si>
  <si>
    <t>TOLLAKOUADIOKRO 2IEME</t>
  </si>
  <si>
    <t>7.727534,</t>
  </si>
  <si>
    <t>-5.041053</t>
  </si>
  <si>
    <t>DAR01_PCO29</t>
  </si>
  <si>
    <t>485754438FD630AD</t>
  </si>
  <si>
    <t>RAB0000000286925</t>
  </si>
  <si>
    <t>YEO YARADJOUMAN (FTTH BOUAKE)</t>
  </si>
  <si>
    <t>TCHELEKRO ZONE AGANBLE</t>
  </si>
  <si>
    <t>7.68154,</t>
  </si>
  <si>
    <t>-5.103842</t>
  </si>
  <si>
    <t>BKL02_PCO055</t>
  </si>
  <si>
    <t>485754438FD1E6AD</t>
  </si>
  <si>
    <t>RAB0000000287856</t>
  </si>
  <si>
    <t>POKOU BROU YVES DONATIEN (BKE)</t>
  </si>
  <si>
    <t>HOUPHOUET VILLE HOTEL PRESTIGE</t>
  </si>
  <si>
    <t xml:space="preserve">7.677833 </t>
  </si>
  <si>
    <t>-5.033730</t>
  </si>
  <si>
    <t>BHV01_PCO093</t>
  </si>
  <si>
    <t>485754438FCF8DAD</t>
  </si>
  <si>
    <t>RAB0000000288064</t>
  </si>
  <si>
    <t>OKOU KOUAKOU YANNICK(BKE)</t>
  </si>
  <si>
    <t>N'DAKRO VERS MAQUS GOGBONHI(BKE)</t>
  </si>
  <si>
    <t>7.66615</t>
  </si>
  <si>
    <t>,-5.0728646</t>
  </si>
  <si>
    <t>485754438FD1B2AD</t>
  </si>
  <si>
    <t>RAB0000000288888</t>
  </si>
  <si>
    <t>KONE SEKOU(BKE)</t>
  </si>
  <si>
    <t>CAMPUS CAMP PENAL(BKE)</t>
  </si>
  <si>
    <t>7.681848</t>
  </si>
  <si>
    <t>,-5.075254</t>
  </si>
  <si>
    <t>RAB0000000221775</t>
  </si>
  <si>
    <t>GUINDO KHADY(BKE)</t>
  </si>
  <si>
    <t>KENNEDY EXTENSION(BKE)</t>
  </si>
  <si>
    <t>7.6738405</t>
  </si>
  <si>
    <t>-4.9955630</t>
  </si>
  <si>
    <t>4857544339AA64B4</t>
  </si>
  <si>
    <t>RAB0000000288665</t>
  </si>
  <si>
    <t>AMANI AFFOUE MARIE LAURE(BKE)</t>
  </si>
  <si>
    <t>N'GATTAKRO VERS DEUX BOTCHO(BKE)</t>
  </si>
  <si>
    <t>7.681664</t>
  </si>
  <si>
    <t>,-5.045653</t>
  </si>
  <si>
    <t>AH001_PCO032</t>
  </si>
  <si>
    <t>485754438FD510AD</t>
  </si>
  <si>
    <t>RAB0000000288921</t>
  </si>
  <si>
    <t>KOUAME WA APHAILY GRACE MURIELLE</t>
  </si>
  <si>
    <t>N'DAKRO A L'ANTENNE</t>
  </si>
  <si>
    <t xml:space="preserve">7.6683573 </t>
  </si>
  <si>
    <t>-5.07115884</t>
  </si>
  <si>
    <t>485754438FD590AD</t>
  </si>
  <si>
    <t>RAB0000000288720</t>
  </si>
  <si>
    <t>HEMA ADAMA (FTTH BKE)</t>
  </si>
  <si>
    <t>7.7474456</t>
  </si>
  <si>
    <t>485754438FD079AD</t>
  </si>
  <si>
    <t>RAB0000000285545</t>
  </si>
  <si>
    <t>GANSONRE ADAMA BKE</t>
  </si>
  <si>
    <t>TCHELEKRO VERS NIKIF BKE</t>
  </si>
  <si>
    <t>7.6861902</t>
  </si>
  <si>
    <t xml:space="preserve"> - 5.1128288</t>
  </si>
  <si>
    <t>485754431A67A0B4</t>
  </si>
  <si>
    <t>RAB0000000287166</t>
  </si>
  <si>
    <t>SIKA AMON ANNICK MELISSA(BKE)</t>
  </si>
  <si>
    <t>7.660553,</t>
  </si>
  <si>
    <t>-5.035210</t>
  </si>
  <si>
    <t>485754438FD048AD</t>
  </si>
  <si>
    <t>RAB0000000285549</t>
  </si>
  <si>
    <t>TSABANG NGOUFO TONIE JORDAN BKE</t>
  </si>
  <si>
    <t>TCHELEKRO VERS LA BOULANGERIE BKE</t>
  </si>
  <si>
    <t xml:space="preserve">7.6840820 </t>
  </si>
  <si>
    <t>- 5.08999972</t>
  </si>
  <si>
    <t>BKL02_PCO061</t>
  </si>
  <si>
    <t>485754431A60B5B4</t>
  </si>
  <si>
    <t>RAB0000000289041</t>
  </si>
  <si>
    <t>DION JEAN PHILIPPE</t>
  </si>
  <si>
    <t>BOUAKE CITE CIDT 2 ENTREE</t>
  </si>
  <si>
    <t>7.6875797,</t>
  </si>
  <si>
    <t>-5.0819868</t>
  </si>
  <si>
    <t>BKL01_H4_PCO106</t>
  </si>
  <si>
    <t>4857544339A622B4</t>
  </si>
  <si>
    <t>2150038144</t>
  </si>
  <si>
    <t>RAB0000000288485</t>
  </si>
  <si>
    <t>GNONKO GNABA HUGUES FLAVIEN(BKE)</t>
  </si>
  <si>
    <t>AHOUGNANSSOU COLLEGE PRIVE LA POLAIRRE(BKE)</t>
  </si>
  <si>
    <t>7.683005</t>
  </si>
  <si>
    <t>,-5.058317</t>
  </si>
  <si>
    <t>485754438FD105AD</t>
  </si>
  <si>
    <t>RAB0000000285380</t>
  </si>
  <si>
    <t>ASSEMIEN OLGA SIDONIE EDWIGE APPLAH Epse DIARRASSOUBA</t>
  </si>
  <si>
    <t>NIMBO LA SOURCE</t>
  </si>
  <si>
    <t xml:space="preserve">7.6806980 </t>
  </si>
  <si>
    <t>-5.0229330</t>
  </si>
  <si>
    <t>485754431A8374B4</t>
  </si>
  <si>
    <t>RAB0000000289029</t>
  </si>
  <si>
    <t>FOFANA DIAGUINE (FTTH BKE)</t>
  </si>
  <si>
    <t>PREFECTURE DE POLICE</t>
  </si>
  <si>
    <t>7.6886958</t>
  </si>
  <si>
    <t xml:space="preserve"> -5.0269519</t>
  </si>
  <si>
    <t>CHTL01_PCO012</t>
  </si>
  <si>
    <t>RAB0000000288693</t>
  </si>
  <si>
    <t>NEYA AYA SEPHORA(BKE)</t>
  </si>
  <si>
    <t>CITE CIDT JUSTE APRES LA MAISON DES SOEURS(BKE)</t>
  </si>
  <si>
    <t>7.688997,</t>
  </si>
  <si>
    <t>-5.089387</t>
  </si>
  <si>
    <t>BKL01_H2_PCO033</t>
  </si>
  <si>
    <t>485754431A62B7B4</t>
  </si>
  <si>
    <t>RAB0000000288860</t>
  </si>
  <si>
    <t>GODO SIMPLICE NOGUES(BKE)</t>
  </si>
  <si>
    <t>ASSOUMANKRO VERS L'HOTEL KEA</t>
  </si>
  <si>
    <t>7.684124</t>
  </si>
  <si>
    <t>,-5.079257</t>
  </si>
  <si>
    <t>485754431A68CBB4</t>
  </si>
  <si>
    <t>RAB0000000288970</t>
  </si>
  <si>
    <t>KOUASSI KOUAME RAOUL (FTTH)</t>
  </si>
  <si>
    <t>BROUKRO MOSQUEE BELLE COTE</t>
  </si>
  <si>
    <t>7.656545</t>
  </si>
  <si>
    <t>-5.041967</t>
  </si>
  <si>
    <t>485754431A6B7FB4</t>
  </si>
  <si>
    <t>RAB0000000289027</t>
  </si>
  <si>
    <t>EGALI KOUASSI MARUIS</t>
  </si>
  <si>
    <t>TCHELEKRO 2ANGAMBLE CNRH</t>
  </si>
  <si>
    <t>-5,098.567</t>
  </si>
  <si>
    <t>4857544339A6E0B4</t>
  </si>
  <si>
    <t>RAB0000000289185</t>
  </si>
  <si>
    <t>KONAN KOFFI CEDRIC(BKE)</t>
  </si>
  <si>
    <t>BROUKRO 3E ARRET NON LOIN DE L'EGLISE(BKE)</t>
  </si>
  <si>
    <t>7.66452</t>
  </si>
  <si>
    <t>-5.034183</t>
  </si>
  <si>
    <t>485754431A6529B4</t>
  </si>
  <si>
    <t>RAB0000000288916</t>
  </si>
  <si>
    <t>FADIGA SALIMATA SALAFIS (BKE)</t>
  </si>
  <si>
    <t>7.659452</t>
  </si>
  <si>
    <t>-5.039883</t>
  </si>
  <si>
    <t>485754431A65AFB4</t>
  </si>
  <si>
    <t>RAB0000000288685</t>
  </si>
  <si>
    <t>ZAN LOU BALIAHIVA(BKE)</t>
  </si>
  <si>
    <t>TCHELEKRO CARREFOUR COBLOT(BKE)</t>
  </si>
  <si>
    <t>7.684367,</t>
  </si>
  <si>
    <t>-5.098725</t>
  </si>
  <si>
    <t>BKL02_PCO043</t>
  </si>
  <si>
    <t>485754431A6DB0B4</t>
  </si>
  <si>
    <t>RAB0000000288926</t>
  </si>
  <si>
    <t>KANE BABA (BOUAKE FTTH)</t>
  </si>
  <si>
    <t>TOLLA 2e</t>
  </si>
  <si>
    <t>7.7251098</t>
  </si>
  <si>
    <t>-5.0418086</t>
  </si>
  <si>
    <t>DAR01_PCO22</t>
  </si>
  <si>
    <t>485754431A6418B4</t>
  </si>
  <si>
    <t>RAB0000000279083</t>
  </si>
  <si>
    <t>ZOUNDI ISSOUF</t>
  </si>
  <si>
    <t>7.73946</t>
  </si>
  <si>
    <t>-5.04484</t>
  </si>
  <si>
    <t>5754438FD529AD</t>
  </si>
  <si>
    <t>RAB0000000288146</t>
  </si>
  <si>
    <t>CHUKWUEMEKA CHUKWU(BKE)</t>
  </si>
  <si>
    <t>7.740040,</t>
  </si>
  <si>
    <t>-5.035709</t>
  </si>
  <si>
    <t>MRC01_D02_PCO03</t>
  </si>
  <si>
    <t>485754431A663BB4</t>
  </si>
  <si>
    <t>RAB0000000288477</t>
  </si>
  <si>
    <t>OGOU ARTHUR DAVY(BKE)</t>
  </si>
  <si>
    <t>APRES LA MOSQUEE SITUE EN FACE DU CAMPUS 2 LOCALISATION</t>
  </si>
  <si>
    <t>7.684190,</t>
  </si>
  <si>
    <t>-5.077067</t>
  </si>
  <si>
    <t>485754438FD11CAD</t>
  </si>
  <si>
    <t>RAB0000000288240</t>
  </si>
  <si>
    <t>DEMBA GOLLE(BKE)</t>
  </si>
  <si>
    <t>7.742635,</t>
  </si>
  <si>
    <t>-5.043898</t>
  </si>
  <si>
    <t>485754431A6751B4</t>
  </si>
  <si>
    <t>RAB0000000289018</t>
  </si>
  <si>
    <t>ODACHO HOSSE VIRGINIE</t>
  </si>
  <si>
    <t>TCHELEKRO VERS L'HOTEL ATLANY</t>
  </si>
  <si>
    <t>7.686352</t>
  </si>
  <si>
    <t>,-5.090591</t>
  </si>
  <si>
    <t>485754431A5EEDB4</t>
  </si>
  <si>
    <t>RAB0000000287356</t>
  </si>
  <si>
    <t>SILUE PIRGUE AWA (BKE)</t>
  </si>
  <si>
    <t>TCHELEKRO NOUVEAU QUARTIER AVANT NIKIF</t>
  </si>
  <si>
    <t>7.684715</t>
  </si>
  <si>
    <t>-5.104987</t>
  </si>
  <si>
    <t>485754431A6A2FB4</t>
  </si>
  <si>
    <t>RAB0000000288901</t>
  </si>
  <si>
    <t>DEHE MANDJREMIN SERGE (FTTH)</t>
  </si>
  <si>
    <t>7.673663</t>
  </si>
  <si>
    <t>-4.998596</t>
  </si>
  <si>
    <t>485754431A6603B4</t>
  </si>
  <si>
    <t>RAB0000000288677</t>
  </si>
  <si>
    <t>COFFI TAHOUA ANNE ARMELA (FTTH)</t>
  </si>
  <si>
    <t>7.672801</t>
  </si>
  <si>
    <t>-4.994964</t>
  </si>
  <si>
    <t>485754431A6DC3B4</t>
  </si>
  <si>
    <t>RAB0000000288704</t>
  </si>
  <si>
    <t>SANOGO MANAN(BKE)</t>
  </si>
  <si>
    <t>BOUAKE TOLLA</t>
  </si>
  <si>
    <t>7.729401</t>
  </si>
  <si>
    <t>-5.043788</t>
  </si>
  <si>
    <t>DAR01_PCO047</t>
  </si>
  <si>
    <t>48575443150D74B4</t>
  </si>
  <si>
    <t>RAB0000000275631</t>
  </si>
  <si>
    <t>TRAORE ISSA (BOUAKE FTTH)</t>
  </si>
  <si>
    <t>CAMPUS 2 DECANAT Communication / Société</t>
  </si>
  <si>
    <t>7.679891</t>
  </si>
  <si>
    <t>-5.07774</t>
  </si>
  <si>
    <t>4857544339B61EB4</t>
  </si>
  <si>
    <t>RAB0000000288877</t>
  </si>
  <si>
    <t>AMANI KOUADIO ANGE ANDY(BKE)</t>
  </si>
  <si>
    <t>BROUKRO BELLE COTE VERS TESLA</t>
  </si>
  <si>
    <t>7.660245,</t>
  </si>
  <si>
    <t>-5.042866</t>
  </si>
  <si>
    <t>BBK03_PCO013</t>
  </si>
  <si>
    <t>485754431A6DAEB4</t>
  </si>
  <si>
    <t>RAB0000000289368</t>
  </si>
  <si>
    <t>OUATTARA DAOUDA FTTH(BKE)</t>
  </si>
  <si>
    <t>7.678928</t>
  </si>
  <si>
    <t>-5.035479</t>
  </si>
  <si>
    <t>485754431A806EB4</t>
  </si>
  <si>
    <t>RAB0000000289329</t>
  </si>
  <si>
    <t>TOURE NAMINATA(BKE)</t>
  </si>
  <si>
    <t>MAROC NON LOIN DE RESTAURANT CODY'S</t>
  </si>
  <si>
    <t>7.739317</t>
  </si>
  <si>
    <t>-5.035594</t>
  </si>
  <si>
    <t>MRC01_D02_PCO2</t>
  </si>
  <si>
    <t>485754431A81FFB4</t>
  </si>
  <si>
    <t>RAB0000000289013</t>
  </si>
  <si>
    <t>YAO ADJOUA SABINE (FTTH BOUAKE)</t>
  </si>
  <si>
    <t>7.662486</t>
  </si>
  <si>
    <t>-5.032244</t>
  </si>
  <si>
    <t>BHV01_PCO052</t>
  </si>
  <si>
    <t>485754431A6913B4</t>
  </si>
  <si>
    <t>RAB0000000289321</t>
  </si>
  <si>
    <t>BOUAKE HOUËT-VILLE</t>
  </si>
  <si>
    <t>7.669994</t>
  </si>
  <si>
    <t>BHV01_PCO004</t>
  </si>
  <si>
    <t>485754431A868EB4</t>
  </si>
  <si>
    <t>RAB0000000287946</t>
  </si>
  <si>
    <t>DIALLO APLHA OUMAR (BKE FTTH)</t>
  </si>
  <si>
    <t>7.739564</t>
  </si>
  <si>
    <t>-5.050590</t>
  </si>
  <si>
    <t>485754438FD31BAD</t>
  </si>
  <si>
    <t>RAB0000000289075</t>
  </si>
  <si>
    <t>SIHO TCHEANDE SANDRINE FLORA(BKE)</t>
  </si>
  <si>
    <t>N'DAKRO NON LOIN DE LA BOULANGERIE DU MARCHE(BKE)</t>
  </si>
  <si>
    <t>7.666983,</t>
  </si>
  <si>
    <t>-5.065399</t>
  </si>
  <si>
    <t>485754431A6871B4</t>
  </si>
  <si>
    <t>RAB0000000286062</t>
  </si>
  <si>
    <t>DJE KOUASSI FABRICE(BKE)</t>
  </si>
  <si>
    <t>CITE CIDT VERS LA BOULANGERIE(BKE)</t>
  </si>
  <si>
    <t>7.6903196</t>
  </si>
  <si>
    <t>,-5.0830627</t>
  </si>
  <si>
    <t>485754431A7FEFB4</t>
  </si>
  <si>
    <t>RAB0000000278661</t>
  </si>
  <si>
    <t>KONE LACINE</t>
  </si>
  <si>
    <t>7.66547</t>
  </si>
  <si>
    <t>-5.06962</t>
  </si>
  <si>
    <t>485754438FD5C5AD</t>
  </si>
  <si>
    <t>RAB0000000288977</t>
  </si>
  <si>
    <t>ASSO ASSO ARMEL (FTTH)</t>
  </si>
  <si>
    <t>CITE CIDT 2e ENTREE</t>
  </si>
  <si>
    <t>7.688037</t>
  </si>
  <si>
    <t>-5.088302</t>
  </si>
  <si>
    <t>485754431A69C0B4</t>
  </si>
  <si>
    <t>RAB0000000289165</t>
  </si>
  <si>
    <t>ADIONI EDOUKOU GRACE COLOMBE(BKE)</t>
  </si>
  <si>
    <t>TCHELEKRO VERS L'HOTEL KOBLE(BKE)</t>
  </si>
  <si>
    <t>,-5.096743</t>
  </si>
  <si>
    <t>4857544339B504B4</t>
  </si>
  <si>
    <t>RAB0000000289575</t>
  </si>
  <si>
    <t>FANE ADAMA JUNIOR (FTTH)</t>
  </si>
  <si>
    <t xml:space="preserve">7.404149 </t>
  </si>
  <si>
    <t>-5.02111</t>
  </si>
  <si>
    <t>485754431A647BB4</t>
  </si>
  <si>
    <t>RAB0000000289505</t>
  </si>
  <si>
    <t>BAMBA FANIA MAKOURA(BKE)</t>
  </si>
  <si>
    <t>7.686441</t>
  </si>
  <si>
    <t>-5.098383</t>
  </si>
  <si>
    <t>RAB0000000289716</t>
  </si>
  <si>
    <t>SERI ROCH JOSUE(BKE)</t>
  </si>
  <si>
    <t>HOUPHOUET VILLE APRES LE TERRAIN 3EME POMPE</t>
  </si>
  <si>
    <t>7.663920</t>
  </si>
  <si>
    <t>-5.036538</t>
  </si>
  <si>
    <t>485754431A80CDB4</t>
  </si>
  <si>
    <t>RAB0000000289647</t>
  </si>
  <si>
    <t>KONE N'VAHADAMA (FTTH)</t>
  </si>
  <si>
    <t>7.704653</t>
  </si>
  <si>
    <t xml:space="preserve"> -5.0647365</t>
  </si>
  <si>
    <t>BKL01_H4_PCO097</t>
  </si>
  <si>
    <t>4857544322D2C1AD</t>
  </si>
  <si>
    <t>RAB0000000288297</t>
  </si>
  <si>
    <t>OUATTARA GNINNAN MARCEL(BKE)</t>
  </si>
  <si>
    <t>COMMERCE EN FACE DE LA SIB(BKE)</t>
  </si>
  <si>
    <t>7.683450,</t>
  </si>
  <si>
    <t>-5.028592</t>
  </si>
  <si>
    <t>485754431A6E5EB4</t>
  </si>
  <si>
    <t>RAB0000000289507</t>
  </si>
  <si>
    <t>KONE MARIAM(BKE)</t>
  </si>
  <si>
    <t>7.669950</t>
  </si>
  <si>
    <t xml:space="preserve"> -5.061842</t>
  </si>
  <si>
    <t>BBK03_PCO061</t>
  </si>
  <si>
    <t>485754431A876FB4</t>
  </si>
  <si>
    <t>RAB0000000289552</t>
  </si>
  <si>
    <t>BAKAYOKO NAMIZATA (FTTH BKE)</t>
  </si>
  <si>
    <t>485754431A689BB4</t>
  </si>
  <si>
    <t>RAB0000000289492</t>
  </si>
  <si>
    <t>KONAN ALEXANDRE ROXANE(BKE)</t>
  </si>
  <si>
    <t>7.660254</t>
  </si>
  <si>
    <t>-5.034698</t>
  </si>
  <si>
    <t>BHV01_PCO037</t>
  </si>
  <si>
    <t>485754431A747CB4</t>
  </si>
  <si>
    <t>RAB0000000289671</t>
  </si>
  <si>
    <t>FOSSOU ASSAMALA FRANCOISE(BKE)</t>
  </si>
  <si>
    <t>BELLE COTE</t>
  </si>
  <si>
    <t>7.659058</t>
  </si>
  <si>
    <t>-5.047239</t>
  </si>
  <si>
    <t>4857544339A80DB4</t>
  </si>
  <si>
    <t>RAB0000000289651</t>
  </si>
  <si>
    <t>KATILE OUSMANE (FTTH BKE)</t>
  </si>
  <si>
    <t>GARE ROUTIERE FACE A CFAO</t>
  </si>
  <si>
    <t xml:space="preserve">7.689889 </t>
  </si>
  <si>
    <t>-5.030182</t>
  </si>
  <si>
    <t>CHTL01_PCO30</t>
  </si>
  <si>
    <t>RAB0000000290353</t>
  </si>
  <si>
    <t>LIADE POLYCAPES SERGE RICHMOND (FTTH)</t>
  </si>
  <si>
    <t>7.661493</t>
  </si>
  <si>
    <t xml:space="preserve"> -4.566779</t>
  </si>
  <si>
    <t>BBK03_PCO016</t>
  </si>
  <si>
    <t>485754438FD3D0AD</t>
  </si>
  <si>
    <t>RAB0000000278865</t>
  </si>
  <si>
    <t>COULIBALY N'TIEN BKE</t>
  </si>
  <si>
    <t>N'DAKRO NON LOIN DU COLLEGE CAMPUS BKE</t>
  </si>
  <si>
    <t>7.672565</t>
  </si>
  <si>
    <t>  -  5.072322</t>
  </si>
  <si>
    <t>48575443146991B4</t>
  </si>
  <si>
    <t>RAB0000000282916</t>
  </si>
  <si>
    <t>COULIBALY MOHAMED TENENHA(katiola)</t>
  </si>
  <si>
    <t>KATIOLA SOPIM</t>
  </si>
  <si>
    <t>8.118621</t>
  </si>
  <si>
    <t>,-5.089609</t>
  </si>
  <si>
    <t>KRE01_PCO026</t>
  </si>
  <si>
    <t>485754431A803FB4</t>
  </si>
  <si>
    <t>RAB0000000282959</t>
  </si>
  <si>
    <t>N'GOLY GUSTAVE MELESS(KATIOLA)</t>
  </si>
  <si>
    <t>8.1186</t>
  </si>
  <si>
    <t>,-5.089709</t>
  </si>
  <si>
    <t>KRE01_PCO054</t>
  </si>
  <si>
    <t>485754431A82F6B4</t>
  </si>
  <si>
    <t>RAB0000000282637</t>
  </si>
  <si>
    <t>LAKO KOUASSI ALFRED ftth(KATIOLA)</t>
  </si>
  <si>
    <t>KATIOLA DR DE CONSTRUCTION</t>
  </si>
  <si>
    <t>8.115921?</t>
  </si>
  <si>
    <t>-5.091401</t>
  </si>
  <si>
    <t>KRE01_PCO032</t>
  </si>
  <si>
    <t>485754431A8276B4</t>
  </si>
  <si>
    <t>RAB0000000282711</t>
  </si>
  <si>
    <t>LAKO KOUASSI ALFRED(KATIOLA)</t>
  </si>
  <si>
    <t>KATIOLA DR DE LA CONSTRUCTION</t>
  </si>
  <si>
    <t>8.115921</t>
  </si>
  <si>
    <t>,-5.091422</t>
  </si>
  <si>
    <t>485754431A8135B4</t>
  </si>
  <si>
    <t>RAB0000000282591</t>
  </si>
  <si>
    <t>COULIBALY KEMIN CAMILLE(KATIOLA)</t>
  </si>
  <si>
    <t>8.125729</t>
  </si>
  <si>
    <t>?-5.099141</t>
  </si>
  <si>
    <t>KCA01_PCO016</t>
  </si>
  <si>
    <t>485754431A86C1B4</t>
  </si>
  <si>
    <t>RAB0000000282592</t>
  </si>
  <si>
    <t>SORO GUEGUIYANI OUSMANE(KATIOLA)</t>
  </si>
  <si>
    <t>8.131421</t>
  </si>
  <si>
    <t>,-5.092821</t>
  </si>
  <si>
    <t>KRE01_PCO034</t>
  </si>
  <si>
    <t>485754431A7F3BB4</t>
  </si>
  <si>
    <t>RAB0000000282992</t>
  </si>
  <si>
    <t>ALLANGBA HENRI YVES</t>
  </si>
  <si>
    <t>KATIOLA-KATIOLA - KCA01</t>
  </si>
  <si>
    <t>;8.13919</t>
  </si>
  <si>
    <t>-5.10199</t>
  </si>
  <si>
    <t>KRE01_PCO021</t>
  </si>
  <si>
    <t>485754431A7EBBB4</t>
  </si>
  <si>
    <t>RAB0000000282897</t>
  </si>
  <si>
    <t>BAILOU SOULEYMANE(KATIOLA)</t>
  </si>
  <si>
    <t>8.139085</t>
  </si>
  <si>
    <t>,-5.100925</t>
  </si>
  <si>
    <t>KCA01_PCO007</t>
  </si>
  <si>
    <t>485754431A83A6B4</t>
  </si>
  <si>
    <t>RAB0000000283038</t>
  </si>
  <si>
    <t>COULIBALY TIEYAHA FRANCK-HERVE (KATIOLA)</t>
  </si>
  <si>
    <t xml:space="preserve">8.126799 </t>
  </si>
  <si>
    <t>-5.095942</t>
  </si>
  <si>
    <t>KRE01_PCO063</t>
  </si>
  <si>
    <t>485754431A880FB4</t>
  </si>
  <si>
    <t>RAB0000000283309</t>
  </si>
  <si>
    <t>BEUGRE EMIEN ABOULAI LAMBERT(katiola)</t>
  </si>
  <si>
    <t>8.132021</t>
  </si>
  <si>
    <t>-5.091813</t>
  </si>
  <si>
    <t>KRE01_PCO041</t>
  </si>
  <si>
    <t>485754431A80ECB4</t>
  </si>
  <si>
    <t>RAB0000000283087</t>
  </si>
  <si>
    <t>KOBENAN KOUASSI FABRICE(KATIOLA)</t>
  </si>
  <si>
    <t>8.132166</t>
  </si>
  <si>
    <t>-5.098001</t>
  </si>
  <si>
    <t>KRE01_PCO055</t>
  </si>
  <si>
    <t>485754431A6073B4</t>
  </si>
  <si>
    <t>RAB0000000283076</t>
  </si>
  <si>
    <t>ZORO BI MANGORO PACOME(KATIOLA)</t>
  </si>
  <si>
    <t>8.132214?</t>
  </si>
  <si>
    <t>-5.092417</t>
  </si>
  <si>
    <t>485754431A850DB4</t>
  </si>
  <si>
    <t>RAB0000000283320</t>
  </si>
  <si>
    <t>TRAORE DJEENEBA SANDRINE(KATIOLA)</t>
  </si>
  <si>
    <t>8.139085;</t>
  </si>
  <si>
    <t>-5.100925</t>
  </si>
  <si>
    <t>KRE01_PCO023</t>
  </si>
  <si>
    <t>485754431A8179B4</t>
  </si>
  <si>
    <t>RAB0000000282713</t>
  </si>
  <si>
    <t>KOUMARE NOUHOUM</t>
  </si>
  <si>
    <t>QUARTIER RESIDENTIEL</t>
  </si>
  <si>
    <t>,-5,0914486</t>
  </si>
  <si>
    <t>KRE01_PCO030</t>
  </si>
  <si>
    <t>485754431A84EEB4</t>
  </si>
  <si>
    <t>RAB0000000282710</t>
  </si>
  <si>
    <t>LAKO ALFRED KOUASSI(KATIOLA)</t>
  </si>
  <si>
    <t>KATIOLA DR CONSTRUCTION</t>
  </si>
  <si>
    <t>KRE01_PCO029</t>
  </si>
  <si>
    <t>485754431A7F4EB4</t>
  </si>
  <si>
    <t>RAB0000000283219</t>
  </si>
  <si>
    <t>COULIBALY ISSOUF(BKE)</t>
  </si>
  <si>
    <t>SOPIM VERS HOTEL PARAWELY(KATIOLA)</t>
  </si>
  <si>
    <t>KRE01_PCO001</t>
  </si>
  <si>
    <t>485754431A80B1B4</t>
  </si>
  <si>
    <t>RAB0000000281137</t>
  </si>
  <si>
    <t>KOUASSI ISSAN STEPHANE ANNICET(KATIOLA)</t>
  </si>
  <si>
    <t>KATIOLA FONCTION PUBLIQUE RESIDENTIEL</t>
  </si>
  <si>
    <t>9.121826</t>
  </si>
  <si>
    <t>,  -5.096127</t>
  </si>
  <si>
    <t>KRE01_PCO016</t>
  </si>
  <si>
    <t>485754431A6A53B4</t>
  </si>
  <si>
    <t>RAB0000000282971</t>
  </si>
  <si>
    <t>KPAN N'ZOHAKA WILY STEPHANE(KATIOLA)</t>
  </si>
  <si>
    <t>8.115921,</t>
  </si>
  <si>
    <t>-5.092321</t>
  </si>
  <si>
    <t>KRE01_PCO038</t>
  </si>
  <si>
    <t>485754431A61D0B4</t>
  </si>
  <si>
    <t>RAB0000000283720</t>
  </si>
  <si>
    <t>KAMARA ADIZATOU (FTTH BOUAKE)</t>
  </si>
  <si>
    <t>KATIOLA DERRIERE LE BUREAU DE LA CEI</t>
  </si>
  <si>
    <t>8?1246489?</t>
  </si>
  <si>
    <t>KRE01_PCO039</t>
  </si>
  <si>
    <t>485754431A68EBB4</t>
  </si>
  <si>
    <t>RAB0000000283846</t>
  </si>
  <si>
    <t>DAKPA BEUGRE HONORE(KATIOLA)</t>
  </si>
  <si>
    <t>KATIOLA RESIDENTIEL(KATIOLA)</t>
  </si>
  <si>
    <t>8.115661</t>
  </si>
  <si>
    <t>KRE01_PCO033</t>
  </si>
  <si>
    <t>485754431A6788B4</t>
  </si>
  <si>
    <t>RAB0000000283741</t>
  </si>
  <si>
    <t>SOM MIMINI JACELYNE(KATIOLA)</t>
  </si>
  <si>
    <t>8.120859</t>
  </si>
  <si>
    <t>.-5.092811</t>
  </si>
  <si>
    <t>KRE01_PCO002</t>
  </si>
  <si>
    <t>485754431A69F9B4</t>
  </si>
  <si>
    <t>RAB0000000283740</t>
  </si>
  <si>
    <t>N'KROTIEN CARDIOULA(KATIOLA) ftth</t>
  </si>
  <si>
    <t>8.121212.</t>
  </si>
  <si>
    <t xml:space="preserve"> -5.092764</t>
  </si>
  <si>
    <t>KRE01_PCO008</t>
  </si>
  <si>
    <t>485754431A6BCDB4</t>
  </si>
  <si>
    <t>RAB0000000283763</t>
  </si>
  <si>
    <t>TRAORE ABOUBACAR(KATIOLA)</t>
  </si>
  <si>
    <t>8.140446</t>
  </si>
  <si>
    <t>.-5.100968</t>
  </si>
  <si>
    <t>KCA01_PCO009</t>
  </si>
  <si>
    <t>485754431A5F8AB4</t>
  </si>
  <si>
    <t>RAB0000000283939</t>
  </si>
  <si>
    <t>KOUADIO DIBIE ARMEL SAINT OMER(KATIOLA)</t>
  </si>
  <si>
    <t>8.138656.</t>
  </si>
  <si>
    <t>-5.101021</t>
  </si>
  <si>
    <t>485754431A6DB8B4</t>
  </si>
  <si>
    <t>RAB0000000283739</t>
  </si>
  <si>
    <t>N'KROTIEN CARDIOULA(KATIOLA)</t>
  </si>
  <si>
    <t xml:space="preserve">  -5.092764</t>
  </si>
  <si>
    <t>485754431A60F5B4</t>
  </si>
  <si>
    <t>RAB0000000281487</t>
  </si>
  <si>
    <t>COULIBALY KIOFOLO ENES(KATIOLA)</t>
  </si>
  <si>
    <t>8.136557</t>
  </si>
  <si>
    <t>-5.088828</t>
  </si>
  <si>
    <t>485754431A6478B4</t>
  </si>
  <si>
    <t>RAB0000000283731</t>
  </si>
  <si>
    <t>N'GUESSAN KONAN ERNEST(KATIOLA)</t>
  </si>
  <si>
    <t>8.119251.</t>
  </si>
  <si>
    <t xml:space="preserve">  -5.86953</t>
  </si>
  <si>
    <t>KRE01_PCO022</t>
  </si>
  <si>
    <t>485754431A6B85B4</t>
  </si>
  <si>
    <t>RAB0000000284311</t>
  </si>
  <si>
    <t>CISSE KARAMOKO (FTTH KATIOLA)</t>
  </si>
  <si>
    <t>KATIOLA MISSION CATHOLIQUE</t>
  </si>
  <si>
    <t>8.1344804</t>
  </si>
  <si>
    <t xml:space="preserve"> -5.0913091</t>
  </si>
  <si>
    <t>KRE01_PCO004</t>
  </si>
  <si>
    <t>485754431A7F30B4</t>
  </si>
  <si>
    <t>RAB0000000284596</t>
  </si>
  <si>
    <t>ATTOGBAIN JEAN MARC EMMANUEL(KATIOLA)</t>
  </si>
  <si>
    <t>KATIOLA PREFECTURE</t>
  </si>
  <si>
    <t>8.136321</t>
  </si>
  <si>
    <t>;-5.098690</t>
  </si>
  <si>
    <t>KRE01_PCO046</t>
  </si>
  <si>
    <t>485754431A7ECBB4</t>
  </si>
  <si>
    <t>RAB0000000284592</t>
  </si>
  <si>
    <t>AKA MAINSEREBEY YOLANDE LAETITIA MARLEN(KATIOLA)</t>
  </si>
  <si>
    <t>8.137929</t>
  </si>
  <si>
    <t>;-5.101611</t>
  </si>
  <si>
    <t>485754431A823DB4</t>
  </si>
  <si>
    <t>RAB0000000284668</t>
  </si>
  <si>
    <t>KOUAME BEHIBRO FRANCK OLIVIER (KATIOLA)</t>
  </si>
  <si>
    <t>RESIDENTIEL NON LOIN DE L'ECOLE PRIMAIRE</t>
  </si>
  <si>
    <t>8.110714</t>
  </si>
  <si>
    <t xml:space="preserve"> -5.0973604</t>
  </si>
  <si>
    <t>485754431A6A3CB4</t>
  </si>
  <si>
    <t>RAB0000000284731</t>
  </si>
  <si>
    <t>BOSSON BOLOU LUCIEN(katiola)</t>
  </si>
  <si>
    <t>8.132026</t>
  </si>
  <si>
    <t>;-5.091921</t>
  </si>
  <si>
    <t>KRE01_PCO048</t>
  </si>
  <si>
    <t>485754431A67E3B4</t>
  </si>
  <si>
    <t>RAB0000000281327</t>
  </si>
  <si>
    <t>KATIOLA QUARTIER RESIDENTIEL FONCTION PUBLIQUE</t>
  </si>
  <si>
    <t>/0102630144</t>
  </si>
  <si>
    <t>8.124225</t>
  </si>
  <si>
    <t xml:space="preserve"> - 5.099098</t>
  </si>
  <si>
    <t>KRE01_PCO036</t>
  </si>
  <si>
    <t>485754431A7EA5B4</t>
  </si>
  <si>
    <t>RAB0000000284874</t>
  </si>
  <si>
    <t>EFFI AHOUA MESSIE EMMANUEL</t>
  </si>
  <si>
    <t>8.144262</t>
  </si>
  <si>
    <t xml:space="preserve"> -5.073956</t>
  </si>
  <si>
    <t>KRE01_PCO006</t>
  </si>
  <si>
    <t>485754431A62B8B4</t>
  </si>
  <si>
    <t>RAB0000000284904</t>
  </si>
  <si>
    <t>BAKAYOKO SOILIHO (KATIOLA)</t>
  </si>
  <si>
    <t xml:space="preserve">8.122112 </t>
  </si>
  <si>
    <t>-5.192113</t>
  </si>
  <si>
    <t>485754431A855AB4</t>
  </si>
  <si>
    <t>RAB0000000284907</t>
  </si>
  <si>
    <t>COULIBALY SEYDOU (MINISTERE DES SPORTS)</t>
  </si>
  <si>
    <t xml:space="preserve">8.140820 </t>
  </si>
  <si>
    <t>-5.100328</t>
  </si>
  <si>
    <t>KCA01_PCO006</t>
  </si>
  <si>
    <t>485754431A5FFBB4</t>
  </si>
  <si>
    <t>RAB0000000285003</t>
  </si>
  <si>
    <t>DAHORA SERGE JOSUE (KTL)</t>
  </si>
  <si>
    <t>8.140738</t>
  </si>
  <si>
    <t xml:space="preserve"> -5.100253</t>
  </si>
  <si>
    <t>KRE01_PCO044</t>
  </si>
  <si>
    <t>485754431A8407B4</t>
  </si>
  <si>
    <t>RAB0000000285133</t>
  </si>
  <si>
    <t>TOURE VAMOYABY (KTL FTTH)</t>
  </si>
  <si>
    <t xml:space="preserve">8.135086 </t>
  </si>
  <si>
    <t>KRE01_PCO010</t>
  </si>
  <si>
    <t>485754431A868DB4</t>
  </si>
  <si>
    <t>RAB0000000285234</t>
  </si>
  <si>
    <t>TRAORE KAONAYA KTL</t>
  </si>
  <si>
    <t>8.1235799</t>
  </si>
  <si>
    <t xml:space="preserve"> - 5.0947756</t>
  </si>
  <si>
    <t>KRE01_PCO042</t>
  </si>
  <si>
    <t>485754431A7F3AB4</t>
  </si>
  <si>
    <t>RAB0000000285066</t>
  </si>
  <si>
    <t>TRAORE FRANCK EVARISTE MONDESIR (KATIOLA)</t>
  </si>
  <si>
    <t>KATIOLA NANIANKAHA</t>
  </si>
  <si>
    <t xml:space="preserve">8.140683 </t>
  </si>
  <si>
    <t>-5.100759</t>
  </si>
  <si>
    <t>KRE01_PCO059</t>
  </si>
  <si>
    <t>485754431A80FBB4</t>
  </si>
  <si>
    <t>RAB0000000285057</t>
  </si>
  <si>
    <t>TRAORE ANDE DJESSOUMAN (KATIOLA)</t>
  </si>
  <si>
    <t>LAFONKAHA (PRES DE LA FORET SACREE)</t>
  </si>
  <si>
    <t xml:space="preserve">8.1484008 </t>
  </si>
  <si>
    <t>-5.0978621</t>
  </si>
  <si>
    <t>KCA01_PCO026</t>
  </si>
  <si>
    <t>485754431A87F5B4</t>
  </si>
  <si>
    <t>RAB0000000285142</t>
  </si>
  <si>
    <t>DIALLO FATOUMATA BATOURI (KTL)</t>
  </si>
  <si>
    <t xml:space="preserve">8.141126 </t>
  </si>
  <si>
    <t>5.100801</t>
  </si>
  <si>
    <t>KRE01_PCO060</t>
  </si>
  <si>
    <t>485754431A8769B4</t>
  </si>
  <si>
    <t>RAB0000000285236</t>
  </si>
  <si>
    <t>SOUMAHORO INZA (FTTH KTL)</t>
  </si>
  <si>
    <t>8.113329</t>
  </si>
  <si>
    <t xml:space="preserve"> -5.097232</t>
  </si>
  <si>
    <t>KRE01_PCO051</t>
  </si>
  <si>
    <t>485754431A87A4B4</t>
  </si>
  <si>
    <t>RAB0000000285341</t>
  </si>
  <si>
    <t>TRAORE N'DATIEN HIPPOLYTE (KATIOLA)</t>
  </si>
  <si>
    <t>-5.0321218</t>
  </si>
  <si>
    <t>485754431A65EDB4</t>
  </si>
  <si>
    <t>RAB0000000285408</t>
  </si>
  <si>
    <t>KABA TIRANKE (KATIOLA)</t>
  </si>
  <si>
    <t xml:space="preserve">8.132115 </t>
  </si>
  <si>
    <t>-5.20123</t>
  </si>
  <si>
    <t>485754431A8703B4</t>
  </si>
  <si>
    <t>RAB0000000285332</t>
  </si>
  <si>
    <t>LAINE DRO YVES ARNAUD (KTL)</t>
  </si>
  <si>
    <t xml:space="preserve">8.1801157 </t>
  </si>
  <si>
    <t>-5.092915</t>
  </si>
  <si>
    <t>485754431A6072B4</t>
  </si>
  <si>
    <t>N'GORAN OHUE KOUASSI(KATIOLA)</t>
  </si>
  <si>
    <t>/0759205771</t>
  </si>
  <si>
    <t>8.140683</t>
  </si>
  <si>
    <t xml:space="preserve"> -5.100759</t>
  </si>
  <si>
    <t>485754431A837DB4</t>
  </si>
  <si>
    <t>N'GORAN OHUE KOUASSI OLIVIER(KATIOLA)</t>
  </si>
  <si>
    <t>485754431A831CB4</t>
  </si>
  <si>
    <t>RAB0000000285300</t>
  </si>
  <si>
    <t>ATTOGBAIN JEAN-MARC EMMANUEL</t>
  </si>
  <si>
    <t>8.13919</t>
  </si>
  <si>
    <t>-5.10199;</t>
  </si>
  <si>
    <t>KRE01_PCO020</t>
  </si>
  <si>
    <t>485754431A82B3B4</t>
  </si>
  <si>
    <t>RAB0000000285512</t>
  </si>
  <si>
    <t>DOSSO IBRAHIMA (FTTH KATIOLA)</t>
  </si>
  <si>
    <t>8.121548</t>
  </si>
  <si>
    <t>-5.093928</t>
  </si>
  <si>
    <t>KRE01_PCO064</t>
  </si>
  <si>
    <t>485754431A60A8B4</t>
  </si>
  <si>
    <t>RAB0000000285663</t>
  </si>
  <si>
    <t>BOTI BI ZAZAN FERDINAND (FFTH BOUAKE)</t>
  </si>
  <si>
    <t>KATIOLA A LA DIRECTION D'HYDROLIQUE</t>
  </si>
  <si>
    <t>8.1244030</t>
  </si>
  <si>
    <t>,-5093798</t>
  </si>
  <si>
    <t>485754431A62A1B4</t>
  </si>
  <si>
    <t>RAB0000000285643</t>
  </si>
  <si>
    <t>TRAORE NAKAN (FTTH KATIOLA)</t>
  </si>
  <si>
    <t>8.122116</t>
  </si>
  <si>
    <t>,-5.091418</t>
  </si>
  <si>
    <t>485754431A8631B4</t>
  </si>
  <si>
    <t>RAB0000000286127</t>
  </si>
  <si>
    <t>AKMETCH MIREILLE NICAISE(KATIOLA)</t>
  </si>
  <si>
    <t>KATIOLA RESIDENTIEL MINISTERE APEC</t>
  </si>
  <si>
    <t>8.133242</t>
  </si>
  <si>
    <t>,-5.017232</t>
  </si>
  <si>
    <t>485754431A846BB4</t>
  </si>
  <si>
    <t>RAB0000000286667</t>
  </si>
  <si>
    <t>COULIBALY SEYDOU (KATIOLA)</t>
  </si>
  <si>
    <t>485754431A829CB4</t>
  </si>
  <si>
    <t>RAB0000000286669</t>
  </si>
  <si>
    <t>HIE NAGNINLBAN VALERIE (KTL)</t>
  </si>
  <si>
    <t xml:space="preserve">8.128624 </t>
  </si>
  <si>
    <t>-6.092973</t>
  </si>
  <si>
    <t>KRE01_PCO009</t>
  </si>
  <si>
    <t>485754431A7F57B4</t>
  </si>
  <si>
    <t>RAB0000000285938</t>
  </si>
  <si>
    <t>CISSE VALY (KATIOLA)</t>
  </si>
  <si>
    <t>8.131821</t>
  </si>
  <si>
    <t>485754431A7F11B4</t>
  </si>
  <si>
    <t>RAB0000000285240</t>
  </si>
  <si>
    <t xml:space="preserve"> -5.087918</t>
  </si>
  <si>
    <t>485754431A819BB4</t>
  </si>
  <si>
    <t>RAB0000000285645</t>
  </si>
  <si>
    <t>OUREGA ASSAMBA GREGOIRE (FTTH BOUAKE)</t>
  </si>
  <si>
    <t>485754431A8607B4</t>
  </si>
  <si>
    <t>RAB0000000285980</t>
  </si>
  <si>
    <t>DEMBELE AMED (KATIOLA)</t>
  </si>
  <si>
    <t>8.139018</t>
  </si>
  <si>
    <t xml:space="preserve"> -5.100026</t>
  </si>
  <si>
    <t>KCA01_PCO014</t>
  </si>
  <si>
    <t>485754431A86C2B4</t>
  </si>
  <si>
    <t>RAB0000000286899</t>
  </si>
  <si>
    <t>KOFFI AHOU BEATRICE(BKE)</t>
  </si>
  <si>
    <t>KATIOLA SOPIM(katiola)</t>
  </si>
  <si>
    <t>8.140482</t>
  </si>
  <si>
    <t>,-5.100169</t>
  </si>
  <si>
    <t>KRE01_PCO019</t>
  </si>
  <si>
    <t>485754431A83D0B4</t>
  </si>
  <si>
    <t>RAB0000000286872</t>
  </si>
  <si>
    <t>DEMBELE KASSOUM(KATIOLA)</t>
  </si>
  <si>
    <t>KATIOLA COMMERCE(KATIOLA)</t>
  </si>
  <si>
    <t>8.140552,</t>
  </si>
  <si>
    <t>-5.100352</t>
  </si>
  <si>
    <t>485754431A81F4B4</t>
  </si>
  <si>
    <t>RAB0000000287049</t>
  </si>
  <si>
    <t>THIAM ALOU(KATIOLA)</t>
  </si>
  <si>
    <t>8.120297</t>
  </si>
  <si>
    <t>,-5.092687</t>
  </si>
  <si>
    <t>KRE01_PCO058</t>
  </si>
  <si>
    <t>485754431A80A1B4</t>
  </si>
  <si>
    <t>RAB0000000287123</t>
  </si>
  <si>
    <t>GOUANOU TOUALI ALBERT(BKE)</t>
  </si>
  <si>
    <t>8.101634</t>
  </si>
  <si>
    <t>,-5.085497</t>
  </si>
  <si>
    <t>485754431A84F6B4</t>
  </si>
  <si>
    <t>RAB0000000287252</t>
  </si>
  <si>
    <t>KISSA EUGENE COULIBALY(KATIOLA)</t>
  </si>
  <si>
    <t>8.123898;</t>
  </si>
  <si>
    <t>5.097911</t>
  </si>
  <si>
    <t>485754431A81DCB4</t>
  </si>
  <si>
    <t>RAB0000000285635</t>
  </si>
  <si>
    <t>CISSE NABINTOU (FTTH BOUAKE)</t>
  </si>
  <si>
    <t>KATIOLA HOTEL MAJOR</t>
  </si>
  <si>
    <t>8.1180535</t>
  </si>
  <si>
    <t xml:space="preserve">  -5.0940718</t>
  </si>
  <si>
    <t>485754431A8549B4</t>
  </si>
  <si>
    <t>RAB0000000286017</t>
  </si>
  <si>
    <t>COULIBALY YACOUBA(KATIOLA)</t>
  </si>
  <si>
    <t>8.120698</t>
  </si>
  <si>
    <t>,-5.093008</t>
  </si>
  <si>
    <t>485754431A874BB4</t>
  </si>
  <si>
    <t>RAB0000000285978</t>
  </si>
  <si>
    <t>COULIBALY MABINTOU MARIE(KATIOLA)</t>
  </si>
  <si>
    <t>KATIOLA MOUGOROSSO</t>
  </si>
  <si>
    <t>8.102116,</t>
  </si>
  <si>
    <t>-5.092121</t>
  </si>
  <si>
    <t>KCD01_PCO018</t>
  </si>
  <si>
    <t>485754431A7E44B4</t>
  </si>
  <si>
    <t>RAB0000000286234</t>
  </si>
  <si>
    <t>ZEHI SERGE(BKE)</t>
  </si>
  <si>
    <t>KATIOLA SOUS PREFECTURE</t>
  </si>
  <si>
    <t>8.147152</t>
  </si>
  <si>
    <t>,5.096372</t>
  </si>
  <si>
    <t>KCD01_PCO004</t>
  </si>
  <si>
    <t>485754431A809CB4</t>
  </si>
  <si>
    <t>RAB0000000287269</t>
  </si>
  <si>
    <t>OUATTARA KADIDJATOU(KATIOLA)</t>
  </si>
  <si>
    <t>KATIOLA EN FACE DE LA PRISON CIVILLE</t>
  </si>
  <si>
    <t>8.143313,</t>
  </si>
  <si>
    <t>-5.097118</t>
  </si>
  <si>
    <t>KCD01_PCO010</t>
  </si>
  <si>
    <t>485754431A8314B4</t>
  </si>
  <si>
    <t>RAB0000000286217</t>
  </si>
  <si>
    <t>COULIBALY KINIDENIN BINTA IDRISS(KATIOLA)</t>
  </si>
  <si>
    <t>8.141752,</t>
  </si>
  <si>
    <t>-5.096371</t>
  </si>
  <si>
    <t>485754431A841CB4</t>
  </si>
  <si>
    <t>RAB0000000286228</t>
  </si>
  <si>
    <t>BELIA LIHIROU MICHAELLE</t>
  </si>
  <si>
    <t>8.123708</t>
  </si>
  <si>
    <t xml:space="preserve">   -5.093855</t>
  </si>
  <si>
    <t>485754431A8581B4</t>
  </si>
  <si>
    <t>RAB0000000286019</t>
  </si>
  <si>
    <t>KONAN AFFOUE NATACHA(KATIOLA)</t>
  </si>
  <si>
    <t>KATIOLA JEANNE D'ARC</t>
  </si>
  <si>
    <t>8.143856</t>
  </si>
  <si>
    <t>,-5.093593</t>
  </si>
  <si>
    <t>KCD01_PCO001</t>
  </si>
  <si>
    <t>485754431A847FB4</t>
  </si>
  <si>
    <t>RAB0000000287318</t>
  </si>
  <si>
    <t>KON ABIBA(KATIOLA)</t>
  </si>
  <si>
    <t>KATIOLA CENTRE SOCIAL(KATIOLA)</t>
  </si>
  <si>
    <t>8.141462</t>
  </si>
  <si>
    <t>,-5.097517</t>
  </si>
  <si>
    <t>KCA01_PCO021</t>
  </si>
  <si>
    <t>485754431A81A1B4</t>
  </si>
  <si>
    <t>RAB0000000286353</t>
  </si>
  <si>
    <t>TRAORE BASSARO ARNAUD RICHARD (KATIOLA)</t>
  </si>
  <si>
    <t xml:space="preserve">8.1387 </t>
  </si>
  <si>
    <t>-5.10061</t>
  </si>
  <si>
    <t>KCA01_PCO008</t>
  </si>
  <si>
    <t>485754431A8637B4</t>
  </si>
  <si>
    <t>RAB0000000282962</t>
  </si>
  <si>
    <t>TETIALI ARISTIDE TRESOR(KATIOLA)</t>
  </si>
  <si>
    <t>KATIOLA NAGNANKAHA</t>
  </si>
  <si>
    <t>8.144011?</t>
  </si>
  <si>
    <t>-5.097407</t>
  </si>
  <si>
    <t>KCD01_PCO006</t>
  </si>
  <si>
    <t>485754431A6702B4</t>
  </si>
  <si>
    <t>RAB0000000287716</t>
  </si>
  <si>
    <t>TANGRA MOHAMED(KATIOLA)</t>
  </si>
  <si>
    <t>KATIOLA COMMERCE(BKE)</t>
  </si>
  <si>
    <t>8.142316;</t>
  </si>
  <si>
    <t>-5.091811</t>
  </si>
  <si>
    <t>485754431A8623B4</t>
  </si>
  <si>
    <t>RAB0000000287882</t>
  </si>
  <si>
    <t>SOUMAHORO KOURANY EPOUSE DOUMBIA KTL</t>
  </si>
  <si>
    <t>KATIOLA NAGNAKAHA</t>
  </si>
  <si>
    <t xml:space="preserve">8.1448251 </t>
  </si>
  <si>
    <t>- 5.100991</t>
  </si>
  <si>
    <t>KCA01_PCO019</t>
  </si>
  <si>
    <t>485754431A69BAB4</t>
  </si>
  <si>
    <t>RAB0000000287884</t>
  </si>
  <si>
    <t>OUATTARA HONRIE MARIE YOLANDE KTL</t>
  </si>
  <si>
    <t xml:space="preserve">8.144885 </t>
  </si>
  <si>
    <t>- 5.100896</t>
  </si>
  <si>
    <t>KCA01_PCO003</t>
  </si>
  <si>
    <t>485754431A6D6DB4</t>
  </si>
  <si>
    <t>RAB0000000287869</t>
  </si>
  <si>
    <t>SOUMAHORO KOURANY EPOUSE DOUMBIA KTL 2</t>
  </si>
  <si>
    <t>KATIOLA NAGNAKAHA 2</t>
  </si>
  <si>
    <t xml:space="preserve">8.148251 </t>
  </si>
  <si>
    <t>485754431A6D50B4</t>
  </si>
  <si>
    <t>RAB0000000288244</t>
  </si>
  <si>
    <t>HILA PABOIN</t>
  </si>
  <si>
    <t>8.125386 </t>
  </si>
  <si>
    <t>,-5.095612</t>
  </si>
  <si>
    <t>KRE01_PCO040</t>
  </si>
  <si>
    <t>485754431A6CD7B4</t>
  </si>
  <si>
    <t>RAB0000000288300</t>
  </si>
  <si>
    <t>SILUE N'GOLO BENOIT(BKE)</t>
  </si>
  <si>
    <t>KATIOLA MISSION EVANGELIQUE</t>
  </si>
  <si>
    <t>8.1218539</t>
  </si>
  <si>
    <t>,-5.0944379</t>
  </si>
  <si>
    <t>485754431A68A1B4</t>
  </si>
  <si>
    <t>RAB0000000288435</t>
  </si>
  <si>
    <t>DIOMANDE LOUA(KATIOLA)</t>
  </si>
  <si>
    <t>KATIOLA LAFONKAHA(BKE)</t>
  </si>
  <si>
    <t>8.122011,</t>
  </si>
  <si>
    <t>-5.094301</t>
  </si>
  <si>
    <t>485754431A6ACBB4</t>
  </si>
  <si>
    <t>RAB0000000288348</t>
  </si>
  <si>
    <t>TRAORE BOURAHIMA</t>
  </si>
  <si>
    <t>8.120039</t>
  </si>
  <si>
    <t xml:space="preserve"> -5.094003</t>
  </si>
  <si>
    <t>485754431A6D0BB4</t>
  </si>
  <si>
    <t>RAB0000000288388</t>
  </si>
  <si>
    <t>BAKAYOKO MAMADOU FTTH (KATIOLA )</t>
  </si>
  <si>
    <t>8.142221,</t>
  </si>
  <si>
    <t>-5.107121</t>
  </si>
  <si>
    <t>485754431A6875B4</t>
  </si>
  <si>
    <t>RAB0000000288703</t>
  </si>
  <si>
    <t>OLIVIER JEAN CHARLES TEMONAHE(KATIOLA)</t>
  </si>
  <si>
    <t>KATIOLA NIANIAKAHA</t>
  </si>
  <si>
    <t>8.111431</t>
  </si>
  <si>
    <t>,-5.092312</t>
  </si>
  <si>
    <t>KCD01_PCO008</t>
  </si>
  <si>
    <t>485754431A680AB4</t>
  </si>
  <si>
    <t>RAB0000000288127</t>
  </si>
  <si>
    <t>AHOUTOU KONAN RAOUL(BKE)</t>
  </si>
  <si>
    <t>8.132113,</t>
  </si>
  <si>
    <t>-5.107193</t>
  </si>
  <si>
    <t>KCD01_PCO043</t>
  </si>
  <si>
    <t>485754431A64C2B4</t>
  </si>
  <si>
    <t>RAB0000000288129</t>
  </si>
  <si>
    <t>AMADOU TIDIANE BAH(BKE)</t>
  </si>
  <si>
    <t>8.11214,</t>
  </si>
  <si>
    <t>-5.107192</t>
  </si>
  <si>
    <t>485754431A6662B4</t>
  </si>
  <si>
    <t>RAB0000000288721</t>
  </si>
  <si>
    <t>CAMARA SOULEYMANE(BKE)</t>
  </si>
  <si>
    <t>KATIOLA QUARTIER RESIDENTIEL DIRECTION DU MINISTRE DE L'EQUIPEMENT ET DE L'ENTRETIENT ROUTIER</t>
  </si>
  <si>
    <t>8.11479615</t>
  </si>
  <si>
    <t>,-5.0961016</t>
  </si>
  <si>
    <t>485754431A6A4AB4</t>
  </si>
  <si>
    <t>RAB0000000288695</t>
  </si>
  <si>
    <t>M'BO M'BO ALAIN(KATIOLA)</t>
  </si>
  <si>
    <t>PARAWELY VERS LE LYCEE KATIOLA</t>
  </si>
  <si>
    <t>8.1333672</t>
  </si>
  <si>
    <t>,-5.0913108</t>
  </si>
  <si>
    <t>485754431A6390B4</t>
  </si>
  <si>
    <t>RAB0000000288610</t>
  </si>
  <si>
    <t>TIA HENRIE JOEL(KATIOLA)</t>
  </si>
  <si>
    <t>8.112381,</t>
  </si>
  <si>
    <t>-8.094121</t>
  </si>
  <si>
    <t>485754431A6B67B4</t>
  </si>
  <si>
    <t>RAB0000000288520</t>
  </si>
  <si>
    <t>SAFIATOU KOUROUMA(KATIOLA)</t>
  </si>
  <si>
    <t>8.124582,</t>
  </si>
  <si>
    <t>-5.021025</t>
  </si>
  <si>
    <t>485754431A61F0B4</t>
  </si>
  <si>
    <t>RAB0000000285986</t>
  </si>
  <si>
    <t>KONE KLOUWELE VIVTORIEN (KATIOLA)</t>
  </si>
  <si>
    <t>KATIOLA LAFONKAHA CATHEDRALE</t>
  </si>
  <si>
    <t>8.102712</t>
  </si>
  <si>
    <t xml:space="preserve"> -5.092623</t>
  </si>
  <si>
    <t>KCD01_PCO003</t>
  </si>
  <si>
    <t>485754431A5EF9B4</t>
  </si>
  <si>
    <t>RAB0000000288710</t>
  </si>
  <si>
    <t>SEYDOU TOURE(BKE)</t>
  </si>
  <si>
    <t>LAFONKAHA JUSTE A COTE DE PDCI(KATIOLA)</t>
  </si>
  <si>
    <t>8.1366198</t>
  </si>
  <si>
    <t>,-5.0993712</t>
  </si>
  <si>
    <t>KCA01_PCO028</t>
  </si>
  <si>
    <t>485754431A6AE6B4</t>
  </si>
  <si>
    <t>RAB0000000288982</t>
  </si>
  <si>
    <t>KOUAKOU KONAN JEROME (KTL)</t>
  </si>
  <si>
    <t>8.142145</t>
  </si>
  <si>
    <t xml:space="preserve"> -5.082211</t>
  </si>
  <si>
    <t>485754431A6BB9B4</t>
  </si>
  <si>
    <t>RAB0000000289026</t>
  </si>
  <si>
    <t>DIATTA YEO (KTL FTTH)</t>
  </si>
  <si>
    <t>DIRECTION REGIONALE DU TRAVAIL (KATIOLA)</t>
  </si>
  <si>
    <t>8.1282176</t>
  </si>
  <si>
    <t xml:space="preserve"> -5.0871453</t>
  </si>
  <si>
    <t>485754431A65F2B4</t>
  </si>
  <si>
    <t>RAB0000000289015</t>
  </si>
  <si>
    <t>YEO DIATTA (FTTH KTL)</t>
  </si>
  <si>
    <t>QUARTIER SOPIM ROUTE DE LA PREFECTURE</t>
  </si>
  <si>
    <t xml:space="preserve">8.1282176 </t>
  </si>
  <si>
    <t>-5.0871453</t>
  </si>
  <si>
    <t>485754431A65D0B4</t>
  </si>
  <si>
    <t>RAB0000000289250</t>
  </si>
  <si>
    <t>TAH BI BOTTI MOIDE(BKE)</t>
  </si>
  <si>
    <t>8.121233,</t>
  </si>
  <si>
    <t>-5.093797</t>
  </si>
  <si>
    <t>485754431A6110B4</t>
  </si>
  <si>
    <t>RAB0000000289094</t>
  </si>
  <si>
    <t>YA LOU NAZIE SABINE(KATIOLA)</t>
  </si>
  <si>
    <t>8.12112,</t>
  </si>
  <si>
    <t>-5.093126</t>
  </si>
  <si>
    <t>485754431A5F2EB4</t>
  </si>
  <si>
    <t>RAB0000000289162</t>
  </si>
  <si>
    <t>YEO FOUGNIGUE ISMAEL(KATIOLA)</t>
  </si>
  <si>
    <t>8.126135.</t>
  </si>
  <si>
    <t>485754431A60D0B4</t>
  </si>
  <si>
    <t>RAB0000000289126</t>
  </si>
  <si>
    <t>YEO FOUGNIQUE ISMAEL(KATIOLA)</t>
  </si>
  <si>
    <t>KATIOLA STE JEANNE D'ARC</t>
  </si>
  <si>
    <t>4.771</t>
  </si>
  <si>
    <t>-6.64543;</t>
  </si>
  <si>
    <t>485754431A679FB4</t>
  </si>
  <si>
    <t>RAB0000000289377</t>
  </si>
  <si>
    <t>DAILHOU YRILIN MARIE ALEXANDRE(KATIOLA)</t>
  </si>
  <si>
    <t>,-5.092618</t>
  </si>
  <si>
    <t>485754431A617B4</t>
  </si>
  <si>
    <t>RAB0000000289327</t>
  </si>
  <si>
    <t>TOURE PETANGUI SERGE PACOME(katiola)</t>
  </si>
  <si>
    <t>8.140963</t>
  </si>
  <si>
    <t>,-5.094078</t>
  </si>
  <si>
    <t>485754431A621EB4</t>
  </si>
  <si>
    <t>RAB0000000289331</t>
  </si>
  <si>
    <t>TOURE ARIBAN</t>
  </si>
  <si>
    <t>KATIOLA (MANGÔRÔSSO CATHEDRALE)</t>
  </si>
  <si>
    <t>8.145037</t>
  </si>
  <si>
    <t>-5.093334</t>
  </si>
  <si>
    <t>485754431A6B3EB4</t>
  </si>
  <si>
    <t>RAB0000000289577</t>
  </si>
  <si>
    <t>TOURE MOHAMED(BKE)</t>
  </si>
  <si>
    <t>8.13798</t>
  </si>
  <si>
    <t xml:space="preserve">   -5.100864</t>
  </si>
  <si>
    <t>485754431A6111B4</t>
  </si>
  <si>
    <t>RAB0000000289567</t>
  </si>
  <si>
    <t>TRAORE ALI(KATIOLA)</t>
  </si>
  <si>
    <t>8.122231</t>
  </si>
  <si>
    <t>-5.092122</t>
  </si>
  <si>
    <t>KCA01_PCO005</t>
  </si>
  <si>
    <t>485754431A656DB4</t>
  </si>
  <si>
    <t>RAB0000000288920</t>
  </si>
  <si>
    <t>CAMARA SOUMAILA (FTTH KTL)</t>
  </si>
  <si>
    <t>8.1251627</t>
  </si>
  <si>
    <t>-5.0963090</t>
  </si>
  <si>
    <t>485754431A6509B4</t>
  </si>
  <si>
    <t>RAB0000000289655</t>
  </si>
  <si>
    <t>SANOGO INZA(KATIOLA)</t>
  </si>
  <si>
    <t>KATIOLA SOPIM(BKE)</t>
  </si>
  <si>
    <t>8.1421123</t>
  </si>
  <si>
    <t>485754431A6D26B4</t>
  </si>
  <si>
    <t>RAB0000000288134</t>
  </si>
  <si>
    <t>KOUAME ATTIEGOUA RICHARD(KATIOLA )</t>
  </si>
  <si>
    <t>KATIOLA HOTEL DES RAILS(BKE)</t>
  </si>
  <si>
    <t>8.141200,</t>
  </si>
  <si>
    <t>-5.107492</t>
  </si>
  <si>
    <t>KGK01_PCO012</t>
  </si>
  <si>
    <t>485754431A6D3DB4</t>
  </si>
  <si>
    <t>RAB0000000288133</t>
  </si>
  <si>
    <t>KOUAME ATTIEGOUA RICHARD(KATIOLA)</t>
  </si>
  <si>
    <t>KATIOLA HOTEL DES RAILS</t>
  </si>
  <si>
    <t>485754431A63B9B4</t>
  </si>
  <si>
    <t>RAB0000000289697</t>
  </si>
  <si>
    <t>TOURE BILLON DAOUDA(KATIOLA)</t>
  </si>
  <si>
    <t>8.122624</t>
  </si>
  <si>
    <t>-5.104221</t>
  </si>
  <si>
    <t>KRE01_PCO049</t>
  </si>
  <si>
    <t>485754431A67AEB4</t>
  </si>
  <si>
    <t>RAB0000000289602</t>
  </si>
  <si>
    <t>KONE NINGOU(KATIOLA)</t>
  </si>
  <si>
    <t>KATIOLA MINISTRE DE LA CULTURE FRANCOPHONIE</t>
  </si>
  <si>
    <t>8.142126,</t>
  </si>
  <si>
    <t>-5.083126</t>
  </si>
  <si>
    <t>KRE01_PCO015</t>
  </si>
  <si>
    <t>485754431A63ECB4</t>
  </si>
  <si>
    <t>RAB0000000288629</t>
  </si>
  <si>
    <t>HILI OSSAMA BENOIT(BKE)</t>
  </si>
  <si>
    <t>8.121131,</t>
  </si>
  <si>
    <t>-5.084321</t>
  </si>
  <si>
    <t>485754431A62F3B4</t>
  </si>
  <si>
    <t>RAB0000000289628</t>
  </si>
  <si>
    <t>N'GUESSAN ALLE JEAN (KATIOLA)</t>
  </si>
  <si>
    <t>KATIOLA KONANKAHA</t>
  </si>
  <si>
    <t>8.143304,</t>
  </si>
  <si>
    <t>-5.109620</t>
  </si>
  <si>
    <t>485754431A6C19B4</t>
  </si>
  <si>
    <t>RAB0000000288145</t>
  </si>
  <si>
    <t>COULIBALY GNINLEANGUI SERGE(katiola)</t>
  </si>
  <si>
    <t>8.141221,</t>
  </si>
  <si>
    <t>-5.107291</t>
  </si>
  <si>
    <t>485754431A6B2BB4</t>
  </si>
  <si>
    <t>RAB0000000289670</t>
  </si>
  <si>
    <t>COULIBALY KORONA ADAMA(BKE)</t>
  </si>
  <si>
    <t>8.128601</t>
  </si>
  <si>
    <t>-5.093838</t>
  </si>
  <si>
    <t>485754431A6B99B4</t>
  </si>
  <si>
    <t>12/02/2026:: RAB0000000289305 ABI KADJO KOUA BENJAMIN ABIDJAN-COCODY - Cocody faya 5.36311 -3.93667 -3.93667/ CLIENT NE SE TROUVE PAS DANS LA ZONE LIMITE D’ITC</t>
  </si>
  <si>
    <t>18/02/2026:: NOM DU CLIENT: ADAM TOUZANI D'ETUDE ::ETUDE FTTH - SOUS PLAQUE :7TR 07 PCO:: 015 BRIN OCCUPE::0 BRIN RÉSERVÉ :: 01 BRIN RESTANT AU PCO::08 LONG DE CABLE:250M NBRE DE PTX EX::04 NBRE DE NEW PTX:: 0 COMMENTAIRE: CLIENT AU RDC A DROITE , ETUDE DU BÂTIMENT OK AUTORISATION TRANSMISE EN ATTENTE DE L’ACCORD DU PROPRIO, POSSIBILITÉ D’INSTALLER LE CLIENT MAIS ITINÉRAIRE SOUS-TERRAIN//19/02/2026:: Client FTTH Moov 
ADAM TOUZANI
Refus du propriétaire de tendre le câble à partir du dernier poteau jusqu'au bâtiment. Le passage est uniquement en sous-terrain et dans des tuyaux. 
(Bâtiment a fibrer )</t>
  </si>
  <si>
    <t>48575443D0826AB7</t>
  </si>
  <si>
    <t>21/02/2026:: TYPE d'étude: ÉTUDE FTTH MOOV AFRICA
SOUS PLAQUE ::: ABB 03
PCO ::149D05
BRIN OCCUPÉ :01
BRIN CLIENT :::02
BRIN RESTANT ::06
LONG ::100M
PTX EX ::: 01
NEW PTX: ::00
COMMENTAIRES :: Client a la dernière PORTES ➡️</t>
  </si>
  <si>
    <t>48575443D07DA3B7</t>
  </si>
  <si>
    <t>21/02/2026:: •TYPE D'ETUDE:: ETUDE MOOV AFR
NUMÉRO DU CLIENT (E)::
- ND DU CLIENT (E): 
- SN DU CLIENT (E)::
TPS DU BÂTIMENT : 
- SOUS PLAQUE: ABI 02
- PCO :::111; D04
- BRIN OCCUPE::04
BRIN DU CLIENT :::05
- BRIN RESTANT AU PCO::03
- LONG DE CÂBLE :100M
- NBRE DE PTX EX::01
- NBRE DE NEW PM ::00
- COMMENTAIRE ::: client A LA 2EME PORTE À DROITE 
- ÉTUDE</t>
  </si>
  <si>
    <t>12/02/2026:: ABIDJAN ABOBO BELLEVILLE ISROD
RAB0000000289318
NOM DU CLIENT :; AGOUTI AKOSSIWA NADEGE
TYPE d'étude: ÉTUDE FTTH MOOV AFRICA
SOUS PLAQUE :::ABB04
PCO :: 221,D07
BRIN OCCUPÉ ::00
BRIN CLIENT :::01
BRIN RESTANT :::07
LONG ::250M
PTX EX ::: 07
NEW PTX: ::00
COMMENTAIRES ::CLIENTE DANS LA COUR</t>
  </si>
  <si>
    <t>09/02/2026:: RAB:::288984
- NOM DU CLIENT : ::AKISSI MARGUERITE KOUADIO
•TYPE D'ETUDE:: ETUDE MOOV AFRICA
NUMÉRO DU CLIENT (E)::
- ND DU CLIENT (E): 
- SN DU CLIENT (E)::
TPS DU BÂTIMENT :
- SOUS PLAQUE: ABS 04
- PCO :::027; D01
- BRIN OCCUPE::00
BRIN DU CLIENT :::01
- BRIN RESTANT AU PCO::07
- LONG DE CÂBLE :100M
- NBRE DE PTX EX::01
- NBRE DE NEW PM ::00
- COMMENTAIRE ::: client à la 2eme porte à droite 
- ÉTUDE</t>
  </si>
  <si>
    <t>16/02/2026:: ABIDJAN BINGERVILLE AKANDJE 
RAB0000000289586
NOM DU CLIENT ::AKO N'GUESSAN 
TYPE d'étude: ÉTUDE FTTH MOOV AFRICA
SOUS PLAQUE :::AKA01
PCO :::129, 
BRIN OCCUPÉ ::06
BRIN CLIENT :::07
BRIN RESTANT ::01
LONG ::500M
PTX EX ::: 09
NEW PTX: ::01
COMMENTAIRES ::</t>
  </si>
  <si>
    <t>25/04/2025::,DEPLOIEMENT PREVISION ZONE 2025//11/02/2026:: RAB0000000204522 ALLIALI DIE HOUPHOUET PATRICE COCODY ANGRE CITE ABRI 2000 101002077 151056917 / CLIENT RÉSILIÉ</t>
  </si>
  <si>
    <t>48575443D07F63B7</t>
  </si>
  <si>
    <t>21/02/2026::•TYPE D'ETUDE:: ETUDE MOOV AFR
NUMÉRO DU CLIENT (E)::
- ND DU CLIENT (E): 
- SN DU CLIENT (E)::
TPS DU BÂTIMENT : 
- SOUS PLAQUE: ABI 03
- PCO :::025; D01
- BRIN OCCUPE::00
BRIN DU CLIENT :::01
- BRIN RESTANT AU PCO::07
- LONG DE CÂBLE :100M
- NBRE DE PTX EX::01
- NBRE DE NEW PM ::00
- COMMENTAIRE ::: RAS
- ÉTUDE</t>
  </si>
  <si>
    <t>ANNA-MARIA ANET</t>
  </si>
  <si>
    <t>14/02/2026:: RAB0000000282495 NOM DU CLIENT:: ANNA-MARIA ANET D'ETUDE ::ETUDE FTTH - SOUS PLAQUE :ABA01 PCO:: 005 BRIN OCCUPE::07 BRIN RÉSERVÉ :: 08 BRIN RESTANT AU PCO::01 LONG DE CABLE::200M NBRE DE PTX EX::03 NBRE DE NEW PTX:: 00 COMMENTAIRE: PROBLÈME DE PUISSANCE , ETUDE OK AUTORISATION TRANSMISE EN ATTENTE DE L’ACCORD DU PROPRIÉTAIRE</t>
  </si>
  <si>
    <t>48575443D0755CB7</t>
  </si>
  <si>
    <t>21/02/2026:: •TYPE D'ETUDE:: ETUDE MOOV AFR
NUMÉRO DU CLIENT (E)::
- ND DU CLIENT (E): 
- SN DU CLIENT (E)::
TPS DU BÂTIMENT : 
- SOUS PLAQUE: ABI 03
- PCO :::098; D04
- BRIN OCCUPE::04
BRIN DU CLIENT :::05
- BRIN RESTANT AU PCO::03
- LONG DE CÂBLE :100M
- NBRE DE PTX EX::02
- NBRE DE NEW PM ::00
- COMMENTAIRE ::: RAS
- ÉTUDE</t>
  </si>
  <si>
    <t>CLIENT HORS ZONE FTTH//09/02/2026:: AB0000000116670 BAMBA ADAMA COCODY ANGRE NOUVEAU CHU 140275437 759000000/ CLIENT INJOIGNABLE</t>
  </si>
  <si>
    <t>14/02/2026:: ABIDJAN ABOBO BELLEVILLE CARREFOUR EAUX ET FORETS
RAB0000000289563
NOM DU CLIENT ::: BAMBA FATOU
TYPE d'étude: ÉTUDE FTTH MOOV AFRICA
SOUS PLAQUE :::ABI01
PCO :::
BRIN OCCUPÉ ::
BRIN CLIENT :::
BRIN RESTANT ::
LONG ::
PTX EX ::: 
NEW PTX: ::00
COMMENTAIRES :: CLIENTE HORS ZONE, DERNIÈRE LE CIMETIÈRE DE BIABOU</t>
  </si>
  <si>
    <t>11/02/2026:: RAB0000000288764 BAMBA YAYA 
FAYA DERRIERE PLAYCE PALMERAIE
152660066 788681091 FAYA/ LE CLIENT REFUSE CATÉGORIQUEMENT DE M’INDIQUER SON BÂTIMENT</t>
  </si>
  <si>
    <t>48575443D084FFB7</t>
  </si>
  <si>
    <t>21/02/2026::RAB0000000290565 NOM DU CLIENT: BERTE SOULEYMANE D'ETUDE ::ETUDE FTTH - SOUS PLAQUE :JVN01 - PCO:: 092 - BRIN OCCUPE::05 - BRIN RÉSERVÉ ::06 - BRIN RESTANT AU PCO::03 - LONG DE CABLE::350M - NBRE DE PTX EX::06 NBRE DE NEW PTX:: 01 COMMENTAIRE: RAS</t>
  </si>
  <si>
    <t>48575443D07F76B7</t>
  </si>
  <si>
    <t>12/02/2026:: - RAB:: RAB0000000288782 NOM DU CLIENT:: BONIS ETIENT KANGAH PAUL HENRI D'ETUDE ::ETUDE FTTH - SOUS PLAQUE :FAY19 PCO:: 059 BRIN OCCUPE::00 BRIN RÉSERVÉ :: 01 BRIN RESTANT AU PCO::08 LONG DE CABLE::100M NBRE DE PTX EX::0 NBRE DE NEW PTX:: 0 COMMENTAIRE: PCO EN COURS D’ACTIVATION</t>
  </si>
  <si>
    <t>CLIENT HORS ZONE FTTH//10/02/2026:: RAB:: RAB0000000118388 NOM DU CLIENT:: BRONI EPOUSE DOUE ABENAN KIRAA OLGA D'ETUDE ::ETUDE FTTH - SOUS PLAQUE :ACA01 PCO:: 0 33 BRIN OCCUPE::04 BRIN RÉSERVÉ :: 00 BRIN RESTANT AU PCO::00 LONG DE CABLE::350M NBRE DE PTX EX::08 NBRE DE NEW PTX:: 00 - COMMENTAIRE: LE PCO LE PLUS EST UN PCO DE 04 BRIN , MAIS SATURÉ . ETUDE DU BÂTIMENT OK AUTORISATION TRANSMISE CÂBLAGE EN ATTENTE DE L’ACCORD DU PROPRIO</t>
  </si>
  <si>
    <t>12/02/2026:: RAB:: RAB0000000289277 NOM DU CLIENT:: CFC FINANCE D'ETUDE ::ETUDE FTTH - SOUS PLAQUE :FAY07 PCO:: 016 BRIN OCCUPE::00 BRIN RÉSERVÉ :: 01 BRIN RESTANT AU PCO::08 LONG DE CABLE::100M NBRE DE PTX EX::0 NBRE DE NEW PTX:: 0 COMMENTAIRE: CLIENT AU 3 ÉTAGE 12/02/2026:: Conduite Bouché en attente du client pour l'achèvement des travaux</t>
  </si>
  <si>
    <t>13/02/2026:: ABIDJAN ABOBO KENNEDY MOSQUÉE YOFAGA
RAB0000000289393
NOM DU CLIENT :;KONE DRISSA
TYPE d'étude: ÉTUDE FTTH MOOV AFRICA
SOUS PLAQUE :::ABB03
PCO :144,D05
BRIN OCCUPÉ ::01
BRIN CLIENT :::02
BRIN RESTANT :::06
LONG ::100M
PTX EX ::: 01
NEW PTX: ::01
COMMENTAIRES :: RAS</t>
  </si>
  <si>
    <t>Batiment à fibré BRIN2, 6 ANCIENS PB,NEGOS EN COURS, propiétaire refuse tout travaux sur son bâtiment , donc cliente résilie 13/03/2025 /09/09/2025:: RAB189833,DATE AKOUO ESTELLE ,DÉPLOIEMENT PRÉVISION 2025//10/02/2026:: RAB:: RAB0000000189833 NOM DU CLIENT:: DATE AKOUO ESTELLE D'ETUDE ::ETUDE FTTH - SOUS PLAQUE :0 PCO:: 0 BRIN OCCUPE::0 BRIN RÉSERVÉ :: 00 BRIN RESTANT AU PCO::00 LONG DE CABLE::0 NBRE DE PTX EX::0 NBRE DE NEW PTX:: 00 - COMMENTAIRE: ZONE NON DÉPLOYÉE</t>
  </si>
  <si>
    <t>20/02/2026:: ABIDJAN ABOBO BELLE VILLE.SALLE DE GYM
RAB0000000290488
NOM DU CLIENT ::: KOFFI KANGA MARTINE
TYPE d'étude: ÉTUDE FTTH MOOV AFRICA
SOUS PLAQUE ::: ABB04
PCO ::058,D02
BRIN OCCUPÉ :07
BRIN CLIENT :::08
BRIN RESTANT ::00
LONG ::100M
PTX EX ::: 02
NEW PTX: ::00
COMMENTAIRES :: RAS</t>
  </si>
  <si>
    <t>21/02/2026:: •TYPE D'ETUDE:: ETUDE MOOV AFR
NUMÉRO DU CLIENT (E)::
- ND DU CLIENT (E): 
- SN DU CLIENT (E)::
TPS DU BÂTIMENT : 
- SOUS PLAQUE: AGP 03
- PCO :::027; D04
- BRIN OCCUPE::00
BRIN DU CLIENT :::01
- BRIN RESTANT AU PCO::07
- LONG DE CÂBLE :100M
- NBRE DE PTX EX::01
- NBRE DE NEW PM ::01
- COMMENTAIRE ::: RAS
- ÉTUDE</t>
  </si>
  <si>
    <t>14/02/2026:: ABIDJAN ABOBO BIABOU PORTAIL CITE DES GRÂCE 
RAB0000000289493
NOM DU CLIENT ::: DIAKITE WOROKIA
TYPE d'étude: ÉTUDE FTTH MOOV AFRICA
SOUS PLAQUE :::ABB 05
PCO :::085,D03
BRIN OCCUPÉ ::00
BRIN CLIENT :::01
BRIN RESTANT ::07
LONG ::150M
PTX EX ::: 03
NEW PTX: ::00
COMMENTAIRES :: CLIENTE TOUT DROIT DANS LA COUR AU FOND 🔚</t>
  </si>
  <si>
    <t>48575443D072EFB7</t>
  </si>
  <si>
    <t>21/02/2026::TYPE d'étude: ÉTUDE FTTH MOOV AFRICA
SOUS PLAQUE ::: ABB03
PCO ::154,D05
BRIN OCCUPÉ :00
BRIN CLIENT :::01
BRIN RESTANT ::07
LONG ::300M
PTX EX :::09 
NEW PTX: ::00
COMMENTAIRES :: LA BOX SERA POSER DANS LE TEMPLE DE LA COUR</t>
  </si>
  <si>
    <t>10/02/2026:: BIDJAN ABOBO BELLEVILLE ECOLE SAINT EDER
RAB:::289144
- NOM DU CLIENT : :: DIARRA MODIBO
•TYPE D'ETUDE:: ETUDE MOOV AFRICA
NUMÉRO DU CLIENT (E)::
- ND DU CLIENT (E): 
- SN DU CLIENT (E)::
TPS DU BÂTIMENT : 
- SOUS PLAQUE: ABB 03
- PCO :::154; D05
- BRIN OCCUPE::00
BRIN DU CLIENT :::01
- BRIN RESTANT AU PCO::07
- LONG DE CÂBLE :200M
- NBRE DE PTX EX::03
- NBRE DE NEW PM ::01
- COMMENTAIRE ::: CLIENT À LA 1EME PORTE À GAUCHE 
- ÉTUDE</t>
  </si>
  <si>
    <t>12/02/2026:: ABIDJAN ABOBO BELLE VILLE AU PORTAIL CITE DES GRÂCE 
RAB0000000289375
NOM DU CLIENT :; DIBY AHOU ANGE VERA
TYPE d'étude: ÉTUDE FTTH MOOV AFRICA
SOUS PLAQUE :::ABB05
PCO :: 078,D03
BRIN OCCUPÉ ::07
BRIN CLIENT :::08
BRIN RESTANT :::00
LONG ::100M
PTX EX ::: 02
NEW PTX: ::00
COMMENTAIRES ::CLIENTE A LA PORTE PADA 704 DANS LA COUR ➡️</t>
  </si>
  <si>
    <t>48575443D0858AB7</t>
  </si>
  <si>
    <t>20/02/2026:: ABIDJAN ABOBO BELLE VILLE HÔTEL JMP PALACE 
RAB0000000290433
NOM DU CLIENT ::: DOUMBIA AMADOU
TYPE d'étude: ÉTUDE FTTH MOOV AFRICA
SOUS PLAQUE ::: ABB04
PCO ::221,D07
BRIN OCCUPÉ :02
BRIN CLIENT :::03
BRIN RESTANT ::05
LONG ::200M
PTX EX ::: 03
NEW PTX: ::01
COMMENTAIRES :: RAS</t>
  </si>
  <si>
    <t>48575443D0808FB7</t>
  </si>
  <si>
    <t>CLIENT HORS ZONE FTTH//19/02/2026:: NOM DU CLIENT: DJORO BESSE FRANCOIS D'ETUDE ::ETUDE FTTH - SOUS PLAQUE :DJT03 PCO:: 09 BRIN OCCUPE::00 BRIN RÉSERVÉ :: 01 BRIN RESTANT AU PCO::08 -LONG DE CABLE:200M NBRE DE PTX EX::01 NBRE DE NEW PTX:: 02 COMMENTAIRE: RAS</t>
  </si>
  <si>
    <t>-3.996763</t>
  </si>
  <si>
    <t>PCO :::126,D04
BRIN OCCUPÉ ::08
BRIN CLIENT :::00
BRIN RESTANT ::00
LONG ::100M
PTX EX ::: 02
NEW PTX: ::00
COMMENTAIRES :: client au RDC NB PCO 126 saturé zone a DESAT</t>
  </si>
  <si>
    <t>16/02/2026:: RAB0000000289679 NOM DU CLIENT: DOUMBIA LADJI D'ETUDE ::ETUDE FTTH - SOUS PLAQUE :DJT01 PCO:: 199 BRIN OCCUPE::05 BRIN RÉSERVÉ :: 06 BRIN RESTANT AU PCO::03 LONG DE CABLE:350M NBRE DE PTX EX::06 NBRE DE NEW PTX:: 03 COMMENTAIRE: RAS</t>
  </si>
  <si>
    <t>CLIENT HORS ZONE FTTH//10/02/2026:: AB0000000207216 ESTHER AKRE ABIDJAN-COCODY - ALA02 799011036 799000000 / CLIENTE A RÉSILIER LE CONTRAT</t>
  </si>
  <si>
    <t>12/02/2026:: ABIDJAN ABOBO KENNEDY PHARMACIE CLOTCHA
RAB0000000288825
NOM DU CLIENT :; KONE OUMAR
TYPE d'étude: ÉTUDE FTTH MOOV AFRICA
SOUS PLAQUE :::ABS 01
PCO ::085,D03
BRIN OCCUPÉ ::04
BRIN CLIENT :::05
BRIN RESTANT :::03
LONG ::150M
PTX EX ::: 03
NEW PTX: ::00
COMMENTAIRES :: CLIENT DANS LE MAGASIN</t>
  </si>
  <si>
    <t>19/02/2026:: ABIDJAN 
RAB:::290173
- NOM DU CLIENT :::FOSSOU LEOPOLD LAWSON
•TYPE D'ETUDE:: ETUDE MOOV AFRICA
NUMÉRO DU CLIENT (E)::
- ND DU CLIENT (E): 
- SN DU CLIENT (E)::
TPS DU BÂTIMENT : 
- SOUS PLAQUE: ABB 02
- PCO :::69; D03
- BRIN OCCUPE::01
BRIN DU CLIENT :::02
- BRIN RESTANT AU PCO::06
- LONG DE CÂBLE :150M
- NBRE DE PTX EX::04
- NBRE DE NEW PM ::00
- COMMENTAIRE ::: client Au 1EME étage 2 porte à droite 
- ÉTUDE</t>
  </si>
  <si>
    <t>22/04/2025:: GAGNE GRÂCE VICTOIRE DJB03/PCO-028 1PB 1PM 100M BRIN 1,VALIDATION ET COMMANDE DE PB ET MATERIEL EN ATTENTE DU SUPERVISEUR MOOV,DEPLOIEMENT PREVISION ZONE 2025//09/02/2026:: GAGNE GRACE VICTOIRE ANGRE DJIBI CLIENTE DEMANDE UN REMBOURSEMENT ( RÉSILIÉE)</t>
  </si>
  <si>
    <t>-3.955395</t>
  </si>
  <si>
    <t>ABIDJAN ANGE CHU PHARMACIE STE CLEMENTINE
RAB0000000289519
NOM DU CLIENT ::GBALLET OLIVIER LENOIRE
TYPE d'étude: ÉTUDE FTTH MOOV AFRICA
SOUS PLAQUE :::DJH 02
PCO :::002,D09
BRIN OCCUPÉ ::02
BRIN CLIENT :::03
BRIN RESTANT ::05
LONG ::100M
PTX EX ::: 01
NEW PTX: ::00
COMMENTAIRES :: ÉTUDE IMMEUBLES OK</t>
  </si>
  <si>
    <t>48575443D08445B7</t>
  </si>
  <si>
    <t>48575443D07C47B7</t>
  </si>
  <si>
    <t>21/02§2026::TYPE d'étude: ÉTUDE FTTH MOOV AFRICA
SOUS PLAQUE ::: ABS 01
PCO ::037,D02
BRIN OCCUPÉ :00
BRIN CLIENT :::01
BRIN RESTANT ::07
LONG ::100M
PTX EX :::01
NEW PTX: ::00
COMMENTAIRES :: CLIENT A LA 3EME PORTES 🔚</t>
  </si>
  <si>
    <t>09/02/2026:: ABOBO 
RAB:::288959
- NOM DU CLIENT : ::GBEGNONHOU SEWANOU FRANCK
•TYPE D'ETUDE:: ETUDE MOOV AFRICA
NUMÉRO DU CLIENT (E)::
- ND DU CLIENT (E): 
- SN DU CLIENT (E)::
TPS DU BÂTIMENT :
- SOUS PLAQUE: ABS 02
- PCO :::099; D04
- BRIN OCCUPE::01
BRIN DU CLIENT :::02
- BRIN RESTANT AU PCO::06
- LONG DE CÂBLE :150M
- NBRE DE PTX EX::02
- NBRE DE NEW PM ::01
- COMMENTAIRE ::: RAS
- ÉTUDE</t>
  </si>
  <si>
    <t>19/02/2026:: RAB0000000279326 GNABELY ANNE MARIE FRANCESCA ,ETUDE DÉJÀ RÉALISÉE,CLIENT N'AS PAS FAIT DE SECOND ABONNEMENT</t>
  </si>
  <si>
    <t>GNOLEBA ENSELME RODRIGUE</t>
  </si>
  <si>
    <t>-3.901668</t>
  </si>
  <si>
    <t>ABIDJAN BINGERVILLE AKANDJE 
RAB0000000289467
NOM DU CLIENT ::GNOLEBA ENSELME RODRIGUE 
TYPE d'étude: ÉTUDE FTTH MOOV AFRICA
SOUS PLAQUE :::AKA01
PCO :::201, 
BRIN OCCUPÉ ::
BRIN CLIENT :::
BRIN RESTANT ::
LONG ::200M
PTX EX ::: 03
NEW PTX: ::00
COMMENTAIRES :: PCO EN COURS DE SORTI</t>
  </si>
  <si>
    <t>BRIN1,2ANCIENS PB,deploiement zone 2025,DEPLOIEMENT 2025//09/02/2026:: GOUGBE STATIDE ELIDJAH
Clients ne répond pas aux appels</t>
  </si>
  <si>
    <t>16/02/2026:: RAB0000000289640 GUIRA ABDOULAYE ANGRE CHÂTEAU CLIENT EN DÉPLACEMENT IL DIT QU'IL VA NOUS CONTACTER</t>
  </si>
  <si>
    <t>48575443D08380B7</t>
  </si>
  <si>
    <t>21/02/2026:: TYPE d'étude: ÉTUDE FTTH MOOV AFRICA
SOUS PLAQUE ::: ABS 02
PCO ::011,D01
BRIN OCCUPÉ :00
BRIN CLIENT :::01
BRIN RESTANT ::07
LONG ::100M
PTX EX ::: 01
NEW PTX: ::00
COMMENTAIRES :: client a la 3EME PORTES ➡️</t>
  </si>
  <si>
    <t>19/02/2026:: RAB0000000289984 NOM DU CLIENT: HENRI BERNADIN DESIRE PEHE D'ETUDE ::ETUDE FTTH - SOUS PLAQUE :LAU02 PCO:: 186 BRIN OCCUPE::0 BRIN RÉSERVÉ :: 01 BRIN RESTANT AU PCO::08 LONG DE CABLE:350M -NBRE DE PTX EX::07-NBRE DE NEW PTX:: 0 1-COMMENTAIRE: INSTALLATION EN ATTENTE DE L’ACCORD DU PROPRIO ETUDE D’IMMEUBLE OK AUTORISATION TRANSMISE EN ATTENTE</t>
  </si>
  <si>
    <t>20/02/2026:: - RAB:: RAB0000000290352
- NOM DU CLIENT::OGUNYALE OLUWABUNMI COMFORT
- TYPE D'ETUDE ::ÉTUDE CLIENT FTTH MOOV 
- SOUS PLAQUE::BPV 02 
- PCO:: 061
- BRIN OCCUPE::07
- BRIN RÉSERVÉ ::8(NOIR) 
- BRIN RESTANT AU PCO::00
- LONG DE CABLE:: 150M 
- NBRE DE PTX EX::03PM 
- NBRE DE NEW PTX:: 00 
- COMMENTAIRE::PAS DE PRISE DE PUISSANCE, ÉTUDE IMMEUBLE 🆗, FICHE D'AUTORISATION TRANSMISE 🆗, CLIENTE A LA 1ÈRE MONTÉE, AU 1ER ÉTAGE PORTE EN FACE DES ESCALIERS</t>
  </si>
  <si>
    <t>19/02/2026:: RAB0000000290037 KADJO KOUA BENJAMIN ABI Abidjan-cocody faya - cocody faya 5.36392 -3.93624 787200418/ LE NUMÉRO M’APPARTIENT PAS AU CLIENT</t>
  </si>
  <si>
    <t>20/02/2026:: RAB0000000290378 NOM DU CLIENT: ABOUO OUATTARA ROKIATOU D'ETUDE ::ETUDE FTTH - SOUS PLAQUE :FAY02 PCO:: 050 BRIN OCCUPE::00 BRIN RÉSERVÉ :: 01 BRIN RESTANT AU PCO::08 LONG DE CABLE:100M NBRE DE PTX EX::01 NBRE DE NEW PTX:: 00 COMMENTAIRE: CLIENT AU RDC À GAUCHE</t>
  </si>
  <si>
    <t>20/02/2026:: RAB0000000290356 NOM DU CLIENT: MESSAN MATHUSALEM LANDRY DE PATERN D'ETUDE ::ETUDE FTTH - SOUS PLAQUE :FAY02 PCO:: 078 BRIN OCCUPE::02 BRIN RÉSERVÉ :: 03 BRIN RESTANT AU PCO::06 LONG DE CABLE:150M NBRE DE PTX EX::00 NBRE DE NEW PTX:: 00 COMMENTAIRE: CLIENT AU 4EME ÉTAGE À LA PORTE (D5)</t>
  </si>
  <si>
    <t>ALCLFE2186AB</t>
  </si>
  <si>
    <t>ALCLFE2186B0</t>
  </si>
  <si>
    <t>09/05/2025:: 7TR 01,PCO 34,SATURE, ETUDE IMMEUBLE REALISEE, CLIENT AU RDC APPARTEMENT A2//09/02/2026:: RAB0000000206512 KLE OTTO ARMEL FABRICE client a pris rendez-vous mercredi //18/02/2026:: PCO PAS ENCORE POSE SWAPP A FAIRE SUR LE JDV012</t>
  </si>
  <si>
    <t>ALCLFE217606</t>
  </si>
  <si>
    <t>21/02/2026::RAB0000000289896 NOM DU CLIENT: KOFFI ASTRIDE OCEANE MANUELA ADJOUA D'ETUDE ::ETUDE FTTH - SOUS PLAQUE :FAY05 - PCO:: 063 - BRIN OCCUPE::05 - BRIN RÉSERVÉ ::06 - BRIN RESTANT AU PCO::03 - LONG DE CABLE::100M - NBRE DE PTX EX::0 NBRE DE NEW PTX:: 00 - COMMENTAIRE: CLIENTE AU 1ER ÉTAGE PORTE A6</t>
  </si>
  <si>
    <t>11/02/2026:: ABIDJAN ABOBO BIABOU CIMETIÈRE CAREFOUR COCOTIER
RAB0000000288740
NOM DU CLIENT :; GBANE DJENEBOU
TYPE d'étude: ÉTUDE FTTH MOOV AFRICA
SOUS PLAQUE ::: ABI01
PCO :::015,D01
BRIN OCCUPÉ :::00
BRIN CLIENT :::01
BRIN RESTANT :::07
LONG ::100M
PTX EX ::: 02
NEW PTX: ::00
COMMENTAIRES ::CLIENTE A LA 1ERE PORTE</t>
  </si>
  <si>
    <t>19/02/2026:: ABIDJAN 
RAB:::289860
- NOM DU CLIENT ::GBATE DAGO JEREMIE
•TYPE D'ETUDE:: ETUDE MOOV AFRICA
NUMÉRO DU CLIENT (E)::
- ND DU CLIENT (E): 
- SN DU CLIENT (E)::
TPS DU BÂTIMENT : 
- SOUS PLAQUE: ABI 01
- PCO :::60; D02
- BRIN OCCUPE::03
BRIN DU CLIENT :::04
- BRIN RESTANT AU PCO::04
- LONG DE CÂBLE :100M
- NBRE DE PTX EX::00
- NBRE DE NEW PM ::00
- COMMENTAIRE ::: client Au 3EME étage 4EME porte à droite 
- ÉTUDE</t>
  </si>
  <si>
    <t>48575443D07D86B7</t>
  </si>
  <si>
    <t>20/02/2026:: RAB0000000279491 KOFFI KOUAME ALAIN SERGE PARFAIT GENIE 2000 FAYA CITE MEJAH 140108089 757798850 FAYA 
/ CLIENT DÉSISTÉ</t>
  </si>
  <si>
    <t>22/02/2026:: - RAB::RAB0000000290324
- NOM DU CLIENT::KOKOLA CHONON PAULINA VANESSA
- TYPE D'ETUDE ::ÉTUDE CLIENT FTTH MOOV 
- SOUS PLAQUE:: ARE07
- PCO:: 026
- BRIN OCCUPE::01
- BRIN RÉSERVÉ :: 02
- BRIN RESTANT AU PCO::06
- LONG DE CABLE:: 50m
- NBRE DE PTX EX::
- NBRE DE NEW PTX:: 
- COMMENTAIRE::PCO EN COURS de sortie</t>
  </si>
  <si>
    <t>21/02/2026::TYPE d'étude: ÉTUDE FTTH MOOV AFRICA
SOUS PLAQUE ::: ABB04
PCO ::121,D04
BRIN OCCUPÉ :03
BRIN CLIENT :::04
BRIN RESTANT ::04
LONG ::100M
PTX EX :::01
NEW PTX: ::01
COMMENTAIRES ::CLIENT A LA PORTES PADA 397</t>
  </si>
  <si>
    <t>16/02/2026:: ABIDJAN ABOBO BELLEVILLE CARREFOUR EAU FORET
RAB0000000289641
NOM DU CLIENT ::: KONAN ADJOUA LUCIE
TYPE d'étude: ÉTUDE FTTH MOOV AFRICA
SOUS PLAQUE :::ABB 04
PCO :::100,D04
BRIN OCCUPÉ ::01
BRIN CLIENT :::02
BRIN RESTANT ::06
LONG ::150M
PTX EX ::: 03
NEW PTX: ::00
COMMENTAIRES :: CLIENTE A LA 1ER PORTE</t>
  </si>
  <si>
    <t>-3.997018</t>
  </si>
  <si>
    <t>ABIDJAN ABOBO KENNEDY CARREFOUR DAHICO
RAB0000000289483
NOM DU CLIENT ::: KONAN AMENAN MELANIE
TYPE d'étude: ÉTUDE FTTH MOOV AFRICA
SOUS PLAQUE :::ABB 02
PCO :::121,D04
BRIN OCCUPÉ ::03
BRIN CLIENT :::04
BRIN RESTANT ::04
LONG ::250M
PTX EX ::: 03
NEW PTX: ::03
COMMENTAIRES :: RAS</t>
  </si>
  <si>
    <t>11/05/2025:: ZONE NON DEPLOYER ANADER,ANA13,PCO015,250M,4NEWS PTX//06/02/2026:: - RAB:: RAB0000000206310// ANA01-JDV001-PCO118 et 119 a sorti client sur PCO119 brin 1 Long:100m 
- NOM DU CLIENT::KONAN N GORAN PAULIN
- TYPE D'ETUDE ::ÉTUDE CLIENT FTTH MOOV 
- SOUS PLAQUE::ANA / RSI 
- PCO::?? 
- BRIN OCCUPE::00
- BRIN RÉSERVÉ ::1(BLEU) 
- BRIN RESTANT AU PCO::07 
- LONG DE CABLE::??? 
- NBRE DE PTX EX::??? 
- NBRE DE NEW PTX::??? 
- COMMENTAIRE::ZONE EN COURS DE DEPLOIEMENT PRÉVISION 2025 SOIT PAR ITC SOIT PAR BEST AFRICA</t>
  </si>
  <si>
    <t>CLIENT HORS ZONE FTTH//09/02/2026:: AB0000000109234 KONE DONATIEN JEAN DJOROBITE 2 102480580 777000000/ CLIENT RÉSILIÉ</t>
  </si>
  <si>
    <t>ABOBO BIABOU (PHARMACIE MOSQUEE)</t>
  </si>
  <si>
    <t>09/02/2026:: ABOBO 
RAB:::288944
- NOM DU CLIENT : ::YOBOUE KONAN EUGENE
•TYPE D'ETUDE:: ETUDE MOOV AFRICA
NUMÉRO DU CLIENT (E)::
- ND DU CLIENT (E): 
- SN DU CLIENT (E)::
TPS DU BÂTIMENT :
- SOUS PLAQUE: ABI 01
- PCO :::094; D03
- BRIN OCCUPE::01
BRIN DU CLIENT :::02
- BRIN RESTANT AU PCO::06
- LONG DE CÂBLE :100M
- NBRE DE PTX EX::01
- NBRE DE NEW PM ::00
- COMMENTAIRE ::: client à la 1EME PORTE À droite dans la cour 
- ÉTUDE</t>
  </si>
  <si>
    <t>CLIENT HORS ZONE FTTH//10/02/2026:: - RAB:: RAB0000000203480 NOM DU CLIENT:: KONE KATCHENIN RAMY D'ETUDE ::ETUDE FTTH - SOUS PLAQUE :ACA17 PCO:: 012 BRIN OCCUPE::4 BRIN RÉSERVÉ :: 05 BRIN RESTANT AU PCO::04 LONG DE CABLE::380M NBRE DE PTX EX::09 NBRE DE NEW PTX:: 00 - COMMENTAIRE: UNE TRAVERSÉE DE ROUTE À FAIRE AVEC DES PB EXISTANT//18/02/2026:: AGC03/PCO-070 BRIN 1</t>
  </si>
  <si>
    <t>20/02/2026:: RAB0000000290154 NOM DU CLIENT:: KOTO HANIE JESSICA D'ETUDE ::ETUDE FTTH - SOUS PLAQUE :ACA30 - PCO:: 026 - BRIN OCCUPE::02 - BRIN RÉSERVÉ ::03 - BRIN RESTANT AU PCO::06 - LONG DE CABLE:: 250M - NBRE DE PTX EX::03 NBRE DE NEW PTX:: 00 - COMMENTAIRE: CLIENTE AU 2 EME ÉTAGE À LA PORTE 08 INSTALLATION EN ATTENTE DE L’ACCORD DU PROPRIÉTAIRE ETUDE OK AUTORISATION TRANSMISE EN ATTENTE DE L’ACCORD DU PROPRIO</t>
  </si>
  <si>
    <t>06/04/2025 : BATIMENT A FIBRER,lau02, pco112, brin 1, 3 anciens pb, 2 new pm, long câble : 250m, étude immble ok, Immeuble à câbler avant de construire le client. //CLIENT EN RACCORDEMENT//17/02/2026:: RAB0000000202599 NOM DU CLIENT: KOUADIO ADJOUA AUDE CHARLY D'ETUDE ::ETUDE FTTH - SOUS PLAQUE :ATB02 PCO:: 035 BRIN OCCUPE::01 BRIN RÉSERVÉ :: 02 BRIN RESTANT AU PCO::07 LONG DE CABLE: 350M -NBRE DE PTX EX::07 NBRE DE NEW PTX:: 00 COMMENTAIRE: CLIENTE AU 1 ER ÉTAGE À DROITE INSTALLATION POSSIBLE ETUDE OK AUTORISATION ACCORDÉE</t>
  </si>
  <si>
    <t>48575443D07369B7</t>
  </si>
  <si>
    <t>21/02/2026:: •TYPE D'ETUDE:: ETUDE MOOV AFRICA
NUMÉRO DU CLIENT (E)::
- ND DU CLIENT (E): 
- SN DU CLIENT (E)::
TPS DU BÂTIMENT : 
- SOUS PLAQUE: ABI 02
- PCO :::003; D01
- BRIN OCCUPE::05
BRIN DU CLIENT :::06
- BRIN RESTANT AU PCO::02
- LONG DE CÂBLE :250M
- NBRE DE PTX EX::07
- NBRE DE NEW PM ::00
- COMMENTAIRE ::: ras
- ÉTUDE</t>
  </si>
  <si>
    <t>20/02/2026:: RAB0000000290322 KOUADIO HIWO FRANCK MOREL COCODY RIVIERA PALMERAIE 140105263 758758174 LAURIER 5.382081 -3.9661/ CLIENT NE RÉPOND PAS AUX APPELS. 21/02/2026::RAB0000000290322 NOM DU CLIENT:: KOUADIO HIWO FRANCK MOREL D'ETUDE ::ETUDE FTTH - SOUS PLAQUE :LAU - PCO:: 0 - BRIN OCCUPE::0 - BRIN RÉSERVÉ ::0 - BRIN RESTANT AU PCO::0 - LONG DE CABLE:: 00 - NBRE DE PTX EX::0 NBRE DE NEW PTX:: 00 - COMMENTAIRE: PAS D’INFRASTRUCTURE MOOV AU SEIN DE LA CITÉ</t>
  </si>
  <si>
    <t>48575443D07A54B7</t>
  </si>
  <si>
    <t>21/02/2026:: •TYPE D'ETUDE:: ETUDE MOOV AFR
NUMÉRO DU CLIENT (E)::
- ND DU CLIENT (E): 
- SN DU CLIENT (E)::
TPS DU BÂTIMENT : 
- SOUS PLAQUE: ABI 02
- PCO :::030; D01
- BRIN OCCUPE::07
BRIN DU CLIENT :::08
- BRIN RESTANT AU PCO::00
- LONG DE CÂBLE :200M
- NBRE DE PTX EX::03
- NBRE DE NEW PM ::00
- COMMENTAIRE ::: client A LA DERNIÈRE PORTE À DROITE 
- ÉTUDE</t>
  </si>
  <si>
    <t>DEPLOIEMENT PREVISION ZONE 2025//09/02/2026:: RAB0000000121677 KOUAKOU GUY MARCEL ANGRE DJOROGOBITE 1 707466504 10300000/ CLIENT INJOIGNABLE</t>
  </si>
  <si>
    <t>48575443D08499B7</t>
  </si>
  <si>
    <t>21/02/2026:: •TYPE D'ETUDE:: ETUDE MOOV AFR
NUMÉRO DU CLIENT (E)::
- ND DU CLIENT (E): 
- SN DU CLIENT (E)::
TPS DU BÂTIMENT : 
- SOUS PLAQUE: ABI 02
- PCO :::112; D04
- BRIN OCCUPE::01
BRIN DU CLIENT :::02
- BRIN RESTANT AU PCO::06
- LONG DE CÂBLE :100M
- NBRE DE PTX EX::00
- NBRE DE NEW PM ::00
- COMMENTAIRE ::: client A LA 2EME PORTE À DROITE 
- ÉTUDE</t>
  </si>
  <si>
    <t>-3.977104</t>
  </si>
  <si>
    <t>ABIDJAN COCODY ANGRE CHATEAU EGLISE UESO
RAB0000000289506
NOM DU CLIENT :::KOUAME BI KOUE JEAN MARIE
TYPE d'étude: ÉTUDE FTTH MOOV AFRICA
SOUS PLAQUE :::AGC 01
PCO :::061,D08
BRIN OCCUPÉ ::03
BRIN CLIENT :::04
BRIN RESTANT ::04
LONG ::100M
PTX EX ::: 02
NEW PTX: ::00
COMMENTAIRES :: CLIENTE AU 1ER ETAGE 1ERE PORTE ➡️ , ÉTUDE IMMEUBLES NON EFFECTUÉ , EN ATTENTE DU PROPRIÉTAIRE</t>
  </si>
  <si>
    <t>14/02/2026:: RAB0000000286746 KOUAME MOYA VICTORIA ALEXANDRA ABIDJAN-COCODY - ABA06 769554532 769554532/ LE NUMÉRO N’APPARTIENT PAS AU CLIENT</t>
  </si>
  <si>
    <t>17/02/2026:: ABIDJAN 
RAB:::289498
- NOM DU CLIENT : :: KOUAME N'GUESSAN AYA GENEVIEVE
•TYPE D'ETUDE:: ETUDE MOOV AFRICA
NUMÉRO DU CLIENT (E)::
- ND DU CLIENT (E): 
- SN DU CLIENT (E)::
TPS DU BÂTIMENT : 
- SOUS PLAQUE: ABI 02
- PCO :::004; D01
- BRIN OCCUPE::07
BRIN DU CLIENT :::08
- BRIN RESTANT AU PCO::00
- LONG DE CÂBLE :200M
- NBRE DE PTX EX::02
- NBRE DE NEW PM ::02
- COMMENTAIRE ::: client à la 1EME porte à droite 
- ÉTUDE</t>
  </si>
  <si>
    <t>22/02/2026:: RAB0000000290056 KOUASSI DOUDOU OLIVIER BINGERVILLE CHEFFERIE ADJIN RDV DANS 06MOIS 707592019 757573737 ANADER 5.380948-3.863626 17/02/2026 20/02/2026 KOUASSI AYMARD ITC FT0134355 OHOUE N'CHO 0140868096 RECURRENT MENSUEL Duo_Fibre_100
LE CLIENT CI NOUS DONNE RDV DANS AU. MOINS 06 MOIS CAR IL A DÉJÀ UNE LIGNE MOOV QUI ÉTAIT EN DÉRANGEMENT QUI APRÈS RÉCLAMATION À ÉTÉ RÉTABLI</t>
  </si>
  <si>
    <t>22/02/2026:: - RAB::RAB0000000289783
- NOM DU CLIENT::KOUASSI GOUADOH AHOU BLOFOUE BENIANSOU
- TYPE D'ETUDE ::ÉTUDE CLIENT FTTH MOOV 
- SOUS PLAQUE:: ANA01
- PCO::110 
- BRIN OCCUPE::05
- BRIN RÉSERVÉ :: 06
- BRIN RESTANT AU PCO::02
- LONG DE CABLE::150M 
- NBRE DE PTX EX::1PM
- NBRE DE NEW PTX:: 2PM
- COMMENTAIRE::ÉTUDE OK</t>
  </si>
  <si>
    <t>30/08/2025:: RAB 118200,KOUASSI KOUAKOU MODESTE , LAU 35 , DÉPLOIEMENT 2025/10/02/2026:: - RAB:: RAB0000000118200 NOM DU CLIENT:: KOUASSI KOUAKOU MODESTE D'ETUDE ::ETUDE FTTH - SOUS PLAQUE :00 PCO:: 0 BRIN OCCUPE:: BRIN RÉSERVÉ :: 0 BRIN RESTANT AU PCO::0 LONG DE CABLE::0 NBRE DE PTX EX::0 NBRE DE NEW PTX:: 00 - COMMENTAIRE: ZONE NON DÉPLOYÉE</t>
  </si>
  <si>
    <t>ALCLFE2180C6</t>
  </si>
  <si>
    <t>20/02/2026:: ABIDJA
RAB: 279502
-NOM DU CLIENT :KOUDOU GUIBEHI BENJAMIN
•TYPE D'ETUDE:: ETUDE FTTH MOOV AFRICA 
- SOUS PLAQUE:: ?
- PCO ?:: D?
- BRIN OCCUPE:0?
BRIN DU CLIENT ::0?
- BRIN RESTANT AU PCO:?
- LONG DE CÂBLE ::M?
- NBRE DE PTX EX::0?
- NBRE DE NEW PTX:0?
- OMMENTAIRE ::RAS: NB ZONE NON ITC</t>
  </si>
  <si>
    <t>21/02/2026::RAB0000000290457 NOM DU CLIENT: KOUMEDJINA KOSSIVI CASIMIR D'ETUDE ::ETUDE FTTH - SOUS PLAQUE :JVN01 - PCO:: 084 - BRIN OCCUPE::03 - BRIN RÉSERVÉ ::04 - BRIN RESTANT AU PCO::05 - LONG DE CABLE::250M - NBRE DE PTX EX::02 NBRE DE NEW PTX:: 03- COMMENTAIRE: RAS</t>
  </si>
  <si>
    <t>48575443D0831EB7</t>
  </si>
  <si>
    <t>20/02/2026:: RAB0000000290138 NOM DU CLIENT:: LAKPA ILANE GRACE DIVINE EPSE TEKY D'ETUDE ::ETUDE FTTH - SOUS PLAQUE :DJH03 - PCO:: 092 - BRIN OCCUPE::02 - BRIN RÉSERVÉ ::03 - BRIN RESTANT AU PCO::06 - LONG DE CABLE:: 100M - NBRE DE PTX EX::01 NBRE DE NEW PTX:: 00 - COMMENTAIRE: RAS</t>
  </si>
  <si>
    <t>ALCLFE21885F</t>
  </si>
  <si>
    <t>21/02/2026::RAB0000000290541 NOM DU CLIENT: N'DRI KOUADIO YVES DURAND D'ETUDE ::ETUDE FTTH - SOUS PLAQUE :FAY19 - PCO:: 060 - BRIN OCCUPE::00 - BRIN RÉSERVÉ ::01 - BRIN RESTANT AU PCO::08 - LONG DE CABLE::50M - NBRE DE PTX EX::0 NBRE DE NEW PTX:: 0 COMMENTAIRE: CLIENT AU 3EME ÉTAGE PORTE C2</t>
  </si>
  <si>
    <t>CLIENT HORS ZONE FTTH//10/02/2026:: RAB:: RAB0000000112004 NOM DU CLIENT:: KRIOUA SETONNE ARNAUD D'ETUDE ::ETUDE FTTH - SOUS PLAQUE :00 PCO:: 0 BRIN OCCUPE:: BRIN RÉSERVÉ :: 0 BRIN RESTANT AU PCO::0 LONG DE CABLE::0 NBRE DE PTX EX::0 NBRE DE NEW PTX:: 00 - COMMENTAIRE: ZONE NON DÉPLOYÉE</t>
  </si>
  <si>
    <t>ALCLFE218816</t>
  </si>
  <si>
    <t>21/02/2026::RAB0000000290415 NOM DU CLIENT:: LOHOUES GNANNE EMELIE CHRISTELLE D'ETUDE ::ETUDE FTTH - SOUS PLAQUE :FAY21 - PCO:: 037 - BRIN OCCUPE::0 - BRIN RÉSERVÉ ::01 - BRIN RESTANT AU PCO::08 - LONG DE CABLE::100M - NBRE DE PTX EX::0 NBRE DE NEW PTX:: 00 - COMMENTAIRE: CLIENTE AU RDC MAGASIN</t>
  </si>
  <si>
    <t>ALCLFE218807</t>
  </si>
  <si>
    <t>22/02/2026:: - RAB::RAB0000000290417
- NOM DU CLIENT::N'DO AMIRA CLAIRE SONIA
- TYPE D'ETUDE ::ÉTUDE CLIENT FTTH MOOV 
- SOUS PLAQUE:: FAY21
- PCO:: 037
- BRIN OCCUPE::01
- BRIN RÉSERVÉ ::02 
- BRIN RESTANT AU PCO::06
- LONG DE CABLE:: 70m
- NBRE DE PTX EX::
- NBRE DE NEW PTX:: 
- COMMENTAIRE::</t>
  </si>
  <si>
    <t>ALCLFE21870B</t>
  </si>
  <si>
    <t>ALCLFE2179BB</t>
  </si>
  <si>
    <t>21/02/2026::RAB0000000290008 NOM DU CLIENT:: SEKA YAO YAPO ANTONIN CESAIRE D'ETUDE ::ETUDE FTTH - SOUS PLAQUE :FAY25 - PCO:: 05 - BRIN OCCUPE::01 - BRIN RÉSERVÉ ::02 - BRIN RESTANT AU PCO::07 - LONG DE CABLE::100M - NBRE DE PTX EX::02 NBRE DE NEW PTX:: 00 - COMMENTAIRE: RAS</t>
  </si>
  <si>
    <t>ALCLFE2183A4</t>
  </si>
  <si>
    <t>22/02/2026:: RAB0000000290628 NOM DU CLIENT: HANNE YAYA D'ETUDE ::ETUDE FTTH - SOUS PLAQUE 7TR05 - PCO:: 059 - BRIN OCCUPE::03 - BRIN RÉSERVÉ ::04 - BRIN RESTANT AU PCO::05 - LONG DE CABLE::150M - NBRE DE PTX EX::00 NBRE DE NEW PTX:: 00 COMMENTAIRE: CLIENT AU 3EME ÉTAGE</t>
  </si>
  <si>
    <t>BRIN1,2ANCIENS PTX,1NEWS,le client nous donne l'information le 15/01/2025 qu'il as desisté 17/02/2026:::Mr MEMELY LATH YANNICK dit qu’il nous rappelle pour nous donner un jour de rendez-vous pour son installation car il n’est pas chez lui et il n’y a personne il dit il va voir son programme car il souhaite être présent lui même le jour de l’installation//19/02/2026:: Client FTTH Moov 
MEMELY LATH YANNICK
Client indisponible, RDV demain</t>
  </si>
  <si>
    <t>02/04/2025:ANA08/PCO-O33, BRIN1,D05,2 ANCIENS POTEAUX,LONG100M,VALIDATION ET COMMANDE DE PB ET MATERIEL POUR LA PLAQUE EN ATTENTE SUPERVISEUR MOOV,DEPLOIEMENT PREVISION ZONE 2025//ANA01-JDV006-PCO117 a sorti Long:150m PM:2 Brin2</t>
  </si>
  <si>
    <t>ALCLFE21880F</t>
  </si>
  <si>
    <t>20/02/2026:: RAB0000000279356 NOM DU CLIENT: KOFFI AMENAN VANESSA D'ETUDE ::ETUDE FTTH - SOUS PLAQUE :ABA01 PCO:: 026 BRIN OCCUPE::07 BRIN RÉSERVÉ :: 08 BRIN RESTANT AU PCO::01 LONG DE CABLE:200M NBRE DE PTX EX::02 NBRE DE NEW PTX:: 00 COMMENTAIRE: CLIENT AU 2 EME ÉTAGE SUR LE 2 EME BLOCS ,NB: INSTALLATION POSSIBLE</t>
  </si>
  <si>
    <t>12/02/2026:: - RAB:: RAB0000000289131 NOM DU CLIENT:: MOBIO AMANI ESTELLE SOPHIE ESPSE ALLAH D'ETUDE ::ETUDE FTTH - SOUS PLAQUE :ACA01 PCO:: 014 BRIN OCCUPE::08 BRIN RÉSERVÉ :: 00 BRIN RESTANT AU PCO::00 LONG DE CABLE::150M NBRE DE PTX EX::01 NBRE DE NEW PTX:: 01 COMMENTAIRE: PCO SATURÉ .NB: CLIENTE AU RDC A LA PORTE B1 , ETUDE OK AUTORISATION TRANSMISE EN ATTENTE DE L’ACCORD DU PROPRIO</t>
  </si>
  <si>
    <t>21/02/2026::TYPE d'étude: ÉTUDE FTTH MOOV AFRICA
SOUS PLAQUE ::: AGC 12
PCO ::029
BRIN OCCUPÉ :00
BRIN CLIENT :::01
BRIN RESTANT ::07
LONG ::100M
PTX EX :::01
NEW PTX: ::01
COMMENTAIRES :: PORTES A9 NB: ZONE EN DÉPLOIEMENT</t>
  </si>
  <si>
    <t>MOUSTAÏNE OMOTOGNI AKAMOU BABALOLA MOUSSILIOU</t>
  </si>
  <si>
    <t>12/02/2026:: - RAB:: RAB0000000289227
- NOM DU CLIENT::MOUSTAÏNE OMOTOGNI AKAMOU BABALOLA MOUSSILIOU
- TYPE D'ETUDE ::ÉTUDE CLIENT FTTH MOOV 
- SOUS PLAQUE::ORI 01 
- PCO:: 026
- BRIN OCCUPE::02 
- BRIN RÉSERVÉ ::3(VERT) 
- BRIN RESTANT AU PCO::05
- LONG DE CABLE:: 250M 
- NBRE DE PTX EX::05 PTX(04PB 01PM) 
- NBRE DE NEW PTX:: 02PM 
- COMMENTAIRE:: PAS DE PRISE DE PUISSANCE, CLIENT AU 4ÈME ÉTAGE PORTE 21, ÉTUDE IMMEUBLE 🆗, FICHE D'AUTORISATION TRANSMISE 🆗, EN ATTENTE D'AUTORISATION DU PROPRIÉTAIRE POUR TOUS TYPES D'ASSISTANCES AU CLIENT
- NB ACCESSIBLE PAR L'ARRIÈRE MARQUE SUR LA PHOTO</t>
  </si>
  <si>
    <t>N’DRÉ BÉRENGER BILÉ</t>
  </si>
  <si>
    <t>17/02/2026:: ABIDJAN //18/02/2026:: Client FTTH Moov 
N’DRÉ BÉRENGER BILÉ
Pas de puissance au PCO. 
RAB:::289742
- NOM DU CLIENT : :N’DRÉ BÉRENGER BILÉ
•TYPE D'ETUDE:: ETUDE MOOV AFRICA
NUMÉRO DU CLIENT (E)::
- ND DU CLIENT (E): 
- SN DU CLIENT (E)::
TPS DU BÂTIMENT : 
- SOUS PLAQUE: AGP 05
- PCO :::045; D06
- BRIN OCCUPE::00
BRIN DU CLIENT :::01
- BRIN RESTANT AU PCO::07
- LONG DE CÂBLE :100M
- NBRE DE PTX EX::02
- NBRE DE NEW PM ::00
- COMMENTAIRE ::: CLIENT À LA 1ÈRE PORTE À DROITE 
- ÉTUDE</t>
  </si>
  <si>
    <t>ALCLFE218036</t>
  </si>
  <si>
    <t>19/02/2026:: RAB0000000289983 NOM DU CLIENT: IVO ISMAEL D'ETUDE ::ETUDE FTTH - SOUS PLAQUE :ABT02 PCO:: 036 BRIN OCCUPE::02 BRIN RÉSERVÉ :: 03 BRIN RESTANT AU PCO::06 LONG DE CABLE:150M NBRE DE PTX EX::02 NBRE DE NEW PTX:: 01 COMMENTAIRE: RAS</t>
  </si>
  <si>
    <t>07/04/2025 : CAUSE PAS DE PCO DISPONIBLE DANS UN RAYON DE 350M, CLIENT EN ATTENTE DE DESSATURATION / 08/04/2025 : ANA07/PCO-013 EN COUR DE SORTIE BRIN1 2ANCIENS PTX LONG100M,DEPLOIEMENT PREVISION ZONE 2025//ANA01-JDV004-PCO123 a sorti Long:150m brin1</t>
  </si>
  <si>
    <t>22/02/2026:: - RAB::RAB0000000289790
- NOM DU CLIENT::DIDO N'GUESSAN JACQUES
- TYPE D'ETUDE ::ÉTUDE CLIENT FTTH MOOV 
- SOUS PLAQUE::AKA01 
- PCO:: 126
- BRIN OCCUPE::4
- BRIN RÉSERVÉ ::5 
- BRIN RESTANT AU PCO::3
- LONG DE CABLE:: 20m
- NBRE DE PTX EX::1pm
- NBRE DE NEW PTX:: 
- COMMENTAIRE::chemin de câbles prévues jusqu'au salon</t>
  </si>
  <si>
    <t>KIGBAFOLO KIYALY HAMED KONE</t>
  </si>
  <si>
    <t>10/02/2026:: - RAB:: RAB0000000288951
- NOM DU CLIENT::KIGBAFOLO KIYALY HAMED KONE
- TYPE D'ETUDE ::ÉTUDE CLIENT FTTH MOOV 
- SOUS PLAQUE::AKA 01 
- PCO:: 23
- BRIN OCCUPE::01
- BRIN RÉSERVÉ ::2(ORANGE) 
- BRIN RESTANT AU PCO::06
- LONG DE CABLE:: 70M 
- NBRE DE PTX EX::02PB 
- NBRE DE NEW PTX:: 00 
- COMMENTAIRE:: PAS DE PRISE DE PUISSANCE CLIENT AU 1ER ÉTAGE À GAUCHE APRÈS LES ESCALIERS, ÉTUDE IMMEUBLE 🆗, FICHE D'AUTORISATION TRANSMISE 🆗, EN ATTENTE D'AUTORISATION DU PROPRIÉTAIRE POUR TOUS TYPES D'ASSISTANCES AU CLIENt</t>
  </si>
  <si>
    <t>12/02/2026:: NIEPA AUDREY FRANCESCA ELLA CLIENT NE RÉPOND PAS AUX APPELS//13/02/2026:: RAB0000000289376 NIEPA AUDREY FRANCESCA ELLA CLIENTE NOUS ENVOYÉ SA LOCALISATION ARRIVÉ SUR LES LIEUX SES 3 NUMÉROS NE PASSENT PLUS ABOBO BIABOU MARCHE//14/02/2026:: ABIDJAN ABOBO BIABOU Marche 
RAB0000000289376
NOM DU CLIENT :::NIEPA AUDREY FRANCESCA ELLA 
TYPE d'étude: ÉTUDE FTTH MOOV AFRICA
SOUS PLAQUE :::ABB05
PCO ::: 006,D01
BRIN OCCUPÉ ::05
BRIN CLIENT :::06
BRIN RESTANT ::02
LONG ::250M
PTX EX ::: 05
NEW PTX: ::00
COMMENTAIRES :: CLIENTE AU FOND DANS LA COUR 2EME PORTES🔚</t>
  </si>
  <si>
    <t>DEPLOIEMENT ZONE 2025//09/02/2026:: RAB0000000192466 NZICKONAN KOUAME CLAUDE EMMANUEL ANSELME BINGERVILLE CHEFFERIE 709759772 780000000 5,372613 -3,857693 
, CLIENT INJOIGNABLE SUR LE 1ER NUMÉRO ET LE SECOND INCORRECT</t>
  </si>
  <si>
    <t>N'GUESSAN N'GUESSAN JEAN-PAUL</t>
  </si>
  <si>
    <t>19/02/2026:: CLIENT PROJETER - RAB:: RAB0000000289946
- NOM DU CLIENT::N'GUESSAN N'GUESSAN JEAN-PAUL
- TYPE D'ETUDE ::ÉTUDE CLIENT FTTH MOOV 
- SOUS PLAQUE::AKA 01 
- PCO:: 195
- BRIN OCCUPE::00 
- BRIN RÉSERVÉ ::1(BLEU) 
- BRIN RESTANT AU PCO::07 
- LONG DE CABLE:: 200M 
- NBRE DE PTX EX::03PB 
- NBRE DE NEW PTX:: 01PM 
- COMMENTAIRE:: PCO EN COURS DE SORTIR DEPLOIEMENT PRÉVISION 2025</t>
  </si>
  <si>
    <t>22/02/2026:: - RAB::RAB0000000290498
- NOM DU CLIENT::TRAORE HASSAN
- TYPE D'ETUDE ::ÉTUDE CLIENT FTTH MOOV 
- SOUS PLAQUE:: AKA01
- PCO:: 157
- BRIN OCCUPE::01
- BRIN RÉSERVÉ :: 02
- BRIN RESTANT AU PCO::06
- LONG DE CABLE:: 50M
- NBRE DE PTX EX::
- NBRE DE NEW PTX:: 
- COMMENTAIRE::CLIENT AU 3e A GAUCHE SECOND BLOCS</t>
  </si>
  <si>
    <t>KPAZAI MONGNA</t>
  </si>
  <si>
    <t>19/02/2026:: - RAB:: RAB0000000289951
- NOM DU CLIENT::KPAZAI MONGNA
- TYPE D'ETUDE ::ÉTUDE CLIENT FTTH MOOV 
- SOUS PLAQUE::AKS 01 
- PCO:: 129
- BRIN OCCUPE::02
- BRIN RÉSERVÉ ::3(VERT) 
- BRIN RESTANT AU PCO::05
- LONG DE CABLE:: 150M 
- NBRE DE PTX EX::02 PTX(1PB 1PM) 
- NBRE DE NEW PTX:: 02
- COMMENTAIRE::PAS DE PRISE DE PUISSANCE</t>
  </si>
  <si>
    <t>20/02/2026:: RAB0000000290332
NOM DU CLIENT ::: OUEDRAOGO ALIMATA
TYPE d'étude: ÉTUDE FTTH MOOV AFRICA
SOUS PLAQUE ::: ABS 04
PCO ::052,D02
BRIN OCCUPÉ ::00
BRIN CLIENT :::01
BRIN RESTANT ::07
LONG ::100M
PTX EX ::: 01
NEW PTX: ::00
COMMENTAIRES :: CLIENTE TOUT DROIT DANS LA COUR,NB PCO EN COUR DE RACCORDEMENT</t>
  </si>
  <si>
    <t>BINGERVILLE AKANDJE RESIDENCE</t>
  </si>
  <si>
    <t>FAY09/PCO-001 EN COUR DE SORTIE,SPL001 LONG100M 1 ANCIEN POTEAU,DEPLOIEMENT PREVISION ZONE 2025//09/02/2026:: RAB0000000199642 PASCAL BROU ABIDJAN-COCODY - FAY01 102226001 102000000/ CLIENT INJOIGNABLE</t>
  </si>
  <si>
    <t>N'GUETTIA ATTA KOUASSI</t>
  </si>
  <si>
    <t>19/02/2026:: - AB:: RAB0000000290033
- NOM DU CLIENT::N'GUETTIA ATTA KOUASSI
- TYPE D'ETUDE ::ÉTUDE CLIENT FTTH MOOV 
- SOUS PLAQUE::ANA 01 
- PCO:: 059
- BRIN OCCUPE::06
- BRIN RÉSERVÉ ::7(BORDEAUX) 
- BRIN RESTANT AU PCO::01
- LONG DE CABLE:: 150M 
- NBRE DE PTX EX::03PM 
- NBRE DE NEW PTX:: 01PM 
- COMMENTAIRE::PAS DE PRISE DE PUISSANCE</t>
  </si>
  <si>
    <t>22/02/2026:: - RAB::RAB0000000290546
- NOM DU CLIENT::OUATTARA JULIEN
- TYPE D'ETUDE ::ÉTUDE CLIENT FTTH MOOV 
- SOUS PLAQUE:: ANA01
- PCO:: 027
- BRIN OCCUPE::07
- BRIN RÉSERVÉ :: 08
- BRIN RESTANT AU PCO::00
- LONG DE CABLE:: 20m
- NBRE DE PTX EX::1PB
- NBRE DE NEW PTX:: 00
- COMMENTAIRE::</t>
  </si>
  <si>
    <t>22/02/2026:: - RAB::RAB0000000289784
- NOM DU CLIENT::TRAORE DEHAMINE
- TYPE D'ETUDE ::ÉTUDE CLIENT FTTH MOOV 
- SOUS PLAQUE:: ANA01
- PCO:: 053
- BRIN OCCUPE::05
- BRIN RÉSERVÉ :: 03
- BRIN RESTANT AU PCO::03
- LONG DE CABLE::xx 
- NBRE DE PTX EX::3pm
- NBRE DE NEW PTX:: 00
- COMMENTAIRE::CLIENT ayant la fibre sous un autre nom, aurait besoin d'un changement de box</t>
  </si>
  <si>
    <t>//21/06/2025::OT TRANSMISE PAR WHATS APP AU GERANT 28/05/2025 11:36, VERIFIE, PROPRIETAIRE REFUSE DE FIBRE L'immeuble par cause CANAL A DÉJÀ FIBRE L'IMMEUBLE 12/06/2025 11:06,DEPLOIEMENT PREVISION ZONE 2025//10/02/2026:: SIDIKI DJIBO IBRAHIMA CLIENT RÉSILIÉ ACTUELLEMENT CHEZ LE CONÇURENT//10/02/2026:: B0000000190268 SIDIKI DJIBO IBRAHIMA ANGRE NOUVEAU CHU RESTAURANT OLALA 778853455 173000000 CLIENT RÉSILIÉ</t>
  </si>
  <si>
    <t>CLIENT HORS ZONE FTTH,DEPLOIEMENT 2025//09/02/2026:: RAB0000000115599 SOMPLEI ISSAAC BOXTEL ABATTA CITE SIR 707120794 140000000 5,391206 -3,93183 
CLIENT JOINT AU TÉLÉPHONE IL DIT ÊTRE AU SEIN DE LA CITÉ SIR//18/02/2026:: REFUS DE DEPLOIEMENT EN PB, LA CITE EXIGE UN DEPLOIEMENT SOUTERAIN</t>
  </si>
  <si>
    <t>17/02/2026:: ABIDJAN 
RAB:::289436
- NOM 289436 CLIENT : :TAMALGO ANTONY
•TYPE D'ETUDE:: ETUDE MOOV AFRICA
NUMÉRO DU CLIENT (E)::
- ND DU CLIENT (E): 
- SN DU CLIENT (E)::
TPS DU BÂTIMENT : 
- SOUS PLAQUE: ABB 05
- PCO :::0073; D03 
- BRIN OCCUPE::03
BRIN DU CLIENT :::04
- BRIN RESTANT AU PCO::04
- LONG DE CÂBLE :450M
- NBRE DE PTX EX::06
- NBRE DE NEW PM ::05
- COMMENTAIRE ::: PCO LE PLUS PRORCHE DU CLIENT EST EN 450M 5NWV PM 6PB EX ZONE EN DESATURATOI 
- ÉTUDE</t>
  </si>
  <si>
    <t>21/05/2025:: ZONE PREVISION 2025//06/02/2026:: - RAB:: RAB0000000209757 //12/02/2026:: Client FTTH Moov 
TAYE GUELADE RUTH
Client injoingnable
- NOM DU CLIENT::GUIDJI ESSME JEAN-LOUIS
- TYPE D'ETUDE ::ÉTUDE CLIENT FTTH MOOV 
- SOUS PLAQUE::ANA 01 
- PCO:: 110
- BRIN OCCUPE::06
- BRIN RÉSERVÉ ::7(BORDEAUX) 
- BRIN RESTANT AU PCO::01
- LONG DE CABLE:: 200M 
- NBRE DE PTX EX::04PM 
- NBRE DE NEW PTX:: 00 
- COMMENTAIRE::PAS DE PRISE DE PUISSANCE</t>
  </si>
  <si>
    <t>25/03/2025 : CAUSE PAS DE PCO DISPONIBLE DANS UN RAYON DE 350M, LE PLUS PROCHE EST À 450M ET IL FAILLE QU'ON IMPLANTE, PLUS DE 7 PM POUR ATTEINDRE LE DERNIER PM,ÉTUDE IMMEUBLE 🆗,DEPLOIEMENT PREVISION ZONE 2025//09/02/2026:: RAB0000000201484 CLIENT EN DÉSISTEMENT</t>
  </si>
  <si>
    <t>ETUDE PRISE EN COMPTE PAR L'ÉQUIPE DU BE ( DJH ) , DÉJÀ FAIT L'ÉTUDE DE L'IMMEUBLE)//10/02/2026:: - RAB:: RAB0000000009430 NOM DU CLIENT:: TIESSIEHI BORIS(transfert de ligne) D'ETUDE ::ETUDE FTTH - SOUS PLAQUE :00 PCO:: 0 BRIN OCCUPE:: BRIN RÉSERVÉ :: 0 BRIN RESTANT AU PCO::0 LONG DE CABLE::0 NBRE DE PTX EX::0 NBRE DE NEW PTX:: 00 - COMMENTAIRE: ZONE NON DÉPLOYÉE</t>
  </si>
  <si>
    <t>11/02/2026:: RAB0000000288758 TIMITE SALIA ABOBO CARREFOUR ANGRE JUSTE A COTE ECOLE CLOIRIERE 1 103988081 172464111 5.414933 //12/02/2026:: ABIDJAN ABOBO KENNEDY ÉCOLE LA CLAIRIÈRE 1
RAB0000000288758
NOM DU CLIENT :; TIMITE SALIA 
TYPE d'étude: ÉTUDE FTTH MOOV AFRICA
SOUS PLAQUE :::ABS 04
PCO :: 062,D02
BRIN OCCUPÉ ::01
BRIN CLIENT :::02
BRIN RESTANT :::06
LONG ::150M
PTX EX ::: 03
NEW PTX: ::00
COMMENTAIRES :: CLIENT TOUT DROIT DANS LA COUR 3EME PORTES🔚</t>
  </si>
  <si>
    <t>22/02/2026:: - RAB::RAB0000000290130
- NOM DU CLIENT::EKRA KOFFI NARCISSE
- TYPE D'ETUDE ::ÉTUDE CLIENT FTTH MOOV 
- SOUS PLAQUE:: ARE01
- PCO:: PCO062
- BRIN OCCUPE::02
- BRIN RÉSERVÉ :: 03
- BRIN RESTANT AU PCO::05
- LONG DE CABLE:: 150m
- NBRE DE PTX EX::4(1pb,3pm)
- NBRE DE NEW PTX:: 00
- COMMENTAIRE::</t>
  </si>
  <si>
    <t>20/02/2026:: ABIDJAN ABOBO BELLE VILLE ÉCOLE PIERRE CHARLES 
RAB0000000290371
NOM DU CLIENT :: TOUGOUMA YVES ROLAND
TYPE d'étude: ÉTUDE FTTH MOOV AFRICA
SOUS PLAQUE ::: ABB04
PCO ::153,D05
BRIN OCCUPÉ ::07
BRIN CLIENT :::08
BRIN RESTANT ::00
LONG ::100M
PTX EX ::: 02
NEW PTX: ::00
COMMENTAIRES :: CLIENT A LA 1ERE PORTE ➡️ NB: CLIENT PRECABLE, L'ANCIEN LOCATAIRE AVAIT LA FIBRE OPTIQUE ET IL A DÉMÉNAGÉ, JUSTE POUR VENIR POSE LA BOX DU NOUVEAU CLIENT</t>
  </si>
  <si>
    <t>22/02/2026:: - RAB::RAB0000000290155
- NOM DU CLIENT::KAPEU OUEZZIN EDMOND
- TYPE D'ETUDE ::ÉTUDE CLIENT FTTH MOOV 
- SOUS PLAQUE:: ARE01
- PCO:: 051
- BRIN OCCUPE::08
- BRIN RÉSERVÉ :: 05(brin client)
- BRIN RESTANT AU PCO::00
- LONG DE CABLE:: 
- NBRE DE PTX EX::
- NBRE DE NEW PTX:: 
- COMMENTAIRE::client ayant la fibre sous un autre nom puis résilier, aurait besoin d'un changement de box. Nb: puissance élevée.</t>
  </si>
  <si>
    <t>16/02/2026:: ABIDJAN ABOBO BIABOU DERRIERE PORTAIL DE BIABOU
RAB0000000289652
NOM DU CLIENT ::: TRAORE OUSMANE
TYPE d'étude: ÉTUDE FTTH MOOV AFRICA
SOUS PLAQUE :::ABI 02
PCO ::089,D03
BRIN OCCUPÉ ::02
BRIN CLIENT :::03
BRIN RESTANT ::05
LONG ::150M
PTX EX ::: 03
NEW PTX: ::00
COMMENTAIRES :: Client dans la cour ➡️</t>
  </si>
  <si>
    <t>10/02/2026:: ABIDJAN ABOBO BELLEVILLE
RAB:::289093
- NOM DU CLIENT : :: TROH KELASSEMAHE LAETITIA
•TYPE D'ETUDE:: ETUDE MOOV AFRICA
NUMÉRO DU CLIENT (E)::
- ND DU CLIENT (E): 
- SN DU CLIENT (E)::
TPS DU BÂTIMENT : 
- SOUS PLAQUE: ABB 04
- PCO :::244; D08
- BRIN OCCUPE::03
BRIN DU CLIENT :::04
- BRIN RESTANT AU PCO::04
- LONG DE CÂBLE :250M
- NBRE DE PTX EX::06
- NBRE DE NEW PM ::00
- COMMENTAIRE ::: RAS
- ÉTUDE</t>
  </si>
  <si>
    <t>CLIENT HORS ZONE FTTH//10/02/2026:: B0000000188304 YAO KAN BONAVENTURE DJOROBITE 1 CITE SIR 705035073 555000000/ CLIENT A RÉSILIER LE CONTRAT</t>
  </si>
  <si>
    <t>19/02/2026:: RAB0000000289922 NOM DU CLIENT: ANGE ARIEL TRAORÉ D'ETUDE ::ETUDE FTTH - SOUS PLAQUE :ACA11 PCO:: 055 BRIN OCCUPE::02 BRIN RÉSERVÉ :: 03 BRIN RESTANT AU PCO::06 -LONG DE CABLE: 350M -NBRE DE PTX EX::04- NBRE DE NEW PTX:: 0 3- COMMENTAIRE: LES POTEAUX DOIVENT ÊTRE IMPLANTER DANS LE DOS DE LA CITÉ EN SUIVANT LES POTEAUX DE CELUI D’ ORANGE</t>
  </si>
  <si>
    <t>CLIENT HORS ZONE FTTH//09/02/2026:: Client YEMBERE DRISSA
RAB0000000208598
Anyama Zone ITC ZONE NON DEPLOIEYE</t>
  </si>
  <si>
    <t>12/02/2026:: ABIDJAN ABOBO AVOCATIER VERS COLLEGE LE ROSIER
RAB0000000289309
NOM DU CLIENT :; YEO GAOUSSOU
TYPE d'étude: ÉTUDE FTTH MOOV AFRICA
SOUS PLAQUE :::AGP 05
PCO ::119
BRIN OCCUPÉ ::00
BRIN CLIENT :::01
BRIN RESTANT :::07
LONG ::100M
PTX EX ::: 01
NEW PTX: ::01
COMMENTAIRES :: CLIENT LA 3EME PORTES 🔚 DANS LA COUR NB: ZONE EN COUR DE DÉPLOIEMENT</t>
  </si>
  <si>
    <t>17/02/2026:: RAB:: RAB0000000289472
NOM DU CLIENT::YI HUITING(2)
TYPE D'ETUDE ::ÉTUDE CLIENT FTTH MOOV 
SOUS PLAQUE::BPV 01
PCO:: 033
BRIN OCCUPE::07
BRIN RÉSERVÉ ::8(NOIR) 
BRIN RESTANT AU PCO::00
LONG DE CABLE:: 350M 
NBRE DE PTX EX::11 PTX(09PM, 02PB) 
NBRE DE NEW PTX:: 00 
COMMENTAIRE:: PAS DE PUISSANCE 
NB ⚠️ ⚠️ CLIENT A LA TRAVERSÉE DE VOIE ⚠️ ⚠️ RÉALISABLE SI ET SEULEMENT SI LE CLIENT BOKA ORSO AKA JEAN ALIDA EST RÉALISÉ. …</t>
  </si>
  <si>
    <t>08/02/2026:: ABOBO 
RAB:::288918
- NOM DU CLIENT : ::YILLA FUMIE VICTORIA ABIGAIL
•TYPE D'ETUDE:: ETUDE MOOV AFRICA
NUMÉRO DU CLIENT (E)::
- ND DU CLIENT (E): 
- SN DU CLIENT (E)::
TPS DU BÂTIMENT :
- SOUS PLAQUE: DJB 01 
- PCO :::052; D11
- BRIN OCCUPE::00
BRIN DU CLIENT :::01
- BRIN RESTANT AU PCO::07
- LONG DE CÂBLE :250M
- NBRE DE PTX EX::03
- NBRE DE NEW PM ::02
- COMMENTAIRE ::: RAS
- ÉTUDE , CLIENT EST DANS LE MARCHE DE COCOVICO</t>
  </si>
  <si>
    <t>19/02/2026:: RAB0000000290345 NOM DU CLIENT: KOUAKOU YVES PATRICIA D'ETUDE ::ETUDE FTTH - SOUS PLAQUE :ACA 27 PCO:: 017 BRIN OCCUPE::03 BRIN RÉSERVÉ :: 04 BRIN RESTANT AU PCO::05 LONG DE CABLE:350M NBRE DE PTX EX::03 NBRE DE NEW PTX:: 00 COMMENTAIRE: CLIENTE AU 2 EME ÉTAGE BLOC(02) À DROITE</t>
  </si>
  <si>
    <t>21/02/2026:: •TYPE D'ETUDE:: ETUDE MOOV AFR
NUMÉRO DU CLIENT (E)::
- ND DU CLIENT (E): 
- SN DU CLIENT (E)::
TPS DU BÂTIMENT : 
- SOUS PLAQUE: AGP 03
- PCO :::044; D06
- BRIN OCCUPE::00
BRIN DU CLIENT :::01
- BRIN RESTANT AU PCO::07
- LONG DE CÂBLE :100M
- NBRE DE PTX EX::02
- NBRE DE NEW PM ::00
- COMMENTAIRE ::: RAS
- ÉTUDE</t>
  </si>
  <si>
    <t>EMMANUEL DJONDO</t>
  </si>
  <si>
    <t>19/02/2026:: RAB0000000284751
FOFANA BAMORY
DBA01 
PCO 057
D02
F7-7
DISTANCE 100M 
PB ANCIEN 02
PM NEW</t>
  </si>
  <si>
    <t>21/02/2026:::RAB0000000290219 
KONE ADAMA
DBA 01
PCO 87
D 03
BRIN 6
LONG CABLE 200M
PM NEW 0
PB 2</t>
  </si>
  <si>
    <t>21/02/2026:::RAB0000000289889 
DOUMBOUYA ABOUBACAR 
DDI 01
PCO 63
D 02
BRIN 02
LONGUE CABLE 500 M
PM NEW 03
PB 01
PM ANCIEN 05</t>
  </si>
  <si>
    <t>21/02/2026:::RAB0000000290412
OULOLOGUEM ADAMA 
DDI 02
PCO 63
D 02
BRIN 1
LONG CABLE 200M 
PM New 0
PB 2</t>
  </si>
  <si>
    <t>21/02/2026:::RAB0000000290408 
TRAORE AICHA
DBA 01
PCO 74
D 03
BRIN 4
LONG CABLE 200 M
PM NEW 0
PB 2</t>
  </si>
  <si>
    <t>21/02/2026:::RAB0000000290589
KONE ABOUBACAR
DDI 02
PCO 127
BRIN 3
LONG CABLE 250 M
PM NEW 1
PB 3</t>
  </si>
  <si>
    <t>08/11/2025::</t>
  </si>
  <si>
    <t>DIOMANDE ABOUBAKAR</t>
  </si>
  <si>
    <t>ESSOH MECH ESMEL SYLVAIN</t>
  </si>
  <si>
    <t>KOUADIO KOFFI ARMEL</t>
  </si>
  <si>
    <t>KOSSOUNOU KOUASSI LÉON</t>
  </si>
  <si>
    <t>BAMBA BOUAKET</t>
  </si>
  <si>
    <t>SOUMAHORO KADIATOU</t>
  </si>
  <si>
    <t>KONATÉ SOUMAYLA</t>
  </si>
  <si>
    <t>BEH BÊTISE JEAN BAPTISTE</t>
  </si>
  <si>
    <t>KOMOSSE DRAMERA</t>
  </si>
  <si>
    <t>Le client a fait une demande de résiliation</t>
  </si>
  <si>
    <t>-6.644947</t>
  </si>
  <si>
    <t>4.7741</t>
  </si>
  <si>
    <t>4.758928,</t>
  </si>
  <si>
    <t>FOFANA YOUSSOUF (transfert de ligne )</t>
  </si>
  <si>
    <t>-6.68403</t>
  </si>
  <si>
    <t>4.756787</t>
  </si>
  <si>
    <t>Zone pas encore déployée</t>
  </si>
  <si>
    <t>4.77308</t>
  </si>
  <si>
    <t>Travaux de désaturation en cours</t>
  </si>
  <si>
    <t>KOLAS COTE MOSQUEE / ABATOIR</t>
  </si>
  <si>
    <t>4.76052</t>
  </si>
  <si>
    <t>-6.68186</t>
  </si>
  <si>
    <t>-6.69419</t>
  </si>
  <si>
    <t>-6.68933</t>
  </si>
  <si>
    <t>4.77214</t>
  </si>
  <si>
    <t>4.732861</t>
  </si>
  <si>
    <t>4.774083</t>
  </si>
  <si>
    <t>BAH KONE ARISTIDE</t>
  </si>
  <si>
    <t>San Pedro Jules ferry</t>
  </si>
  <si>
    <t>Client déjà installé</t>
  </si>
  <si>
    <t>Le client a résilié son abonnement</t>
  </si>
  <si>
    <t>-6.667852</t>
  </si>
  <si>
    <t>-6.652032</t>
  </si>
  <si>
    <t>-6.6798773</t>
  </si>
  <si>
    <t>-6.6620781</t>
  </si>
  <si>
    <t>-6.685237</t>
  </si>
  <si>
    <t>-6.6508484</t>
  </si>
  <si>
    <t>-6.649667</t>
  </si>
  <si>
    <t>-6.680313</t>
  </si>
  <si>
    <t>-6.68704</t>
  </si>
  <si>
    <t>-6.691041</t>
  </si>
  <si>
    <t>-6.657307</t>
  </si>
  <si>
    <t>-6.65296</t>
  </si>
  <si>
    <t>-6.663243</t>
  </si>
  <si>
    <t>-6.6528238</t>
  </si>
  <si>
    <t>-6.652127</t>
  </si>
  <si>
    <t>-6.683687</t>
  </si>
  <si>
    <t>-6.653936</t>
  </si>
  <si>
    <t>-6.656332</t>
  </si>
  <si>
    <t>-6.647356</t>
  </si>
  <si>
    <t>-6.682789</t>
  </si>
  <si>
    <t>-6.657438</t>
  </si>
  <si>
    <t>-6.656423</t>
  </si>
  <si>
    <t>-6.680360</t>
  </si>
  <si>
    <t>Zone en cours de delpoiement</t>
  </si>
  <si>
    <t>-6.6618853</t>
  </si>
  <si>
    <t>-6.685460</t>
  </si>
  <si>
    <t>-6.683323</t>
  </si>
  <si>
    <t>-6.6504259</t>
  </si>
  <si>
    <t>Zone en cours de déploiement</t>
  </si>
  <si>
    <t>-6.6652572</t>
  </si>
  <si>
    <t>-6.68350</t>
  </si>
  <si>
    <t>-6.6575264</t>
  </si>
  <si>
    <t>-6.6819748</t>
  </si>
  <si>
    <t>-6.6802179</t>
  </si>
  <si>
    <t>-6.663513</t>
  </si>
  <si>
    <t>CAMARA FOUSSEYNI</t>
  </si>
  <si>
    <t>-6.647794</t>
  </si>
  <si>
    <t>SAN PEDRO TERRE ROUGE NOUVEAU QUARTIER</t>
  </si>
  <si>
    <t>SAN PEDRO SOTREF GARE DE TAXI</t>
  </si>
  <si>
    <t>-5.26849</t>
  </si>
  <si>
    <t>Client déjà installé a soubre</t>
  </si>
  <si>
    <t>-5.26696</t>
  </si>
  <si>
    <t>KESSIE AFFOUA ROMAINE</t>
  </si>
  <si>
    <t>-5.30713</t>
  </si>
  <si>
    <t>-5.28197</t>
  </si>
  <si>
    <t>-5.281116</t>
  </si>
  <si>
    <t>-5.28159</t>
  </si>
  <si>
    <t>-5.30301</t>
  </si>
  <si>
    <t>-5.26496</t>
  </si>
  <si>
    <t>-5.25571</t>
  </si>
  <si>
    <t>;6.810440</t>
  </si>
  <si>
    <t>-5.27404</t>
  </si>
  <si>
    <t>-5.27522</t>
  </si>
  <si>
    <t>-5.603412</t>
  </si>
  <si>
    <t>6.835681</t>
  </si>
  <si>
    <t>-5.294579</t>
  </si>
  <si>
    <t>48575443C19DFFAA</t>
  </si>
  <si>
    <t>6.849212</t>
  </si>
  <si>
    <t>-5.306867</t>
  </si>
  <si>
    <t>48575443355DEFAE</t>
  </si>
  <si>
    <t>-5.275623</t>
  </si>
  <si>
    <t>-5.29595</t>
  </si>
  <si>
    <t>48575443C19C8CAA</t>
  </si>
  <si>
    <t>-5.26832102</t>
  </si>
  <si>
    <t>48575443354A05AE</t>
  </si>
  <si>
    <t>-5.313512</t>
  </si>
  <si>
    <t>-5.183960</t>
  </si>
  <si>
    <t>48575443356702AE</t>
  </si>
  <si>
    <t>-5.268089</t>
  </si>
  <si>
    <t>485754433563FDAE</t>
  </si>
  <si>
    <t>YAMOUSSOUKRO 220 LOGEMENTS SODECI</t>
  </si>
  <si>
    <t>-4.98738</t>
  </si>
  <si>
    <t>7.663082</t>
  </si>
  <si>
    <t>-5.00042</t>
  </si>
  <si>
    <t>-5.03866</t>
  </si>
  <si>
    <t>-4.99490</t>
  </si>
  <si>
    <t>7.663934</t>
  </si>
  <si>
    <t>-5.05942</t>
  </si>
  <si>
    <t>-5.01634</t>
  </si>
  <si>
    <t>-5.03556</t>
  </si>
  <si>
    <t>-4.99993</t>
  </si>
  <si>
    <t>-5.04721</t>
  </si>
  <si>
    <t>-5.99802</t>
  </si>
  <si>
    <t>-5.00009</t>
  </si>
  <si>
    <t>-5.04913</t>
  </si>
  <si>
    <t>-5.06217</t>
  </si>
  <si>
    <t>GONFREVILLE GNANKOUKRO VERS L'HOTEL MEYA</t>
  </si>
  <si>
    <t>-5.06452</t>
  </si>
  <si>
    <t>7.662733</t>
  </si>
  <si>
    <t>-4.995662</t>
  </si>
  <si>
    <t>-5.097351</t>
  </si>
  <si>
    <t>-5.045783</t>
  </si>
  <si>
    <t>-5.09859957</t>
  </si>
  <si>
    <t>-5.097513</t>
  </si>
  <si>
    <t>-5.037513</t>
  </si>
  <si>
    <t>-5.084646</t>
  </si>
  <si>
    <t>7.6888345</t>
  </si>
  <si>
    <t>-5.050974</t>
  </si>
  <si>
    <t>7.68883</t>
  </si>
  <si>
    <t>-5.0344077</t>
  </si>
  <si>
    <t>7.660875</t>
  </si>
  <si>
    <t>7.661933</t>
  </si>
  <si>
    <t>-5.035019</t>
  </si>
  <si>
    <t>-5.038578</t>
  </si>
  <si>
    <t>-4.994783</t>
  </si>
  <si>
    <t>7.661160</t>
  </si>
  <si>
    <t>7.6727210</t>
  </si>
  <si>
    <t>7.660760</t>
  </si>
  <si>
    <t>CITE CIDT 1ere ENTREE - E/se DE FABRICATION DE BRIQUES</t>
  </si>
  <si>
    <t>TRAORE KARAMOKO (FTTH BKE)</t>
  </si>
  <si>
    <t>-5.036880</t>
  </si>
  <si>
    <t>-5.1041070</t>
  </si>
  <si>
    <t>-5.082312</t>
  </si>
  <si>
    <t>-5.1070742</t>
  </si>
  <si>
    <t>-5.0977146</t>
  </si>
  <si>
    <t>-5.092518</t>
  </si>
  <si>
    <t>-5.10236</t>
  </si>
  <si>
    <t>ATI01_PCO063</t>
  </si>
  <si>
    <t>4857544384E5A3AD</t>
  </si>
  <si>
    <t>ALCLFE218ECC</t>
  </si>
  <si>
    <t>ALCLFE218B6E</t>
  </si>
  <si>
    <t>ALCLFE218B8A</t>
  </si>
  <si>
    <t>RAB0000000208905</t>
  </si>
  <si>
    <t>SAVADOGO AXELL BROU MARIE</t>
  </si>
  <si>
    <t>COCODY PALMERAIE CHEZ MISS ZAHUI</t>
  </si>
  <si>
    <t>RAB0000000209020</t>
  </si>
  <si>
    <t>OUATTARA BADAWA</t>
  </si>
  <si>
    <t>02/06/2025:: ABB03 PCO067 brin 8 , 4 anciens ptx et 1 new long cable 250 m, Manque de matériel câble, Box, PTO et Jarretière/25/07/2025:: PLAQUE PREVISION 2025,DEPLOIEMENT 2025//16/01/2026:: RAB0000000209020 OUATTARA BADAWA ABOBO KENNEDY client ne réponds pas aux appels, le second numéro injoignable</t>
  </si>
  <si>
    <t>RAB0000000208960</t>
  </si>
  <si>
    <t>GAHOURI NADIA SABINE</t>
  </si>
  <si>
    <t>COCODY JULES VERNE CITE ESPERANCE</t>
  </si>
  <si>
    <t>FAY19_PCO049</t>
  </si>
  <si>
    <t>RAB0000000209290</t>
  </si>
  <si>
    <t>BAKO JEAQN FRUCTUEUX</t>
  </si>
  <si>
    <t>ANGRE 9e tranche (RESTAURANT LE SHISH)</t>
  </si>
  <si>
    <t>LAU02_PCO178</t>
  </si>
  <si>
    <t>RAB0000000209376</t>
  </si>
  <si>
    <t>GUINDO NOUHOUM</t>
  </si>
  <si>
    <t>ABOBO MARRAHOUE</t>
  </si>
  <si>
    <t>CLIENT HORS ZONE FTTH//06/02/2026:: Client GUINDO NOUHOUM/est injoignable sur c'est deux numéros 103151215/709770569</t>
  </si>
  <si>
    <t>RAB0000000209473</t>
  </si>
  <si>
    <t>KOUAKOU BOATENE SETH</t>
  </si>
  <si>
    <t>ANGRE PRES DE BNB HOTEL ET SPA</t>
  </si>
  <si>
    <t>DJB15</t>
  </si>
  <si>
    <t>05/06/2025:: BESOIN D' AUTORISATION POUR FIBRER L'IMMEUBLE BLOCAGE BAILLEUR</t>
  </si>
  <si>
    <t>RAB0000000206082</t>
  </si>
  <si>
    <t>ABOBO GARE</t>
  </si>
  <si>
    <t>23/07/2025 : OUATTARA MAMADOU ABOBO 14EME ARRONDISSEMENT, CLIENT RÉSILIE</t>
  </si>
  <si>
    <t>RAB0000000209816</t>
  </si>
  <si>
    <t>KOUSSO ADOU INES JULIANE</t>
  </si>
  <si>
    <t>ABOBO KENEDY DEVANT ECOLE LA CLAIRIERE</t>
  </si>
  <si>
    <t>RAB0000000209807</t>
  </si>
  <si>
    <t>SIRI KOSSIA JEANNETTE</t>
  </si>
  <si>
    <t>AYANMA</t>
  </si>
  <si>
    <t>RAB0000000209884</t>
  </si>
  <si>
    <t>ZOUZOUA MURIELLE</t>
  </si>
  <si>
    <t>BINGERVILLE LAURIE 18</t>
  </si>
  <si>
    <t>13/06/2025:: CLIENT NE DECROCHE PAS AUX APPELS SUR CES 2 NUMEROS//12/06/2025:: LE CLIENT EST TOUJOURS INJOIGNABLE</t>
  </si>
  <si>
    <t>RAB0000000210009</t>
  </si>
  <si>
    <t>KASSEM ANNICK</t>
  </si>
  <si>
    <t>ACA01_PCO050</t>
  </si>
  <si>
    <t>CLIENT HORS ZONE FTTH//03/12/2025:: - RAB:: RAB0000000210009 - NOM DU CLIENT:: KASSEM ANNICK - TYPE D'ETUDE ::ÉTUDE CLIENT FTTH MOOV - SOUS PLAQUE::ACA05 - PCO:: 050 - BRIN OCCUPE::04- BRIN RÉSERVÉ ::05 - BRIN RESTANT AU PCO::04 - LONG DE CABLE:: 350M - NBRE DE PTX EX::06 - NBRE DE NEW PTX:: 04 - COMMENTAIRE:: RAS</t>
  </si>
  <si>
    <t>13/06/2025:: ZONE A DESATUREE (ANA) 2eme porte à droite,DEPLOIEMENT 2025//ANA01-JDV004-PCO120 Long:100m brin 1</t>
  </si>
  <si>
    <t>RAB0000000209757</t>
  </si>
  <si>
    <t>GUIDJI ESSME JEAN-LOUIS</t>
  </si>
  <si>
    <t>13/06/2025:: ZONE A DESATUREE (ANA) 3eme porte à gauche.,DEPLOIEMENT 2025//06/02/2026:: - RAB:: RAB0000000209757 //12/02/2026:: GUIDJI ESSME JEAN-LOUIS injoingnable
- NOM DU CLIENT::GUIDJI ESSME JEAN-LOUIS
- TYPE D'ETUDE ::ÉTUDE CLIENT FTTH MOOV 
- SOUS PLAQUE::ANA 01 
- PCO:: 110
- BRIN OCCUPE::06
- BRIN RÉSERVÉ ::7(BORDEAUX) 
- BRIN RESTANT AU PCO::01
- LONG DE CABLE:: 200M 
- NBRE DE PTX EX::04PM 
- NBRE DE NEW PTX:: 00 
- COMMENTAIRE::PAS DE PRISE DE PUISSANCE</t>
  </si>
  <si>
    <t>RAB0000000210064</t>
  </si>
  <si>
    <t>FAY05_PCO062</t>
  </si>
  <si>
    <t>11/06/2025:: FAY05 PCO062 brin 7, Longueur câble 150m</t>
  </si>
  <si>
    <t>RAB0000000209743</t>
  </si>
  <si>
    <t>KONAN ADJOUA AIMEE</t>
  </si>
  <si>
    <t>BINGERVILLE DERRIER CITE BAD</t>
  </si>
  <si>
    <t>ANAD01_PCO077</t>
  </si>
  <si>
    <t>16/06/2025:: ANA 01, PCO 077, BRIN 3 LONG 270M, 1 ANCIEN PB, 7 NEWS PM. Étude d'immeuble effectuée, Manque de matériel PM</t>
  </si>
  <si>
    <t>RAB0000000210370</t>
  </si>
  <si>
    <t>DJEDJRO ANNICET SYLVETTE</t>
  </si>
  <si>
    <t>DJB01_PCO004</t>
  </si>
  <si>
    <t>14/06/2025:: DJB01 PCO-004 LONG 250M BRIN 6 1 ANCIEN PB 5 NEW PM, Manque de matériel PM, 31/07/2025 Le client n'a pas été bien informé par le commercial. Il lui a dit qu'elle aura droit à un abonnement IP TV pendant 1 an. Donc elle ne souhaite plus être installer</t>
  </si>
  <si>
    <t>RAB0000000209125</t>
  </si>
  <si>
    <t>ASSOUA BROU YNES-LYDIA AKASSI</t>
  </si>
  <si>
    <t>RAB0000000210745</t>
  </si>
  <si>
    <t>LELOU SERGE ROLAND KOUTOUAN</t>
  </si>
  <si>
    <t>7TR01_PCO076</t>
  </si>
  <si>
    <t>17/06/2025:: 7TR01,PCO076,150M, Manque de matériel PM//25/07/2025:: Le client nous informe qu'il va déménager et nous fera un retour concernant son installation à son nouveau domicile.</t>
  </si>
  <si>
    <t>RAB0000000207380</t>
  </si>
  <si>
    <t>TOGBA KPOLE MARIE LOUISE</t>
  </si>
  <si>
    <t>COCODY ANGRE STAR 11</t>
  </si>
  <si>
    <t>ACA21_PCO009</t>
  </si>
  <si>
    <t>17/06/2025::ZONE DEPLOIEMENT2025 ( 7ème tranche ) 22/07/2025 : CLIENT HORS ZONE,DEPLOIEMENT 2025</t>
  </si>
  <si>
    <t>RAB0000000210793</t>
  </si>
  <si>
    <t>KEITA CHAICKNA</t>
  </si>
  <si>
    <t>RAB0000000210846</t>
  </si>
  <si>
    <t>SORO GNINANKAN CONSTANT</t>
  </si>
  <si>
    <t>ABB05_PCO022</t>
  </si>
  <si>
    <t>RAB0000000210802</t>
  </si>
  <si>
    <t>SOUMAHORO ABIBATOU MAKRABI</t>
  </si>
  <si>
    <t>COCODY SAINT VIATEUR CARREFOUR KIMI</t>
  </si>
  <si>
    <t>ACA27_PCO007</t>
  </si>
  <si>
    <t>03/07/2025: LA CLIENTE AS DEMENAGER POUR LA VILLE DE DALOA ET DEMANDE A ETRE REMBOURSER ,17/06/2025:: ACA 27, PCO 004, BRIN 3, Long 200m, 5 ANCIENS PTX, 3eme étage porte C2, étude d'immeuble effectuée.Le propriétaire ne veux pas de câble apparent ni perforation dans son immeuble. 
Impossible de traiter ce dossier tant que l'immeuble n'est pas fibré .</t>
  </si>
  <si>
    <t>RAB0000000197185</t>
  </si>
  <si>
    <t>ANOKA AMAN JOSE LOVE</t>
  </si>
  <si>
    <t>FAYA RESIDENCE LES GRACES</t>
  </si>
  <si>
    <t>21/06/2025:: LE CLIENT DIT IL AS ATTENDU TROP LONGTEMPS</t>
  </si>
  <si>
    <t>RAB0000000211125</t>
  </si>
  <si>
    <t>EKRA NOURA BETOU BENIAN</t>
  </si>
  <si>
    <t>RAB0000000211340</t>
  </si>
  <si>
    <t>COULIBALY BELENI GUISSINE ESTELLE</t>
  </si>
  <si>
    <t>BINGERVILLE CITE ORIBAT 2</t>
  </si>
  <si>
    <t>AKA01_PCO055</t>
  </si>
  <si>
    <t>28/06/2025:: AKA 01 PCO 055, BRIN 4 Marron, Long 250m, 7 ANCIENS PM, 1 NOUVEAU PM DE RECOLLEMENT</t>
  </si>
  <si>
    <t>RAB0000000211512</t>
  </si>
  <si>
    <t>M'BRA KOUAKOU EMMANUEL</t>
  </si>
  <si>
    <t>BINGERVILLE CHATEAUX</t>
  </si>
  <si>
    <t>ANAD10_PCO023</t>
  </si>
  <si>
    <t>RAB0000000210512</t>
  </si>
  <si>
    <t>TAPE YVES MERLHAND</t>
  </si>
  <si>
    <t>ANGRE CAFFIER 8</t>
  </si>
  <si>
    <t>DJB01_PCO007</t>
  </si>
  <si>
    <t>23/06/2025::DJB01 PCO008 saturé,2 anciens Ptx et 1 new PM,/20/08/2025:: DJB01,PCO 007,D02,BRIN 6 , LONG 250M, 6 ANCIENS PM , 1 NEWS PM , NB: LE CLIENT A DESISTER</t>
  </si>
  <si>
    <t>RAB0000000211046</t>
  </si>
  <si>
    <t>ZIAHOUROU OKOU JOEL</t>
  </si>
  <si>
    <t>ANGRE VERS OASIS</t>
  </si>
  <si>
    <t>AGC02_PCO059</t>
  </si>
  <si>
    <t>23/06/2025:: AGC02 PCO052 brin 2,6 anciens PM long câble 300m//24/06/2025:: ZIAHOUROU OKOU JOËL,Demande de fibrer l’IMMEUBLES BATIMENT A FIBRER OT NON TRANSMIS//09/07/2025:: LE CLIENT A DESISTE</t>
  </si>
  <si>
    <t>RAB0000000211529</t>
  </si>
  <si>
    <t>KINDA ALIMATA LATIFA</t>
  </si>
  <si>
    <t>BINGERVILLE ANADER DERRIERE LA CITE</t>
  </si>
  <si>
    <t>25/06/2025:ANA 01 PCO 077, BRIN 5, LONG 270M, 8 ANCIENS PTX 3eme étage porte A14, étude d'immeuble déjà effectuée, cette cliente sera installée si et seulement si KONAN ADJOUA AIMEE est installée . OT ok , Manque de matériel PM/20/08/2025:: Le PCO 68 du client Tchimou yao désiré est saturé. Ainsi que les autres PCO aux alentours.@</t>
  </si>
  <si>
    <t>RAB0000000211582</t>
  </si>
  <si>
    <t>HAIDARA MOUSTAPPHA</t>
  </si>
  <si>
    <t>ANYAMA ANCIENNE GENDARMERIE</t>
  </si>
  <si>
    <t>CLIENT HORS ZONE FTTH,25/06/2025:: NOUS AVONS CONTACTER LE CLIENT ET IL NOUS INFORME QU'IL EST A ANYAMA,ET IL NOUS AVONS ENVOYE SA LOCALISATION</t>
  </si>
  <si>
    <t>RAB0000000211776</t>
  </si>
  <si>
    <t>SPARK SALES STRATEGY (SPARKSS)</t>
  </si>
  <si>
    <t>RIVIERA PALMERAIE 15 RUE MAX GERARD BOLOU</t>
  </si>
  <si>
    <t>ALCLFE1909FD</t>
  </si>
  <si>
    <t>26/06/2025:: LAU 02, PCO 071, BRIN 3 VERT, LONG 250M, 5 ANCIENS PTX, 1 NOUVEAU PM. 4eme étage porte A14 étude d'immeuble effectuée.Manque de matériel PM/12/07/2025:: DESISTEMENT DU CLIENT 28/10/2025:: NOUS NOUS SOMME RENDU A NOUVEAU CHEZ LE CLIENT ET IL NOUS A FAIT SAVOIR QU'IL A RESILIE SON ABONNEMENT ET ATTENT SON REMBOURSEMENT</t>
  </si>
  <si>
    <t>RAB0000000212012</t>
  </si>
  <si>
    <t>AMAZOU ANOBLA ELISABETH DANIELE</t>
  </si>
  <si>
    <t>DJOROBITE BASE CIE</t>
  </si>
  <si>
    <t>28/06/2025:: AKS 01, PCO 033, BRIN 3 Vert, 4 ANCIENS PTX, 2 NEWS PM. LONG 250m, 17/07/2025:::CLIENT DIT QUELLE VA PASSER SON ABONNEMENT A SON FRERE , NOUS SOMMES DONC EN ATTENTE QU'ELLE NOUS CONFIRME LE NOUVEAU SITE 22/07/2025 : AMADOU ANOBLA, CLIENT HORS ZONE ( DJOROGOBITE).//06/02/2026:: RAB0000000212012 NOM DU CLIENT:: AMAZOU ANOBLA ELISABETH DANIELE D'ETUDE ::ETUD FTT - SOUS PLAQUE : - PCO:: 00- BRIN OCCUPE::00- BRIN RÉSERVÉ ::00- BRIN RESTANT AU PCO::00M-LONG DE CABLE:: 00- NBRE DE PTX EX::00- NBRE DE NEW PTX:: 00 - COMMENTAIRE: ZONE NON DÉPLOYÉE</t>
  </si>
  <si>
    <t>RAB0000000211993</t>
  </si>
  <si>
    <t>EBI AMOIN CHRISTELLE</t>
  </si>
  <si>
    <t>DJOROGOBITE 2 PRES DE CHINA MALL</t>
  </si>
  <si>
    <t>ACA13_PCO008</t>
  </si>
  <si>
    <t>27/06/2025:: ACA 13, PCO 008 A SORTIR DANS UN IMMEUBLE , BRIN 1 , LONG 100M, D 01, 3eme étage porte B7.23/08/2025::: la client dit qu'elle est passé a un autre opérateur/13/09/2025:: EBI AMOIN CHRISTELLE , LA CLIENTE EST EN DÉPLACEMENT ELLE DONNE RDV LE 23 SEPTEMBRE POUR SON ÉTUDE</t>
  </si>
  <si>
    <t>RAB0000000211897</t>
  </si>
  <si>
    <t>KWAW ASCIAND STEPHANIE</t>
  </si>
  <si>
    <t>AGC01_PCO058</t>
  </si>
  <si>
    <t>souhaite resilé</t>
  </si>
  <si>
    <t>RAB0000000211984</t>
  </si>
  <si>
    <t>KWAW HASCIAND STEPHANIE MARIETTE-EDWIGE</t>
  </si>
  <si>
    <t>ABIDJAN COCODY ANGRE CHATEAU</t>
  </si>
  <si>
    <t>AGC01_PCO060</t>
  </si>
  <si>
    <t>BATIMENT A FIBRER OT NON TRANSMIS, 28/06/2025:: AGC 01,PCO 058,D08,BRIN 4, 3 ANCIENS PM, LONG 150M, CLIENTE AU 1ER ÉTAGE PORTE 8 , ÉTUDE IMMEUBLE RÉALISÉE ,UNE SEULE DEMANDE//30/06/2025:: Nous rencontrons une difficulté lors de l'installation du service pour le client KWAW HASCIAND STEPHANIE MARIETTE-EDWIGE.
L'immeuble où se situe le client est un bâtiment jumelé. La configuration des lieux requiert impérativement l'intégration d'un équipement/boîtier PCO au sein de l'immeuble avant que l'installation finale du service ne puisse être réalisée.10/07/2025:: OT TRANSMIS,PCO-060 DU SPL009 PLAQUE 
AGC 01 ,le client souhaite résilié</t>
  </si>
  <si>
    <t>RAB0000000211948</t>
  </si>
  <si>
    <t>TIROGO BENOIT</t>
  </si>
  <si>
    <t>ABB03_PCO142</t>
  </si>
  <si>
    <t>CLIENT HORS ZONE FTTH//06/02/2026:: RAB0000000211948 TIROGO BENOIT CLIENT NE RÉPOND PAS AUX APPELS, 1 ER NUMÉRO HORS LIGNE ABOBO KENNEDY//06/02/2026:: ABIDJAN ABOBO KENNEDY MOSQUÉE YOFANGA
RAB :: 211948
NOM DU CLIENT :;TIROGO BENOIT
TYPE d'étude: ÉTUDE FTTH MOOV AFRICA
SOUS PLAQUE ::: ABB 03
PCO ::142,D05
BRIN OCCUPÉ : 00
BRIN CLIENT : :01
BRIN RESTANT : :07
LONG :::300M
PTX EX ::: 09
NEW PTX: 02
COMMENTAIRES ::: 0555555033 REPRISES D'ÉTUDES 
Le bon numéro 0555555033</t>
  </si>
  <si>
    <t>RAB0000000212127</t>
  </si>
  <si>
    <t>ASSEMIAN ASSE RICHARD</t>
  </si>
  <si>
    <t>BINGERVILLE CITE PROMOGIM</t>
  </si>
  <si>
    <t>RAB0000000212083</t>
  </si>
  <si>
    <t>BAKAYOKO MARIAM ODETTE</t>
  </si>
  <si>
    <t>ABOBO PK 18</t>
  </si>
  <si>
    <t>30/06/2025:: CLIENTE HORS ZONE ( ZONE A DEPLOIER ABOBO PK18)</t>
  </si>
  <si>
    <t>RAB0000000212237</t>
  </si>
  <si>
    <t>DEMBELE MAHAN AMINATA</t>
  </si>
  <si>
    <t>BOIS SEC</t>
  </si>
  <si>
    <t>ABOBO BOIS SEC</t>
  </si>
  <si>
    <t>30/06/2025:: CLIENTE HORS ZONE, ABOBO BOIS SEC</t>
  </si>
  <si>
    <t>RAB0000000212326</t>
  </si>
  <si>
    <t>COULIBALY AMI ALICE EPSE NIAVA</t>
  </si>
  <si>
    <t>FAY24_PCO005</t>
  </si>
  <si>
    <t>01/07/2025:: ZONE NON FIBRE//10/02/2026:: RAB0000000212326 COULIBALY AMI ALICE EPSE NIAVA COCODY la cliente dit qu'elle va nous revenir dans peu de temps vu qu'elle est chez le concurrent</t>
  </si>
  <si>
    <t>RAB0000000212391</t>
  </si>
  <si>
    <t>KLE DRUSILLA RUSHEL</t>
  </si>
  <si>
    <t>BINGERVILLE CARREFOUR S3i</t>
  </si>
  <si>
    <t>ARE02_PCO039</t>
  </si>
  <si>
    <t>30/06/2025:: ZONE A DEPLOYER (ARE) , Étude d'immeuble déjà effectuée,ARE02,PCO039,100M//09/02/2026:: - RAB:: RAB0000000212391
- NOM DU CLIENT::KLE DRUSILLA RUSHEL
- TYPE D'ETUDE ::ÉTUDE CLIENT FTTH MOOV 
- SOUS PLAQUE::ARE 02
- PCO:: 039
- BRIN OCCUPE::02
- BRIN RÉSERVÉ ::3(VERT) 
- BRIN RESTANT AU PCO::05
- LONG DE CABLE:: 50M 
- NBRE DE PTX EX::00 
- NBRE DE NEW PTX:: 00 
- COMMENTAIRE:: PCO NON ALIMENTÉ</t>
  </si>
  <si>
    <t>RAB0000000212371</t>
  </si>
  <si>
    <t>N'GBESSO JOSET ETTIENNE BEDJA</t>
  </si>
  <si>
    <t>BINGERVILLE CITE OPES</t>
  </si>
  <si>
    <t>ARE05</t>
  </si>
  <si>
    <t>ARE05_PCO009</t>
  </si>
  <si>
    <t>30/06/2025:: ARE 05, PCO 09, BRIN 1, Bleu, Long 200m, 3 ANCIENS PM, 4 NEWS PM.//20/08/2025:: La cliente nous informe qu’elle a résilié sont abonnement</t>
  </si>
  <si>
    <t>RAB0000000212135</t>
  </si>
  <si>
    <t>KOUADIO AMA</t>
  </si>
  <si>
    <t>ABB02_PCO098</t>
  </si>
  <si>
    <t>01/07/2025:: ABB02,PCO 098,D04,PORT6, 2 ANCIENS PB, 2 NEWS PM, LONG 200M , CLIENTE TOUT DROIT DANS LA COUR, 26/07/2025::: la cliente à 
déménagé</t>
  </si>
  <si>
    <t>RAB0000000212583</t>
  </si>
  <si>
    <t>BAMBA BANASSA</t>
  </si>
  <si>
    <t>ABB04_PCO138</t>
  </si>
  <si>
    <t>03/07/2025:: DÉPLOIEMENT PREVISION 2025, BAMBA BANASSA, Rab 212583 ABB 04 PCO immeuble à SORTIR (PCO 138, 139 &amp; 140 ) RDC à droite. 25/08/2025ot transmis au client , elle nous reviens une fois signé / OT ransmis par whats app au client 26/08/2025, ot attente de signature 29/08/2025, 01/09/2025, ne decroche pas 05/09/2025/22/09/2025:: Client FTTH MOOV BAMBA BANASSA , après avoir échangé avec la cliente elle nous fait savoir que le propriétaire du bâtiment n'est pas d'accord avec les tuyaux utilisé pour le câblage de l'immeuble et c'est hier même qu'il lui a fait part de la situation ,22/09/2025:: CLIENT NOUS DONNE RDV 23/09/2025/ 29/11/2025::( La cliente dit qu'elle n'a pas obtenu l'autorisation de son propriétaire.)</t>
  </si>
  <si>
    <t>RAB0000000212601</t>
  </si>
  <si>
    <t>FANNY TIENIN AHISSATOU</t>
  </si>
  <si>
    <t>COCODY ANGRE BON PRIX</t>
  </si>
  <si>
    <t>ACA28</t>
  </si>
  <si>
    <t>RAB0000000212664</t>
  </si>
  <si>
    <t>TRA-LOU TINA ANNE SOPHIE</t>
  </si>
  <si>
    <t>COCODY ANGRE DJOROBITE 1 NON LOIN DE MISS ZAHUI</t>
  </si>
  <si>
    <t>03/07/2025:: CLIENT RECRUT HORS ZONE</t>
  </si>
  <si>
    <t>RAB0000000212737</t>
  </si>
  <si>
    <t>DJAHA KOUAME WA KOUAME CHADRAK</t>
  </si>
  <si>
    <t>ANGRE FRED ET POPEE</t>
  </si>
  <si>
    <t>7TR01_PCO097</t>
  </si>
  <si>
    <t>04/07/2025:: CLIENT HORS ZONE ,Étude d'immeuble effectuée, DÉPLOIEMENT PREVISION 2025, PTX ok, OT verbalement.,le client as désisté a son abonnement/15/10/2025:: RAB00000000000212737NOM DU CLIENT:: DJAHA KOUAME WA KOUAME CHADRAK : ÉTUDE CLIENT FTTH MOOV - SOUS PLAQUE::00 PCO :: 00 BRIN OCCUPE::03 RESTANT AU PCO:: 05 NBRE DE CABLE:: 150M NBRE DE PTX EX::03 NBRE DE NEW PTX:: 00 COMMENTAIRE:: PCO NON POCHETÉ ,CÂBLAGE AVANT INSTALLATION ÉTUDE OK</t>
  </si>
  <si>
    <t>RAB0000000212784</t>
  </si>
  <si>
    <t>ROAMBA ISSA</t>
  </si>
  <si>
    <t>ABOBO BIABOU 2 BOULANGERIE</t>
  </si>
  <si>
    <t>03/07/2025:: pco a desature</t>
  </si>
  <si>
    <t>RAB0000000212883</t>
  </si>
  <si>
    <t>BRAHIMA COULIBALY</t>
  </si>
  <si>
    <t>04/07/2025:: NB:: INSTALLATION PEUT SE FAIRE avant de FIBRE le bâtiment,OT verbalement Ok, ABB 03, PCO 117, BRIN 1, LONG 280m, D 03, 2 ANCIENS PM, 6 News PM. 2eme étage à gauche 23/07/2025::CLIENT EN VOYAGE , IL NOUS CONTACTERA AU RETOUR DE SON VOYAGE</t>
  </si>
  <si>
    <t>RAB0000000213104</t>
  </si>
  <si>
    <t>BESSEKON ADJA SEKA RENAUD</t>
  </si>
  <si>
    <t>BINGERVILLE ADJIN VILLAGE CHEFFERIE</t>
  </si>
  <si>
    <t>ARE08_PCO001</t>
  </si>
  <si>
    <t>RAB0000000212799</t>
  </si>
  <si>
    <t>DALI KIPRE CHRISTIAN</t>
  </si>
  <si>
    <t>BINGERVILLE ANCIEN BARAGE</t>
  </si>
  <si>
    <t>08/07/2025::NOUS AVONS EU LE CLIENT AU TÉLÉPHONE IL ME FAIT SAVOIR QU'IL EST PRÉSENTEMENT AU VILLAGE POUR DES SOINS ET QU'IL NE POURRA PAS M'INDIQUER CHEZ LUI DONC NOUS SOMMES A L'ECOUTE POUR UN RETOUR PROBABLE, 30/08/2025 :ne repond pas aux appels</t>
  </si>
  <si>
    <t>RAB0000000213209</t>
  </si>
  <si>
    <t>YAO NGUESSAN WILLIAM</t>
  </si>
  <si>
    <t>BINGERVILLE RUE KESSE CITE AWALE</t>
  </si>
  <si>
    <t>ORIBAT</t>
  </si>
  <si>
    <t>07/07/2025:: NB APRÈS ANALYSE DU TEMPS QUE SON INSTALLATION VA PRENDRE ALORS QU'IL DÉMÉNAGE DANS PEU DE TEMPS, IL A PRÉFÉRÉ DÉSISTÉ EN ATTENDANT DE TROUVER QUELQU'UN À QUI DONNER SA LIGNE, DONC NOUS SOMMES EN ATTENTE DU RETOUR DU CLIENT POUR INSTALLÉS SA LIGNE AILLEURS ,le client souhaite résilié</t>
  </si>
  <si>
    <t>RAB0000000213384</t>
  </si>
  <si>
    <t>ABRAHAM NÉHÉMIE YEBOUA</t>
  </si>
  <si>
    <t>ABIDJAN-COCODY - JVN01</t>
  </si>
  <si>
    <t>FAY19_PCO048</t>
  </si>
  <si>
    <t>08/07/2025:: CLIENT ZONE PAS DE PCO,18/07/2025::RECEPTION OT DE L'IMMEUBLE ,PCO-048 DU JDV006 PLAQUE FAY19</t>
  </si>
  <si>
    <t>RAB0000000213382</t>
  </si>
  <si>
    <t>NEAN EHUI TEBEDE GRACE FABIENNE</t>
  </si>
  <si>
    <t>BPV02_PCO059</t>
  </si>
  <si>
    <t>08/07/2025:: LA CLIENTE CONFIRME QUE SON INSTALLATION AS DÉJÀ ÉTÉ EFFECTUER,PHOTO DE BOX A L'APPUI,NUMERO FIXE:: 2150024320</t>
  </si>
  <si>
    <t>RAB0000000213527</t>
  </si>
  <si>
    <t>SIDIBE ABDOUL</t>
  </si>
  <si>
    <t>BINGERVILLE CITE S3I</t>
  </si>
  <si>
    <t>ARE02_PCO037</t>
  </si>
  <si>
    <t>10/07/2025:: CLIENT AU 2EME ÉTAGE PORTE À GAUCHE PUIS 1ÈRE PORTE À DROITE, FICHE D'AUTORISATION TRANSMISE 🆗 ,ÉTUDE IMMEUBLE 🆗 ,Le propriétaire refuse qu'on fibre l'immeuble,EN ATTENTE D'AUTORISATION DU PROPRIÉTAIRE POUR TOUS TYPES D'ASSISTANCES/19/09/2025:: client ayant résilié</t>
  </si>
  <si>
    <t>RAB0000000213550</t>
  </si>
  <si>
    <t>TRAORE AWA</t>
  </si>
  <si>
    <t>ABOBO BIABOU CARREFOUR MORITIER</t>
  </si>
  <si>
    <t>LE CLIENT EST HORS ZONE//24/12/2025:: RAB : 213550: TRAORE AWA CLIENTE NOUS CONFIRME QU'ELLE A ÉTÉ DÉJÀ INSTALLÉE</t>
  </si>
  <si>
    <t>RAB0000000213560</t>
  </si>
  <si>
    <t>YOBOUE KOUADIO HERMANN</t>
  </si>
  <si>
    <t>ANGRE DJOROBITE2 BOULANGERIE KONE LASSINA</t>
  </si>
  <si>
    <t>10/07/2025:: FICHE D'AUTORISATION TRANSMISE 🆗, EN ATTENTE DE L'ACCORD DU PROPRIÉTAIRE POUR UNE PRISE EN CHARGE DU CLIENT//09/02/2026:: 0000000213560 YOBOUE KOUADIO HERMANN ANGRE DJOROBITE2 BOULANGERIE KONE LASSINA 143924545 101610061/ CLIENT RÉSILIÉ MAIS TRÈS TRÈS REMONTÉ</t>
  </si>
  <si>
    <t>RAB0000000213819</t>
  </si>
  <si>
    <t>ALLE CHIADON SONIA LINDA ESTHER</t>
  </si>
  <si>
    <t>12/07/2025:: CLIENTE INJOIGNABLE DEPUIS LE DÉBUT DE LA SEMAINE ,Souhaite resilié sa ligne</t>
  </si>
  <si>
    <t>RAB0000000213859</t>
  </si>
  <si>
    <t>DANHO MELAINE ROMARIC</t>
  </si>
  <si>
    <t>BIABOU NON LOIN DE L'EGLISE CATHOLIQUE</t>
  </si>
  <si>
    <t>ABB05_PCO024</t>
  </si>
  <si>
    <t>12/07/2025:: ZONE A DESATURE/22/08/2025:: ABB05,PCO 024,D01,PORT 4,LONG 350M, 6PTX (5PB EX, 1PM EX) 3 NEWS PM/06/09/2025:: DANHO MELAINE ROMARIC,PCO SATURÉ</t>
  </si>
  <si>
    <t>RAB0000000213832</t>
  </si>
  <si>
    <t>KOULA LYDIE MARINA</t>
  </si>
  <si>
    <t>ABI01_PCO021</t>
  </si>
  <si>
    <t>12/07/2025:: CLIENT AYANT FAIT UNE SEULE DEMANDE</t>
  </si>
  <si>
    <t>13/07/2025: CLIENT HORS ZONE//06/02/2026:: - RAB:: RAB0000000213938// ANA01-JDV009-PCO124 ET 125 à sorti client suir PCO125 Long:100m Brin1 
- NOM DU CLIENT::TRAORE MOUSSA
- TYPE D'ETUDE ::ÉTUDE CLIENT FTTH MOOV 
- SOUS PLAQUE::ANA 01 
- PCO:: 035
- BRIN OCCUPE::01
- BRIN RÉSERVÉ ::2(ORANGE) 
- BRIN RESTANT AU PCO::06 
- LONG DE CABLE:: 200M 
- NBRE DE PTX EX::03PM si et seulement si TRAORE MOGOBA SOULEYMANE est réalisé 
- NBRE DE NEW PTX:: 03PM 
- COMMENTAIRE:: ZONE EN DEPLOIEMENT, PCO EN COURS DE SORTIR DEPLOIEMENT PRÉVISION 2025</t>
  </si>
  <si>
    <t>RAB0000000213944</t>
  </si>
  <si>
    <t>COULIBALY ARDJATA</t>
  </si>
  <si>
    <t>ABOBO KENNEDY DERRIERE MOSQUEE ADO</t>
  </si>
  <si>
    <t>ABB03_PCO071</t>
  </si>
  <si>
    <t>12/07/2025:: ABB03, LE PCO 071EST SATURE , 1 ANCIEN PB, ZONE A DESAT//23/01/2026:: CLIENT COULIBALY ARDJATA RAB 213944
NOUS FAIT SAVOIR QU'ELLE A RÉSILIER</t>
  </si>
  <si>
    <t>RAB0000000213948</t>
  </si>
  <si>
    <t>KOUASSI JEAN LUC</t>
  </si>
  <si>
    <t>ABOBO ECOLE MANKAN</t>
  </si>
  <si>
    <t>23/07/2025 : ZONE SAMAKE , DÉPLOIEMENT PREVISION 2025.</t>
  </si>
  <si>
    <t>RAB0000000213737</t>
  </si>
  <si>
    <t>EHOUABOLET AFFOUE MARIE CARMEN</t>
  </si>
  <si>
    <t>RAB0000000211427</t>
  </si>
  <si>
    <t>AYEKOE ACHI DENIS CLAVER</t>
  </si>
  <si>
    <t>BINGERVILLE CITE MORINA</t>
  </si>
  <si>
    <t>16/07/2025:: LA LIGNE DU CLIENT EST INTERROMPU POUR LE 1ER NUMÉRO ET INDISPONIBLE POUR LE SECOND NUMÉRO</t>
  </si>
  <si>
    <t>RAB0000000214357</t>
  </si>
  <si>
    <t>KOFFI KOUASSI PAUL ARMAND</t>
  </si>
  <si>
    <t>16/07/2025::CLIENT HORS ZONE,PREVISION , ZONE DJOROGOBITE//06/02/2026:: RAB0000000214357 KOFFI KOUASSI PAUL ARMAND DJOROBITE 1 749460838 564138193/ CLIENT NE RÉPOND PAS AUX APPELS</t>
  </si>
  <si>
    <t>RAB0000000204588</t>
  </si>
  <si>
    <t>PROMOGIM CITE KESSE</t>
  </si>
  <si>
    <t>23-07-2025 : NB CLIENT DÉJÀ INSTALLÉ</t>
  </si>
  <si>
    <t>RAB0000000214781</t>
  </si>
  <si>
    <t>KAMENAN N DRI BRUNO</t>
  </si>
  <si>
    <t>ARE01_PCO055</t>
  </si>
  <si>
    <t>20/07/2025:: KAMENAN N'DRI BRUNO ARE 01 PCO 055 D11 F6-6 BRIN 8 ,3 ANCIENS PB Et 1 NEW PM LONG 150M CLIENT RDC À DROITE NB: ON PEUT INSTALLER Le CLIENT AVANT Le CÂBLAGE IMMEUBLE/22/08/2025:: KAMENAN N DRI BRUNO (le cleint veut demenagé donc il dit pas la peine de l'installer qu'il fera signe )</t>
  </si>
  <si>
    <t>RAB0000000214756</t>
  </si>
  <si>
    <t>KOUASSI CLOTILDE MARIETTE</t>
  </si>
  <si>
    <t>ARE07_PCO010</t>
  </si>
  <si>
    <t>21/07/2025:: ARE 07, PCO 010 , D02, BRIN 1, 3 NEW LONG CABLE 120M//09/02/2026:: - RAB:: RAB0000000214756
- NOM DU CLIENT::KOUASSI CLOTILDE MARIETTE
- TYPE D'ETUDE ::ÉTUDE CLIENT FTTH MOOV 
- SOUS PLAQUE::ARE 07
- PCO:: 10
- BRIN OCCUPE::00
- BRIN RÉSERVÉ ::1(BLEU) 
- BRIN RESTANT AU PCO::07 
- LONG DE CABLE:: 150M 
- NBRE DE PTX EX::00 
- NBRE DE NEW PTX:: 03
- COMMENTAIRE:: PCO EN COURS DE SORTIR DEPLOIEMENT PRÉVISION 2025</t>
  </si>
  <si>
    <t>RAB0000000214713</t>
  </si>
  <si>
    <t>TRAORE NANA</t>
  </si>
  <si>
    <t>AKA01_PCO088</t>
  </si>
  <si>
    <t>ALCLFE190BAE</t>
  </si>
  <si>
    <t>21/07/2025:: AKA 01, PCO 088, D 22, BRIN, 3 ANCIENS PB, 1 NEW PM, 150M</t>
  </si>
  <si>
    <t>RAB0000000214980</t>
  </si>
  <si>
    <t>AYENON ERIC ACHI</t>
  </si>
  <si>
    <t>ABIDJAN-INCONNU - ARE01</t>
  </si>
  <si>
    <t>RAB0000000214959</t>
  </si>
  <si>
    <t>TAGRO PATRICE</t>
  </si>
  <si>
    <t>RIEVIRA FAYA</t>
  </si>
  <si>
    <t>FAY01_PCO028</t>
  </si>
  <si>
    <t>22/07/2025 : NB: PUIS ÉLEVÉ AU PCO (-24) SUR CERTAINS BRIN ET PAS DE PUISSANCE SUR D'AUTRES FAY 01, PCO 028, D 07, BRIN 6, 2 ANCIENS PB, 1 NEW PM, 170M
CLIENT (PROPRIÉTAIRE) AU 1ER ÉTAGE PORTE À GAUCHE,ÉTUDE IMMEUBLE 🆗,FICHE D'AUTORISATION TRANSMISE 🆗 (SIGNÉE),L'ACCORD VERBALE 🆗 POUR INSTALLER LE CLIENT D'UN PCO EXTERNE.
NB -VU QU'IL N'Y A PAS D'ESPACE POUR IMPLANTER 1 NEW PM ON SERA OBLIGÉ DE PASSER SUR POUR LE CONCURRENT OCI POUR ATTEINDRE LE BÂTIMENT (VOIR PHOTO)//06/08/2025:: FAY 01 PCO 28 correction de puissance brin 04, 06,et 08,Puissance ok,Le client Tagro Patrice à résilié son contrat.//02/10/2025:: RAB0000000214959 TAGRO PATRICE Le client dis ne plus être intéressé par ka fibre de Moov et ne veux plus recevoir d'appel de techncien</t>
  </si>
  <si>
    <t>RAB0000000215000</t>
  </si>
  <si>
    <t>DADA FEUBIT VICTOR</t>
  </si>
  <si>
    <t>RIVIERA PALMERAIE COMPLEXE SPORTIF</t>
  </si>
  <si>
    <t>FAY01_PCO026</t>
  </si>
  <si>
    <t>22/07/2025 : NB: BATIMENT A FIBRE FAY01, PCO 026, BRIN 7 oranges, Long 250m, 5 ANCIENS PTX, 2 NEWS PM. Étude d'immeuble effectuée,19/09/2025:: Refus du proprietaire, pour cause orange a déjà installé son boitier</t>
  </si>
  <si>
    <t>RAB0000000215056</t>
  </si>
  <si>
    <t>KPALOU LIBRE SANDRA SAMIRA</t>
  </si>
  <si>
    <t>23/07/2025 : LA CLIENTE A DÉSISTÉ, ELLE ME FAIT SAVOIR QU'ELLE N'A PLUS BESOIN DE LA FIBRE</t>
  </si>
  <si>
    <t>RAB0000000109667</t>
  </si>
  <si>
    <t>COFFI CONFORTE VICTOIRE</t>
  </si>
  <si>
    <t>24/07/2025 : HORS ZONE DÉPLOIEMENT PRÉVISION 2025
ÉTUDE IMMEUBLE 🆗
FICHE D'AUTORISATION TRANSMISE 🆗
LA CLIENTE DIT QU'ELLE AVAIT ÉTÉ INSTALLÉ AUPARAVANT AU NIVEAU DU CHU OÙ ELLE HABITAIT MAIS N'A JAMAIS ÉTÉ MISE EN SERVICE (PAS D'ACTIVATION) JUSQU'À CE QU'ELLE AMÉNAGE LÀ OÙ ELLE EST ACTUELLEMENT.</t>
  </si>
  <si>
    <t>RAB0000000002296</t>
  </si>
  <si>
    <t>COULIBALY PIE DJAKARIDJA</t>
  </si>
  <si>
    <t>COULIBALY PIE DJAKARIDJA RIVIERA</t>
  </si>
  <si>
    <t>23/07/2025 : CLIENT DÉJÀ INSTALLER PUIS A RESILIER</t>
  </si>
  <si>
    <t>RAB0000000204170</t>
  </si>
  <si>
    <t>DIABAGATE ALIMA</t>
  </si>
  <si>
    <t>02/09/2025: indisponible, au village actuellement pour des raisons de santé</t>
  </si>
  <si>
    <t>RAB0000000214349</t>
  </si>
  <si>
    <t>GNEZE LAURENT FREJUS ABOGOU</t>
  </si>
  <si>
    <t>BINGERVILLE DERRIERE JARDIN BOTANIQUE</t>
  </si>
  <si>
    <t>RAB0000000115616</t>
  </si>
  <si>
    <t>KONE AHMED ABOUBACAR</t>
  </si>
  <si>
    <t>COCODY RIVIERA 2 NON LOIN DE L'AGENCE JUMIA</t>
  </si>
  <si>
    <t>RAB0000000187689</t>
  </si>
  <si>
    <t>NDOUBA BORIS FABIS</t>
  </si>
  <si>
    <t>COCODY RIVIERA PLAMERAIE PHARMACIE ENICA</t>
  </si>
  <si>
    <t>23/07/2025 : CLIENT INJOIGNABLE</t>
  </si>
  <si>
    <t>RAB0000000215397</t>
  </si>
  <si>
    <t>DOUGNON KARIDJATOU</t>
  </si>
  <si>
    <t>ABOBO BIABOU COLLEGE INHE</t>
  </si>
  <si>
    <t>ABI02_PCO002</t>
  </si>
  <si>
    <t>25/07/2025:: ABB BIABOU, DÉPLOIEMENT PREVISION 2025/02/10/2025:: RAB 215397 DOUGNON KARIDJATOU ABI 02,PCO 002,PORT 3, LONG 150M, NB: CORRECTION D'ÉTUDE,09/10/2025::Client FTTH MOOV Mme DOUGNON KARIDJATOU Nous Fais Savoir Qu'elle Es En Voyage et Nous Fera Signe Dès Son Retour</t>
  </si>
  <si>
    <t>RAB0000000215742</t>
  </si>
  <si>
    <t>ANY EMMANUELLE GRACE</t>
  </si>
  <si>
    <t>AKA01_PCO217</t>
  </si>
  <si>
    <t>28/07/2025:: NB:: EN ATTENTE D'AUTORISATION DU PROPRIÉTAIRE POUR TOUS TYPES D'ASSISTANCES AU CLIENT,AKA 01, PCO 065, D 17, BRIN 2, 1 ANCIEN PB, 1 NEW PM AU CAS OU LE PROPRIÉTAIRE EST D'ACCORD POUR INSTALLER LE CLIENT D'UN PCO EXTERNE, 50M/15/09/2025:: problème propriétaire) le propriétaire a refusé le fibrage de son immeuble,</t>
  </si>
  <si>
    <t>RAB0000000215869</t>
  </si>
  <si>
    <t>ADEYEMI ADELEKE PHILILIPPE</t>
  </si>
  <si>
    <t>31/07/2025:: ZONE HUAWEI,20/08/2025:: LE PCO 023 EST A 339M DU CLIENT</t>
  </si>
  <si>
    <t>RAB0000000216032</t>
  </si>
  <si>
    <t>KOUASSI SOULEYMANE OUATTARA</t>
  </si>
  <si>
    <t>AGP05_PCO009</t>
  </si>
  <si>
    <t>31/07/2025:: KOUASSI SOULEYMANE OUATTARA, AGP 05, DÉPLOIEMENT PREVISION 2025,AGP03,PCO052,BRIN1,08/10/2025:: CLIENT EN VOYAGE , NOUS CONTACTERAS DES SON RETOUR 17/02/2026:::Le client FTTH Moov KOUASSI SOULEYMANE OUATTARA nous informe qu’il est en déplacement</t>
  </si>
  <si>
    <t>RAB0000000216303</t>
  </si>
  <si>
    <t>CACHON GAEL FLORIAN KADJOLA</t>
  </si>
  <si>
    <t>ANGRE PHARMACIE 7e TRANCHE</t>
  </si>
  <si>
    <t>7TR05_PCO036</t>
  </si>
  <si>
    <t>01/08/2025:: NB : OT TRANSMISE, câblage d'immeuble avant l'installation,7TR 01, PCO 007, BRIN 5 noir, D 07, LONG 250m, 4 ANCIENS PTX, 1 NOUVEAU PM DE RECOLLEMENT, étude d'immeuble effectuée.20/08/2025:: 7TR01 ,PCO 026,D07, brin 5 ,LONG 200M,3 ANCIENS PM , 2 ANCIENS PB , NB: INSTALLATION POSSIBLE AVANT CÂBLAGE/23/08/2025:: Immeuble non fibré en zone fibré, le propriétaire dit avoir déjà signé une demande pour fibrer son bâtiment. Merci de fibrer le bâtiment pour une meilleure prise en charge/09/09/2025:: CABLAGE IMMEUBLE TERMINE/10/09/2025:: Le Client est disponible le MOIS PROCHAINS</t>
  </si>
  <si>
    <t>RAB0000000216187</t>
  </si>
  <si>
    <t>MEBASSI DOSSO</t>
  </si>
  <si>
    <t>ABB03_PCO083</t>
  </si>
  <si>
    <t>01/08/2025:: ABB03 ,PCO 083,D03,long 200m,4 anciens pm ,1 ancien pb,PCO saturé//08/01/2026:: 216187 MEBASSI DOSSO CLIENT RÉSILIÉ</t>
  </si>
  <si>
    <t>RAB0000000216238</t>
  </si>
  <si>
    <t>PEHE MAFASSE EDITH LARISSA</t>
  </si>
  <si>
    <t>ACA21_PCO021</t>
  </si>
  <si>
    <t>BATIMENT A FIBRER, 01/08/2025:: ACA 21 , PCO 11 , BRIN 1, dernière porte à droite. Étude d'immeuble effectuée, DÉPLOIEMENT PREVISION 2025/11/02/2026:: CLIENTE , PEHE MAFASSE EDITH LARISSA AFFIRME AVOIR TRANSMISE LA DEMANDE D’AUTORISATION SIGNÉE À UN TECHNICIEN</t>
  </si>
  <si>
    <t>RAB0000000216523</t>
  </si>
  <si>
    <t>SAHI AMELIE</t>
  </si>
  <si>
    <t>BINGERVILLE DERRIERE CITE BAD</t>
  </si>
  <si>
    <t>ANAD04_PCO018</t>
  </si>
  <si>
    <t>05/08/2025:: EN ATTENTE D'AUTORISATION DU PROPRIÉTAIRE POUR TOUS TYPES D'ASSISTANCES AU CLIENT,DEPLOIEMENT PRÉVISION 2025
ÉTUDE IMMEUBLE 🆗
FICHE D'AUTORISATION TRANSMISE//06/02/2026:: - RAB:: RAB0000000216523
- NOM DU CLIENT::SAHI AMELIE
- TYPE D'ETUDE ::ÉTUDE CLIENT FTTH MOOV 
- SOUS PLAQUE::ANA 04
- PCO:: 018
- BRIN OCCUPE::00 
- BRIN RÉSERVÉ ::1 (BLEU) 
- BRIN RESTANT AU PCO::07 
- LONG DE CABLE:: 50M 
- NBRE DE PTX EX::00 
- NBRE DE NEW PTX:: 00 
- COMMENTAIRE:: PCO EN COURS DE SORTIR DANS L'IMMEUBLE DEPLOIEMENT PRÉVISION 2025</t>
  </si>
  <si>
    <t>RAB0000000108785</t>
  </si>
  <si>
    <t>KANGA CEDRIC WILFRIED3</t>
  </si>
  <si>
    <t>06/08/2025:: LE CLIENT NE REPONDS PAS AUX APPELS SUR LES 2 NUMEROS</t>
  </si>
  <si>
    <t>RAB0000000206437</t>
  </si>
  <si>
    <t>N'ZI LAURRAINE INGRID TRESOR</t>
  </si>
  <si>
    <t>ARE06_PCO020</t>
  </si>
  <si>
    <t>06/08/2025:: NB LE PCO N'EST PAS ALIMENTÉ,🚨🚨 CLIENTE TRÈS REMONTÉ ELLE DIT AVOIR FAIT SON ABONNEMENT DEPUIS MAINTENANT 3MOIS ,ARE 06, PCO 020, D 03, BRIN 1, 50M</t>
  </si>
  <si>
    <t>RAB0000000216971</t>
  </si>
  <si>
    <t>BAHI LIZI DOROTHEE</t>
  </si>
  <si>
    <t>09/08/2025::DEPLOIEMENT PREVISION 2025//06/02/2026:: - RAB::RAB0000000216971
- NOM DU CLIENT::BAHI LIZI DOROTHEE
- TYPE D'ETUDE ::ÉTUDE CLIENT FTTH MOOV 
- SOUS PLAQUE::ANA / RSI 
- PCO::?? 
- BRIN OCCUPE::00
- BRIN RÉSERVÉ ::1(BLEU) 
- BRIN RESTANT AU PCO::07 
- LONG DE CABLE::??? 
- NBRE DE PTX EX::??? 
- NBRE DE NEW PTX::??? 
- COMMENTAIRE::ZONE EN COURS DE DEPLOIEMENT PRÉVISION 2025</t>
  </si>
  <si>
    <t>RAB0000000217051</t>
  </si>
  <si>
    <t>BROU PATRICIA AMANI EDWIGE</t>
  </si>
  <si>
    <t>BPV04_PCO105</t>
  </si>
  <si>
    <t>09/08/2025::BPV 04 , PCO 105, BRIN 7 , D 07, LONG 280m, 5 ANCIENS PTX, 3 News PM dont 2 PM de recollement/22/08/2025::: BROU PATRICIA AMANI EDWIGE Résilié</t>
  </si>
  <si>
    <t>RAB0000000217101</t>
  </si>
  <si>
    <t>FOFANA MOUSSA RAZZACK</t>
  </si>
  <si>
    <t>ACA04_PCO029</t>
  </si>
  <si>
    <t>RAB0000000216932</t>
  </si>
  <si>
    <t>KONATE LAMINE</t>
  </si>
  <si>
    <t>PALMERAIE CITE SIR</t>
  </si>
  <si>
    <t>FAY22</t>
  </si>
  <si>
    <t>FAY22_PCO009</t>
  </si>
  <si>
    <t>08/08/2025:: LE PROPRIÉTAIRE EXIGE QU'ON FIBRE L'IMMEUBLE AVANT TOUTE INTERVENTION,FICHE D'AUTORISATION TRANSMISE,FAYA 22 ZONE EN DEPLOIEMENT PRÉVISION 2025//09/02/2026:: RAB0000000216932 KONATE LAMINE PALMERAIE CITE SIR 747857876 506243204/ CLIENT INJOIGNABLE</t>
  </si>
  <si>
    <t>RAB0000000217025</t>
  </si>
  <si>
    <t>MASSA SIMEDJO</t>
  </si>
  <si>
    <t>BINGERVILLE SANTAI</t>
  </si>
  <si>
    <t>BPV05_PCO099</t>
  </si>
  <si>
    <t>09/08/2025::BPV 05, PCO 99, BRIN 1, D 25 LONG 100m, 1 ANCIEN PB, 1 NOUVEAU PM. 29/08/2025:: Client joint et confirme avoir déjà été Installé le 25/08/2025</t>
  </si>
  <si>
    <t>RAB0000000217084</t>
  </si>
  <si>
    <t>N'GUESSAN KOUADIO MARX CLAVER</t>
  </si>
  <si>
    <t>ANAD09</t>
  </si>
  <si>
    <t>ANAD09_PCO013</t>
  </si>
  <si>
    <t>09/08/2025:: PREVISION 2025//06/02/2026:: - RAB:: RAB0000000217084
- NOM DU CLIENT::N'GUESSAN KOUADIO MARX CLAVER
- TYPE D'ETUDE ::ÉTUDE CLIENT FTTH MOOV 
- SOUS PLAQUE::ANA 01 
- PCO:: 015
- BRIN OCCUPE::00 
- BRIN RÉSERVÉ ::1(BLEU) 
- BRIN RESTANT AU PCO::07 
- LONG DE CABLE:: 150M 
- NBRE DE PTX EX::02PB 
- NBRE DE NEW PTX:: 01PM 
- COMMENTAIRE:: PCO EN COURS DE SORTIR DEPLOIEMENT PRÉVISION 2025</t>
  </si>
  <si>
    <t>RAB0000000217318</t>
  </si>
  <si>
    <t>OUATTARA KAKORO</t>
  </si>
  <si>
    <t>ANAD02_PCO023</t>
  </si>
  <si>
    <t>09/08/2025::ANA 02, PCO 023, BRIN 1, LONG 150M, 3 ANCIENS PB, 1 NEW PM. 05/09/2025::: TIRAGE EXTÉRIEUR OK EN ATTENTE DU TIRAGE INTÉRIEUR PAR LE TECHNICIEN DU BÂTIMENT</t>
  </si>
  <si>
    <t>RAB0000000217541</t>
  </si>
  <si>
    <t>SIDIPE RAMY MEDINE KHELISSA</t>
  </si>
  <si>
    <t>11/08/2025:: CLIENTS NE REPONDS PAS AUX APPELS ,NOUS LUI AVONS LAISSER UN MESSAGE/14/08/2025:: JVN 01, PCO 092, D 14, BRIN 5, 2 ANCIENS PTX (1PB 1PM), 2 NEW PM, 170M,
NB PUISSANCE ÉLEVÉ AU PCO ,PUISSANCE ÉLEVÉE DEPUIS LA SRO.</t>
  </si>
  <si>
    <t>RAB0000000217525</t>
  </si>
  <si>
    <t>TABILY BLEY HILAIRE</t>
  </si>
  <si>
    <t>COCODY BONOUMIN VERS TOP PAIN</t>
  </si>
  <si>
    <t>LAU31</t>
  </si>
  <si>
    <t>LAU02_PCO057</t>
  </si>
  <si>
    <t>09/08/2025::LAU 31 ; PCO 057 ( PRÉVISION 2025 ) 2E CAS : LE CLIENT PEUT ÊTRE RACCORDÉ SUR LE PCO 043 DE LAU 02 ; 5 ANCIENS PB ; LONG 350M.NB : 0440598536/0140604413 NUMÉRO DU GÉRANT/02/09/2025:: Le client a résilié son abonnement</t>
  </si>
  <si>
    <t>RAB0000000217606</t>
  </si>
  <si>
    <t>NASSA NARCISSE SIKA</t>
  </si>
  <si>
    <t>LAU01_PCO041</t>
  </si>
  <si>
    <t>12/08/2025:: NASSA NARCISSE SIKA ,LAU 01 , PCO 041, D03 ,brin 3 , 4 ANCIENS PM , 2 ANCIENS PB , LONG 250 M ,INSTALLATION POSSIBLE AVANT CÂBLAGE ÉTUDE ✅ OK/22/08/2025:: Le client NASSA NARCISSE SIKA a résilier</t>
  </si>
  <si>
    <t>12/08/2025:: ABB03 , PCO 86 , D03 , SATURÉ , 3 NEWS ,5 ANCIENS PM ,LONG 250 M , NB : PCO SATURÉ//03/02/2026:: ABIDJAN ABOBO KENNEDY ÉGLISE CATHOLIQUE 
RAB ::: 217714
NOM DU CLIENT:: ZOZO GAUZE INES JOHL GANE 
TYPE d'étude: ÉTUDE FTTH MOOV AFRICA
SOUS PLAQUE ::: ABS02
PCO :::038,D02
BRIN OCCUPÉ : ::00
BRIN CLIENT : :01
BRIN RESTANT : ::07
LONG ::100M
PTX EX ::: 01
NEW PTX: 00
COMMENTAIRES :: REPRISES D'ÉTUDES 23/02/2026;; Ont doit poser une prise là ou le client lient veut qu'on pose la box , et il nous contacteras quand c'est ok</t>
  </si>
  <si>
    <t>RAB0000000217736</t>
  </si>
  <si>
    <t>ADAMA DIABAGATE</t>
  </si>
  <si>
    <t>13/08/2025:: NB: IMPOSSIBLE DE RÉALISER LE CLIENT AVANT LE CÂBLAGE,LAU 02, PCO 119, D30 , brin 5 , 2 ANCIENS PM , 5 ANCIENS PB , 3 NEWS PM LONG 250 M , CLIENT AU 3 EME ÉTAGE B6 ,ÉTUDE ✅</t>
  </si>
  <si>
    <t>RAB0000000217729</t>
  </si>
  <si>
    <t>IDI MOUCTAR</t>
  </si>
  <si>
    <t>BINGERVILLE SANTAI TWYFORD KAMS BAT SARL</t>
  </si>
  <si>
    <t>14/08/2025:: LE NUMERO DU CLIENT ET LES ADRESSES CORESPONDENT AU CLIENT SIDIBE LAMINE RAB0000000217752</t>
  </si>
  <si>
    <t>RAB0000000217794</t>
  </si>
  <si>
    <t>KOLIE MAXIME</t>
  </si>
  <si>
    <t>ABOBO KENNEDY TERRAIN DAIKO</t>
  </si>
  <si>
    <t>14/08/2025:: DÉPLOIEMENT PRÉVISION 2025, 1 ANCIEN PM, 1 NEW PM ,ABS//04/02/2026:: Client KOLIE MAXIME RAB 217794 CLIENT EST INJOIGNABLE/703785513</t>
  </si>
  <si>
    <t>RAB0000000217744</t>
  </si>
  <si>
    <t>OUSMANE DIAKITE</t>
  </si>
  <si>
    <t>14/08/2025:: CLIENT INJOIGNABLE DEPUIS AVANT HIER, JE LUI AI LAISSÉ UN MESSAGE EN ATTENDANT UNE SUITE/19/08/2025:: L'ACCORD VERBALE 🆗 POUR INSTALLER LE CLIENT D'UN PCO EXTERNE,FICHE D'AUTORISATION TRANSMISE 🆗,FAY 02, PCO 099, D 25, BRIN 4, 1 ANCIEN PB, 50M/22/08/2025:: RAB0000000217744 OUSMANE DIAKITE ( le client a résilié son contrat)</t>
  </si>
  <si>
    <t>RAB0000000217981</t>
  </si>
  <si>
    <t>DIELY MAKAN MICHAEL BIENVENU</t>
  </si>
  <si>
    <t>ABOBO KENNEDY VERS L'EGLISE CATHOLIQUE</t>
  </si>
  <si>
    <t>ABB03_PCO086</t>
  </si>
  <si>
    <t>14/08/2025:: DIELY MAKAN MICHAEL BIENVENU ,ABB03,PCO 86,D03, LONG 200M,6 ANCIENS PM, NB: PCO SATURÉ//30/01/2026:: 217981 DIELY MAKAN MICHAEL BIENVENU ABOBO KENNEDY CLIENT RÉSILIE DEPUIS AOÛT</t>
  </si>
  <si>
    <t>RAB0000000219070</t>
  </si>
  <si>
    <t>EBA AMON FRANCOISE XAVIERE SYLVIE</t>
  </si>
  <si>
    <t>BINGERVILLE ADJIN BUREAU DE LA CHEFFERIE</t>
  </si>
  <si>
    <t>24/08/2025:: CLIENT DECROCHE PAS</t>
  </si>
  <si>
    <t>RAB0000000219144</t>
  </si>
  <si>
    <t>KESSE SAN BOMBADE NARCISSE</t>
  </si>
  <si>
    <t>DJB02_PCO012</t>
  </si>
  <si>
    <t>25/08/2025:: NB: SELON LES CONSIGNES DU CONCIERGE AUCUN N’INSTALLANT POSSIBLE AVANT L’ACCORD DU PROPRIÉTAIRE DU BÂTIMENT,DJB02,PCO 012, D03,BRIN 8 ,LONG 250 M, 4 ANCIENS PM , 3 NEWS PM/ OT transmis par whats app au client 27/08/2025, ot attente de signature , 05/09/2025/ INSTALLATION POSSIBLE SUR LE BOITIER EN DEHORS DE L'IMMEUBLE/29/09/2025:: Refus Catégorique du propriétaire de d'installer le client. Il demande à ce qu'on attende le fibrage de l'immeuble .</t>
  </si>
  <si>
    <t>RAB0000000218968</t>
  </si>
  <si>
    <t>MORIBA SANOGO</t>
  </si>
  <si>
    <t>PK18 BOIS SEC</t>
  </si>
  <si>
    <t>26/08/2025:: MORIBA SANOGO, CLIENT HORS ZONE ( ABOBO derrière la cité concorde)</t>
  </si>
  <si>
    <t>RAB0000000188257</t>
  </si>
  <si>
    <t>ANGAMA KOUASSI FIENI SERGE</t>
  </si>
  <si>
    <t>ABB04_PCO110</t>
  </si>
  <si>
    <t>23/08/2025:: CLIENT AFFIRME ETRE INSTALLE</t>
  </si>
  <si>
    <t>RAB0000000217999</t>
  </si>
  <si>
    <t>COULIBALY TIEMOKO STEPHEN</t>
  </si>
  <si>
    <t>25/08/2025:: NB LE CLIENT EST EN DÉSISTEMENT, IL NOUS FAIT SAVOIR QU'IL A CHANGÉ D'OPÉRATEUR ET QU'IL SOUHAITE SE FAIRE REMBOURSER</t>
  </si>
  <si>
    <t>RAB0000000218163</t>
  </si>
  <si>
    <t>KOFFI TRABOUE ELVIS STEPHANE</t>
  </si>
  <si>
    <t>COCODY ANGRE CHU EN FACE GRAND MARCHE</t>
  </si>
  <si>
    <t>DJT01_PCO068</t>
  </si>
  <si>
    <t>26/08/2025:: ÉTUDE IMMEUBLE NOK PAS D'ACCÈS AU BÂTIMENT EN CONSTRUCTION,FICHE D'AUTORISATION TRANSMISE NOK
L'ACCORD VERBALE 🆗 POUR INSTALLER LE CLIENT D'UN PCO EXTERNE</t>
  </si>
  <si>
    <t>RAB0000000219271</t>
  </si>
  <si>
    <t>KONE ALI ABDOUL AKIM</t>
  </si>
  <si>
    <t>COCODY ANGRE GESTOCI NON LOIN DE CITE GESTOCI</t>
  </si>
  <si>
    <t>ACA14_PCO046</t>
  </si>
  <si>
    <t>26/08/2025:: NB LE PROPRIÉTAIRE REFUSE TOUT ASSISTANCE DU CLIENT D'UN PCO EXTERNE IL SOUHAITE AVOIR UN PCO DANS L'IMMEUBLE SI POSSIBLE,CLIENT AU 4ÈME ÉTAGE PORTE 16,ÉTUDE IMMEUBLE 🆗,FICHE D'AUTORISATION TRANSMISE 🆗,EN ATTENTE DU CÂBLAGE IMMEUBLE PRÉVISION DEPLOIEMENT 2025/05/09/2025:: LE CLIENT A DESISTE A SON ABONNEMENT LE 05/09/2025</t>
  </si>
  <si>
    <t>RAB0000000219342</t>
  </si>
  <si>
    <t>DJE KOUAKOU STEPHANE</t>
  </si>
  <si>
    <t>FAY27_PCO008</t>
  </si>
  <si>
    <t>RAB0000000214066</t>
  </si>
  <si>
    <t>ESPACE MEDICAL STE FAMILLE</t>
  </si>
  <si>
    <t>RIVIERA COCODY FAYA</t>
  </si>
  <si>
    <t>FAY02_PCO154</t>
  </si>
  <si>
    <t>27/08/2025:: LE CLIENT ME FAIT SAVOIR QU'ILS ONT DÉJÀ ÉTÉ INSTALLÉ ET SA CONNAÎT IL NE PENSE PAS AVOIR FAIRE UNE AUTRE DEMANDE</t>
  </si>
  <si>
    <t>RAB0000000210191</t>
  </si>
  <si>
    <t>OHOUMAN STEPHANE CLAUDE</t>
  </si>
  <si>
    <t>ANGRE DON MELO</t>
  </si>
  <si>
    <t>ACA06_PCO004</t>
  </si>
  <si>
    <t>27/08/2025:: ACA 06,PCO 004, BRIN 2 ,8 ANCIENS PM, Long 300m, 02/09/2025:: (tirage extérieur OK,client abscent et indisponible sur ses deux numeros)</t>
  </si>
  <si>
    <t>RAB0000000213204</t>
  </si>
  <si>
    <t>YAPO ERIC YANN N CHOT</t>
  </si>
  <si>
    <t>27/08/2025:: ÉTUDE DÉJÀ RÉALISÉE CLIENT INSTALLÉ</t>
  </si>
  <si>
    <t>RAB0000000219545</t>
  </si>
  <si>
    <t>OBOUAKA NILFA ROCHINEL</t>
  </si>
  <si>
    <t>COCODY CITE SIPIM 4</t>
  </si>
  <si>
    <t>ACA01_PCO048</t>
  </si>
  <si>
    <t>27/08/2025:: ACA01,PCO 048,D13,brin 8, LONG 200 M, 1 ANCIEN PM , 1 ANCIEN PB ,4 NEWS PM CLIENT AU 1 ER ÉTAGE À LA 1 ÈRE PORTE À DROITE ,NB: ÉTUDE OK ☑ INSTALLATION EN ATTENTE DE L’ACCORD DU PROPRIÉTAIRE/OT transmis par l'equipe au client, ot en attente de signature, nous revient 05/09/2025/, 23/09/2025::Le client avait indiqué que nous pouvions venir aujourd’hui mais a finalement préféré reporter son raccordement au 15 du mois prochain/18/10/2025/Immeuble non fibrés,Client habites arrière cours</t>
  </si>
  <si>
    <t>RAB0000000219902</t>
  </si>
  <si>
    <t>TOUALY SERY DREHOUNOU DOMINIQUE EPOUSE KEI</t>
  </si>
  <si>
    <t>31/08/2025:: FICHE D'AUTORISATION TRANSMISE 🆗,EN ATTENTE D'AUTORISATION DU PROPRIÉTAIRE POUR TOUS TYPES D'ASSISTANCES AU CLIENT,LAU 02, PCO 040, D 10, BRIN 5, 7 ANCIENS PB, 1 NEW PM, 300M, CLIENT AU RDC 1ÈRE PORTE À DROITE,ÉTUDE IMMEUBLE 🆗,</t>
  </si>
  <si>
    <t>RAB0000000219888</t>
  </si>
  <si>
    <t>TRAORE MOGOBA SOULEYMANE</t>
  </si>
  <si>
    <t>01/09/2025:: ZONE EN DEPLOIEMENT PRÉVISION 2025//06/02/2026:: - RAB:: RAB0000000219888
- NOM DU CLIENT::TRAORE MOGOBA SOULEYMANE
- TYPE D'ETUDE ::ÉTUDE CLIENT FTTH MOOV 
- SOUS PLAQUE::ANA 01 
- PCO:: 035
- BRIN OCCUPE::00 
- BRIN RÉSERVÉ ::1(BLEU) 
- BRIN RESTANT AU PCO::07 
- LONG DE CABLE:: 150M 
- NBRE DE PTX EX::00 
- NBRE DE NEW PTX:: 03 Y COMPRIS CELUI DU PCO 
- COMMENTAIRE:: ZONE EN DEPLOIEMENT PCO EN COURS DE SORTIR DEPLOIEMENT PRÉVISION 2025</t>
  </si>
  <si>
    <t>RAB0000000220318</t>
  </si>
  <si>
    <t>FEZE MARCEL</t>
  </si>
  <si>
    <t>COCODY DJOROBITE 1 TABERNACLE DE LA FOI</t>
  </si>
  <si>
    <t>ACA30_PCO001</t>
  </si>
  <si>
    <t>02/09/2025:: ACA30,PCO 001,D01, , BRIN 1 , LONG 150 M ,2 ANCIENS PB , NB: CÂBLAGE AVANT L’INSTALLATION/19/09/2025:: Resilié par le client pour cause proprietaire a déjà signé accord avec orange</t>
  </si>
  <si>
    <t>RAB0000000220251</t>
  </si>
  <si>
    <t>kebe marie laure</t>
  </si>
  <si>
    <t>bingerville vers chez le blanc</t>
  </si>
  <si>
    <t>ANAD11_PCO027</t>
  </si>
  <si>
    <t>02/09/2025:: ANA 11, PCO 027, D 04, BRIN 2, 50M CLIENT AU 1ER ÉTAGE /05/09/2025:: KEBE MARIE LAURE :CLIENTE EN VOYAGE DÈS SON RETOUR ELLE NOUS CONTACTERA POUR SON INSTALLATION</t>
  </si>
  <si>
    <t>RAB0000000213862</t>
  </si>
  <si>
    <t>KONE HAMADY</t>
  </si>
  <si>
    <t>02/09/2025:: RAB 213862: KONE HAMADY ABOBO , CLIENT HORS LIGNE</t>
  </si>
  <si>
    <t>RAB0000000220301</t>
  </si>
  <si>
    <t>ORIA ANGE WAEL PATRICK</t>
  </si>
  <si>
    <t>BINGERVILLE CARREFOUR S3I</t>
  </si>
  <si>
    <t>02/009/2025:: L'IMMEUBLE DEPLOIEMENT PRÉVISION 2025,ÉTUDE IMMEUBLE 🆗,FICHE D'AUTORISATION TRANSMISE 🆗,L'ACCORD VERBALE 🆗 POUR INSTALLER LE CLIENT D'UN PCO EXTERNE/ OT transmis par l'equipe au client 05/09/2025//06/02/2026:: - RAB:: RAB0000000220301
- NOM DU CLIENT::ORIA ANGE WAEL PATRICK
- TYPE D'ETUDE ::ÉTUDE CLIENT FTTH MOOV 
- SOUS PLAQUE::ARE 06
- PCO:: 028
- BRIN OCCUPE::01
- BRIN RÉSERVÉ ::2(ORANGE) 
- BRIN RESTANT AU PCO::06
- LONG DE CABLE:: 50M 
- NBRE DE PTX EX::00 
- NBRE DE NEW PTX:: 00 
-</t>
  </si>
  <si>
    <t>RAB0000000220335</t>
  </si>
  <si>
    <t>AXEL GBALLOU</t>
  </si>
  <si>
    <t>ATB01_PCO029</t>
  </si>
  <si>
    <t>03/09/2025:: ATB 01, PCO 029,D08,BRIN 1 ,LONG 150 M, 2 ANCIENS PB , 1 NEWS PM DE RECOLLEMENT, CLIENT AU 3 EME , NB: INSTALLATION EN ATTENTE DE L’ACCORD DU PROPRIO ÉTUDE OK 👍</t>
  </si>
  <si>
    <t>RAB0000000220388</t>
  </si>
  <si>
    <t>COULIBALY SELLY EPSE KONATE</t>
  </si>
  <si>
    <t>ABB03_PCO045</t>
  </si>
  <si>
    <t>03/09/2025:: CLIENTE RDC, IMMEUBLE EN COURS DE FINITION, CLIENTE TRÈS REMONTÉE.ABB03, PCO 045, D 02, PORT 2, 2 ANCIENS, 1 NEW PM, LONG 150 M,</t>
  </si>
  <si>
    <t>RAB0000000220348</t>
  </si>
  <si>
    <t>KARAMOKO NAMIZATA</t>
  </si>
  <si>
    <t>ABOBO CARREFOUR KENNEDY NON LOIN DE LA PHARMACIE KENNEDY</t>
  </si>
  <si>
    <t>03/09/2025:: KARAMOKO NAMIZATA , DÉPLOIEMENT PRÉVISION 2025, RÉSIDENCE AKS CLIENTE AU RDC TOUT DROIT ,EN ATTENTE DU PROPRIÉTAIRE DE L'IMMEUBLE POUR L'ÉTUDE, DÉPOSER CHEZ LE VIGILE//04/02/2026:: Client KARAMOKO NAMIZATA RAB0000000220348 à résilier</t>
  </si>
  <si>
    <t>RAB0000000220502</t>
  </si>
  <si>
    <t>AL KAREH ELIE</t>
  </si>
  <si>
    <t>LAU02_PCO201</t>
  </si>
  <si>
    <t>RAB0000000220582</t>
  </si>
  <si>
    <t>ALI OUSSEINI</t>
  </si>
  <si>
    <t>ACA22</t>
  </si>
  <si>
    <t>ACA22_PCO004</t>
  </si>
  <si>
    <t>RAB0000000220681</t>
  </si>
  <si>
    <t>RAB0000000221271</t>
  </si>
  <si>
    <t>KACOU KOUADIO ETIENNE</t>
  </si>
  <si>
    <t>BINGERVILLE FEHKESSE EPP LA PRUNELLE</t>
  </si>
  <si>
    <t>AKS01_PCO090</t>
  </si>
  <si>
    <t>09/09/2025:: 747754759 AKANDJE,AKS 01, PCO 089, D 23, BRIN 2, 2 ANCIENS PTX (1PB 1PM), 2 NEW PM, 100M, CLIENT AU 1ER ÉTAGE 2ÈME PORTE À GAUCHE APRÈS LES ESCALIERS
ÉTUDE IMMEUBLE 🆗
FICHE D'AUTORISATION TRANSMISE 🆗
EN ATTENTE D'AUTORISATION DU PROPRIÉTAIRE POUR TOUS TYPES D'ASSISTANCES AU CLIENT
A</t>
  </si>
  <si>
    <t>RAB0000000221357</t>
  </si>
  <si>
    <t>GRACE ALEXANDRA MAHA KOUAMÉ</t>
  </si>
  <si>
    <t>ABIDJAN-COCODY - FAY08</t>
  </si>
  <si>
    <t>RAB0000000221344</t>
  </si>
  <si>
    <t>OUATTARA MOUHAMED ALI</t>
  </si>
  <si>
    <t>RAB0000000221532</t>
  </si>
  <si>
    <t>AKA AHOUAMLAN ANGE-DESIREE CHRYSTEL KODJO</t>
  </si>
  <si>
    <t>ABIDJAN-COCODY - ACA12</t>
  </si>
  <si>
    <t>ACA12_PCO015</t>
  </si>
  <si>
    <t>10/09/2025:: ACA 12,PCO 15,D02,BRIN 2 , LONG 100M, 1 ANCIEN PB , 1 NEWS PM ,CLIENT AU 1ER ÉTAGE PORT ( A3 ) ,NB: INSTALLATION POSSIBLE AVANT CÂBLAGE , ÉTUDE OK AUTORISATION TRANSMISE À LA CLIENTE À DÉFAUT DE CONCIERGE DE L’IMMEUBLE//18/09/2025::: la cliente même etant présente.
Nous avons proposé des idées pour rendre possible l'installation mais le propriétaire de l'immeuble refuse,Il propose au locataire de prendre orange car sa été déjà fibré,Alors la cliente même nous a demandé de laisser tombé qu'elle venait de déménagé elle veux pas avoir des histoires avec le Bagneur</t>
  </si>
  <si>
    <t>RAB0000000221193</t>
  </si>
  <si>
    <t>MARIE-PAULE BISSIE</t>
  </si>
  <si>
    <t>ABIDJAN-COCODY - RIV402</t>
  </si>
  <si>
    <t>10/09/2025:: ACA 01, PCO 050, D 13, BRIN VERT, 2 ANCIENS PTX (1PB 1PM), 4 NEW PM, 250M CLIENT AU RDC 2ÈME PORTE À GAUCHE,ÉTUDE IMMEUBLE 🆗,FICHE D'AUTORISATION TRANSMISE NOK,EN ATTENTE D'AUTORISATION DU PROPRIÉTAIRE POUR TOUS TYPES D'ASSISTANCES AU CLIENT/12/09/2025::La cliente nous informe que sa demande d’installation a trop tardé. Elle a déjà pris la fibre Orange et décide donc de résilier son abonnement MOOV.</t>
  </si>
  <si>
    <t>RAB0000000221844</t>
  </si>
  <si>
    <t>KOUADIO KOUAME AMOS</t>
  </si>
  <si>
    <t>ABOBO BIABOU CLINIQUE</t>
  </si>
  <si>
    <t>ABI01_PCO112</t>
  </si>
  <si>
    <t>12/09/2025:: Kouadio kouame Amos ABI prévisions 2025/27/09/2025:: cablage immeuble /KOUADIO KOUAME AMOS ABI01/PCO-112
D04 F14-14
1/1FO</t>
  </si>
  <si>
    <t>RAB0000000221757</t>
  </si>
  <si>
    <t>TIESSAN KOUHON ADELINE</t>
  </si>
  <si>
    <t>COCODY RIVIERA FAYA NON LOIN DE LA PHARMACIE SAINT MARTIN</t>
  </si>
  <si>
    <t>FAY02_PCO006</t>
  </si>
  <si>
    <t>13/09/2025:: RAB 221757 : TIESSAN KOUHON ADELINE,LE VRAI NOM DU CLIENT : COULIBALY FRANCK HAMED,FAY 02,PCO 006,D01,BRIN 5 ,5 ANCIENS PM,LONG 200M, INSTALLATION POSSIBLE ,15/09/2025:: Client injoingnable sur ses 2 contacts./08/10/2025:: Cliente ne répond pas aux appels, mais nous lui avons laissé un message</t>
  </si>
  <si>
    <t>RAB0000000011799</t>
  </si>
  <si>
    <t>KAM ABOUBAKAR (Transfert de ligne)</t>
  </si>
  <si>
    <t>BINGERVILLE (DERRIERE LA MAIRIE IMMEUBLES )</t>
  </si>
  <si>
    <t>PARIS VILLAGE</t>
  </si>
  <si>
    <t>14/09/2025:: CLIENT DÉSISTÉ, IL ME FAIT SAVOIR QU'IL A FAIT LA DEMANDE DE TRANSFERT DE LIGNE IL Y'A DE CELA PLUS DE 1 MOIS, NE POUVANT PAS ATTENDRE ENCORE LONGTEMPS IL A REFAIT UN AUTRE ABONNEMENT QUI EST DÉJÀ INSTALLÉ ET QU'IL NE VEUT PLUS DE TRANSFERT DE LIGNE, SI POSSIBLE SE FAIRE REMBOURSER</t>
  </si>
  <si>
    <t>RAB0000000221865</t>
  </si>
  <si>
    <t>PETROCI HOLDING</t>
  </si>
  <si>
    <t>5.394555, -3.909458</t>
  </si>
  <si>
    <t>AKANDJE</t>
  </si>
  <si>
    <t>14/09/2025:: numero incorrect LE SECRÉTARIAT DU CLIENT ME FAIT SAVOIR QUE LE CONCERNÉ A DÉJÀ LA CONNEXION ET QU'ELLE PASSE PARFAITEMENT, C'EST JUSTE QU'IL VEUT FAIRE LA MUTATIONS DU NOM DE L'ABONNEMENT QUI PASSERA DÉSORMAIS SUR LE NOM DE PETROCI HOLDING, IL DIT NE PAS CONNAÎTRE CHEZ LE DIRECTEUR EN QUESTION NB LE PREMIER NUMÉRO N'EST PAS CORRECT, IL APPARTIENT À UNE AUTRE PERSONNE</t>
  </si>
  <si>
    <t>RAB0000000222271</t>
  </si>
  <si>
    <t>YAO KOSSI BEATRICE</t>
  </si>
  <si>
    <t>ARECAS</t>
  </si>
  <si>
    <t>15/09/2025:: LA CLIENTE AS FAIT QU'UN ABONNEMENT</t>
  </si>
  <si>
    <t>RAB0000000222346</t>
  </si>
  <si>
    <t>ADAM KONÉ</t>
  </si>
  <si>
    <t>17/09/2025:: ABB 03, PCO 080, D03, PCO saturé, 3 anciens PM,1 anciens PB, long 200m</t>
  </si>
  <si>
    <t>RAB0000000222395</t>
  </si>
  <si>
    <t>IBIDAKPO EPSE DIALLO CHERIFATOU ALAKE ATINOUKE</t>
  </si>
  <si>
    <t>COCODY ANGRE ROND POINT CNPS</t>
  </si>
  <si>
    <t>LAU01_PCO054</t>
  </si>
  <si>
    <t>17/09/2025:: LAU01,PCO054,D09,BRIN2,LONG 150M,/18/09/2025:: BIDAPKO EPSE DIALLO CHERIFATOU(rdv demain matin)/30/09/2025:: LE CLIENT Est au boulot et a demandé à ce qu'on repasse demain pour son installation</t>
  </si>
  <si>
    <t>RAB0000000222465</t>
  </si>
  <si>
    <t>LOUIS FERNANDEZ ETTIEN</t>
  </si>
  <si>
    <t>18/09/2025:: LUIS FERNANDEZ ETTIEN , PRÉVISION 2025 DJOROBITE</t>
  </si>
  <si>
    <t>RAB0000000222605</t>
  </si>
  <si>
    <t>DJOUANGOU LOGBE MARIE SARA</t>
  </si>
  <si>
    <t>ACA15</t>
  </si>
  <si>
    <t>ACA15_PCO033</t>
  </si>
  <si>
    <t>20/09/2025:: J’AI EU LE CONTACT 👉 0709236022 DU GÉRANT PAS LE BIAIS DE L’AGENT DE SÉCURITÉ QUI MA INTERDIT 🚫 CATÉGORIQUEMENT D’EFFECTUER L’ÉTUDE JE VOUS SOLLICITE DE LE CONTACTER CONCERNANT LA NÉGOCIATION,ACA15,PCO033,D05,BRIN1,LONG250M, 5 ANCIENS PB , 1 NEWS PM , CLIENT AU 2 EME DANS LE BÂTIMENT ( C ),</t>
  </si>
  <si>
    <t>RAB0000000222690</t>
  </si>
  <si>
    <t>ETIEGNE BROU LANDRY</t>
  </si>
  <si>
    <t>ACA23_PCO044</t>
  </si>
  <si>
    <t>ALCLFE191371</t>
  </si>
  <si>
    <t>20/09/2025:: CÂBLAGE AVANT L’INSTALLATION CLIENT AUTORISATION TRANSMIS AU CONCIERGE EN ATTENTE DE L’ACCORD DU PROPRIO POUR L’ÉTUDE DU BÂTIMENT,ACA23,PCO028,D04,BRIN1, LONG 150M, 3 ANCIENS PB , 1 NEWS PM ,/ 23/10/2025;:: était pas sur place lorsqu'on commençait les travaux. 
Nous avions terminé le tirage avant l’arrivé du client je posais la PTO dès son arrivé. Lorsqu’il arrive, il nous demande de retirer le câble estimant que le câble est pourtant nous avions dénudé déjà le ( nous avions anlevé le revêtement noir du câble ) le câble était maintenant blanc et moin visible. Mais le client ne voulait rien comprendre. Nous avons finalement retiré le câble. 17/11/2025:: Passage interne du câble impossibe jusqu'à la PTO pourtant le client exige. 
Il refuse le câble apparent même dénudé]</t>
  </si>
  <si>
    <t>RAB0000000222617</t>
  </si>
  <si>
    <t>KONAN KONAN JEROME</t>
  </si>
  <si>
    <t>ABOBO BELLE VILLE ECOLE PRIMAIRE ANTIOCHE</t>
  </si>
  <si>
    <t>20/09/2025:: 222617 : KONAN KONAN JEROME,ABB04,PCO 251,D08,PORT 2, 2 ANCIENS PM, LONG 100M,CLIENT A LA 1ERE PORTE 22/09/2025:: (dit qu'il n'est pas disponible les jours ouvrables il nous recontacte lors qu'il sera disponible)/rdv samedi</t>
  </si>
  <si>
    <t>RAB0000000223017</t>
  </si>
  <si>
    <t>CISSOKO EPOUSE DRAME MARIAME</t>
  </si>
  <si>
    <t>BPV03_PCO022</t>
  </si>
  <si>
    <t>21/09/2025::BPV 03 ; PCO 022 ; BRIN 7 ; LONG 300M ; 5 ANCIENS PM ; 4 ANCIENS PB ; 1 NEW PM 
NB : ÉTUDE IMMEUBLE OK, LE PROPRIÉTAIRE DONNE SON ACCORD POUR SON INSTALLATION</t>
  </si>
  <si>
    <t>RAB0000000222903</t>
  </si>
  <si>
    <t>KOUMA OUMAR</t>
  </si>
  <si>
    <t>ABI01_PCO040</t>
  </si>
  <si>
    <t>21/09/2025:: KOUMA OUMAR ABI 01,PCO 037,PORT 2 EN COUR DE SORTIE, 2 ANCIENS PB, LONG 100M, IMMEUBLE EN CONST./16/10/2025:: - RAB::222903
RAB : 222903 : KOUMA OUMAR
- NOM DU CLIENT (E) : KOUMA OUMAR
- SOUS PLAQUE : : ABI 01
- PCO:: 040,D02
- BRIN OCCUPE: 00
- BRIN DU CLIENT (E) :01 
- BRIN RESTANT AU PCO: 07
- LONG DE CABLE:100M
- NBRE DE PTX EX : 00
- NBRE DE NEW PTX : : 00
- COMMENTAIRE: correction d'étude PC0 040 PRÉVU DANS L'IMMEUBLE,ETUDE IMMEUBLE (🆗),OT DEPOSER CHEZ LE CLIENT</t>
  </si>
  <si>
    <t>RAB0000000222947</t>
  </si>
  <si>
    <t>LOUKOU KONAN YANNICK</t>
  </si>
  <si>
    <t>ABOBO BIABOU 2</t>
  </si>
  <si>
    <t>RAB0000000222978</t>
  </si>
  <si>
    <t>OUATTARA EPSE DJOMAN</t>
  </si>
  <si>
    <t>FAY12_PCO045</t>
  </si>
  <si>
    <t>21/09/2025::CLIENT INJOIGNABLE/22/09/2025:: OUATTARA EPSE DJOMAN,FAY01,PCO35,D09,SATURÉ , 8 ANCIENS PB, 5 NEWS PM , LONG 600M, ÉTUDE EN ATTENTE DE L’AUTORISATION DU PROPRIO//09/02/2026:: AB0000000222978 OUATTARA EPSE DJOMAN COCODY 758037583 757376455/ CLIENTE RÉSILIÉ</t>
  </si>
  <si>
    <t>RAB0000000187967</t>
  </si>
  <si>
    <t>23/09/2025:: ABB04, PCO 110,D04, PORT 4, LONG 100M, CLIENT A LA PORTE TOUT DROITE À DROITE, CLIENT A DÉJÀ LA FIBRE OPTIQUE MOOV ET SON BOÎTIER PTO EST DÉCOLLE DE SON MÛR, JUSTE POUR VENIR VISSER ( PTO NON VISSÉ) 
NB: LE CLIENT N'A PAS FAIT DE NOUVELLE DEMANDE, JUSTE POUR VENIR VISSER LE PTO
SA CONNEXION FONCTIONNE CORRECTEMENT</t>
  </si>
  <si>
    <t>RAB0000000108468</t>
  </si>
  <si>
    <t>DAYORO ZAKPA ROLAND FABRICE</t>
  </si>
  <si>
    <t>23/09/2025:: DAYORO ZAKPA ROLAND FABRICE , LE CLIENT NE RÉPOND PAS SUR SES DEUX NUMÉROS</t>
  </si>
  <si>
    <t>RAB0000000217395</t>
  </si>
  <si>
    <t>KOUAKOU BA EMMANUEL THIBAUT</t>
  </si>
  <si>
    <t>LAU01_PCO007</t>
  </si>
  <si>
    <t>23/09/2025:: RAB217395,KOUAKOU BA EMMANUEL THIBAUT , CLIENT DÉJÀ INSTALLÉ</t>
  </si>
  <si>
    <t>RAB0000000183680</t>
  </si>
  <si>
    <t>OBOU KOCHI CLAUDIA-VALENTINE</t>
  </si>
  <si>
    <t>ABB04_PCO065</t>
  </si>
  <si>
    <t>23/09/2025:: ABB04,PCO 065,D03,PORT 4 , CLIENTE DÉJÀ INSTALLÉE ET SA LIGNE PASSE TRES BIEN, ELLE CONFIRME QU'ELLE N'A PAS FAIT AUTRE DEMANDE ET ELLE N'A PAS DE PROBLÈME AVEC SA CONNEXION</t>
  </si>
  <si>
    <t>RAB0000000193852</t>
  </si>
  <si>
    <t>BIABOU CARREFOUR KISOTE</t>
  </si>
  <si>
    <t>RAB0000000217797</t>
  </si>
  <si>
    <t>SAIBOU MOHAMED SAOUD</t>
  </si>
  <si>
    <t>23/09/2025:: SAIBOU MOHAMED SAOUD ,CLIENT DÉJÀ INSTALLÉ,MAIS J’AI PAS EU ACCÈS À SON BUREAU POUR LA PRISE DE PHOTO DE LA BOXE</t>
  </si>
  <si>
    <t>RAB0000000182053</t>
  </si>
  <si>
    <t>TOURE MIETCHOMEL GILBERT</t>
  </si>
  <si>
    <t>23/09/2025:: APRÈS notre échange avec le client il me fait savoir qu'il a été installé depuis maintenant 1an et qu'il n'a fait aucun autre abonnement, pour l'heure il ne peut me recevoir chez lui car il est présentement au travail et que samedi il sera disponible pour qu'un technicien accède chez lui pour faire les photo de sa box pour confirmation</t>
  </si>
  <si>
    <t>RAB0000000223345</t>
  </si>
  <si>
    <t>ZOHER JAMAL BLAL</t>
  </si>
  <si>
    <t>ANAD12_PCO021</t>
  </si>
  <si>
    <t>25/09/2025:: ANA 12, PCO 008, BRIN 1, 50M,DEPLOIEMENT PRÉVISION 2025</t>
  </si>
  <si>
    <t>RAB0000000223143</t>
  </si>
  <si>
    <t>BALOGOUN MOKOLADE FADEYI BABATUNDE E</t>
  </si>
  <si>
    <t>BINGERVILLE S31</t>
  </si>
  <si>
    <t>ARE06_PCO021</t>
  </si>
  <si>
    <t>24/09/2025:: OHOUEU N CHO 0140868096, ARE 06, PCO 021, D 03, BRIN 1, 50M,NB LE PCO N'EST PAS ENCORE ALIMENTÉ//09/02/2026:: LA CLIENTE ME FAIT SAVOIR QU'ELLE A DÉJÀ OPTÉ POUR OCI ET VEUT UN REMBOURSER DONT CLIENTE EN DÉSISTEMENT</t>
  </si>
  <si>
    <t>RAB0000000223251</t>
  </si>
  <si>
    <t>YAO N'GUESSAN BLAISE</t>
  </si>
  <si>
    <t>ABOBO MORONOU HOPITAL COSIM</t>
  </si>
  <si>
    <t>25/09/2025:: RAB 223251: YAO N'GUESSAN BLAISE , 1 ER NUMÉRO INJOIGNABLE, 2EME NUMÉRO ILNE RÉPOND PAS AUX APPELS DEPUIS HIER</t>
  </si>
  <si>
    <t>RAB0000000223411</t>
  </si>
  <si>
    <t>DJOMAN BODJE JEAN BOSCO</t>
  </si>
  <si>
    <t>25/09/2025:: CLIENT INJOIGNABLE (le numero ne passe pas) sur le 2ème numéro, le 1er numéro n'est pas celui du client</t>
  </si>
  <si>
    <t>RAB0000000223460</t>
  </si>
  <si>
    <t>OUOMBLEA DEMAPOHY ANGELIQUE</t>
  </si>
  <si>
    <t>ABOBO BIABOU HOPITAL COSIM</t>
  </si>
  <si>
    <t>ABI02_PCO071</t>
  </si>
  <si>
    <t>26/09/2025:: OUOMBLEA DEMAPOHY ANGELIQUE,ABI 02,PCO 065,D03,PORT 2, 1 ANCIEN PB ,1 NEW PM ,LONG 100M, NB ; INSTALLATION POSSIBLE, ETUDE IMMEUBLE NON EFGECTUEE, R+2 ; 6EL</t>
  </si>
  <si>
    <t>RAB0000000223477</t>
  </si>
  <si>
    <t>TANOH GNAMIEN JEAN MARIE</t>
  </si>
  <si>
    <t>FAYA LAURIERS 15</t>
  </si>
  <si>
    <t>26/09/2025:: TANOH GNAMIEN JEAN MARIE, 1 ANCIEN PM ,FAY19,PCO046,EN COURS DE SORTIE//10/02/2026:: ABIDJAN FAYA LAURIER 15
RAB0000000223477
NOM DU CLIENT :; TANOH GNAMIEN JEAN MARIE
TYPE d'étude: ÉTUDE FTTH MOOV AFRICA
SOUS PLAQUE ::: FAY019
PCO ::046
BRIN OCCUPÉ : ::00
BRIN CLIENT :::01
BRIN RESTANT :::07
LONG ::100M
PTX EX ::: 01
NEW PTX: ::01
COMMENTAIRES :: ZONE PAS ENCORE DÉPLOYÉE</t>
  </si>
  <si>
    <t>RAB0000000223695</t>
  </si>
  <si>
    <t>SEKONGO NAWA</t>
  </si>
  <si>
    <t>ABOBO BIABOU (HINNEH)</t>
  </si>
  <si>
    <t>ABI02_PCO059</t>
  </si>
  <si>
    <t>27/09/2025:: RAB : 223695 ; SEKONGO NAWA,DEPLOIEMENT PREVISION 2025,ABI 02,1 ANCIEN PB ,1 NEW PM</t>
  </si>
  <si>
    <t>RAB0000000223824</t>
  </si>
  <si>
    <t>BANGALY KADY</t>
  </si>
  <si>
    <t>ABOBO BELLE VILLE CARREFOUR CACI</t>
  </si>
  <si>
    <t>ABB04_PCO018</t>
  </si>
  <si>
    <t>27/09/2025:: RAB 223824 bangaly kady ABB 04 PCO 018 D 01 Port 5 1 ANCIEN PB Long 100 client au 2e bloc 2e étage à droite installation possible avant câblage/Client BANGALY KADY : OT Transmis, actuellement en négociation avec le client/OT RECU/08/10/2025:: L'immeuble n'étant pas fibré</t>
  </si>
  <si>
    <t>RAB0000000223608</t>
  </si>
  <si>
    <t>COULIBALY N'DATIEN MICHEL</t>
  </si>
  <si>
    <t>ABOBO KENNEDY CARREFOUR DAIKO</t>
  </si>
  <si>
    <t>28/09/2025 : LE CLIENT NE REPOND PAS</t>
  </si>
  <si>
    <t>RAB0000000223920</t>
  </si>
  <si>
    <t>CYARS HERROD CEPHAS</t>
  </si>
  <si>
    <t>ARE01_PCO022</t>
  </si>
  <si>
    <t>28/09/2025 : ARE 01, PCO 022, D 05, BRIN 4, 5 ANCIENS PB, 2 NEW PM, 250M CLIENT AU PENTHOUSE
ÉTUDE IMMEUBLE NOK, PAS D'ACCÈS AU BÂTIMENT
FICHE D'AUTORISATION PAS TRANSMISE, L'ACCORD VERBALE 🆗 POUR INSTALLER LA CLIENT D'UN PCO EXTERNE (CONFIRMÉ PAR LE CLIENT LUI MÊME)</t>
  </si>
  <si>
    <t>RAB0000000223604</t>
  </si>
  <si>
    <t>GNAKALE JUNIOR NATHAN BABO</t>
  </si>
  <si>
    <t>28/09/2025 : RENDEZ-VOUS LE 29-09-2025</t>
  </si>
  <si>
    <t>RAB0000000223774</t>
  </si>
  <si>
    <t>KOFFI AFFOUE JEANNE</t>
  </si>
  <si>
    <t>28/09/2025 : ARE 08, PCO 001, D 01, BRIN 2, 1 ANCIEN PM, 2 NEW PM, 100M
NB PCO EN COURS DE SORTIR DEPLOIEMENT PRÉVISION 2025</t>
  </si>
  <si>
    <t>RAB0000000224099</t>
  </si>
  <si>
    <t>BONEBO POMANIN ARMAND</t>
  </si>
  <si>
    <t>COCODY GENIE 2000 PHARMACIE KAMON</t>
  </si>
  <si>
    <t>FAY16</t>
  </si>
  <si>
    <t>RAB0000000224050</t>
  </si>
  <si>
    <t>YOUZAN BI GOORE IGOR</t>
  </si>
  <si>
    <t>ABIDJAN COCODY FAYA NON LOIN DU RESTAURANT ALLO CÖCÖTI</t>
  </si>
  <si>
    <t>FAY27_PCO042</t>
  </si>
  <si>
    <t>29/09/2025:: RAB224050,YOUZAN BI GOORE IGOR, FAY27,PCO045,DÉPLOIEMENT PRÉVISION 2025//09/02/2026:: RAB:: RAB0000000224050 NOM DU CLIENT:: YOUZAN BI GOORE IGOR D'ETUDE ::ETUDE FTTH - SOUS PLAQUE :0 PCO:: 0 BRIN OCCUPE::0 BRIN RÉSERVÉ :: 00 BRIN RESTANT AU PCO::00 LONG DE CABLE::0 NBRE DE PTX EX::0 NBRE DE NEW PTX:: 00 - COMMENTAIRE: ZONE NON DÉPLOYÉE</t>
  </si>
  <si>
    <t>RAB0000000268871</t>
  </si>
  <si>
    <t>KERE SAFIATOU</t>
  </si>
  <si>
    <t>COCODY ANGRE IMMEUBLE APPTBO</t>
  </si>
  <si>
    <t>01/10/2025:: RAB0000000268871 KERE SAFIATOU,CLIENT INJOIGNABLE</t>
  </si>
  <si>
    <t>RAB0000000269026</t>
  </si>
  <si>
    <t>GBOKO KOFFI MANZAN ROGER</t>
  </si>
  <si>
    <t>BIABOU DERRIERE LE MARCHE</t>
  </si>
  <si>
    <t>ABB05_PCO016</t>
  </si>
  <si>
    <t>02/10/2025:: RAB 269026: GBOKO KOFFI MANZAN ROGER,ABB05,PCO 016,D01,PORT 8 ,8 ANCIENS PM,1 NEW PM, LONG 400M, PCO LE PLUS PROCHE, CLIENT AVANT DERNIÈRE PORTES ⏪//06/02/2026:: ABIDJAN ABOBO BIABOU MARCHE RÉSIDENCE BOUBACAR 1
RAB ::269026
NOM DU CLIENT :; GBOKO KOFFI MANZAN ROGER
TYPE d'étude: ÉTUDE FTTH MOOV AFRICA
SOUS PLAQUE ::: ABB05
PCO :: 016,D01
BRIN OCCUPÉ : ::06
BRIN CLIENT :07
BRIN RESTANT : :01
LONG :::400M
PTX EX ::: 09
NEW PTX: 01
COMMENTAIRES ::: REPRISES D'ÉTUDES, ZONE A DÉPLOYÉE</t>
  </si>
  <si>
    <t>RAB0000000269215</t>
  </si>
  <si>
    <t>EKLOU KOKOUVI</t>
  </si>
  <si>
    <t>ABI02_PCO113</t>
  </si>
  <si>
    <t>03/10/2025:: ABIDJAN ABOBO BIABOU,RAB 269204 EKLOU KOKOUVI,ABI 02,PCO 113,D04,PORT 2,3 ANCIENS PM, LONG 150M 23/10/2025::: CLIENT AFFIRME AVOIR FAIT QU'UN SEUL ABONNEMENT ET A ÉTÉ INSTALLE</t>
  </si>
  <si>
    <t>RAB0000000269131</t>
  </si>
  <si>
    <t>KOUAME KOFFI CHADRAC ABED NEGO</t>
  </si>
  <si>
    <t>ACA24</t>
  </si>
  <si>
    <t>ACA24_PCO005</t>
  </si>
  <si>
    <t>04/10/2025:: RAB0000000269131 KOUAME KOFFI CHADRAC ABED NEGO ,DJB02,PCO036,D09,BRIN 6 ,LONG 200M, 5 ANCIENS PB , 1 NEWS PM ,NB: CLIENT A LA DERNIÈRE PORTE À DROITE 14/10/2025:: CLIENT EN DEPLACEMENT NOUS CONTACTERAS A SON RETOUR/27/10/2025:: le Client décroche pas</t>
  </si>
  <si>
    <t>RAB0000000269258</t>
  </si>
  <si>
    <t>SANAGARE MACERE</t>
  </si>
  <si>
    <t>COCODY RIVIERA 2 PRES DE VOODOU GROUP</t>
  </si>
  <si>
    <t>ATB01_PCO040</t>
  </si>
  <si>
    <t>05/10/2025:: RDV POUR L'ETUDE/06/10/2025:: RAB269258, SANAGARE MACÈRE,ATB01,PCO040,D10,BRIN 8,LONG 200M,3 ANCIENS PB, 1 NEWS PM ,NB: IL YA UNE PETITE TRAVERSÉE DE ROUTE</t>
  </si>
  <si>
    <t>RAB0000000269188</t>
  </si>
  <si>
    <t>SANNI AKINKOYE TADJOU YANNICK</t>
  </si>
  <si>
    <t>RAB0000000269601</t>
  </si>
  <si>
    <t>kouame n dri</t>
  </si>
  <si>
    <t>FAY02_PCO189</t>
  </si>
  <si>
    <t>ALCLFE190E35</t>
  </si>
  <si>
    <t>05/10/2025::FAY 02 ; PCO 020 ; BRIN 2 ; LONG 150M ; 1 ANCIEN PB.NB : ÉTUDES IMMEUBLE NOK EN ATTENTE DE L'AUTORISATION DU PROPRIÉTAIRE,kouame n dri R+3, 41ELS, PCO-189-190 SPL005 FAY02</t>
  </si>
  <si>
    <t>RAB0000000269430</t>
  </si>
  <si>
    <t>04/10/2025:: RAB0000000269430 CAMARA HAWA, CLIENT AU RDC A GAUCHE À L’AVANT DERNIÈRE PORTE ,DÉPLOIEMENT PRÉVISION 2025 DJOROBITE//06/02/2026:: RAB0000000269430 NOM DU CLIENT:: CAMARA HAWA D'ETUDE ::ETUD FTT - SOUS PLAQUE : - PCO:: 00- BRIN OCCUPE::00- BRIN RÉSERVÉ ::00- BRIN RESTANT AU PCO::00M-LONG DE CABLE:: 00- NBRE DE PTX EX::00- NBRE DE NEW PTX:: 00 - COMMENTAIRE: ZONE NON DÉPLOYÉE</t>
  </si>
  <si>
    <t>RAB0000000269631</t>
  </si>
  <si>
    <t>OBIN YAPI HERMANN</t>
  </si>
  <si>
    <t>FAY18</t>
  </si>
  <si>
    <t>FAY18_PCO028</t>
  </si>
  <si>
    <t>05/10/2025::JVN 01 ; PCO 085 SATURÉ ; 6 ANCIENS PB ; ZONE FAYA 18 DÉPLOIEMENT EN COURS//10/02/2029:: RAB0000000269631 OBIN YAPI HERMANN COCODY, CLIENT A RÉSILIÉ LE CONTRAT ACTUELLEMENT CHEZ LE CONÇURENT</t>
  </si>
  <si>
    <t>RAB0000000269580</t>
  </si>
  <si>
    <t>YAO EPOUSE YAO AFFIBA EDWIGE-CAROLLE</t>
  </si>
  <si>
    <t>COCODY RIVIERA PALMERAIE (ROND POINT)</t>
  </si>
  <si>
    <t>LAU01_PCO112</t>
  </si>
  <si>
    <t>ALCLFE1907D4</t>
  </si>
  <si>
    <t>05/10/2025:: LAU 01 ; PCO 080 SATURÉ ; 2 ANCIENS PM ET 1 NEW PM ; ZONE PRÉVISIONS 2025.NB : ÉTUDE IMMEUBLE NOK EN ATTENTE DE L'AUTORISATION DU PROPRIÉTAIRE,ZONE LAU01 ,PCO112,BRIN3,D18, LONG CABLE 100M BATIMENT A FIBRE</t>
  </si>
  <si>
    <t>RAB0000000269719</t>
  </si>
  <si>
    <t>TIEMOKO NATACHA</t>
  </si>
  <si>
    <t>06/10/2025:: CLIENTE DÉJÀ INSTALLÉ ELLE ME FAIT SAVOIR QU'ELLE N'A FAIT QU'UN SEUL ABONNEMENT ET M'ENVERRA LES PHOTOS DE SA BOX ET DE SON PTO LE SOIR A SA DESCENTE</t>
  </si>
  <si>
    <t>RAB0000000269996</t>
  </si>
  <si>
    <t>COCODY RIVERA 2</t>
  </si>
  <si>
    <t>ATB07_PCO018</t>
  </si>
  <si>
    <t>RAB0000000270078</t>
  </si>
  <si>
    <t>ABOUZEIDI NOUHOU</t>
  </si>
  <si>
    <t>ABB05_PCO031</t>
  </si>
  <si>
    <t>09/10/2025:: ABB05,PCO031,BRIN7,1 NEWS PM 29/10/2025:: ne pourra pas être installé aujourd'hui.
​Il n'a pas de courant à son domicile. Il nous a indiqué qu'il nous rappellerait après l'installation de son compteur électrique.</t>
  </si>
  <si>
    <t>RAB0000000270005</t>
  </si>
  <si>
    <t>JEAN PHILIPPE VIAN</t>
  </si>
  <si>
    <t>ABIDJAN-COCODY - ACA13</t>
  </si>
  <si>
    <t>ACA11_PCO005</t>
  </si>
  <si>
    <t>09/10/2025:: RAB:: RAB0000000270005-NOM DU CLIENT::. JEAN PHILIPPE VIAN ,TERRE IVOIRE BLOCAGES SYNDIQUE, il n'Y AS PAS DE PCO A L'INTERIEUR E LA CITE POUR INSTALLER LE CLIENT</t>
  </si>
  <si>
    <t>RAB0000000269977</t>
  </si>
  <si>
    <t>N’GUESSAN JAURES KONAN</t>
  </si>
  <si>
    <t>ABOBO AKEIKOI</t>
  </si>
  <si>
    <t>10/10/2025:: CLIENT HORS ZONE</t>
  </si>
  <si>
    <t>RAB0000000270200</t>
  </si>
  <si>
    <t>ADJÉ JEAN-TOUSSAINT YAPI</t>
  </si>
  <si>
    <t>ABIDJAN-INCONNU - ANAD12</t>
  </si>
  <si>
    <t>ANAD12_PCO039</t>
  </si>
  <si>
    <t>10/10/2025:: ANA12,PCO,100M,PCO PRÉVISION 2025//LE CLIENT EST DANS LES LOGEMENTS ADDOHA .QUI NECESSITE UNE SORTIE DE PCO DANS LES BATIMENTS</t>
  </si>
  <si>
    <t>RAB0000000270185</t>
  </si>
  <si>
    <t>ASSOUMOU YABA INES EMILIE</t>
  </si>
  <si>
    <t>COCODY RIVEIRA PALMERAIE</t>
  </si>
  <si>
    <t>10/10/2025:: RAB:: RAB0000000270185 -DU CLIENT::. ASSOUMOU YABA INES EMILIE TYPE D'ETUDE::ÉTUDE CLIENT FTTH MOOV - SOUS PLAQUE::LAU02 PCO:: 139 BRIN OCCUPE::03 -BRIN RESTANT AU PCO:: 05 LONG DE CABLE:: 350M -NBRE DE PTX EX::09 -NBRE DE NEW PTX:: 03 - COMMENTAIRE:: IL YA UNE TRAVERSÉE QUI NÉCESSITE UN NEWS PM DE RÉCOLEMENT</t>
  </si>
  <si>
    <t>RAB0000000270170</t>
  </si>
  <si>
    <t>N'GBANDAMAN ABEL NOEL</t>
  </si>
  <si>
    <t>10/10/2025:: - ZONE EN DEPLOIEMENT PRÉVISION 2025, ÉTUDE IMMEUBLE OK FICHE D'AUTORISATION TRANSMISE EN ATTENTE DE L'ACCORD DU PROPRIÉTAIRE POUR TOUS TYPES D'ASSISTANCES AU CLIENT.</t>
  </si>
  <si>
    <t>RAB0000000270251</t>
  </si>
  <si>
    <t>BOSSON AHOUYA ERICKA MARIE MDELEINE</t>
  </si>
  <si>
    <t>COCODY ANGRE 8EME TRANCHE COLLEGE STE CAMILLE</t>
  </si>
  <si>
    <t>7TR01_PCO041</t>
  </si>
  <si>
    <t>13/10/2025:: RAB:: RAB00000002702 51 NOM DU CLIENT::. BOSSON AHOUYA ERICKA MARIE MADELEINE D'ETUDE::ÉTUDE CLIENT FTTH MOOV - SOUS PLAQUE::7TR 01 PCO:: 041 BRIN OCCUPE::02 RESTANT AU PCO:: 0 6 LONG DE CABLE:: 150M NBRE DE PTX EX::02 NBRE DE NEW PTX:: 01 - COMMENTAIRE:: PUISSANCE ÉLEVÉ AU PCO/11/11/2025:: Client FTTH MOOV BOSSON AHOUYA ERICKA MARIE MDELEINE nous fait savoir qu'elle n'est plus intéressée par la fibre MOOV et qu'elle veut un remboursement</t>
  </si>
  <si>
    <t>RAB0000000270613</t>
  </si>
  <si>
    <t>EHUI MAX LANDRY</t>
  </si>
  <si>
    <t>LAU02_PCO046</t>
  </si>
  <si>
    <t>ALCLFE18F027</t>
  </si>
  <si>
    <t>14/10/2025:: RAB:: RAB0000000270613 NOM DU CLIENT:: EHUI MAX LANDRY D'ETUDE::ÉTUDE CLIENT FTTH MOOV - SOUS PLAQUE::LAU02 PCO :: 046 BRIN OCCUPE::04 RESTANT AU PCO:: 04 LONG DE CABLE:: 150M NBRE DE PTX EX::01 NBRE DE NEW PTX:: 01 - COMMENTAIRE:: CÂBLAGE AVANT L’INSTALLATION ÉTUDE OK AUTORISATION TRANSMISE EN ATTENTE DE L’ACCORD DU PROPRIO/Client disponible jeudi 23/10/2025 à 15H 🙏@Dorgeles Flotte/29/10/2025:: Client disponible à 16H , 31/10/2025;; EHUI MAX LANDRY nous fait savoir qu'il est disponible que les lundi et jeudi à partir de 15h pour son installation//10/11/2025:: EHUI MAX LANDRY
COCODY RIVIERA BONOUMIN
Contact : 777905158
Client disponible :
JEUDI / 11 / 2025
À partir de 15H//13/11/2025:: CLIENT EHUI MAX LANDRY 
le propriétaire ne veut pas de câble apparant sur l immeuble donc câblage de l immeuble a effectuer avant l installation du client</t>
  </si>
  <si>
    <t>RAB0000000270727</t>
  </si>
  <si>
    <t>KONAN YAO JEAN MANUEL DESIRE</t>
  </si>
  <si>
    <t>12/10/2025:: - RAB0000000270727
- NOM DU CLIENT::KONAN YAO JEAN MANUEL DESIRE
. TYPE D'ETUDE::ÉTUDE CLIENT FTTH MOOV 
- SOUS PLAQUE::FAY 25
- PCO:: 005
- BRIN OCCUPE::01
- BRIN RÉSERVÉ ::02
- - BRIN RESTANT AU PCO::06
- LONG DE CABLE:: 270M 
- NBRE DE PTX EX::4 PB
- NBRE DE NEW PTX::
- COMMENTAIRE:: PAS d'accès à l'immeuble pour l'étude. 
Client au 2e étage à gauche sans balcon externe 17/10/2025:: Ne répond pas aux depuis avant hier, nous avons appelé son numéro ci 👉01 01 45 50 42 on nous dit que notre crédit est insuffisant , son second numéro 👉 07 48 56 63 25 sonne mais en vain</t>
  </si>
  <si>
    <t>RAB0000000270632</t>
  </si>
  <si>
    <t>OLAPADE OSENI OLALERE</t>
  </si>
  <si>
    <t>ABOBO GENDARMERIE</t>
  </si>
  <si>
    <t>13/10/2025:: - ZONE NON COUVERTE PAR MOOV (NON ITC)</t>
  </si>
  <si>
    <t>RAB0000000270822</t>
  </si>
  <si>
    <t>DIPO JULIE TUMO</t>
  </si>
  <si>
    <t>ABIDJAN BINGERVILLE ANADER (GROUPE SCOLAIRE SAFIRA)</t>
  </si>
  <si>
    <t>14/10/2025:: LA CLIENTE AFFIRME AVOIR FAIT UN SEUL ABONNEMENT</t>
  </si>
  <si>
    <t>14/10/2025:: - RAB:: RAB0000000270812 //13/02/2026:: AKA01,PCO-229 POSE,BRIN 2, 3ANCIENS PB, 4 NEWS PM,LONG CABLE:300M,SPL030
- NOM DU CLIENT::DATE KOFFI
- TYPE D'ETUDE ::ÉTUDE CLIENT FTTH MOOV 
- SOUS PLAQUE:: AKA 01 
- PCO:: 119 (SATURÉ) 
- BRIN OCCUPE::08
- BRIN RÉSERVÉ ::???
- BRIN RESTANT AU PCO::00
- LONG DE CABLE:: 350M 
- NBRE DE PTX EX::05PB 
- NBRE DE NEW PTX:: 01PM 
- COMMENTAIRE:: PCO SATURÉ 17/02/2026:: CLIENT NOUS DONNE RDV JEUDI 19/02/2026</t>
  </si>
  <si>
    <t>RAB0000000007177</t>
  </si>
  <si>
    <t>CONSEIL HEVEA PALMIER A HUILE</t>
  </si>
  <si>
    <t>BINGERVILLE CITE S3I AFRICA 1</t>
  </si>
  <si>
    <t>15/10/2025:: CLIENT DIT ÊTRE DÉJÀ INSTALLÉ DEPUIS PLUS DE 1AN,/29/10/2025::Le client dit qu'il vérifie avec son collaborateur et nous revenir pour un quelconque transfert de ligne ou d'une nouvelle installation</t>
  </si>
  <si>
    <t>RAB0000000271421</t>
  </si>
  <si>
    <t>SANGARE DJENEBA</t>
  </si>
  <si>
    <t>ABI01_PCO087</t>
  </si>
  <si>
    <t>17/10/2025:: RAB271421
ETUDE CLIENT : : ETUDE FTTH MOOV AFRICA
- NOM DU CLIENT SANGARE DJENEBA (E ): : ABI 01
- PCO:: 087, D03 
- BRIN OCCUPE: 03
- BRIN DU CLIENT (E) :04
- BRIN RESTANT AU PCO: 04
- LONG DE CABLE:100M
- NBRE DE PTX EX : 03
- NBRE DE NEW PTX : : 00
- COMMENTAIRE: CLIENT À LA 2EME BLOC PORTE C4</t>
  </si>
  <si>
    <t>RAB0000000271458</t>
  </si>
  <si>
    <t>DAROU MANAF</t>
  </si>
  <si>
    <t>19/10/2025 : CLIENT INJOIGNABLE/20/10/2025:: RAB 271458: DAROU MANAF CLIENT INJOIGNABLE SUR SES 2 NUMÉROS</t>
  </si>
  <si>
    <t>RAB0000000221422</t>
  </si>
  <si>
    <t>DJOMOU WANDJI</t>
  </si>
  <si>
    <t>RIVERA</t>
  </si>
  <si>
    <t>20/10/2025:: RAB:: RAB0000000221422 NOM DU CLIENT:: DJOMOU WANDJI ÉTUDE CLIENT FTTH MOOV - SOUS PLAQUE::FAY04 PCO :: 024 BRIN OCCUPE::03 RESTANT AU PCO:: 05 LONG DE CABLE:: 100M NBRE DE PTX EX::00NBRE DE NEW PTX:: 00- COMMENTAIRE:: CLIENT AU 3 EME ÉTAGE PORTE (C2 ) 05/11/2025:: CLIENT INDISPONIBLE , NOUS DONNE RDV 08/11/2025</t>
  </si>
  <si>
    <t>RAB0000000271519</t>
  </si>
  <si>
    <t>N ZIAN ADADE ERIC PHILIPPE ANTHONY</t>
  </si>
  <si>
    <t>COCODY 8EMD TRANCHE IMMEUBLE EBROTIE NON LOIN DE LA CGI</t>
  </si>
  <si>
    <t>ACA21_PCO008</t>
  </si>
  <si>
    <t>19/10/2025 : - RAB:: RAB0000000271482- NOM DU CLIENT::N ZIAN ADADE ERIC PHILIPPE ANTHONY- TYPE D'ETUDE ::ÉTUDE CLIENT FTTH MOOV - SOUS PLAQUE::ACA 21- PCO:: 008- BRIN OCCUPE::00- BRIN RÉSERVÉ ::1 (BLEU) - BRIN RESTANT AU PCO::07 - LONG DE CABLE:: 50M - NBRE DE PTX EX::00 - NBRE DE NEW PTX:: 00 - COMMENTAIRE:: ÉTUDE IMMEUBLE 🆗, FICHE D'AUTORISATION TRANSMISE 🆗, EN ATTENTE D'AUTORISATION DU PROPRIÉTAIRE POUR TOUS TYPES D'ASSISTANCES AU CLIENT AU RDC PORTE R2- NB PCO EN COURS DE SORTIR DEPLOIEMENT PRÉVISION 2025//09/02/2026:: NB: ZONE EN DÉPLOIEMENT ,PAS ACCÈS AU BÂTIMENT POUR L'ÉTUDE DE L'IMMEUBLE</t>
  </si>
  <si>
    <t>RAB0000000271572</t>
  </si>
  <si>
    <t>YARANANGORE CHEICK OUMAR</t>
  </si>
  <si>
    <t>COCODY ANGRE 7EME TRANCHE</t>
  </si>
  <si>
    <t>7TR03</t>
  </si>
  <si>
    <t>7TR03_PCO059</t>
  </si>
  <si>
    <t>18/10/2025:: - RAB00000000000271572 NOM DU CLIENT:: YARANANGORE CHEICK OUMAR : ÉTUDE CLIENT FTTH MOOV - SOUS PLAQUE::7TR03 PCO :: 59</t>
  </si>
  <si>
    <t>RAB0000000271455</t>
  </si>
  <si>
    <t>YEBOUE N'GUESSAN JEAN RAYMOND</t>
  </si>
  <si>
    <t>19/10/2025 :EN ATTENTE DE CABLAGE IMMEUBLE RAB:: RAB0000000271455 - NOM DU CLIENT::YEBOUE N'GUESSAN JEAN RAYMOND- TYPE D'ETUDE ::ÉTUDE CLIENT FTTH MOOV - SOUS PLAQUE::AGC- PCO:: 066- BRIN OCCUPE::01- BRIN RÉSERVÉ ::2(orange)- BRIN RESTANT AU PCO::06 - LONG DE CABLE:: 150M - NBRE DE PTX EX::01PB - NBRE DE NEW PTX:: 02PM - COMMENTAIRE:: ÉTUDE IMMEUBLE 🆗, FICHE D'AUTORISATION TRANSMISE 🆗, EN ATTENTE DE L'AUTORISATION DU PROPRIÉTAIRE POUR TOUS TYPES D'ASSISTANCES AU CLIENT, NB PAS DE PRISE DE PUISSANCE A CAUSE D'UN OBSTACLE</t>
  </si>
  <si>
    <t>RAB0000000218196</t>
  </si>
  <si>
    <t>DATTE AKOUA RAISSA</t>
  </si>
  <si>
    <t>BINGERVILLE BLACHON BOULANGERIE</t>
  </si>
  <si>
    <t>21/10/2025:: LE CLIENT NE DECROCHE PAS</t>
  </si>
  <si>
    <t>RAB0000000269587</t>
  </si>
  <si>
    <t>KOUYA MARTINE</t>
  </si>
  <si>
    <t>20/10/2025:: CLIENTE DÉJÀ INSTALLÉE ET ME FAIT SAVOIR QU'ELLE N'A FAIT AUCUNE AUTRE DEMANDE D'ABONNEMENT</t>
  </si>
  <si>
    <t>RAB0000000270057</t>
  </si>
  <si>
    <t>TRAORE FATIM</t>
  </si>
  <si>
    <t>ABOBO BELLE ETOILE HOTEL BOLO</t>
  </si>
  <si>
    <t>RAB0000000271779</t>
  </si>
  <si>
    <t>OKAINGNE CHIAKE JOSEPHINE</t>
  </si>
  <si>
    <t>ABOBO BIABOU AU KIOSQUE</t>
  </si>
  <si>
    <t>21/10/2025:: - RAB:: 271779
- NOM DU CLIENT:: OKAINGNE CHIAKE JOSÉPHINE 
•TYPE D'ETUDE:: ETUDE FTTH MOOV AFRICA 
- SOUS PLAQUE:: ABB05
- PCO:: 023,D01
- BRIN OCCUPE:: 08
BRIN DU CLIENT ::00
- BRIN RESTANT AU PCO::00
- LONG DE CABLE:: 00
- NBRE DE PTX EX:: 08
- NBRE DE NEW PTX::01
- COMMENTAIRE:: PCO LE PLUS PROCHE EST SATURÉ, SA FAIT 2 CLIENT DANS LA ZONE 
- NB: ZONE A DESAT</t>
  </si>
  <si>
    <t>RAB0000000271952</t>
  </si>
  <si>
    <t>N'GORAN N'GUESSAN LANDRY</t>
  </si>
  <si>
    <t>CITE DE LA CELLE DE BINGERVILLE</t>
  </si>
  <si>
    <t>ALCLFE217716</t>
  </si>
  <si>
    <t>23/10/2025:: RAB0000000271952 N'GORAN N'GUESSAN LANDRY CITE DE LA CELLE DE BINGERVILLE 709301278 501171908 5.374508,3.892824 BINGERVILLE 21/10/2025 22/10/2025 ITC FT0114709 TRAORE DAOUDA 0151505558
CLIENT EN DÉSISTEMENT//28/10/2025:: - RAB:: RAB0000000271952 
- NOM DU CLIENT::N'GORAN N'GUESSAN LANDRY 
- TYPE D'ETUDE ::ÉTUDE CLIENT FTTH MOOV 
- SOUS PLAQUE::ARE 01 
- PCO:: 031
- BRIN OCCUPE::03
- BRIN RÉSERVÉ ::4(MARRON) 
- BRIN RESTANT AU PCO::04
- LONG DE CABLE:: 200M 
- NBRE DE PTX EX::04PTX (03PB, 01PM)
- NBRE DE NEW PTX:: 01PM 
- COMMENTAIRE:: LE CÂBLE PASSERA AU-DESSUS D'UN CANIVEAU, 04/11/2025 client indisponible et donne rdv le 20/11/2025//20/11/2025:: Zone à risque 
Impossible de prendre le client en charge .
RAB0000000271952
N GORAN N GUESSAN LANDRY</t>
  </si>
  <si>
    <t>RAB0000000272311</t>
  </si>
  <si>
    <t>ASSAMOI LATTOH GLADWYS</t>
  </si>
  <si>
    <t>ABOBO BELLEVILLE CARREFOUR ELITE</t>
  </si>
  <si>
    <t>ABB04_PCO147</t>
  </si>
  <si>
    <t>25:10/2025:: - NOM DU CLIENT ASSAMOI LATTOH GLADWYS
- TYPE D'ETUDE ::ÉTUDE CLIENT FTTH MOOV 
- SOUS PLAQUE:: ABB04
- PCO:: 147.D 005
- BRIN OCCUPE::08
- BRIN RÉSERVÉ ::00
- BRIN RESTANT AU PCO::00
- LONG DE CABLE:: 100M
- NBRE DE PTX EX::01
- NBRE DE NEW PTX:: 00
- COMMENTAIRE:: CLIENT À LA 4EME PORTE ⏩ DANS LA COUR NB PCO SATURÉ</t>
  </si>
  <si>
    <t>RAB0000000272237</t>
  </si>
  <si>
    <t>GBALOUKOUAN BONON KOUTOUAN ROXANE AIMEE</t>
  </si>
  <si>
    <t>BINGERVILLE AKANDJE UNIVERSITE POLYTECHNIQUE</t>
  </si>
  <si>
    <t>24/10/2025:: - RAB:: RAB0000000272237
- NOM DU CLIENT::GBALOUKOUAN BONON KOUTOUAN ROXANE AIMEE
- TYPE D'ETUDE ::ÉTUDE CLIENT FTTH MOOV 
- SOUS PLAQUE::AKA 01 
- PCO:: 015
- BRIN OCCUPE::03
- BRIN RÉSERVÉ ::4(MARRON) 
- BRIN RESTANT AU PCO::04
- LONG DE CABLE:: 200M 
- NBRE DE PTX EX::04PTX(2PB 2PM) 
- NBRE DE NEW PTX:: 01PM 
- COMMENTAIRE:: CLIENT AU 2EME ÉTAGE PORTE B3, EN ATTENTE D'AUTORISATION DU PROPRIÉTAIRE POUR TOUS TYPES D'ASSISTANCES AU CLIENT PAS DE PRISE DE PUISSANCE A CAUSE DE L'ÉCHELLE DÉFAILLANTE</t>
  </si>
  <si>
    <t>RAB0000000272239</t>
  </si>
  <si>
    <t>IRIE BI TRA DANIEL</t>
  </si>
  <si>
    <t>ABOBO PHARMACIE KENNEDY</t>
  </si>
  <si>
    <t>ABS03</t>
  </si>
  <si>
    <t>ABS03_PCO073</t>
  </si>
  <si>
    <t>27/10/2025:: RAB 272239 272239 
- NOM DU CLIENT:: IRIE BI TRA DANIEL 
•TYPE D'ETUDE:: ETUDE FTTH MOOV AFRICA 
- SOUS PLAQUE:: ABS 03 
- PCO::073,D03
- BRIN OCCUPE::00
BRIN DU CLIENT ::01
- BRIN RESTANT AU PCO::07
- LONG DE CÂBLE ::100M
- NBRE DE PTX EX::02
- NBRE DE NEW PTX::01
- OMMENTAIRE :: ZONE EN DÉPLOIEMENT ABS</t>
  </si>
  <si>
    <t>RAB0000000272248</t>
  </si>
  <si>
    <t>LOUE MONGUI ARISTIDE</t>
  </si>
  <si>
    <t>ABOBO BIABOU MOSQUEE</t>
  </si>
  <si>
    <t>25/10/2025:: - NOM DU CLIENT::LOUE MONGUI ARISTIDE
- TYPE D'ETUDE ::ÉTUDE CLIENT FTTH MOOV 
- SOUS PLAQUE::ABB 005
- PCO:: 023.D01
- BRIN OCCUPE::08
- BRIN RÉSERVÉ ::00
- BRIN RESTANT AU PCO::00
- LONG DE CABLE:: 300M
- NBRE DE PTX EX::09
- NBRE DE NEW PTX:: 02
- COMMENTAIRE:: PCO SATURÉ</t>
  </si>
  <si>
    <t>RAB0000000272190</t>
  </si>
  <si>
    <t>BOGA GOZEHONON LAURETTE</t>
  </si>
  <si>
    <t>BINGERVILLE CITE MARGUERITTE</t>
  </si>
  <si>
    <t>28/10/2025:: BINGERVILLE RAB0000000272190 BOGA GOZEHONON LAURETTE BINGERVILLE CITE MARGUERITTE 141120616 758477889 BINGERVILLE
LE CLIENT M’INFORME QU’IL A ÉTÉ INSTALLÉ DEPUIS LORS</t>
  </si>
  <si>
    <t>RAB0000000272552</t>
  </si>
  <si>
    <t>DJAMBOUE LOU ZINVO VALERIE</t>
  </si>
  <si>
    <t>27/10/2025:: - NOM DU CLIENT:: DJAMBOUE LOU ZINVO VALÉRIE 
•TYPE D'ETUDE:: ETUDE FTTH MOOV AFRICA 
- SOUS PLAQUE:: ABB05
- PCO::022,D01
- BRIN OCCUPE:08
BRIN DU CLIENT ::00 
- BRIN RESTANT AU PCO::
- LONG DE CÂBLE ::00
- NBRE DE PTX EX:07
- NBRE DE NEW PTX::00
- OMMENTAIRE ::PCO 022, 023 SONT SATURÉS NB: ZONE A DESATURER ABB05//30/01/2026:: DJAMBOUE LOU ZINVO VALERIE la cliente nous informé qu'elle à résilier qu' elle est passée a un autre prestataire</t>
  </si>
  <si>
    <t>RAB0000000272549</t>
  </si>
  <si>
    <t>LOKOUI MONLAN JEAN MARC</t>
  </si>
  <si>
    <t>COCODY ANGRE NOUVEAU CHU QUARTIER DJOROBITE 2</t>
  </si>
  <si>
    <t>DJT01_PCO424</t>
  </si>
  <si>
    <t>27/10/2025:: RAB0000000272549 NOM DU CLIENT:: LOKOUI MONLAN JEAN MARC CLIENT FTTH MOOV - SOUS PLAQUE::DJH14 PCO:: 0424 BRIN OCCUPE::02 RESTANT AU PCO:: 06 LONG DE CABLE:: 200M NBRE DE PTX EX::04 NBRE DE NEW PTX:: 00- COMMENTAIRE:: INSTALLATIONS POSSIBLES ÉTUDE EFFECTUÉES AU PARAVENT,CLIENT AU 4 EME ÉTAGE À LA PORTE A8</t>
  </si>
  <si>
    <t>RAB0000000272652</t>
  </si>
  <si>
    <t>BAKA OBRO FRANCK</t>
  </si>
  <si>
    <t>ALCLFE18E8DA</t>
  </si>
  <si>
    <t>28/10/2025:: RAB0000000272652 BAKA OBRO FRANCK
0787334079 / 0777868883
CES DEUX CONTACTS NE SONT PAS CELUI DU CLIENT //28/10/2025:: RAB0000000272652 NOM DU CLIENT:: BAKA OBRO FRANCK CLIENT FTTH MOOV - SOUS PLAQUE::AGC01 PCO :061 BRIN OCCUPE::01 AU PCO:: 07 LONG DE CABLE:: 350M NBRE DE PTX EX::08 NBRE DE NEW PTX:: 00 COMMENTAIRE:: INSTALLATION POSSIBLE ÉTUDE EFFECTUÉE AU PARAVENT//29/10/2025:: Clients ; BAKA OBRO FRANCK. ANGRÉ CHÂTEAU. 
LE CLIENTS EST FURIEUX IL NOUS A DEMANDÉ DE LE LAISSÉ TRANQUILLE ET A RACHROCHER NOTRE APPELLE.</t>
  </si>
  <si>
    <t>RAB0000000272718</t>
  </si>
  <si>
    <t>GOH GUIAGNI INNOCENT</t>
  </si>
  <si>
    <t>28/10/2025:: Rab: 272718 GOH Guiagni innocent ABOBO BIABOU CLIENT INJOIGNABLE SUR SES 2 NUMÉRO</t>
  </si>
  <si>
    <t>RAB0000000272645</t>
  </si>
  <si>
    <t>KOUAME EZAN ODETTE</t>
  </si>
  <si>
    <t>28/10/2025:: RAB0000000272645 NOM DU CLIENT:: KOUAME EZAN ODETTE CLIENT FTTH MOOV - SOUS PLAQUE::DJB01 PCO :018 BRIN OCCUPE::07 RESTANT AU PCO:: 01 LONG DE CABLE:: 300 M NBRE DE PTX EX::06 NBRE DE NEW PTX:: 04 COMMENTAIRE:: RAS 29/10/2025:: Blocage syndic lors de l'implantation PM</t>
  </si>
  <si>
    <t>RAB0000000272852</t>
  </si>
  <si>
    <t>KOUADIO N GUESSAN APOLLINAIRE</t>
  </si>
  <si>
    <t>FAYA CITE</t>
  </si>
  <si>
    <t>FAY21_PCO007</t>
  </si>
  <si>
    <t>29/10/2025:: - RAB:: RAB0000000272852//04/11/2025:: LE REFUS EST DU FAIT QUE LES VOISINS S'OPPOSENT A L'IMPLANTATION DE POTEAUX 
- NOM DU CLIENT::KOUADIO N GUESSAN APOLLINAIRE
- TYPE D'ETUDE ::ÉTUDE CLIENT FTTH MOOV 
- SOUS PLAQUE::FAY 21 
- PCO:: 007
- BRIN OCCUPE::00 
- BRIN RÉSERVÉ ::1 (BLEU) 
- BRIN RESTANT AU PCO::07 
- LONG DE CABLE:: 250M 
- NBRE DE PTX EX::04PB 
- NBRE DE NEW PTX:: 01PM DE RECOLLEMENT 
- COMMENTAIRE:: PAS DE PRISE DE PUISSANCE</t>
  </si>
  <si>
    <t>RAB0000000272977</t>
  </si>
  <si>
    <t>ANGBOZAN JOEL ANGE YANNICK</t>
  </si>
  <si>
    <t>DJB08</t>
  </si>
  <si>
    <t>DJB08_PCO004</t>
  </si>
  <si>
    <t>31/10/2025:: RAB0000000272977 NOM DU CLIENT:: ANGBOZAN JOEL ANGE YANNICK ÉTUDE CLIENT FTTH MOOV - SOUS PLAQUE::DJB01 PCO:: 020 BRIN OCCUPE::08RESTANT AU PCO:: 00LONG DE CABLE:: 250M NBRE DE PTX EX::04 NBRE DE NEW PTX:: 03 - COMMENTAIRE : PCO SATURÉ, DEPLOIEMENT ZONE DJB08//09/02/2026:: RAB0000000272977 ANGBOZAN JOEL ANGE YANNICK CLIENT A RÉSILIÉ LE CONTRAT ANGRE DJIBI</t>
  </si>
  <si>
    <t>RAB0000000273039</t>
  </si>
  <si>
    <t>DOUMBIA SEYDOU HABIB</t>
  </si>
  <si>
    <t>BINGERVILLE FEH KESSE CITE MITTERAND</t>
  </si>
  <si>
    <t>AKA01_PCO107</t>
  </si>
  <si>
    <t>31/10/2025:: RAB:: RAB0000000273039
- NOM DU CLIENT::DOUMBIA SEYDOU HABIB
- TYPE D'ETUDE ::ÉTUDE CLIENT FTTH MOOV 
- SOUS PLAQUE:: AKA 01 
- PCO:: 107
- BRIN OCCUPE::04
- BRIN RÉSERVÉ ::5(GRIS) 
- BRIN RESTANT AU PCO::03
- LONG DE CABLE:: 200M 
- NBRE DE PTX EX::03PTX(1PB 2PM) 
- NBRE DE NEW PTX:: 00
- COMMENTAIRE:: PAS DE PRISE DE PUISSANCE, CLIENT AU 1ER ÉTAGE PORTE BT-A3, DANS LE BLOC ARRIÈRE</t>
  </si>
  <si>
    <t>RAB0000000272953</t>
  </si>
  <si>
    <t>N GORAN YVES CHRISTIAN BEKOING</t>
  </si>
  <si>
    <t>ABOBO BAOULE CDCI</t>
  </si>
  <si>
    <t>31/10/2025:: ABIDJAN ABOBO BELLE VILLE CDI
RAB: 272953
- NOM DU CLIENT:: N'GORAN YVES CHRISTIAN BENOING
•TYPE D'ETUDE:: ETUDE FTTH MOOV AFRICA 
- SOUS PLAQUE:: ABB04
- PCO::: 018,D01
- BRIN OCCUPE:04
BRIN DU CLIENT ::05
- BRIN RESTANT AU PCO::03
- LONG DE CÂBLE :::150M
- NBRE DE PTX EX:02
- NBRE DE NEW PTX:00
- COMMENTAIRE :: CLIENT AU 3EME ÉTAGE 1ERE PORTE DANS LE COULOIR ➡BALCON ARRIÈRE , POSSIBILITÉ DE LE FLÉCHÉS A LA 3EME FENÊTRES, PLUSIEURS CLIENTS SONT DÉJÀ INSTALLÉ DANS LE BÂTIMENT</t>
  </si>
  <si>
    <t>RAB0000000273238</t>
  </si>
  <si>
    <t>KAMARA ASSITA</t>
  </si>
  <si>
    <t>DJT01_PCO079</t>
  </si>
  <si>
    <t>03/11/2025:: KAMARA ASSITA ÉTUDE CLIENT FTTH MOOV - SOUS PLAQUE::DJH03 PCO:: 079 BRIN OCCUPE::04 RESTANT AU PCO:: 04 LONG DE CABLE:: 250M NBRE DE PTX EX::03 NBRE DE NEW PTX:: 02 COMMENTAIRE:: RAS 06/11/2025:: CLIENT INDISPONIBLE POUR DES RAISON DE SANTE NOUS CONTACTERAS LORSQU'ELLE SERA DISPONIBLE</t>
  </si>
  <si>
    <t>RAB0000000224138</t>
  </si>
  <si>
    <t>KADJO FREDY KOTTOU</t>
  </si>
  <si>
    <t>ABIDJAN-ADJAMÉ - ADL01</t>
  </si>
  <si>
    <t>03/11/2025:: après avoir échangé avec le client il nous fait savoir qu'il ne veut plus de la fibre MOOV</t>
  </si>
  <si>
    <t>RAB0000000273379</t>
  </si>
  <si>
    <t>KELLIA NATHAN CHRIS GNADE</t>
  </si>
  <si>
    <t>COCODY RIVIERA ANGRE 9E TRANCHE</t>
  </si>
  <si>
    <t>03/11/2025:: AB0000000273379 KELLIA NATHAN CHRIS GNADE , CLIENT INJOIGNABLE</t>
  </si>
  <si>
    <t>RAB0000000273420</t>
  </si>
  <si>
    <t>ZAHEE OCEANE TRESOR</t>
  </si>
  <si>
    <t>COCODY ANGRE CITE KIMI3</t>
  </si>
  <si>
    <t>03/11/2025:: RAB0000000273420 NOM DU CLIENT:: ZAHEE OCEANE TRESOR ÉTUDE CLIENT FTTH MOOV - SOUS PLAQUE::ACA01 PCO:: 050 BRIN OCCUPE::08RESTANT AU PCO:: 00 LONG DE CABLE:: 300M NBRE DE PTX EX::06NBRE DE NEW PTX:: 01 COMMENTAIRE:: PCO LE PLUS PROCHE SATURE</t>
  </si>
  <si>
    <t>RAB0000000273539</t>
  </si>
  <si>
    <t>SYLVAIN ALAIN GNAGNE</t>
  </si>
  <si>
    <t>04/11/2025:: LE CLIENT NOUS AFFIRME ETRE INSTALLE</t>
  </si>
  <si>
    <t>RAB0000000273536</t>
  </si>
  <si>
    <t>YVES DAVID GRIMAUD</t>
  </si>
  <si>
    <t>BINGERVILLE-INCONNU - ANAD11</t>
  </si>
  <si>
    <t>04/11/2025:: RAB:: RAB0000000273536
- NOM DU CLIENT::YVES DAVID GRIMAUD 
- TYPE D'ETUDE ::ÉTUDE CLIENT FTTH MOOV 
- SOUS PLAQUE::ANA 11
- PCO:: 018 EN COURS... 
- BRIN OCCUPE::00
- BRIN RÉSERVÉ ::1 (BLEU) 
- BRIN RESTANT AU PCO::07 
- LONG DE CABLE:: 50M 
- NBRE DE PTX EX::00 
- NBRE DE NEW PTX:: 00 
- COMMENTAIRE:: PCO EN COURS DANS L'IMMEUBLE DE SORTIR DEPLOIEMENT PRÉVISION 2025, ÉTUDE IMMEUBLE 🆗 AUPARAVANT, FICHE D'AUTORISATION TRANSMISE</t>
  </si>
  <si>
    <t>RAB0000000271064</t>
  </si>
  <si>
    <t>KOFFI BROU REMI</t>
  </si>
  <si>
    <t>ABOBO KENNEDY (COLLEGE EULALIE BLAHZ)</t>
  </si>
  <si>
    <t>07/11/2025:: ZONE EN DEPLOIEMENT, PB OK MAIS PAS DE CABLE NI DE PCO DISPONIBLE DANS UN RAYON DE 350M, 01 NEW PM POUR LE CLIENT</t>
  </si>
  <si>
    <t>RAB0000000273656</t>
  </si>
  <si>
    <t>KONE IDRISS KOUDOUSS</t>
  </si>
  <si>
    <t>RAB0000000273611</t>
  </si>
  <si>
    <t>KOUASSI KOFFI NARCISSE</t>
  </si>
  <si>
    <t>ANAD07</t>
  </si>
  <si>
    <t>ANAD07_PCO011</t>
  </si>
  <si>
    <t>05/11/2025:: RAB:: RAB0000000273611
- NOM DU CLIENT::KOUASSI KOFFI NARCISSE
- TYPE D'ETUDE ::ÉTUDE CLIENT FTTH MOOV 
- SOUS PLAQUE::ANA 07
- PCO:: 011
- BRIN OCCUPE::00 
- BRIN RÉSERVÉ ::1 (BLEU) 
- BRIN RESTANT AU PCO::07 
- LONG DE CABLE:: 70M 
- NBRE DE PTX EX::00 
- NBRE DE NEW PTX:: 02PM Y COMPRIS CELUI DU PCO 
- COMMENTAIRE:: ZONE EN DEPLOIEMENT PRÉVISION 2025, CLIENT A LA 4ÈME PORTE À GAUCHE</t>
  </si>
  <si>
    <t>RAB0000000273684</t>
  </si>
  <si>
    <t>SIKA CHRIST ORPHEE</t>
  </si>
  <si>
    <t>ATTINGUIE VILLA GPS:5.458036, -4.173272</t>
  </si>
  <si>
    <t>05/11/2025:::zone en déploiement pas d'infrastructures Moov dans la zone</t>
  </si>
  <si>
    <t>RAB0000000272608</t>
  </si>
  <si>
    <t>GROGUHE JORDAN</t>
  </si>
  <si>
    <t>ANAD01_PCO040</t>
  </si>
  <si>
    <t>06/11/2025:: RAB:: RAB0000000272608// 12/11/2025:: GROGUHE JORDAN N'EST PLUS INTERESSE
- TYPE D'ETUDE ::ÉTUDE CLIENT FTTH MOOV 
- SOUS PLAQUE::ANA 01 
- PCO:: 040
- BRIN OCCUPE::05
- BRIN RÉSERVÉ ::5(GRIS) 
- BRIN RESTANT AU PCO::02
- LONG DE CABLE:: 250M 
- NBRE DE PTX EX::04PTX (1PB 3PM) 
- NBRE DE NEW PTX:: 01PM 
- COMMENTAIRE::RAS, ÉTUDE IMMEUBLE 🆗, FICHE D'AUTORISATION TRANSMISE 🆗, L'ACCORD VERBALE 🆗 POUR INSTALLER LE CLIENT D'UN PCO EXTERNE</t>
  </si>
  <si>
    <t>RAB0000000274022</t>
  </si>
  <si>
    <t>ABO JEAN CLAUDE HADORAM</t>
  </si>
  <si>
    <t>RIVIERA COCODY ROUTE BINGERVILLE</t>
  </si>
  <si>
    <t>JULE VERNES</t>
  </si>
  <si>
    <t>07/11/2025:: RAB0000000274022 ABO JEAN CLAUDE HADORAM , LE CLIENT M’INFORME QU’IL A ÉTÉ INSTALLÉ</t>
  </si>
  <si>
    <t>RAB0000000274024</t>
  </si>
  <si>
    <t>ACKE N'TAHO EDITH</t>
  </si>
  <si>
    <t>ABOBO KENEDY (EGLISE CATHOLIQUE)</t>
  </si>
  <si>
    <t>08/11/2025:: RAB0000000274024 NOM DU CLIENT : ACKE N’TAHO ÉDITH ÉTUDE CLIENT FTTH MOOV - SOUS PLAQUE:: ABB03 PCO:: 086 BRIN OCCUPE::08 BRIN RESTANT AU PCO:: 00 LONG DE CABLE:: 300M NBRE DE PTX EX::05 NBRE DE NEW PTX:: 00 COMMENTAIRE:: PCO LE PLUS PROCHE SATURÉ//30/01/2026:: [11:43, 30/01/2026] Guillaume: 217981 DIELY MAKAN MICHAEL BIENVENU ABOBO KENNEDY CLIENT RÉSILIE DEPUIS AOÛT @~Armel Konan
[11:48, 30/01/2026] ACKE N'TAHO EDITH CLIENTE RÉSILIÉE ACTUELLEMENT CHEZ LE CONCURRENT ABOBO KENNEDY</t>
  </si>
  <si>
    <t>RAB0000000274070</t>
  </si>
  <si>
    <t>AKE CHIADON MARIE CHANTAL</t>
  </si>
  <si>
    <t>ANGRE MARCHE COCOVICO</t>
  </si>
  <si>
    <t>ALCLFE217720</t>
  </si>
  <si>
    <t>10/11/2025:: RAB0000000274070 NOM DU CLIENT : AKE CHIADON MARIE CHANTAL ÉTUDE CLIENT FTTH MOOV - SOUS PLAQUE:: DJB01 PCO:: 052 BRIN OCCUPE::01 BRIN RESTANT AU PCO:: 07 LONG DE CABLE:: 350M NBRE DE PTX EX::02NBRE DE NEW PTX:: 05 COMMENTAIRE:: INSTALLATION TRÈS COMPLEXE LA CLIENTE SE TROUVE DANS LE CŒUR DU MARCHÉ COCOVICO/24/11/2025:: 2) AKE CHIADON MARIE CHANTAL( demande d'implantation d'un poteau, GPS: 5.401491,-3.979547) 25/11/2025::BLOCAGE SYNDIC MARCHE COCOVICO</t>
  </si>
  <si>
    <t>RAB0000000274102</t>
  </si>
  <si>
    <t>BIKIENGA ABDOUL AZIZ</t>
  </si>
  <si>
    <t>ABOBO BELLEVILLE GPS: -5.435984-3986208</t>
  </si>
  <si>
    <t>09/11/2025:: ABIDJAN ABOBO BELLE VILLE ISROD
- RAB: 274102 
- NOM DU CLIENT:: BIKIENGA ABDOUL AZIZ
- TYPE D'ETUDE ::ÉTUDE CLIENT FTTH MOOV 
- SOUS PLAQUE:: ABB04
- PCO ::209,D07
- BRIN OCCUPE:08
- BRIN RÉSERVÉ ::00
- BRIN RESTANT AU PCO::00
- LONG DE CABLE::150M
- NBRE DE PTX EX:04
- NBRE DE NEW PTX::00
- COMMENTAIRES:: PCO 209 SATURE ZONE A DESATURER</t>
  </si>
  <si>
    <t>RAB0000000274224</t>
  </si>
  <si>
    <t>COULIBALY MANITA AWA</t>
  </si>
  <si>
    <t>10/11/2025:: ABIDJAN ABOBO 
BELLEVILLE 
RAB: 274224
- NOM DU CLIENT : COULIBALY MANITA AWA 
•TYPE D'ETUDE:: ETUDE FTTH MOOV AFRICA 
- SOUS PLAQUE:: ABB04
- PCO223:::D07
- BRIN OCCUPE:4
BRIN DU CLIENT ::05
- BRIN RESTANT AU PCO:03
- LONG DE CÂBLE ::250M
- NBRE DE PTX EX::05
- NBRE DE NEW PTX:00
- OMMENTAIRE ::RAS</t>
  </si>
  <si>
    <t>RAB0000000274455</t>
  </si>
  <si>
    <t>KONE BANTY ANGELE</t>
  </si>
  <si>
    <t>10/11/2025:: LE CLIENT DIT ETRE A L'HOPITAL IL NOUS REVIENS DEMAIN//11/11/2025:: LE CLIENT DIT QU'IL EST AU TRAVAIL ET NE SOUHAITE PAS ETRE DERANGER</t>
  </si>
  <si>
    <t>RAB0000000274188</t>
  </si>
  <si>
    <t>KOUYATE FATIM</t>
  </si>
  <si>
    <t>ABOBO BELLEVILLE EN FACE AVANT NICE PAIN ( BOULANGERIE)</t>
  </si>
  <si>
    <t>ABB04_PCO036</t>
  </si>
  <si>
    <t>10/11/2025:: ABIDJAN ABOBO 
BELLEVILLE 
RAB: 274306
- NOM DU CLIENT :KOUYATE FATIMA 
•TYPE D'ETUDE:: ETUDE FTTH MOOV AFRICA 
- SOUS PLAQUE:: ABB04
- PCO36::::D02
- BRIN OCCUPE:8
BRIN DU CLIENT ::00
- BRIN RESTANT AU PCO:00
- LONG DE CÂBLE ::200M
- NBRE DE PTX EX::06
- NBRE DE NEW PTX:00
- OMMENTAIRE ::RAS NB: PCO LE PLUS PROCHE SATURÉ</t>
  </si>
  <si>
    <t>RAB0000000274417</t>
  </si>
  <si>
    <t>OWE CHADRAC ULVARICE</t>
  </si>
  <si>
    <t>ABOBO BELLE VILLE CARREFOUR MARCHE</t>
  </si>
  <si>
    <t>09/11/2025:: - RAB:: RAB0000000274417
- NOM DU CLIENT::owe chadrac ulvarice 
- TYPE D'ETUDE ::ETUDE FTTHH
- SOUS PLAQUE:: ABB04 
- PCO:: 056
- BRIN OCCUPE::08
- BRIN RÉSERVÉ ::00
- BRIN RESTANT AU PCO::00
- LONG DE CABLE:: 100m
- NBRE DE PTX EX::02
- NBRE DE NEW PTX:: 00
- COMMENTAIRE::</t>
  </si>
  <si>
    <t>RAB0000000274593</t>
  </si>
  <si>
    <t>YAPI AKOUPO LEONEL XAVIER</t>
  </si>
  <si>
    <t>COCODY RIVERA PALMERAIE</t>
  </si>
  <si>
    <t>FAY09_PCO033</t>
  </si>
  <si>
    <t>11/11/2025:: RAB0000000274593 NOM DU CLIENT : YAPI AKOUPO LEONEL XAVIER ÉTUDE CLIENT FTTH MOOV - SOUS PLAQUE:: FAY09 PCO:: 033 ,COMMENTAIRE:: PCO EN COURS DE RÉALISATION//10/02/2026:: ABIDJAN RIVIERA PALMERAIE 
RAB0000000274593
NOM DU CLIENT ::YAPI AKOUPO LEONEL XAVIER
TYPE d'étude: ÉTUDE FTTH MOOV AFRICA
SOUS PLAQUE ::: FAY009
PCO ::033
BRIN OCCUPÉ : ::00
BRIN CLIENT :::01
BRIN RESTANT :::07
LONG ::100M
PTX EX ::: 01
NEW PTX: ::01
COMMENTAIRES ::ZONE PAS ENCORE DÉPLOYÉE</t>
  </si>
  <si>
    <t>RAB0000000274669</t>
  </si>
  <si>
    <t>BAGROU GOUAMENE ACHILLE</t>
  </si>
  <si>
    <t>ANGRE DJOROBITE ( PHARMACIE CITE SIR )</t>
  </si>
  <si>
    <t>FAY23_PCO019</t>
  </si>
  <si>
    <t>11/11/2025:: RAB:: RAB0000000274669
- NOM DU CLIENT::BAGROU GOUAMENE ACHILLE
- TYPE D'ETUDE ::ÉTUDE CLIENT FTTH MOOV 
- SOUS PLAQUE::FAY 23
- PCO:: 019
- BRIN OCCUPE::01 
- BRIN RÉSERVÉ ::2(ORANGE) 
- BRIN RESTANT AU PCO::06 
- LONG DE CABLE:: 250M
- NBRE DE PTX EX::01PB 
- NBRE DE NEW PTX:: 03PM 
- COMMENTAIRE:: PAS DE PRISE DE PUISSANCE, ÉTUDE IMMEUBLE 🆗, FICHE D'AUTORISATION TRANSMISE 🆗, EN ATTENTE D'AUTORISATION DU PROPRIÉTAIRE POUR TOUS TYPES D'ASSISTANCES AU CLIENT QUI EST AU 3ÈME ÉTAGE PORTE A9 SANS BALCON EXTERNE</t>
  </si>
  <si>
    <t>RAB0000000196273</t>
  </si>
  <si>
    <t>DIGBEU FLORA MARCELLE (transfert de ligne)</t>
  </si>
  <si>
    <t>ANGRE CHÂTEAU</t>
  </si>
  <si>
    <t>17/11/2025:: CLIENTE PAS TOUJOURS DISPONIBLE/17/11/2025:: RAB : 196273 DIGBEU FLORA MARCELLE (TRANSFERT DE LIGNE) LA CLIENTE DIT QU'ELLE N'A PAS ENCORE FINIT D'AMENAGER SON DOMICILE</t>
  </si>
  <si>
    <t>RAB0000000275403</t>
  </si>
  <si>
    <t>FOFANA N'DESSION</t>
  </si>
  <si>
    <t>ABOBO BELEVILLE ( coté cocody angré)</t>
  </si>
  <si>
    <t>06/02/2026:: ABIDJAN ABOBO BELLE VILLE DERRIÈRE L'IMMEUBLE DJ CONGÉLATEUR 
RAB :: 275403
NOM DU CLIENT :; FOFANA N'DESSION
TYPE d'étude: ÉTUDE FTTH MOOV AFRICA
SOUS PLAQUE ::: ABB04
PCO ::243,D08
BRIN OCCUPÉ : ::08
BRIN CLIENT : :00
BRIN RESTANT : :00
LONG :::300m
PTX EX ::: 06
NEW PTX: 03
COMMENTAIRES ::: REPRISES D'ÉTUDES, NB PCO SATURE ZONE A DESATURER</t>
  </si>
  <si>
    <t>RAB0000000275200</t>
  </si>
  <si>
    <t>ORANU COSMAS</t>
  </si>
  <si>
    <t>14/11/2025:: RAB:: RAB0000000275200 - NOM DU CLIENT:: ORANU COSMAS TYPE D'ETUDE ::ETUDE FTTH - DÉPLOIEMENT PRÉVISION 2025 DJOROBITE ,NB: BÂTIMENT A FIBRÉ ÉTUDE EFFECTUÉE AUTORISATION ACCORDÉE</t>
  </si>
  <si>
    <t>RAB0000000275715</t>
  </si>
  <si>
    <t>BOA THIEMELE KEGNAN PATRICE</t>
  </si>
  <si>
    <t>COCODY RIVIERA ATTOBAN</t>
  </si>
  <si>
    <t>ATB01_PCO002</t>
  </si>
  <si>
    <t>17/11/2025:: RAB:: RAB0000000275715 - NOM DU CLIENT:: BOA THIEMELE KEGNAN PATRICE TYPE D'ETUDE ::ETUDE FTTH - SOUS PLAQUE : ATB01 - PCO:: 02 - BRIN OCCUPE::01 - BRIN RÉSERVÉ :: 03 - BRIN RESTANT AU PCO::06-LONG DE CABLE:: 200M - NBRE DE PTX EX::02 - NBRE DE NEW PTX:: 03 - COMMENTAIRE: RAS/24/11/2025:: BOA THIEMELE KEGNAN PATRICE( Client voudrait patienter pour son installation)</t>
  </si>
  <si>
    <t>RAB0000000275852</t>
  </si>
  <si>
    <t>17/11/2025:: RAB 275852 GOITA OUMAR CLIENT INJOIAGNABLE SUR LE 2EME NUMERO, 1ER NUMERO INCORRECT</t>
  </si>
  <si>
    <t>RAB0000000275638</t>
  </si>
  <si>
    <t>KOUAME KLANMAN MARC-ARMEL</t>
  </si>
  <si>
    <t>BINGERVILLE LES COLINES</t>
  </si>
  <si>
    <t>ARE08_PCO010</t>
  </si>
  <si>
    <t>18/11/2025:: RAB:: RAB0000000275638
- NOM DU CLIENT::KOUAME KLANMAN MARC-ARMEL
- TYPE D'ETUDE ::ÉTUDE CLIENT FTTH MOOV 
- SOUS PLAQUE::ARE 08
- PCO:: 010 (EN COURS DE SORTIR) 
- BRIN OCCUPE::00 
- BRIN RÉSERVÉ ::1 (BLEU) 
- BRIN RESTANT AU PCO::07 
- LONG DE CABLE:: 70M 
- NBRE DE PTX EX::00 PM 
- NBRE DE NEW PTX:: 02PM (y compris celui du PCO) 
- COMMENTAIRE:: ZONE EN COURS DE DEPLOIEMENT PRÉVISION 2025//09/02/2026:: - RAB:: RAB0000000275638
- NOM DU CLIENT::KOUAME KLANMAN MARC-ARMEL
- TYPE D'ETUDE ::ÉTUDE CLIENT FTTH MOOV 
- SOUS PLAQUE::ARE 08
- PCO:: 010 (EN COURS DE SORTIR) 
- BRIN OCCUPE::00 
- BRIN RÉSERVÉ ::1 (BLEU) 
- BRIN RESTANT AU PCO::07 
- LONG DE CABLE:: 70M 
- NBRE DE PTX EX::00 PM 
- NBRE DE NEW PTX:: 02PM (y compris celui du PCO) 
- COMMENTAIRE:: ZONE EN COURS DE DEPLOIEMENT PRÉVISION 2025</t>
  </si>
  <si>
    <t>RAB0000000275483</t>
  </si>
  <si>
    <t>N'WOZAN ENNO RAOUL EMMANUEL</t>
  </si>
  <si>
    <t>COCODY FAYA (SUPERMARCHE CONFIANCE N1 FAYA)</t>
  </si>
  <si>
    <t>FAY02_PCO023</t>
  </si>
  <si>
    <t>18/11/2025:: RAB:: RAB0000000275483 - NOM DU CLIENT:: N'WOZAN ENNO RAOUL EMMANUEL TYPE D'ETUDE ::ETUDE FTTH - SOUS PLAQUE :FAY02- PCO:: 023-BRIN OCCUPE::02-BRIN RÉSERVÉ :: 03- BRIN RESTANT AU PCO::06 - LONG DE CABLE:: 150M- NBRE DE PTX EX::02 - NBRE DE NEW PTX:: 00 - COMMENTAIRE: INSTALLATION POSSIBLE ETUDE EFFECTUÉE AU PARAVENT//20/11/2025:: N'WOZAN ENNO RAOUL EMMANUEL: indisponible et qu'il nous rappellera la semaine prochaine pour un rendez vous</t>
  </si>
  <si>
    <t>RAB0000000275999</t>
  </si>
  <si>
    <t>DOSSO ALIOUNE</t>
  </si>
  <si>
    <t>COCODY ATTOBAN RESIDENCE SOLEIL</t>
  </si>
  <si>
    <t>ATB06_PCO017</t>
  </si>
  <si>
    <t>19/11/2025:: RAB:: RAB0000000275999 -NOM DU CLIENT:: DOSSO ALIOUNE D'ETUDE ::ETUDE FTTH - SOUS PLAQUE :ATB06 PCO:: 017- BRIN OCCUPE::00 -BRIN RÉSERVÉ :: 01- BRIN RESTANT AU PCO::08 - LONG DE CABLE:: 300M - NBRE DE PTX EX::01 - NBRE DE NEW PTX:: 04 - COMMENTAIRE: CÂBLAGE AVANT L’INSTALLATION ÉTUDE EFFECTUÉE ,AUTORISATION TRANSMISE EN ATTENTE DE L’APPROBATION DU PROPRIO</t>
  </si>
  <si>
    <t>RAB0000000276179</t>
  </si>
  <si>
    <t>ABEL JEAN CHRISTIAN ZAHUI</t>
  </si>
  <si>
    <t>19/11/2025:: RAB : 276179 ABEL JEAN CHRISTIAN ZAHUI BESOIN DE SON NUMÉROS , SES DEUX (2) NUMEROS SONT INCORRECT</t>
  </si>
  <si>
    <t>RAB0000000276059</t>
  </si>
  <si>
    <t>BABY AMINATA</t>
  </si>
  <si>
    <t>COCODY ANGRE NON LOIN DU CARREFOUR MANDELA</t>
  </si>
  <si>
    <t>DJB01_PCO019</t>
  </si>
  <si>
    <t>22/11/2025:: - RAB:: RAB0000000276059 NOM DU CLIENT:: BABY AMINATA D'ETUDE ::ETUDE FTTH - SOUS PLAQUE : DJB01 : PCO:: 019 BRIN OCCUPE::08 -BRIN RÉSERVÉ ::00-BRIN RESTANT AU PCO::00 - LONG DE CABLE:: 200M - NBRE DE PTX EX::03 - NBRE DE NEW PTX:: 01 - COMMENTAIRE: PCO LE PLUS PROCHE SATURÉ ,NB: CÂBLAGE AVANT L’INSTALLATION ÉTUDE OK AUTORISATION TRANSMISE EN ATTENTE DE L’ACCORD DU PROPRIO</t>
  </si>
  <si>
    <t>RAB0000000276020</t>
  </si>
  <si>
    <t>GOUDJEWIN SEWANOU HYACINTHE</t>
  </si>
  <si>
    <t>COCODY FAYA DERRIERE PLAYCE PALMERAIE</t>
  </si>
  <si>
    <t>20/11/2025:: LE CLIENT ME FAIT SAVOIR QU'IL A DÉJÀ BASCULER CHEZ UN CONCURRENT ET QU'IL ME FERA SIGNE EN CAS DE BESOIN</t>
  </si>
  <si>
    <t>RAB0000000276479</t>
  </si>
  <si>
    <t>KAMBOU TANGA</t>
  </si>
  <si>
    <t>BINGERVILLE DERRIRE L HOTEL FREE WORLD</t>
  </si>
  <si>
    <t>BPV03_PCO023</t>
  </si>
  <si>
    <t>ALCLFE218CAD</t>
  </si>
  <si>
    <t>21/11/2025:: - RAB:: RAB0000000276479-NOM DU CLIENT:: KAMBOU TANGA D'ETUDE ::ETUDE FTTH - SOUS PLAQUE : BPV03 : PCO:: 023 -BRIN OCCUPE::0 4 -BRIN RÉSERVÉ :: 05- BRIN RESTANT AU PCO::04 - LONG DE CABLE:: 300M - NBRE DE PTX EX::08 - NBRE DE NEW PTX:: 01 - COMMENTAIRE: RAS 26/11/2025::Refus riverain d'implanter PM</t>
  </si>
  <si>
    <t>RAB0000000276187</t>
  </si>
  <si>
    <t>KIMOU AKAFFOU FRANCK ROMARIC</t>
  </si>
  <si>
    <t>ABB04_PCO141</t>
  </si>
  <si>
    <t>20/11/2025:: ABIDJAN ABOBO BELLE VILLE BON PRIX,IMMEUBLE A CABLER
- RAB:: 276287
ETUDE CLIENT : : ETUDE FTTH MOOV AFRICA
- NOM DU CLIENT (E) : : KIMOU AKAFFOU FRANCK ROMARIC
- SOUS PLAQUE : :ABB04
- PCO:: 009,D01
- BRIN OCCUPE: : 08
- BRIN DU CLIENT (E) : : 00
- BRIN RESTANT AU PCO: : 00
- LONG DE CABLE:00
- NBRE DE PTX EX : 02
- NBRE DE NEW PTX : : 00
- COMMENTAIRE: PCO SATURE ZONE EN DESAT</t>
  </si>
  <si>
    <t>RAB0000000276202</t>
  </si>
  <si>
    <t>SANOGO OUMAR</t>
  </si>
  <si>
    <t>COCODY ANGRE CHU</t>
  </si>
  <si>
    <t>20/11/2025:: - RAB:: RAB0000000276202 -NOM DU CLIENT:: SANOGO OUMAR D'ETUDE ::ETUDE FTTH - SOUS PLAQUE : DJH03 : PCO:: 075- BRIN OCCUPE::08 BRIN RÉSERVÉ :: 00- BRIN RESTANT AU PCO::00 - LONG DE CABLE:: 500M - NBRE DE PTX EX::04 - NBRE DE NEW PTX:: 07 - COMMENTAIRE: PCO LE PLUS PROCHE SATURÉ</t>
  </si>
  <si>
    <t>RAB0000000276530</t>
  </si>
  <si>
    <t>AKA KOHOUA EMILIE</t>
  </si>
  <si>
    <t>22/11/2025:: - RAB:: RAB0000000276220 NOM DU CLIENT:: AKA KOHOUA EMILIE D'ETUDE ::ETUDE FTTH - ZONE NON DÉPLOYÉ ( HORS ZONE)//09/02/2026:: RAB:: RAB0000000276530 NOM DU CLIENT:: AKA KOHOUA EMILIE D'ETUDE ::ETUDE FTTH - SOUS PLAQUE :0 PCO:: 0 BRIN OCCUPE::0 BRIN RÉSERVÉ :: 00 BRIN RESTANT AU PCO::00 LONG DE CABLE::0 NBRE DE PTX EX::0 NBRE DE NEW PTX:: 00 - COMMENTAIRE: ZONE NON DÉPLOYÉE</t>
  </si>
  <si>
    <t>RAB0000000276591</t>
  </si>
  <si>
    <t>SOUMAHORO ISSOUF HAMED</t>
  </si>
  <si>
    <t>Bingerville Achokoi o'majora</t>
  </si>
  <si>
    <t>ANAD02_PCO045</t>
  </si>
  <si>
    <t>24/11/2025:: RAB:: 0000000276591
- NOM DU CLIENT::SOUMAHORO ISSOUF HAMED 
- TYPE D'ETUDE :: ÉTUDE CLIENT FTTH MOOV 
- SOUS PLAQUE::ANA 02 
- PCO:: 045
- BRIN OCCUPE::00 
- BRIN RÉSERVÉ ::1(BLEU) 
- BRIN RESTANT AU PCO::07 
- LONG DE CABLE:: 200M 
- NBRE DE PTX EX::04 PTX (1PB 3PM) 
- NBRE DE NEW PTX:: 01PM
- COMMENTAIRE:: PAS DE PRISE DE PUISSANCE, ÉTUDE IMMEUBLE 🆗, ACCORD 🆗 POUR INSTALLER LE CLIENT D'UN PCO EXTERNE</t>
  </si>
  <si>
    <t>RAB0000000276668</t>
  </si>
  <si>
    <t>FOFANA DJAKARIDJA</t>
  </si>
  <si>
    <t>ABB05_PCO122</t>
  </si>
  <si>
    <t>22/11/2025:: RAB:: 276668 06/02/2026:: ABIDJAN ABOBO 
RAB:::276668
- NOM DU CLIENT : :: FOFANA DJAKARIDJA
•TYPE D'ETUDE:: ETUDE MOOV AFRICA
NUMÉRO DU CLIENT (E)::
- ND DU CLIENT (E): 
- SN DU CLIENT (E)::
TPS DU BÂTIMENT :
- SOUS PLAQUE: ABI 0?
- PCO :::0?; D0? 
- BRIN OCCUPE::0?
BRIN DU CLIENT :::0?
- BRIN RESTANT AU PCO::0?
- LONG DE CÂBLE ::900M
- NBRE DE PTX EX::01
- NBRE DE NEW PM ::22
- COMMENTAIRE ::: RAS ZONE A DÉPLOYÉ PCO LE PLUS PRORCHE EST A 900M DU CLIENT 23 NVW PM 
- ÉTUDE
ETUDE CLIENT : : ETUDE FTTH MOOV AFRICA
- NOM DU CLIENT (E) : FOFANA DJAKARIDJA
- SOUS PLAQUE : : ABB05
- PCO: :080,D03
- BRIN OCCUPE: : : 
- BRIN DU CLIENT (E) : : 
- BRIN RESTANT AU PCO: : 
- LONG DE CABLE : : 700M
- NBRE DE PTX EX : 02
- NBRE DE NEW PTX : : 21 
- COMMENTAIRE: LE PCO LE PLUS PROCHE EST A 700M,NB : ZONE A DÉPLOYÉE</t>
  </si>
  <si>
    <t>RAB0000000276824</t>
  </si>
  <si>
    <t>KONE ABDRAMANE ZANGA</t>
  </si>
  <si>
    <t>23/11/2025:: CLIENT NE REPOND PAS AUX APPELS//24/11/2025:: ABIDJAN ABOBO KENNEDY IMMEUBLE DJAGUER
-RAB 276824
ETUDE CLIENT : : ETUDE FTTH MOOV AFRICA
- NOM DU CLIENT (E) : : KONE ABDRAMANE ZANGA
- SOUS PLAQUE : : ABS 02
- PCO: :065
- BRIN OCCUPE: : : 00
- BRIN DU CLIENT (E) : : 01
- BRIN RESTANT AU PCO: : 07
- LONG DE CABLE : : 100M
- NBRE DE PTX EX : 00
- NBRE DE NEW PTX : : 00
- COMMENTAIRE: CLIENT AU RDC ⏩ , ETUDE OK , DEMANDE D'AUTORISATION TRANSMIS CHEZ LE CLIENT ,ZONE EN DEPLOIEMENT PREVISION 2025( PCO 065 PREVU DANS LE BÂTIMENT)</t>
  </si>
  <si>
    <t>RAB0000000276659</t>
  </si>
  <si>
    <t>OUATTARA ALIMATA</t>
  </si>
  <si>
    <t>COCODY RIVIERA PALMERAIE (PHARMACIE SAINT VIATEUR)</t>
  </si>
  <si>
    <t>RAB0000000276774</t>
  </si>
  <si>
    <t>YAO WALLEY SERGE-PATRICK</t>
  </si>
  <si>
    <t>ATTINGUE GARE</t>
  </si>
  <si>
    <t>24/11/2025:: CLIENT CONFIRME AVOIR FAIS UN SEUL ABONNEMENT</t>
  </si>
  <si>
    <t>RAB0000000277032</t>
  </si>
  <si>
    <t>KONE SOROFE VANESSA</t>
  </si>
  <si>
    <t>25/11/2025:: ABIDJAN ABOBO KENNEDY//03/02/2026:: ABIDJAN ABOBO KENNEDY HÔPITAL ROYAUME DES BÉBÉS 
RAB ::: 277032
NOM DU CLIENT:: KONE SOROFE VANESSA 
TYPE d'étude: ÉTUDE FTTH MOOV AFRICA
SOUS PLAQUE ::: ABS02
PCO :::062,D01
BRIN OCCUPÉ : ::00
BRIN CLIENT : :01
BRIN RESTANT : ::07
LONG ::100M
PTX EX ::: 02
NEW PTX: 00
COMMENTAIRES :: REPRISES D'ÉTUDES, CLIENTE TOUT DROIT DANS LA COUR
- RAB:: 277032
- NOM DU CLIENT::KONE SOROFE VANESSA
- TYPE D'ETUDE ::ÉTUDE CLIENT FTTH MOOV 
- SOUS PLAQUE::ABB03
- PCO:: 086,D03
- BRIN OCCUPE::08
- BRIN RÉSERVÉ ::00
- BRIN RESTANT AU PCO::00
- LONG DE CABLE:: 200M
- NBRE DE PTX EX::05
- NBRE DE NEW PTX:: 00
- COMMENTAIRE:: CLIENTE DERRIÈRE LE BÂTIMENT A LA DERNIÈRE PORTE DANS LA COUR⏪ NB: PCO SATURE ZONE A DESAT</t>
  </si>
  <si>
    <t>RAB0000000277179</t>
  </si>
  <si>
    <t>OUATTARA AMED</t>
  </si>
  <si>
    <t>ABOBO ESCALIER LYCEE MUNICIPALE</t>
  </si>
  <si>
    <t>AGP04_PCO115</t>
  </si>
  <si>
    <t>27/11/2025:: ABIDJAN ABOBO AGRIPAC //31/12/2025:: ABIDJAN ABOBO AGRIPAC AU CMA 
RAB::: 277179
NOM CLIENT (E):: OUATTARA AMED 
•TYPE D'ETUDE:: ETUDE FTTH MOOV AFRICA 
NUMÉRO DU CLIENT (E):: 
- ND DU CLIENT (E): 
- SN DU CLIENT (E)::
GPS DU BÂTIMENT :
- SOUS PLAQUE:: AGP 04
- PCO :::115,D15
- BRIN OCCUPE:::00
BRIN DU CLIENT :::01
- BRIN RESTANT AU PCO::07
- LONG DE CÂBLE :::100M
- NBRE DE PTX EX::01
- NBRE DE NEW PTX::01
- COMMENTAIRE ::: CLIENT À LA 1ÈRE PORTE 🔜 NB: CORRECTION D'ÉTUDE 
- ÉTUDE OK
- RAB: 277179
- NOM DU CLIENT:: OUATTARA AMED
- TYPE D'ETUDE ::ÉTUDE CLIENT FTTH MOOV 
- SOUS PLAQUE:: AGP 04 
- PCO ::115
- BRIN OCCUPE:00
- BRIN RÉSERVÉ ::01
- BRIN RESTANT AU PCO::07
- LONG DE CABLE::150M
- NBRE DE PTX EX:02
- NBRE DE NEW PTX::01
- COMMENTAIRES:: ZONE EN DÉPLOIEMENT PREVISION 2025</t>
  </si>
  <si>
    <t>RAB0000000277141</t>
  </si>
  <si>
    <t>SAWADOGO ABDOURAFFIOU</t>
  </si>
  <si>
    <t>ABOBO JUSTE DERRIERE HOPITAL HINNET</t>
  </si>
  <si>
    <t>ABB03_PCO119</t>
  </si>
  <si>
    <t>26/11/2025:: ABIDJAN ABOBO KENNEDY 
- RAB:: 277141
- NOM DU CLIENT: SAWADOGO ABDOURAFFIOU
- TYPE D'ETUDE ::ÉTUDE CLIENT FTTH MOOV 
- SOUS PLAQUE:: ABB03 
- PCO::119,D04
- BRIN OCCUPE:08
- BRIN RÉSERVÉ ::00
- BRIN RESTANT AU PCO:00
- LONG DE CABLE:: 200 M
- NBRE DE PTX EX:04
- NBRE DE NEW PTX:: 01
- COMMENTAIRE:: PCO SATURE ZONE A DESAT</t>
  </si>
  <si>
    <t>RAB0000000277256</t>
  </si>
  <si>
    <t>COULIBALY YEWONYETA EDWIGE</t>
  </si>
  <si>
    <t>ABI02_PCO063</t>
  </si>
  <si>
    <t>28/11/2025:: RAB0000000277256 NOM DU CLIENT:: COULIBALY YEWONYETA EDWIGE D'ETUDE ::ETUDE FTTH - SOUS PLAQUE : ABI02 PCO:: 063- BRIN OCCUPE::04 BRIN RÉSERVÉ ::05 -BRIN RESTANT AU PCO 04- LONG DE CABLE:: 150M - NBRE DE PTX EX::04- NBRE DE NEW PTX:: 00 - COMMENTAIRE: RAS 01/12/2025:: CLIENT NOUS INFORME QUE SON MAGASIN EST TOUJOURS EN CHANTIER ET NOUS CONTACTERAS QUAND TOUT SERA OK</t>
  </si>
  <si>
    <t>RAB0000000277542</t>
  </si>
  <si>
    <t>N'GBESSO YABA SOUPRIANA ROSINE</t>
  </si>
  <si>
    <t>29/11/2025:: ABIDJANA ABOBO BIABOU MARCHE 
RAB: 277542
- NOM DU CLIENT:: N'GBESSO YABA SOUPRIANA ROSINE
•TYPE D'ETUDE:: ETUDE FTTH MOOV AFRICA 
- SOUS PLAQUE: ABB05
- PCO::023,D01
- BRIN OCCUPE::08
BRIN DU CLIENT ::00
- BRIN RESTANT AU CLIENT ::00
- LONG DE CÂBLE ::250M
- NBRE DE PTX EX::06
- NBRE DE NEW PTX:00
- OMMENTAIRE :: PCO SATURE ZONE A DESATURER</t>
  </si>
  <si>
    <t>RAB0000000277458</t>
  </si>
  <si>
    <t>SERGE KOUAKOU YAO</t>
  </si>
  <si>
    <t>ABIDJAN-COCODY - FAY05</t>
  </si>
  <si>
    <t>FAY05_PCO013</t>
  </si>
  <si>
    <t>27/11/2025:: RAB0000000277458 NOM DU CLIENT:: SERGE KOUAKOU YAO D'ETUDE ::ETUDE FTTH - SOUS PLAQUE : FAY05: PCO:: 013: BRIN OCCUPE::03:BRIN RÉSERVÉ ::04:BRIN RESTANT AU PCO 05: LONG DE CABLE:: 200MB -NBRE DE PTX EX::02 - NBRE DE NEW PTX:: 00- COMMENTAIRE: INSTALLATION POSSIBLE CLIENT AU 3EME ÉTAGE AU NIVEAU DE 2EME BLOC</t>
  </si>
  <si>
    <t>RAB0000000277630</t>
  </si>
  <si>
    <t>ADOU ADJAHA TIMA MARIE</t>
  </si>
  <si>
    <t>RAB0000000190810</t>
  </si>
  <si>
    <t>BAH BONNAHIN STEPHANE</t>
  </si>
  <si>
    <t>BINGERVILLE CHEZ NADA</t>
  </si>
  <si>
    <t>01/12/2025:: NB LE CLIENT ME FAIT SAVOIR QU'IL A DÉJÀ UNE FIBRE DE L'UN DE NOS CONCURRENT, ET CETTE DEMANDE DATE DE PLUS DE 1 AN IL AIMERAIT RÉSILIÉ ET RÉCUPÉRER SON ARGENT, ZONE ITAL</t>
  </si>
  <si>
    <t>RAB0000000277701</t>
  </si>
  <si>
    <t>YANN ARIEL KOUABO ABOU</t>
  </si>
  <si>
    <t>01/12/2025:: - RAB:: RAB0000000277701 - NOM DU CLIENT:: YANN ARIEL KOUABO ABOU - TYPE D'ETUDE ::ÉTUDE CLIENT FTTH MOOV - SOUS PLAQUE::ACA014 , DÉPLOIEMENT PRÉVISION 2025//09/02/2026:: ABIDJAN-COCODY - ACA01 RÉSIDENCE MAGNIN 
RAB0000000277701
NOM DU CLIENT :; YANN ARIEL KOUABO ABOU
TYPE d'étude: ÉTUDE FTTH MOOV AFRICA
SOUS PLAQUE ::: 
PCO ::
BRIN OCCUPÉ : ::
BRIN CLIENT :::
BRIN RESTANT :::
LONG ::
PTX EX ::: 
NEW PTX: ::
COMMENTAIRES :: CLIENT HORS ZONE RÉSIDENCE MAGNIN ,ZONE A DEPLOYEE</t>
  </si>
  <si>
    <t>RAB0000000278009</t>
  </si>
  <si>
    <t>ARSENE CESAR AUGUSTE AKA</t>
  </si>
  <si>
    <t>03/12/2025:: - RAB:: RAB0000000278009 - NOM DU CLIENT:: ARSENE CESAR AUGUSTE AKA - TYPE D'ETUDE ::ÉTUDE CLIENT FTTH MOOV - SOUS PLAQUE::FAY08 - PCO:: 006 - BRIN OCCUPE::06 - BRIN RÉSERVÉ ::07 - BRIN RESTANT AU PCO::02 - LONG DE CABLE:: 200M - NBRE DE PTX EX::04 - NBRE DE NEW PTX:: 00 - COMMENTAIRE:: ETUDE EFFECTUÉE AU PARAVENT</t>
  </si>
  <si>
    <t>RAB0000000277876</t>
  </si>
  <si>
    <t>BROU YAO EMMANUEL</t>
  </si>
  <si>
    <t>ACA15_PCO011</t>
  </si>
  <si>
    <t>04/12/2025:: - RAB:: RAB0000000277876 - NOM DU CLIENT:: BROU YAO EMMANUEL - TYPE D'ETUDE ::ÉTUDE CLIENT FTTH MOOV - SOUS PLAQUE::ACA 15 - PCO:: 011 - BRIN OCCUPE::02 - BRIN RÉSERVÉ ::03 - BRIN RESTANT AU PCO::06 - LONG DE CABLE:: 200M - NBRE DE PTX EX::04 - NBRE DE NEW PTX:: 01 - COMMENTAIRE:: INSTALLATION POSSIBLE ,MAIS DE FAÇON ESTHÉTIQUE EXIGE LE PROPRIO 13/12/2025::: RDV LUNDI , 15/12/2025:::Client disponible SAMEDI 20/2025</t>
  </si>
  <si>
    <t>RAB0000000277782</t>
  </si>
  <si>
    <t>YAO LORRAINE OCTAVIE WOVI</t>
  </si>
  <si>
    <t>RIVIERA PALMERAIE (GUIRAUD)</t>
  </si>
  <si>
    <t>LAU02_PCO137</t>
  </si>
  <si>
    <t>03/12/2025:: - RAB:: RAB0000000277782 - NOM DU CLIENT:: YAO LORRAINE OCTAVIE WOVI - TYPE D'ETUDE ::ÉTUDE CLIENT FTTH MOOV - SOUS PLAQUE::LAU 02 - PCO:: 137 - BRIN OCCUPE::02 - BRIN RÉSERVÉ ::03 - BRIN RESTANT AU PCO::06 - LONG DE CABLE:: 350M - NBRE DE PTX EX::09- NBRE DE NEW PTX:: 01- COMMENTAIRE:: INSTALLATION POSSIBLE AVANT CÂBLAGE D’IMMEUBLE 10/12/2025:: son propriétaire veut pas voir de câble apparent</t>
  </si>
  <si>
    <t>RAB0000000278253</t>
  </si>
  <si>
    <t>BOUKIRA LYZIANE BELLE FILLE</t>
  </si>
  <si>
    <t>ANGRE CHU PRES DE LA CLINIQUE SERINE</t>
  </si>
  <si>
    <t>05/12/2025:: RAB:: RAB00000002778253 - NOM DU CLIENT:: BOUKIRA LYZIANE BELLE FILLE - TYPE D'ETUDE ::ÉTUDE CLIENT FTTH MOOV - SOUS PLAQUE::ACA 31 - PCO:: 012 - BRIN OCCUPE::00 - BRIN RÉSERVÉ ::01 - BRIN RESTANT AU PCO::08 - LONG DE CABLE:: 350M - NBRE DE PTX EX::07 - NBRE DE NEW PTX:: 01 - COMMENTAIRE:: INSTALLATION EN ATTENTE DE L’ACCORD DU PROPRIO</t>
  </si>
  <si>
    <t>RAB0000000278060</t>
  </si>
  <si>
    <t>YAKE EVARISTE</t>
  </si>
  <si>
    <t>BINGERVILLE CITE OPES 1</t>
  </si>
  <si>
    <t>04/12/2025:: - RAB:: RAB00000002778060 - NOM DU CLIENT:: YAKE EVARISTE - TYPE D'ETUDE ::ÉTUDE CLIENT FTTH MOOV - SOUS PLAQUE::ARE01 - PCO:: 09 - BRIN OCCUPE::05 - BRIN RÉSERVÉ ::06 - BRIN RESTANT AU PCO::03 - LONG DE CABLE:: 200M - NBRE DE PTX EX::05- NBRE DE NEW PTX:: 03 - COMMENTAIRE:: INSTALLATION POSSIBLE</t>
  </si>
  <si>
    <t>RAB0000000277974</t>
  </si>
  <si>
    <t>FALLE ULRICH</t>
  </si>
  <si>
    <t>ABOBO KENNEDY MOSQUEE MAMAN ADO</t>
  </si>
  <si>
    <t>05/12/2025:: ABIDJAN ABOBO KENNEDY ECOLE KONE ET FILS
RAB: 277974
- NOM DU CLIENT : FALLE ULRICH 
•TYPE D'ETUDE:: ETUDE FTTH MOOV AFRICA 
- SOUS PLAQUE:: ABB03
- PCO ::078,D03
- BRIN OCCUPE:01
BRIN DU CLIENT ::02
- BRIN RESTANT AU PCO:06
- LONG DE CÂBLE : :300M
- NBRE DE PTX EX::10
- NBRE DE NEW PTX:01
- OMMENTAIRE :: CLIENT À LA DERNIÈRE PORTES AU FOND DANS LA COUR ⏩</t>
  </si>
  <si>
    <t>RAB0000000278555</t>
  </si>
  <si>
    <t>MESSEKO YAO ANDRE</t>
  </si>
  <si>
    <t>06/12/2025:: - RAB:: RAB0000000278555 - NOM DU CLIENT:: MESSEKO YAO ANDRE - TYPE D'ETUDE ::ÉTUDE CLIENT FTTH MOOV - DÉPLOIEMENT PRÉVISION 2025//09/02/2026:: RAB:: RAB0000000278555 NOM DU CLIENT:: MESSEKO YAO ANDRE D'ETUDE ::ETUDE FTTH - SOUS PLAQUE :0 PCO:: 0 BRIN OCCUPE::0 BRIN RÉSERVÉ :: 00 BRIN RESTANT AU PCO::00 LONG DE CABLE::0 NBRE DE PTX EX::0 NBRE DE NEW PTX:: 00 - COMMENTAIRE: ZONE NON DÉPLOYÉE</t>
  </si>
  <si>
    <t>RAB0000000278515</t>
  </si>
  <si>
    <t>OYENIRAN SHODIKI ADEBAYO ALADE</t>
  </si>
  <si>
    <t>07/12/2025:: - RAB:: RAB0000000278844 //14/02/2026:: ANA05/JDV005/PCO-112 Long:280_brin2_ PM:5
- NOM DU CLIENT::KOUBEM KADI YASMINE
. TYPE D'ETUDE::ÉTUDE CLIENT FTTH MOOV 
- SOUS PLAQUE::ANA01
- PCO:: 018
- BRIN OCCUPE::08
- BRIN RÉSERVÉ ::00
- - BRIN RESTANT AU PCO::00
- LONG DE CABLE:: 150M 
- NBRE DE PTX EX::3PM
- NBRE DE NEW PTX:: 00
- COMMENTAIRE:: PCO SATURE EN ATTENTE DE DESAT</t>
  </si>
  <si>
    <t>RAB0000000278748</t>
  </si>
  <si>
    <t>AKOLIA DOKOBIE VALENTINE FLORA</t>
  </si>
  <si>
    <t>ABOBO BELLEVILLE 80RUE LA SOCIOLOGIE</t>
  </si>
  <si>
    <t>08/12/2025:: - RAB:: RAB0000000278748 - NOM DU CLIENT:: AKOLIA DOKOBIE VALENTINE FLORA - TYPE D'ETUDE ::ÉTUDE CLIENT FTTH MOOV - SOUS PLAQUE:: ABB04 - PCO:: 036 - BRIN OCCUPE::08 - BRIN RÉSERVÉ ::00 - BRIN RESTANT AU PCO::00 - LONG DE CABLE:: 150M- NBRE DE PTX EX::03- NBRE DE NEW PTX:: 00 - COMMENTAIRE:: PCO SATURÉ</t>
  </si>
  <si>
    <t>RAB0000000279035</t>
  </si>
  <si>
    <t>KOKORA BESSI PATERNE</t>
  </si>
  <si>
    <t>ABOBO BELLE VILLE ECOLE ROSE DIVINE</t>
  </si>
  <si>
    <t>ABB04_PCO067</t>
  </si>
  <si>
    <t>RAB0000000278633</t>
  </si>
  <si>
    <t>ABB04_PCO063</t>
  </si>
  <si>
    <t>08/12/2025:: - RAB:: RAB0000000278633 - NOM DU CLIENT:: OUATTARA YSSOUF - TYPE D'ETUDE ::ÉTUDE CLIENT FTTH MOOV - SOUS PLAQUE:: ABB04 - PCO:: 0063 - BRIN OCCUPE::08 - BRIN RÉSERVÉ ::00 - BRIN RESTANT AU PCO::00 - LONG DE CABLE:: 300M - NBRE DE PTX EX::08 - NBRE DE NEW PTX:: 00 - COMMENTAIRE:: PCO LE PLUS PROCHE SATURÉ</t>
  </si>
  <si>
    <t>RAB0000000278641</t>
  </si>
  <si>
    <t>TRA BI GOORE MICHAEL JUNIOR</t>
  </si>
  <si>
    <t>09/12/2025:: - RAB:: RAB0000000278641 NOM DU CLIENT:: TRA BI GOORE MICHAEL JUNIOR - TYPE D'ETUDE ::ÉTUDE CLIENT FTTH MOOV - SOUS PLAQUE: DJB02 - PCO::048 BRIN OCCUPE::04 BRIN RÉSERVÉ ::05 BRIN RESTANT AU PCO::04 LONG DE CABLE:: 250M - NBRE DE PTX EX::04- NBRE DE NEW PTX:: 00 - COMMENTAIRE:: CLIENT AU 3 EME ÉTAGE À GAUCHE INSTALLATION POSSIBLE</t>
  </si>
  <si>
    <t>RAB0000000275264</t>
  </si>
  <si>
    <t>AYOKOUESSE DJOMAN LOUIS DIGBENOU</t>
  </si>
  <si>
    <t>COCODY ABATTA (RESIDENCE K-GARDEN</t>
  </si>
  <si>
    <t>FAY16_PCO021</t>
  </si>
  <si>
    <t>09/12/2025:: ABIDJAN
RAB: 275264
- NOM DU CLIENT:AYOKOUESSE DJOMAN LOUIS DIGBENOU
•TYPE D'ETUDE:: ETUDE FTTH MOOV AFRICA 
- SOUS PLAQUE:: FAY 16
- PCO 021 :: 
- BRIN OCCUPE:00
BRIN DU CLIENT ::01
- BRIN RESTANT AU PCO:07
- LONG DE CÂBLE ::100M
- NBRE DE PTX EX::0
- NBRE DE NEW PTX:0
- OMMENTAIRE :: RAS NB: PCO A L'ATTENTE DE SORTIR DANS L'IMMEUBLE</t>
  </si>
  <si>
    <t>RAB0000000279094</t>
  </si>
  <si>
    <t>BERTHE SOUMAILA</t>
  </si>
  <si>
    <t>LAU09</t>
  </si>
  <si>
    <t>LAU09_PCO008</t>
  </si>
  <si>
    <t>RAB0000000279263</t>
  </si>
  <si>
    <t>KOUADIO HALLUYA HUGHES BORIS E</t>
  </si>
  <si>
    <t>COCODY ANGRE BESSIKOI COLLEGE ST VIATEUR</t>
  </si>
  <si>
    <t>ACA01_PCO016</t>
  </si>
  <si>
    <t>10/12/2025:: - RAB:: RAB0000000279263 NOM DU CLIENT:: KOUADIO HALLUYA HUGHES BORIS E - TYPE D'ETUDE ::ÉTUDE CLIENT FTTH MOOV - SOUS PLAQUE: ACA01 - PCO::016 BRIN OCCUPE::08 BRIN RÉSERVÉ ::00 BRIN RESTANT AU PCO::00 LONG DE CABLE:: 350M - NBRE DE PTX EX::09- NBRE DE NEW PTX:: 00 - COMMENTAIRE:: PCO LE PLUS PROCHE SATURÉ</t>
  </si>
  <si>
    <t>RAB0000000279215</t>
  </si>
  <si>
    <t>YAPO ELOH SALOME</t>
  </si>
  <si>
    <t>COCODY ANGRE (LA PRIERE)</t>
  </si>
  <si>
    <t>09/12/2025:: - RAB:: RAB0000000279215 NOM DU CLIENT:: YAPO ELOH SALOME - TYPE D'ETUDE ::ÉTUDE CLIENT FTTH MOOV - SOUS PLAQUE: ACA21 , DÉPLOIEMENT PRÉVISION 2025 , PCO008 EN COURS DE SORTIE</t>
  </si>
  <si>
    <t>RAB0000000279374</t>
  </si>
  <si>
    <t>OBOUMOU YAO ROLAND</t>
  </si>
  <si>
    <t>10/12/2025:: RAB 279374: OBOUMOU YAO ROLAND ABONO MORONOU CLIENT HORS LIGNE SUR SES 2 NUMÉRO</t>
  </si>
  <si>
    <t>RAB0000000279380</t>
  </si>
  <si>
    <t>OUATTARA KLINTO JEANNINE DOHIPI</t>
  </si>
  <si>
    <t>ABB04_PCO047</t>
  </si>
  <si>
    <t>10/12/2025:: ABIDJAN ABOBO BELLE VILLE ÉGLISE VASES D'HONNEUR 
RAB: 279380
- NOM DU CLIENT :: OUATTARA KLINTO JANNINE DOHIPI
•TYPE D'ETUDE:: ETUDE FTTH MOOV AFRICA 
- SOUS PLAQUE:: ABB04
- PCO ::: 042,D02
- BRIN OCCUPE::08
BRIN DU CLIENT ::00
- BRIN RESTANT AU PCO::00
- LONG DE CÂBLE :150M
- NBRE DE PTX EX::03
- NBRE DE NEW PTX::01
- COMMENTAIRE :: PCO SATURE ZONE EN DESATURATION</t>
  </si>
  <si>
    <t>RAB0000000279548</t>
  </si>
  <si>
    <t>KOUASSI AMOIN GRACE EMMANUELLA</t>
  </si>
  <si>
    <t>ABOBO BELLEVILLE CARREFOUR LIBERTE</t>
  </si>
  <si>
    <t>ABB04_PCO129</t>
  </si>
  <si>
    <t>11/12/2025:: ABIDJAN ABOBO BELLE QUINCAILLERIE CASCADE 
RAB: 279548
- NOM DU CLIENT :: KOUASSI AMOIN GRÂCE EMMANUELLA
•TYPE D'ETUDE:: ETUDE FTTH MOOV AFRICA 
- SOUS PLAQUE:: ABB04
- PCO ::: 129,D05
- BRIN OCCUPE::08
BRIN DU CLIENT ::00
- BRIN RESTANT AU PCO::00
- LONG DE CÂBLE :150M
- NBRE DE PTX EX::05
- NBRE DE NEW PTX::00
- COMMENTAIRE :CLIENTE AU 2EME ETAGE DERNIÈRE PORTES 🔚NB: PCO 129 SATURE ZONE EN DESATURATION</t>
  </si>
  <si>
    <t>RAB0000000278679</t>
  </si>
  <si>
    <t>ABDOU IBRAHIMA ABOUBACAR</t>
  </si>
  <si>
    <t>12/12/2025:: ABIDJA ABOBO BIABOU MORONOU //17/12/2025:: 
RAB: 278679rendez-vous pris 18/12/2025
-NOM DU CLIENT : ABDOU IBRAHIMA ABOUBACAR 
•TYPE D'ETUDE:: ETUDE FTTH MOOV 
- SOUS PLAQUE:: ABI 01
- PCO 016 :: D01
- BRIN OCCUPE:03
BRIN DU CLIENT ::04
- BRIN RESTANT AU PCO:04
- LONG DE CÂBLE ::100M
- NBRE DE PTX EX::02
- NBRE DE NEW PTX:00
- COMMENTAIRE :: CLIENT À LA PORTE 19 15/12/2025::Client ABDOU IBRAHIMA ABOUBACAR a refusé qu'on fasse Son installation Car selon son échange avec le commercial son abonnement de 20000f devrait servir toute la cours de 25 portes malgré les solutions proposées il à refusé catégoriquement</t>
  </si>
  <si>
    <t>RAB0000000279907</t>
  </si>
  <si>
    <t>AZODA DOUIS PHALECK</t>
  </si>
  <si>
    <t>COCODY CITE SIR DERRIERE PHARMACIE KELIAM</t>
  </si>
  <si>
    <t>FAY05_PCO031</t>
  </si>
  <si>
    <t>12/12/2025:: RAB 279907
AZODA DOUIS PHALECK
TYPE D'ÉTUDE : ÉTUDE FTTH MOOV AFRICA 
SOUS PLAQUE : FAY 05
PCO : 035
BRIN OCCUPÉ : 1 
BRIN CLIENT : 2
BRIN RESTANT : 6
LONG : 250M,
PTX EX : 3
NEWS PTX : 2
COMMENTAIRES : RAS.</t>
  </si>
  <si>
    <t>RAB0000000279948</t>
  </si>
  <si>
    <t>DAKOURY OSKY MANUELA</t>
  </si>
  <si>
    <t>FAY23_PCO001</t>
  </si>
  <si>
    <t>14/12/2025 : RAB: 279948 -NOM DU CLIENT :DAKOURY OSKY MANUELA
•TYPE D'ETUDE:: ETUDE FTTH MOOV 
- SOUS PLAQUE:: FAY 25
- PCO 001 :: D1
- BRIN OCCUPE:01
BRIN DU CLIENT ::02
- BRIN RESTANT AU PCO:06
- LONG DE CÂBLE ::350M
- NBRE DE PTX EX::07
- NBRE DE NEW PTX:05
- COMMENTAIRE :: CLIENT AU 1EME ETAGE 1EME PORTE À DROITE :NB PCO LE PLUS PRORCHE DU CLIENT EST EN 350</t>
  </si>
  <si>
    <t>RAB0000000279660</t>
  </si>
  <si>
    <t>ETS DUNIYA COSMETICS</t>
  </si>
  <si>
    <t>RIVIERAPALMERAIE</t>
  </si>
  <si>
    <t>LAU02_PCO103</t>
  </si>
  <si>
    <t>12/12/2025:: RAB : 279660
NOM : ETS DUNIYA CONSMETICS 
TYPE D'ÉTUDE : ÉTUDE FTTH MOOV AFRICA 
SOUS PLAQUE : LAU 02 
PCO 103
D26
BRIN OCCUPÉ : 4 
BRIN CLIENT : 5 
BRIN RESTANT : 3
LONG 250M
PTX EX : 5
NEW PTX: 1 (recollement)
COMMENTAIRES : RAS. 17/12/2025::le client ne veut pas de câble apparent</t>
  </si>
  <si>
    <t>RAB0000000279781</t>
  </si>
  <si>
    <t>GLAZAHI JEAN-BAPTISTE OCEWON ERIC</t>
  </si>
  <si>
    <t>ABOBO BELLEVILLE PRES DE L'ECOLE SAINT PIERRE CHARLES</t>
  </si>
  <si>
    <t>ABB04_PCO145</t>
  </si>
  <si>
    <t>12/12/2025:: ABOBO BELLEVILLE 
RAB: 279781
-NOM DU CLIENT :GLAZAHI JEAN -BAPTISTE OCEWON ERIC 
•TYPE D'ETUDE:: ETUDE FTTH MOOV 
- SOUS PLAQUE:: ABB 04
- PCO 145 :: D05
- BRIN OCCUPE:08
BRIN DU CLIENT ::00
- BRIN RESTANT AU PCO:00
- LONG DE CÂBLE ::150M
- NBRE DE PTX EX::05
- NBRE DE NEW PTX:00
- OMMENTAIRE :: CLIENT À LA 2EME PORTE À DROITE PCO SATURÉ</t>
  </si>
  <si>
    <t>RAB0000000278242</t>
  </si>
  <si>
    <t>MEYANDJUI DJROSSE ANDRE GILLES ARNAUD</t>
  </si>
  <si>
    <t>BINGERVILLE DERRIERE LA CITE BAD</t>
  </si>
  <si>
    <t>12/12/2025:: - RAB:: RAB0000000278242//23/12/2025:: Rendez vous 24/12/2025
- NOM DU CLIENT::MEYANDJUI DJROSSE ANDRE GILLES ARNAUD
- TYPE D'ETUDE ::ÉTUDE CLIENT FTTH MOOV 
- SOUS PLAQUE::ANA 01 
- PCO:: 074
- BRIN OCCUPE::04
- BRIN RÉSERVÉ ::5(GRIS) 
- BRIN RESTANT AU PCO::03
- LONG DE CABLE:: 350M 
- NBRE DE PTX EX::06 PTX(1PB 5PM)
- NBRE DE NEW PTX:: 04PM 
- COMMENTAIRE:: PAS DE PRISE DE PUISSANCE, ÉTUDE IMMEUBLE 🆗, ACCORDE OK POUR INSTALLER LE CLIENT D'UN PCO EXTERNE</t>
  </si>
  <si>
    <t>RAB0000000279775</t>
  </si>
  <si>
    <t>N'GORAN KOUADIO NORBERT</t>
  </si>
  <si>
    <t>COCODY ANGRE CHATEAU EN FACE EPV FONTAINE</t>
  </si>
  <si>
    <t>12/12/2025:: Rab 279775
Nom : N'GORAN KOUADIO NORBERT 
Type d'étude : étude FTTH MOOV AFRICA 
SOUS plaque : ABB 02
PCO :001
BRIN occupé : 3 
BRIN client : 4 
BRIN Restant : 4
Long : 280m
Nombre PTX EX : 04
Nombre New 2 PM 
COMMENTAIRE : installation client possible avant câblage d'immeuble. RDC à droite.
NB : étude d'immeuble effectuée. 18/12/2025:::CLIENT RÉSILIÉ L’ABONNEMENT</t>
  </si>
  <si>
    <t>RAB0000000279731</t>
  </si>
  <si>
    <t>VADHIL MOHAMED LEMINE</t>
  </si>
  <si>
    <t>ANGRE NOUVEAU CHU CARREFOUR GOLGOTHA</t>
  </si>
  <si>
    <t>13/12/2025:: RAB :279731
NOM : VADHIL MOHAMED 
LAMINE, 
TYPE D'ÉTUDE : ÉTUDE FTTH MOOV AFRICA //09/02/2026:: - RAB:: RAB0000000279731 NOM DU CLIENT:: VADHIL MOHAMED LEMINE D'ETUDE ::ETUDE FTTH - SOUS PLAQUE :ACA0 PCO:: 0 BRIN OCCUPE::0 BRIN RÉSERVÉ :: 00 BRIN RESTANT AU PCO::00 LONG DE CABLE::0 NBRE DE PTX EX::0 NBRE DE NEW PTX:: 00 - COMMENTAIRE: PAS DE PCO À PROXIMITÉ
SOUS PLAQUE</t>
  </si>
  <si>
    <t>RAB0000000279622</t>
  </si>
  <si>
    <t>YOUKOUA SEGAH ESTHER SALOME</t>
  </si>
  <si>
    <t>BINGERVILLE QUARTIER M'BROMIN</t>
  </si>
  <si>
    <t>ANAD01_PCO114</t>
  </si>
  <si>
    <t>11/12/2025:: RAB: 279622 //14/02/2026:: JDV006-PCO114 en immeuble à poser dépend du PCO113 à poser sur poteau brin1
-NOM DU CLIENT :YOUKOUA SEGAH ESTHER SALOME
•TYPE D'ETUDE:: ETUDE FTTH MOOV AFRICA 
- SOUS PLAQUE:: ANA 01 
- PCO 073 :: D19
- BRIN OCCUPE:08
BRIN DU CLIENT ::0?
- BRIN RESTANT AU PCO:00
- LONG DE CÂBLE ::250M
- NBRE DE PTX EX::04
- NBRE DE NEW PTX:00
- OMMENTAIRE :: CLIENT AU 2EME BLOS 3EME DE LA GAUCHE VERS LA DROIT :NB PCO SATURÉ 
- ABIDJA
RAB: 279622
-NOM DU CLIENT :YOUKOUA SEGAH ESTHER SALOME
•TYPE D'ETUDE:: ETUDE FTTH MOOV AFRICA 
- SOUS PLAQUE:: ANA 08
- PCO 028 :: D?
- BRIN OCCUPE:0?
BRIN DU CLIENT ::01
- BRIN RESTANT AU PCO:07
- LONG DE CÂBLE ::150M
- NBRE DE PTX EX::02
- NBRE DE NEW PTX:00
- OMMENTAIRE :: RAS:NB PCO EN COUR DE SORTIR 
-</t>
  </si>
  <si>
    <t>RAB0000000280141</t>
  </si>
  <si>
    <t>ABI02_PCO069</t>
  </si>
  <si>
    <t>14/12/2025 : RAB: 280141 - NOM DU CLIENT (E):: SAWADOGO ABDOURAFFIOU //23/12/2025:: Rendez vous 24/12/2025
•TYPE D'ETUDE:: ETUDE FTTH MOOV AFRICA 
NUMÉRO DU CLIENT (E)
- ND DU CLIENT (E): 
- SN DU CLIENT (E)::
GPS DU BÂTIMENT :
- SOUS PLAQUE: ABI 02
- PCO ::069,D03
- BRIN OCCUPE::03
BRIN DU CLIENT ::04
- BRIN RESTANT AU PCO:04
- LONG DE CÂBLE :150M
- NBRE DE PTX EX::02
- NBRE DE NEW PTX::02
- COMMENTAIRE ::: RAS
- ÉTUDE OK 19/12/2025::: Problème d'éléctricité chez le client , il nous contacteras quand se rera réglè</t>
  </si>
  <si>
    <t>RAB0000000280184</t>
  </si>
  <si>
    <t>YOUSSOUF SIDIBE</t>
  </si>
  <si>
    <t>ABIDJAN-COCODY - ACA27</t>
  </si>
  <si>
    <t>ACA01_PCO077</t>
  </si>
  <si>
    <t>13/12/2025:: RAB : 280184
NOM : YOUSSOUF SIDIBE 
TYPE D'ÉTUDE : ÉTUDE FTTH MOOV AFRICA 
SOUS PLAQUE : ACA 01 
PCO 077 ( saturé sans pickage)
BRIN OCCUPÉ :8
BRIN CLIENT : 00
BRIN RESTANT : 00
LONG 250M 
PTX EX : 4
NEW PTX: 00
COMMENTAIRES : DESAT À FAIRE.
NB : Étude d'immeuble déjà effectuée</t>
  </si>
  <si>
    <t>RAB0000000280318</t>
  </si>
  <si>
    <t>OLIMBO MAIXENT TCHIMOU JEAN-JACQUES</t>
  </si>
  <si>
    <t>COCODY ANGRE 9 IEME TRANCHE</t>
  </si>
  <si>
    <t>LAU02_PCO123</t>
  </si>
  <si>
    <t>15/12/2025:: RAB0000000270318 
NOM DU CLIENT : OLIMBO MAIXENT TCHIMOU JEAN-JACQUES
ÉTUDE CLIENT FTTH MOOV - SOUS PLAQUE:: LAU02 
PCO:: 123 -BRIN OCCUPE::05-BRIN RÉSERVÉ :06
BRIN RESTANT AU PCO:: 03 
LONG DE CABLE:: 150M
NBRE DE PTX EX::02
NBRE DE NEW PTX:: 01 COMMENTAIRE:: CLIENT AU RDC</t>
  </si>
  <si>
    <t>RAB0000000280290</t>
  </si>
  <si>
    <t>SERI YOROJEAN HERMAN</t>
  </si>
  <si>
    <t>BINGERVILLE LES COLLIGNES</t>
  </si>
  <si>
    <t>ARE08_PCO005</t>
  </si>
  <si>
    <t>16/12/2025:: - RAB:: RAB0000000280290 //09/02/2026:: - RAB:: RAB0000000280290
- NOM DU CLIENT::SERI YOROJEAN HERMAN
- TYPE D'ETUDE ::ÉTUDE CLIENT FTTH MOOV 
- SOUS PLAQUE::ARE 08
- PCO:: 005
- BRIN OCCUPE::00 
- BRIN RÉSERVÉ ::1(BLEU) 
- BRIN RESTANT AU PCO::07 
- LONG DE CABLE:: 150M 
- NBRE DE PTX EX::00 
- NBRE DE NEW PTX:: 03PM Y COMPRIS CELUI DU PCO 
- COMMENTAIRE:: ZONE EN DEPLOIEMENT PRÉVISION 2025, PCO EN COURS DE SORTIR
- NOM DU CLIENT::SERI YOROJEAN HERMAN
- TYPE D'ETUDE ::ÉTUDE CLIENT FTTH MOOV 
- SOUS PLAQUE::ARE 08
- PCO:: 005
- BRIN OCCUPE::00 
- BRIN RÉSERVÉ ::1(BLEU) 
- BRIN RESTANT AU PCO::07 
- LONG DE CABLE:: 150M 
- NBRE DE PTX EX::00 
- NBRE DE NEW PTX:: 03PM Y COMPRIS CELUI DU PCO 
- COMMENTAIRE:: ZONE EN DEPLOIEMENT PRÉVISION 2025, PCO EN COURS DE SORTIR</t>
  </si>
  <si>
    <t>RAB0000000280422</t>
  </si>
  <si>
    <t>GNAHORE ULRICH DONALD GNALY</t>
  </si>
  <si>
    <t>AGC12_PCO068</t>
  </si>
  <si>
    <t>RAB0000000280440</t>
  </si>
  <si>
    <t>ABOLE SONIA LINE FLEUR</t>
  </si>
  <si>
    <t>ABOBO KENNEDY PHARMACIE</t>
  </si>
  <si>
    <t>ABS03_PCO002</t>
  </si>
  <si>
    <t>17/12/2025:: TYPE D'ETUDE:: ETUDE FTTH MOOV AFRICA 
NUMÉRO DU CLIENT (E)
- ND DU CLIENT (E): 
- SN DU CLIENT (E)::
GPS DU BÂTIMENT :
- SOUS PLAQUE: ABS 03
- PCO ::: 002
- BRIN OCCUPE::00
BRIN DU CLIENT ::01
- BRIN RESTANT AU PCO::07
- LONG DE CÂBLE ::100M
- NBRE DE PTX EX::01
- NBRE DE NEW PTX::00
- COMMENTAIRE ::: ZONE EN DÉPLOIEMENT PRÉVISION 2025,CLIENTE A LA 4EME PORTES 🔚 
- ÉTUDE OK</t>
  </si>
  <si>
    <t>RAB0000000280463</t>
  </si>
  <si>
    <t>AGOUASSE MANGLE EMMANUEL</t>
  </si>
  <si>
    <t>16/12/2025:: RAB : 280463: AGOUASSE MANGLE EMMANUEL ABOBO BIABOU CLIENT HORS LIGNE SUR SES 2 NUMÉRO @Armel Flotte ITC merci de me partager le bon adresse du client/20/12/2025:: ABIDJAN 
RAB:280463
- NOM DU CLIENT :: AGOUASSE MANGLE EMMANUEL
•TYPE D'ETUDE:: ETUDE FTTH MOOV AFRICA 
NUMÉRO DU CLIENT (E)::
- ND DU CLIENT (E): 
- SN DU CLIENT 
- SOUS PLAQUE: ABI 01
- PCO ::: 0998D04
- BRIN OCCUPE::01
BRIN DU CLIENT ::02
- BRIN RESTANT AU PCO::06
- LONG DE CÂBLE ::100M
- NBRE DE PTX EX::01
- NBRE DE NEW PM ::00
- COMMENTAIRE ::: RAS
- ÉTUDE OK</t>
  </si>
  <si>
    <t>RAB0000000280438</t>
  </si>
  <si>
    <t>BIAILLY DALEBA DAVID EMMANUEL</t>
  </si>
  <si>
    <t>BINGERVILLE CARREFOUR CHATEAU ( EN FACE DE LAURIER 18)</t>
  </si>
  <si>
    <t>16/12/2025 :: LE CLIENT AS FAIT UN SEUL ABONNEMENT</t>
  </si>
  <si>
    <t>RAB0000000280486</t>
  </si>
  <si>
    <t>BROU KOUAMELAN ELIAS NICAISE RENE</t>
  </si>
  <si>
    <t>BINGERVILLE CARREFOUR CHATEAU</t>
  </si>
  <si>
    <t>17/12/2025:: ÉTUDE DU CLIENTE DÉJÀ RÉALISÉE,, IL N'A FAIT AUCUNE AUTRE DEMANDE</t>
  </si>
  <si>
    <t>RAB0000000280583</t>
  </si>
  <si>
    <t>DESSI AUDOU JEAN PAUL</t>
  </si>
  <si>
    <t>ABB05_PCO087</t>
  </si>
  <si>
    <t>17/12/2025:: TYPE D'ETUDE:: ETUDE FTTH MOOV AFRICA 
NUMÉRO DU CLIENT (E)
- ND DU CLIENT (E): 
- SN DU CLIENT (E)::
GPS DU BÂTIMENT :
- SOUS PLAQUE: ABB05
- PCO ::: 087,D03
- BRIN OCCUPE::08
BRIN DU CLIENT ::00
- BRIN RESTANT AU PCO::00
- LONG DE CÂBLE :250M
- NBRE DE PTX EX::06
- NBRE DE NEW PTX::01
- COMMENTAIRE ::: CLIENT TOUT DROIT DANS LA COUR AU FOND DANS LE COULOIR 🔚NB PCO SATURE ZONE A DESATURER 
- ÉTUDE OK//26/12/2025:: Client 
DESSI AUDOU JEAN PAUL , PCO saturé et besoin de deux poteaux pour son l'installation Si PCO disponible</t>
  </si>
  <si>
    <t>RAB0000000280551</t>
  </si>
  <si>
    <t>LAU02_PCO031</t>
  </si>
  <si>
    <t>17/12/2025:: - RAB:: RAB0000000270551
NOM DU CLIENT:: EHUI MAX LANDRY
TYPE D'ETUDE ::ÉTUDE CLIENT FTTH MOOV - SOUS PLAQUE:: LAU02 - 
PCO:: 031
BRIN OCCUPE::00
BRIN RÉSERVÉ ::01
BRIN RESTANT AU PCO::08
- LONG DE CABLE:: 150M - NBRE DE PTX EX::01 - .NBRE DE NEW PTX:: 00 - COMMENTAIRE:: CÂBLAGE AVANT L’INSTALLATION ÉTUDE OK 👍</t>
  </si>
  <si>
    <t>RAB0000000280781</t>
  </si>
  <si>
    <t>KOUAKOU AHOU ANNA OCTAVIE</t>
  </si>
  <si>
    <t>COCODY ANGRE PHARMACIE MARCHE VALENTIN</t>
  </si>
  <si>
    <t>AGC11_PCO068</t>
  </si>
  <si>
    <t>21/12/2025::TYPE D'ÉTUDE ÉTUDE FTTH MOOV AFRICA 
SOUS PLAQUE : AGC11
PCO 068
D 
BRIN OCCUPÉ : 00
BRIN CLIENT : 01
BRIN RESTANT : 07
LONG : 350
MPTX EX : 5
NEW PTX: 2
COMMENTAIRES : PCO PAS ENCORE RACCORDÉ</t>
  </si>
  <si>
    <t>RAB0000000280826</t>
  </si>
  <si>
    <t>KOULIBALY TCHETCHEIN MADJIMA</t>
  </si>
  <si>
    <t>19/12/2025:: - RAB:: RAB0000000280826
- NOM DU CLIENT::KOULIBALY TCHETCHEIN MADJIMA
- TYPE D'ETUDE ::ÉTUDE CLIENT FTTH MOOV 
- SOUS PLAQUE::ABB 03 
- PCO:: 138
- BRIN OCCUPE::00 
- BRIN RÉSERVÉ ::1(BLEU) 
- BRIN RESTANT AU PCO::07 
- LONG DE CABLE:: 150M 
- NBRE DE PTX EX::03PM 
- NBRE DE NEW PTX:: 00 
- COMMENTAIRE:: PCO EN COURS DE SORTIR DEPLOIEMENT PRÉVISION 2025</t>
  </si>
  <si>
    <t>RAB0000000280809</t>
  </si>
  <si>
    <t>OULAI DESIRE SAMUEL</t>
  </si>
  <si>
    <t>18/12/2025:: ABIDJAN ABOBO BIABOU MARCHE 
RAB: 280809
- NOM DU CLIENT :: OULAI DESIRE SAMUEL 
•TYPE D'ETUDE:: ETUDE FTTH MOOV AFRICA 
NUMÉRO DU CLIENT (E)
- ND DU CLIENT (E): 
- SN DU CLIENT (E)::
GPS DU BÂTIMENT :
- SOUS PLAQUE: ABB05
- PCO ::: 023,D01
- BRIN OCCUPE::08
BRIN DU CLIENT ::00
- BRIN RESTANT AU PCO::00
- LONG DE CÂBLE ::200M
- NBRE DE PTX EX::06
- NBRE DE NEW PTX::00
- COMMENTAIRE ::: CLIENT À LA PORTE DU MILIEU,NB: PCO SATURE ZONE A DESATURER 
- ÉTUDE OK</t>
  </si>
  <si>
    <t>RAB0000000280731</t>
  </si>
  <si>
    <t>SANNI SAHEED OYETUNDE</t>
  </si>
  <si>
    <t>BINGERVILLE CARREFOUR ANEPOVELLE</t>
  </si>
  <si>
    <t>20/12/2025:: CLIENT NOUS AS CONFIRME QUE DES TECHNICIEN ETAIS DÉJÀ A SON DOMICILE POUR SON INSTALLATION</t>
  </si>
  <si>
    <t>RAB0000000280635</t>
  </si>
  <si>
    <t>TOURE SANGA</t>
  </si>
  <si>
    <t>19/12/2025:: RAB:: RAB0000000281088 NOM DU CLIENT:: LATTE N'GUESSAN MARCEL ANICET D'ETUDE ::ETUDE FTTH - SOUS PLAQUE :ACA01 PCO:: 048 BRIN OCCUPE::08 - BRIN RÉSERVÉ :: 00 - BRIN RESTANT AU PCO::00 LONG DE CABLE:: 250M- NBRE DE PTX EX::02 - NBRE DE NEW PTX:: 03 -COMMENTAIRE: PCO LE PLUS PROCHE SATURÉ//14/02/2026:: FAY01/PCO-066 JDV011 BRIN 1</t>
  </si>
  <si>
    <t>RAB0000000281037</t>
  </si>
  <si>
    <t>BAMBA YACOUBA PEDIGUISSOLO BEN NOUHO</t>
  </si>
  <si>
    <t>ABOBO BELLE VILLE CARREFOUR AU FORET</t>
  </si>
  <si>
    <t>ABB04_PCO232</t>
  </si>
  <si>
    <t>20/12/2025:: ABIDJAN 
RAB:281037
- NOM DU CLIENT :: BAMBA YACOUBA PEDIGUISSOLO BEN NOUHO
•TYPE D'ETUDE:: ETUDE FTTH MOOV AFRICA 
NUMÉRO DU CLIENT (E)::
- ND DU CLIENT (E): 
- SN DU CLIENT (E)::
GPS DU BÂTIMENT :
- SOUS PLAQUE: ABB 04
- PCO ::: 232;D08
- BRIN OCCUPE::08
BRIN DU CLIENT ::00
- BRIN RESTANT AU PCO::00
- LONG DE CÂBLE ::100M
- NBRE DE PTX EX::02
- NBRE DE NEW PM ::00
- COMMENTAIRE ::: client à la 1EME PORTE À DROITE :NB PCO SATURÉ 
- ÉTUDE OK</t>
  </si>
  <si>
    <t>RAB0000000281106</t>
  </si>
  <si>
    <t>DIABY ABOUBACAR</t>
  </si>
  <si>
    <t>COCODY ANGRE BELLE COTE</t>
  </si>
  <si>
    <t>19/12/2025:: RAB0000000281106 DIABY ABOUBACAR COCODY ANGRE BELLE COTE 101036633 747674545 ARCADE 5.38633 -3.97072 , CLIENT INJOIGNABLE</t>
  </si>
  <si>
    <t>RAB0000000281040</t>
  </si>
  <si>
    <t>KOUADIO AMA FATIM ANNE-MARIE</t>
  </si>
  <si>
    <t>ABOBO BELLEVILLE HOTEL COLOMBE</t>
  </si>
  <si>
    <t>ABB04_PCO009</t>
  </si>
  <si>
    <t>22/12/2025:: RAB:: RAB0000000281040 - NOM DU CLIENT:: KOUADIO AMA FATIM ANNE-MARIE TYPE D'ETUDE ::ETUDE FTTH - SOUS PLAQUE : ABB4 - PCO:: 009 - BRIN OCCUPE::08- BRIN RÉSERVÉ ::00 -BRIN RESTANT AU PCO::00- LONG DE CABLE:: 100M - NBRE DE PTX EX::01- NBRE DE NEW PTX:: 01- COMMENTAIRE: PCO LE PLUS PROCHE SATURÉ ZONE A DESATURE</t>
  </si>
  <si>
    <t>RAB0000000280944</t>
  </si>
  <si>
    <t>SIE OUATTARA</t>
  </si>
  <si>
    <t>YOPOUGON ATTINGUE VERS L'ECOLE MATERNELLE NOVI</t>
  </si>
  <si>
    <t>26/12/2025:: 280944
SIE OUATTARA 
ZONE NON DÉPLOYER 
Du PCO
ATI 01
PCO063
D08 
Chez le client 
POTEAUX 13
CÂBLE 750M</t>
  </si>
  <si>
    <t>RAB0000000281237</t>
  </si>
  <si>
    <t>KRAMO ALBERT EHOUNOU</t>
  </si>
  <si>
    <t>ABOBO ANGRE IMMEUBLE LE BATEAU</t>
  </si>
  <si>
    <t>22/12/2025:: RAB:: RAB0000000281237 - NOM DU CLIENT:: KRAMO ALBERT EHOUNOU TYPE D'ETUDE ::ETUDE FTTH - SOUS PLAQUE : DJB02 - PCO:: 062 - BRIN OCCUPE::00-BRIN RÉSERVÉ ::01- BRIN RESTANT AU PCO::08- LONG DE CABLE:: 300M- NBRE DE PTX EX::06- NBRE DE NEW PTX:: 00 - COMMENTAIRE: CLIENT AU 3EME PORTE B39</t>
  </si>
  <si>
    <t>RAB0000000281466</t>
  </si>
  <si>
    <t>KONE MAMADI</t>
  </si>
  <si>
    <t>ABOBO KENNEDY VERS ETAGE NOIR</t>
  </si>
  <si>
    <t>ABS04_PCO065</t>
  </si>
  <si>
    <t>22/12/2005:: ABIDJAN ABOBO KENNEDY MONASTÈRE //06/02/2026:: ABIDJAN ABOBO KENNEDY ETAGE NOIR 
RAB ::281466
NOM DU CLIENT :;KONE MAMADI
TYPE d'étude: ÉTUDE FTTH MOOV AFRICA
SOUS PLAQUE ::: ABS 04
PCO ::065,D03
BRIN OCCUPÉ : 00
BRIN CLIENT : :01
BRIN RESTANT : :07
LONG :::100M
PTX EX ::: 01
NEW PTX: 01
COMMENTAIRES ::: REPRISES D'ÉTUDES
RAB: 281466
NOM DU CLIENT (E):KONE MAMADI
•TYPE D'ETUDE:: ETUDE FTTH MOOV AFRICA 
NUMÉRO DU CLIENT (E):: 
- ND DU CLIENT (E): 
- SN DU CLIENT (E)::
GPS DU BÂTIMENT :
- SOUS PLAQUE: ABS 04
- PCO :::065
- BRIN OCCUPE::00
BRIN DU CLIENT ::01
- BRIN RESTANT AU PCO::07
- LONG DE CÂBLE ::100M
- NBRE DE PTX EX::02
- NBRE DE NEW PTX::01
- COMMENTAIRE ::: ZONE EN DÉPLOIEMENT PRÉVISION 2025
- ÉTUDE OK</t>
  </si>
  <si>
    <t>RAB0000000281465</t>
  </si>
  <si>
    <t>WOSSO WOSSO DONATIEN</t>
  </si>
  <si>
    <t>BINGERVLLE TERRAIN AKOUIAI SANTAI</t>
  </si>
  <si>
    <t>22/12/2025::RAB:: RAB0000000281465 - NOM DU CLIENT:: WOSSO WOSSO DONATIEN TYPE D'ETUDE ::ETUDE FTTH - SOUS PLAQUE : BPV01, - PCO:: 054 - BRIN OCCUPE::04 - BRIN RÉSERVÉ ::05 - BRIN RESTANT AU PCO::04 - LONG DE CABLE:: 350M- NBRE DE PTX EX::06- NBRE DE NEW PTX:: 02- COMMENTAIRE : IL EXISTE UNE TRAVERSÉE DE ROUTE</t>
  </si>
  <si>
    <t>RAB0000000281537</t>
  </si>
  <si>
    <t>TAIH MANDO CHARLENE PRISCA</t>
  </si>
  <si>
    <t>ABB04_PCO162</t>
  </si>
  <si>
    <t>23/12/2025:: ABIDJAN ABOBO BELLE VILLE SALLE DE GYM
RAB: 281537
NOM CLIENT (E):: TAIH MANDO CHARLENE PRISCA
•TYPE D'ETUDE:: ETUDE FTTH MOOV AFRICA 
NUMÉRO DU CLIENT (E):: 
- ND DU CLIENT (E): 
- SN DU CLIENT (E)::
GPS DU BÂTIMENT :
- SOUS PLAQUE: ABB04
- PCO :::162,D06
- BRIN OCCUPE::08
BRIN DU CLIENT ::00
- BRIN RESTANT AU PCO::00
- LONG DE CÂBLE ::200m
- NBRE DE PTX EX::5
- NBRE DE NEW PTX::00
- COMMENTAIRE ::: PCO SATURE ZONE EN DESATURATION
- ÉTUDE OK</t>
  </si>
  <si>
    <t>RAB0000000281643</t>
  </si>
  <si>
    <t>OUASSA AHOU N GOH EUGENIE</t>
  </si>
  <si>
    <t>COCODY NOUVEAU GOUDRON CITE</t>
  </si>
  <si>
    <t>FAY05_PCO014</t>
  </si>
  <si>
    <t>26/12/2025:: RAB:: RAB0000000281643 - NOM DU CLIENT:: OUASSA AHOU N GOH EUGENIE TYPE D'ETUDE ::ETUDE FTTH - SOUS PLAQUE : FAY05 - PCO:: 0014 - BRIN OCCUPE::00- BRIN RÉSERVÉ ::01 - BRIN RESTANT AU PCO::07 - LONG DE CABLE:: 100M</t>
  </si>
  <si>
    <t>RAB0000000281579</t>
  </si>
  <si>
    <t>DION EBEN-EZER</t>
  </si>
  <si>
    <t>COCODY DJOROBITE 1 EN FACE DE BNETD</t>
  </si>
  <si>
    <t>26/12/2025:: RAB:: RAB0000000281578 - NOM DU CLIENT:: DION EBEN-EZER TYPE D'ETUDE ::ETUDE FTTH - SOUS PLAQUE : FAY02 - PCO:: 099 - BRIN OCCUPE::03 - BRIN RÉSERVÉ ::04 - BRIN RESTANT AU PCO::05 - LONG DE CABLE:: 350M - NBRE DE PTX EX::07- NBRE DE NEW PTX:: 00 - COMMENTAIRE: RDC</t>
  </si>
  <si>
    <t>RAB0000000281792</t>
  </si>
  <si>
    <t>TRAORE YNSA</t>
  </si>
  <si>
    <t>26/12/2025:: RAB0000000281792 TRAORE YNSA COCODY RIVIERA BONOUMIN 758755989 101182918 LAURIER, CLIENT INJOIGNABLE</t>
  </si>
  <si>
    <t>RAB0000000281993</t>
  </si>
  <si>
    <t>COCODY RIVIERA PALMERAIE COMPLEXE SPORTIF</t>
  </si>
  <si>
    <t>RAB0000000281920</t>
  </si>
  <si>
    <t>BAKARY KONE</t>
  </si>
  <si>
    <t>ABOBO BELLEVILLE (CARREFOUR MOSQUE)</t>
  </si>
  <si>
    <t>ABB04_PCO144</t>
  </si>
  <si>
    <t>29/12/2025:: ABIDJAN ABOBO BELLEVILLE 
RAB:281920 
- NOM DU CLIENT ::BAKARY KONE 
•TYPE D'ETUDE:: ETUDE MOOV AFRICA 
NUMÉRO DU CLIENT (E)::
- ND DU CLIENT (E): 
- SN DU CLIENT (E)::
GPS DU BÂTIMENT :
- SOUS PLAQUE: ABB 04
- PCO ::: 144;D05
- BRIN OCCUPE::08
BRIN DU CLIENT ::00
- BRIN RESTANT AU PCO::00
- LONG DE CÂBLE ::150M
- NBRE DE PTX EX::03
- NBRE DE NEW PM ::00
- COMMENTAIRE ::: CLIENT À LA 6EME PORTE À GAUCHE (PCO 144 SATURÉ)
- ÉTUDE OK</t>
  </si>
  <si>
    <t>RAB0000000282137</t>
  </si>
  <si>
    <t>BAKITE VINCENT</t>
  </si>
  <si>
    <t>29/12/2025:: ABIDJAN ABOBO BELLEVILLE //16/02/2026:: ABIDJAN ABOBO BELLE-VILLE ( eglise vases d'honneu
NOM DU CLIENT ::: BAKITE VINCENT 
TYPE d'étude: ÉTUDE FTTH MOOV AFRICA
SOUS PLAQUE :::ABB 04
PCO :::047,D02
BRIN OCCUPÉ ::07
BRIN CLIENT :::08
BRIN RESTANT ::00
LONG ::200M
PTX EX ::: 04
NEW PTX: ::00
COMMENTAIRES :: CLIENT TOUT DROIT DANS LA COUR,NB: REPRISES D'ÉTUDES
RAB:282137
- NOM DU CLIENT :: BAKITE VINCENT 
•TYPE D'ETUDE:: ETUDE MOOV AFRICA 
NUMÉRO DU CLIENT (E)::
- ND DU CLIENT (E): 
- SN DU CLIENT (E)::
GPS DU BÂTIMENT :
- SOUS PLAQUE: ABB 04
- PCO :::232 ;D08
- BRIN OCCUPE::08
BRIN DU CLIENT ::00
- BRIN RESTANT AU PCO::00
- LONG DE CÂBLE ::150M
- NBRE DE PTX EX::02
- NBRE DE NEW PM ::00
- COMMENTAIRE ::: CLIENT À LA 2EME PORTE À DROITE :NB PCO SATURÉ (PCO 232)
- ÉTUDE OK</t>
  </si>
  <si>
    <t>RAB0000000282059</t>
  </si>
  <si>
    <t>EBY ELISEE CHARLES IVANS ACKA</t>
  </si>
  <si>
    <t>BINGERVILLE DERRIERE MERE ENFANT</t>
  </si>
  <si>
    <t>RAB0000000282251</t>
  </si>
  <si>
    <t>KONE SARAH KADY</t>
  </si>
  <si>
    <t>ABB04_PCO146</t>
  </si>
  <si>
    <t>29/12/2025:: ABIDJAN ABOBO BELLE VILLE 
RAB::: 282251
NOM CLIENT (E):: KONE SARAH KADY
•TYPE D'ETUDE:: ETUDE FTTH MOOV AFRICA 
NUMÉRO DU CLIENT (E):: 
- ND DU CLIENT (E): 
- SN DU CLIENT (E)::
GPS DU BÂTIMENT :
- SOUS PLAQUE::ABB04
- PCO ::146,D05
- BRIN OCCUPE:08
BRIN DU CLIENT ::00
- BRIN RESTANT AU PCO::00
- LONG DE CÂBLE :::150M
- NBRE DE PTX EX:: 04
- NBRE DE NEW PTX::00
- COMMENTAIRE ::: PCO 146 SATURÉ ZONE EN DESATURATION 
- ÉTUDE OK</t>
  </si>
  <si>
    <t>KOUADIO KOUAME JUDICAEL</t>
  </si>
  <si>
    <t>COCODY BONOUMIN EN FACE DU PALAIS MILLENIUM</t>
  </si>
  <si>
    <t>LAU14</t>
  </si>
  <si>
    <t>Transfert de ligne</t>
  </si>
  <si>
    <t>RAB0000000282094</t>
  </si>
  <si>
    <t>YAO GLOIMY AHOU SANDRINE</t>
  </si>
  <si>
    <t>30/12/2025:: ABIDJAN 
RAB:282094
- NOM DU CLIENT ::YAO GLOIMY AHOU SANDRINE
•TYPE D'ETUDE:: ETUDE MOOV AFRICA 
NUMÉRO DU CLIENT (E)::
- ND DU CLIENT (E): 
- SN DU CLIENT (E)::
GPS DU BÂTIMENT :
- SOUS PLAQUE: FAY 02
- PCO :::064 ;D16
- BRIN OCCUPE::02
BRIN DU CLIENT ::03
- BRIN RESTANT AU PCO::05
- LONG DE CÂBLE ::250M
- NBRE DE PTX EX::06
- NBRE DE NEW PM ::00
- COMMENTAIRE ::: RAS:: NB INSTALATION POSSIBLE AVANT CÂBLEGE D'IMMEUBLES LE PCO LE PLUS PRORCHE EST À LA TRAVAILSE DE VOIR OK POUR INSTALLER LE CLIENT D'UN PCO EXTERNE MAIS IL FAUDRA SUIVRE ITINÉRAIRE DE OM
- ÉTUDE OK</t>
  </si>
  <si>
    <t>30/12/2025:: ABIDJAN //06/02/2026:: RAB0000000282404 FT0125429 KOUAKOU N'GUESSAN ALFRED YOPKA Abidjan Mall BINGERVILLE CAPEMENT 5.366035,-3.880636 Abidjan Mall ITC PCO Saturé Bloqué Hors zone couverture PCO ANAD01_PCO022 25 0M-150M ANAD01 BINGERVILLE ITC//14/02/2026:: JDV006-PCO115 brin1 long:200m PM:3
CLIENT DÉJÀ INSTALLÉ
RAB:
- NOM DU CLIENT :::KOUAKOU N'GUESSAN ALFRED YOPKA
•TYPE D'ETUDE:: ETUDE MOOV AFRICA 
NUMÉRO DU CLIENT (E)::
- ND DU CLIENT (E): 
- SN DU CLIENT (E)::
TPS DU BÂTIMENT :
- SOUS PLAQUE: ANA 01
- PCO :::073;D19
- BRIN OCCUPE::08
BRIN DU CLIENT ::0?
- BRIN RESTANT AU PCO::00
- LONG DE CÂBLE ::100M
- NBRE DE PTX EX::02
- NBRE DE NEW PM ::00
- COMMENTAIRE ::: RAS :: AYANT DÉJÀ LA FIBRE 
- ÉTUDE OK</t>
  </si>
  <si>
    <t>RAB0000000282368</t>
  </si>
  <si>
    <t>IBRIGA LATIFA</t>
  </si>
  <si>
    <t>ANGRE 7EME TRANCHE CAFE DE VERSAILLE</t>
  </si>
  <si>
    <t>7TR01_PCO0013</t>
  </si>
  <si>
    <t>RAB0000000282448</t>
  </si>
  <si>
    <t>KOUAME KOUADIO FRANCK</t>
  </si>
  <si>
    <t>ABI01_PCO113</t>
  </si>
  <si>
    <t>30/12/2025:: 282448 KOUAME KOIADIO FRANCK ABOBO BIABOU CLIENT INJOIGNABLE//05/01/2026:: ABIDJAN ABOBO BIABOU CLINIQUE ÉCOLE PRIMAIRE BERNARD CAFÉ 
RAB::: 282448
NOM CLIENT (E):: KOUAME KOUADIO FRANCK 
•TYPE D'ETUDE:: ETUDE FTTH MOOV AFRICA 
NUMÉRO DU CLIENT (E):: 
- ND DU CLIENT (E): 
- SN DU CLIENT (E)::
GPS DU BÂTIMENT :
- SOUS PLAQUE:: ABI 01
- PCO :::113,D04
- BRIN OCCUPE:::02
BRIN DU CLIENT :::03
- BRIN RESTANT AU PCO::05
- LONG DE CÂBLE :::100M
- NBRE DE PTX EX::01
- NBRE DE NEW PTX::00
- COMMENTAIRE ::: RAS 
- ÉTUDE OK</t>
  </si>
  <si>
    <t>RAB0000000282765</t>
  </si>
  <si>
    <t>ABDOUL-LATIF KONE</t>
  </si>
  <si>
    <t>ACA14_PCO003</t>
  </si>
  <si>
    <t>03/01/2026:: RAB:: RAB0000000282756 - NOM DU CLIENT:: ABDOUL-LATIF KONE D'ETUDE ::ETUDE FTTH - SOUS PLAQUE :ACA01 - PCO:: 073 - BRIN OCCUPE::00 - BRIN RÉSERVÉ ::00 - BRIN RESTANT AU PCO::00 - LONG DE CABLE:: 200M - NBRE DE PTX EX::03 - NBRE DE NEW PTX:: 00 - COMMENTAIRE: PCO LE PLUS PROCHE SATURÉ,//13/02/2026:: ACA14/PCO-003 JDV001 IMMEUBLE// ( TRAVAUX BLOQUEE POUR CAUSE DE DEPLACEMENT DU RESEAU PAR L’ENTREPRISE DGINET)</t>
  </si>
  <si>
    <t>RAB0000000282538</t>
  </si>
  <si>
    <t>31/12/2025:: LE CLIENT AS FAIT UN SEUL ABONNEMENT</t>
  </si>
  <si>
    <t>RAB0000000282698</t>
  </si>
  <si>
    <t>COCODY FAYA EPHREATA RESIDENCE DIARRASSOUBA</t>
  </si>
  <si>
    <t>31/12/2025:: LE CLIENT DIT AVOIR FAIT UN SEUL ABONNEMENT</t>
  </si>
  <si>
    <t>RAB0000000282860</t>
  </si>
  <si>
    <t>BALLO RAPHAEL DJIKPA</t>
  </si>
  <si>
    <t>ABOBO BIABOU MOURONOU PORTAIL</t>
  </si>
  <si>
    <t>03/01/2026:: BALLO RAPHAËL DJIKPA CLIENT NE RÉPONDS PAS AUX APPELS</t>
  </si>
  <si>
    <t>RAB0000000282862</t>
  </si>
  <si>
    <t>BOUA GAUTIER PROSPER</t>
  </si>
  <si>
    <t>ABOBO KENNEDY (MARCHE KENNEDY)</t>
  </si>
  <si>
    <t>03/01/2026:: RAB282862 BOUA GAUTIER PROSPER. LE CLIENT AFFIRME QU'IL SE MARIE AUJOURD'HUI DONC NOUS DONNE RDV LE MARDI POUR SON ETUDE//05/01/2026:: ABIDJAN ABOBO KENNEDY IMMEUBLE DJADUER 
RAB:::282862
NOM CLIENT (E): :: BOUA GAUTIER PROSPER
•TYPE D'ETUDE:: ETUDE FTTH MOOV AFRICA 
NUMÉRO DU CLIENT (E):: 
- ND DU CLIENT (E): 
- SN DU CLIENT (E)::
GPS DU BÂTIMENT :
- SOUS PLAQUE::ABS 02
- PCO ::041
- BRIN OCCUPE:::00
BRIN DU CLIENT :::01
- BRIN RESTANT AU PCO::07
- LONG DE CÂBLE :::150M
- NBRE DE PTX EX::4
- NBRE DE NEW PTX::01
- COMMENTAIRE ::: ZONE EN COUR DE DÉPLOIEMENT 
- ÉTUDE OK</t>
  </si>
  <si>
    <t>RAB0000000282870</t>
  </si>
  <si>
    <t>FOFANA TIEMASSA</t>
  </si>
  <si>
    <t>03/01/2026:: RAB282870 FOFANA TIEMASSA. LE CLIENT AFFIRME AVOIR ETE INSTALLE DE LA FIBRE OCI DONC NE PLUS AVOIR BESOIN DE LA FIBRE MOOV</t>
  </si>
  <si>
    <t>RAB0000000283055</t>
  </si>
  <si>
    <t>KINGOUN CAMARA SAUVEUR</t>
  </si>
  <si>
    <t>ABB03_PCO036</t>
  </si>
  <si>
    <t>03/01/2026:: RAB0000000283055
KINGOUN CAMARA SAUVEUR
ABB03 PCO-036 D02 BRIN 6
4 ANCIENS PTX 200m</t>
  </si>
  <si>
    <t>RAB0000000282925</t>
  </si>
  <si>
    <t>KOFFI MALACHE</t>
  </si>
  <si>
    <t>03/01/2026:: KOFFI MALACHE ABOBO BIABOU CIMETIÈRE CLIENT NE RÉPONDS PAS AUX APPELS//05/01/2026:: 282925: KOFFI MALACHE ,1 ER NUMÉRO DU CLIENT INJOIGNABLE ET LE SECOND NUMÉRO ERREUR DE NUMÉRO</t>
  </si>
  <si>
    <t>RAB0000000283326</t>
  </si>
  <si>
    <t>ACHIEPO KOUSSO GRACE DORYANE MERAB ANTOINETTE</t>
  </si>
  <si>
    <t>ANGRE FIN GOUDRON</t>
  </si>
  <si>
    <t>AGC02_PCO018</t>
  </si>
  <si>
    <t>06/01/2026:: RAB:: RAB0000000283326 - NOM DU CLIENT:: ACHIEPO KOUSSO GRACE DORYANE D'ETUDE ::ETUDE FTTH - SOUS PLAQUE :ACA 02 - PCO:: 018 - BRIN OCCUPE::01 - BRIN RÉSERVÉ ::02 - BRIN RESTANT AU PCO::07 - LONG DE CABLE:: 250M - NBRE DE PTX EX::05- NBRE DE NEW PTX:: 00 - COMMENTAIRE: RAS</t>
  </si>
  <si>
    <t>RAB0000000283312</t>
  </si>
  <si>
    <t>FOFANA SALIMATA</t>
  </si>
  <si>
    <t>05/01/2026:: ABIDJAN ABOBO BELLE VILLE CARREFOUR MARCHE
RAB::: 283312
NOM CLIENT (E): :: FOFANA SALIMATA
•TYPE D'ETUDE:: ETUDE FTTH MOOV AFRICA 
NUMÉRO DU CLIENT (E):: 
- ND DU CLIENT (E): 
- SN DU CLIENT (E)::
GPS DU BÂTIMENT :
- SOUS PLAQUE::ABB04
- PCO :::036,D02 SATURE 
- BRIN OCCUPE:::08
BRIN DU CLIENT :::00
- BRIN RESTANT AU PCO::
- LONG DE CÂBLE :::150M
- NBRE DE PTX EX::03
- NBRE DE NEW PTX::00
- COMMENTAIRE ::: CLIENTE TOUT DROIT DANS LA DANS LE COULOIR 🔜 ZONE EN DESATURATION 
- ÉTUDE OK</t>
  </si>
  <si>
    <t>RAB0000000283409</t>
  </si>
  <si>
    <t>KOUAKOU PRIVAT N'GUESSAN</t>
  </si>
  <si>
    <t>FAY09_PCO018</t>
  </si>
  <si>
    <t>RAB0000000283455</t>
  </si>
  <si>
    <t>KONATE AIDA EPSE DIAMANT</t>
  </si>
  <si>
    <t>ABOBO BELLE VILLE BON PRIX</t>
  </si>
  <si>
    <t>ABB04_PCO170</t>
  </si>
  <si>
    <t>06/01/2026:: ABIDJAN ABOBO BELLE CARREFOUR MARCHE //14/02/2026:: ABIDJAN ABOBO BELLE VILLE DERRIÈRE LA BOULANGERIE NICE
NOM DU CLIENT :::KONATE AIDA EPSE DIAMANT
TYPE d'étude: ÉTUDE FTTH MOOV AFRICA
SOUS PLAQUE :::ABB04
PCO ::: 200,D07
BRIN OCCUPÉ ::00
BRIN CLIENT :::01
BRIN RESTANT ::07
LONG ::250M
PTX EX ::: 05
NEW PTX: ::00
COMMENTAIRES :: CLIENTE A LA 3EME PORTES 🔚 AU 1ER ETAGE NB: REPRISE D'ÉTUDES
RAB:::283455
NOM CLIENT (E): :: : KONATE AIDA EPSE DIAMANT
•TYPE D'ETUDE:: ETUDE FTTH MOOV AFRICA 
NUMÉRO DU CLIENT (E):: 
- ND DU CLIENT (E): 
- SN DU CLIENT (E)::
GPS DU BÂTIMENT :
- SOUS PLAQUE::ABB04
- PCO ::170,D06
- BRIN OCCUPE:::08
BRIN DU CLIENT :::00
- BRIN RESTANT AU PCO::00
- LONG DE CÂBLE ::100M
- NBRE DE PTX EX::01
- NBRE DE NEW PTX::00
- COMMENTAIRE ::: PCO SATURÉ ZONE EN DESATURATION 
- ÉTUDE OK</t>
  </si>
  <si>
    <t>RAB0000000283459</t>
  </si>
  <si>
    <t>ABOBO BELLEVILLE CARREFOUR MARCHE</t>
  </si>
  <si>
    <t>08/01/2025:: CLIENT AYANT FAIT UNE SEULE DEMANDE</t>
  </si>
  <si>
    <t>RAB0000000283585</t>
  </si>
  <si>
    <t>07/01/2026:: RAB 283585: KEITA JEAN ABOBO BIABOU CLIENT HORS LIGNE SUR SES 2 NUMÉROS</t>
  </si>
  <si>
    <t>RAB0000000283672</t>
  </si>
  <si>
    <t>YOLA CHRISTIAN</t>
  </si>
  <si>
    <t>ABB05_PCO067</t>
  </si>
  <si>
    <t>07/01/2026:: ABIDJAN ABOBO BIABOU CARREFOUR MORITIE
RAB:283672
NOM CLIENT (E): :: : YOLA CHRISTIAN
•TYPE D'ETUDE:: ETUDE FTTH MOOV AFRICA 
NUMÉRO DU CLIENT (E):: 
- ND DU CLIENT (E): 
- SN DU CLIENT (E)::
GPS DU BÂTIMENT :
- SOUS PLAQUE::ABB05
- PCO ::067,D03
- BRIN OCCUPE:::08
BRIN DU CLIENT :::00
- BRIN RESTANT AU PCO::00
- LONG DE CÂBLE ::100M
- NBRE DE PTX EX::02
- NBRE DE NEW PTX::00
- COMMENTAIRE ::: CLIENT À LA 1ÈRE PORTE 🔜, PCO SATURE ZONE EN DESATURATION
- ÉTUDE OK</t>
  </si>
  <si>
    <t>RAB0000000284067</t>
  </si>
  <si>
    <t>ANGBENI MARIE NATACHA</t>
  </si>
  <si>
    <t>BINGERVILLE-BINGERVILLE - ARE01</t>
  </si>
  <si>
    <t>08/01/2026:: RAB0000000284067 ANGBENI MARIE NATACHA BINGERVILLE-BINGERVILLE - ARE01 706840710 , CLIENT NE RÉPOND PAS AUX APPELS</t>
  </si>
  <si>
    <t>RAB0000000283922</t>
  </si>
  <si>
    <t>CAMARA FATOUMATA SIRIKI</t>
  </si>
  <si>
    <t>ABOBO BAOULE CITE DES GRACES</t>
  </si>
  <si>
    <t>AGC12_PCO034</t>
  </si>
  <si>
    <t>08/01/2026:: - RAB:: RAB0000000283922
- NOM DU CLIENT::CAMARA FATOUMATA SIRIKI
- TYPE D'ETUDE ::ÉTUDE CLIENT FTTH MOOV 
- SOUS PLAQUE::AGP 12 
- PCO:: 034
- BRIN OCCUPE::04
- BRIN RÉSERVÉ ::5(GRIS) 
- BRIN RESTANT AU PCO::03
- LONG DE CABLE:: 350
- NBRE DE PTX EX::09PB 
- NBRE DE NEW PTX:: 00 
- COMMENTAIRE:: PAS DE PRISE DE PUISSANCE, ÉTUDES IMMEUBLE 🆗, CLIENT AU RDC EN FACE DANS LA COUR</t>
  </si>
  <si>
    <t>RAB0000000284021</t>
  </si>
  <si>
    <t>JEAN CLAUDE TSHILOMBO TSHITENGE</t>
  </si>
  <si>
    <t>ACA10_PCO007</t>
  </si>
  <si>
    <t>RAB0000000284066</t>
  </si>
  <si>
    <t>LOHORE LOBA WILFRIED CYNTHIA</t>
  </si>
  <si>
    <t>08/01/2026:: - RAB:: RAB0000000284066 - NOM DU CLIENT: LOHORE LOBA WILFRIED CYNTHIA D'ETUDE ::ETUDE FTTH - SOUS PLAQUE :ARE01 - PCO:: 66 - BRIN OCCUPE::03 - BRIN RÉSERVÉ ::04 - BRIN RESTANT AU PCO::05 - LONG DE CABLE:: 350M - NBRE DE PTX EX::05 - NBRE DE NEW PTX:: 05 - COMMENTAIRE: CLIENT AU RDC À LA DERNIÈRE PORTE A1 , INSTALLATION POSSIBLE, AUTORISATION ACCEPTÉE</t>
  </si>
  <si>
    <t>RAB0000000283864</t>
  </si>
  <si>
    <t>TRAORE YOUSSOUF</t>
  </si>
  <si>
    <t>09/01/2026:: 283864 TRAORE YOUSSOUF CLIENT INJOIGNABLE</t>
  </si>
  <si>
    <t>RAB0000000284004</t>
  </si>
  <si>
    <t>RAB0000000278467</t>
  </si>
  <si>
    <t>KOUA AYA OLIVIA CHRISTELLE</t>
  </si>
  <si>
    <t>YOPOUGON NOUVEAU QUARTIER</t>
  </si>
  <si>
    <t>14/01/2026:: KOUA AYA OLIVIER CHRISTELLE =annuler son abonnement</t>
  </si>
  <si>
    <t>RAB0000000279519</t>
  </si>
  <si>
    <t>KOUAKOU AKISSI ESTELLE</t>
  </si>
  <si>
    <t>ITAL</t>
  </si>
  <si>
    <t>11/01/2026:: - RAB:: RAB0000000284530 //13/02/2026:: ARE01,PCO-067 EN COURS,BRIN 1,LONG CABLE:100M,SPL003,DESAT IMM DÉJÀ CABLE 
- NOM DU CLIENT::N'CHO EDDY BERTIN WILLIAM
- TYPE D'ETUDE ::FTTH MOOV
- SOUS PLAQUE::ARE01
- PCO:: 051
- BRIN OCCUPE::08
- BRIN RÉSERVÉ ::??
- BRIN RESTANT AU PCO::00
- LONG DE CABLE:: 100m
- NBRE DE PTX EX::00
- NBRE DE NEW PTX:: 00
- COMMENTAIRE::PCO051 SATURÉ , CLIENT AU 3EME ETAGE DERNIÈRE PORTE A DROITE</t>
  </si>
  <si>
    <t>RAB0000000284559</t>
  </si>
  <si>
    <t>KANGA N'GORAN JULIEN</t>
  </si>
  <si>
    <t>12/01/2026:: RAB 284559 KANGA N'GORAN JULIEN, CLIENT EN COUR DE DÉMÉNAGEMENT,IL DIT QUANDT IL VA FINIR SON DÉMÉNAGEMENT IL NOUS CONTACTERA</t>
  </si>
  <si>
    <t>RAB0000000284236</t>
  </si>
  <si>
    <t>KONE ISMAILA</t>
  </si>
  <si>
    <t>10/01/2026:: ABIDJAN 
RAB::284333
- NOM DU CLIENT :KONE ISMAILA
•TYPE D'ETUDE:: ETUDE MOOV AFRICA 
NUMÉRO DU CLIENT (E)::
- ND DU CLIENT (E): 
- SN DU CLIENT (E)::
TPS DU BÂTIMENT :
- SOUS PLAQUE: ABB 04
- PCO :::0153;D05
- BRIN OCCUPE::08
BRIN DU CLIENT ::00
- BRIN RESTANT AU PCO::00
- LONG DE CÂBLE ::100M
- NBRE DE PTX EX::03
- NBRE DE NEW PM ::00
- COMMENTAIRE ::: CLIENT À LA 3EME PORTE À DROITE ::NB PCO SATURÉ 
- ÉTUDE OK</t>
  </si>
  <si>
    <t>RAB0000000284518</t>
  </si>
  <si>
    <t>KOUAME EPSE PAO LOLLA MOYE DAVILLA</t>
  </si>
  <si>
    <t>11/01/2026:: - RAB:: RAB0000000284518
- NOM DU CLIENT::KOUAME EPSE PAO LOLLA MOYE DAVILLA
- TYPE D'ETUDE ::FTTH MOOV
- SOUS PLAQUE::ANA01
- PCO:: 074
- BRIN OCCUPE::04
- BRIN RÉSERVÉ ::05
- BRIN RESTANT AU PCO::03
- LONG DE CABLE:: 350m 
- NBRE DE PTX EX::2pb, 8pm
- NBRE DE NEW PTX:: 00
- COMMENTAIRE::ETUDE IMMEUBLE RÉALISÉE</t>
  </si>
  <si>
    <t>RAB0000000284505</t>
  </si>
  <si>
    <t>N'GUETTIA KOUASSI ADJOUMANI JEAN DIER</t>
  </si>
  <si>
    <t>bingerville immobiliare 5</t>
  </si>
  <si>
    <t>11/01/2026:: - RAB:: RAB0000000284505//09/02/2026:: COMMENTAIRE::ZONE EN DEPLOIEMENT, ETUDE IMMEUBLE RÉALISÉE
- NOM DU CLIENT::N'GUETTIA KOUASSI ADJOUMANI JEAN DIER
- TYPE D'ETUDE ::FTTH MOOV
- SOUS PLAQUE::AKS
- PCO:: ??
- BRIN OCCUPE::??
- BRIN RÉSERVÉ ::??
- BRIN RESTANT AU PCO::??
- LONG DE CABLE:: ??
- NBRE DE PTX EX::??
- NBRE DE NEW PTX:: 01
- COMMENTAIRE::ZONE EN DEPLOIEMENT, ETUDE IMMEUBLE RÉALISÉE</t>
  </si>
  <si>
    <t>12/01/2026:: - RAB:: RAB0000000284623
- NOM DU CLIENT::SOSSA SETONDE JONAS
- TYPE D'ETUDE ::ÉTUDE CLIENT FTTH MOOV //14/02/2026:: JDV006-PCO113 Brin1 long:150m PM:1
- SOUS PLAQUE::ANA 01
- PCO:: 021
- BRIN OCCUPE::08
- BRIN RÉSERVÉ ::??
- BRIN RESTANT AU PCO::00
- LONG DE CABLE:: 170M 
- NBRE DE PTX EX::02PB 
- NBRE DE NEW PTX:: 01PM 
- COMMENTAIRE:: PCO SATURÉ
OPTION 2
- RAB:: RAB0000000284623
- NOM DU CLIENT::SOSSA SETONDE JONAS
- TYPE D'ETUDE ::ÉTUDE CLIENT FTTH MOOV 
- SOUS PLAQUE::ANA 08
- PCO:: 026
- BRIN OCCUPE::00 
- BRIN RÉSERVÉ ::1(BLEU) 
- BRIN RESTANT AU PCO::07 
- LONG DE CABLE:: 150M 
- NBRE DE PTX EX::00 
- NBRE DE NEW PTX:: 02PM Y COMPRIS CELUI DU PCO 
- COMMENTAIRE:: PCO EN COURS DE SORTIR DEPLOIEMENT PRÉVISION 2025</t>
  </si>
  <si>
    <t>RAB0000000284664</t>
  </si>
  <si>
    <t>CISSE SYNDOU</t>
  </si>
  <si>
    <t>FAYA EPHRATTA NON DU MARCHE DIARRASSOUBA PSDA FAY:02, PCO: 069</t>
  </si>
  <si>
    <t>FAY02_PCO069</t>
  </si>
  <si>
    <t>13/01/2026:: RAB0000000284664 NOM DU CLIENT : CISSE SYNDOU ÉTUDE CLIENT FTTH MOOV - SOUS PLAQUE:: FAY02 PCO:: 069 BRIN OCCUPE::00 -BRIN RÉSERVÉ :01 BRIN RESTANT AU PCO:: 08 LONG DE CABLE:: 200M NBRE DE PTX EX::03 NBRE DE NEW PTX:: 01 COMMENTAIRE:: CÂBLAGE AVANT INSTALLATION CLIENT, AUTORISATION ACCORDÉE</t>
  </si>
  <si>
    <t>RAB0000000284581</t>
  </si>
  <si>
    <t>JEAN VINCENT KOCKMEL BEKE</t>
  </si>
  <si>
    <t>RAB0000000284649</t>
  </si>
  <si>
    <t>KOFFI ABENAN KRA ESTHER</t>
  </si>
  <si>
    <t>COCODY DJOROBITE 1 A COTE CITE HARMONIE</t>
  </si>
  <si>
    <t>ACA25_PCO037</t>
  </si>
  <si>
    <t>13/01/2026:: RAB0000000284614 NOM DU CLIENT : KOFFI ABENAN KRA ESTHER ÉTUDE CLIENT FTTH MOOV - SOUS PLAQUE:: ACA25 PCO:: 037 -BRIN OCCUPE::00 -BRIN RÉSERVÉ :01 BRIN RESTANT AU PCO:: 08 LONG DE CABLE:: 200M NBRE DE PTX EX::03 NBRE DE NEW PTX:: 01 COMMENTAIRE:: CÂBLAGE AVANT INSTALLATION AUTORISATION TRANSMISE EN ATTENTE DE L’ACCORD DU PROPRIO , NB: CLIENTE AU 3 EME ÉTAGE</t>
  </si>
  <si>
    <t>RAB0000000284607</t>
  </si>
  <si>
    <t>YAMEOGO OUSMANE</t>
  </si>
  <si>
    <t>12/01/2026:: 284607 YAMEOGO OUSMANE CLIENT HORS LIGNE SUR SES 2 NUMÉROS</t>
  </si>
  <si>
    <t>RAB0000000284855</t>
  </si>
  <si>
    <t>KOUAME YAO MIGUEL</t>
  </si>
  <si>
    <t>ABIDJAN-BINGERVILLE SANTAI - ITAL03</t>
  </si>
  <si>
    <t>BPV05_PCO111</t>
  </si>
  <si>
    <t>15/01/2025:: - RAB:: RAB0000000284855
- NOM DU CLIENT::KOUAME YAO MIGUEL
- TYPE D'ETUDE ::ÉTUDE CLIENT FTTH MOOV 
- SOUS PLAQUE::BPV 05 
- PCO:: 111
- BRIN OCCUPE::00 
- BRIN RÉSERVÉ ::1(BLEU) 
- BRIN RESTANT AU PCO::07 
- LONG DE CABLE:: 170 
- NBRE DE PTX EX::02PB 
- NBRE DE NEW PTX:: 01PM 
- COMMENTAIRE::PAS DE PRISE DE PUISSANCE</t>
  </si>
  <si>
    <t>RAB0000000284844</t>
  </si>
  <si>
    <t>DAMOUE SAFIATA</t>
  </si>
  <si>
    <t>RAB0000000284527</t>
  </si>
  <si>
    <t>KANGA ATTOBRA STANISLAS</t>
  </si>
  <si>
    <t>13/01/2026:: RAB0000000284527 KANGA ATTOBRA STANISLAS DJOROBITE 707756415 5055612 DJOROBITE 5.404051/3.952482 / LE CLIENT M’INFORME QUIL A REÇU LA VISITE D’UNE ÉQUIPE TECHNIQUE HIER QU’IL N’AUTORISE AUCUNE ÉQUIPE DE PLUS VISITER SA MAISON POUR LES MÊMES MOTIFS</t>
  </si>
  <si>
    <t>RAB0000000284840</t>
  </si>
  <si>
    <t>13/01/2026:: RAB0000000284840 KOUAME ANGELA ARIELLE BINGERVILLE S3I NON LOIN DE L'ECOLE AHMADOU KOUROUMA 797986454 160009993 ARECAS 5.3891896,-3.8764961 RECURRENT MENSUEL Duo_Fibre_100 06/01/2026 13/01/2026 KOUASSI AYMARD ITC FT0127362 BINGERVILLE
CLIENTE DÉJÀ INSTALLÉE ET N'A FAIT AUCUNE AUTRE DEMANDE</t>
  </si>
  <si>
    <t>RAB0000000284854</t>
  </si>
  <si>
    <t>SAMUEL IHÉ</t>
  </si>
  <si>
    <t>BINGERVILLE-INCONNU - ARE04</t>
  </si>
  <si>
    <t>14/01/2026:: RAB0000000284854 SAMUEL IHÉ BINGERVILLE-INCONNU - ARE 04 PROBLÈME DE DÉBIT 153015319 153015319,CE CLIENT CI EST DÉJÀ INSTALLÉ, MAIS EN VOULANT CHANGER DE DÉBIT, IL S'EST RETROUVÉ SANS CONNEXION DONC À DU FAIRE UNE RÉCLAMATION AU PRÊS DU SERVICE CLIENT EN ATTENTE D'UNE SUITE FAVORABLE</t>
  </si>
  <si>
    <t>RAB0000000284993</t>
  </si>
  <si>
    <t>16/01/2026:: ABIDJAN ABOBO BELLE VILLE ISRODE
RAB::284993
- NOM DU CLIENT :: BIKIENGA ABDOUL AZIZ
•TYPE D'ETUDE:: ETUDE FTTH MOOV AFRICA 
NUMÉRO DU CLIENT (E)::
- ND DU CLIENT (E): 
- SN DU CLIENT (E)::
TPS DU BÂTIMENT :
- SOUS PLAQUE: ABB04
- PCO :::067,D03, (PCO 067 SATURÉ)
- BRIN OCCUPE::08
BRIN DU CLIENT ::00
- BRIN RESTANT AU PCO::00
- LONG DE CÂBLE ::100M
- NBRE DE PTX EX::01
- NBRE DE NEW PM ::00
- COMMENTAIRE ::: CLIENT À LA 1ÈRE PORTE 🔜 NB: PCO 067 SATURÉ ZONE EN DESATURATION 
- ÉTUDE OK</t>
  </si>
  <si>
    <t>RAB0000000285073</t>
  </si>
  <si>
    <t>KOUAME KOUAKOU ANGE PIERRE</t>
  </si>
  <si>
    <t>ABOBO BIABOU CITE BNET</t>
  </si>
  <si>
    <t>15/01/2026:: CLIENT KOUAME KOUAKOU ANGE PIERRE INSTALLÉ DEPUIS LE 08 JANVIER RAB0000000285073
DIT QU'IL N'A PAS FAIT DE NOUVEL ABONNEMENT IL A SEULEMENT SIGNALER QUE SA CONNEXION BEUGUE</t>
  </si>
  <si>
    <t>RAB0000000284954</t>
  </si>
  <si>
    <t>TAYE ATCHE KOUAOH GUY ROGER</t>
  </si>
  <si>
    <t>RIVIERA FAYA RESIDENCE KELATIE</t>
  </si>
  <si>
    <t>15/01/2026:: CLIENT DÉJÀ ETUDIES</t>
  </si>
  <si>
    <t>RAB0000000285176</t>
  </si>
  <si>
    <t>DIARRA FATOUMATA</t>
  </si>
  <si>
    <t>16/01/2026:: RAB 285147 DIARRA FATOUMATA ABOBO KENNEDY CLIENTE NE RÉPONDS PAS AUX APPELS DEPUIS MATIN</t>
  </si>
  <si>
    <t>RAB0000000285117</t>
  </si>
  <si>
    <t>KOUABLAN ELIANE ANGE PASQUALE</t>
  </si>
  <si>
    <t>COCODY DJOROBITE 1 CITE HARMONIE</t>
  </si>
  <si>
    <t>15/01/2026:: - RAB:: RAB0000000285117- NOM DU CLIENT:: KOUABLAN ELIANE ANGE PASQUALE TYPE D'ETUDE ::ETUDE FTTH - SOUS PLAQUE :ACA25 - PCO::037 - BRIN OCCUPE::01 - BRIN RÉSERVÉ ::02 - BRIN RESTANT AU PCO::07 - LONG DE CABLE:: 250M- NBRE DE PTX EX::04 - NBRE DE NEW PTX:: 00 - COMMENTAIRE: CLIENTE AU 1 ER ÉTAGE , AUTORISATION ACCORDÉE , NB: C’EST LE DEUXIÈME CLIENT SUR LE MÊME BÂTIMENT</t>
  </si>
  <si>
    <t>RAB0000000285206</t>
  </si>
  <si>
    <t>AKA FOLLY JEAN MARC</t>
  </si>
  <si>
    <t>16/01/2026:: - RAB:: RAB0000000285206
- NOM DU CLIENT::AKA FOLLY JEAN MARC
- TYPE D'ETUDE ::ÉTUDE CLIENT FTTH MOOV 
- SOUS PLAQUE::BPV 05 
- PCO:: 111
- BRIN OCCUPE::01
- BRIN RÉSERVÉ ::2(ORANGE) 
- BRIN RESTANT AU PCO::06
- LONG DE CABLE:: 150M 
- NBRE DE PTX EX::02PB 
- NBRE DE NEW PTX:: 00 
- COMMENTAIRE:: CLIENT A LA 5ÈME PORTE</t>
  </si>
  <si>
    <t>17/01/2026:: - RAB:: RAB0000000285310- NOM DU CLIENT:: NEME CAROL CHRYSTELLE TYPE D'ETUDE ::ETUDE FTTH - SOUS PLAQUE :ANA01 - PCO::08 - BRIN OCCUPE::07 - BRIN RÉSERVÉ ::08 - BRIN RESTANT AU PCO::01 - LONG DE CABLE:: 400M NBRE DE PTX EX::13 - NBRE DE NEW PTX::01 COMMENTAIRES : PAS DE PRISE DE PUISSANCE À DÉFAUT D’ÉCHELLE , JE SUGGÈRE LE PCO ANA01 PCO 08 AU PIRE DES CAS , LE PCO LE PLUS PROCHE EST SATURÉ//14/02/2026:: PCO111_long:200m_brin2 PM: 3_ JDV002</t>
  </si>
  <si>
    <t>RAB0000000285430</t>
  </si>
  <si>
    <t>BROU ASSOUMAN GUY CHARLES</t>
  </si>
  <si>
    <t>17/01/2026:: RAB0000000285430 BROU ASSOUMAN GUY CHARLES BINGERVILLE-BINGERVILLE - ARE04 705593176 705593176 ARECAS / CLIENT NUMÉRO INCORRECT</t>
  </si>
  <si>
    <t>RAB0000000285352</t>
  </si>
  <si>
    <t>KOUAKOU KOUASSI JEAN BERTRAND</t>
  </si>
  <si>
    <t>RAB0000000285277</t>
  </si>
  <si>
    <t>KOUASSI DON GERARD</t>
  </si>
  <si>
    <t>COCODY FAYA NON LOIN DE L'EGLISE</t>
  </si>
  <si>
    <t>16/01/2026:: RAB0000000285277
KOUASSI DON GERARD COCODY FAYA NON LOIN DE L'EGLISE 152759978 758891040 ABATTA , LE CLIENT SE TROUVE DANS LA ZONE LIMITE , NB: ZONE NON ITC</t>
  </si>
  <si>
    <t>RAB0000000285355</t>
  </si>
  <si>
    <t>17/01/2026: RAB0000000285355 KPANGBA N'DRI MARTINE BINGERVILLE AKANDJE 708928166 544824488 AKANDJE / CLIENTE DÉJÀ INSTALLÉ</t>
  </si>
  <si>
    <t>RAB0000000285204</t>
  </si>
  <si>
    <t>ABOBO CLOUETCHA (PHARMACIE ABOBO CLOUETCHA)</t>
  </si>
  <si>
    <t>17/01/2026:: doublon de commande</t>
  </si>
  <si>
    <t>RAB0000000285261</t>
  </si>
  <si>
    <t>TOURE TOFANGBO JEAN BERTRAND</t>
  </si>
  <si>
    <t>ABB04_PCO194</t>
  </si>
  <si>
    <t>16/01/2026:: ABIDJAN ABOBO BELLE VILLE HÔTEL PRESTIGE 
RAB::285261
- NOM DU CLIENT :: TOURE TOFANGBO JEAN BERTRAND 
•TYPE D'ETUDE:: ETUDE FTTH MOOV AFRICA 
NUMÉRO DU CLIENT (E)::
- ND DU CLIENT (E): 
- SN DU CLIENT (E)::
TPS DU BÂTIMENT :
- SOUS PLAQUE: ABB04
- PCO :::194,D07
- BRIN OCCUPE::08
BRIN DU CLIENT ::00
- BRIN RESTANT AU PCO::00
- LONG DE CÂBLE ::100M
- NBRE DE PTX EX::02
- NBRE DE NEW PM ::00
- COMMENTAIRE ::: PCO 194 SATURE , ÉTUDE IMMEUBLE DEJA RÉALISÉE AUPARAVANT, CLIENT 2 ÈME PORTES DANS LA COUR 🔜 
- ÉTUDE OK</t>
  </si>
  <si>
    <t>18/01/2026:: - RAB:: RAB0000000285577- NOM DU CLIENT:: KOBENAN DIGATA OUATTARA TYPE D'ETUDE ::ETUDE FTTH - SOUS PLAQUE :ANA01 - PCO::018 - BRIN OCCUPE::07 - BRIN RÉSERVÉ ::08 - BRIN RESTANT AU PCO::01 - LONG DE CABLE:: 350M NBRE DE PTX EX::05- NBRE DE NEW PTX::05-COMMENTAIRES : PAS DE PRISE DE PUISSANCE À DÉFAUT D’ÉCHELLE ,//14/02/2026:: ANA05/JDV005/PCO-112 Long:160_brin1_ le tirage dependra de la pose du PCO</t>
  </si>
  <si>
    <t>RAB0000000285611</t>
  </si>
  <si>
    <t>BI KALOU THIERRY ARTHUR TRA</t>
  </si>
  <si>
    <t>RAB0000000285552</t>
  </si>
  <si>
    <t>ABB04_PCO157</t>
  </si>
  <si>
    <t>18/01/2026:: - RAB:: RAB0000000285552
- NOM DU CLIENT::COUMOUE KOUADIO DAVID
- TYPE D'ETUDE ::ÉTUDE CLIENT FTTH MOOV 
- SOUS PLAQUE::ABB 04 
- PCO:: 157
- BRIN OCCUPE::08
- BRIN RÉSERVÉ ::??
- BRIN RESTANT AU PCO::00
- LONG DE CABLE:: 100M 
- NBRE DE PTX EX::01PB 
- NBRE DE NEW PTX:: 01PM 
- COMMENTAIRE:: PCO SATURÉ EN ATTENTE DE DESSATURATION POUR CONSTRUIRE LE CLIENT</t>
  </si>
  <si>
    <t>RAB0000000285481</t>
  </si>
  <si>
    <t>18/01/2026:: CLIENT KOUAME HENRIETTE BOMOH VICTOIRE 
EST DÉJÀ INSTALLÉ 
RAB 285481
ABOBO BIABOU CITE BNETD</t>
  </si>
  <si>
    <t>RAB0000000285508</t>
  </si>
  <si>
    <t>TEKI JEAN MARC</t>
  </si>
  <si>
    <t>ABOBO BELLEVILLE (CARREFOUR ELITE)</t>
  </si>
  <si>
    <t>18/01/2026:: - RAB:: RAB0000000285508
- NOM DU CLIENT::TEKI JEAN MARC
- TYPE D'ETUDE ::ÉTUDE CLIENT FTTH MOOV 
- SOUS PLAQUE::ABB 04 
- PCO:: 147
- BRIN OCCUPE::08
- BRIN RÉSERVÉ ::??
- BRIN RESTANT AU PCO::00
- LONG DE CABLE:: 200M 
- NBRE DE PTX EX::02PB 
- NBRE DE NEW PTX:: 04PM
- COMMENTAIRE:: PCO SATURÉ EN ATTENTE DE DESSATURATION POUR CONSTRUIRE LE CLIENT</t>
  </si>
  <si>
    <t>RAB0000000285631</t>
  </si>
  <si>
    <t>YAO KOUASSI SHALOOM URIEL</t>
  </si>
  <si>
    <t>18/01/2026:: RAB0000000285631 YAO KOUASSI SHALOOM URIEL ABIDJAN-ABOBO - ABB03 773710707 773710707 ABB 
CLIENT INJOIGNABLE (ÇA NE PASSE PAS )</t>
  </si>
  <si>
    <t>19/01/2026:: RAB:: RAB0000000285660 - NOM DU CLIENT:: BOCOUM BINTOU D'ETUDE ::ETUDE FTTH - SOUS PLAQUE :ATB01 PCO:: 015 BRIN OCCUPE::06 - BRIN RÉSERVÉ ::07 - BRIN RESTANT AU PCO::02 - LONG DE CABLE:: 350M - NBRE DE PTX EX::08 NBRE DE NEW PTX:: 00 -COMMENTAIRES : RAS//13/02/2026:: LAU01/SPL014/PCO128// travaux sortie pco en cours</t>
  </si>
  <si>
    <t>RAB0000000285725</t>
  </si>
  <si>
    <t>EGNAKOU ARMAND AIME DESIRE</t>
  </si>
  <si>
    <t>ANGRE NON LOIN DE CHINA MALL ANGRE</t>
  </si>
  <si>
    <t>ACA11_PCO011</t>
  </si>
  <si>
    <t>19/01/2026:: RAB:: RAB0000000285725 - NOM DU CLIENT:: EGNAKOU ARMAND AIME DESIRE D'ETUDE ::ETUDE FTTH - SOUS PLAQUE :ACA 11 PCO:: 011 BRIN OCCUPE::01 - BRIN RÉSERVÉ ::02 - BRIN RESTANT AU PCO::07 - LONG DE CABLE:: 200M - NBRE DE PTX EX::04 NBRE DE NEW PTX:: 00 -COMMENTAIRES : CÂBLAGE AVANT INSTALLATION ÉTUDE OK PERSONNE A CONTACTÉ 👉 0707202626 POUR LA NÉGOCE</t>
  </si>
  <si>
    <t>RAB0000000285672</t>
  </si>
  <si>
    <t>NGUESSAN ATCHELAUD ANGE DESIREE</t>
  </si>
  <si>
    <t>COCODY ATTOBAN</t>
  </si>
  <si>
    <t>RAB0000000003945</t>
  </si>
  <si>
    <t>DRAMOU NEIL JOSEPH</t>
  </si>
  <si>
    <t>ANGRE NOUVEAU CHU EN FACE DE LA CITE HARMONIE</t>
  </si>
  <si>
    <t>20/01/2026:: RAB0000000003945 DRAMOU NEIL JOSEPH ANGRE NOUVEAU CHU EN FACE DE LA CITE HARMONIE 101490609 747557778 ARCADE / LE CLIENT DÉCIDE DE RÉSILIER LE CONTRAT</t>
  </si>
  <si>
    <t>RAB0000000285856</t>
  </si>
  <si>
    <t>EHOUMAN MAGNE PAULINE</t>
  </si>
  <si>
    <t>ABIDJAN-COCODY ANGREY - DJT01</t>
  </si>
  <si>
    <t>21/01/2026:: RAB:: RAB0000000285856 - NOM DU CLIENT:: EHOUMAN MAGNE PAULINE D'ETUDE ::ETUDE FTTH - SOUS PLAQUE :DJT01 PCO:: 313 BRIN OCCUPE::02 - BRIN RÉSERVÉ ::03 - BRIN RESTANT AU PCO::06 - LONG DE CABLE:: 150M - NBRE DE PTX EX::01 NBRE DE NEW PTX:: 01-COMMENTAIRES : CÂBLAGE AVANT INSTALLATION le propriétaire refuse tout installation si le batiment n’est pas fibré la cliente est informé elle djt qu’elle va patienter</t>
  </si>
  <si>
    <t>RAB0000000115992</t>
  </si>
  <si>
    <t>TIE BI ELVIS-KEVIN (Transfert de Ligne)</t>
  </si>
  <si>
    <t>ANGRE CHATEAU AGC</t>
  </si>
  <si>
    <t>07 88 79 95 07</t>
  </si>
  <si>
    <t>22/01/2026:: TIE BI ELVIS KEVIN CLIENT NE RÉPONDS PAS AUX APPELS //28/01/2026:: - RAB0000000115992 - NOM DU CLIENT::TIE BI ELVIS -KÉVIN TYPE D'ETUDE ::ETUDE FTTH - SOUS PLAQUE : - AGC ,PCO:: 00- BRIN OCCUPE::00- BRIN RÉSERVÉ ::00- BRIN RESTANT AU PCO::00- LONG DE CABLE:: 00 - NBRE DE PTX EX::00- NBRE DE NEW PTX:: 00 - COMMENTAIRE: ZONE NON DÉPLOYÉE , NB: IL S’AGIT D’UN TRANSFERT DE LIGNE</t>
  </si>
  <si>
    <t>RAB0000000286032</t>
  </si>
  <si>
    <t>DIBY JULES</t>
  </si>
  <si>
    <t>ABS02_PCO101</t>
  </si>
  <si>
    <t>21/01/2026:: ABIDJAN ABOBO KENNEDY CARREFOUR BOUTIQUE 
RAB:::286032
- NOM DU CLIENT : DIBY JULES 
•TYPE D'ETUDE:: ETUDE FTTH MOOV AFRICA 
NUMÉRO DU CLIENT (E)::
- ND DU CLIENT (E): 
- SN DU CLIENT (E)::
TPS DU BÂTIMENT :
- SOUS PLAQUE: ABS 02
- PCO :::101
- BRIN OCCUPE::01
BRIN DU CLIENT :: 02
- BRIN RESTANT AU PCO::06
- LONG DE CÂBLE ::100M
- NBRE DE PTX EX::02
- NBRE DE NEW PM ::00
- COMMENTAIRE ::: ZONE EN DÉPLOIEMENT NB: CLIENT À LA DERNIÈRE PORTES 🔚 
- ÉTUDE OK</t>
  </si>
  <si>
    <t>RAB0000000285923</t>
  </si>
  <si>
    <t>DADIE CLAIRE NOELLE</t>
  </si>
  <si>
    <t>ABB04_PCO059</t>
  </si>
  <si>
    <t>21/01/2026:: ABIDJAN ABOBO BELLE VILLE SALLE DE GYM
RAB:::285923
- NOM DU CLIENT : DADIE CLAIRE NOELLE
•TYPE D'ETUDE:: ETUDE FTTH MOOV AFRICA 
NUMÉRO DU CLIENT (E)::
- ND DU CLIENT (E): 
- SN DU CLIENT (E)::
TPS DU BÂTIMENT :
- SOUS PLAQUE: ABB04
- PCO :::059,D02
- BRIN OCCUPE:08
BRIN DU CLIENT ::00
- BRIN RESTANT AU PCO::00
- LONG DE CÂBLE ::150M
- NBRE DE PTX EX::03
- NBRE DE NEW PM ::00
- COMMENTAIRE ::: CLIENTE A LA 2 EME PORTES DANS LA COUR 🔚 NB: PCO 059 SATURE , ZONE EN DESATURATION 
- ÉTUDE OK</t>
  </si>
  <si>
    <t>RAB0000000286102</t>
  </si>
  <si>
    <t>DAMOUE ALIZATTA</t>
  </si>
  <si>
    <t>ABOBO BELLEVILLE ECOLE PIERRE CHARLES</t>
  </si>
  <si>
    <t>21/01/2026:: ABIDJAN ABOBO BELLE VILLE PIERRE CHARLES 
RAB:::286102
- NOM DU CLIENT : DAMOUE ALIZATTA
•TYPE D'ETUDE:: ETUDE FTTH MOOV AFRICA 
NUMÉRO DU CLIENT (E)::
- ND DU CLIENT (E): 
- SN DU CLIENT (E)::
TPS DU BÂTIMENT :
- SOUS PLAQUE: ABB04
- PCO :::153,D05
- BRIN OCCUPE::08
BRIN DU CLIENT :: 000
- BRIN RESTANT AU PCO::00
- LONG DE CÂBLE ::150M
- NBRE DE PTX EX::03
- NBRE DE NEW PM ::00
- COMMENTAIRE ::: CLIENTE A LA 6EME PORTES 🔜PCO SATURE ZONE EN DESATURATION 
- ÉTUDE OK</t>
  </si>
  <si>
    <t>RAB0000000285421</t>
  </si>
  <si>
    <t>DESSA DESIREE ELISEE NITANI</t>
  </si>
  <si>
    <t>ABATTA NOUVEAU GOUDRON 5.368408N 3.928317</t>
  </si>
  <si>
    <t>JVN01_PCO002</t>
  </si>
  <si>
    <t>22/01/2026:: - RAB:: RAB0000000285421 - NOM DU CLIENT:: DESSA DESIREE ELISEE NITANI D'ETUDE ::ETUDE FTTH - SOUS PLAQUE :JVN01 PCO:: 02 BRIN OCCUPE::05 - BRIN RÉSERVÉ ::06 - BRIN RESTANT AU PCO::03 - LONG DE CABLE::200M - NBRE DE PTX EX::01 NBRE DE NEW PTX:: 02 -COMMENTAIRES: CLIENTE AU 2 EME ÉTAGE PORTE A4 , INSTALLATION POSSIBLE AFFIRME LA CLIENTE DE FAÇON VERBALE ÉTUDE OK , NB: PAS DE PRISE DE PUISSANCE</t>
  </si>
  <si>
    <t>RAB0000000286042</t>
  </si>
  <si>
    <t>KOUAKOU KOFFI EMMANUEL</t>
  </si>
  <si>
    <t>21/01/2026:: ABIDJAN ABOBO KENNEDY CARREFOUR BOUTIQUE 
RAB:::286042
- NOM DU CLIENT : KOUAKOU KOFFI EMMANUEL 
•TYPE D'ETUDE:: ETUDE FTTH MOOV AFRICA 
NUMÉRO DU CLIENT (E)::
- ND DU CLIENT (E): 
- SN DU CLIENT (E)::
TPS DU BÂTIMENT :
- SOUS PLAQUE: ABS 02
- PCO :::101
- BRIN OCCUPE::02
BRIN DU CLIENT :: 03
- BRIN RESTANT AU PCO::05
- LONG DE CÂBLE ::200M
- NBRE DE PTX EX::03
- NBRE DE NEW PM ::01
- COMMENTAIRE ::: ZONE EN DÉPLOIEMENT , CLIENT À LA 1ÈRE PORTE DANS LA COUR 🔚
- ÉTUDE OK</t>
  </si>
  <si>
    <t>RAB0000000286134</t>
  </si>
  <si>
    <t>ASSETOU SOUMAHORO</t>
  </si>
  <si>
    <t>ABS02_PCO110</t>
  </si>
  <si>
    <t>30/01/2026:: ABIDJAN ABOBO KENNEDY ETAGE NOIR
RAB ::: 286134
NOM DU CLIENT:: ASSETOU SOUMAHORO 
TYPE d'étude: ÉTUDE FTTH MOOV AFRICA.
SOUS PLAQUE :::ABS 02
PCO :110 
BRIN OCCUPÉ : ::00
BRIN CLIENT : ::01
BRIN RESTANT : ::07
LONG ::100M
PTX EX : 01
NEW PTX: 02
COMMENTAIRES ::: ZONE EN COUR DE DÉPLOIEMENT ABS 02</t>
  </si>
  <si>
    <t>RAB0000000286138</t>
  </si>
  <si>
    <t>DIAGANA TIDIANE</t>
  </si>
  <si>
    <t>RAB0000000286329</t>
  </si>
  <si>
    <t>DIENG AISSATOU</t>
  </si>
  <si>
    <t>COCODY DJOROBITE 1 (A COTE CITE HARMONIE)</t>
  </si>
  <si>
    <t>22/01/2026:: RAB:: RAB00000002856329 - NOM DU CLIENT:: DIENG AISSATOU D'ETUDE ::ETUDE FTTH - SOUS PLAQUE :ACA25 PCO:: 037 BRIN OCCUPE::02 - BRIN RÉSERVÉ ::03 - BRIN RESTANT AU PCO::06 - LONG DE CABLE::200M - NBRE DE PTX EX::04 NBRE DE NEW PTX:: 00 -COMMENTAIRES: CABLAGE D’IMMEUBLE TOUJOURS EN ATTENTE , CLIENTE AU RDC À DROITE</t>
  </si>
  <si>
    <t>RAB0000000286286</t>
  </si>
  <si>
    <t>ABOBO BELLE VILLE MOSQUEE KAMAGATE</t>
  </si>
  <si>
    <t>ABB04_PCO201</t>
  </si>
  <si>
    <t>22/01/2026:: ABIDJAN ABOBO BELLEVILLE 
RAB::286286
- NOM DU CLIENT : ::KONE MOUSSA
•TYPE D'ETUDE:: ETUDE MOOV AFRICA
NUMÉRO DU CLIENT (E)::
- ND DU CLIENT (E): 
- SN DU CLIENT (E)::
TPS DU BÂTIMENT :
- SOUS PLAQUE: ABB 04
- PCO :::201; D07
- BRIN OCCUPE::08
BRIN DU CLIENT :::00
- BRIN RESTANT AU PCO::00
- LONG DE CÂBLE ::100M
- NBRE DE PTX EX::02
- NBRE DE NEW PM ::00
- COMMENTAIRE ::: client à la 4EME PORTE À DROITE ::NB PCO 201 SATURÉ 
- ÉTUDE OK</t>
  </si>
  <si>
    <t>RAB0000000286368</t>
  </si>
  <si>
    <t>N'GANAH KALIFA NANGUIN COULIBALY</t>
  </si>
  <si>
    <t>22/01/2026:: 286368 NGANAH KALIFA NANGUIN COULIBALY CLIENT NUMÉRO INCORRECT</t>
  </si>
  <si>
    <t>RAB0000000286374</t>
  </si>
  <si>
    <t>ABIDJAN-BINGERVILLE - ARA01</t>
  </si>
  <si>
    <t>23/11/2026:: RAB0000000286374 SOUMAHORO ISSOUF HAMED ABIDJAN-BINGERVILLE - ARA01 757477806 757477806 ANADER / LE CLIENT M’INFORME QU’IL A ÉTÉ INSTALLÉ DEPUIS HIER</t>
  </si>
  <si>
    <t>RAB0000000286463</t>
  </si>
  <si>
    <t>KARINON SANGARE</t>
  </si>
  <si>
    <t>ABOBO KENNEDY COUETCHA</t>
  </si>
  <si>
    <t>ABS04_PCO031</t>
  </si>
  <si>
    <t>23/01/2026:: ABIDJAN ABOBO KENNEDY ETAGE NOIR
RAB :286463
NOM DU CLIENT :: KARINON SANGARE
TYPE d'étude: ÉTUDE FTTH MOOV AFRICA.
SOUS PLAQUE : ABS 04
PCO ::: 031
BRIN OCCUPÉ : 00
BRIN CLIENT : ::01
BRIN RESTANT : 07
LONG ::100M
PTX EX : 02
NEW PTX: 00
COMMENTAIRES : CLIENT A LA 1ERE PORTE DANS LA COUR 🔚 NB: ZONE EN COUR DE DÉPLOIEMENT ABS 04 ( PCO 031 EN COUR DE SORTIE)</t>
  </si>
  <si>
    <t>RAB0000000286555</t>
  </si>
  <si>
    <t>BAKARY DOSSO</t>
  </si>
  <si>
    <t>ABOBO KENNEDY DAIKO</t>
  </si>
  <si>
    <t>ABT</t>
  </si>
  <si>
    <t>RAB0000000286885</t>
  </si>
  <si>
    <t>BAYOUDH ABDELAZIZ</t>
  </si>
  <si>
    <t>ANGRE 7EME TRNACHE (AUCHAPS)</t>
  </si>
  <si>
    <t>7TR05_PCO001</t>
  </si>
  <si>
    <t>27/01/2026:: RAB0000000286885 - NOM DU CLIENT:: BAYOUDH ABDELAZIZ TYPE D'ETUDE ::ETUDE FTTH - SOUS PLAQUE :7TR05 - PCO:: 01 - BRIN OCCUPE::00 - BRIN RÉSERVÉ ::01 - BRIN RESTANT AU PCO::08 - LONG DE CABLE:: 300M - NBRE DE PTX EX::04 - NBRE DE NEW PTX:: 00 - COMMENTAIRE: INSTALLATION TRÈS COMPLEXE JE SUGGÈRE QUE L’ÉQUIPE TECHNIQUE SE RÉFÈRE AU CONCIERGE POUR LE CHEMIN DE CÂBLE, NB: CLIENT AU NIVEAU D’APPARTEMENT (A1 )</t>
  </si>
  <si>
    <t>RAB0000000286972</t>
  </si>
  <si>
    <t>27/01/2026:: NB LE CLIENT N'A FAIT QU'UN SEUL ABONNEMENT</t>
  </si>
  <si>
    <t>29/01/2026:: RAB0000000287004 - NOM DU CLIENT:: SAMASSI ABOUBACAR TYPE D'ETUDE ::ETUDE FTTH - SOUS PLAQUE :LAU02 - PCO:: 019 - BRIN OCCUPE::08- BRIN RÉSERVÉ ::00 - BRIN RESTANT AU PCO::00- LONG DE CABLE:: 350M - NBRE DE PTX EX::07- NBRE DE NEW PTX:: 00 - COMMENTAIRE: PCO LE PLUS PROCHE SATURÉ//LAU01/SPL005/PCO131</t>
  </si>
  <si>
    <t>RAB0000000287121</t>
  </si>
  <si>
    <t>BOBOY JAMIHLA SAIDOY</t>
  </si>
  <si>
    <t>29/01/2026:: RAB0000000287121 BOBOY JAMIHLA SAIDOY COCODY RIVIERA BONOUMIN 702814131 151733737 LAURIER / LA CLIENTE M’INFORME QU’ELLE A ÉTÉ INSTALLÉE IL YA CELA UN MOIS ET QU’ELLE N’A PAS EFFECTUÉ UNE AUTRE DEMANDE 👉</t>
  </si>
  <si>
    <t>RAB0000000287076</t>
  </si>
  <si>
    <t>28/01/2026:: LE CLIENT N'AS pas fait de second abonnement</t>
  </si>
  <si>
    <t>RAB0000000287126</t>
  </si>
  <si>
    <t>KLAIT MATCHINGUE HAYAT</t>
  </si>
  <si>
    <t>29/01/2026:: 287126 KLAIT MATCHINGUE HAYAT APRÈS ÉCHANGE AVEC LA CLIENTE ELLE ME CONFIRME QUE SA LIGNE PASSE TRES BIEN ET ELLE N'A PAS FAIT UNE AUTRE DEMANDE CONCERNANT,NB: CLIENTE DEJA INSTALLÉE</t>
  </si>
  <si>
    <t>RAB0000000287086</t>
  </si>
  <si>
    <t>28/01/2026:: le client nous informe qu'il n'as pas fait de second abonnement</t>
  </si>
  <si>
    <t>RAB0000000287013</t>
  </si>
  <si>
    <t>MOZOU N'DOLIAH ANGE -CHRISTELLE</t>
  </si>
  <si>
    <t>ABB04_PCO090</t>
  </si>
  <si>
    <t>28/01/2026:: ABIDJAN ABOBO BELLEVILLE 
RAB::287013
- NOM DU CLIENT : :: MOZOU N'DOLIAH ANGE -CHRISTELLE
•TYPE D'ETUDE:: ETUDE MOOV AFRICAB
NUMÉRO DU CLIENT (E)::
- ND DU CLIENT (E): 
- SN DU CLIENT (E)::
TPS DU BÂTIMENT :
- SOUS PLAQUE: ABB 04
- PCO :::090; D03
- BRIN OCCUPE::08
BRIN DU CLIENT :::00
- BRIN RESTANT AU PCO::00
- LONG DE CÂBLE ::150M
- NBRE DE PTX EX::05
- NBRE DE NEW PM ::00
- COMMENTAIRE ::: RAS NB PCO 090 SATURÉ ZONE EN DE SATURÉ 
- ÉTUDE OK</t>
  </si>
  <si>
    <t>RAB0000000287152</t>
  </si>
  <si>
    <t>OUATTARA DEBONNE EPSE KOBLALY</t>
  </si>
  <si>
    <t>ABOBO BELLEVILLE VERS PALMERAIE</t>
  </si>
  <si>
    <t>29/01/2026:: ABIDJAN ABOBO BELLE VILLE ÉCOLE MATERNELLE MATINÉE 
RAB ::: 287126
NOM DU CLIENT :: OUATTARA DEBONNE EPSE KOBLAY
TYPE d'étude: ÉTUDE FTTH MOOV AFRICA.
SOUS PLAQUE :ABB04
PCO ::232,D08
BRIN OCCUPÉ : ::04
BRIN CLIENT : ::04
BRIN RESTANT : ::00
LONG ::200M
PTX EX : 04
NEW PTX: 00
COMMENTAIRES :::CLIENTE AVAIT AUPARAVANT LA FIBRE, MAIS LE CÂBLE A ETE SECTIONNÉ PAR DES TRAVAUX DE LA MAISON, DONC LA CLIENTE A DEMANDÉE UNE NOUVELLE LIGNE</t>
  </si>
  <si>
    <t>RAB0000000286523</t>
  </si>
  <si>
    <t>AZITO O &amp; M KOUASSI HUGUETTE</t>
  </si>
  <si>
    <t>ALCLFE219984</t>
  </si>
  <si>
    <t>29/01/2026:: - RAB:: RAB0000000286523
- NOM DU CLIENT::AZITO O &amp; M KOUASSI HUGUETTE
- TYPE D'ETUDE ::ÉTUDE CLIENT FTTH MOOV 
- SOUS PLAQUE::ARE 04
- PCO:: 013
- BRIN OCCUPE::05
- BRIN RÉSERVÉ ::6(BLANC) 
- BRIN RESTANT AU PCO::02
- LONG DE CABLE:: 170M 
- NBRE DE PTX EX::03PM 
- NBRE DE NEW PTX:: 00 
- COMMENTAIRE::PAS DE PRISE DE PUISSANCE
- NB LA CLIENTE TRANSFÉRE SA LIGNE À SA MÈRE QUI SE TROUVE À BINGERVILLE CITE SPIAC LES ORANGERS VILLA 63 PADA 47, SA MERE EST JOIGNABLE SUR LE NUMÉRO SUIVANT 0707877434 Mme KOUAHO BRIGITTE</t>
  </si>
  <si>
    <t>RAB0000000287370</t>
  </si>
  <si>
    <t>MORO ANGE NICAISE ALLOU</t>
  </si>
  <si>
    <t>ABIDJAN-BINGERVILLE HÔPITAL GÉNÉRAL - JVN01</t>
  </si>
  <si>
    <t>BPV05_PCO077</t>
  </si>
  <si>
    <t>NOM DU CLIENT ::: KONAN AMENAN MELANIE</t>
  </si>
  <si>
    <t>RAB0000000287448</t>
  </si>
  <si>
    <t>OUATTARA DRISSA</t>
  </si>
  <si>
    <t>ABOBO MONASTER ( kennedy clotcha)</t>
  </si>
  <si>
    <t>TYPE d'étude: ÉTUDE FTTH MOOV AFRICA</t>
  </si>
  <si>
    <t>RAB0000000287368</t>
  </si>
  <si>
    <t>SOUMAHORO SIAKANA WILLIAM</t>
  </si>
  <si>
    <t>ABOBO KENNEDY CARREFOUR BOUTIQUE</t>
  </si>
  <si>
    <t>PCO :::121,D04</t>
  </si>
  <si>
    <t>RAB0000000287328</t>
  </si>
  <si>
    <t>TRAORE MARIAM</t>
  </si>
  <si>
    <t>ABS03_PCO066</t>
  </si>
  <si>
    <t>BRIN OCCUPÉ ::03</t>
  </si>
  <si>
    <t>RAB0000000287429</t>
  </si>
  <si>
    <t>BARRO BALAMINE</t>
  </si>
  <si>
    <t>ABOBO ( marche de kennedy)</t>
  </si>
  <si>
    <t>RAB0000000287409</t>
  </si>
  <si>
    <t>KEITA MOUSSA</t>
  </si>
  <si>
    <t>ABB04_PCO001</t>
  </si>
  <si>
    <t>BRIN CLIENT :::04</t>
  </si>
  <si>
    <t>RAB0000000287436</t>
  </si>
  <si>
    <t>KOUASSI KOFFI VICTOIRE</t>
  </si>
  <si>
    <t>ABOBO BELLE VILLLE</t>
  </si>
  <si>
    <t>ABB04_PCO061</t>
  </si>
  <si>
    <t>BRIN RESTANT ::04</t>
  </si>
  <si>
    <t>RAB0000000287401</t>
  </si>
  <si>
    <t>SORO YAYA</t>
  </si>
  <si>
    <t>BINGERVILLE-BINGERVILLE - LAU02</t>
  </si>
  <si>
    <t>RAB0000000287382</t>
  </si>
  <si>
    <t>TLA GONE JETAIME</t>
  </si>
  <si>
    <t>ATTINGUIE TOIT BLEU</t>
  </si>
  <si>
    <t>RAB0000000287769</t>
  </si>
  <si>
    <t>DIALLO ASSETOU</t>
  </si>
  <si>
    <t>ABS04_PCO069</t>
  </si>
  <si>
    <t>RAB0000000287752</t>
  </si>
  <si>
    <t>KONE MARIAME</t>
  </si>
  <si>
    <t>ABS04_PCO026</t>
  </si>
  <si>
    <t>RAB0000000287592</t>
  </si>
  <si>
    <t>CLINIQUE LA MALTIMERE</t>
  </si>
  <si>
    <t>PTX EX ::: 03</t>
  </si>
  <si>
    <t>RAB0000000287617</t>
  </si>
  <si>
    <t>GAGONE VOLI BI THA FRANCIS</t>
  </si>
  <si>
    <t>ABB04_ PCO243</t>
  </si>
  <si>
    <t>COMMENTAIRES :: RAS</t>
  </si>
  <si>
    <t>RAB0000000287712</t>
  </si>
  <si>
    <t>GNOKOUEI YVES ROLAND</t>
  </si>
  <si>
    <t>ABOBO BELLEVILLE ( LIBERTE)</t>
  </si>
  <si>
    <t>ABB04_PCO015</t>
  </si>
  <si>
    <t>03/02/2026:: ABIDJAN ABOBO BELLEVILLE 
RAB:: 287712
- NOM DU CLIENT : :: GNOKOUE YVES ROLAND 
•TYPE D'ETUDE:: ETUDE MOOV AFRICAB
NUMÉRO DU CLIENT (E)::
- ND DU CLIENT (E): 
- SN DU CLIENT (E)::
TPS DU BÂTIMENT :
- SOUS PLAQUE: ABB 04
- PCO :::015; D01
- BRIN OCCUPE::08
BRIN DU CLIENT :::00
- BRIN RESTANT AU PCO::00
- LONG DE CÂBLE ::100M
- NBRE DE PTX EX::01
- NBRE DE NEW PM ::00
- COMMENTAIRE ::: RAS NB PCO SATURÉ ZONE EN DEPLOIEMENT 
- ÉTUDE</t>
  </si>
  <si>
    <t>RAB0000000287820</t>
  </si>
  <si>
    <t>LOBA PAUL EVARISTE</t>
  </si>
  <si>
    <t>01/02/2026:: - RAB::RAB0000000287820
- NOM DU CLIENT::LOBA PAUL EVARISTE
- TYPE D'ETUDE ::ÉTUDE CLIENT FTTH MOOV 
- SOUS PLAQUE:: ARE06
- PCO:: 028
- BRIN OCCUPE::00
- BRIN RÉSERVÉ ::01
- BRIN RESTANT AU PCO::07
- LONG DE CABLE:: 200M
- NBRE DE PTX EX::06
- NBRE DE NEW PTX::00
- COMMENTAIRE::ÉTUDE IMMEUBLE OK. OT TRANSMIS AU GARDIEN. CLIENT AU 4E PORTE D1</t>
  </si>
  <si>
    <t>RAB0000000287708</t>
  </si>
  <si>
    <t>MANO GBOHON AGNAS</t>
  </si>
  <si>
    <t>02/02/2026:: RAB :287708
NOM DU CLIENT :::MANO GBOHON AGNAS
TYPE d'étude: ÉTUDE FTTH MOOV 
SOUS PLAQUE : ABB 04
PCO 163:D03 
BRIN OCCUPÉ : 08
BRIN CLIENT : 00
BRIN RESTANT : 00
LONG 100M
PTX EX : 01
NEW PTX: 01
COMMENTAIRES :RAS PCO SATURÉ</t>
  </si>
  <si>
    <t>RAB0000000287771</t>
  </si>
  <si>
    <t>N'GUESSAN YAO PASCAL IRVYN</t>
  </si>
  <si>
    <t>BINGERVILLE FREE WORLD HOTEL</t>
  </si>
  <si>
    <t>01/02/2026:: - RAB:: RAB0000000287771
- NOM DU CLIENT::N'GUESSAN YAO PASCAL IRVYN
- TYPE D'ETUDE ::ÉTUDE CLIENT FTTH MOOV 
- SOUS PLAQUE::BPV 03 
- PCO:: 037
- BRIN OCCUPE::04
- BRIN RÉSERVÉ ::5(GRIS) 
- BRIN RESTANT AU PCO::03
- LONG DE CABLE:: 250M /200M 
- NBRE DE PTX EX::02 PTX (1PM 01PB) /04 PTX(1PM,3PB)
- NBRE DE NEW PTX:: 04PM /02PM
- COMMENTAIRE:: PAS DE PRISE DE PUISSANCE 2 ITINÉRAIRES POSSIBLE POUR INSTALLER LE CLIENT VOIR LE KMZ 14/02/2026::: les numéros ne passent pas</t>
  </si>
  <si>
    <t>RAB0000000287572</t>
  </si>
  <si>
    <t>OUATTARA SIRIKI</t>
  </si>
  <si>
    <t>ATTINGUIE NOUVEAU QUARTIER ANGRE</t>
  </si>
  <si>
    <t>LONG ::250M</t>
  </si>
  <si>
    <t>RAB0000000287576</t>
  </si>
  <si>
    <t>SANGARE AHMED</t>
  </si>
  <si>
    <t>ABOBO BELLEVILLE HOTEL KING PALACE</t>
  </si>
  <si>
    <t>RAB0000000287520</t>
  </si>
  <si>
    <t>THO ANGE CHARLENE</t>
  </si>
  <si>
    <t>01/02/2026:: - RAB:: RAB0000000287520
- NOM DU CLIENT::THO ANGE CHARLENE
- TYPE D'ETUDE ::ETUDE FTTH
- SOUS PLAQUE::ABB04
- PCO::036 
- BRIN OCCUPE::08
- BRIN RÉSERVÉ ::00
- BRIN RESTANT AU PCO::00
- LONG DE CABLE:: 120m
- NBRE DE PTX EX::1pb, 1pm
- NBRE DE NEW PTX:: 00
- COMMENTAIRE::PCO SATURÉ</t>
  </si>
  <si>
    <t>RAB0000000287968</t>
  </si>
  <si>
    <t>BAMBA BAKARY</t>
  </si>
  <si>
    <t>ABOBO KENNEDY (ABOBO BAOULE STATION)</t>
  </si>
  <si>
    <t>03/02/2026:: ABIDJAN ABOBO KENNEDY GROUPE SCOLAIRE LA CLAIRIERE 1
RAB ::: 287968
NOM DU CLIENT:: BAMBA BAKARY
TYPE d'étude: ÉTUDE FTTH MOOV AFRICA
SOUS PLAQUE ::: ABS04
PCO :::062,D02
BRIN OCCUPÉ : ::00
BRIN CLIENT : :01
BRIN RESTANT : ::07
LONG :::100M
PTX EX ::: 01
NEW PTX: 00
COMMENTAIRES :: RAS</t>
  </si>
  <si>
    <t>RAB0000000287980</t>
  </si>
  <si>
    <t>ANIBE BOGNI ANGE CEDRIC</t>
  </si>
  <si>
    <t>PALMERAIE GUIRAUD</t>
  </si>
  <si>
    <t>04/02/2026:: RAB0000000287980 NOM DU CLIENT:: ANIBE BOGNI ANGE CEDRIC D'ETUDE ::ETUDE FTT - SOUS PLAQUE :LAU02 - PCO:: 094- BRIN OCCUPE::02- BRIN RÉSERVÉ ::03- BRIN RESTANT AU PCO::06- LONG DE CABLE:: 350M- NBRE DE PTX EX::06- NBRE DE NEW PTX:: 00-COMMENTAIRE: CÂBLAGE AVANT INSTALLATION DU CLIENT , ETUDE OK AUTORISATION TRANSMISE EN ATTENTE DE L’ACCORD DU PROPRIO ,</t>
  </si>
  <si>
    <t>RAB0000000288000</t>
  </si>
  <si>
    <t>DAN ZOUMBOI PAUL HUGUETTE</t>
  </si>
  <si>
    <t>COCODY RIVIERA PALMERAIE PRES DE LA SGBCI</t>
  </si>
  <si>
    <t>04/02/2026:: RAB0000000288000 NOM DU CLIENT:: DAN ZOUMBOI PAUL HUGUETTE D'ETUDE ::ETUDE FTT - SOUS PLAQUE :LAU02 - PCO:: 171- BRIN OCCUPE::01- BRIN RÉSERVÉ ::02 -BRIN RESTANT AU PCO::07- LONG DE CABLE:: 250M- NBRE DE PTX EX::03 -NBRE DE NEW PTX:: 01- COMMENTAIRE: INSTALLATION EN ATTENTE DE L’ACCORD DU PROPRIO</t>
  </si>
  <si>
    <t>RAB0000000287985</t>
  </si>
  <si>
    <t>KOUAO AMAH SIALA SIDONIE</t>
  </si>
  <si>
    <t>COCODY RIVIERA PALMERAIE RUE L127</t>
  </si>
  <si>
    <t>FAY03_PCO015</t>
  </si>
  <si>
    <t>RAB0000000288086</t>
  </si>
  <si>
    <t>SOKRO BEDY NADRE MICHEL</t>
  </si>
  <si>
    <t>04/02/2026:: - RAB:: RAB0000000288086
- NOM DU CLIENT::SOKRO BEDY NADRE MICHEL
- TYPE D'ETUDE ::ÉTUDE CLIENT FTTH MOOV 
- SOUS PLAQUE::BPV 05 
- PCO:: 111
- BRIN OCCUPE::02
- BRIN RÉSERVÉ ::3(VERT) 
- BRIN RESTANT AU PCO::05
- LONG DE CABLE:: 300M 
- NBRE DE PTX EX::06 PTX(04PB, 02PM)
- NBRE DE NEW PTX:: 00 
- COMMENTAIRE:: PAS DE PRISE DE PUISSANCE ÉTUDE IMMEUBLE 🆗, CLIENT AU 1ER ÉTAGE PORTE 21</t>
  </si>
  <si>
    <t>RAB0000000288228</t>
  </si>
  <si>
    <t>DIABAGATE EL HADJI ABDOULAYE</t>
  </si>
  <si>
    <t>ABOBO BELLEVILLE MOSQUEE CAMAGATE</t>
  </si>
  <si>
    <t>RAB0000000288213</t>
  </si>
  <si>
    <t>KONE NAHOUA</t>
  </si>
  <si>
    <t>ABOBO BELLEVILLE ( carrefour eau et foret)</t>
  </si>
  <si>
    <t>RAB0000000288225</t>
  </si>
  <si>
    <t>Abidjan-Angré Djorobite cité sir - Angré Djorobite cité sir</t>
  </si>
  <si>
    <t>04/02/2026 :: KOUADIO YAO JEAN-MODESTE CLIENT DÉJÀ INSTALLÉ</t>
  </si>
  <si>
    <t>RAB0000000288310</t>
  </si>
  <si>
    <t>LORNG OLIVIA IRIS MÉLISSA MURIELLE</t>
  </si>
  <si>
    <t>04/02/2026:: RAB0000000288310 NOM DU CLIENT:: LORNG OLIVIA IRIS MÉLISSA MURIELLE D'ETUDE ::ETUDE FTT - SOUS PLAQUE :FAY 12 - PCO:: 044-BRIN OCCUPE::00- BRIN RÉSERVÉ ::01-BRIN RESTANT AU PCO::08- LONG DE CABLE:: 350M- NBRE DE PTX EX::01- NBRE DE NEW PTX:: 05- COMMENTAIRE: INSTALLATION EN ATTENTE DE L’ACCORD DU PROPRIO ETUDE OK</t>
  </si>
  <si>
    <t>RAB0000000288253</t>
  </si>
  <si>
    <t>MONOTE OTHINIEL DONA NARCISSE V</t>
  </si>
  <si>
    <t>ABOBO BIABOU EGLISE PAROISSE SAINT JEAN</t>
  </si>
  <si>
    <t>04/02/2026:: ABIDJAN ABOBO BIABOU 
RAB::288253
- NOM DU CLIENT : :: MONOTE OTHINIEL DONA NARCISSE V
•TYPE D'ETUDE:: ETUDE MOOV AFRICA
NUMÉRO DU CLIENT (E)::
- ND DU CLIENT (E): 
- SN DU CLIENT (E)::
TPS DU BÂTIMENT :
- SOUS PLAQUE: ABB 05
- PCO :::024; D01
- BRIN OCCUPE::08
BRIN DU CLIENT :::00
- BRIN RESTANT AU PCO::00
- LONG DE CÂBLE ::200M
- NBRE DE PTX EX::04
- NBRE DE NEW PM ::00
- COMMENTAIRE ::: client à la 1EME porte à droite NB PCO SATURÉ 
- ÉTUDE</t>
  </si>
  <si>
    <t>RAB0000000288223</t>
  </si>
  <si>
    <t>ZIENGA DIKOUE ANGELINE</t>
  </si>
  <si>
    <t>ABOBO MONASTERE</t>
  </si>
  <si>
    <t>08/02/2026:: RAB:: RAB0000000288564 NOM DU CLIENT:: OUOMBLEYON YOEN CHRIST KAREL THEOPHILE D'ETUDE ::ETUDE FTTH - SOUS PLAQUE :ARE01 PCO:: 024 BRIN OCCUPE::08 BRIN RÉSERVÉ :: 00 BRIN RESTANT AU PCO::00 LONG DE CABLE::50M NBRE DE PTX EX::01 NBRE DE NEW PTX:: 00 - COMMENTAIRE: PCO SATURÉ//13/02/2026:: ARE01,PCO-070 EN COURS,BRIN 1,1 ANCIEN,LONG CABLE:100M,JDV006,</t>
  </si>
  <si>
    <t>08/02/2026:: Client YAO YAO JULES 
RAB 288542
QU'IL N'AI PAS DISPONIBLE AUJOURD'HUI RENDEZ-VOUS DEMAIN//14/02/2026:: RAB0000000288542 NOM DU CLIENT:: YAO JULES D'ETUDE ::ETUDE FTTH - SOUS PLAQUE :DJH03 PCO:: 072 BRIN OCCUPE::05 BRIN RÉSERVÉ :: 02 BRIN RESTANT AU PCO::03 LONG DE CABLE::350M NBRE DE PTX EX::00 NBRE DE NEW PTX:: 02 COMMENTAIRE: CLIENT AYANT LA FIBRE AU PARAVENT IL S’AGIT DE CHANGER LA BOXE</t>
  </si>
  <si>
    <t>Précablé</t>
  </si>
  <si>
    <t>ALCLFE218EE8</t>
  </si>
  <si>
    <t>ALCLFE2185C8</t>
  </si>
  <si>
    <t>ALCLFE2192A0</t>
  </si>
  <si>
    <t>48575443D07DD8B7</t>
  </si>
  <si>
    <t>AGC02_PCO046</t>
  </si>
  <si>
    <t>RDV //22/02/2026:: RAB0000000290077 ; DIABATE ASSETOU MARIA ; le client a pris rendez-vous pour demain//23/02/2026:: ABIDJAN ANGRE TERRAIN SOTRA BOULANGERIE ADAMAYE
RAB0000000290077
NOM DU CLIENT ::DIABATE ASSETOU MARIA
TYPE d'étude: ÉTUDE FTTH MOOV AFRICA
SOUS PLAQUE ::: AGC 02
PCO ::046,D06
BRIN OCCUPÉ :00
BRIN CLIENT :::01
BRIN RESTANT ::07
LONG ::100M
PTX EX :::01
NEW PTX: ::01
COMMENTAIRES :: CLIENTE A LA DERNIÈRE PORTES 🔚</t>
  </si>
  <si>
    <t>ALCLFE2191B4</t>
  </si>
  <si>
    <t>ALCLFE219125</t>
  </si>
  <si>
    <t>23/02/2026:: RAB0000000290608 NOM DU CLIENT: DJOI NOUTAI ALEXIS D'ETUDE ::ETUDE FTTH - SOUS PLAQUE FAY01 - PCO:: 054 - BRIN OCCUPE::06 - BRIN RÉSERVÉ ::07 - BRIN RESTANT AU PCO::02 - LONG DE CABLE::300M - NBRE DE PTX EX::02 NBRE DE NEW PTX:: 01 COMMENTAIRE: CLIENT AU 1ER ÉTAGE À LA PORTE A1 INSTALLATION POSSIBLE DE FAÇON VERBALE AFFIRME LE CONCIERGE ETUDE OK AUTORISATION TRANSMISE EN ATTENTE DE L’ACCORD DU PROPRIO</t>
  </si>
  <si>
    <t>AGP03_PCO097</t>
  </si>
  <si>
    <t>22/02/2026:: client entreprise projeté//23/02/2026::: - RAB0000000290648 NOM DU CLIENT: BINNIE'S ENGLISH TRAINING D'ETUDE ::ETUDE FTTH - SOUS PLAQUE DJB01 - PCO:: 051 - BRIN OCCUPE::02 - BRIN RÉSERVÉ ::03 - BRIN RESTANT AU PCO::06 - LONG DE CABLE::250M - NBRE DE PTX EX::05 NBRE DE NEW PTX:: 00 COMMENTAIRE: À REVOIR LA PUISSANCE SUR LES AUTRES BRINS DU PCO</t>
  </si>
  <si>
    <t>LAU01_PCO066</t>
  </si>
  <si>
    <t>22/02/2026:: client entreprise projeté//23/02/2026:: RAB:: RAB0000000290646 - NOM DU CLIENT:: EMMANUEL DJONDO D'ETUDE ::ETUDE FTTH - SOUS PLAQUE :LAU01 PCO:: 066 BRIN OCCUPE::08 - BRIN RÉSERVÉ ::00 - BRIN RESTANT AU PCO::00- LONG DE CABLE::350M NBRE DE PTX EX::0 5 NBRE DE NEW PTX:: 00-COMMENTAIRES: PCO LE PLUS PROCHE EST SATURÉ</t>
  </si>
  <si>
    <t>RAB0000000287815</t>
  </si>
  <si>
    <t>GAMOR BEATRICE</t>
  </si>
  <si>
    <t>BINGERVILLE NOUVEAU GOUDRON PRESTIGE 2</t>
  </si>
  <si>
    <t>FAY20_PCO031</t>
  </si>
  <si>
    <t>ALCLFE2193BF</t>
  </si>
  <si>
    <t>23/02/2026:: RAB:: RAB0000000287815 - NOM DU CLIENT:: GAMOR BEATRICE D'ETUDE ::ETUDE FTTH - SOUS PLAQUE :FAY20 PCO:: 031 BRIN OCCUPE::00 - BRIN RÉSERVÉ ::01 - BRIN RESTANT AU PCO::08 - LONG DE CABLE::200M- NBRE DE PTX EX::02 NBRE DE NEW PTX:: 00-COMMENTAIRES: CLIENTE AU 2 EME</t>
  </si>
  <si>
    <t>RAB0000000275246</t>
  </si>
  <si>
    <t>N'GUESSAN N'GUESSAN</t>
  </si>
  <si>
    <t>ABS03_PCO130</t>
  </si>
  <si>
    <t>23/02/2026:: ABIDJAN 
RAB:::275246
- NOM DU CLIENT ::::N'GUESSAN N'GUESSAN 
•TYPE D'ETUDE:: ETUDE MOOV AFR
NUMÉRO DU CLIENT (E)::
- ND DU CLIENT (E): 
- SN DU CLIENT (E)::
TPS DU BÂTIMENT : 
- SOUS PLAQUE: ABS 03
- PCO :::130; D05
- BRIN OCCUPE::04
BRIN DU CLIENT :::05
- BRIN RESTANT AU PCO::03
- LONG DE CÂBLE :300M
- NBRE DE PTX EX::02
- NBRE DE NEW PM ::03
- COMMENTAIRE ::: PCO le plus proche du est à la traversée de la voirie 
- ÉTUDE</t>
  </si>
  <si>
    <t>RAB0000000290663</t>
  </si>
  <si>
    <t>SEDJOU GUEU PACOME</t>
  </si>
  <si>
    <t>ABOBO BIABOU IMMEUBLE KONE MACHAMY</t>
  </si>
  <si>
    <t>48575443D07E0AB7</t>
  </si>
  <si>
    <t>23/02/2026:: ABIDJAN ABOBO BIABOU IMMEUBLE KONE MACHAMY
RAB:::290663
- NOM DU CLIENT ::::SEDJOU GUEU PACOME
•TYPE D'ETUDE:: ETUDE MOOV AFR
NUMÉRO DU CLIENT (E)::
- ND DU CLIENT (E): 
- SN DU CLIENT (E)::
TPS DU BÂTIMENT : 
- SOUS PLAQUE: ABI 02
- PCO :::042; D02
- BRIN OCCUPE::06
BRIN DU CLIENT :::07
- BRIN RESTANT AU PCO::01
- LONG DE CÂBLE :100M
- NBRE DE PTX EX::00
- NBRE DE NEW PM ::00
- COMMENTAIRE ::: client au 2eme étage porte c1
- ÉTUDE</t>
  </si>
  <si>
    <t>RAB0000000290679</t>
  </si>
  <si>
    <t>DIAKITE OUMOU</t>
  </si>
  <si>
    <t>ABOBO KENNEDY MOSQUE YEO FANA</t>
  </si>
  <si>
    <t>23/02/2026:: ABIDJAN ABOBO KENNEDY MOSQUÉE YEO FANGA
RAB0000000290679
NOM DU CLIENT : :: DIAKITE OUMOU
TYPE d'étude: ÉTUDE FTTH MOOV AFRICA
SOUS PLAQUE ::: ABB03
PCO ::078,D03
BRIN OCCUPÉ :01
BRIN CLIENT :::02
BRIN RESTANT ::06
LONG :::150M
PTX EX :::02
NBRE NEW PM::01
COMMENTAIRES :: CLIENTE TOUT DROIT DANS LA COUR 🔚</t>
  </si>
  <si>
    <t>RAB0000000290655</t>
  </si>
  <si>
    <t>DIOMANDE FE SATY DEBORAH SANDRINE</t>
  </si>
  <si>
    <t>COCODY ANGRE VERS LA PHARMACIE KABOD</t>
  </si>
  <si>
    <t>ACA30_PCO035</t>
  </si>
  <si>
    <t>21/02/2026:: - RAB:: RAB0000000290655 - NOM DU CLIENT:: DIOMANDE FE SATY DEBORAH SANDRINE D'ETUDE ::ETUDE FTTH - SOUS PLAQUE :ACA30 PCO:: 035 BRIN OCCUPE::00 - BRIN RÉSERVÉ ::01 - BRIN RESTANT AU PCO::08 - LONG DE CABLE:350M NBRE DE PTX EX::03 NBRE DE NEW PTX:: 04 COMMENTAIRES: RAS</t>
  </si>
  <si>
    <t>RAB0000000275008</t>
  </si>
  <si>
    <t>ADOM AYA MARIE CHRISTINA</t>
  </si>
  <si>
    <t>COCODY ST VIATEUR</t>
  </si>
  <si>
    <t>RAB0000000289332</t>
  </si>
  <si>
    <t>APPIA APPIA TIFFANY ELISE ESTHER</t>
  </si>
  <si>
    <t>RIVIERA 2</t>
  </si>
  <si>
    <t>RAB0000000289058</t>
  </si>
  <si>
    <t>GIRAO SOLENNE ORIANE DECONTHY FAURE</t>
  </si>
  <si>
    <t>RAB0000000287377</t>
  </si>
  <si>
    <t>ABOBO KENNEDY (ZIE SIRIKI KONE)</t>
  </si>
  <si>
    <t>23/02/2026:: ABIDJAN 
RAB:::287377
- NOM DU CLIENT ::::KONE LAMINE 
•TYPE D'ETUDE:: ETUDE MOOV AFR
NUMÉRO DU CLIENT (E)::
- ND DU CLIENT (E): 
- SN DU CLIENT (E)::
TPS DU BÂTIMENT : 
- SOUS PLAQUE: ABS 04
- PCO :::017; D01
- BRIN OCCUPE::00
BRIN DU CLIENT :::01
- BRIN RESTANT AU PCO::07
- LONG DE CÂBLE :150M
- NBRE DE PTX EX::02
- NBRE DE NEW PM ::01
- COMMENTAIRE ::: RAS
- ÉTUDE</t>
  </si>
  <si>
    <t>RAB0000000283882</t>
  </si>
  <si>
    <t>N'GUESSAN BROU JEAN -MARC</t>
  </si>
  <si>
    <t>ABOBOTE angré château fin goudron</t>
  </si>
  <si>
    <t>RAB0000000290714</t>
  </si>
  <si>
    <t>DATTE FREDERIC MATHIEU</t>
  </si>
  <si>
    <t>CITE MARGUERITE 2 COCODY DJOROBITE</t>
  </si>
  <si>
    <t>RAB0000000290742</t>
  </si>
  <si>
    <t>GONDO ARMAND</t>
  </si>
  <si>
    <t>RAB0000000290692</t>
  </si>
  <si>
    <t>AKOUBIA CLINTON EMMANUEL</t>
  </si>
  <si>
    <t>BINGERVILLE CITE ORANGENS</t>
  </si>
  <si>
    <t>RAB0000000290747</t>
  </si>
  <si>
    <t>COULIBALY SOULEYMANE NATOH BEN MAMADOU</t>
  </si>
  <si>
    <t>RAB0000000290718</t>
  </si>
  <si>
    <t>GAKOU ZOUMANA N'KARAMOKO</t>
  </si>
  <si>
    <t>ATTINGUIE ATI 01</t>
  </si>
  <si>
    <t>RAB0000000290745</t>
  </si>
  <si>
    <t>BOHUI KOUDOUHO ATHALIE VICTOIRE EPSE YAVO</t>
  </si>
  <si>
    <t>CITE MARGUERITE 2 COCODY DJOROBITE 1</t>
  </si>
  <si>
    <t>RAB0000000290702</t>
  </si>
  <si>
    <t>KPAN MONTINNOU JEAN SYLVESTRE</t>
  </si>
  <si>
    <t>COCODY PRES DU GROUPE SCOLAIRE DANIELOU GPS: 5.231801;-3.55,796 PCO:052;FAY21</t>
  </si>
  <si>
    <t>RAB0000000011805</t>
  </si>
  <si>
    <t>AHOUSSI ARNAUD (Transfert de Ligne)</t>
  </si>
  <si>
    <t>RAB0000000290668</t>
  </si>
  <si>
    <t>DBA01_PCO079</t>
  </si>
  <si>
    <t>23/02/2026::RAB0000000290668 
BAMBA ADAMA
DBA01
PCO 79
D 03
BRIN 5
LONG CABLE 200M 
PM New 0
PB 2</t>
  </si>
  <si>
    <t>ND</t>
  </si>
  <si>
    <t>ALCLFE21817F</t>
  </si>
  <si>
    <t>ABI02_PCO127</t>
  </si>
  <si>
    <t>48575443D0879DB7</t>
  </si>
  <si>
    <t>21/02/2026::•TYPE D'ETUDE:: ETUDE MOOV AFR
NUMÉRO DU CLIENT (E)::
- ND DU CLIENT (E): 
- SN DU CLIENT (E)::
TPS DU BÂTIMENT : 
- SOUS PLAQUE: ABI 02
- PCO :::127; D04
- BRIN OCCUPE::00
BRIN DU CLIENT :::03
- BRIN RESTANT AU PCO::07
- LONG DE CÂBLE :100M
- NBRE DE PTX EX::01
- NBRE DE NEW PM ::00
- COMMENTAIRE ::: client Au 1EME étage porte numéro 6
- ÉTUDE</t>
  </si>
  <si>
    <t>22/02/2026:: client entreprise projeté//23/02/2026:: - RAB0000000290638 NOM DU CLIENT: NAMBA OGDEN BAGAYOKO D'ETUDE ::ETUDE FTTH - SOUS PLAQUE : FAY21 - PCO:: 037 - BRIN OCCUPE::01 - BRIN RÉSERVÉ ::02 - BRIN RESTANT AU PCO::06 - LONG DE CABLE::100M - NBRE DE PTX EX::0 NBRE DE NEW PTX:: 00 COMMENTAIRE: CLIENTE AU 3 EME A LA PORTE A7</t>
  </si>
  <si>
    <t>‎SAN PEDRO ZIMBABWE TERMINUS</t>
  </si>
  <si>
    <t>SPZ 05</t>
  </si>
  <si>
    <t>HUB 05</t>
  </si>
  <si>
    <t>SPZ 05_‎PCO 23</t>
  </si>
  <si>
    <t>485754438FD448AD</t>
  </si>
  <si>
    <t>HUB 08</t>
  </si>
  <si>
    <t>SPC08_‎PCO 015</t>
  </si>
  <si>
    <t>4857544384E532AD</t>
  </si>
  <si>
    <t>6.81771</t>
  </si>
  <si>
    <t>YLO01_PCO28</t>
  </si>
  <si>
    <t>6.76438</t>
  </si>
  <si>
    <t>6.82482</t>
  </si>
  <si>
    <t>RAB0000000290743</t>
  </si>
  <si>
    <t>KOUAME AFFOUE ROSALIE..</t>
  </si>
  <si>
    <t>YAMOUSSOUKRO MOROFE N'CLOHIDJO NOUVEAU QUARTIER</t>
  </si>
  <si>
    <t>RAB0000000290701</t>
  </si>
  <si>
    <t>KOUADIO AMANI ANGE OLIVIER</t>
  </si>
  <si>
    <t>YAMOUSSOUKRO BELLEVILLE BELLEVUE</t>
  </si>
  <si>
    <t>RAB0000000290729</t>
  </si>
  <si>
    <t>KOUASSI AFANOU HYPPOLITE</t>
  </si>
  <si>
    <t>YAMOUSSOUKRO BELLEVILLE</t>
  </si>
  <si>
    <t>RAB0000000290709</t>
  </si>
  <si>
    <t>FETE KOFFI JACQUES</t>
  </si>
  <si>
    <t>RAB0000000290643</t>
  </si>
  <si>
    <t>KAMAGATE FATOUMAN</t>
  </si>
  <si>
    <t>YAMOUSSOUKRO-BELLE VILLE APRÈS LA DÉCHARGE PCO095 - YEB01</t>
  </si>
  <si>
    <t>6.78464</t>
  </si>
  <si>
    <t>YKN03_H2_PCO028</t>
  </si>
  <si>
    <t>48575443DB7663B7</t>
  </si>
  <si>
    <t>YKN03_H1_PCO016</t>
  </si>
  <si>
    <t>48575443DB6186B7</t>
  </si>
  <si>
    <t>48575443DB8348B7</t>
  </si>
  <si>
    <t>6.82222,</t>
  </si>
  <si>
    <t>-5.263561</t>
  </si>
  <si>
    <t>48575443DB623FB7</t>
  </si>
  <si>
    <t>48575443DB6EB8B7</t>
  </si>
  <si>
    <t>6.842523</t>
  </si>
  <si>
    <t>-5.295263</t>
  </si>
  <si>
    <t>48575443DB76CAB7</t>
  </si>
  <si>
    <t>6.846340</t>
  </si>
  <si>
    <t>-5.304573</t>
  </si>
  <si>
    <t>48575443DB6287B7</t>
  </si>
  <si>
    <t>6.810928,</t>
  </si>
  <si>
    <t>-5.258772</t>
  </si>
  <si>
    <t>48575443DB8456B7</t>
  </si>
  <si>
    <t>48575443DB6CAEB7</t>
  </si>
  <si>
    <t>48575443DB6A78B7</t>
  </si>
  <si>
    <t>48575443DB799FB7</t>
  </si>
  <si>
    <t>48575443DB7ECDB7</t>
  </si>
  <si>
    <t>48575443DB648AB7</t>
  </si>
  <si>
    <t>48575443DB6852B7</t>
  </si>
  <si>
    <t>48575443DB64EFB7</t>
  </si>
  <si>
    <t>48575443DB6F6EB7</t>
  </si>
  <si>
    <t>48575443DB71B2B7</t>
  </si>
  <si>
    <t>48575443DB6C87B7</t>
  </si>
  <si>
    <t>48575443DB7112B7</t>
  </si>
  <si>
    <t>48575443DB7727B7</t>
  </si>
  <si>
    <t>48575443DB6B4CB7</t>
  </si>
  <si>
    <t>6.820258,</t>
  </si>
  <si>
    <t>-5.258210</t>
  </si>
  <si>
    <t>YLO01_PCO055</t>
  </si>
  <si>
    <t>YLO01_PCO021</t>
  </si>
  <si>
    <t>6.827528</t>
  </si>
  <si>
    <t>-5.267437</t>
  </si>
  <si>
    <t>YRA01_PCO009</t>
  </si>
  <si>
    <t>6.863592</t>
  </si>
  <si>
    <t>-5.291194</t>
  </si>
  <si>
    <t>YEB02_H3_PCO31</t>
  </si>
  <si>
    <t>6.788801,</t>
  </si>
  <si>
    <t>-5.276617</t>
  </si>
  <si>
    <t>YEB02_H3_PCO3</t>
  </si>
  <si>
    <t>RAB0000000290746</t>
  </si>
  <si>
    <t>KOKRENOU TOCLOBO TERMINUS YAKRO1</t>
  </si>
  <si>
    <t>6.772558</t>
  </si>
  <si>
    <t>-5.269772</t>
  </si>
  <si>
    <t>48575443DB6649B7</t>
  </si>
  <si>
    <t>6.7856670</t>
  </si>
  <si>
    <t>-5.267701</t>
  </si>
  <si>
    <t>YDG03D2_PCO034</t>
  </si>
  <si>
    <t>48575443DB7975B7</t>
  </si>
  <si>
    <t>6.763605</t>
  </si>
  <si>
    <t>-5.268924</t>
  </si>
  <si>
    <t>6.782550</t>
  </si>
  <si>
    <t>48575443DB688AB7</t>
  </si>
  <si>
    <t>7.71994</t>
  </si>
  <si>
    <t>48575443DB743AB7</t>
  </si>
  <si>
    <t>48575443DB6F2CB7</t>
  </si>
  <si>
    <t>48575443DB6C45B7</t>
  </si>
  <si>
    <t>48575443DB7B3DB7</t>
  </si>
  <si>
    <t>48575443DB7D8BB7</t>
  </si>
  <si>
    <t>48575443DB6E4AB7</t>
  </si>
  <si>
    <t>7.718165,</t>
  </si>
  <si>
    <t>-5.065461</t>
  </si>
  <si>
    <t>BGK01_PCO021</t>
  </si>
  <si>
    <t>-5.094213</t>
  </si>
  <si>
    <t>BGK01_PCO002</t>
  </si>
  <si>
    <t>-5.0681530</t>
  </si>
  <si>
    <t>BGK01_PCO016</t>
  </si>
  <si>
    <t>7.7183927,</t>
  </si>
  <si>
    <t>-5.0643204</t>
  </si>
  <si>
    <t>BGK01_PCO025</t>
  </si>
  <si>
    <t>7.7162025,</t>
  </si>
  <si>
    <t>-5.0611226</t>
  </si>
  <si>
    <t>BGK01_PCO014</t>
  </si>
  <si>
    <t>7.707274,</t>
  </si>
  <si>
    <t>-5.061983</t>
  </si>
  <si>
    <t>BGK01_PCO006</t>
  </si>
  <si>
    <t>7.7176352,</t>
  </si>
  <si>
    <t>-5.0587307</t>
  </si>
  <si>
    <t>BGK01_PCO032</t>
  </si>
  <si>
    <t>7.716572,</t>
  </si>
  <si>
    <t>-5.068729</t>
  </si>
  <si>
    <t>BGK01_PCO003</t>
  </si>
  <si>
    <t>7.7136114,</t>
  </si>
  <si>
    <t>-5.065866</t>
  </si>
  <si>
    <t>BGK01_PCO011</t>
  </si>
  <si>
    <t>RAB0000000290671</t>
  </si>
  <si>
    <t>KOUASSI KOUAKOU JULIEN(BKE)</t>
  </si>
  <si>
    <t>N'DAKRO VERS LE CORRIDOR</t>
  </si>
  <si>
    <t>RAB0000000290708</t>
  </si>
  <si>
    <t>KOUAKOU KOBENAN EZETCHIEL</t>
  </si>
  <si>
    <t>BOUAKE GNANKOUKRO</t>
  </si>
  <si>
    <t>RAB0000000290727</t>
  </si>
  <si>
    <t>MEY NATHANAEL</t>
  </si>
  <si>
    <t>AHOUGNANSSOU VERS LA MAIRIE</t>
  </si>
  <si>
    <t>RAB0000000290658</t>
  </si>
  <si>
    <t>THIAGORIN YAO AUGUSTIN(BKE)</t>
  </si>
  <si>
    <t>RAB0000000290676</t>
  </si>
  <si>
    <t>KOFFI KOUAKOU PAUL(BKE)</t>
  </si>
  <si>
    <t>TCHELEKRO ANGAMBLE(BKE)</t>
  </si>
  <si>
    <t>RAB0000000290656</t>
  </si>
  <si>
    <t>YAO N'DRI FRANCOIS(BKE)</t>
  </si>
  <si>
    <t>N'DAKRO CORRIDOR(BKE)</t>
  </si>
  <si>
    <t>RAB0000000290689</t>
  </si>
  <si>
    <t>SOUMAHORO MARYAM</t>
  </si>
  <si>
    <t>BOUAKE BROUKRO 3 VERS L'ECOLE PRIMAIRE</t>
  </si>
  <si>
    <t>RAB0000000290652</t>
  </si>
  <si>
    <t>ZIONGLO DEBA FRANCK ABDEL (FTTH)</t>
  </si>
  <si>
    <t>8.108558,</t>
  </si>
  <si>
    <t>-5.090775</t>
  </si>
  <si>
    <t>KRE01_PCO050</t>
  </si>
  <si>
    <t>RAB0000000290662</t>
  </si>
  <si>
    <t>SORO KATIE ABDOULAYE(BKE)</t>
  </si>
  <si>
    <t>8.146163,</t>
  </si>
  <si>
    <t>-5.092163</t>
  </si>
  <si>
    <t>RAB0000000290667</t>
  </si>
  <si>
    <t>KOUROUMA SAFIATOU(KATIOLA)</t>
  </si>
  <si>
    <t>,-5.096126</t>
  </si>
  <si>
    <t>DJAMALA HENRIETTE</t>
  </si>
  <si>
    <t>8.114115</t>
  </si>
  <si>
    <t>RAB0000000290687</t>
  </si>
  <si>
    <t>GNIONNEHINDOUE KOULAHOUIN FIDELE(BKE)</t>
  </si>
  <si>
    <t>8.122161,</t>
  </si>
  <si>
    <t>-5.096221</t>
  </si>
  <si>
    <t>KGK01_PCO010</t>
  </si>
  <si>
    <t>8.149288</t>
  </si>
  <si>
    <t>8.1281221.</t>
  </si>
  <si>
    <t>KRE01_PCO013</t>
  </si>
  <si>
    <t>RAB0000000290720</t>
  </si>
  <si>
    <t>SEYDOU OUATTARA FTTH(katiola)</t>
  </si>
  <si>
    <t>GBEDEKAHA(KATIOLA)</t>
  </si>
  <si>
    <t>RAB0000000290725</t>
  </si>
  <si>
    <t>OUEDRAOGO MOHAMED(BKE)</t>
  </si>
  <si>
    <t>8.147265</t>
  </si>
  <si>
    <t>KGK01_PCO018</t>
  </si>
  <si>
    <t>DALOA</t>
  </si>
  <si>
    <t>TAZ02</t>
  </si>
  <si>
    <t>PARAISO OLIVIER</t>
  </si>
  <si>
    <t>48575443DB713FB7</t>
  </si>
  <si>
    <t>48575443DB6D5BB7</t>
  </si>
  <si>
    <t>48575443DB72BFB7</t>
  </si>
  <si>
    <t>48575443DB63F8B7</t>
  </si>
  <si>
    <t>48575443DB6145B7</t>
  </si>
  <si>
    <t>48575443DB7DD5B7</t>
  </si>
  <si>
    <t>48575443DB79C7B7</t>
  </si>
  <si>
    <t>6.840270</t>
  </si>
  <si>
    <t>-5.292696</t>
  </si>
  <si>
    <t>48575443DB7B35B7</t>
  </si>
  <si>
    <t>48575443DB7F5FB7</t>
  </si>
  <si>
    <t>48575443DB6CA3B7</t>
  </si>
  <si>
    <t>6.836604</t>
  </si>
  <si>
    <t>-5.299864</t>
  </si>
  <si>
    <t>YRM01_PCO018</t>
  </si>
  <si>
    <t>48575443DB7E6DB7</t>
  </si>
  <si>
    <t>48575443DB681CB7</t>
  </si>
  <si>
    <t>48575443DB6405B7</t>
  </si>
  <si>
    <t>48575443DB7A44B7</t>
  </si>
  <si>
    <t>48575443DB62D3B7</t>
  </si>
  <si>
    <t>RAB0000000289561</t>
  </si>
  <si>
    <t>KOUASSI KOUAKOU ARNAUD</t>
  </si>
  <si>
    <t>DALOA TAZIBOUO VERS 4 EME ARRONDISSEMENT</t>
  </si>
  <si>
    <t>6.902003</t>
  </si>
  <si>
    <t>-6.441808</t>
  </si>
  <si>
    <t>COM01_PCO005</t>
  </si>
  <si>
    <t>48575443DB6E2DB7</t>
  </si>
  <si>
    <t>RAB0000000289486</t>
  </si>
  <si>
    <t>ZOHORE ZOHORE BEN STEPHANE</t>
  </si>
  <si>
    <t>BALOUZON SEMINAIRE</t>
  </si>
  <si>
    <t>6.90488</t>
  </si>
  <si>
    <t>/-6.45039</t>
  </si>
  <si>
    <t>TAZ02_PCO101</t>
  </si>
  <si>
    <t>48575443DB7207B7</t>
  </si>
  <si>
    <t>48575443DB7C7AB7</t>
  </si>
  <si>
    <t>SANOGO SOULEYMANE 2 (BOUAKE FTTH)</t>
  </si>
  <si>
    <t>48575443DB679EB7</t>
  </si>
  <si>
    <t>48575443DB611CB7</t>
  </si>
  <si>
    <t>48575443DB7460B7</t>
  </si>
  <si>
    <t>48575443DB847CB7</t>
  </si>
  <si>
    <t>48575443DB7F82B7</t>
  </si>
  <si>
    <t>48575443DB62CAB7</t>
  </si>
  <si>
    <t>48575443DB6959B7</t>
  </si>
  <si>
    <t>48575443DB7431B7</t>
  </si>
  <si>
    <t>48575443DB7FE0B7</t>
  </si>
  <si>
    <t>48575443DB6833B7</t>
  </si>
  <si>
    <t>48575443DB8358B7</t>
  </si>
  <si>
    <t>48575443DB6D14B7</t>
  </si>
  <si>
    <t>ALCLFE2190E3</t>
  </si>
  <si>
    <t>ALCLFE218C24</t>
  </si>
  <si>
    <t>ALCLFE218205</t>
  </si>
  <si>
    <t>ALCLFE218D2A</t>
  </si>
  <si>
    <t>ALCLFE218ECB</t>
  </si>
  <si>
    <t>ALCLFE2182E5</t>
  </si>
  <si>
    <t>ALCLFE21982B</t>
  </si>
  <si>
    <t>ALCLFE218A85</t>
  </si>
  <si>
    <t>ALCLFE2188DD</t>
  </si>
  <si>
    <t>48575443DB80D0B7</t>
  </si>
  <si>
    <t>48575443DB6C42B7</t>
  </si>
  <si>
    <t>48575443DB836BB7</t>
  </si>
  <si>
    <t>48575443DB6ECCB7</t>
  </si>
  <si>
    <t>48575443DB635FB7</t>
  </si>
  <si>
    <t>48575443DB76BBB7</t>
  </si>
  <si>
    <t>48575443DB8313B7</t>
  </si>
  <si>
    <t>48575443DB6859B7</t>
  </si>
  <si>
    <t>48575443DB69D5B7</t>
  </si>
  <si>
    <t>ALCLFE218B18</t>
  </si>
  <si>
    <t>24/02/2026:: RAB:: RAB0000000290702 - NOM DU CLIENT:: KPAN MONTINNOU JEAN SYLVESTRE D'ETUDE ::ETUDE FTTH - SOUS PLAQUE :FAY21 PCO:: 037 BRIN OCCUPE::02 - BRIN RÉSERVÉ ::03 - BRIN RESTANT AU PCO::06 - LONG DE CABLE:100M NBRE DE PTX EX::00 NBRE DE NEW PTX:: 00 COMMENTAIRES : CLIENTE AU 1ER PORTE A1</t>
  </si>
  <si>
    <t>ALCLFE218923</t>
  </si>
  <si>
    <t>24/02/2026:: RAB:: RAB0000000290747 - NOM DU CLIENT:: BOHUI KOUDOUHO ATHALIE VICTOIRE EPSE YAVO D'ETUDE ::ETUDE FTTH - SOUS PLAQUE :FAY21 PCO:: 012 BRIN OCCUPE::02 - BRIN RÉSERVÉ ::03 - BRIN RESTANT AU PCO::06 - LONG DE CABLE:150M NBRE DE PTX EX::03 NBRE DE NEW PTX:: 00 COMMENTAIRES : RAS</t>
  </si>
  <si>
    <t>RAB0000000290783</t>
  </si>
  <si>
    <t>KONE VAMOUSSA</t>
  </si>
  <si>
    <t>COCODY EPHRATA</t>
  </si>
  <si>
    <t>FAY12_PCO038</t>
  </si>
  <si>
    <t>ALCLFE2179CA</t>
  </si>
  <si>
    <t>24/02/2026:: RAB:: RAB0000000290783 - NOM DU CLIENT:: KONE VAMOUSSA D'ETUDE ::ETUDE FTTH - SOUS PLAQUE :FAY12 PCO:: 038 BRIN OCCUPE::0 - BRIN RÉSERVÉ ::01 - BRIN RESTANT AU PCO::08 - LONG DE CABLE:150M NBRE DE PTX EX::01 NBRE DE NEW PTX:: 00 COMMENTAIRES : RAS</t>
  </si>
  <si>
    <t>ALCLFE21766A</t>
  </si>
  <si>
    <t>ALCLFE21936E</t>
  </si>
  <si>
    <t>48575443D07BC2B7</t>
  </si>
  <si>
    <t>ALCLFE218D1A</t>
  </si>
  <si>
    <t>48575443D07FDAB7</t>
  </si>
  <si>
    <t>48575443D079E1B7</t>
  </si>
  <si>
    <t>24/02/2026:: - RAB:: RAB0000000289855
- NOM DU CLIENT::KPOKOUTA JEAN 
- TYPE D'ETUDE ::ÉTUDE CLIENT FTTH MOOV 
- SOUS PLAQUE::ATI01/D03
- PCO:: 021
- BRIN OCCUPE::08
- BRIN RÉSERVÉ ::00
- BRIN RESTANT AU PCO::00
- LONG DE CABLE:: 200M
- NBRE DE PTX EX::5PB
- NBRE DE NEW PTX:: 00
- COMMENTAIRE:: 
Le PCO du client est saturé et aucun autre n'est disponible à proximité. Pour finaliser son dossier, une opération de désaturation de la zone est nécessaire.</t>
  </si>
  <si>
    <t>ALCLFE219523</t>
  </si>
  <si>
    <t>AGC03_PCO071</t>
  </si>
  <si>
    <t>29/1/2025:: LA CLIENTE AS PRIS UN RDV POUR LUNDI //01/12/2025:: - RAB:: RAB0000000277630 - NOM DU CLIENT:: ADOU ADJAHA TIMA MARIE - TYPE D'ETUDE ::ÉTUDE CLIENT FTTH MOOV - SOUS PLAQUE::AGC -, DÉPLOIEMENT PRÉVISION 2025//09/02/2026:: ABIDJAN ANGRE CHATEAU TERRAIN SOTRA
RAB0000000277630
NOM DU CLIENT :; ADOU ADJAHA TIMA MARIE
TYPE d'étude: ÉTUDE FTTH MOOV AFRICA
SOUS PLAQUE ::: 
PCO ::
BRIN OCCUPÉ : ::
BRIN CLIENT :::
BRIN RESTANT :::
LONG ::
PTX EX ::: 
NEW PTX: ::
COMMENTAIRES :: CLIENTE HORS ZONE,ZONE A DÉPLOYÉE//24/02/2026:: ABIDJAN ANGRE TERRAIN SOTRA FIN GOUDRON 
NOM DU CLIENT ::ADOU ADJOUA TIMA MARIE
TYPE d'étude: ÉTUDE FTTH MOOV AFRICA
SOUS PLAQUE ::: AGC 03
PCO ::071,D09
BRIN OCCUPÉ :02
BRIN CLIENT :::03
BRIN RESTANT ::05
LONG ::300M
PTX EX :::03
NBRE NEW PM::07
COMMENTAIRES :: REPRISES D'ÉTUDES</t>
  </si>
  <si>
    <t>48575443DB681FB7</t>
  </si>
  <si>
    <t>48575443DB7A6CB7</t>
  </si>
  <si>
    <t>48575443DB8343B7</t>
  </si>
  <si>
    <t>RAB0000000290814</t>
  </si>
  <si>
    <t>BAGAYAN FATEMATA</t>
  </si>
  <si>
    <t>ABI01_PCO124</t>
  </si>
  <si>
    <t>24/02/2026:: ABIDJAN ABOBO BIABOU MORONOU
RAB:::290814
- NOM DU CLIENT ::::BAGAYAN FATEMATA
•TYPE D'ETUDE:: ETUDE MOOV AFR
NUMÉRO DU CLIENT (E)::
- ND DU CLIENT (E): 
- SN DU CLIENT (E)::
TPS DU BÂTIMENT : 
- SOUS PLAQUE: ABI 01
- PCO :::124; D04
- BRIN OCCUPE::03
BRIN DU CLIENT :::04
- BRIN RESTANT AU PCO::04
- LONG DE CÂBLE :100M
- NBRE DE PTX EX::00
- NBRE DE NEW PM ::00
- COMMENTAIRE ::: client au 2eme étage porte C4 
- ÉTUDE</t>
  </si>
  <si>
    <t>22/02/2026:: - RAB:: RAB0000000290547
- NOM DU CLIENT::N'GUESSAN DIANE CHRISTELLE
- TYPE D'ETUDE ::ÉTUDE CLIENT FTTH MOOV 
- SOUS PLAQUE::ACA 27
- PCO:: 25
- BRIN OCCUPE::00
- BRIN RÉSERVÉ ::1(BLEU) 
- BRIN RESTANT AU PCO::07 
- LONG DE CABLE:: 170M 
- NBRE DE PTX EX::04PB 
- NBRE DE NEW PTX:: 00
- COMMENTAIRE::PAS DE PRISE DE PUISSANCE, ÉTUDE IMMEUBLE 🆗, FICHE D'AUTORISATION TRANSMISE 🆗, D'AUTORISATION 🆗 POUR INSTALLER LE CLIENT D'UN PCO EXTERNE 24/02/2026::Client decroche pas après plusieurs tentatives d’appels</t>
  </si>
  <si>
    <t>ARE06_PCO012</t>
  </si>
  <si>
    <t>24/02/2026:: - RAB:: RAB0000000290747
- NOM DU CLIENT::COULIBALY SOULEYMANE NATOH BEN MAMADOU
- TYPE D'ETUDE ::ÉTUDE CLIENT FTTH MOOV 
- SOUS PLAQUE::ARE 06
- PCO:: 012
- BRIN OCCUPE::01
- BRIN RÉSERVÉ ::02
- BRIN RESTANT AU PCO::06
- LONG DE CABLE:: 150M 
- NBRE DE PTX EX::03PB 
- NBRE DE NEW PTX:: 01PM 
- COMMENTAIRE::PAS DE PRISE DE PUISSANCE CLIENT AU RDC A DROITE</t>
  </si>
  <si>
    <t>RAB0000000290759</t>
  </si>
  <si>
    <t>DERA ZAKARIA</t>
  </si>
  <si>
    <t>ABOBO KENEDI CLOTCHA GROUPE SCOLAIRE CLOUTCHA</t>
  </si>
  <si>
    <t>ABS01_PCO108</t>
  </si>
  <si>
    <t>24/02/2026:: ABIDJAN ABOBO KENEDI CLOTCHA GROUPE SCOLAIRE CLOUTCHA
RAB0000000290759
NOM DU CLIENT : :: DERA ZAKARIA
TYPE d'étude: ÉTUDE FTTH MOOV AFRICA
SOUS PLAQUE ::: ABS 01
PCO ::108,D04
BRIN OCCUPÉ :00
BRIN CLIENT :::01
BRIN RESTANT ::07
LONG :::180M
PTX EX :::01
NBRE NEW PM::03
COMMENTAIRES :: CLIENT A LA 2EME PORTES 🔚 DANS LA COUR</t>
  </si>
  <si>
    <t>RAB0000000289483//24/02/2026:: ABIDJAN ABOBO KENNEDY HÔPITAL 
287429
NOM DU CLIENT : :: BARRO BALAMINE 
TYPE d'étude: ÉTUDE FTTH MOOV AFRICA
SOUS PLAQUE ::: ABS 02
PCO ::061,D02
BRIN OCCUPÉ :02
BRIN CLIENT :::03
BRIN RESTANT ::05
LONG :::100M
PTX EX :::02
NBRE NEW PM::0
COMMENTAIRES :: REPRISES D'ÉTUDES</t>
  </si>
  <si>
    <t>RAB0000000290821</t>
  </si>
  <si>
    <t>DIARRA MAMINATA</t>
  </si>
  <si>
    <t>ABOBO BIABOU CAREFOU MORITIE</t>
  </si>
  <si>
    <t>ABI03_PCO002</t>
  </si>
  <si>
    <t>24/02/2026:: ABIDJAN ABOBO BIABOU CAREFOU MORITIE
RAB:::290821
- NOM DU CLIENT ::::DIARRA MAMINATA
•TYPE D'ETUDE:: ETUDE MOOV AFR
NUMÉRO DU CLIENT (E)::
- ND DU CLIENT (E): 
- SN DU CLIENT (E)::
TPS DU BÂTIMENT : 
- SOUS PLAQUE: ABI 03
- PCO :::002; D01
- BRIN OCCUPE::01
BRIN DU CLIENT :::02
- BRIN RESTANT AU PCO::06
- LONG DE CÂBLE :100M
- NBRE DE PTX EX::01
- NBRE DE NEW PM ::01
- COMMENTAIRE ::: client a la 3EME porté à droite 
- ÉTUDE</t>
  </si>
  <si>
    <t>24/02/2026:: B0000000275008 ADOM AYA MARIE CHRISTINA COCODY ST VIATEUR 103926557 758662611/ CLIENT DÉSISTÉ</t>
  </si>
  <si>
    <t>24/02/2026:: RAB:: RAB0000000289058 - NOM DU CLIENT:: GIRAO SOLENNE ORIANE DECONTHY FAURE D'ETUDE ::ETUDE FTTH - SOUS PLAQUE :LAU02 PCO:: 186 BRIN OCCUPE::01 - BRIN RÉSERVÉ ::02 - BRIN RESTANT AU PCO:07 - LONG DE CABLE:350M NBRE DE PTX EX::07 NBRE DE NEW PTX:: 00 COMMENTAIRES : CÂBLAGE AVANT INSTALLATION ETUDE EFFECTUÉE AU PARAVENT , NB: CLIENTE AU 2 EME APPARTEMENT A4</t>
  </si>
  <si>
    <t>24/02/2026:: RAB0000000283882 client N'GUESSAN BROU JEAN -MARC 709558667 584602805 client nous informer ils à résilier d'épi le mois de janvier</t>
  </si>
  <si>
    <t>RAB0000000290770</t>
  </si>
  <si>
    <t>OUEHI KOUASSI FRANCK SUCCES</t>
  </si>
  <si>
    <t>ANAD03_PCO022</t>
  </si>
  <si>
    <t>24/02/2026:: - RAB:: RAB0000000290742
- NOM DU CLIENT::GONDO ARMAND
- TYPE D'ETUDE ::ÉTUDE CLIENT FTTH MOOV 
- SOUS PLAQUE::ANA 03 
- PCO:: 022
- BRIN OCCUPE::00 
- BRIN RÉSERVÉ ::1(BLEU) 
- BRIN RESTANT AU PCO::07 
- LONG DE CABLE:: 50M 
- NBRE DE PTX EX::00 
- NBRE DE NEW PTX:: 00 
- COMMENTAIRE::PAS DE PRISE DE PUISSANCE CLIENT AU 1ER ÉTAGE PORTE À DROITE AU FOND</t>
  </si>
  <si>
    <t>FAY07_PCO029</t>
  </si>
  <si>
    <t>24/02/2026:: RAB:: RAB0000000011805 - NOM DU CLIENT:: AHOUSSI ARNAUD (Transfert de Ligne) D'ETUDE ::ETUDE FTTH - SOUS PLAQUE :FAY07 PCO:: 029 BRIN OCCUPE::00 - BRIN RÉSERVÉ ::01 - BRIN RESTANT AU PCO:08 - LONG DE CABLE:150M NBRE DE PTX EX::01 NBRE DE NEW PTX:: 00 COMMENTAIRES : CÂBLAGE AVANT INSTALLATION AUTORISATION TRANSMISE EN ATTENTE DE L’ACCORD DU PROPRIO</t>
  </si>
  <si>
    <t>RAB0000000290786</t>
  </si>
  <si>
    <t>KOUASSI ANRAI PIERRE EMERIC</t>
  </si>
  <si>
    <t>ARE01_PCO</t>
  </si>
  <si>
    <t>24/02/2026:: - RAB:: RAB0000000290786
- NOM DU CLIENT::KOUASSI ANRAI PIERRE EMERIC
- TYPE D'ETUDE ::ÉTUDE CLIENT FTTH MOOV 
- SOUS PLAQUE::ARE 01 
- PCO:: PAS POCHETTE
- BRIN OCCUPE::08
- BRIN RÉSERVÉ ::??
- BRIN RESTANT AU PCO::00
- LONG DE CABLE:: 100M 
- NBRE DE PTX EX::03PM 
- NBRE DE NEW PTX:: 00 
- COMMENTAIRE:: RAS</t>
  </si>
  <si>
    <t>RAB0000000290812</t>
  </si>
  <si>
    <t>24/02/2026:: RAB0000000290812 DOUMBIA MOHAMED ABOBO BELLEVILLE MATHIEU , LE CLIENT A DEMANDÉ UNE MAINTENANCE SUR SA LIGNE. PAS UN ABONNEMENT, APRÈS NOTRE ÉCHANGE</t>
  </si>
  <si>
    <t>Deploiement zone prevision 2025//09/02/2026:: RAB0000000192655 KOUAKOU KOUABLAN PIERRE DORGELESS BINGERVILLE GROUPE SCOLAIRE MARIE ISRAEL 789038351 713000000 5,379773 -3,888893 
LE CLIENT A DÉMÉNAGÉ DE LA OU IL ÉTAIT ET VEUT TRANSFÉRER LA LIGNE À ABENGOUROU, MAIS IL DIT QU'IL NOUS REVIENT SI C'EST CONFIRMÉ//24/02/2026:: - RAB:: RAB0000000192655
- NOM DU CLIENT:: KOUAKOU KOUABLAN PIERRE DORGELESS
- TYPE D'ETUDE ::ÉTUDE CLIENT FTTH MOOV 
- SOUS PLAQUE::ARE 06
- PCO:: 031
- BRIN OCCUPE::00
- BRIN RÉSERVÉ ::1(BLEU) 
- BRIN RESTANT AU PCO::07 
- LONG DE CABLE:: 170M 
- NBRE DE PTX EX::01PB 
- NBRE DE NEW PTX:: 03PM 
- COMMENTAIRE::PAS DE PRISE DE PUISSANCE, CLIENT AU 1ER ÉTAGE AVANT DERRIERE PORTE À DROITE
- NB LE CLIENT EST JOIGNABLE SUR LE NUMÉRO SUIVANT 757570406</t>
  </si>
  <si>
    <t>RAB0000000290819</t>
  </si>
  <si>
    <t>ASSA YAPI ERIC</t>
  </si>
  <si>
    <t>ABOBO BELLEVILLE PIERRE CHARLES</t>
  </si>
  <si>
    <t>ABB04_PCO025</t>
  </si>
  <si>
    <t>24/02/2026:: ABIDJAN ABOBO BELLEVILLE PIERRE CHARLES
RAB0000000290819
NOM DU CLIENT : :: ASSA YAPI ERIC
TYPE d'étude: ÉTUDE FTTH MOOV AFRICA
SOUS PLAQUE ::: ABB04
PCO ::025,D01
BRIN OCCUPÉ :08
BRIN CLIENT :::00
BRIN RESTANT ::00
LONG :::100M
PTX EX :::03
NBRE NEW PM::00
COMMENTAIRES :: CLIENT A LA 3EME PORTES ➡️ NB: PCO 025 SATURÉ,ZONE EN DESATURAT</t>
  </si>
  <si>
    <t>RAB0000000290824</t>
  </si>
  <si>
    <t>24/02/2026:: Client DIOMANDE MARIAM client déjà installée que elle n'a pas demandé une nouvelle ligne RAB0000000290824</t>
  </si>
  <si>
    <t>ARE01_PCO003</t>
  </si>
  <si>
    <t>24/02/2026:: - RAB:: RAB0000000290692
- NOM DU CLIENT::AKOUBIA CLINTON EMMANUEL
- TYPE D'ETUDE ::ÉTUDE CLIENT FTTH MOOV 
- SOUS PLAQUE::ARE 01 
- PCO:: 003
- BRIN OCCUPE::08
- BRIN RÉSERVÉ ::6(BLANC) 
- BRIN RESTANT AU PCO::00
- LONG DE CABLE:: 150M 
- NBRE DE PTX EX::02PM 
- NBRE DE NEW PTX:: 00 
- COMMENTAIRE:PUISSANCE ÉLEVÉ AU PTO (-30)</t>
  </si>
  <si>
    <t>RAB0000000290755</t>
  </si>
  <si>
    <t>KOUKOUI EDGARD MARIE ROMUALD MAHOUNGNON</t>
  </si>
  <si>
    <t>BPV02_PCO001</t>
  </si>
  <si>
    <t>24/02/2026:: - RAB:: RAB0000000290755
- NOM DU CLIENT::KOUKOUI EDGARD MARIE ROMUALD MAHOUNGNON
- TYPE D'ETUDE ::ÉTUDE CLIENT FTTH MOOV 
- SOUS PLAQUE::BPV 02 
- PCO:: 001
- BRIN OCCUPE::01 
- BRIN RÉSERVÉ ::2(ORANGE) 
- BRIN RESTANT AU PCO::06
- LONG DE CABLE:: 150 
- NBRE DE PTX EX::03PB 
- NBRE DE NEW PTX:: 01PM 
- COMMENTAIRE::PAS DE PRISE DE PUISSANCE, CLIENT A LA 2ÈME PORTE À DROITE</t>
  </si>
  <si>
    <t>RAB0000000290810</t>
  </si>
  <si>
    <t>MAMADOU SOUMAHORO</t>
  </si>
  <si>
    <t>RAB0000000290761</t>
  </si>
  <si>
    <t>N'TAMON ABOLY SILVERE ELISEE PATRICK</t>
  </si>
  <si>
    <t>COCODY PALMERAIE DERRIERE LE NOUVEAU CAMP</t>
  </si>
  <si>
    <t>24/02/2026:: - RAB:: RAB0000000290761 - NOM DU CLIENT:: N'TAMON ABOLY SILVERE ELISEE PATRICK D'ETUDE ::ETUDE FTTH - SOUS PLAQUE :FAY08 PCO:: 02 BRIN OCCUPE::02 - BRIN RÉSERVÉ ::03 - BRIN RESTANT AU PCO::06 - LONG DE CABLE:200M NBRE DE PTX EX::02 NBRE DE NEW PTX:: 01 COMMENTAIRES : RAS</t>
  </si>
  <si>
    <t>BPV03_PCO081</t>
  </si>
  <si>
    <t>RAB0000000290793</t>
  </si>
  <si>
    <t>OKOU MARC SAINT-CLAIR</t>
  </si>
  <si>
    <t>AGP03_PCO121</t>
  </si>
  <si>
    <t>24/02/2026:: ABIDJAN ABOBO AVOCATIER
RAB:::290793
- NOM DU CLIENT ::::OKOU MARC SAINT-CLAIR
•TYPE D'ETUDE:: ETUDE MOOV AFR
NUMÉRO DU CLIENT (E)::
- ND DU CLIENT (E): 
- SN DU CLIENT (E)::
TPS DU BÂTIMENT : 
- SOUS PLAQUE: AGP 03
- PCO :::121; D16
- BRIN OCCUPE::00
BRIN DU CLIENT :::01
- BRIN RESTANT AU PCO::07
- LONG DE CÂBLE :200M
- NBRE DE PTX EX::01
- NBRE DE NEW PM ::02
- COMMENTAIRE ::: client à la 2eme Porte à gauche 
- ÉTUDE</t>
  </si>
  <si>
    <t>RAB0000000290795</t>
  </si>
  <si>
    <t>DOHIA IDRISSA TRAORE</t>
  </si>
  <si>
    <t>LAU02_PCO093</t>
  </si>
  <si>
    <t>24/02/2026:: RAB:: RAB0000000290795 - NOM DU CLIENT:: DOHIA IDRISSA TRAORE D'ETUDE ::ETUDE FTTH - SOUS PLAQUE :LAU02 PCO:: 093 BRIN OCCUPE::08 - BRIN RÉSERVÉ ::00 - BRIN RESTANT AU PCO:00 - LONG DE CABLE:300M NBRE DE PTX EX::02 NBRE DE NEW PTX:: 00 COMMENTAIRES : PCO SATURÉ , NB: CLIENT AU 3EME PORTE BA6 , ETUDE OK AUTORISATION TRANSMISE EN ATTENTE DE L’ACCORD DU PROPRIO</t>
  </si>
  <si>
    <t>RAB0000000290772</t>
  </si>
  <si>
    <t>KOFFI MAMADOU DESSI</t>
  </si>
  <si>
    <t>RIVIERA PALMERAIE JUSTE APRES HOTEL BLUE BAY</t>
  </si>
  <si>
    <t>FAY07_PCO002</t>
  </si>
  <si>
    <t>24/02/2026::RAB0000000203995 
KOUANDJO ACHE STEPHANE JULES FERRY
0171817576 / 0748117149
PCO saturé</t>
  </si>
  <si>
    <t>25/02/2026::RAB0000000208703 
BELEM HAUSA 
JULES FERRY
0709777891/ 0708058905
NB: Contrat résilié</t>
  </si>
  <si>
    <t>25/02/2026::RAB0000000211030 
SERY CYNTHIA DOMINIQUE LAURY 
JULES FERRY CARREFOUR SAKO
(SAN-PEDRO)
0546076374 0777935272
NB: Pas de signal sur les différents PCO</t>
  </si>
  <si>
    <t>25/02/2026::RAB0000000271887
‎
‎KANGA DIBI HENRI JAURÈS OLIVE 
‎
‎SAN PEDRO ZIMBABWÉ MOSQUÉE ORANGE BLANC VERT 
‎
0501058425
0506122007
SPT01/PCO31
300M
‎
01 POTEAU 
‎ETUDE OK</t>
  </si>
  <si>
    <t>25/02/2026::RAB0000000285865
‎
‎TALL MOUSSA
‎
‎SAN PEDRO :ZAMMANLMANBOUGOU
‎
0504830543
0709071380
SPT02/PCO15
150M
‎
*‎PCO SATURE</t>
  </si>
  <si>
    <t>25/02/2026::RAB0000000282580 
TCHUMOU 
SAN PEDRO LAC SONOUKO 0101083734 /0708819938
NB: Contrat résilié</t>
  </si>
  <si>
    <t>RAB0000000290809</t>
  </si>
  <si>
    <t>KOUADIO KRA PATERNE KOUAME</t>
  </si>
  <si>
    <t>RAB0000000290820</t>
  </si>
  <si>
    <t>AHOUTOU ABDOUDRAMANE</t>
  </si>
  <si>
    <t>SAN PEDRO ZIMBABWE CARREFOUR MTN</t>
  </si>
  <si>
    <t>48575443D0820BB7</t>
  </si>
  <si>
    <t>48575443D07382B7</t>
  </si>
  <si>
    <t>48575443D0880CB7</t>
  </si>
  <si>
    <t>48575443D074A3B7</t>
  </si>
  <si>
    <t>48575443D07459B7</t>
  </si>
  <si>
    <t>48575443D08429B7</t>
  </si>
  <si>
    <t>48575443D08329B7</t>
  </si>
  <si>
    <t>48575443D07663B7</t>
  </si>
  <si>
    <t>48575443D07709B7</t>
  </si>
  <si>
    <t>48575443D0839AB7</t>
  </si>
  <si>
    <t>48575443D08102B7</t>
  </si>
  <si>
    <t>48575443D08800B7</t>
  </si>
  <si>
    <t>RAB0000000290798</t>
  </si>
  <si>
    <t>SOCIETE IVOIRIENNE DES TABACS S.A (SITAB SA)</t>
  </si>
  <si>
    <t>SOCIETE IVOIREIENNE DES TABACS (SITAB SA)_DIVO</t>
  </si>
  <si>
    <t>DBA01_PCO025</t>
  </si>
  <si>
    <t>48575443D079DBB7</t>
  </si>
  <si>
    <t>24/02/2026:: RAB0000000290798 
SOCIETE IVOIRIENNE DES TABACS S.A (SITAB SA)
DBA 01
PCO 25
D 01
BRIN 8
LONG CABLE 300 M
PM NEW 1
PB 3
PM ANCIEN 2</t>
  </si>
  <si>
    <t>48575443D07FB4B7</t>
  </si>
  <si>
    <t>48575443D07A38B7</t>
  </si>
  <si>
    <t>RAB0000000290779</t>
  </si>
  <si>
    <t>KOUADIO N'DRI RAPHAEL YAKRO</t>
  </si>
  <si>
    <t>MOROFE VERS LA CIERIEL</t>
  </si>
  <si>
    <t>- 5.270760</t>
  </si>
  <si>
    <t>YKN05_PCO080</t>
  </si>
  <si>
    <t>RAB0000000290782</t>
  </si>
  <si>
    <t>SANOGO ADAMA YAKRO</t>
  </si>
  <si>
    <t>DIOULABOUGOU FONDATION</t>
  </si>
  <si>
    <t>6.794634</t>
  </si>
  <si>
    <t>-5.267776</t>
  </si>
  <si>
    <t>48575443DB6412B7</t>
  </si>
  <si>
    <t>;6.86073</t>
  </si>
  <si>
    <t>48575443DB73C8B7</t>
  </si>
  <si>
    <t>RAB0000000290815</t>
  </si>
  <si>
    <t>CISSE AMINATA</t>
  </si>
  <si>
    <t>6.784710</t>
  </si>
  <si>
    <t>-5.266303</t>
  </si>
  <si>
    <t>48575443DB7F2FB7</t>
  </si>
  <si>
    <t>RAB0000000290818</t>
  </si>
  <si>
    <t>ALLUI KOUASSI FAUSTIN</t>
  </si>
  <si>
    <t>YAMOUSSOUKRO MOROFE EBENEZER IMMEUBLE DJIGIYA</t>
  </si>
  <si>
    <t>6.701120,</t>
  </si>
  <si>
    <t>-5.601791</t>
  </si>
  <si>
    <t>YEB01_H3_PCO019</t>
  </si>
  <si>
    <t>48575443DB6147B7</t>
  </si>
  <si>
    <t>48575443DB836FB7</t>
  </si>
  <si>
    <t>48575443DB7F1BB7</t>
  </si>
  <si>
    <t>48575443DB8013B7</t>
  </si>
  <si>
    <t>48575443DB76DAB7</t>
  </si>
  <si>
    <t>48575443DB7DBBB7</t>
  </si>
  <si>
    <t>48575443DB7540B7</t>
  </si>
  <si>
    <t>- 5.281378</t>
  </si>
  <si>
    <t>48575443DB63D4B7</t>
  </si>
  <si>
    <t>6.842732</t>
  </si>
  <si>
    <t>,-5.303736</t>
  </si>
  <si>
    <t>48575443DB6E0FB7</t>
  </si>
  <si>
    <t>- 5.305394</t>
  </si>
  <si>
    <t>48575443DB6B2DB7</t>
  </si>
  <si>
    <t>RAB0000000290817</t>
  </si>
  <si>
    <t>AMOUZOU YAO MAWULE</t>
  </si>
  <si>
    <t>MOROFE N'KLOIHIDJO EXTENSION YAKRO</t>
  </si>
  <si>
    <t>6.820502</t>
  </si>
  <si>
    <t>-5.280726</t>
  </si>
  <si>
    <t>48575443DB7248B7</t>
  </si>
  <si>
    <t>6.825076,</t>
  </si>
  <si>
    <t>-5.274768</t>
  </si>
  <si>
    <t>YHA01_PCO001</t>
  </si>
  <si>
    <t>48575443DB6678B7</t>
  </si>
  <si>
    <t>6.844545</t>
  </si>
  <si>
    <t>-5.300290</t>
  </si>
  <si>
    <t>48575443DB7F0EB7</t>
  </si>
  <si>
    <t>BKL02_PCO008</t>
  </si>
  <si>
    <t>48575443DB6E38B7</t>
  </si>
  <si>
    <t>48575443DB74F1B7</t>
  </si>
  <si>
    <t>48575443DB846FB7</t>
  </si>
  <si>
    <t>48575443DB6DCEB7</t>
  </si>
  <si>
    <t>48575443DB729EB7</t>
  </si>
  <si>
    <t>48575443DB831BB7</t>
  </si>
  <si>
    <t>48575443DB76C8B7</t>
  </si>
  <si>
    <t>48575443DB7F64B7</t>
  </si>
  <si>
    <t>48575443DB83FDB7</t>
  </si>
  <si>
    <t>48575443DB7BACB7</t>
  </si>
  <si>
    <t>48575443DB7B64B7</t>
  </si>
  <si>
    <t>48575443DB67FBB7</t>
  </si>
  <si>
    <t>48575443DB6829B7</t>
  </si>
  <si>
    <t>48575443DB697CB7</t>
  </si>
  <si>
    <t>48575443DB6777B7</t>
  </si>
  <si>
    <t>48575443DB7746B7</t>
  </si>
  <si>
    <t>- 5.0138754</t>
  </si>
  <si>
    <t>48575443DB68A8B7</t>
  </si>
  <si>
    <t>7.686241</t>
  </si>
  <si>
    <t>48575443DB7EA4B7</t>
  </si>
  <si>
    <t>-5.104131</t>
  </si>
  <si>
    <t>BKL02_PCO039</t>
  </si>
  <si>
    <t>48575443DB79D2B7</t>
  </si>
  <si>
    <t>7.6930012</t>
  </si>
  <si>
    <t>-5.1019371</t>
  </si>
  <si>
    <t>48575443DB7C3AB7</t>
  </si>
  <si>
    <t>7.688516</t>
  </si>
  <si>
    <t>BKL01_H3_PCO084</t>
  </si>
  <si>
    <t>48575443DB7C4AB7</t>
  </si>
  <si>
    <t>7.684798</t>
  </si>
  <si>
    <t>,-5.053256</t>
  </si>
  <si>
    <t>48575443DB6F42B7</t>
  </si>
  <si>
    <t>7.6841385,</t>
  </si>
  <si>
    <t>-5.0534296</t>
  </si>
  <si>
    <t>AHO01_PCO034</t>
  </si>
  <si>
    <t>48575443DB7E11B7</t>
  </si>
  <si>
    <t>7.6834401</t>
  </si>
  <si>
    <t>-5.0775618</t>
  </si>
  <si>
    <t>48575443DB7761B7</t>
  </si>
  <si>
    <t>7.684684</t>
  </si>
  <si>
    <t>48575443DB7546B7</t>
  </si>
  <si>
    <t>-5.083895</t>
  </si>
  <si>
    <t>48575443DB61F6B7</t>
  </si>
  <si>
    <t>7.6679568</t>
  </si>
  <si>
    <t>48575443DB78B5B7</t>
  </si>
  <si>
    <t>7.6877622,</t>
  </si>
  <si>
    <t>-5.0899070</t>
  </si>
  <si>
    <t>BKL01_H2_PCO049</t>
  </si>
  <si>
    <t>48575443DB6728B7</t>
  </si>
  <si>
    <t>7.68287421</t>
  </si>
  <si>
    <t>48575443DB6906B7</t>
  </si>
  <si>
    <t>7.683673</t>
  </si>
  <si>
    <t>AHO01_PCO011</t>
  </si>
  <si>
    <t>7.682376,</t>
  </si>
  <si>
    <t>-5.056830</t>
  </si>
  <si>
    <t>AHO01_PCO003</t>
  </si>
  <si>
    <t>7.681850,</t>
  </si>
  <si>
    <t>-5.054654</t>
  </si>
  <si>
    <t>RAB0000000290816</t>
  </si>
  <si>
    <t>COULIBALY YOUSSOU(BKE)</t>
  </si>
  <si>
    <t>RAB0000000290792</t>
  </si>
  <si>
    <t>YAO ELIOU(BKE)</t>
  </si>
  <si>
    <t>MAROC CIMENT 1ER BOUAKE</t>
  </si>
  <si>
    <t>RAB0000000290784</t>
  </si>
  <si>
    <t>TOURE LAMA(BKE)</t>
  </si>
  <si>
    <t>ZONE TERMINUS(BKE)</t>
  </si>
  <si>
    <t>48575443DB7756B7</t>
  </si>
  <si>
    <t>8.1443371,</t>
  </si>
  <si>
    <t>-5.1088216</t>
  </si>
  <si>
    <t>KGK01_PCO033</t>
  </si>
  <si>
    <t>48575443DB6606B7</t>
  </si>
  <si>
    <t>RAB0000000290752</t>
  </si>
  <si>
    <t>COULIBALY IBRAHIM(KATIOLA)</t>
  </si>
  <si>
    <t>48575443DB6D37B7</t>
  </si>
  <si>
    <t>48575443DB711EB7</t>
  </si>
  <si>
    <t>48575443DB7192B7</t>
  </si>
  <si>
    <t>48575443DB6F67B7</t>
  </si>
  <si>
    <t>48575443DB6442B7</t>
  </si>
  <si>
    <t>48575443DB8258B7</t>
  </si>
  <si>
    <t>48575443DB65C9B7</t>
  </si>
  <si>
    <t>48575443DB76CBB7</t>
  </si>
  <si>
    <t>48575443DB6E04B7</t>
  </si>
  <si>
    <t>48575443DB6587B7</t>
  </si>
  <si>
    <t>48575443DB623AB7</t>
  </si>
  <si>
    <t>48575443DB759BB7</t>
  </si>
  <si>
    <t>48575443DB838DB7</t>
  </si>
  <si>
    <t>48575443DB744CB7</t>
  </si>
  <si>
    <t>8.1437984,</t>
  </si>
  <si>
    <t>-5.1097031</t>
  </si>
  <si>
    <t>48575443DB793BB7</t>
  </si>
  <si>
    <t>8.1428117,</t>
  </si>
  <si>
    <t>-5.1075838</t>
  </si>
  <si>
    <t>KGK01_PCO013</t>
  </si>
  <si>
    <t>48575443DB6939B7</t>
  </si>
  <si>
    <t>48575443DB7675B7</t>
  </si>
  <si>
    <t>- 5.098515</t>
  </si>
  <si>
    <t>48575443DB6E06B7</t>
  </si>
  <si>
    <t>48575443DB7363B7</t>
  </si>
  <si>
    <t>48575443DB76AFB7</t>
  </si>
  <si>
    <t>48575443DB6AE2B7</t>
  </si>
  <si>
    <t>48575443DB6F29B7</t>
  </si>
  <si>
    <t>48575443DB80AFB7</t>
  </si>
  <si>
    <t>48575443DB7F3BB7</t>
  </si>
  <si>
    <t>48575443DB7C62B7</t>
  </si>
  <si>
    <t>48575443DB6AF1B7</t>
  </si>
  <si>
    <t>48575443DB791AB7</t>
  </si>
  <si>
    <t>48575443DB7673B7</t>
  </si>
  <si>
    <t>09/09/2025::: Numéro incorrect//26/02/2026:: GRACE ALEXANDRA MAHA KOUAMÉ ABIDJAN-COCODY - FAY08 105801393 767615983/ CLIENTE DÉSISTÉ</t>
  </si>
  <si>
    <t>48575443DB7BF6B7</t>
  </si>
  <si>
    <t>05/01/2026:: RAB:: RAB00000002833409 - NOM DU CLIENT:: KOUAKOU PRIVAT N'GUESSAN D'ETUDE ::ETUDE FTTH - SOUS PLAQUE :FAY 09 - PCO:: - BRIN OCCUPE::018 - BRIN RÉSERVÉ ::00- BRIN RESTANT AU PCO::00 - LONG DE CABLE:: 200M - NBRE DE PTX EX::00 - NBRE DE NEW PTX:: 04 - COMMENTAIRE: PCO EN COURS DE RÉALISATION , ZONE EN DÉPLOIEMENT//09/02/2026:: CLIENT INJOIGNABLE//26/02/2026:: B0000000283409 KOUAKOU PRIVAT N'GUESSAN ABIDJAN-COCODY - FAY08 101394550 707072939/ CLIENT DÉSISTÉ</t>
  </si>
  <si>
    <t>08/01/2026:: - RAB:: RAB0000000284021 //09/02/2026:: RAS. RAB0000000284021 jEAN CLAUDE TSHILOMBO TSHITENGE , client injoignable //26/02/2026:: RAB0000000284067 JEAN CLAUDE TSHILOMBO TSHITENGE ABIDJAN-COCODY - ACA01 152590963 546980854 / CLIENT INJOIGNABLE SUR SES DEUX NUMÉROS 
- NOM DU CLIENT::JEAN CLAUDE TSHILOMBO TSHITENGE
- TYPE D'ETUDE ::ÉTUDE CLIENT FTTH MOOV 
- SOUS PLAQUE::ACA 10
- PCO:: 007 
- BRIN OCCUPE::00 
- BRIN RÉSERVÉ ::1 (BLEU) 
- BRIN RESTANT AU PCO::07 
- LONG DE CABLE:: 150M 
- NBRE DE PTX EX::00 
- NBRE DE NEW PTX:: 04PM Y COMPRIS CELUI DU PCO 
- COMMENTAIRE:: PCO EN COURS DE SORTIR DEPLOIEMENT PRÉVISION 2025</t>
  </si>
  <si>
    <t>13/01/2026:: B0000000284581
JEAN VINCENT KOCKMEL BEKE
ABIDJAN-COCODY - FAY02
07 88 507 806 / CLIENT INJOIGNABLE//26/02/2026:: RAB0000000284581 JEAN VINCENT KOCKMEL BEKE ABIDJAN-COCODY - FAY02 788507806 160952066/ CLIENT INJOIGNABLE</t>
  </si>
  <si>
    <t>ALCLFE2185A6</t>
  </si>
  <si>
    <t>18/01/2026:: RAB0000000285611 BI KALOU THIERRY ARTHUR TRA BINGERVILLE-INCONNU - BPV02 102427179 102427179 PARIS VILLAGE/ CLIENT INJOIGNABLE//25/02/2026:: - RAB:: RAB0000000285611
- NOM DU CLIENT::BI KALOU THIERRY ARTHUR TRA
- TYPE D'ETUDE ::ÉTUDE CLIENT FTTH MOOV 
- SOUS PLAQUE::BPV 02 
- PCO:: 138
- BRIN OCCUPE::02
- BRIN RÉSERVÉ ::3(VERT ) 
- BRIN RESTANT AU PCO::05
- LONG DE CABLE:: 70M 
- NBRE DE PTX EX::00 
- NBRE DE NEW PTX:: 00 
- COMMENTAIRE::PAS DE PRISE DE PUISSANCE, CLIENTE AU 4ÈME ÉTAGE PORTE D4</t>
  </si>
  <si>
    <t>ABS04_PCO030</t>
  </si>
  <si>
    <t>30/01/2026:: 286138 DIAGANA TIDIANE CLIENT INDISPONIBLE POUR SON ÉTUDE, IL DIT QUANT IL SERA PRÊT IL VA NOUS CONTACTER POUR SON ÉTUDE//25/02/2026:: ABIDJAN ABOBO KENNEDY ÉCOLE EULALIE BLAH 1
286138
NOM DU CLIENT : :: DIAGANA TIDIANE
TYPE d'étude: ÉTUDE FTTH MOOV AFRICA
SOUS PLAQUE ::: ABS 04
PCO ::030,D01
BRIN OCCUPÉ :::00
BRIN CLIENT :::01
BRIN RESTANT ::07
LONG :::150m
PTX EX :::02
NBRE NEW PM::01
COMMENTAIRES :: CLIENT A LA 1ERE PORTE ➡️ NB: REPRISES D'ÉTUDES</t>
  </si>
  <si>
    <t>DJT</t>
  </si>
  <si>
    <t>48575443D07950B7</t>
  </si>
  <si>
    <t>ACA13_PCO001</t>
  </si>
  <si>
    <t>08/02/2026:: Client BAMBA AWA RAB 288667 EST INJOIGNABLE SUIS C'EST DEUX NUMÉROS/0707947432/015171000//26/02/2026:: - RAB:: RAB0000000288667 - NOM DU CLIENT:: BAMBA AWA D'ETUDE ::ETUDE FTTH - SOUS PLAQUE :ACA13 PCO:: 001 BRIN OCCUPE::03 - BRIN RÉSERVÉ ::04 - BRIN RESTANT AU PCO:05 - LONG DE CABLE: 200M NBRE DE PTX EX::03 NBRE DE NEW PTX:: 02 COMMENTAIRES : RAS</t>
  </si>
  <si>
    <t>48575443DB77D6B7</t>
  </si>
  <si>
    <t>ALCLFE2175A8</t>
  </si>
  <si>
    <t>ABA02_PCO202</t>
  </si>
  <si>
    <t>ALCLFE218B89</t>
  </si>
  <si>
    <t>14/02/2026:: RAB0000000274992 ANDRE DOMINIQUE ESSE ABIDJAN-COCODY - ABA02 170999453 170999453: CLIENT INJOIGNABLE//26/02/2026:: RAB:: RAB0000000274992 - NOM DU CLIENT:: ANDRE DOMINIQUE ESSE D'ETUDE ::ETUDE FTTH - SOUS PLAQUE :ABA02 PCO:: 202 BRIN OCCUPE::00 - BRIN RÉSERVÉ ::01 - BRIN RESTANT AU PCO:08 - LONG DE CABLE: 200M NBRE DE PTX EX::02 NBRE DE NEW PTX:: 00 COMMENTAIRES : CLIENT AU 1ER PORTE ( 9</t>
  </si>
  <si>
    <t>ALCLFE218075</t>
  </si>
  <si>
    <t>48575443DB6BA2B7</t>
  </si>
  <si>
    <t>48575443DB64D9B7</t>
  </si>
  <si>
    <t>48575443DB7015B7</t>
  </si>
  <si>
    <t>BPV05_PCO032</t>
  </si>
  <si>
    <t>16/02/2026:: RAB0000000289743 OULAI KASSIEU MESSAN JEAN-HERVE ABIDJAN-BINGERVILLE AKOUAI- SANTAI - ITAL03 173333353 173333353 AKS -3.87189;5.34647 14/02/2026 16/02/2026 KOUASSI AYMARD ITC FT0134053 RECURRENT MENSUEL Duo_Fibre_50
CLIENT INJOIGNABLE (ne décroche pas) //25/02/2026:: - RAB:: RAB0000000289743
- NOM DU CLIENT::OULAI KASSIEU MESSAN JEAN-HERVE
- TYPE D'ETUDE ::ÉTUDE CLIENT FTTH MOOV 
- SOUS PLAQUE::BPV 05 
- PCO:: 032
- BRIN OCCUPE::02 
- BRIN RÉSERVÉ ::3(VERT) 
- BRIN RESTANT AU PCO::05
- LONG DE CABLE:: 70M 
- NBRE DE PTX EX::01PB 
- NBRE DE NEW PTX:: 01PM 
- COMMENTAIRE::PAS DE PRISE DE PUISSANCE</t>
  </si>
  <si>
    <t>19/02/2026:: CLIENT PROJETER MAIS LE NUMÉRO N'EST PAS CELUI DU CLIENT, IL APPARTIENT À UNE AUTRE PERSONNE//25/06/2026:: - RAB:: RAB0000000290034
- NOM DU CLIENT::N'DRI KOUADIO AIME CESAIRE
- TYPE D'ETUDE ::ÉTUDE CLIENT FTTH MOOV 
- SOUS PLAQUE::ANA 01 
- PCO:: 110
- BRIN OCCUPE::06
- BRIN RÉSERVÉ ::7(BORDEAUX ) 
- BRIN RESTANT AU PCO::01
- LONG DE CABLE:: 250M 
- NBRE DE PTX EX::05PM 
- NBRE DE NEW PTX:: 00 
- COMMENTAIRE::PAS DE PRISE DE PUISSANCE CLIENT A LA 6ÈME PORTE À DROITE</t>
  </si>
  <si>
    <t>ALCLFE218EB6</t>
  </si>
  <si>
    <t>ALCLFE219061</t>
  </si>
  <si>
    <t>ALCLFE2193AF</t>
  </si>
  <si>
    <t>ABA04</t>
  </si>
  <si>
    <t>ABA04_PCO033</t>
  </si>
  <si>
    <t>24/02/2026:: RAB0000000290641 KOUAKOU RODRIQUE KOFFI ABIDJAN-COCODY - ABA04 153526883 153526883 ABATTA/ CLIENT INJOIGNABLE //26/02/2026:: - RAB:: RAB0000000290641 - NOM DU CLIENT:: KOUAKOU RODRIQUE KOFFI D'ETUDE ::ETUDE FTTH - SOUS PLAQUE :ABA04 PCO:: 033 BRIN OCCUPE::00 - BRIN RÉSERVÉ ::01 - BRIN RESTANT AU PCO:08 - LONG DE CABLE:350M NBRE DE PTX EX::06 NBRE DE NEW PTX:: 02 COMMENTAIRES : RAS</t>
  </si>
  <si>
    <t>ALCLFE218EE3</t>
  </si>
  <si>
    <t>48575443DB84F0B7</t>
  </si>
  <si>
    <t>ALCLFE219696</t>
  </si>
  <si>
    <t>48575443DB79A6B7</t>
  </si>
  <si>
    <t>48575443DB6A71B7</t>
  </si>
  <si>
    <t>ALCLFE2195AE</t>
  </si>
  <si>
    <t>48575443DB7FD0B7</t>
  </si>
  <si>
    <t>25/02/2026:: RAB0000000290810 MAMADOU SOUMAHORO ABIDJAN-COCODY - ACA01 102095853 102095853 ARCADE / CLIENT INJOIGNABLE</t>
  </si>
  <si>
    <t>ALCLFE219009</t>
  </si>
  <si>
    <t>RAB0000000290931</t>
  </si>
  <si>
    <t>ANKON BOSSON NDJESSOHN-RAVIER</t>
  </si>
  <si>
    <t>COCODY ANGRE VERS COLLE EBENU</t>
  </si>
  <si>
    <t>AGC12_PCO043</t>
  </si>
  <si>
    <t>ALCLFE218B26</t>
  </si>
  <si>
    <t>25/02/2026:: ABIDJA COCODY ANGRE VERS COLLE EBENU
RAB0000000290931
NOM DU CLIENT : :: ANKON BOSSON NDJESSOHN-RAVIER
TYPE d'étude: ÉTUDE FTTH MOOV AFRICA
SOUS PLAQUE ::: AGC 12
PCO ::043,D06
BRIN OCCUPÉ :::00
BRIN CLIENT :::01
BRIN RESTANT ::07
LONG :::100m
PTX EX :::00
NBRE NEW PM::00
COMMENTAIRES :: CLIENT AU 1ER ETAGE 1ERE PORTE ➡️</t>
  </si>
  <si>
    <t>RAB0000000290923</t>
  </si>
  <si>
    <t>ABOBO BELLEVILLE HOTEL PALMERAIE</t>
  </si>
  <si>
    <t>48575443D074FCB7</t>
  </si>
  <si>
    <t>25/02/2026:: ABIDJAN ABOBO BELLEVILLE HOTEL PALMERAIE
RAB0000000290923
NOM DU CLIENT : :: KONE MARIAM
TYPE d'étude: ÉTUDE FTTH MOOV AFRICA
SOUS PLAQUE ::: ABB04
PCO ::160,D05
BRIN OCCUPÉ :::05
BRIN CLIENT :::06
BRIN RESTANT ::02
LONG :::200M
PTX EX :::06
NBRE NEW PM::00
COMMENTAIRES :: CLIENT TOUT DROIT DANS LA COUR 🔚</t>
  </si>
  <si>
    <t>RAB0000000290889</t>
  </si>
  <si>
    <t>KOUASSI GONEDRE YAO SIMPLICE</t>
  </si>
  <si>
    <t>ABI02_PCO053</t>
  </si>
  <si>
    <t>48575443DB8224B7</t>
  </si>
  <si>
    <t>25/02/2026:: ABIDJAN ABOBO BIABOU MORONOU 
RAB:::290889
- NOM DU CLIENT ::::KOUASSI GONEDRE YAO SIMPLICE
•TYPE D'ETUDE:: ETUDE MOOV AFR
NUMÉRO DU CLIENT (E)::
- ND DU CLIENT (E): 
- SN DU CLIENT (E)::
TPS DU BÂTIMENT : 
- SOUS PLAQUE: ABI 02
- PCO :::053; D02
- BRIN OCCUPE::04
BRIN DU CLIENT :::05
- BRIN RESTANT AU PCO::03
- LONG DE CÂBLE :100M
- NBRE DE PTX EX::00
- NBRE DE NEW PM ::0
- COMMENTAIRE ::: client Au 1eme étage 2 eme Porte à gauche 
- ÉTUDE</t>
  </si>
  <si>
    <t>RAB0000000290833</t>
  </si>
  <si>
    <t>KAMGANG PIAPLE SIMPLICE</t>
  </si>
  <si>
    <t>48575443DB7D92B7</t>
  </si>
  <si>
    <t>25/02/2026:: ABIDJAN ABOBO BELLE VILLE
RAB0000000290833
NOM DU CLIENT : ::KAMGANG PIAPLE SIMPLICE
TYPE d'étude: ÉTUDE FTTH MOOV AFRICA
SOUS PLAQUE ::: ABB04
PCO ::160,D05
BRIN OCCUPÉ :::06
BRIN CLIENT :::07
BRIN RESTANT ::01
LONG :::250M
PTX EX :::09
NBRE NEW PM::00
COMMENTAIRES :: CLIENT TOUT DROIT DANS LA COUR 4eme portes</t>
  </si>
  <si>
    <t>RAB0000000290912</t>
  </si>
  <si>
    <t>FOFANA KASSIMI</t>
  </si>
  <si>
    <t>48575443DB72DBB7</t>
  </si>
  <si>
    <t>25/02/2026:: ABIDJAN ABOBO BIABOU MORONOU 
RAB:::290912
- NOM DU CLIENT ::::FOFANA KASSIMI
•TYPE D'ETUDE:: ETUDE MOOV AFR
NUMÉRO DU CLIENT (E)::
- ND DU CLIENT (E): 
- SN DU CLIENT (E)::
TPS DU BÂTIMENT : 
- SOUS PLAQUE: ABI 02
- PCO :::029; D01
- BRIN OCCUPE::04
BRIN DU CLIENT :::05
- BRIN RESTANT AU PCO::03
- LONG DE CÂBLE :150M
- NBRE DE PTX EX::02
- NBRE DE NEW PM ::01
- COMMENTAIRE ::: client à la 2eme Porte à droite 
- ÉTUDE</t>
  </si>
  <si>
    <t>RAB0000000290932</t>
  </si>
  <si>
    <t>SALAME ZAYNAH AHMED EPSE GRECO</t>
  </si>
  <si>
    <t>ALCLFE218C8F</t>
  </si>
  <si>
    <t>25/02/2026:: - RAB:: RAB0000000290932 - NOM DU CLIENT:: SALAME ZAYNAH AHMED EPSE GRECO D'ETUDE ::ETUDE FTTH - SOUS PLAQUE :LAU01 PCO:: 109 BRIN OCCUPE::07 - BRIN RÉSERVÉ ::08 - BRIN RESTANT AU PCO:01 - LONG DE CABLE:300M NBRE DE PTX EX::05 NBRE DE NEW PTX:: 00 COMMENTAIRES : INSTALLATION POSSIBLE AUTORISATION ACCORDÉE</t>
  </si>
  <si>
    <t>RAB0000000290951</t>
  </si>
  <si>
    <t>TOURE VAMOUTARY</t>
  </si>
  <si>
    <t>ABB04_PCO010</t>
  </si>
  <si>
    <t>25/02/2026:: ABIDJAN ABOBO BELLE VILLE
RAB0000000290951
NOM DU CLIENT : ::TOURE VAMOUTARY
TYPE d'étude: ÉTUDE FTTH MOOV AFRICA
SOUS PLAQUE ::: ABB04
PCO ::010,D01
BRIN OCCUPÉ :::08
BRIN CLIENT :::00
BRIN RESTANT ::00
LONG :::100M
PTX EX :::02
NBRE NEW PM::00
COMMENTAIRES :: CLIENT 2eme portes DANS LA COUR NB: PCO SATURE ZONE EN DESATURAT</t>
  </si>
  <si>
    <t>RAB0000000290867</t>
  </si>
  <si>
    <t>DIOULO TEBY MAXIME</t>
  </si>
  <si>
    <t>ATTINGUIE QUARTIER SAINT CYR ECOLE</t>
  </si>
  <si>
    <t>RAB0000000290935</t>
  </si>
  <si>
    <t>SOMBO N'CHO CLAIRE NAOMIE</t>
  </si>
  <si>
    <t>BINGERVILLE FEH KESSE CITE MARINA</t>
  </si>
  <si>
    <t>AKS01_PCO122</t>
  </si>
  <si>
    <t>ALCLFE2188F1</t>
  </si>
  <si>
    <t>25/02/2026:: - RAB:: RAB0000000290935
- NOM DU CLIENT::SOMBO N'CHO CLAIRE NAOMIE
- TYPE D'ETUDE ::ÉTUDE CLIENT FTTH MOOV 
- SOUS PLAQUE::AKS 01 
- PCO:: 122
- BRIN OCCUPE::02 
- BRIN RÉSERVÉ ::3(VERT) 
- BRIN RESTANT AU PCO::05
- LONG DE CABLE:: 250M 
- NBRE DE PTX EX::04PM 
- NBRE DE NEW PTX:: 00 
- COMMENTAIRE:: PAS DE PRISE DE PUISSANCE, CLIENT AU 1ER ÉTAGE 2ÈME PORTE À L'ARRIÈRE DU BÂTIMENT.</t>
  </si>
  <si>
    <t>RAB0000000281723</t>
  </si>
  <si>
    <t>SANGARE DRAMANE</t>
  </si>
  <si>
    <t>ABOBO KENNEDY 2 COCOTIERS</t>
  </si>
  <si>
    <t>ABS04_PCO005</t>
  </si>
  <si>
    <t>25/02/2026:: ABIDJAN ABOBO KENNEDY MONASTÈRE 
:: RAB0000000281723
NOM DU CLIENT : :: SANGARE DRAMANE
TYPE d'étude: ÉTUDE FTTH MOOV AFRICA
SOUS PLAQUE ::: ABS 04
PCO ::005,D01
BRIN OCCUPÉ :::00
BRIN CLIENT :::01
BRIN RESTANT ::07
LONG :::100m
PTX EX :::01
NBRE NEW PM::00
COMMENTAIRES :: RAS</t>
  </si>
  <si>
    <t>RAB0000000290922</t>
  </si>
  <si>
    <t>KOUADIO YAO ELORES WILFRIED</t>
  </si>
  <si>
    <t>AKA01_PCO211</t>
  </si>
  <si>
    <t>RAB0000000291017</t>
  </si>
  <si>
    <t>ABE ASSAMOI AGUIA MARIE LAURE</t>
  </si>
  <si>
    <t>AGC07</t>
  </si>
  <si>
    <t>AGC07_PCO038</t>
  </si>
  <si>
    <t>26/02/2026:: ABIDJAN ANGRE CHÂTEAU RÉSIDENCE LA PAIX
RAB0000000291017
- NOM DU CLIENT : ABE ASSAMOI AGUIA MARIE LAURE
•TYPE D'ETUDE:: ETUDE MOOV AFR
NUMÉRO DU CLIENT (E)::
- ND DU CLIENT (E): 
- SN DU CLIENT (E)::
TPS DU BÂTIMENT : 
- SOUS PLAQUE: AGC 07
- PCO :::038,D05
- BRIN OCCUPE::03
BRIN DU CLIENT :::04
- BRIN RESTANT AU PCO::04
- LONG DE CÂBLE :150M 
- NBRE DE PTX EX::02
- NBRE DE NEW PM ::01
- COMMENTAIRE ::: CLIENTE AU 1ER ETAGE DERNIÈRE PORTES AU FOND ➡️ NB: EN ATTENTE DU PROPRIÉTAIRE POUR L'ÉTUDE DE L'IMMEUBLE</t>
  </si>
  <si>
    <t>RAB0000000291008</t>
  </si>
  <si>
    <t>BOTI-BI BOTTI FREDDY EMMANUEL DONALD</t>
  </si>
  <si>
    <t>ABI02_PCO035</t>
  </si>
  <si>
    <t>48575443DB7E87B7</t>
  </si>
  <si>
    <t>26/02/2026:: ABIDJAN ABOBO BIABOU MOSQUÉE MACHAMY KONE 
RAB0000000291008
- NOM DU CLIENT ::BOTI-BI BOTTI FREDDY EMMANUEL DONALD
•TYPE D'ETUDE:: ETUDE MOOV AFR
NUMÉRO DU CLIENT (E)::
- ND DU CLIENT (E): 
- SN DU CLIENT (E)::
TPS DU BÂTIMENT : 
- SOUS PLAQUE: ABI02
- PCO :::035,D02
- BRIN OCCUPE::07
BRIN DU CLIENT :::08
- BRIN RESTANT AU PCO::00
- LONG DE CÂBLE :100M
- NBRE DE PTX EX::01
- NBRE DE NEW PM ::00
- COMMENTAIRE ::: CLIENT A DERNIÈRE PORTES ➡️</t>
  </si>
  <si>
    <t>RAB0000000290973</t>
  </si>
  <si>
    <t>AMANI N'GUESSAN ANGELE</t>
  </si>
  <si>
    <t>ABB05_PCO086</t>
  </si>
  <si>
    <t>48575443DB66DDB7</t>
  </si>
  <si>
    <t>26/02/2026:: ABIDJAN ABOBO BIABOU 
RAB::: 290973
- NOM DU CLIENT ::::AMANI N'GUESSAN ANGELE
•TYPE D'ETUDE:: ETUDE MOOV AFR
NUMÉRO DU CLIENT (E)::
- ND DU CLIENT (E): 
- SN DU CLIENT (E)::
TPS DU BÂTIMENT : 
- SOUS PLAQUE: ABB 05
- PCO :::086; D03
- BRIN OCCUPE::00
BRIN DU CLIENT :::01
- BRIN RESTANT AU PCO::07
- LONG DE CÂBLE :100M
- NBRE DE PTX EX::02
- NBRE DE NEW PM ::00
- COMMENTAIRE ::: client client à la 1EME porte à droite 
- ÉTUDE</t>
  </si>
  <si>
    <t>RAB0000000291020</t>
  </si>
  <si>
    <t>WEZIZA T&amp;S SARL</t>
  </si>
  <si>
    <t>FAY02_PCO020</t>
  </si>
  <si>
    <t>ALCLFE21925D</t>
  </si>
  <si>
    <t>26/02/2026:: RAB:: RAB0000000291020 - NOM DU CLIENT:: WEZIZA T&amp;S SARL D'ETUDE ::ETUDE FTTH - SOUS PLAQUE :FAY02 PCO:: 020 BRIN OCCUPE::01 - BRIN RÉSERVÉ ::02 - BRIN RESTANT AU PCO:07 - LONG DE CABLE: 250M NBRE DE PTX EX::04 NBRE DE NEW PTX:: 00 COMMENTAIRES : RAS</t>
  </si>
  <si>
    <t>RAB0000000290985</t>
  </si>
  <si>
    <t>ASSEU SOPIE LUCIE</t>
  </si>
  <si>
    <t>RAB0000000290986</t>
  </si>
  <si>
    <t>MIEZAN APPIAH BERENGER</t>
  </si>
  <si>
    <t>BINGERVILLE ANADER GPS:5.3667128, 3.870374</t>
  </si>
  <si>
    <t>DDI01_PCO116</t>
  </si>
  <si>
    <t>48575443D07339B7</t>
  </si>
  <si>
    <t>21/02/2026:::RAB0000000290115 BAYE ALBERT Client en déplacement à pris rendez-vous jeudi prochain//26/02/2026:: RAB0000000290115 
BAYE ALBERT
DDI 01
PCO 116
D 04
BRIN 4
LONG CABLE 250M
PM NEW 2
PB 1</t>
  </si>
  <si>
    <t>RAB0000000290845</t>
  </si>
  <si>
    <t>CAMARA MOUSSA</t>
  </si>
  <si>
    <t>DIVO ZANMANBOUGOU</t>
  </si>
  <si>
    <t>48575443D07D44B7</t>
  </si>
  <si>
    <t>25/02/2026:: RAB0000000290845
CAMARA MOUSSA
DBA 01 
PCO 77
D 03
BRIN 7
LONG CABLE 400 M
PM NEW 0
PB 1
PM ANCIEN 6</t>
  </si>
  <si>
    <t>RAB0000000290852</t>
  </si>
  <si>
    <t>GUISSO PRINCE DORGELES</t>
  </si>
  <si>
    <t>DIVO BELLEVILLE</t>
  </si>
  <si>
    <t>DMI01_PCO034</t>
  </si>
  <si>
    <t>48575443DB796FB7</t>
  </si>
  <si>
    <t>25/02/2026:: RAB0000000290852
GUISSO PRINCE DORGELES
DMI 01
PCO 34
D 02
BRIN 7
LONG CABLE 300M
PM New 1
PB 1
PM Ancien 3</t>
  </si>
  <si>
    <t>RAB0000000290853</t>
  </si>
  <si>
    <t>SEKOU BOCOUM</t>
  </si>
  <si>
    <t>DDI01_PCO094</t>
  </si>
  <si>
    <t>48575443D07671B7</t>
  </si>
  <si>
    <t>26/02/2026:: RAB0000000290853 
SEKOU BOCOUM
DDI 01
PCO 94
D 03
BRIN 2
LONG CABLE 250 M
PM NEW 1
PB 2</t>
  </si>
  <si>
    <t>RAB0000000290844</t>
  </si>
  <si>
    <t>TRAORE TENIN</t>
  </si>
  <si>
    <t>DIVO JERUSALEEM NOUVEAU GOUDRON</t>
  </si>
  <si>
    <t>DBA01_PCO097</t>
  </si>
  <si>
    <t>48575443D0786BB7</t>
  </si>
  <si>
    <t>25/02/2026:: RAB0000000290844
TRAORE TENIN 
DBA 01
PCO 97
D 04
BRIN 4
LONG CABLE 200M
PM New 0
PB 2</t>
  </si>
  <si>
    <t>26/02/2026::E CLIENT : COULIBALY KOUFOHILI JEAN 
SAN PEDRO : A LA GARE PRES DE DMD
0777753321
SPS01 PCO22
RAB0000000177203
DÉJÀ INSTALLÉE</t>
  </si>
  <si>
    <t>25/02/2026::RAB0000000191109
KUNY KOUAME TAN DATTE THIERRY LUC
LAC ULCERE DE BURLY
0140000896/ 0709433016
client Hors zone</t>
  </si>
  <si>
    <t>25/02/2026::!RAB0000000290320
ZEINOUR GABY (transfert de ligne)
LAC EN FACE DE L'HOPITAL
0708024842 0708024842
client déjà installé</t>
  </si>
  <si>
    <t>LAC EN FACE DE L'HOPITAL</t>
  </si>
  <si>
    <t>client déjà installé</t>
  </si>
  <si>
    <t>25/02/2026::RAB0000000219515 YEO DONANHAN 
SAN PEDRO FRANCOPHONIE
0153058286 0708701135
contrat résilié</t>
  </si>
  <si>
    <t>26/02/2026::</t>
  </si>
  <si>
    <t>26/02/2026::RAB0000000277668 
BIKIENGA MOUSSA 
SAN PEDRO TERRE ROUGE NON LOIN DES FEUX DE COLAS
0101074572/ 0708157731
PCO SATURÉ</t>
  </si>
  <si>
    <t>26/02/2026::Bladi zeble Patrick 
San pedro Gare de baba
Spt19 pco24
0708392392
0759513629
Zone en cours de déploiement</t>
  </si>
  <si>
    <t>26/02/2026::Kabre yassane 
San pedro Gare de baba
Spt19 pco24
0708149840
0564179999
Zone en cours de déploiement</t>
  </si>
  <si>
    <t>SFT02</t>
  </si>
  <si>
    <t>26/02/2026::RAB0000000284222
COULIBALY LARGTHON YOUSSOUF
SAN PEDRO LAC FRANCOPHONIE 0757652145 0142865363
NB: client en procédure de déménagement</t>
  </si>
  <si>
    <t>25/02/2026::RAB0000000285953 
FOFANA ABOUDRAMANE 
SAN PEDRO BALMER DERRIERE LA MARITIME 
0758993503
client en déplacement</t>
  </si>
  <si>
    <t>RAB0000000290875</t>
  </si>
  <si>
    <t>MANGNAN GOUET ABDOUL AZIZ</t>
  </si>
  <si>
    <t>RAB0000000291051</t>
  </si>
  <si>
    <t>AGBAOSI YUSUF AMUDA LUCKY</t>
  </si>
  <si>
    <t>SAN PEDRO LAC FIN PAVE</t>
  </si>
  <si>
    <t>RAB0000000290981</t>
  </si>
  <si>
    <t>AUGOU N'CHO GUY ROLAND</t>
  </si>
  <si>
    <t>RAB0000000291032</t>
  </si>
  <si>
    <t>KOUKOU N'DA ASSOA</t>
  </si>
  <si>
    <t>SAN PEDRO BARDOT LION's CLUB</t>
  </si>
  <si>
    <t>RAB0000000290968</t>
  </si>
  <si>
    <t>MAIGA KARIM '</t>
  </si>
  <si>
    <t>RAB0000000291025</t>
  </si>
  <si>
    <t>SORHO BRAHIMA</t>
  </si>
  <si>
    <t>RAB0000000290980</t>
  </si>
  <si>
    <t>TCHIMOU N'GBESSO ELLA LEATITIA</t>
  </si>
  <si>
    <t>SAN PEDRO VICTOR BALLET NON LOIN DU MARCHE</t>
  </si>
  <si>
    <t>RAB0000000290983</t>
  </si>
  <si>
    <t>RAB0000000290982</t>
  </si>
  <si>
    <t>ZOGBE MANI ESTELLE</t>
  </si>
  <si>
    <t>SAN PEDRO DERRIERE PHARMACIE COSMOS</t>
  </si>
  <si>
    <t>‎SPZ01</t>
  </si>
  <si>
    <t>SPZ01/PCO10</t>
  </si>
  <si>
    <t>485754431A82F5B4</t>
  </si>
  <si>
    <t>RAB0000000288369</t>
  </si>
  <si>
    <t>TOURE DAOUDA</t>
  </si>
  <si>
    <t>SAN PEDRO DAFCI DEUX BOUTIQUES COLLÉES</t>
  </si>
  <si>
    <t>SPD0</t>
  </si>
  <si>
    <t>SPD05_PCO17</t>
  </si>
  <si>
    <t>485754431A7E37B4</t>
  </si>
  <si>
    <t>SPD05_PCO24</t>
  </si>
  <si>
    <t>485754431A8601B4</t>
  </si>
  <si>
    <t>4857544384E627AD</t>
  </si>
  <si>
    <t>26/02/2026::RAB0000000274795 
TOE ABDRAMANE 
SAN PEDRO BARDOT COLAS NON LOIN DU CARREFOUR COLAS PRES DU FEU
0504603898 /0595087046
SPT01/ PC006 
150m 
étude Ok</t>
  </si>
  <si>
    <t>SPS02_PCO058</t>
  </si>
  <si>
    <t>485754431A83D2B4</t>
  </si>
  <si>
    <t>26/02/2026::RAB0000000290203
‎
‎BARRO YACOUBA
‎
‎SAN PEDRO SOTREF VERS L'ABATTOIR 
‎
0767536936
SPS02/PCO058
100M
‎
01 POTEAU 
‎ETUDE OK</t>
  </si>
  <si>
    <t>SPS02_PCO 117</t>
  </si>
  <si>
    <t>485754438FD2BAAD</t>
  </si>
  <si>
    <t>RAB0000000290868</t>
  </si>
  <si>
    <t>GUISSE MAMOUDOU</t>
  </si>
  <si>
    <t>SPT03_PCO001</t>
  </si>
  <si>
    <t>485754431A7F27B4</t>
  </si>
  <si>
    <t>RAB0000000290952</t>
  </si>
  <si>
    <t>GAGNOA KOKOURA GARAGE DOSSO</t>
  </si>
  <si>
    <t>GDI02_PCO076</t>
  </si>
  <si>
    <t>485754431A7583B4</t>
  </si>
  <si>
    <t>25/02/2026:: TOURE FATOUMATA
GDI:02
PCO:076
D:03
F 10-10
PLÔT :02
CÂBLE :100M
ÉTUDE TERMINÉ</t>
  </si>
  <si>
    <t>RAB0000000290954</t>
  </si>
  <si>
    <t>SYLLA TAKOU</t>
  </si>
  <si>
    <t>GAGNOA LIBREVILLE A COTE GARE KS</t>
  </si>
  <si>
    <t>GCO01_PCO071</t>
  </si>
  <si>
    <t>485754431A784BB4</t>
  </si>
  <si>
    <t>25/02/2026:: SYLLA TAKOU
GCO:01
PCO:071
D:03
F 2-2
PLÔT :04
CÂBLE :200M
01 PM
ÉTUDE TERMINÉ</t>
  </si>
  <si>
    <t>RAB0000000290837</t>
  </si>
  <si>
    <t>CAMARA MAMADOU</t>
  </si>
  <si>
    <t>GBA01_PCO115</t>
  </si>
  <si>
    <t>485754431A70F4B4</t>
  </si>
  <si>
    <t>25/02/2026:: CAMARA MAMADOU
GBA:01
PCO:115
D:04
F 5-5
PLÔT :06
CÂBLE :100M
ÉTUDE TERMINÉ</t>
  </si>
  <si>
    <t>RAB0000000290921</t>
  </si>
  <si>
    <t>KOUASSI KOUAKOU AIME</t>
  </si>
  <si>
    <t>GAGNOA NEREY-VILLE</t>
  </si>
  <si>
    <t>GBA01_PCO006</t>
  </si>
  <si>
    <t>485754431A7921B4</t>
  </si>
  <si>
    <t>25/02/2026::GBA:01
PCO:006
D:01
F 1-1
PLÔT :07
CÂBLE :100M
ÉTUDE TERMINÉ</t>
  </si>
  <si>
    <t>ALCLFE2197F5</t>
  </si>
  <si>
    <t>ABS02_PCO112</t>
  </si>
  <si>
    <t>48575443DB66C5B7</t>
  </si>
  <si>
    <t>05/02/2026:: ABIDJAN ABOBO // 25/02/2026:: ABIDJAN ABOBO KENNEDY ÉCOLE NANDREAU
NOM DU CLIENT : :: COULIBALY AWA 
TYPE d'étude: ÉTUDE FTTH MOOV AFRICA
SOUS PLAQUE ::: ABS 02
PCO ::112D04
BRIN OCCUPÉ :00
BRIN CLIENT :::01
BRIN RESTANT ::07
LONG :::100M
PTX EX :::01
NBRE NEW PM::00
COMMENTAIRES :: REPRISES D'ÉTUDES
RAB:::288407
- NOM DU CLIENT : :: COULIBALY AWA EPOUSE DRAMANE
•TYPE D'ETUDE:: ETUDE MOOV AFRICA
NUMÉRO DU CLIENT (E)::
- ND DU CLIENT (E): 
- SN DU CLIENT (E)::
TPS DU BÂTIMENT :
- SOUS PLAQUE: ABS 04
- PCO :::112; D04 
- BRIN OCCUPE::00
BRIN DU CLIENT :::01
- BRIN RESTANT AU PCO::07
- LONG DE CÂBLE ::100M
- NBRE DE PTX EX::01
- NBRE DE NEW PM ::00
- COMMENTAIRE ::: RAS 
- ÉTUDE</t>
  </si>
  <si>
    <t>48575443DB68EDB7</t>
  </si>
  <si>
    <t>48575443DB621BB7</t>
  </si>
  <si>
    <t>ABB04_PCO231</t>
  </si>
  <si>
    <t>16/02/2026:: ABIDJAN ABOBO BELLE-VILLE ( eglise vases d'honneur)//25/02/2026 :: ABIDJAN ABOBO BELLE VILLE 
289638
NOM DU CLIENT : :: YAO N'DRI OLIVIA LORAINE 
TYPE d'étude: ÉTUDE FTTH MOOV AFRICA
SOUS PLAQUE ::: ABB 04
PCO :: 231
BRIN OCCUPÉ :::08
BRIN CLIENT :::07
BRIN RESTANT ::00
LONG :::100m
PTX EX :::02
NBRE NEW PM::00
COMMENTAIRES :: CLIENT AYANT AUPARAVANT LA FIBRE OPTIQUE MOOV ET RÉSILIÉ JUSTE POUR VENIR POSER SA BOX,NB REPRISES D'ÉTUDES
RAB0000000289638
NOM DU CLIENT ::: N'DRI OLIVIA LORIANE
TYPE d'étude: ÉTUDE FTTH MOOV AFRICA
SOUS PLAQUE :::ABB 04
PCO :::048,D02
BRIN OCCUPÉ ::06
BRIN CLIENT :::07
BRIN RESTANT ::01
LONG ::300M
PTX EX ::: 08
NEW PTX: ::00
COMMENTAIRES :: CLIENTE A LA 1ERE PORTE</t>
  </si>
  <si>
    <t>48575443DB7B78B7</t>
  </si>
  <si>
    <t>RAB0000000290907</t>
  </si>
  <si>
    <t>DIOMANDE MAMADOU</t>
  </si>
  <si>
    <t>25/02/2026:: ABIDJAN ABOBO BIABOU MORONOU 
RAB:::290907
- NOM DU CLIENT ::::DIOMANDE MAMADOU
•TYPE D'ETUDE:: ETUDE MOOV AFR
NUMÉRO DU CLIENT (E)::
- ND DU CLIENT (E): 
- SN DU CLIENT (E)::
TPS DU BÂTIMENT : 
- SOUS PLAQUE: ABI 02
- PCO :::121; D04
- BRIN OCCUPE::01
BRIN DU CLIENT :::02
- BRIN RESTANT AU PCO::06
- LONG DE CÂBLE :100M
- NBRE DE PTX EX::01
- NBRE DE NEW PM ::00
- COMMENTAIRE ::: RAS
- ÉTUDE</t>
  </si>
  <si>
    <t>RAB0000000290835</t>
  </si>
  <si>
    <t>SEMI LOU TRA LAURENCE LYDIE</t>
  </si>
  <si>
    <t>BIABOU BNT</t>
  </si>
  <si>
    <t>ABI03_PCO062</t>
  </si>
  <si>
    <t>48575443D07F2AB7</t>
  </si>
  <si>
    <t>25/02/2026:: ABIDJAN ABOBO BIABOU 
RAB::: 290835
- NOM DU CLIENT ::::SEMI LOU TRA LAURENCE LYDIE
•TYPE D'ETUDE:: ETUDE MOOV AFR
NUMÉRO DU CLIENT (E)::
- ND DU CLIENT (E): 
- SN DU CLIENT (E)::
TPS DU BÂTIMENT : 
- SOUS PLAQUE: ABI 03
- PCO :::062; D02
- BRIN OCCUPE::05
BRIN DU CLIENT :::06
- BRIN RESTANT AU PCO::02
- LONG DE CÂBLE :100M
- NBRE DE PTX EX::01
- NBRE DE NEW PM ::00
- COMMENTAIRE ::: client Au RDC A2
- ÉTUDE</t>
  </si>
  <si>
    <t>RAB0000000290832</t>
  </si>
  <si>
    <t>KAMAGATE NABODJOH</t>
  </si>
  <si>
    <t>48575443DB7C97B7</t>
  </si>
  <si>
    <t>25/02/2026:: ABIDJAN ABOBO BIABOU MORONOU 
RAB::: 290832
- NOM DU CLIENT ::::KAMAGATE NABODJOH
•TYPE D'ETUDE:: ETUDE MOOV AFR
NUMÉRO DU CLIENT (E)::
- ND DU CLIENT (E): 
- SN DU CLIENT (E)::
TPS DU BÂTIMENT : 
- SOUS PLAQUE: ABI 03
- PCO :::062; D02
- BRIN OCCUPE::04
BRIN DU CLIENT :::05
- BRIN RESTANT AU PCO::03
- LONG DE CÂBLE :100M
- NBRE DE PTX EX::00
- NBRE DE NEW PM ::00
- COMMENTAIRE ::: client Au RDC A2
- ÉTUDE</t>
  </si>
  <si>
    <t>RAB0000000290957</t>
  </si>
  <si>
    <t>ADA KOUASSI GABRIEL</t>
  </si>
  <si>
    <t>BINGERVILLE AKOUA SANTAI NON LOIN DE LEGLISE CATHOLIQUE RESIDENCE YOBOU</t>
  </si>
  <si>
    <t>ALCLFE2188D3</t>
  </si>
  <si>
    <t>25/02/2026:: - RAB:: RAB0000000290957
- NOM DU CLIENT::ADA KOUASSI GABRIEL
- TYPE D'ETUDE ::ÉTUDE CLIENT FTTH MOOV 
- SOUS PLAQUE::BPV 05 
- PCO:: 080
- BRIN OCCUPE::05
- BRIN RÉSERVÉ ::6(BLANC) 
- BRIN RESTANT AU PCO::02
- LONG DE CABLE:: 200M 
- NBRE DE PTX EX::03PB 
- NBRE DE NEW PTX:: 00 
- COMMENTAIRE::PAS DE PRISE DE PUISSANCE, CLIENT AU RDC PORTE K12</t>
  </si>
  <si>
    <t>RAB0000000290915</t>
  </si>
  <si>
    <t>ASIPA ABDUL HAKEEM ALANI</t>
  </si>
  <si>
    <t>48575443D086A6B7</t>
  </si>
  <si>
    <t>025/02/2026:: ABIDJAN ABOBO BELLE VILLE
RAB0000000290915
NOM DU CLIENT : :: ASIPA ABDUL HAKEEM ALANI
TYPE d'étude: ÉTUDE FTTH MOOV AFRICA
SOUS PLAQUE ::: ABB04
PCO ::147
BRIN OCCUPÉ :::07
BRIN CLIENT :::01
BRIN RESTANT ::00
LONG :::250
PTX EX :::06
NBRE NEW PM::00
COMMENTAIRES :: CLIENT AYANT AUPARAVANT LA FIBRE OPTIQUE ET RÉSILIÉ, JUSTE POUR VENIR POSE LA BOX</t>
  </si>
  <si>
    <t>RAB0000000291098</t>
  </si>
  <si>
    <t>BAKARI JUSTE ABOUBACAR VITAL JUNIOR</t>
  </si>
  <si>
    <t>ABIDJAN-BINGERVILLE PARIS VILLAGE - BPV02</t>
  </si>
  <si>
    <t>BPV02_PCO058</t>
  </si>
  <si>
    <t>ALCLFE2186F7</t>
  </si>
  <si>
    <t>26/02/2026::- RAB::??? 
- NOM DU CLIENT::BAKARI JUSTE 
- TYPE D'ETUDE ::ÉTUDE CLIENT FTTH MOOV 
- SOUS PLAQUE::BPV 02 
- PCO:: 058
- BRIN OCCUPE::01
- BRIN RÉSERVÉ ::2(ORANGE) 
- BRIN RESTANT AU PCO::06
- LONG DE CABLE:: 70M 
- NBRE DE PTX EX::00 
- NBRE DE NEW PTX:: 00
- COMMENTAIRE:: PAS DE PRISE DE PUISSANCE</t>
  </si>
  <si>
    <t>48575443D0852AB7</t>
  </si>
  <si>
    <t>RAB0000000290849</t>
  </si>
  <si>
    <t>CHANTAL SYLVIE GOGOUA</t>
  </si>
  <si>
    <t>48575443DB8027B7</t>
  </si>
  <si>
    <t>25/2/2026:: RAB0000000290849 
CHANTAL SYLVIE GOGOUA
DBA 01
PCO 28
D 01
BRIN 7
LONG CABLE 350M
PM New 1
PB 0
PM ANCIENS 5</t>
  </si>
  <si>
    <t>GDI02_PCO127</t>
  </si>
  <si>
    <t>485754431A7824B4</t>
  </si>
  <si>
    <t>SPD06_PCO023</t>
  </si>
  <si>
    <t>485754431A7E6BB4</t>
  </si>
  <si>
    <t>485754431A838BB4</t>
  </si>
  <si>
    <t>485754431A863FB4</t>
  </si>
  <si>
    <t>SPS04_PCO116</t>
  </si>
  <si>
    <t>485754431A8727B4</t>
  </si>
  <si>
    <t>SPS02_PCO102</t>
  </si>
  <si>
    <t>485754431A7FC5B4</t>
  </si>
  <si>
    <t>26/02/2026::RAB0000000290216
‎GBISSIE ZAKO CÉLESTIN 
‎SAN PEDRO VICTOR BALLET TOTAL
0173727817
SPS02/PCO102
100M
00 POTEAU 
‎ETUDE OK</t>
  </si>
  <si>
    <t>SPS04_PCO114</t>
  </si>
  <si>
    <t>485754431A8723B4</t>
  </si>
  <si>
    <t>485754431A86FAB4</t>
  </si>
  <si>
    <t>RAB0000000286202</t>
  </si>
  <si>
    <t>KOSSE OUMAR</t>
  </si>
  <si>
    <t>SPD06_PCO017</t>
  </si>
  <si>
    <t>485754431A8421B4</t>
  </si>
  <si>
    <t>-5.25776</t>
  </si>
  <si>
    <t>RAB0000000290917</t>
  </si>
  <si>
    <t>KOUADIO AKISSI FLORADINE ANGELA</t>
  </si>
  <si>
    <t>220 LOGEMENT CARREFOUR DU MAIRE</t>
  </si>
  <si>
    <t>RAB0000000290900</t>
  </si>
  <si>
    <t>BERTE ADJARA</t>
  </si>
  <si>
    <t>YAMOUSSOUKRO BELLE VILLE GPS LA FOIE</t>
  </si>
  <si>
    <t>RAB0000000290838</t>
  </si>
  <si>
    <t>KOUAKOU ERIC ABADEH</t>
  </si>
  <si>
    <t>MOROFE BADA YAKRO1</t>
  </si>
  <si>
    <t>RAB0000000290897</t>
  </si>
  <si>
    <t>KOUASSI AYA VERONIQUE 02</t>
  </si>
  <si>
    <t>YAMOUSSOUKRO KOKRENOU CITE DES ETOILES</t>
  </si>
  <si>
    <t>6.782224</t>
  </si>
  <si>
    <t>-5.266527</t>
  </si>
  <si>
    <t>YND01_PCO092</t>
  </si>
  <si>
    <t>48575443DB73D1B7</t>
  </si>
  <si>
    <t>2150050907</t>
  </si>
  <si>
    <t>RAB0000000291021</t>
  </si>
  <si>
    <t>ALLOU N'GUESSAN YVES PATERNE</t>
  </si>
  <si>
    <t>6.839041,</t>
  </si>
  <si>
    <t>-5.302793</t>
  </si>
  <si>
    <t>48575443DB81C2B7</t>
  </si>
  <si>
    <t>2150040236</t>
  </si>
  <si>
    <t>RAB0000000290997</t>
  </si>
  <si>
    <t>BEHE ELOGIE EPSE BOUADI</t>
  </si>
  <si>
    <t>YAKRO BELLE VUE NON LOIN DE LA SUPERETTE</t>
  </si>
  <si>
    <t>6.761105</t>
  </si>
  <si>
    <t>-5.281932</t>
  </si>
  <si>
    <t>RAB0000000290890</t>
  </si>
  <si>
    <t>SY MOUHAMADOU BASSIROU</t>
  </si>
  <si>
    <t>6.78876</t>
  </si>
  <si>
    <t>-5.275560</t>
  </si>
  <si>
    <t>48575443DB6F72B7</t>
  </si>
  <si>
    <t>2150050684</t>
  </si>
  <si>
    <t>RAB0000000290870</t>
  </si>
  <si>
    <t>OUATTARA KIGNELMAN PAUL</t>
  </si>
  <si>
    <t>YAMOUSSOUKRO 220 LOGEMENTS ANCIEN KLASS A</t>
  </si>
  <si>
    <t>6.823625</t>
  </si>
  <si>
    <t>-5.255359</t>
  </si>
  <si>
    <t>48575443DB64ACB7</t>
  </si>
  <si>
    <t>2150040090</t>
  </si>
  <si>
    <t>RAB0000000290933</t>
  </si>
  <si>
    <t>N'GUESSAN SIALOU LISETTE</t>
  </si>
  <si>
    <t>6.601724</t>
  </si>
  <si>
    <t>-5.163012</t>
  </si>
  <si>
    <t>RAB0000000290894</t>
  </si>
  <si>
    <t>OUATTARA DJOUMA VIVIANE</t>
  </si>
  <si>
    <t>SOPIM MOSQUE KABINEBO YAKRO</t>
  </si>
  <si>
    <t>6.787786</t>
  </si>
  <si>
    <t>-5.267760</t>
  </si>
  <si>
    <t>48575443DB631CB7</t>
  </si>
  <si>
    <t>2150010857</t>
  </si>
  <si>
    <t>RAB0000000290925</t>
  </si>
  <si>
    <t>MAMBO N'CHO LANDRY ANSERLME</t>
  </si>
  <si>
    <t>BRIGARDE VILLE VERS LA POSTE</t>
  </si>
  <si>
    <t>6.815016</t>
  </si>
  <si>
    <t>-5.269723</t>
  </si>
  <si>
    <t>6.787701</t>
  </si>
  <si>
    <t>48575443DB74D8B7</t>
  </si>
  <si>
    <t>2150000592</t>
  </si>
  <si>
    <t>48575443DB83A5B7</t>
  </si>
  <si>
    <t>2150040047</t>
  </si>
  <si>
    <t>48575443DB6860B7</t>
  </si>
  <si>
    <t>RAB0000000290895</t>
  </si>
  <si>
    <t>N'GUETTA BROU NICODEME</t>
  </si>
  <si>
    <t>6.82498</t>
  </si>
  <si>
    <t>-5.281835</t>
  </si>
  <si>
    <t>48575443DB6113B7</t>
  </si>
  <si>
    <t>2150050998</t>
  </si>
  <si>
    <t>2150020196</t>
  </si>
  <si>
    <t>2150040329</t>
  </si>
  <si>
    <t>2150000887</t>
  </si>
  <si>
    <t>2150050490</t>
  </si>
  <si>
    <t>GNANKOUKRO (RESIDENCES DE CASO)</t>
  </si>
  <si>
    <t>RAB0000000291006</t>
  </si>
  <si>
    <t>BAH MAMADOU BHOYE(BKE)</t>
  </si>
  <si>
    <t>ZONE VERS GBESSEKRO(BKE)</t>
  </si>
  <si>
    <t>7.706424</t>
  </si>
  <si>
    <t>-5.065418</t>
  </si>
  <si>
    <t>RAB0000000290914</t>
  </si>
  <si>
    <t>KONATE MASSANDJE(BKE)</t>
  </si>
  <si>
    <t>7.706815</t>
  </si>
  <si>
    <t>7.6907844</t>
  </si>
  <si>
    <t>-5.0384656</t>
  </si>
  <si>
    <t>RAB0000000290909</t>
  </si>
  <si>
    <t>KONAN DAVID HENOC(BKE)</t>
  </si>
  <si>
    <t>ZONE TERMINUS</t>
  </si>
  <si>
    <t>7.705382,</t>
  </si>
  <si>
    <t>-5.059694</t>
  </si>
  <si>
    <t>7.66101</t>
  </si>
  <si>
    <t>BBK03_PCO054</t>
  </si>
  <si>
    <t>7.66361</t>
  </si>
  <si>
    <t>-5.07263</t>
  </si>
  <si>
    <t>7.66163</t>
  </si>
  <si>
    <t>-5.079476</t>
  </si>
  <si>
    <t>-5.047151</t>
  </si>
  <si>
    <t>48575443DB6CF1B7</t>
  </si>
  <si>
    <t>7.748616,</t>
  </si>
  <si>
    <t>-5.040058</t>
  </si>
  <si>
    <t>MRC01_D01_PCO17</t>
  </si>
  <si>
    <t>48575443DB7099B7</t>
  </si>
  <si>
    <t>48575443DB789EB7</t>
  </si>
  <si>
    <t>7.745645,</t>
  </si>
  <si>
    <t>-5.039281</t>
  </si>
  <si>
    <t>MRC01_D01_PCO5</t>
  </si>
  <si>
    <t>48575443DB7B70B7</t>
  </si>
  <si>
    <t>7.740703</t>
  </si>
  <si>
    <t>-5.049204</t>
  </si>
  <si>
    <t>MRC01_D03_PCO18</t>
  </si>
  <si>
    <t>7.7459799</t>
  </si>
  <si>
    <t>-5.0381129</t>
  </si>
  <si>
    <t>MRC01_D01_PCO29</t>
  </si>
  <si>
    <t>48575443DB7DEEB7</t>
  </si>
  <si>
    <t>7.681658</t>
  </si>
  <si>
    <t>-5.026949</t>
  </si>
  <si>
    <t>48575443DB71C5B7</t>
  </si>
  <si>
    <t>7.739214,</t>
  </si>
  <si>
    <t>-5.046437</t>
  </si>
  <si>
    <t>MRC01_D03_PCO21</t>
  </si>
  <si>
    <t>7.738077,</t>
  </si>
  <si>
    <t>-5.040375</t>
  </si>
  <si>
    <t>MRC01_D03_PCO10</t>
  </si>
  <si>
    <t>7.715472</t>
  </si>
  <si>
    <t>-5.055152</t>
  </si>
  <si>
    <t>7.7173361</t>
  </si>
  <si>
    <t>BGK01_PCO022</t>
  </si>
  <si>
    <t>7.7183787</t>
  </si>
  <si>
    <t>-5.0681607</t>
  </si>
  <si>
    <t>7.716947</t>
  </si>
  <si>
    <t>-5.091354</t>
  </si>
  <si>
    <t>BGK01_PCO020</t>
  </si>
  <si>
    <t>7.715907</t>
  </si>
  <si>
    <t>-5.068878</t>
  </si>
  <si>
    <t>7.717423</t>
  </si>
  <si>
    <t>-5.061105</t>
  </si>
  <si>
    <t>RAB0000000290904</t>
  </si>
  <si>
    <t>CISSE MARIAM FTTH(BKE)</t>
  </si>
  <si>
    <t>MAROC FROMAGER(BKE)</t>
  </si>
  <si>
    <t>7.739670</t>
  </si>
  <si>
    <t>-5.042397</t>
  </si>
  <si>
    <t>RAB0000000291049</t>
  </si>
  <si>
    <t>YAO KONAN MIEN MAN NATHANAEL (FTTH)</t>
  </si>
  <si>
    <t>7.7151770</t>
  </si>
  <si>
    <t>-5.0638450</t>
  </si>
  <si>
    <t>BGK01_PCO018</t>
  </si>
  <si>
    <t>BGK01_PCO026</t>
  </si>
  <si>
    <t>RAB0000000291009</t>
  </si>
  <si>
    <t>BLE DELY OLIVIER(BKE)</t>
  </si>
  <si>
    <t>GNANKOUKRO 2 PLATEAU</t>
  </si>
  <si>
    <t>7.718081,</t>
  </si>
  <si>
    <t>5.063494</t>
  </si>
  <si>
    <t>-5.0371473</t>
  </si>
  <si>
    <t>RAB0000000290990</t>
  </si>
  <si>
    <t>THONNYEN AMOIN SOLANGE(BKE)</t>
  </si>
  <si>
    <t>BROUKRO METRO</t>
  </si>
  <si>
    <t>RAB0000000290950</t>
  </si>
  <si>
    <t>ODUWA IFEANYI FRANCK(BKE)</t>
  </si>
  <si>
    <t>AIRE FRANCE 1 RUE 25</t>
  </si>
  <si>
    <t>RAB0000000290880</t>
  </si>
  <si>
    <t>PALE SIE DENIS (FTTH)</t>
  </si>
  <si>
    <t>RAB0000000290879</t>
  </si>
  <si>
    <t>DJEDJE AUDREY MIRA CARMELLE (BKE)</t>
  </si>
  <si>
    <t>RAB0000000290942</t>
  </si>
  <si>
    <t>YAPI JEAN DIDIER DIT DISDADO DE CASO (2)</t>
  </si>
  <si>
    <t>RAB0000000290939</t>
  </si>
  <si>
    <t>ZAMBLE LOU ZAHOULINAN CYNTHIA(BKE)</t>
  </si>
  <si>
    <t>N'DAKRO FABETI</t>
  </si>
  <si>
    <t>RAB0000000290938</t>
  </si>
  <si>
    <t>YAO ANGE CARMELLE (BKE)</t>
  </si>
  <si>
    <t>RAB0000000290872</t>
  </si>
  <si>
    <t>KOUASSI AHOU YVONNE(BKE)</t>
  </si>
  <si>
    <t>RAB0000000290919</t>
  </si>
  <si>
    <t>KOUAME GNAMIEN BOUA HERMAN(BKE)</t>
  </si>
  <si>
    <t>DEVANT CAMPUS 2</t>
  </si>
  <si>
    <t>8.106122</t>
  </si>
  <si>
    <t>,-5.092623</t>
  </si>
  <si>
    <t>48575443DB7B66B7</t>
  </si>
  <si>
    <t>8.122627,</t>
  </si>
  <si>
    <t>-5.096126</t>
  </si>
  <si>
    <t>KGK01_PCO027</t>
  </si>
  <si>
    <t>48575443DB680FB7</t>
  </si>
  <si>
    <t>8.102631</t>
  </si>
  <si>
    <t>,-5.106126</t>
  </si>
  <si>
    <t>48575443DB76EEB7</t>
  </si>
  <si>
    <t>RAB0000000290948</t>
  </si>
  <si>
    <t>SEKONGO YAYA</t>
  </si>
  <si>
    <t>RAB0000000291040</t>
  </si>
  <si>
    <t>DIARASSOUBA GNENASSIGUE(BKE)</t>
  </si>
  <si>
    <t>KATIOLA GBEDEKAHA(BKE)</t>
  </si>
  <si>
    <t>RAB0000000291045</t>
  </si>
  <si>
    <t>DIARASSOUBA GNENASSIGUE FTTH(KATIOLA)</t>
  </si>
  <si>
    <t>RAB0000000290970</t>
  </si>
  <si>
    <t>TOURE HINTIEN WONAN FRANCK ERIC</t>
  </si>
  <si>
    <t>KATIOLA (NANDIEPLE-KAHA)</t>
  </si>
  <si>
    <t>-5.110286</t>
  </si>
  <si>
    <t>TEXAS</t>
  </si>
  <si>
    <t>6.908302</t>
  </si>
  <si>
    <t>DAG01</t>
  </si>
  <si>
    <t>48575443DB73D8B7</t>
  </si>
  <si>
    <t>RAB0000000289691</t>
  </si>
  <si>
    <t>N'KPOMAN N'KPOMAN HERMANN EULOGE</t>
  </si>
  <si>
    <t>RAB0000000289615</t>
  </si>
  <si>
    <t>KOUASSI AFFOUE LARISSA</t>
  </si>
  <si>
    <t>DALOA LIMAROSE</t>
  </si>
  <si>
    <t>RAB0000000289034</t>
  </si>
  <si>
    <t>DJIRE MASSERI</t>
  </si>
  <si>
    <t>DALOA WOLOF</t>
  </si>
  <si>
    <t>RAB0000000290955</t>
  </si>
  <si>
    <t>YATTE ELLA GLWADYS</t>
  </si>
  <si>
    <t>DALOA QUARTIER TAZIBOUO BACHE BLEU</t>
  </si>
  <si>
    <t>RAB0000000290996</t>
  </si>
  <si>
    <t>DIALLO HAMIDOU MAMOUDOU</t>
  </si>
  <si>
    <t>DALOA QUARTIER MOSSIDOUGOU VERS 1 E ARRONDISSEMENT</t>
  </si>
  <si>
    <t>ARCHIVE</t>
  </si>
  <si>
    <t>RAB0000000290984</t>
  </si>
  <si>
    <t>AGNINI KABLAN RICHARD</t>
  </si>
  <si>
    <t>DALOA BELLEVILLE</t>
  </si>
  <si>
    <t>TAZIBOUO PLATEAU</t>
  </si>
  <si>
    <t>RAB0000000290995</t>
  </si>
  <si>
    <t>KOUAME PAPY ERIC</t>
  </si>
  <si>
    <t>MAN</t>
  </si>
  <si>
    <t>7.403046</t>
  </si>
  <si>
    <t>7.549456</t>
  </si>
  <si>
    <t>MAQ04</t>
  </si>
  <si>
    <t>MAQ04_PCO003</t>
  </si>
  <si>
    <t>Sans pco</t>
  </si>
  <si>
    <t>RAB0000000288981</t>
  </si>
  <si>
    <t>LADJI JEAN CLAUSE KOUDOUGNON</t>
  </si>
  <si>
    <t>7.548125</t>
  </si>
  <si>
    <t>MAL03</t>
  </si>
  <si>
    <t>MAL03_PCO074</t>
  </si>
  <si>
    <t>RAB0000000289434</t>
  </si>
  <si>
    <t>DAGOU N'DAH ROLAND</t>
  </si>
  <si>
    <t>7.547485</t>
  </si>
  <si>
    <t>MAS01_PCO056</t>
  </si>
  <si>
    <t>RAB0000000289650</t>
  </si>
  <si>
    <t>MOHAMED SISSOKO</t>
  </si>
  <si>
    <t>:7.41619</t>
  </si>
  <si>
    <t>MCA02</t>
  </si>
  <si>
    <t>MCA_PCO18</t>
  </si>
  <si>
    <t>RAB0000000290480</t>
  </si>
  <si>
    <t>SOGOTEGUI SEVERIN OUATTARA</t>
  </si>
  <si>
    <t>7.553559</t>
  </si>
  <si>
    <t>MAL03_PCO96</t>
  </si>
  <si>
    <t>RAB0000000289395</t>
  </si>
  <si>
    <t>GUY ERIC PLAKOHI</t>
  </si>
  <si>
    <t>MAN LYCEE</t>
  </si>
  <si>
    <t>7.547978</t>
  </si>
  <si>
    <t>MAL03_PCO72</t>
  </si>
  <si>
    <t>RAB0000000290377</t>
  </si>
  <si>
    <t>INOUSSA TRAORE</t>
  </si>
  <si>
    <t>7.410235</t>
  </si>
  <si>
    <t>MAQ04_PCO125</t>
  </si>
  <si>
    <t>RAB0000000289156</t>
  </si>
  <si>
    <t>MAMADOU ADAMA DIALLO</t>
  </si>
  <si>
    <t>7.411923</t>
  </si>
  <si>
    <t>MAQ04_PCO124</t>
  </si>
  <si>
    <t>RAB0000000289191</t>
  </si>
  <si>
    <t>ZIE SALIF JUNIOR OUATTARA</t>
  </si>
  <si>
    <t>MAQ03</t>
  </si>
  <si>
    <t>RAB0000000289380</t>
  </si>
  <si>
    <t>OBO DJHIS GERVAIS ASSI</t>
  </si>
  <si>
    <t>7.388385</t>
  </si>
  <si>
    <t>MAL03_PCO67</t>
  </si>
  <si>
    <t>RAB0000000289508</t>
  </si>
  <si>
    <t>OUSMANE KABA</t>
  </si>
  <si>
    <t>7.414255</t>
  </si>
  <si>
    <t>7.550995</t>
  </si>
  <si>
    <t>MCA_PCO13</t>
  </si>
  <si>
    <t>RAB0000000289161</t>
  </si>
  <si>
    <t>ABDOULAYE GBANE</t>
  </si>
  <si>
    <t>7.410286</t>
  </si>
  <si>
    <t>7.559938</t>
  </si>
  <si>
    <t>MAS01_PCO041</t>
  </si>
  <si>
    <t>RAB0000000289924</t>
  </si>
  <si>
    <t>MAN-INCONNU - MAS01</t>
  </si>
  <si>
    <t>RAB0000000289082</t>
  </si>
  <si>
    <t>DINIGNATCHIN OUATTARA YAO</t>
  </si>
  <si>
    <t>RAB0000000289401</t>
  </si>
  <si>
    <t>KOUMBOUROU BARTHILY</t>
  </si>
  <si>
    <t>RAB0000000290091</t>
  </si>
  <si>
    <t>man</t>
  </si>
  <si>
    <t>RAB0000000290491</t>
  </si>
  <si>
    <t>SERI FRANCK XAVIER GNIZAKO</t>
  </si>
  <si>
    <t>RAB0000000290024</t>
  </si>
  <si>
    <t>KOFFI EBI JEAN BEDEL</t>
  </si>
  <si>
    <t>RAB0000000290083</t>
  </si>
  <si>
    <t>ZOH HONORAT JEAN SYLVESTRE</t>
  </si>
  <si>
    <t>RAB0000000290194</t>
  </si>
  <si>
    <t>SIDIBE MAMADOU</t>
  </si>
  <si>
    <t>RAB0000000290232</t>
  </si>
  <si>
    <t>DIGUI CAMARA</t>
  </si>
  <si>
    <t>RAB0000000290158</t>
  </si>
  <si>
    <t>GLAZAIKOUBLEGNON MARTHE</t>
  </si>
  <si>
    <t>RAB0000000290188</t>
  </si>
  <si>
    <t>ABDOUL KARIMDOUMBIA</t>
  </si>
  <si>
    <t>RAB0000000290244</t>
  </si>
  <si>
    <t>GOSSAN ANOMAN</t>
  </si>
  <si>
    <t>RAB0000000290228</t>
  </si>
  <si>
    <t>YOUSSOUF DOUKOURE</t>
  </si>
  <si>
    <t>RAB0000000290196</t>
  </si>
  <si>
    <t>OUEDRAOGO</t>
  </si>
  <si>
    <t>RAB0000000290245</t>
  </si>
  <si>
    <t>AMARA DIOMANDE</t>
  </si>
  <si>
    <t>RAB0000000290430</t>
  </si>
  <si>
    <t>DIEYNABA SOKOME</t>
  </si>
  <si>
    <t>RAB0000000290193</t>
  </si>
  <si>
    <t>RAB0000000289888</t>
  </si>
  <si>
    <t>ANI EUGENE GREHE</t>
  </si>
  <si>
    <t>RAB0000000289765</t>
  </si>
  <si>
    <t>KOFFI EDWIGE MORELLE KONAN</t>
  </si>
  <si>
    <t>RAB0000000290198</t>
  </si>
  <si>
    <t>LIE CHELO MARIE VICTORINE</t>
  </si>
  <si>
    <t>RAB0000000290093</t>
  </si>
  <si>
    <t>KALILOU DOUMBIA</t>
  </si>
  <si>
    <t>RAB0000000289915</t>
  </si>
  <si>
    <t>RAB0000000290455</t>
  </si>
  <si>
    <t>ANLIDJOU TOURE</t>
  </si>
  <si>
    <t>RAB0000000290197</t>
  </si>
  <si>
    <t>LY OUMAR</t>
  </si>
  <si>
    <t>RAB0000000290195</t>
  </si>
  <si>
    <t>SOULEYMANE KONATE</t>
  </si>
  <si>
    <t>RAB0000000290497</t>
  </si>
  <si>
    <t>ABINA SALIFOU</t>
  </si>
  <si>
    <t>RAB0000000290789</t>
  </si>
  <si>
    <t>MAMADOU DIALLO</t>
  </si>
  <si>
    <t>RAB0000000290776</t>
  </si>
  <si>
    <t>RAB0000000290788</t>
  </si>
  <si>
    <t>CHRISTINA FATIM GUEULA SAHI</t>
  </si>
  <si>
    <t>RAB0000000290571</t>
  </si>
  <si>
    <t>BRAKOI AKOUMAN JUSTE ISAAC</t>
  </si>
  <si>
    <t>RAB0000000290506</t>
  </si>
  <si>
    <t>KONE MARIAM KATIEN</t>
  </si>
  <si>
    <t>RAB0000000290567</t>
  </si>
  <si>
    <t>KOUASSI ALFRED N'GUESSAN</t>
  </si>
  <si>
    <t>RAB0000000290507</t>
  </si>
  <si>
    <t>YAYA TOURE</t>
  </si>
  <si>
    <t>RAB0000000290566</t>
  </si>
  <si>
    <t>BONGOUANOU ALFRED ANITANON ALPHONSE KOUADIO</t>
  </si>
  <si>
    <t>RAB0000000290611</t>
  </si>
  <si>
    <t>DOUMBIA AICHA</t>
  </si>
  <si>
    <t>RAB0000000290659</t>
  </si>
  <si>
    <t>AMED SOUMAHORO</t>
  </si>
  <si>
    <t>RAB0000000290958</t>
  </si>
  <si>
    <t>ABOUBACAR TOURE</t>
  </si>
  <si>
    <t>RAB0000000291003</t>
  </si>
  <si>
    <t>BASSIMORY RAHIME SANOGO</t>
  </si>
  <si>
    <t>RAB0000000291004</t>
  </si>
  <si>
    <t>AMINATA DIOMANDE</t>
  </si>
  <si>
    <t>48575443DB7B90B7</t>
  </si>
  <si>
    <t>2150050059</t>
  </si>
  <si>
    <t>2150030847</t>
  </si>
  <si>
    <t>2150040774</t>
  </si>
  <si>
    <t>6.761363</t>
  </si>
  <si>
    <t>2150050476</t>
  </si>
  <si>
    <t>48575443DB79E0B7</t>
  </si>
  <si>
    <t>2150000277</t>
  </si>
  <si>
    <t>2150010354</t>
  </si>
  <si>
    <t>2150020087</t>
  </si>
  <si>
    <t>2150010762</t>
  </si>
  <si>
    <t>2150020916</t>
  </si>
  <si>
    <t>2150030069</t>
  </si>
  <si>
    <t>-5.25997</t>
  </si>
  <si>
    <t>2150010810</t>
  </si>
  <si>
    <t>2150010442</t>
  </si>
  <si>
    <t>2150050533</t>
  </si>
  <si>
    <t>2150050988</t>
  </si>
  <si>
    <t>2150050995</t>
  </si>
  <si>
    <t>2150040216</t>
  </si>
  <si>
    <t>2150050830</t>
  </si>
  <si>
    <t>-5.265403</t>
  </si>
  <si>
    <t>2150050244</t>
  </si>
  <si>
    <t>2150050184</t>
  </si>
  <si>
    <t>2150010098</t>
  </si>
  <si>
    <t>2150020048</t>
  </si>
  <si>
    <t>2150000729</t>
  </si>
  <si>
    <t>2150040746</t>
  </si>
  <si>
    <t>7.683314</t>
  </si>
  <si>
    <t>2150000672</t>
  </si>
  <si>
    <t>2150050553</t>
  </si>
  <si>
    <t>-5.073119</t>
  </si>
  <si>
    <t>2150050335</t>
  </si>
  <si>
    <t>2150020011</t>
  </si>
  <si>
    <t>2150000837</t>
  </si>
  <si>
    <t>2150040686</t>
  </si>
  <si>
    <t>7.683968</t>
  </si>
  <si>
    <t>2150020044</t>
  </si>
  <si>
    <t>-5.055708</t>
  </si>
  <si>
    <t>48575443DB6BA1B7</t>
  </si>
  <si>
    <t>2150050399</t>
  </si>
  <si>
    <t>-5.0807318</t>
  </si>
  <si>
    <t>2150000614</t>
  </si>
  <si>
    <t>48575443DB7A2BB7</t>
  </si>
  <si>
    <t>2150030231</t>
  </si>
  <si>
    <t>-5.0799735</t>
  </si>
  <si>
    <t>2150010100</t>
  </si>
  <si>
    <t>48575443DB72D1B7</t>
  </si>
  <si>
    <t>2150000024</t>
  </si>
  <si>
    <t>48575443DB622AB7</t>
  </si>
  <si>
    <t>2150040555</t>
  </si>
  <si>
    <t>48575443DB8091B7</t>
  </si>
  <si>
    <t>2150030093</t>
  </si>
  <si>
    <t>48575443DB7E89B7</t>
  </si>
  <si>
    <t>2150040950</t>
  </si>
  <si>
    <t>48575443DB835DB7</t>
  </si>
  <si>
    <t>2150050776</t>
  </si>
  <si>
    <t>48575443DB75CBB7</t>
  </si>
  <si>
    <t>2150020198</t>
  </si>
  <si>
    <t>-5.093310</t>
  </si>
  <si>
    <t>48575443DB7A1FB7</t>
  </si>
  <si>
    <t>2150040574</t>
  </si>
  <si>
    <t>48575443DB6205B7</t>
  </si>
  <si>
    <t>2150020536</t>
  </si>
  <si>
    <t>48575443DB7C4BB7</t>
  </si>
  <si>
    <t>2150030737</t>
  </si>
  <si>
    <t>48575443DB6E14B7</t>
  </si>
  <si>
    <t>2150040347</t>
  </si>
  <si>
    <t>2150010325</t>
  </si>
  <si>
    <t>RAB0000000289325</t>
  </si>
  <si>
    <t>TOUVOLI BI TOUVOLI JEAN NOEL</t>
  </si>
  <si>
    <t>EVECHE DERRIRE LE COLLEGE ELITIPKPA</t>
  </si>
  <si>
    <t>6.87696</t>
  </si>
  <si>
    <t>-6.425166</t>
  </si>
  <si>
    <t>TAZ01_PCO008</t>
  </si>
  <si>
    <t>2150010357</t>
  </si>
  <si>
    <t>RAB0000000289614</t>
  </si>
  <si>
    <t>OUATTARA YENIN JULIENNE EPOUSE OUATTARA</t>
  </si>
  <si>
    <t>DALOA EVECHE CITE VERTE</t>
  </si>
  <si>
    <t>-6.50431</t>
  </si>
  <si>
    <t>TAZ02_PCO008</t>
  </si>
  <si>
    <t>48575443DB6555B7</t>
  </si>
  <si>
    <t>2150020898</t>
  </si>
  <si>
    <t>RAB0000000290385</t>
  </si>
  <si>
    <t>KOUAKOU NGUESSAN NARCISSE</t>
  </si>
  <si>
    <t>TAZIBOUO</t>
  </si>
  <si>
    <t>6.741</t>
  </si>
  <si>
    <t>6.538</t>
  </si>
  <si>
    <t>COM01_PCO044</t>
  </si>
  <si>
    <t>48575443DB6F52B7</t>
  </si>
  <si>
    <t>2150000717</t>
  </si>
  <si>
    <t>RAB0000000289411</t>
  </si>
  <si>
    <t>BAKAYOKO ISMAILA</t>
  </si>
  <si>
    <t>TAZIBOUO 2</t>
  </si>
  <si>
    <t>6.889367</t>
  </si>
  <si>
    <t>-6.50432</t>
  </si>
  <si>
    <t>TAZ01</t>
  </si>
  <si>
    <t>TAZ01_PCO004</t>
  </si>
  <si>
    <t>48575443DB7A69B7</t>
  </si>
  <si>
    <t>2150020665</t>
  </si>
  <si>
    <t>48575443DB7C37B7</t>
  </si>
  <si>
    <t>2150000017</t>
  </si>
  <si>
    <t>RAB0000000290892</t>
  </si>
  <si>
    <t>OUATTARA PENIKOUIMIN JUDICAEL</t>
  </si>
  <si>
    <t>6.786111,</t>
  </si>
  <si>
    <t>-5.276340</t>
  </si>
  <si>
    <t>YKN05_PCO101</t>
  </si>
  <si>
    <t>48575443DB7EE1B7</t>
  </si>
  <si>
    <t>2150050372</t>
  </si>
  <si>
    <t>RAB0000000290901</t>
  </si>
  <si>
    <t>DEMBE AHMED</t>
  </si>
  <si>
    <t>SOPIM MOSQUEE KABINEBO</t>
  </si>
  <si>
    <t>6.787756</t>
  </si>
  <si>
    <t>-5.267754</t>
  </si>
  <si>
    <t>48575443DB6736B7</t>
  </si>
  <si>
    <t>2150050073</t>
  </si>
  <si>
    <t>6.823682</t>
  </si>
  <si>
    <t>-5.255419</t>
  </si>
  <si>
    <t>48575443DB6899B7</t>
  </si>
  <si>
    <t>2150020139</t>
  </si>
  <si>
    <t>RAB0000000290928</t>
  </si>
  <si>
    <t>KONE DJENEBA YAKRO</t>
  </si>
  <si>
    <t>MOROFE VERS COLLEGE KONAN</t>
  </si>
  <si>
    <t>6.836383</t>
  </si>
  <si>
    <t>-5.303224</t>
  </si>
  <si>
    <t>48575443DB64D8B7</t>
  </si>
  <si>
    <t>2150000877</t>
  </si>
  <si>
    <t>RAB0000000290899</t>
  </si>
  <si>
    <t>HEMA CATHERINE</t>
  </si>
  <si>
    <t>COTE D'IVOIRE ENERGIE YAKRO</t>
  </si>
  <si>
    <t>6.812294</t>
  </si>
  <si>
    <t>-5.265132</t>
  </si>
  <si>
    <t>48575443DB73BDB7</t>
  </si>
  <si>
    <t>2150010346</t>
  </si>
  <si>
    <t>2150010128</t>
  </si>
  <si>
    <t>2150000068</t>
  </si>
  <si>
    <t>2150000315</t>
  </si>
  <si>
    <t>2150050075</t>
  </si>
  <si>
    <t>2150010565</t>
  </si>
  <si>
    <t>2150010388</t>
  </si>
  <si>
    <t>2150000417</t>
  </si>
  <si>
    <t>2150049921</t>
  </si>
  <si>
    <t>48575443DB68BEB7</t>
  </si>
  <si>
    <t>2150010326</t>
  </si>
  <si>
    <t>6.844789</t>
  </si>
  <si>
    <t>2150040575</t>
  </si>
  <si>
    <t>2150056227</t>
  </si>
  <si>
    <t>2150044035</t>
  </si>
  <si>
    <t>2150010048</t>
  </si>
  <si>
    <t>2150000266</t>
  </si>
  <si>
    <t>7.761095</t>
  </si>
  <si>
    <t>2150010616</t>
  </si>
  <si>
    <t>2150040029</t>
  </si>
  <si>
    <t>2150020259</t>
  </si>
  <si>
    <t>2150030790</t>
  </si>
  <si>
    <t>2150030603</t>
  </si>
  <si>
    <t>2150040079</t>
  </si>
  <si>
    <t>2150010120</t>
  </si>
  <si>
    <t>2150010590</t>
  </si>
  <si>
    <t>2150040818</t>
  </si>
  <si>
    <t>7.676096</t>
  </si>
  <si>
    <t>-5.051810</t>
  </si>
  <si>
    <t>BBK03_PCO056</t>
  </si>
  <si>
    <t>48575443DB6529B7</t>
  </si>
  <si>
    <t>2150020182</t>
  </si>
  <si>
    <t>7.663233,</t>
  </si>
  <si>
    <t>-5.069942</t>
  </si>
  <si>
    <t>7.666163,</t>
  </si>
  <si>
    <t>-5.068660</t>
  </si>
  <si>
    <t>48575443DB655EB7</t>
  </si>
  <si>
    <t>2150040687</t>
  </si>
  <si>
    <t>48575443DB7586B7</t>
  </si>
  <si>
    <t>2150040713</t>
  </si>
  <si>
    <t>48575443DB6E64B7</t>
  </si>
  <si>
    <t>2150020741</t>
  </si>
  <si>
    <t>48575443DB6704B7</t>
  </si>
  <si>
    <t>2150020717</t>
  </si>
  <si>
    <t>RAB0000000291005</t>
  </si>
  <si>
    <t>BAMBA KOUTOUBOU(BKE)</t>
  </si>
  <si>
    <t>8.103126</t>
  </si>
  <si>
    <t>-5.086221</t>
  </si>
  <si>
    <t>48575443DB83B8B7</t>
  </si>
  <si>
    <t>2150050819</t>
  </si>
  <si>
    <t>2150040033</t>
  </si>
  <si>
    <t>RAB0000000289476</t>
  </si>
  <si>
    <t>DJIBRILL OUEDRAOGO</t>
  </si>
  <si>
    <t>DALOA BALOUZON SEMINAIRE</t>
  </si>
  <si>
    <t>-6.4573</t>
  </si>
  <si>
    <t>TAZ02_PCO104</t>
  </si>
  <si>
    <t>48575443DB7AA4B7</t>
  </si>
  <si>
    <t>2150040056</t>
  </si>
  <si>
    <t>ALCLFE219188</t>
  </si>
  <si>
    <t>ANAD10_PCO032</t>
  </si>
  <si>
    <t>24/06/2025:: 3eme porte à droite. 4 NEWS PM//06/02/2026:: - RAB:: RAB0000000211512 //DEPLOIEMENT PCO EN COURS
- NOM DU CLIENT::M'BRA KOUAKOU EMMANUEL
- TYPE D'ETUDE ::ÉTUDE CLIENT FTTH MOOV 
- SOUS PLAQUE::ANA 01 
- PCO:: 023
- BRIN OCCUPE::00 
- BRIN RÉSERVÉ ::1(BLEU) 
- BRIN RESTANT AU PCO::07 
- LONG DE CABLE:: 150M 
- NBRE DE PTX EX::03PTX(1PB 2PM) 
- NBRE DE NEW PTX:: 00 
- COMMENTAIRE:: PCO EN COURS DE SORTIR DEPLOIEMENT PRÉVISION 2025</t>
  </si>
  <si>
    <t>48575443DB713EB7</t>
  </si>
  <si>
    <t>04/10/2025:: RAB 269188 : SANNI AKINKOYE TADJOU YANNICK,ABB03,PCO 084,D05,SATURE ZONE A DESAT,5 ANCIENS PTX (1 PM,4 PB)/05/01/2026:: SANNI AKINKOYE TADJOU YANNICK ABS01_PCO46 5.425336 -4.001516 140404673 client résilié//27/02/2026:: ABIDJAN ABOBO KENNEDY MARCHE
- NOM DU CLIENT : SANNI AKINKOYE TADJOU YANNICK 
•TYPE D'ETUDE:: ETUDE MOOV AFR
NUMÉRO DU CLIENT (E)::
- ND DU CLIENT (E): 
- SN DU CLIENT (E)::
TPS DU BÂTIMENT : 
- SOUS PLAQUE: ABS 01
- PCO :::047,D02
- BRIN OCCUPE::01
BRIN DU CLIENT :::02
- BRIN RESTANT AU PCO::06
- LONG DE CÂBLE :100M 
- NBRE DE PTX EX::01
- NBRE DE NEW PM ::00
- COMMENTAIRE ::: CLIENTE TOUT DROIT DANS LA COUR PORTES AU FOND ➡️ NB: REPRISES D'ÉTUDES</t>
  </si>
  <si>
    <t>ALCLFE218B2E</t>
  </si>
  <si>
    <t>ALCLFE218FC7</t>
  </si>
  <si>
    <t>LAU01_PCO128</t>
  </si>
  <si>
    <t>ALCLFE2188C7</t>
  </si>
  <si>
    <t>ALCLFE218ECE</t>
  </si>
  <si>
    <t>ALCLFE219253</t>
  </si>
  <si>
    <t>CLIENT PROJETE, 26/02/2026:: RAB0000000290986 MIEZAN APPIAH BERENGER BINGERVILLE ANADER GPS:5.3667128, 3.870374 152569917 505377960 ANADER 24/02/2026 26/02/2026 KOUASSI AYMARD ITC FT0135386 ARRA CLARA 0171672547 RECURRENT MENSUEL Duo_Fibre_50
@Marie-Christiane LE CLIENT JOINT PAR TÉLÉPHONIQUE DIT ME FAIRE UN RETOUR POUR LA LOCALISATION APRÈS CONCERTATION AVEC SON FILS//27/02/2026:: - RAB:: RAB0000000290986
- NOM DU CLIENT::MIEZAN APPIAH BERENGER
- TYPE D'ETUDE ::ÉTUDE CLIENT FTTH MOOV 
- SOUS PLAQUE::ANA 01 
- PCO:: 074
- BRIN OCCUPE::05
- BRIN RÉSERVÉ ::6(BLANC) 
- BRIN RESTANT AU PCO::02
- LONG DE CABLE:: 170M 
- NBRE DE PTX EX::04 PTX(1PB 3PM) 
- NBRE DE NEW PTX:: 00 
- COMMENTAIRE:: PAS DE PRISE DE PUISSANCE</t>
  </si>
  <si>
    <t>RAB0000000291214</t>
  </si>
  <si>
    <t>KOUAKOU KOFFI ANGE BIENVENU MICHAEL</t>
  </si>
  <si>
    <t>48575443DB7E68B7</t>
  </si>
  <si>
    <t>27/02/2026:: ABIDJAN ABOBO BELLE VILLE ÉCOLE ORCHIDÉE 2
RAB0000000291214
- NOM DU CLIENT : KOUAKOU KOFFI ANGE BIENVENU MICHAEL
•TYPE D'ETUDE:: ETUDE MOOV AFR
NUMÉRO DU CLIENT (E)::
- ND DU CLIENT (E): 
- SN DU CLIENT (E)::
TPS DU BÂTIMENT : 
- SOUS PLAQUE: ABB02
- PCO :::043,D02
- BRIN OCCUPE:01
BRIN DU CLIENT :::02
- BRIN RESTANT AU PCO::06
- LONG DE CÂBLE :200M
- NBRE DE PTX EX::04
- NBRE DE NEW PM ::00
- COMMENTAIRE ::: CLIENT À LA 1ERE PORTE➡️</t>
  </si>
  <si>
    <t>RAB0000000291315</t>
  </si>
  <si>
    <t>WILLIAM PAULY</t>
  </si>
  <si>
    <t>ALCLFE219531</t>
  </si>
  <si>
    <t>27/02/2026:: RAB:: RAB0000000291315 - NOM DU CLIENT:: WILLIAM PAULY TYPE D'ETUDE ::ETUDE FTTH - SOUS PLAQUE :7TR01 - PCO:: 082 - BRIN OCCUPE::01 - BRIN RÉSERVÉ ::02 - BRIN RESTANT AU PCO::07 - LONG DE CABLE:: 100M - NBRE DE PTX EX::00 - NBRE DE NEW PTX:: 00 - COMMENTAIRE: CLIENT AU 3EME À LA PORTE ( CIFA )</t>
  </si>
  <si>
    <t>RAB0000000291079</t>
  </si>
  <si>
    <t>DAKOURI PKASSOU GUY ARSENE</t>
  </si>
  <si>
    <t>ABOBO BELLEVILLE en rentrant carrefour elite</t>
  </si>
  <si>
    <t>RAB0000000291206</t>
  </si>
  <si>
    <t>TRAORE FATOUMATA</t>
  </si>
  <si>
    <t>BELLEVILLE(RUE PHILIBERT DIE FOYENE)</t>
  </si>
  <si>
    <t>RAB0000000291339</t>
  </si>
  <si>
    <t>DIOMANDE ALIDJOU</t>
  </si>
  <si>
    <t>RAB0000000291120</t>
  </si>
  <si>
    <t>SAHOU NANHANOJE BARBARA</t>
  </si>
  <si>
    <t>ABB02_PCO008</t>
  </si>
  <si>
    <t>27/02/2026:: ABIDJAN ABOBO BAOULE CARREFOUR Diamant 
RAB0000000291120
- NOM DU CLIENT : ::: SAHOU NANHANOJE BARBARA
•TYPE D'ETUDE:: ETUDE MOOV AFR
NUMÉRO DU CLIENT (E)::
- ND DU CLIENT (E): 
- SN DU CLIENT (E)::
TPS DU BÂTIMENT : 
- SOUS PLAQUE: ABB02
- PCO :::008,D01
- BRIN OCCUPE:01
BRIN DU CLIENT :::02
- BRIN RESTANT AU PCO::06
- LONG DE CÂBLE ::200M
- NBRE DE PTX EX::04
- NBRE DE NEW PM ::01
- COMMENTAIRE ::: CLIENTE A LA 1 ERE PORTE DANS LA COUR OUVERTE</t>
  </si>
  <si>
    <t>RAB0000000291330</t>
  </si>
  <si>
    <t>AMOUSSOUVI DOSSOU GUILLAUME</t>
  </si>
  <si>
    <t>ABB03_PCO024</t>
  </si>
  <si>
    <t>27/02/2026:: ABIDJAN ABOBO KENNEDY LAVAGE BLEU BLANC 
RAB0000000291330
- NOM DU CLIENT : ::: AMOUSSOUVI DOSSOU GUILLAUME
•TYPE D'ETUDE:: ETUDE MOOV AFR
NUMÉRO DU CLIENT (E)::
- ND DU CLIENT (E): 
- SN DU CLIENT (E)::
TPS DU BÂTIMENT : 
- SOUS PLAQUE: ABB03
- PCO :::024,D01
- BRIN OCCUPE:06
BRIN DU CLIENT :::07
- BRIN RESTANT AU PCO::01
- LONG DE CÂBLE :150M
- NBRE DE PTX EX::02
- NBRE DE NEW PM ::01
- COMMENTAIRE ::: RAS</t>
  </si>
  <si>
    <t>RAB0000000291278</t>
  </si>
  <si>
    <t>MYRIAM EMMANUELLA CISSÉ</t>
  </si>
  <si>
    <t>48575443DB7502B7</t>
  </si>
  <si>
    <t>27/02/2026:: ABIDJAN ABOBO BELLE VILLE GARAGE FOFANA 
RAB0000000291278
- NOM DU CLIENT : MYRIAM EMMANUELLA CISSÉ
•TYPE D'ETUDE:: ETUDE MOOV AFR
NUMÉRO DU CLIENT (E)::
- ND DU CLIENT (E): 
- SN DU CLIENT (E)::
TPS DU BÂTIMENT : 
- SOUS PLAQUE: ABB03
- PCO :::019,D01
- BRIN OCCUPE:05
BRIN DU CLIENT :::06
- BRIN RESTANT AU PCO::02
- LONG DE CÂBLE :100M
- NBRE DE PTX EX::02
- NBRE DE NEW PM ::00
- COMMENTAIRE ::: CLIENT À LA 4EME PORTE</t>
  </si>
  <si>
    <t>RAB0000000291332</t>
  </si>
  <si>
    <t>AUGOU MOTTOH ARISTIDE DIMITRI</t>
  </si>
  <si>
    <t>ABB04_PCO107</t>
  </si>
  <si>
    <t>27/02/2026:: ABIDJAN ABOBO BELLE VILLE ECOLE KOROKO
RAB0000000291332
- NOM DU CLIENT : ::: AUGOU MOTTOH ARISTIDE DIMITRI
•TYPE D'ETUDE:: ETUDE MOOV AFR
NUMÉRO DU CLIENT (E)::
- ND DU CLIENT (E): 
- SN DU CLIENT (E)::
TPS DU BÂTIMENT : 
- SOUS PLAQUE: ABB04
- PCO :::107,D04
- BRIN OCCUPE:02
BRIN DU CLIENT :::03
- BRIN RESTANT AU PCO::05
- LONG DE CÂBLE :100M
- NBRE DE PTX EX::01
- NBRE DE NEW PM ::01
- COMMENTAIRE ::: CLIENT A LA 1 ERE PORTES ➡️</t>
  </si>
  <si>
    <t>RAB0000000291055</t>
  </si>
  <si>
    <t>LUE BOLOU CYRILLE</t>
  </si>
  <si>
    <t>ABB05_PCO049</t>
  </si>
  <si>
    <t>48575443DB61F3B7</t>
  </si>
  <si>
    <t>RAB0000000291326</t>
  </si>
  <si>
    <t>AHOURE LEMUEL SAMUEL</t>
  </si>
  <si>
    <t>ABOBO BIABOU MOSQUE BIABOU</t>
  </si>
  <si>
    <t>ABI01_PCO086</t>
  </si>
  <si>
    <t>48575443DB7A0FB7</t>
  </si>
  <si>
    <t>27/02/2026:: ABIDJAN ABOBO BIABOU 
RAB::: 291326
- NOM DU CLIENT ::::AHOURE LEMUEL SAMUEL
•TYPE D'ETUDE:: ETUDE MOOV AFR
NUMÉRO DU CLIENT (E)::
- ND DU CLIENT (E): 
- SN DU CLIENT (E)::
TPS DU BÂTIMENT : 
- SOUS PLAQUE: ABI 01
- PCO :::086; D03
- BRIN OCCUPE::02
BRIN DU CLIENT :::03
- BRIN RESTANT AU PCO::05
- LONG DE CÂBLE :100M
- NBRE DE PTX EX::01
- NBRE DE NEW PM ::00
- COMMENTAIRE ::: client à DERRIÈRE PORTE À GAUCHE 
- ÉTUDE</t>
  </si>
  <si>
    <t>RAB0000000291195</t>
  </si>
  <si>
    <t>OHOUEU GIL CHRIST TOTAAR N'DAH</t>
  </si>
  <si>
    <t>ABI01_PCO030</t>
  </si>
  <si>
    <t>48575443DB6BC7B7</t>
  </si>
  <si>
    <t>27/02/2026:: ABIDJAN ABOBO BIABOU 
RAB::: 291195
- NOM DU CLIENT ::::OHOUEU GIL CHRIST TOTAAR N'DAH
•TYPE D'ETUDE:: ETUDE MOOV AFR
NUMÉRO DU CLIENT (E)::
- ND DU CLIENT (E): 
- SN DU CLIENT (E)::
TPS DU BÂTIMENT : 
- SOUS PLAQUE: ABI 01
- PCO :::030; D01
- BRIN OCCUPE::02
BRIN DU CLIENT :::03
- BRIN RESTANT AU PCO::05
- LONG DE CÂBLE :150M
- NBRE DE PTX EX::02
- NBRE DE NEW PM ::00
- COMMENTAIRE ::: client à la 2eme Porte à gauche 
- ÉTUDE</t>
  </si>
  <si>
    <t>RAB0000000291359</t>
  </si>
  <si>
    <t>OUATTARA ABDOULAYE</t>
  </si>
  <si>
    <t>ABI02_PCO033</t>
  </si>
  <si>
    <t>48575443DB74FBB7</t>
  </si>
  <si>
    <t>27/08/2026:: BIDJAN ABOBO BIABOU 
RAB::: 291359
- NOM DU CLIENT ::::OUATTARA ABDOULAYE
•TYPE D'ETUDE:: ETUDE MOOV AFR
NUMÉRO DU CLIENT (E)::
- ND DU CLIENT (E): 
- SN DU CLIENT (E)::
TPS DU BÂTIMENT : 
- SOUS PLAQUE: ABI 02
- PCO :::033; D02
- BRIN OCCUPE::06
BRIN DU CLIENT :::07
- BRIN RESTANT AU PCO::01
- LONG DE CÂBLE :200M
- NBRE DE PTX EX::03
- NBRE DE NEW PM ::00
- COMMENTAIRE ::: RAS
- ÉTUDE</t>
  </si>
  <si>
    <t>RAB0000000291279</t>
  </si>
  <si>
    <t>NABIL OUSSENE LOKPO</t>
  </si>
  <si>
    <t>ABIDJAN-COCODY - AGC11</t>
  </si>
  <si>
    <t>RAB0000000291169</t>
  </si>
  <si>
    <t>N'DRI ABO FRANCK MICHAEL</t>
  </si>
  <si>
    <t>RAB0000000291182</t>
  </si>
  <si>
    <t>SANOGO SITA</t>
  </si>
  <si>
    <t>ABOBO AGRIPAC nouvelle gare</t>
  </si>
  <si>
    <t>RAB0000000291348</t>
  </si>
  <si>
    <t>ELUH YAKAKOU ROLAND BARTHELEMY DIT DJACK</t>
  </si>
  <si>
    <t>HUB013</t>
  </si>
  <si>
    <t>27/02/2026:: - RAB:: RAB0000000291348
- NOM DU CLIENT::ELUH YAKAKOU ROLAND BARTHELEMY DIT DJACK
- TYPE D'ETUDE ::ÉTUDE CLIENT FTTH MOOV 
- SOUS PLAQUE::AKA 01 
- PCO:: 066
- BRIN OCCUPE::07
- BRIN RÉSERVÉ ::8(NOIR)
- BRIN RESTANT AU PCO::00
- LONG DE CABLE:: 170M 
- NBRE DE PTX EX::01PM
- NBRE DE NEW PTX:: 03PM 
- COMMENTAIRE::PAS DE PRISE DE PUISSANCE</t>
  </si>
  <si>
    <t>RAB0000000291267</t>
  </si>
  <si>
    <t>CHRISTIAN TAPE</t>
  </si>
  <si>
    <t>ABIDJAN-INCONNU - AKA01</t>
  </si>
  <si>
    <t>AKA01_PCO185</t>
  </si>
  <si>
    <t>27/02/2026:: - RAB:: RAB0000000291267
- NOM DU CLIENT::CHRISTIAN TAPE
- TYPE D'ETUDE ::ÉTUDE CLIENT FTTH MOOV 
- SOUS PLAQUE::AKA 01 
- PCO:: 185
- BRIN OCCUPE::00 
- BRIN RÉSERVÉ ::1 (BLEU) 
- BRIN RESTANT AU PCO::07 
- LONG DE CABLE:: 170M 
- NBRE DE PTX EX::02PB 
- NBRE DE NEW PTX:: 02PM DONT 01PM DE RECOLLEMENT 
- COMMENTAIRE::PAS DE PRISE DE PUISSANCE</t>
  </si>
  <si>
    <t>RAB0000000291227</t>
  </si>
  <si>
    <t>KOUASSI N'GNOLI LISA</t>
  </si>
  <si>
    <t>RAB0000000291080</t>
  </si>
  <si>
    <t>PAYNE AXEL EMMANUEL CODJO</t>
  </si>
  <si>
    <t>BINGERVILLE CITE SCIAM BTP</t>
  </si>
  <si>
    <t>RAB0000000291213</t>
  </si>
  <si>
    <t>NVEMBA MENAKUNTUALA</t>
  </si>
  <si>
    <t>BINGERVILLE AKANDJE ECOLE KOUROUMA GPS 5.388291 3.885374</t>
  </si>
  <si>
    <t>RAB0000000291353</t>
  </si>
  <si>
    <t>N'TAKPE DIGRE JEAN NOEL</t>
  </si>
  <si>
    <t>BINGERVILLE CITE EDEN</t>
  </si>
  <si>
    <t>RAB0000000291265</t>
  </si>
  <si>
    <t>MARC AGO</t>
  </si>
  <si>
    <t>ABIDJAN-COCODY - ACA04</t>
  </si>
  <si>
    <t>RAB0000000291229</t>
  </si>
  <si>
    <t>KODJIA KOUADIO FELIX</t>
  </si>
  <si>
    <t>BINGERVILLE CITE DE LA CELLE GPS 5.370294,-3.886184 PCO 016002 ARE03</t>
  </si>
  <si>
    <t>RAB0000000291299</t>
  </si>
  <si>
    <t>DAO CHION THIEWIN DESIREE</t>
  </si>
  <si>
    <t>RAB0000000291288</t>
  </si>
  <si>
    <t>ABONGA KOUAHO ANTOINE</t>
  </si>
  <si>
    <t>RAB0000000291104</t>
  </si>
  <si>
    <t>KAKOU ZERREGUY GRACE</t>
  </si>
  <si>
    <t>ATTINGUIE NON LOIN DE L'HOTEL BONUS A 65M PCO116 ATI 01</t>
  </si>
  <si>
    <t>RAB0000000291099</t>
  </si>
  <si>
    <t>OURO-SALIM RACHADE</t>
  </si>
  <si>
    <t>ATTINGUIE VILLAGE</t>
  </si>
  <si>
    <t>RAB0000000291270</t>
  </si>
  <si>
    <t>ESTELLE OGOU</t>
  </si>
  <si>
    <t>DJB01_PCO041</t>
  </si>
  <si>
    <t>27/02/2026:: - RAB:: RAB0000000291270 - NOM DU CLIENT:: ESTELLE OGOU TYPE D'ETUDE ::ETUDE FTTH - SOUS PLAQUE :DJB01 - PCO:: 041 - BRIN OCCUPE::08 - BRIN RÉSERVÉ ::00 - BRIN RESTANT AU PCO::00 - LONG DE CABLE:: 350M - NBRE DE PTX EX::07 - NBRE DE NEW PTX:: 00 - COMMENTAIRE: PCO LE PLUS SATURÉ , ETUDE OK AUTORISATION TRANSACTION EN ATTENTE DE L’ACCORD DU PROPRIO</t>
  </si>
  <si>
    <t>RAB0000000291331</t>
  </si>
  <si>
    <t>ASSEMIEN ANOTCHI JEAN</t>
  </si>
  <si>
    <t>COCODY CITE LAURIER 15 JULE VERNE GPS 5.377458-3.922791</t>
  </si>
  <si>
    <t>RAB0000000291318</t>
  </si>
  <si>
    <t>GNON DEHAZON ERIC DIDIER</t>
  </si>
  <si>
    <t>COCODY JULES VERNE CITE LAURIER15</t>
  </si>
  <si>
    <t>RAB0000000291107</t>
  </si>
  <si>
    <t>DE MEDEIROS ARMAND LEOPOLD IGNACE</t>
  </si>
  <si>
    <t>COCODY ANGRE RESTAURANT LA SHISH</t>
  </si>
  <si>
    <t>27/02/2026:: RAB:: RAB0000000291107 - NOM DU CLIENT:: DE MEDEIROS ARMAND LEOPOLD IGNACE TYPE D'ETUDE ::ETUDE FTTH - SOUS PLAQUE :LAU02 - PCO:: 109 - BRIN OCCUPE::03 - BRIN RÉSERVÉ ::04 - BRIN RESTANT AU PCO::05 - LONG DE CABLE:: 300M - NBRE DE PTX EX::05 - NBRE DE NEW PTX:: 00 - COMMENTAIRE: RA</t>
  </si>
  <si>
    <t>RAB0000000291111</t>
  </si>
  <si>
    <t>CHERIF AL HOUSSEN</t>
  </si>
  <si>
    <t>COCODY 8é TRANCHE PRES DE SIGNATURE</t>
  </si>
  <si>
    <t>SPS01</t>
  </si>
  <si>
    <t>SPC05_PCO001</t>
  </si>
  <si>
    <t>SPC03_PCO003</t>
  </si>
  <si>
    <t>SPZ05_PCO07</t>
  </si>
  <si>
    <t>27/02/2026:::AB0000000288768
DIBY KOUAKOU DOMINIQUE
SAN PEDRO-SAN PEDRO 
0102265286
Pco saturé</t>
  </si>
  <si>
    <t>SPT03_PCO012</t>
  </si>
  <si>
    <t>SPT04_PCO016</t>
  </si>
  <si>
    <t>SPC01_PCO008</t>
  </si>
  <si>
    <t>RAB0000000291131</t>
  </si>
  <si>
    <t>GUIE AWA</t>
  </si>
  <si>
    <t>SAN PEDRO DIGBEU 2 PRES DU GROUPE SCOLAIRE MADI EXCELLENCE</t>
  </si>
  <si>
    <t>RAB0000000291101</t>
  </si>
  <si>
    <t>OUDRAOGO ABDOULAYE</t>
  </si>
  <si>
    <t>RAB0000000291068</t>
  </si>
  <si>
    <t>BELEM ABDOUL AZIZ</t>
  </si>
  <si>
    <t>RAB0000000291196</t>
  </si>
  <si>
    <t>N'GUESSAN GLWADYS MARINA</t>
  </si>
  <si>
    <t>RAB0000000291089</t>
  </si>
  <si>
    <t>HAMDY MOHAMED MOHAMED EID ELSOUNA</t>
  </si>
  <si>
    <t>SAN PEDRO BARDOT EN FACE D'AGENCE WAVE</t>
  </si>
  <si>
    <t>RAB0000000291203</t>
  </si>
  <si>
    <t>KOFFI NIAMIAN JUDICAEL NIMOM</t>
  </si>
  <si>
    <t>RAB0000000291078</t>
  </si>
  <si>
    <t>NAJI BABY</t>
  </si>
  <si>
    <t>RAB0000000291205</t>
  </si>
  <si>
    <t>IBRAHIM KARAMOKO</t>
  </si>
  <si>
    <t>SAN PEDRO CARREFOUR ANCIEN LAVAGE</t>
  </si>
  <si>
    <t>4.7608100</t>
  </si>
  <si>
    <t>-6.6908356</t>
  </si>
  <si>
    <t>RAB0000000291457</t>
  </si>
  <si>
    <t>DIAWARA BOUYAGUY</t>
  </si>
  <si>
    <t>COCODY 7 EME TRANCHE</t>
  </si>
  <si>
    <t>RAB0000000291505</t>
  </si>
  <si>
    <t>VALLE ZRANH N'PIEU NATHALIE</t>
  </si>
  <si>
    <t>ABOBO BAOULE CITE</t>
  </si>
  <si>
    <t>RAB0000000291494</t>
  </si>
  <si>
    <t>OUATTARA OUSSENI AKIBOU</t>
  </si>
  <si>
    <t>RAB0000000291449</t>
  </si>
  <si>
    <t>KOUA KONIMI FRANCK</t>
  </si>
  <si>
    <t>RAB0000000291469</t>
  </si>
  <si>
    <t>BABO DAPLE FRANCOIS</t>
  </si>
  <si>
    <t>ABOBO BIABOU CITE BENED</t>
  </si>
  <si>
    <t>RAB0000000291497</t>
  </si>
  <si>
    <t>HONKEI BLIHI ANGE MARTIALE</t>
  </si>
  <si>
    <t>RAB0000000291433</t>
  </si>
  <si>
    <t>HAROUNA OUATTARA</t>
  </si>
  <si>
    <t>RAB0000000291434</t>
  </si>
  <si>
    <t>KIENTGA SAYOBA VINCENT</t>
  </si>
  <si>
    <t>RAB0000000291424</t>
  </si>
  <si>
    <t>TRAORE KANTARA</t>
  </si>
  <si>
    <t>ANCIEN GARAGE juste après anokoi</t>
  </si>
  <si>
    <t>RAB0000000291442</t>
  </si>
  <si>
    <t>NIAMKE ARNAUD DES CENDRES</t>
  </si>
  <si>
    <t>BINGERVILLE AKANDJE RESIDENCE KASSANDRYRAY GPS: 5.388329,-3.876602</t>
  </si>
  <si>
    <t>RAB0000000291425</t>
  </si>
  <si>
    <t>EBAO VICTORINE ROXANE</t>
  </si>
  <si>
    <t>BINGERVILLE AKADJE GROUPE SCOLAIRE AHMADOU KOUROUMA</t>
  </si>
  <si>
    <t>RAB0000000291493</t>
  </si>
  <si>
    <t>FOBA YANNICK</t>
  </si>
  <si>
    <t>BINGERVILLE FEH-KESSE ORIBAT 2</t>
  </si>
  <si>
    <t>RAB0000000291375</t>
  </si>
  <si>
    <t>SANOGO MORIBA</t>
  </si>
  <si>
    <t>BINGERVILLE ADJIN CITE ADDOHA</t>
  </si>
  <si>
    <t>RAB0000000291483</t>
  </si>
  <si>
    <t>KOUAME AKISSI CELINE INES COLOMBE</t>
  </si>
  <si>
    <t>COCODY ANGRE DJOROBITE ST VIATEUR</t>
  </si>
  <si>
    <t>RAB0000000291414</t>
  </si>
  <si>
    <t>YAO KOUADIO ABY THOMAS D'AQUIN</t>
  </si>
  <si>
    <t>RAB0000000291398</t>
  </si>
  <si>
    <t>LADIE SEGUI MADOCHE GAEL</t>
  </si>
  <si>
    <t>BINGERVILLE SANS LOIS</t>
  </si>
  <si>
    <t>RAB0000000291389</t>
  </si>
  <si>
    <t>ADJOUMANI YAO JEAN</t>
  </si>
  <si>
    <t>COCODY ANGRE DJOROBITE NON LOIN DU CHU D'ANGRE</t>
  </si>
  <si>
    <t>RAB0000000291373</t>
  </si>
  <si>
    <t>OULEGUEHI ZIRIHI EDITH</t>
  </si>
  <si>
    <t>COCODY RIVIERA DJOROBITE 2</t>
  </si>
  <si>
    <t>RAB0000000291530</t>
  </si>
  <si>
    <t>KESSE DIBY RENE</t>
  </si>
  <si>
    <t>FAYA EPHRATA NON LOIN DU SUP MARKET</t>
  </si>
  <si>
    <t>RAB0000000291516</t>
  </si>
  <si>
    <t>BAH MAMOUDOU</t>
  </si>
  <si>
    <t>RAB0000000291512</t>
  </si>
  <si>
    <t>COCODY FAYA GENIE 2000 RESIDENCE DIARRASSOUBA</t>
  </si>
  <si>
    <t>RAB0000000291488</t>
  </si>
  <si>
    <t>KONE PETANGUI JOSIANE MICHELE</t>
  </si>
  <si>
    <t>FAYA EPHRATA CITEE DES GRACES</t>
  </si>
  <si>
    <t>RAB0000000291511</t>
  </si>
  <si>
    <t>VALET KODJO PAUL</t>
  </si>
  <si>
    <t>COCODY JULES VERNE LAURIERS 15</t>
  </si>
  <si>
    <t>RAB0000000291496</t>
  </si>
  <si>
    <t>IBRAHIMA SANOGO</t>
  </si>
  <si>
    <t>RIVERA PALMERAIE</t>
  </si>
  <si>
    <t>RAB0000000291393</t>
  </si>
  <si>
    <t>KOFFI KAN ESPERANCE ASSAOULI</t>
  </si>
  <si>
    <t>COCODY RIVERA BONOUMIN</t>
  </si>
  <si>
    <t>RAB0000000291411</t>
  </si>
  <si>
    <t>ABS02_PCO105</t>
  </si>
  <si>
    <t>485754431A651CB4</t>
  </si>
  <si>
    <t>RAB0000000291106</t>
  </si>
  <si>
    <t>COULIBALY BAFFING</t>
  </si>
  <si>
    <t>SOGB 01</t>
  </si>
  <si>
    <t>SGB02 PCO042</t>
  </si>
  <si>
    <t>485754431A66C5B4</t>
  </si>
  <si>
    <t>RAB0000000291254</t>
  </si>
  <si>
    <t>SILLE ERIC FABIEN PAROISE</t>
  </si>
  <si>
    <t>SAN PÉDRO-SOGB - SPC03</t>
  </si>
  <si>
    <t>SGB03 PCO010</t>
  </si>
  <si>
    <t>485754431A6E4B4</t>
  </si>
  <si>
    <t>RAB0000000291109</t>
  </si>
  <si>
    <t>KEITA GBENSO MAMADOU</t>
  </si>
  <si>
    <t>SGB03 PCO024</t>
  </si>
  <si>
    <t>485754431A6CE2B4</t>
  </si>
  <si>
    <t>RAB0000000291110</t>
  </si>
  <si>
    <t>KASSIMY MEITE</t>
  </si>
  <si>
    <t>SGB04 PCO004</t>
  </si>
  <si>
    <t>485754431A6B13B4</t>
  </si>
  <si>
    <t>RAB0000000291275</t>
  </si>
  <si>
    <t>KOUASSI KOUADIO WILLIAM</t>
  </si>
  <si>
    <t>4,-67801</t>
  </si>
  <si>
    <t>SGB03/PCO036</t>
  </si>
  <si>
    <t>485754431A65E0B4</t>
  </si>
  <si>
    <t>RAB0000000291253</t>
  </si>
  <si>
    <t>SGB04 PCO023</t>
  </si>
  <si>
    <t>485754431A675EB4</t>
  </si>
  <si>
    <t>RAB0000000291102</t>
  </si>
  <si>
    <t>DJOBO SIDONIE BLAGNON EP KONAN</t>
  </si>
  <si>
    <t>SGB03 PCO015</t>
  </si>
  <si>
    <t>485754431A5FA3B4</t>
  </si>
  <si>
    <t>S1PZ3</t>
  </si>
  <si>
    <t>S1PZ3_PC012</t>
  </si>
  <si>
    <t>485754431A856FB4</t>
  </si>
  <si>
    <t>27/02/2026::::RAB0000000288266 
KAMBELE MOUSSA 
SAN PEDRO MARCHE 
0172558605 /0585700529
SPZ13/PC012
500m 
étude Ok</t>
  </si>
  <si>
    <t>SPZ13_PCO12</t>
  </si>
  <si>
    <t>485754431A80E7B4</t>
  </si>
  <si>
    <t>27/02/2026::RAB0000000288995 
TRAORÉ SIAKA 
SAN PEDRO ZIMBABWÉ VERS HÔTEL MA FAMILLE
0101596854
SPZ13/ PC012
500m 
2 poteaux 
étude ok</t>
  </si>
  <si>
    <t>485754431A7F7AB4</t>
  </si>
  <si>
    <t>SPS01_PCO17</t>
  </si>
  <si>
    <t>485754431A7E6DB4</t>
  </si>
  <si>
    <t>sans PCO</t>
  </si>
  <si>
    <t>27/02/2026:::RAB0000000290151
‎GO DRISSA 
‎SAN PEDRO SOTREF GARE DE TAXI
0710047395
SPS01/PCO17
150M
01 POTEAU 
‎ETUDE OK</t>
  </si>
  <si>
    <t>SPT05_PCO001</t>
  </si>
  <si>
    <t>485754431A81F3B4</t>
  </si>
  <si>
    <t>27/02/2026:::RAB0000000290018
‎KEITA FATIMA 
‎SAN PEDRO : GRAND MARCHE
0787271564
SPT05/PCO01
150M
03 POTEAU 
‎ETUDE OK</t>
  </si>
  <si>
    <t>RAB0000000289713</t>
  </si>
  <si>
    <t>TAHA OULOUBLY YVETTE</t>
  </si>
  <si>
    <t>SAN PEDRO VICTOR BALLET 1 MOSQUE</t>
  </si>
  <si>
    <t>SPS03</t>
  </si>
  <si>
    <t>SPS03_PCO008</t>
  </si>
  <si>
    <t>485754431A809DB4</t>
  </si>
  <si>
    <t>27/02/2026:::RAB0000000289713
‎TAHA OULOUBLY YVETTE 
‎SAN PEDRO VICTOR BALLET TOTAL
0546569932
SPS03/PCO008
100M
01 POTEAU 
‎ETUDE OK</t>
  </si>
  <si>
    <t>SPS04_PCO117</t>
  </si>
  <si>
    <t>485754431A8228B4</t>
  </si>
  <si>
    <t>27/02/2026:::RAB0000000288101
‎
‎ILBOUDO SALIFOU
‎
‎SAN PEDRO SOTREF
‎
0152330303
SPS04/PCO117
100M
‎
00 POTEAU 
‎ETUDE OK</t>
  </si>
  <si>
    <t>YLO01_PCO015</t>
  </si>
  <si>
    <t>6.803958</t>
  </si>
  <si>
    <t>6.803957</t>
  </si>
  <si>
    <t>RAB0000000291155</t>
  </si>
  <si>
    <t>SENOU AICHATA</t>
  </si>
  <si>
    <t>SOPIM PASTORAL YAKRO1</t>
  </si>
  <si>
    <t>RAB0000000291170</t>
  </si>
  <si>
    <t>GBAHI LORRAINE OLIBE</t>
  </si>
  <si>
    <t>RAB0000000291212</t>
  </si>
  <si>
    <t>KACOU EDITH DANIELLE DESIRE</t>
  </si>
  <si>
    <t>SOPIM 3EME ANTERNE VERS HOTEL VANILLE</t>
  </si>
  <si>
    <t>6.781818</t>
  </si>
  <si>
    <t>-5.277921</t>
  </si>
  <si>
    <t>RAB0000000291128</t>
  </si>
  <si>
    <t>GOZE ERICK OLIVIER</t>
  </si>
  <si>
    <t>SOPIM 3EME ANTENNE YAKRO</t>
  </si>
  <si>
    <t>RAB0000000291122</t>
  </si>
  <si>
    <t>DIARRA ABDOULAYE..</t>
  </si>
  <si>
    <t>YAMOUSSOUKRO BELLE VILLE APRES DECHARGE</t>
  </si>
  <si>
    <t>6.812386,</t>
  </si>
  <si>
    <t>-5.265216</t>
  </si>
  <si>
    <t>RAB0000000291303</t>
  </si>
  <si>
    <t>KOUADIO KONAN LOUIS</t>
  </si>
  <si>
    <t>HABITAT YAMOUSSOUKRO</t>
  </si>
  <si>
    <t>6.822132</t>
  </si>
  <si>
    <t>-5.274098</t>
  </si>
  <si>
    <t>RAB0000000291239</t>
  </si>
  <si>
    <t>DEGUENON AIZOUN WILLIAMS</t>
  </si>
  <si>
    <t>6.701714</t>
  </si>
  <si>
    <t>-5.631560</t>
  </si>
  <si>
    <t>RAB0000000291065</t>
  </si>
  <si>
    <t>ZINGBE STEPHANE</t>
  </si>
  <si>
    <t>ASSABOU JUMIA YAKRO</t>
  </si>
  <si>
    <t>6.788770</t>
  </si>
  <si>
    <t>-5.276671</t>
  </si>
  <si>
    <t>RAB0000000291238</t>
  </si>
  <si>
    <t>KANGA KOUASSI MARTIN</t>
  </si>
  <si>
    <t>SOPIM BOULANGERIE SABBAH YAKRO</t>
  </si>
  <si>
    <t>6.791424</t>
  </si>
  <si>
    <t>-5.274115</t>
  </si>
  <si>
    <t>RAB0000000291251</t>
  </si>
  <si>
    <t>KONAN KOUAKOU FRANCK</t>
  </si>
  <si>
    <t>MAKORA TERMINUS VERS L'AGENCE MOOV</t>
  </si>
  <si>
    <t>6.778830</t>
  </si>
  <si>
    <t>-5.271054</t>
  </si>
  <si>
    <t>RAB0000000291320</t>
  </si>
  <si>
    <t>KADJO KOMENAN LANDRY FREDERIC</t>
  </si>
  <si>
    <t>YAMOUSSOUKRO SOPIM MAISON PASTORALE AU GOUDRON</t>
  </si>
  <si>
    <t>6.7747443,</t>
  </si>
  <si>
    <t>-5.2796267</t>
  </si>
  <si>
    <t>RAB0000000291336</t>
  </si>
  <si>
    <t>LIZA RITA ARMANDE</t>
  </si>
  <si>
    <t>YAMOUSSOUKRO KOKRENOU HOTEL TOCLOBO</t>
  </si>
  <si>
    <t>6.784593,</t>
  </si>
  <si>
    <t>-5.269372</t>
  </si>
  <si>
    <t>RAB0000000291284</t>
  </si>
  <si>
    <t>GAUZERAIN ORSOT</t>
  </si>
  <si>
    <t>YAMOUSSOUKRO-SOPIM VERS LE PÉDAGOGUE - YEB01</t>
  </si>
  <si>
    <t>;6.86077</t>
  </si>
  <si>
    <t>RAB0000000291301</t>
  </si>
  <si>
    <t>KOUASSI BEKANTI MARIE JOELLE</t>
  </si>
  <si>
    <t>220 LGTS EN FACE DE ISCAE YAKRO</t>
  </si>
  <si>
    <t>6.81912</t>
  </si>
  <si>
    <t>-5.261557</t>
  </si>
  <si>
    <t>RAB0000000291287</t>
  </si>
  <si>
    <t>AYO N'DRI EVELINE</t>
  </si>
  <si>
    <t>YAMOUSSOUKRO SOPIM GALE FORMATION</t>
  </si>
  <si>
    <t>6.790226,</t>
  </si>
  <si>
    <t>-5.275676</t>
  </si>
  <si>
    <t>RAB0000000291347</t>
  </si>
  <si>
    <t>KOURAOGO ISSAKA</t>
  </si>
  <si>
    <t>KOKRENOU VERS MOSQUE NAOMI</t>
  </si>
  <si>
    <t>6.779052</t>
  </si>
  <si>
    <t>-5.270186</t>
  </si>
  <si>
    <t>RAB0000000291327</t>
  </si>
  <si>
    <t>KOUA OI KOUA JOSEPH...</t>
  </si>
  <si>
    <t>YAMOUSSOUKRO HABITAH VERS LA ROCHELLE</t>
  </si>
  <si>
    <t>6.8253245,</t>
  </si>
  <si>
    <t>-5.2760496</t>
  </si>
  <si>
    <t>RAB0000000291263</t>
  </si>
  <si>
    <t>DAUO YVONNE DAUDIÉ</t>
  </si>
  <si>
    <t>;6.84461</t>
  </si>
  <si>
    <t>-5.31027</t>
  </si>
  <si>
    <t>5.327266</t>
  </si>
  <si>
    <t>RAB0000000291300</t>
  </si>
  <si>
    <t>SANOGO YAYA YAKRO</t>
  </si>
  <si>
    <t>KOKRENOU APSONIC 1 COLLEGE AMOROVI</t>
  </si>
  <si>
    <t>6.787886</t>
  </si>
  <si>
    <t>-5.263606</t>
  </si>
  <si>
    <t>YKN04_H3_PCO073</t>
  </si>
  <si>
    <t>RAB0000000291202</t>
  </si>
  <si>
    <t>KOUAME ADJO VIRGINIE</t>
  </si>
  <si>
    <t>SOPIM TERMINUS HOTEL ABONNE</t>
  </si>
  <si>
    <t>6.784787</t>
  </si>
  <si>
    <t>-5.276308</t>
  </si>
  <si>
    <t>YKN05_PCO096</t>
  </si>
  <si>
    <t>48575443DB809DB7</t>
  </si>
  <si>
    <t>2150000964</t>
  </si>
  <si>
    <t>48575443DB637CB7</t>
  </si>
  <si>
    <t>2150040452</t>
  </si>
  <si>
    <t>RAB0000000291236</t>
  </si>
  <si>
    <t>SHAIK IMAM HUSSAIN</t>
  </si>
  <si>
    <t>BELLE VILLE A COTE DE LA MOSQUEE KONE</t>
  </si>
  <si>
    <t>6.761519</t>
  </si>
  <si>
    <t>-5.279306</t>
  </si>
  <si>
    <t>48575443DB67B4B7</t>
  </si>
  <si>
    <t>YLO01_PCO011</t>
  </si>
  <si>
    <t>48575443DB6637B7</t>
  </si>
  <si>
    <t>2150030589</t>
  </si>
  <si>
    <t>RAB0000000291307</t>
  </si>
  <si>
    <t>ALLA KOUADIO</t>
  </si>
  <si>
    <t>MOROFE N'CLOIHIDJO CITE FONDY 1</t>
  </si>
  <si>
    <t>6.84492</t>
  </si>
  <si>
    <t>-5.307971</t>
  </si>
  <si>
    <t>48575443DB79BCB7</t>
  </si>
  <si>
    <t>2150020794</t>
  </si>
  <si>
    <t>RAB0000000291139</t>
  </si>
  <si>
    <t>GORE LOU ALEXISE</t>
  </si>
  <si>
    <t>MOROFE N'CLOHIDJO CITE FONDY</t>
  </si>
  <si>
    <t>6.782306</t>
  </si>
  <si>
    <t>-5.285234</t>
  </si>
  <si>
    <t>48575443DB689BB7</t>
  </si>
  <si>
    <t>2150000389</t>
  </si>
  <si>
    <t>RAB0000000291115</t>
  </si>
  <si>
    <t>SYLLA INZA</t>
  </si>
  <si>
    <t>YAMOUSSOUKRO DIOULABOUGOU YIRIKRO</t>
  </si>
  <si>
    <t>6.803694,</t>
  </si>
  <si>
    <t>-5.277989</t>
  </si>
  <si>
    <t>48575443DB746BB7</t>
  </si>
  <si>
    <t>2150010628</t>
  </si>
  <si>
    <t>6.107011</t>
  </si>
  <si>
    <t>-5.301417</t>
  </si>
  <si>
    <t>48575443DB723FB7</t>
  </si>
  <si>
    <t>2150020908</t>
  </si>
  <si>
    <t>RAB0000000291231</t>
  </si>
  <si>
    <t>BAMBA TIEBA</t>
  </si>
  <si>
    <t>-5.327558</t>
  </si>
  <si>
    <t>48575443DB7DBFB7</t>
  </si>
  <si>
    <t>2150000132</t>
  </si>
  <si>
    <t>RAB0000000291245</t>
  </si>
  <si>
    <t>KOUAKOU ARMAND SYLVESTRE</t>
  </si>
  <si>
    <t>MOROFE N'KLOIHIDJO CITE BAGUI</t>
  </si>
  <si>
    <t>6.842013</t>
  </si>
  <si>
    <t>-5.303953</t>
  </si>
  <si>
    <t>48575443DB75B9B7</t>
  </si>
  <si>
    <t>2150010886</t>
  </si>
  <si>
    <t>6.849591</t>
  </si>
  <si>
    <t>-5.302182</t>
  </si>
  <si>
    <t>48575443DB78E5B7</t>
  </si>
  <si>
    <t>2150030606</t>
  </si>
  <si>
    <t>6.84461</t>
  </si>
  <si>
    <t>48575443DB7258B7</t>
  </si>
  <si>
    <t>2150050403</t>
  </si>
  <si>
    <t>48575443DB73EFB7</t>
  </si>
  <si>
    <t>6.807302,</t>
  </si>
  <si>
    <t>-5.263208</t>
  </si>
  <si>
    <t>YKN05_PCO088</t>
  </si>
  <si>
    <t>48575443DB7544B7</t>
  </si>
  <si>
    <t>2150000503</t>
  </si>
  <si>
    <t>7.68802</t>
  </si>
  <si>
    <t>7.69000</t>
  </si>
  <si>
    <t>BKL01_H4_PCO100</t>
  </si>
  <si>
    <t>7.68909</t>
  </si>
  <si>
    <t>7.67851</t>
  </si>
  <si>
    <t>RAB0000000291256</t>
  </si>
  <si>
    <t>MALICK SAMB</t>
  </si>
  <si>
    <t>7.68856</t>
  </si>
  <si>
    <t>48575443DB7199B7</t>
  </si>
  <si>
    <t>48575443DB8072B7</t>
  </si>
  <si>
    <t>48575443DB67C6B7</t>
  </si>
  <si>
    <t>48575443DB765CB7</t>
  </si>
  <si>
    <t>48575443DB7B55B7</t>
  </si>
  <si>
    <t>7.681837</t>
  </si>
  <si>
    <t>-5.107741</t>
  </si>
  <si>
    <t>7.687021</t>
  </si>
  <si>
    <t>-5.083974</t>
  </si>
  <si>
    <t>BKL01_H4_PCO105</t>
  </si>
  <si>
    <t>7.6822844,</t>
  </si>
  <si>
    <t>-5.0263618</t>
  </si>
  <si>
    <t>RAB0000000291071</t>
  </si>
  <si>
    <t>KONE INZA (FTTH BKE)</t>
  </si>
  <si>
    <t>TOLA 3e</t>
  </si>
  <si>
    <t>RAB0000000291117</t>
  </si>
  <si>
    <t>KOUASSI YAO SYLVESTRE FTTH(BKE)</t>
  </si>
  <si>
    <t>RAB0000000291185</t>
  </si>
  <si>
    <t>OUATTARA OUMAR HOTNO</t>
  </si>
  <si>
    <t>BOUAKE -GNAKOUNKRO</t>
  </si>
  <si>
    <t>RAB0000000291074</t>
  </si>
  <si>
    <t>OUATTARA SIDIKI(BKE)</t>
  </si>
  <si>
    <t>RAB0000000291211</t>
  </si>
  <si>
    <t>KAMAGATE FALIKOU (FTTH BKE)</t>
  </si>
  <si>
    <t>GANKOUKRO</t>
  </si>
  <si>
    <t>RAB0000000291154</t>
  </si>
  <si>
    <t>KEITA AMADOU (BKE FTTH)</t>
  </si>
  <si>
    <t>MAROC (PARKING)</t>
  </si>
  <si>
    <t>RAB0000000291191</t>
  </si>
  <si>
    <t>KAMATE MAMADI</t>
  </si>
  <si>
    <t>BOUAKE ZONE</t>
  </si>
  <si>
    <t>RAB0000000291209</t>
  </si>
  <si>
    <t>TOURE KIGNINLEMAN CLAIR STEPHANE(KATIOLA)</t>
  </si>
  <si>
    <t>GBEDEKAHA ECOLE BAPTISTE</t>
  </si>
  <si>
    <t>RAB0000000291157</t>
  </si>
  <si>
    <t>YOBOUE YAO JUNIOR(BKE)</t>
  </si>
  <si>
    <t>RAB0000000291226</t>
  </si>
  <si>
    <t>KOUASSI KOFFI DIDIER(BKE)</t>
  </si>
  <si>
    <t>RAB0000000291134</t>
  </si>
  <si>
    <t>KONE OUMAR (FTTH)</t>
  </si>
  <si>
    <t>ZONE DEUX PLATEAUX PCO10</t>
  </si>
  <si>
    <t>RAB0000000291293</t>
  </si>
  <si>
    <t>ATSE AGOUAURHIATE(BKE)</t>
  </si>
  <si>
    <t>ZONE INDUSTRIEL</t>
  </si>
  <si>
    <t>RAB0000000291232</t>
  </si>
  <si>
    <t>KOUASSI KOFFI PROSPERE(BKE)</t>
  </si>
  <si>
    <t>ZONE INDUSTRIELLE BOUAKE</t>
  </si>
  <si>
    <t>RAB0000000291296</t>
  </si>
  <si>
    <t>ZAHUI BINGO NEISSEMOU RITA</t>
  </si>
  <si>
    <t>RAB0000000291292</t>
  </si>
  <si>
    <t>SORO NONHONTON SEYDOU (FTTH)</t>
  </si>
  <si>
    <t>ZONE VERS LE BARRAGE</t>
  </si>
  <si>
    <t>RAB0000000291354</t>
  </si>
  <si>
    <t>PAGNY ERIC MARTIAL TANO STANISLAS</t>
  </si>
  <si>
    <t>RAB0000000291345</t>
  </si>
  <si>
    <t>KOUAME AKISSI ALIDA FRANCINE(BKE)</t>
  </si>
  <si>
    <t>BOUAKE AIR FRANCE PLACE DE LA PAIX(BKE)</t>
  </si>
  <si>
    <t>RAB0000000291237</t>
  </si>
  <si>
    <t>CISSE ADAMA(BKE)</t>
  </si>
  <si>
    <t>COMMERCE APRES LA COOPEC EN FACE DE LA SALLE DE CYM</t>
  </si>
  <si>
    <t>RAB0000000291092</t>
  </si>
  <si>
    <t>PALE OLLO YANNICK PATRICK(BKE)</t>
  </si>
  <si>
    <t>GNANKOUKRO VERS LA MOSQUE</t>
  </si>
  <si>
    <t>RAB0000000291158</t>
  </si>
  <si>
    <t>GUY LYEGNAN MATHILDE(BKE)</t>
  </si>
  <si>
    <t>GBEDEKAHA L'HOPITAL GENERAL</t>
  </si>
  <si>
    <t>RAB0000000291145</t>
  </si>
  <si>
    <t>YAPI N'GBESSO NADEGE DANIELLE(BKE)</t>
  </si>
  <si>
    <t>N'DAKRO DERRIERE LA PATISSERIE YEPIE(BKE)</t>
  </si>
  <si>
    <t>-5.03611;7.67568</t>
  </si>
  <si>
    <t>8.144923</t>
  </si>
  <si>
    <t>-5.093963</t>
  </si>
  <si>
    <t>KCD01_PCO017</t>
  </si>
  <si>
    <t>8.140773</t>
  </si>
  <si>
    <t>5.103181</t>
  </si>
  <si>
    <t>RAB0000000291249</t>
  </si>
  <si>
    <t>ZANA YAYA SORO(KATIOLA)</t>
  </si>
  <si>
    <t>RAB0000000291224</t>
  </si>
  <si>
    <t>N'GUESSAN N'GOUANDI CASIMIR(BKE)</t>
  </si>
  <si>
    <t>-5.096321</t>
  </si>
  <si>
    <t>8.138651</t>
  </si>
  <si>
    <t>-5.104124</t>
  </si>
  <si>
    <t>KGK01_PCO004</t>
  </si>
  <si>
    <t>MAS01</t>
  </si>
  <si>
    <t>48575443DB6A69B7</t>
  </si>
  <si>
    <t>RAB0000000291258</t>
  </si>
  <si>
    <t>BOGBÉ PROSPER LOUA</t>
  </si>
  <si>
    <t>RAB0000000291297</t>
  </si>
  <si>
    <t>HAMMA AMADOU</t>
  </si>
  <si>
    <t>RAB0000000291064</t>
  </si>
  <si>
    <t>ALASSANE KADER COULIBALY</t>
  </si>
  <si>
    <t>RAB0000000291230</t>
  </si>
  <si>
    <t>SIE ELYSEE KAMBIRE</t>
  </si>
  <si>
    <t>RAB0000000291289</t>
  </si>
  <si>
    <t>ADAMA DIAKITE</t>
  </si>
  <si>
    <t>RAB0000000291412</t>
  </si>
  <si>
    <t>YACOUBA ANGO</t>
  </si>
  <si>
    <t>RAB0000000291431</t>
  </si>
  <si>
    <t>DOUEUGUI WILLIAMS OUOPIEU</t>
  </si>
  <si>
    <t>-6.4532</t>
  </si>
  <si>
    <t>DAH01</t>
  </si>
  <si>
    <t>DAH01_PCO099</t>
  </si>
  <si>
    <t>6.90821</t>
  </si>
  <si>
    <t>-6.45381</t>
  </si>
  <si>
    <t>GAD01_PCO032</t>
  </si>
  <si>
    <t>48575443DB80FEB7</t>
  </si>
  <si>
    <t>6.90270</t>
  </si>
  <si>
    <t>-6.45112</t>
  </si>
  <si>
    <t>DAH01_PCO031</t>
  </si>
  <si>
    <t>RAB0000000291166</t>
  </si>
  <si>
    <t>FAH YONE ISABELLE</t>
  </si>
  <si>
    <t>48575443DB67D2B7</t>
  </si>
  <si>
    <t>2150000607</t>
  </si>
  <si>
    <t>48575443DB780DB7</t>
  </si>
  <si>
    <t>2150050796</t>
  </si>
  <si>
    <t>YKN04_H2_PCO060</t>
  </si>
  <si>
    <t>2150010198</t>
  </si>
  <si>
    <t>2150050574</t>
  </si>
  <si>
    <t>2150010522</t>
  </si>
  <si>
    <t>48575443DB6D2EB7</t>
  </si>
  <si>
    <t>2150010840</t>
  </si>
  <si>
    <t>2150010663</t>
  </si>
  <si>
    <t>2150010824</t>
  </si>
  <si>
    <t>2150000264</t>
  </si>
  <si>
    <t>48575443DB6780B7</t>
  </si>
  <si>
    <t>2150010375</t>
  </si>
  <si>
    <t>2150020157</t>
  </si>
  <si>
    <t>48575443DB73D9B7</t>
  </si>
  <si>
    <t>2150000953</t>
  </si>
  <si>
    <t>48575443DB7762B7</t>
  </si>
  <si>
    <t>2150020835</t>
  </si>
  <si>
    <t>48575443DB81F2B7</t>
  </si>
  <si>
    <t>2150050724</t>
  </si>
  <si>
    <t>48575443DB6CF2B7</t>
  </si>
  <si>
    <t>2150040974</t>
  </si>
  <si>
    <t>48575443DB659DB7</t>
  </si>
  <si>
    <t>2150050898</t>
  </si>
  <si>
    <t>48575443DB6278B7</t>
  </si>
  <si>
    <t>2150020232</t>
  </si>
  <si>
    <t>2150000261</t>
  </si>
  <si>
    <t>48575443DB69EFB7</t>
  </si>
  <si>
    <t>2150010646</t>
  </si>
  <si>
    <t>2150030735</t>
  </si>
  <si>
    <t>48575443DB7FADB7</t>
  </si>
  <si>
    <t>2150030873</t>
  </si>
  <si>
    <t>RESILIER 27/09/2024//27/02/2026:: demande de resiliation déjà soumis en attente de sa restitution</t>
  </si>
  <si>
    <t>DEPLOIEMENT 2025//09/02/2026:: DJAHA AMENAN
LILIANECOCODY PROGRAMME 5//18/02/2026:: DEPLOIEMENT A FAIRE CAR GC A FAIRE DANS LA CITE DU CLIENT//28/02/2026:: 25/02/2026 GC EN COURS DANS LA CITE DU CLIENT</t>
  </si>
  <si>
    <t>LAU02_PCO135</t>
  </si>
  <si>
    <t>FAY 09,PCO-023,BRIN 1,1ANCIEN,1NEW,100M,DEPLOIEMENT 2025// FAY01,PCO-067 EN COURS,BRIN 1,1 ANCIEN,1 NEW PM,LONG CABLE:150M,JDV011//27/02/2026:: SWAPP A FAIRE 25/2/2026 tirage ok entattente de raccordement</t>
  </si>
  <si>
    <t>BATIMENT A FIBRER, EN ATTENTE DU RETOUR NEGOS,PAS DE OT//28/02/2026::demande de resiliation initié , en attente de son remboursement</t>
  </si>
  <si>
    <t>PROJECTION BE/CLIENT AYANT desisté//27/02/2026:: demande de resiliation déjà soumis en attente de sa restitution</t>
  </si>
  <si>
    <t>CLIENT PROJETER//27/02/2026:: demande de resiliation initié , en attente de son remboursement</t>
  </si>
  <si>
    <t>DEPLOIEMENT ZONE 2025,DEPLOIEMENT 2025//09/02/2026:: GLOUIN AMONAN NELLY-OLIVIA ANGRE NOUVEAU CHU, CLIENT DIT QU'IL VA ME RAPPELER//18/02/2026:: DEPLOIEMENT EN COURS//28/02/2026::DEPLOIEMENT EN COURS ACA04 25/02/2026 refus total du syndic depuis 3 ans</t>
  </si>
  <si>
    <t>ANAD01_PCO126</t>
  </si>
  <si>
    <t>BATIMENT A FIBRE, EN ATTENTE DU RETOUR NEGOS,PAS DE OT,,DEPLOIEMENT PREVISION ZONE 2025//28/02/2026::IMMEUBLE TRANSMIS</t>
  </si>
  <si>
    <t>BATIMENT A FIBRE,BRIN 2 , ACCESSIBLE PAR L'ARRIÈRE ,NB: CLIENTE JOIGNABLE AUX NUMÉRO 0712511449/ 0151864180, ,PROBLEME DE PUISSANCE AU SPLITTER/22/08/2025:: NB PUISSANCE ÉLEVÉ OU MÊME DE PUISSANCE SUR CERTAINE BRIN AU PCO/19/09/2025:: client ayant resilié//28/02/2026::demande de resiliation déjà soumis en attente de sa restitution</t>
  </si>
  <si>
    <t>CLIENT HORS ZONE FTTH/AGC03,PCO079,250M,6 ANCIENS PB//28/02/2026::refus d'installation (déjà chez le concurent</t>
  </si>
  <si>
    <t>BATIMENT A FIBRE,BRIN1, DEPLOIEMENT 2025//09/02/2026:: - RAB:: RAB0000000191911
- NOM DU CLIENT::GBADJI EPSE GOGOUA MARCELLE GISELE
- TYPE D'ETUDE ::ÉTUDE CLIENT FTTH MOOV 
- SOUS PLAQUE::ARE 07
- PCO:: 026
- BRIN OCCUPE::00
- BRIN RÉSERVÉ ::1(BLEU) 
- BRIN RESTANT AU PCO::07 
- LONG DE CABLE:: 50M 
- NBRE DE PTX EX::00 
- NBRE DE NEW PTX:: 00 
- COMMENTAIRE:: PCO EN COURS DE SORTIR DEPLOIEMENT PRÉVISION 2025//18/02/2026:: ARE01,PCO-071 EN COURS,BRIN 1,1 ANCIEN,1 NEW PM,LONG CABLE:100M,JDV006,//28/02/2026::SWAP A FAIRE /25//2026 implantation de 1 PM</t>
  </si>
  <si>
    <t>26/06/2025:: LE CLIENT CONFIRME QU'IL N'AI PLUS INTERESSER PAR LA FIBRE MOOV//28/02/2026::demande de resiliation initié , en attente de son remboursement</t>
  </si>
  <si>
    <t>26/03/2025 : ADOU RUFINE ESTHER VANESSA, CLIENT EN DÉSISTEMENT, ELLE DEMANDE À SE FAIRE REMBOURSER//27/02/2026:: le client ne repond pas</t>
  </si>
  <si>
    <t>DEPLOIEMENT PREVISION ZONE 2025/18/08/2025:: Client DOSSO ALLASSANE dit qu'il a résilier l'abonnement il y 'a longtemps et se n'est plus nécessaire de venir faire l'installation Car il est passé à un autre opérateur//28/02/2026::demande de resiliation initié , en attente de son remboursement</t>
  </si>
  <si>
    <t>ALCLFE219216</t>
  </si>
  <si>
    <t>DEPLOIEMENT 2025/22/08/2025:: AGC 12 ,PCO 063, D08 , BRIN 2 ,LONG 300M, 8 ANCIENS PB , 1 NEWS PM , NB: EN ATTENTE DE L’ACCORD DU GÉRANT POUR EFFECTUER L’ÉTUDE D’IMMEUBLE Y COMPRIS L ´INSTALLATION DU CLIENT/19/09/2025:: CLIENT AYANT RESILIE//27/02/2026:: demande de resiliation déjà soumis en attente de sa restitution</t>
  </si>
  <si>
    <t>ACA20_PCO004</t>
  </si>
  <si>
    <t>09/04/2025:: FAY09/PCO-070 ,D09,BRIN1,LONG100M,1ANCIEN PTX ET 1NEW,DEPLOIEMENT PREVISION ZONE 2025/ PCO SATURE//14/02/2026:: FAY01/PCO-065 JDV011 BRIN 1//28/02/2026::SWAPP A FAIRE / 25/02/2026 tirage OK ent attente de raccordement PCO</t>
  </si>
  <si>
    <t>LE CLIENT NE VEUT PLUS LA FIBRE MOOV APRES DEPLOIEMENT DE LA ZONE//27/02/2026:: demande de resiliation déjà soumis en attente de sa restitution</t>
  </si>
  <si>
    <t>KANGAH XAVIER CLAUDE-DIDIER, CLIENT TRÈS REMONTÉ DIT AVOIR FAIT LA DEMANDE DE DÉSISTEMENT DONC NE VOULANT PLUS DE LA FIBRE DEMANDE À ÊTRE REMBOURSÉ//28/02/2026::demande de resiliation initié , en attente de son remboursement</t>
  </si>
  <si>
    <t>ZONE NON FIBREE,ANA08/PCO-033 EN COUR DE SORTIE D05 2POTEAUX LONG100M JDV006,DEPLOIEMENT PREVISION ZONE 2025//19/02/2026:: ANA01-JDV006-PCO117 a sorti Long:130m le tirage dépendra de la pose du PCO Brin1//27/02/2026:: SWAPP A FAIRE / 25/02/2026 tirage ok entattente de raccordement PCO</t>
  </si>
  <si>
    <t>BATIMENT A FIBRER,NEGOS EN COURS,LE CLIENT DIT QU'IL NOUS REVIENT POUR LE NUMERO DU PROPRIETAIRE LE 06/03/2025//28/02/2026:: demande de resiliation déjà soumis en attente de sa restitution</t>
  </si>
  <si>
    <t>BATIMENT A FIBRER,ACA14 , PCO-067,D100M,DEPLOIEMENT PREVISION ZONE 2025//18/02/2026:: DEPLOIEMENT EN COURS//27/02/2026:: DEPLOIEMENT EN COURS/ 25/2/2026 tirage ok entattente de raccordement PCO</t>
  </si>
  <si>
    <t>05/04/2025 :: client injoignable,05/05/2025:: ACA 17, PCO 003 , D 01 BRIN 1, 4 ANCIENS PB, 150M,LA PLAQUE EST EN EN ATTETENTE DE MATERIEL,DEPLOIEMENT PREVISION ZONE 2025/Client FTTH MOOV Mr GUENE BOUREIMA Nous Fais Savoir Qu'il N'est Plus Intéressé Par La Fibre De MOOV//28/02/2026::demande de resiliation déjà soumis en attente de sa restitution</t>
  </si>
  <si>
    <t>06/04/2025 : zone angre château/ 08/04/2025 : AGC11/PCO-053,250M BRIN 1 2 ANCIENS 3 NEW PM /JDV007/22/08/2025:: NB:INSTALLATIONS POSSIBLES AVANT CÂBLAGE,AGC 12 , PCO 022 , D03 , BRIN 4 , LONG 200M, 3 ANCIENS PB//28/02/2026::demande de resiliation déjà soumis en attente de sa restitution</t>
  </si>
  <si>
    <t>07/04/2025 : DJEDJED DJEZA ELVIRA OR, CLIENTE EN COURS DE DEMENAGEMENT, NOUS FAIT SAVOIR QU'ELLE NOUS FERRA UN RETOUR SI S'EST EFFECTIF (Client ne decroche pas ses numéros à 13 h 00 mn 12/06/2025), 30/08/2025 :ne repond pas aux appels/FAY 27, PCO 53, D 09, BRIN 1, 3 NEW PM DU DERNIER PM,NB PCO EN COURS DE SORTIR DEPLOIEMENT PRÉVISION 2025,FICHE D'AUTORISATION TRANSMISE 🆗
LE PROPRIÉTAIRE DEMANDE QU'ON FIBRE L'IMMEUBLE AU PLUS VITE SI POSSIBLE//28/02/2026::deploiement en cours</t>
  </si>
  <si>
    <t>09/04/2025: BATIMENT A FIBRER ,EN ATTENTE DE OT ,07/04/2025 : CLIENT ELOIGNER DU PCO LE PLUS PROCHE A 350M, OT TRANSMIS//27/02/2026:: IMMEUBLE TRANSMIS</t>
  </si>
  <si>
    <t>ALCLFE219055</t>
  </si>
  <si>
    <t>11/04/2025 :: /FAY26,PCO028,BRIN1,1 ANCIEN PTX, 1 NEWS,100M,DEPLOIEMENT PREVISION ZONE 2025//10/02/2026:: Cliente résilié//07/02/2026:: EN ATTENTE DE MATERIEL</t>
  </si>
  <si>
    <t>ALCLFE21990F</t>
  </si>
  <si>
    <t>DJT06</t>
  </si>
  <si>
    <t>DJT06_PCO021</t>
  </si>
  <si>
    <t>CLIENTE NE RÉPONDS PAS AUX APPELS,05/05/2025:: PAS DE PUISSANCE AU PCO CAR LE PCO EST POSE DANS LE BATIMENT DU CLIENT MAIS IL N'EST PAS ALIMENTE/22/08/2025:: FAY 06, PCO 033, D 05, BRIN 1, 100M,DEPLOIEMENT 2025//28/02/2026::demande de resiliation déjà soumis en attente de sa restitution</t>
  </si>
  <si>
    <t>ALCLFE21952D</t>
  </si>
  <si>
    <t>14/05/2025:: ANA 10, PCO 018 (en cours de sortir) , BRIN 1, 1 ANCIEN PM, 100M, CLIENT A LA DERNIÈRE PORTE À GAUCHE//SWAPP A FAIRE / 25/02/2026 tirage ok entattente de raccordement PCO//28/02/2026::SWAPP A FAIRE / 25/02/2026 tirage ok entattente de raccordement PCO</t>
  </si>
  <si>
    <t>23/05/2025:: BPV05/PCO-017 D37 BRIN1 3NOUVEAUX PTX LONG150M//28/02/2026::Nous reviens</t>
  </si>
  <si>
    <t>31/05/2025:: BPV05/PCO111/BRIN1,150M//10/02/2026:: - RAB:: RAB0000000208706//18/02/206:: PCO A SORTIE JDV001 POSE ,SPL002 A SORTI PCO A SORTIE JDV001 POSE ,SPL002 A SORTI /25/02/2026 5 PM a implanté
- NOM DU CLIENT::BOKA ORSO AKA JEAN ALIDA
- TYPE D'ETUDE ::ÉTUDE CLIENT FTTH MOOV 
- SOUS PLAQUE::BPV01
- PCO:: 033
- BRIN OCCUPE::05
- BRIN RÉSERVÉ ::6(BLANC) 
- BRIN RESTANT AU PCO::02
- LONG DE CABLE:: 250M 
- NBRE DE PTX EX::01PB 
- NBRE DE NEW PTX:: 07PM 
- COMMENTAIRE:: PAS DE PRISE DE PUISSANCE, attention 
- NB ⚠️ CLIENT EN TRAVERSÉE DE VOIE LE PCO LE PLUS PROCHE EST DANS LA CITE COLOMBE 2</t>
  </si>
  <si>
    <t>02/06/2025:: BPV 02, PCO 116, BRIN 1, LONG 100m, D 27, 1 ANCIEN PB. 1er étage à gauche. Mr DAMESSI GERAUD AKOLI MARTIAL installation annulée client est sur le batiment le propriétaire dit qu’il accepte pour fibré le batiment BATIMENT A FIBRER OT NON TRANSMIS//19/07/2025:: RECEPTION DE L'OT, PCO-097 DU SPL006 PLAQUE BPV01; resilié//28/02/2026::demande de resiliation initié , en attente de son remboursement</t>
  </si>
  <si>
    <t>03/06/2025:://20/08/2025:: PAS DE PCO DETECTE LORS DE L'ETUDE,DEPLOIEMENT 2025//07/02/2026:: RAB0000000208960 GAHOURI NADIA SABINE 758661512 505962925/ CLIENT NE VIE PLUS ABIDJAN RÉSILIÉ//28/02/2026::Hors zone couverture sous plaque</t>
  </si>
  <si>
    <t>20/06/2025::, ZONE A DEPLOYE (ANA)//28/02/2026::DEPLOIEMENT PCO</t>
  </si>
  <si>
    <t>ALCLFE2197DB</t>
  </si>
  <si>
    <t>29/06/2025:: ASSEMIAN ASSE RICHARD. NE DÉCROCHE PAS AU PREMIER NUMÉRO ET LE SECOND NUMÉRO EST INCORRECT//30/06/2025:: CLIENT HORS ZONE//09/02/2026:: - RAB:: RAB0000000212127
- NOM DU CLIENT::ASSEMIAN ASSE RICHARD
- TYPE D'ETUDE ::ÉTUDE CLIENT FTTH MOOV 
- SOUS PLAQUE::ARE 07
- PCO:: 015
- BRIN OCCUPE::00 
- BRIN RÉSERVÉ ::1(BLEU) 
- BRIN RESTANT AU PCO::07 
- LONG DE CABLE:: 200M 
- NBRE DE PTX EX::03PTX(1PB 2PM) 
- NBRE DE NEW PTX:: 1PM 
- COMMENTAIRE:: PCO EN COURS DE SORTIR DEPLOIEMENT PRÉVISION 2025 27/02/2026:: SWAPP A FAIRE / 25/02/2026 tirage OK ent attente de raccordement PCO</t>
  </si>
  <si>
    <t>03/07/2025:: client hors zone ,05/07/2025:: PCO-048 DU SPL007 PLAQUE 
ACA 18//09/02/2026:: FANNY TIENIN AHISSATOU CLIENTE A RÉSILIÉE LE CONTRAT//28/02/2026::Hors zone couverture sous plaque</t>
  </si>
  <si>
    <t>08/07/2025:: CLIENT HORS ZONE,ARECAS08,ARE 08, PCO 001, BRIN 1, 2 NEW PM Y COMPRIS CELUI DU PCO DEPLOIEMENT PRÉVISION 2025//09/02/2026:: - RAB:: RAB0000000213104
- NOM DU CLIENT::BESSEKON ADJA SEKA RENAUD
- TYPE D'ETUDE ::ÉTUDE CLIENT FTTH MOOV 
- SOUS PLAQUE::ARE 08
- PCO:: 001
- BRIN OCCUPE::00 
- BRIN RÉSERVÉ ::1(BLEU) 
- BRIN RESTANT AU PCO::07 
- LONG DE CABLE:: 100M 
- NBRE DE PTX EX::00 
- NBRE DE NEW PTX:: 01PM 
- COMMENTAIRE:: ZONE EN COURS DE DEPLOIEMENT PRÉVISION 2025//27/02/2026:: servey ok /26/02/2026 en attente de PB</t>
  </si>
  <si>
    <t>16/07/2025:: ARE 02, PCO 039, D 05, BRIN 1, 50M CLIENT AU 1ER ÉTAGE PORTE À GAUCHE,NB LE PCO A L'INTÉRIEUR DU BÂTIMENT NON ALIMENTÉ//09/02/2026:: - COMMENTAIRE:: PCO NON ALIMENTÉ//28/02/2026::ARE02 PCO-039 IMMEUBLE POSER PAS RACCORDE</t>
  </si>
  <si>
    <t>21/07/2025 :: ARE 02, PCO 039, D 05, BRIN 2, 70M,NB PCO A L'INTÉRIEUR DU BÂTIMENT NON ALIMENTÉ,MANQUE DE MATERIEL//09/02/2026:: PCO PAS ENCORE ALIMENTÉ//27/08/2026:: ARE02 PCO-039 IMMEUBLE POSER PAS RACCORDE</t>
  </si>
  <si>
    <t>23/07/2025 : ARE 02, PCO 039, D 05, BRIN 3, 50M
NB UNE URGENCE 🚨 SE SIGNALE ÇA FAIT MAINTENANT LE 3EME CLIENT QUE JE PRENDS SUR CE PCO ET DEPUIS LORS LE CÂBLE D'ALIMENTATION N'EST TOUJOURS PAS TIRÉ, LES CLIENTS GROGNENT//09/02/2026:: LE CLIENT N'EST PLUS INTÉRESSÉ, IL A BASCULÉ CHEZ LE CONCURRENT DONC CLIENT EN DÉSISTEMEN//28/02/2026::Hors zone couverture sous plaque</t>
  </si>
  <si>
    <t>08/08/2025:: DÉPLOIEMENT PREVISION 2025,/02/09/2025:: ACA 04,PCO 033,D05,BRIN 2 , 3 ANCIENS PM,11 NEW PM LONG 450M, PCO LE PLUS PROCHE//10/02/2026:: - RAB:: RAB0000000217101 NOM DU CLIENT:: FOFANA MOUSSA RAZZACK D'ETUDE ::ETUDE FTTH - SOUS PLAQUE :ACA PCO:: 0 BRIN OCCUPE:: BRIN RÉSERVÉ :: 0 BRIN RESTANT AU PCO::0 LONG DE CABLE::0 NBRE DE PTX EX::0 NBRE DE NEW PTX:: 00 - COMMENTAIRE: CITÉ NON DÉPLOYÉE//18/02/2026:: PCO A SORTIE DANS UNE CITE EN GC ACA04 //28/02/2026::PCO A SORTIE DANS UNE CITE EN GC ACA04 25/02/2026 blocage syndic</t>
  </si>
  <si>
    <t>27/08/2025::FAY 27 PCO 008, BRIN 1, 1 ANCIEN PB, 50M, NB PCO EN COURS DE SORTIR DEPLOIEMENT PRÉVISION 2025,DEPLOIEMENT 2025//07/02/2026:: RAB:: RAB0000000219342- NOM DU CLIENT:: DJE KOUAKOU STEPHANE D'ETUDE ::ETUDE FTTH - SOUS PLAQUE :FAY12- PCO:: 025- BRIN OCCUPE::00- BRIN RÉSERVÉ :: 01- BRIN RESTANT AU PCO::08- LONG DE CABLE:: 450M -NBRE DE PTX EX::14-NBRE DE NEW PTX:: 00 - COMMENTAIRE: PORTER TRÈS LONGUE//28/02/2026::deploiement en cours</t>
  </si>
  <si>
    <t>06/09/2025:: ANA01,PCO 029, D08, 1 ANCIEN PB ,6 NEWS PM , PCO SATURÉ, NB : ZONE A DESATURÉ//14/02/2026:: JDV008-PCO116 à poser PM: 1 long:100m brin1, travaux en cours 25/02/2026 tirage OK ent attente de raccordement PCO</t>
  </si>
  <si>
    <t>08/09/2025:: LAU01,PCO 014,D03,PCO , 7 PTX , 4 PM , 3 PB , 1 NEWS PM ,PCO LE PLUS PROCHE SATURÉ ,NB: LES DEUX ABONNEMENTS SONT SUR LE MÊME BÂTIMENT ,LE 1ER A LA PORTE [ D1] ÉTUDE EN ATTENTE DE L’ACCORD DU CONCIERGE Y COMPRIS L’INSTALLATION/ LE CLIENT NOUS DEMANDE DE PATIENTER POUR L'INSTALLATION// LE CLIENT AS DESISTE SON CONTRAT//28/02/2026:: demande de resiliation déjà soumis en attente de sa restitution</t>
  </si>
  <si>
    <t>05/09/2025:: NB SI L'ACCORD VERBALE EST DONNÉ POSSIBLE D'INSTALLER LE CLIENT PAR LE CHEMIN DE CÂBLES EXISTANT LÀ OÙ PASSE UN ANCIENS CABLE DE LA FIBRE MOOV,PAS DE PUISSANCE AU PCO,7TR01, PCO 056, D 10, BRIN 5, 1 ANCIEN PB, 1 NEW PM, 200M, CLIENT AU 2EME ÉTAGE//OT transmis par whats app au client 08/09/2025/14/10/2025:: Client disponible demain dans l’après-midi 15/10/2025:: CLIENT habite sur le 2ème bloc du bâtiment , impossible de le raccordé d'un PCO externe car passage très difficile , la solution est de fibré le bâtiment/09/02/2026:: PCO SANS PUISSANCE ET INSTALLATION IMPOSSIBLE//27/02/2026:: //28/02/2026:: demande de resiliation déjà soumis en attente de sa restitution</t>
  </si>
  <si>
    <t>08/09/2025:: LAU01,PCO 014,D03,PCO , 7 PTX , 4 PM , 0 PB , 1 NEWS PM ,PCO LE PLUS PROCHE SATURÉ ,NB: LES DEUX ABONNEMENTS SONT SUR LE MÊME BÂTIMENT ,LE 2 EME PORTE [D4] AU 3 EME ÉTAGE ÉTUDE EN ATTENTE DE L’ACCORD DU CONCIERGE Y COMPRIS L’INSTALLATION/ LE CLIENT NOUS DEMANDE DE PATIENTER POUR L'INSTALLATION//// LE CLIENT AS DESISTE SON CONTRAT//28/02/2026:: demande de resiliation déjà soumis en attente de sa restitution</t>
  </si>
  <si>
    <t>FAY02_PCO193</t>
  </si>
  <si>
    <t>29/09/2025:: RAB224099,BONEBO POMANIN ARMAND ,CLIENT NE RÉPOND PAS À AUCUN DES APPELS SUR SES 2 NUMÉROS/21/10/2025::RAB224099,, NOM DU CLIENT BONEBO POMANIN ARMAND ,ÉTUDE CLIENT FTTH MOOV - SOUS PLAQUE::FAY16 PCO :: 017,EN COURS DE RÉA:: LISATION//11/02/2026//27/02/2026;; DESAT A FAIRE /DEPLOIEMENT PCO</t>
  </si>
  <si>
    <t>08/10/2025:: NOM DU CLIENT::.AL KAREH ELIE TYPE D'ETUDE::ÉTUDE CLIENT FTTH MOOV - SOUS PLAQUE:: ATB01 - PCO:: 040- BRIN OCCUPE::08- BRIN RESTANT AU PCO:: 00- LONG DE CABLE:: 250M - NBRE DE PTX EX::05- NBRE DE NEW PTX:: 00- COMMENTAIRE:: PCO SATURE ZONE A DESATURER 26/11/2025:::( le client affirme qu'après 2 Mois d'attente sans aucune installation, il a dû changé d'opérateur, que ce n'est plus nécessaire)//28/02/2026:: demande de resiliation déjà soumis en attente de sa restitution</t>
  </si>
  <si>
    <t>20/11/2025:: - RAB:: RAB0000000276266 -NOM DU CLIENT:: GROUPE DEMBELE ET FRERES D'ETUDE ::ETUDE FTTH - SOUS PLAQUE :7TR01 PCO:: 0045 -BRIN OCCUPE::01 -BRIN RÉSERVÉ :: 00 - BRIN RESTANT AU PCO::00 - LONG DE CABLE:: 150M - NBRE DE PTX EX::03 - NBRE DE NEW PTX:: 00 - COMMENTAIRE: CÂBLAGE AVANT L’INSTALLATION POSSIBLE ÉTUDE EFFECTUÉE , NB: PCO LE PROCHE SATURÉ//13/02/2026 :: PCO NON ALIMENTE//27/02/2026:: SWAPP A FAIRE / 25/02/2026 tirage OK ent attente de raccordement PCO//28/02/2026::SWAPP A FAIRE / 25/02/2026 tirage OK ent attente de raccordement PCO</t>
  </si>
  <si>
    <t>ALCLFE2190D8</t>
  </si>
  <si>
    <t>ACA14_PCO058</t>
  </si>
  <si>
    <t>10/12/2025:: - RAB:: RAB0000000279094 NOM DU CLIENT:: BERTHE SOUMAILA - TYPE D'ETUDE ::ÉTUDE CLIENT FTTH MOOV - SOUS PLAQUE: LAU09 - PCO::008 , EN COURS DE SORTIE//07/02/2026:: / 25/02/2026 tirage ok entattente de raccordement PCO</t>
  </si>
  <si>
    <t>13/12/2025:: RAB 279871 //14/02/2026:: FAY01/PCO-065 JDV011 BRIN 2//28/02/2026::SWAPP A FAIRE / 25/02/2026 tirage OK ent attente de raccordement PCO</t>
  </si>
  <si>
    <t>13/12/2025:: RAB : 280095 //13/02/2026:: ACA01/PCO-111 SPL001 BRIN 2 LONG 220 27/02/2026::SWAPP A FAIRE / 25/02/2026 tirage OK ent attente de raccordement PCO 
NOM : YEO GOLOFONGNON AICHA 
TYPE D'ÉTUDE : ÉTUDE FTTH MOOV AFRICA 
SOUS PLAQUE : ACA 01 
PCO 25 ( saturé sans pickage)
BRIN OCCUPÉ : 8
BRIN CLIENT : 00
BRIN RESTANT : 00
LONG 150M
PTX EX : 2 
NEW PTX: 1 
COMMENTAIRES : DESAT À FAIRE</t>
  </si>
  <si>
    <t>29/12/2025:: - RAB:: RAB0000000282059
- NOM DU CLIENT::EBY ELISEE CHARLES IVANS ACKA
- TYPE D'ETUDE ::ÉTUDE CLIENT FTTH MOOV 
- SOUS PLAQUE::ANA 08
- PCO:: 033
- BRIN OCCUPE::00
- BRIN RÉSERVÉ ::1(BLEU)
- BRIN RESTANT AU PCO::07
- LONG DE CABLE:: 150M 
- NBRE DE PTX EX::03PM
- NBRE DE NEW PTX:: 00
- COMMENTAIRE:: ZONE EN DÉPLOIEMENT PRÉVISION 2025, PCO EN COURS DE SORTIR//28/02/2026::DEPLOIEMENT PCO EN COURS</t>
  </si>
  <si>
    <t>ALCLFE218AB6</t>
  </si>
  <si>
    <t>30/12/2025:: RAB:: RAB0000000282368 - NOM DU CLIENT:: IBRIGA LATIFA TYPE D'ETUDE ::ETUDE FTTH - SOUS PLAQUE : 7TR01 - PCO:: 027 - BRIN OCCUPE::00 - BRIN RÉSERVÉ ::01 - BRIN RESTANT AU PCO::08 - LONG DE CABLE:: 250M - NBRE DE PTX EX::05- NBRE DE NEW PTX:: 00 - COMMENTAIRE: CLIENT AYANT LA FIBRE AU PARAVENT IL S’AGIT DE CHANGER LA BOXE , NB: LE PCO DU CLIENT A UNE PUISSANCE ÉLEVÉE DONC, J’AI SUGGÉRÉ LE PCO LE PLUS PROCHE//27/02/2026:: SWAPP A FAIRE //28/02/2026::SWAPP A FAIRE</t>
  </si>
  <si>
    <t>06/01/2026:: RAB:: RAB0000000283276 - NOM DU CLIENT:: BABO MARLENE D'ETUDE ::ETUDE FTTH - SOUS PLAQUE :FAY01 - PCO:: 0//08 - BRIN OCCUPE::04 - BRIN RÉSERVÉ ::05 - BRIN RESTANT AU PCO::04 - LONG DE CABLE:: 450M- NBRE DE PTX EX::10 - NBRE DE NEW PTX:: 03- COMMENTAIRES : INSTALLATION POSSIBLE , ÉTUDE OK , NB: LE PCO 08 DE FAY01 EST LE SEUL PCO LE PLUS PROCHE//09/02/2026:: RAB0000000283276 NOM DU CLIENT:: BABO MARLENE D'ETUDE ::ETUD FTT - SOUS PLAQUE : - PCO:: 00- BRIN OCCUPE::00- BRIN RÉSERVÉ ::00- BRIN RESTANT AU PCO::00M-LONG DE CABLE:: 00- NBRE DE PTX EX::00- NBRE DE NEW PTX:: 00 - COMMENTAIRE: ZONE À DÉPLOYÉE .//14/02/2026:: FAY01,PCO-061 EN COURS,BRIN 1,4 ANCIEN,2NEW PMLONG CABLE:250M,JDV002,// travaux sortie pco en cours//27/02/2026::SWAPP A FAIRE / 25/02/2026 tirage OK ent attente de raccordement PCO</t>
  </si>
  <si>
    <t>01/01/2026:: - RAB:: RAB0000000284457// 09/02/2026:: - RAB:: RAB0000000284457 //13/02/2026:: AKA01,PCO-233 EN COURS,BRIN 1, 1 ANCIENS PB, 2 NEWS PM,LONG CABLE:100M,SPL005//TRAVAUX SORTI PCO EN COURS
- NOM DU CLIENT::DIBO GBANGBO NOEL N II
- TYPE D'ETUDE ::FTTH MOOV
- SOUS PLAQUE::AKA01
- PCO:: 145
- BRIN OCCUPE::7
- BRIN RÉSERVÉ ::8
- BRIN RESTANT AU PCO::00
- LONG DE CABLE:: 400m
- NBRE DE PTX EX::10
- NBRE DE NEW PTX:: 3
- COMMENTAIRE::c'est le seul PCO disponible dans la zone
- NOM DU CLIENT::DIBO GBANGBO NOEL N II
- TYPE D'ETUDE ::FTTH MOOV
- SOUS PLAQUE::AKA01
- PCO:: 145
- BRIN OCCUPE::7
- BRIN RÉSERVÉ ::8
- BRIN RESTANT AU PCO::00
- LONG DE CABLE:: 400m
- NBRE DE PTX EX::10
- NBRE DE NEW PTX:: 3
- COMMENTAIRE::c'est le seul PCO disponible dans la zone//28/02/2026::SWAPP A FAIRE / 25/02/2026 tirage OK ent attente de raccordement PCO</t>
  </si>
  <si>
    <t>AKS02_PCO017</t>
  </si>
  <si>
    <t>ALCLFE218197</t>
  </si>
  <si>
    <t>AGC03_PCO072</t>
  </si>
  <si>
    <t>26/01/2026:: ABIDJAN ABOBO KENNEDY DAHICO // ABIDJAN ABOBO KENNEDY 
- NOM DU CLIENT : ::: DOSSO BAKARY 
•TYPE D'ETUDE:: ETUDE MOOV AFR
NUMÉRO DU CLIENT (E)::
- ND DU CLIENT (E): 
- SN DU CLIENT (E)::
TPS DU BÂTIMENT : 
- SOUS PLAQUE: ABS 02
- PCO :::102D04
- BRIN OCCUPE:02
BRIN DU CLIENT :::03
- BRIN RESTANT AU PCO::05
- LONG DE CÂBLE ::100M
- NBRE DE PTX EX::01
- NBRE DE NEW PM ::01
- COMMENTAIRE ::: CLIENT A LA 3EME PORTES ➡️ REPRISE D'ÉTUDES
RAB ::: 286555
NOM DU CLIENT :: BAKARY DOSSO 
TYPE d'étude: ÉTUDE FTTH MOOV AFRICA.
SOUS PLAQUE : ABS 02
PCO :::104
BRIN OCCUPÉ : :: 00
BRIN CLIENT : ::01
BRIN RESTANT : ::07
LONG ::100M
PTX EX : 01
NEW PTX: 01
COMMENTAIRES : CLIENT A LA 3EME PORTES DANS LA COUR 🔜
ZONE EN COUR DE DÉPLOIEMENT</t>
  </si>
  <si>
    <t>AKS02_PCO035</t>
  </si>
  <si>
    <t>08/02/2026:: - RAB:: RAB0000000288576 NOM DU CLIENT:: GBELIA TOMA ALAIN PATRICK D'ETUDE ::ETUDE FTTH - SOUS PLAQUE :LAU02 PCO:: 078 BRIN OCCUPE::08 BRIN RÉSERVÉ :: 00 BRIN RESTANT AU PCO::00 LONG DE CABLE:: 150M NBRE DE PTX EX::03 NBRE DE NEW PTX:: 01-COMMENTAIRE: PCO SATURÉ , CÂBLAGE AVANT INSTALLATION AUTORISATION TRANSMISE, CÂBLAGE EN ATTENTE DE L’ACCORD DU PROPRIÉTAIRE// SWAPPING SPL001/LAU01 ET SORTI PCO133 EN IMMEUBLE//28/02/2026::SWAP A FAIRE IMMEUBLE A FIBRER</t>
  </si>
  <si>
    <t>10/02/2026:: - RAB:: RAB0000000288969 //27/02/2026:: servey ok /26/02/2026 en attente de PB 
- NOM DU CLIENT::ABRO ERIC STEPHANE
- TYPE D'ETUDE ::ÉTUDE CLIENT FTTH MOOV 
- SOUS PLAQUE::ARE 08
- PCO:: 031
- BRIN OCCUPE::02
- BRIN RÉSERVÉ ::3(VERT) 
- BRIN RESTANT AU PCO::05
- LONG DE CABLE:: 50M 
- NBRE DE PTX EX::00 
- NBRE DE NEW PTX:: 00 
- COMMENTAIRE:: PCO EN COURS DE SORTIR DANS L'IMMEUBLE DEPLOIEMENT PRÉVISION 2025, CLIENT AU 1ER ÉTAGE PORTE 1A</t>
  </si>
  <si>
    <t>25/02/2026:: - RAB:: RAB0000000289332 - NOM DU CLIENT:: APPIA APPIA TIFFANY ELISE ESTHER D'ETUDE ::ETUDE FTTH - SOUS PLAQUE :ATB01 PCO:: 024 BRIN OCCUPE::00 - BRIN RÉSERVÉ ::00 - BRIN RESTANT AU PCO:00 - LONG DE CABLE:50M NBRE DE PTX EX::01 NBRE DE NEW PTX:: 00 COMMENTAIRES : PCO EN COURS DE SORTIE 28/02/2026::client disponible lundi matin car l entreprise ne travaille pas aujourd'hui</t>
  </si>
  <si>
    <t>ALCLFE2196D6</t>
  </si>
  <si>
    <t>28/02/2026:: RAB:: RAB0000000290714 - NOM DU CLIENT:: DATTE FREDERIC MATHIEU TYPE D'ETUDE ::ETUDE FTTH - SOUS PLAQUE :FAY 21 - PCO:: 011 - BRIN OCCUPE::01 - BRIN RÉSERVÉ ::02 - BRIN RESTANT AU PCO::07 - LONG DE CABLE:: 300M - NBRE DE PTX EX::05 - NBRE DE NEW PTX:: 00 - COMMENTAIRE:RAS</t>
  </si>
  <si>
    <t>ALCLFE2188C5</t>
  </si>
  <si>
    <t>FAYA19</t>
  </si>
  <si>
    <t>ALCLFE2179AA</t>
  </si>
  <si>
    <t>- RAB:: RAB0000000291318 - NOM DU CLIENT:: GNON DEHAZON ERIC DIDIER TYPE D'ETUDE ::ETUDE FTTH - SOUS PLAQUE :JVN01 - PCO:: 061 - BRIN OCCUPE::04 - BRIN RÉSERVÉ ::05 - BRIN RESTANT AU PCO::04 - LONG DE CABLE:: 200M - NBRE DE PTX EX::02 - NBRE DE NEW PTX:: 01 - COMMENTAIRES : RAS</t>
  </si>
  <si>
    <t>48575443D072B6B7</t>
  </si>
  <si>
    <t>ABIDJAN 
RAB::: 291206
- NOM DU CLIENT :::TRAORE FATOUMATA
•TYPE D'ETUDE:: ETUDE MOOV AFR
NUMÉRO DU CLIENT (E)::
- ND DU CLIENT (E): 
- SN DU CLIENT (E)::
TPS DU BÂTIMENT : 
- SOUS PLAQUE: ABB 04
- PCO :::221; D07
- BRIN OCCUPE::02
BRIN DU CLIENT :::03
- BRIN RESTANT AU PCO::05
- LONG DE CÂBLE :100M
- NBRE DE PTX EX::02
- NBRE DE NEW PM ::00
- COMMENTAIRE ::: client à la 1EME Porte à droite 
- ÉTUDE</t>
  </si>
  <si>
    <t>ABB04_PCO0167</t>
  </si>
  <si>
    <t>48575443D080F5B7</t>
  </si>
  <si>
    <t>ABIDJAN 
RAB::: 291079
- NOM DU CLIENT :::DAKOURI PKASSOU GUY ARSENE
•TYPE D'ETUDE:: ETUDE MOOV AFR
NUMÉRO DU CLIENT (E)::
- ND DU CLIENT (E): 
- SN DU CLIENT (E)::
TPS DU BÂTIMENT : 
- SOUS PLAQUE: ABB 04
- PCO :::167; D06
- BRIN OCCUPE::01
BRIN DU CLIENT :::02
- BRIN RESTANT AU PCO::06
- LONG DE CÂBLE :100M
- NBRE DE PTX EX::00
- NBRE DE NEW PM ::00
- COMMENTAIRE ::: client Au RDC 1EME PORTE À droite 
- ÉTUDE</t>
  </si>
  <si>
    <t>ABS01_PCO031</t>
  </si>
  <si>
    <t>48575443DB7036B7</t>
  </si>
  <si>
    <t>28/02/2026:: ABIDJAN ABOBO KENNEDY PHARMACIE CLOTCHA
RAB0000000291339
- NOM DU CLIENT : ::: DIOMANDE ALIDJOU
•TYPE D'ETUDE:: ETUDE MOOV AFR
NUMÉRO DU CLIENT (E)::
- ND DU CLIENT (E): 
- SN DU CLIENT (E)::
TPS DU BÂTIMENT : 
- SOUS PLAQUE: ABS 01
- PCO :::031D01
- BRIN OCCUPE:00
BRIN DU CLIENT :::01
- BRIN RESTANT AU PCO::07
- LONG DE CÂBLE ::100M
- NBRE DE PTX EX::01
- NBRE DE NEW PM ::00
- COMMENTAIRE ::: client tout droit dans la cour</t>
  </si>
  <si>
    <t>ALCLFE217D10</t>
  </si>
  <si>
    <t>28/02/2026:: RAB:: RAB0000000291080 - NOM DU CLIENT:: PAYNE AXEL EMMANUEL CODJO TYPE D'ETUDE ::ETUDE FTTH - SOUS PLAQUE :AKA01 - PCO:: 127 - BRIN OCCUPE::07 - BRIN RÉSERVÉ ::08 - BRIN RESTANT AU PCO::01 - LONG DE CABLE:: 150M - NBRE DE PTX EX::02 - NBRE DE NEW PTX:: 00 - COMMENTAIRE:RAS</t>
  </si>
  <si>
    <t>AKA01_PCO114</t>
  </si>
  <si>
    <t>28/02/2026:: RAB:: RAB0000000291227 - NOM DU CLIENT:: KOUASSI N'GNOLI LISA TYPE D'ETUDE ::ETUDE FTTH - SOUS PLAQUE :AKA01 - PCO:: 114 - BRIN OCCUPE::03 - BRIN RÉSERVÉ ::04 - BRIN RESTANT AU PCO::05 - LONG DE CABLE:: 250M - NBRE DE PTX EX::04 - NBRE DE NEW PTX:: 01 - COMMENTAIRE:RAS</t>
  </si>
  <si>
    <t>27/02/2026:: ABIDJAN ABOBO BIABOU 
RAB::: 291055
- NOM DU CLIENT :::LUE BOLOU CYRILLE
•TYPE D'ETUDE:: ETUDE MOOV AFR
NUMÉRO DU CLIENT (E)::
- ND DU CLIENT (E): 
- SN DU CLIENT (E)::
TPS DU BÂTIMENT : 
- SOUS PLAQUE: ABB 05
- PCO :::049; D02
- BRIN OCCUPE::07
BRIN DU CLIENT :::08
- BRIN RESTANT AU PCO::00
- LONG DE CÂBLE :100M
- NBRE DE PTX EX::02
- NBRE DE NEW PM ::00
- COMMENTAIRE ::: CLIENT À LA 2EME PORTE À GAUCHE 
- ÉTUDE 28/02/2026:::problème d’électricité le client nous contactera quand tout est OK</t>
  </si>
  <si>
    <t>AGC11_PCO053</t>
  </si>
  <si>
    <t>ALCLFE217DF6</t>
  </si>
  <si>
    <t>ABIDJAN 
RAB::: 291279
- NOM DU CLIENT :::NABIL OUSSENE LOKPO
•TYPE D'ETUDE:: ETUDE MOOV AFR
NUMÉRO DU CLIENT (E)::
- ND DU CLIENT (E): 
- SN DU CLIENT (E)::
TPS DU BÂTIMENT : 
- SOUS PLAQUE: AGC 11
- PCO :::053; D07
- BRIN OCCUPE::01
BRIN DU CLIENT :::02
- BRIN RESTANT AU PCO::06
- LONG DE CÂBLE :200M
- NBRE DE PTX EX::05
- NBRE DE NEW PM ::00
- COMMENTAIRE ::: RAS client Au 3EME étage porte numéro 03 INSTALATION POSSIBLE AVANT CÂBLEGE D'IMMEUBLES 
- ÉTUDE OK</t>
  </si>
  <si>
    <t>ACA04_PCO047</t>
  </si>
  <si>
    <t>28/02/2026:: - RAB:: RAB0000000 291265 - NOM DU CLIENT:: AGO MARC TYPE D'ETUDE ::ETUDE FTTH - SOUS PLAQUE :ACA04 - PCO:: 047 - BRIN OCCUPE::00 - BRIN RÉSERVÉ ::01 - BRIN RESTANT AU PCO::08 - LONG DE CABLE:: 150M - NBRE DE PTX EX::02 - NBRE DE NEW PTX:: 01 - COMMENTAIRE: RAS</t>
  </si>
  <si>
    <t>28/02/2026:: RAB:: RAB0000000291213 - NOM DU CLIENT:: NVEMBA MENAKUNTUALA TYPE D'ETUDE ::ETUDE FTTH - SOUS PLAQUE :ARE 01 - PCO:: 066 - BRIN OCCUPE::08- BRIN RÉSERVÉ ::00- BRIN RESTANT AU PCO::00 - LONG DE CABLE:: 450M - NBRE DE PTX EX::09 - NBRE DE NEW PTX:: 2 - COMMENTAIRE: PCO SATURÉ :CÂBLAGE OBLIGATOIRE AUTORISATION ACCORDÉE PAS LE PROPRIÉTAIRE ,</t>
  </si>
  <si>
    <t>AGP01_PCO036</t>
  </si>
  <si>
    <t>ALCLFE219867</t>
  </si>
  <si>
    <t>ABIDJAN 
RAB::: 291169
- NOM DU CLIENT :::N'DRI ABO FRANCK MICHAEL
•TYPE D'ETUDE:: ETUDE MOOV AFR
NUMÉRO DU CLIENT (E)::
- ND DU CLIENT (E): 
- SN DU CLIENT (E)::
TPS DU BÂTIMENT : 
- SOUS PLAQUE: AGP 01
- PCO :::036; D05
- BRIN OCCUPE::02
BRIN DU CLIENT :::03
- BRIN RESTANT AU PCO::05
- LONG DE CÂBLE :100M
- NBRE DE PTX EX::00
- NBRE DE NEW PM ::00
- COMMENTAIRE ::: client au 4EME ÉTAGE porte numéro 20
- ÉTUDE</t>
  </si>
  <si>
    <t>AGP01_PCO117</t>
  </si>
  <si>
    <t>ALCLFE21968D</t>
  </si>
  <si>
    <t>28/02/2026:: ABIDJAN ABOBO AGRIPAC nouvelle gare
RAB::: 291182
- NOM DU CLIENT :::SANOGO SITA
•TYPE D'ETUDE:: ETUDE MOOV AFR
NUMÉRO DU CLIENT (E)::
- ND DU CLIENT (E): 
- SN DU CLIENT (E)::
TPS DU BÂTIMENT : 
- SOUS PLAQUE: AGP 01
- PCO :::117; D15
- BRIN OCCUPE::02
BRIN DU CLIENT :::03
- BRIN RESTANT AU PCO::05
- LONG DE CÂBLE :100M
- NBRE DE PTX EX::01
- NBRE DE NEW PM ::00
- COMMENTAIRE ::: RAS 
- ÉTUDE</t>
  </si>
  <si>
    <t>7TR01_PCO020</t>
  </si>
  <si>
    <t>28/02/2026:: - RAB:: RAB0000000291111 - NOM DU CLIENT:: CHERIF AL HOUSSEN TYPE D'ETUDE ::ETUDE FTTH - SOUS PLAQUE :7TR01 - PCO:: 020 - BRIN OCCUPE::01 - BRIN RÉSERVÉ ::02 - BRIN RESTANT AU PCO::07 - LONG DE CABLE:: 500M - NBRE DE PTX EX::10 - NBRE DE NEW PTX:: 06 - COMMENTAIRE: CÂBLAGE AVANT INSTALLATION , ETUDE OK AUTORISATION TRANSMISE EN ATTENTE DE L’ACCORD DU PROPRIO</t>
  </si>
  <si>
    <t>FAYA02</t>
  </si>
  <si>
    <t>FAY02_PCO177</t>
  </si>
  <si>
    <t>ALCLFE217A1C</t>
  </si>
  <si>
    <t>RAB:: RAB0000000291512 - NOM DU CLIENT:: CAMARA AMINATA TYPE D'ETUDE ::ETUDE FTTH - SOUS PLAQUE :FAY02 - PCO:: 177 - BRIN OCCUPE::00 - BRIN RÉSERVÉ ::01 - BRIN RESTANT AU PCO::08 - LONG DE CABLE:: 150M - NBRE DE PTX EX::00 - NBRE DE NEW PTX:: 00 - COMMENTAIRES : CLIENTE AU 3EME PORTE ( 30 )</t>
  </si>
  <si>
    <t>FAYA04</t>
  </si>
  <si>
    <t>FAY04_PCO020</t>
  </si>
  <si>
    <t>ALCLFE217C57</t>
  </si>
  <si>
    <t>RAB:: RAB0000000291516 - NOM DU CLIENT:: BAH MAMOUDOU TYPE D'ETUDE ::ETUDE FTTH - SOUS PLAQUE :FAY04 - PCO:: 020 - BRIN OCCUPE::02 - BRIN RÉSERVÉ ::03 - BRIN RESTANT AU PCO::06 - LONG DE CABLE:: 100M - NBRE DE PTX EX::02 - NBRE DE NEW PTX:: 00 - COMMENTAIRES : RAS</t>
  </si>
  <si>
    <t>RAB:: RAB0000000291488 - NOM DU CLIENT:: KONE PETANGUI JOSIANE MICHELE TYPE D'ETUDE ::ETUDE FTTH - SOUS PLAQUE :FAY02 - PCO:: 142 - BRIN OCCUPE::07 - BRIN RÉSERVÉ ::08 - BRIN RESTANT AU PCO::01 - LONG DE CABLE:: 300M - NBRE DE PTX EX::03 - NBRE DE NEW PTX:: 02 - COMMENTAIRE: RAS</t>
  </si>
  <si>
    <t>FAYA20</t>
  </si>
  <si>
    <t>FAY20_PCO053</t>
  </si>
  <si>
    <t>RAB:: RAB0000000291318 - NOM DU CLIENT:: VALET KODJO PAUL TYPE D'ETUDE ::ETUDE FTTH - SOUS PLAQUE :FAY20 - PCO:: 053 - BRIN OCCUPE::00 - BRIN RÉSERVÉ ::01 - BRIN RESTANT AU PCO::08 - LONG DE CABLE:: 350M - NBRE DE PTX EX::03 - NBRE DE NEW PTX:: 02 - COMMENTAIRES : INSTALLATION POSSIBLE</t>
  </si>
  <si>
    <t>RAB:: RAB0000000291393 - NOM DU CLIENT:: KOFFI KAN ESPERANCE ASSAOULI TYPE D'ETUDE ::ETUDE FTTH - SOUS PLAQUE :LAU02 - PCO:: 047 - BRIN OCCUPE::04 - BRIN RÉSERVÉ ::05 - BRIN RESTANT AU PCO::04 - LONG DE CABLE:: 350M - NBRE DE PTX EX::05 - NBRE DE NEW PTX:: 01 - COMMENTAIRES : RAS</t>
  </si>
  <si>
    <t>ACA01_PCO102</t>
  </si>
  <si>
    <t>ABIDJAN ABOBO 
RAB::: 291483
- NOM DU CLIENT :::KOUAME AKISSI CELINE INES COLOMBE
•TYPE D'ETUDE:: ETUDE MOOV AFR
NUMÉRO DU CLIENT (E)::
- ND DU CLIENT (E): 
- SN DU CLIENT (E)::
TPS DU BÂTIMENT : 
- SOUS PLAQUE: ACA 01
- PCO :::102; D19
- BRIN OCCUPE::06
BRIN DU CLIENT :::07
- BRIN RESTANT AU PCO::01
- LONG DE CÂBLE :250M
- NBRE DE PTX EX::06
- NBRE DE NEW PM ::01(1new PM) pour raccordement 
- COMMENTAIRE ::: autorisation Ok d'un PCO POUR RACCORDE LA CLIENTE
- ÉTUDE</t>
  </si>
  <si>
    <t>ABB05_PCO056</t>
  </si>
  <si>
    <t>48575443D07741B7</t>
  </si>
  <si>
    <t>ABIDJAN 
RAB::: 291449
- NOM DU CLIENT :::KOUA KONIMI FRANCK
•TYPE D'ETUDE:: ETUDE MOOV AFR
NUMÉRO DU CLIENT (E)::
- ND DU CLIENT (E): 
- SN DU CLIENT (E)::
TPS DU BÂTIMENT : 
- SOUS PLAQUE: ABB 05
- PCO :::056; D02
- BRIN OCCUPE::06
BRIN DU CLIENT :::07
- BRIN RESTANT AU PCO::01
- LONG DE CÂBLE :100M
- NBRE DE PTX EX::00
- NBRE DE NEW PM ::00
- COMMENTAIRE ::: client TRÈS TRÈS REMONTÉ DOSSIER URGENT 
- ÉTUDE</t>
  </si>
  <si>
    <t>48575443DB7DFBB7</t>
  </si>
  <si>
    <t>28/02/2026:: ABIDJAN ABOBO 
RAB::: 291469
- NOM DU CLIENT :::BABO DAPLE FRANCOIS
•TYPE D'ETUDE:: ETUDE MOOV AFR
NUMÉRO DU CLIENT (E)::
- ND DU CLIENT (E): 
- SN DU CLIENT (E)::
TPS DU BÂTIMENT : 
- SOUS PLAQUE: ABI 03
- PCO :::062; D02
- BRIN OCCUPE::06
BRIN DU CLIENT :::07
- BRIN RESTANT AU PCO::01
- LONG DE CÂBLE :100M
- NBRE DE PTX EX::01
- NBRE DE NEW PM ::00
- COMMENTAIRE ::: CLIENT AU RDC PORTE A1
- ÉTUDE</t>
  </si>
  <si>
    <t>FAY02_PCO021</t>
  </si>
  <si>
    <t>ALCLFE218D3A</t>
  </si>
  <si>
    <t>RAB:: RAB0000000291530 - NOM DU CLIENT:: KESSE DIBY RENE TYPE D'ETUDE ::ETUDE FTTH - SOUS PLAQUE :FAY02 - PCO:: 021 - BRIN OCCUPE::05 - BRIN RÉSERVÉ ::06 - BRIN RESTANT AU PCO::03 - LONG DE CABLE:: 150M - NBRE DE PTX EX::01 - NBRE DE NEW PTX:: 00 - COMMENTAIRE: CLIENT AU 1ER PORTE ( E1 ) INSTALLATION POSSIBLE ETUDE OK AUTORISATION TRANSMISE EN ATTENTE DE L’ACCORD DU PROPRIO</t>
  </si>
  <si>
    <t>ALCLFE218E24</t>
  </si>
  <si>
    <t>RAB:: RAB0000000291496 - NOM DU CLIENT:: IBRAHIMA SANOGO TYPE D'ETUDE ::ETUDE FTTH - SOUS PLAQUE :LAU02 - PCO:: 139 - BRIN OCCUPE::03 - BRIN RÉSERVÉ ::04 - BRIN RESTANT AU PCO::05 - LONG DE CABLE:: 250M - NBRE DE PTX EX::04 - NBRE DE NEW PTX:: 00 - COMMENTAIRES : INSTALLATION POSSIBLE ETUDE OK AUTORISATION TRANSMISE EN ATTENTE DE L’ACCORD DU PROPRIO</t>
  </si>
  <si>
    <t>ACA04_PCO008</t>
  </si>
  <si>
    <t>28/02/2026:: ABIDJAN ANGRE CHÂTEAU ACARDE 4
RAB0000000291433
- NOM DU CLIENT : :::HAROUNA OUATTARA
•TYPE D'ETUDE:: ETUDE MOOV AFR
NUMÉRO DU CLIENT (E)::
- ND DU CLIENT (E): 
- SN DU CLIENT (E)::
TPS DU BÂTIMENT : 
- SOUS PLAQUE: ACA 04
- PCO :::008,D01
- BRIN OCCUPE:01
BRIN DU CLIENT :::02
- BRIN RESTANT AU PCO::06
- LONG DE CÂBLE ::150M
- NBRE DE PTX EX::03
- NBRE DE NEW PM ::00
- COMMENTAIRE ::: client dans le magasin</t>
  </si>
  <si>
    <t>AKA01_PCO027</t>
  </si>
  <si>
    <t>ALCLFE2197D5</t>
  </si>
  <si>
    <t>ALCLFE21928F</t>
  </si>
  <si>
    <t>28/02/2026:: ABIDJAN ABOBO 
RAB::: 291434
- NOM DU CLIENT :::KIENTGA SAYOBA VINCENT
•TYPE D'ETUDE:: ETUDE MOOV AFR
NUMÉRO DU CLIENT (E)::
- ND DU CLIENT (E): 
- SN DU CLIENT (E)::
TPS DU BÂTIMENT : 
- SOUS PLAQUE: AGP 01
- PCO :::075; D10
- BRIN OCCUPE::02
BRIN DU CLIENT :::03
- BRIN RESTANT AU PCO::05
- LONG DE CÂBLE :200M
- NBRE DE PTX EX::05
- NBRE DE NEW PM ::00
- COMMENTAIRE ::: RAS 
- ÉTUDE</t>
  </si>
  <si>
    <t>AGP01_PCO051</t>
  </si>
  <si>
    <t>28/02/2026::: ABIDJAN ABOBO 
RAB::: 291424
- NOM DU CLIENT :::TRAORE KANTARA
•TYPE D'ETUDE:: ETUDE MOOV AFR
NUMÉRO DU CLIENT (E)::
- ND DU CLIENT (E): 
- SN DU CLIENT (E)::
TPS DU BÂTIMENT : 
- SOUS PLAQUE: AGP 01
- PCO :::051; D7
- BRIN OCCUPE::00
BRIN DU CLIENT :::01
- BRIN RESTANT AU PCO::07
- LONG DE CÂBLE :100M
- NBRE DE PTX EX::01
- NBRE DE NEW PM ::01
- COMMENTAIRE ::: CLIENT à la 1EME Porte à droite 
- ÉTUDE</t>
  </si>
  <si>
    <t>ABB02_PCO073</t>
  </si>
  <si>
    <t>48575443D08421B7</t>
  </si>
  <si>
    <t>28/02/2026:: ABIDJAN ABOBO BAOULE CITE DES GRÂCES 
RAB0000000291505
- NOM DU CLIENT : ::: VALLE ZRANH N'PIEU NATHALIE
•TYPE D'ETUDE:: ETUDE MOOV AFR
NUMÉRO DU CLIENT (E)::
- ND DU CLIENT (E): 
- SN DU CLIENT (E)::
TPS DU BÂTIMENT : 
- SOUS PLAQUE: ABB02
- PCO :::073D03
- BRIN OCCUPE:05
BRIN DU CLIENT :::06
- BRIN RESTANT AU PCO::02
- LONG DE CÂBLE ::100M
- NBRE DE PTX EX::02
- NBRE DE NEW PM ::00
- COMMENTAIRE ::: CLIENTE DANS LE MAGASIN D'AGENCE</t>
  </si>
  <si>
    <t>AGC05_PCO054</t>
  </si>
  <si>
    <t>28/02/2026:: ABIDJAN ANGRE CHÂTEAU , DERRIÈRE LA PHARMACIE DU CHÂTEAU D'EAU 
RAB0000000291497
- NOM DU CLIENT : ::: HONKEI BLIHI ANGE MARTIALE
•TYPE D'ETUDE:: ETUDE MOOV AFR
NUMÉRO DU CLIENT (E)::
- ND DU CLIENT (E): 
- SN DU CLIENT (E)::
TPS DU BÂTIMENT : 
- SOUS PLAQUE: AGC 05
- PCO :::054,D07
- BRIN OCCUPE:03
BRIN DU CLIENT :::04
- BRIN RESTANT AU PCO::04
- LONG DE CÂBLE ::100M
- NBRE DE PTX EX::02
- NBRE DE NEW PM ::00
- COMMENTAIRE ::: CLIENTE AU 1ER ETAGE DERNIÈRE PORTE AU FOND 🔚NB: EN ATTENTE DE L'ACCORD DU PROPRIÉTAIRE POUR L'ÉTUDE DE L'IMMEUBLE, SON AGENT DE SÉCURITÉ DIT QU'IL VA CONTACTER LE PROPRIÉTAIRE D'ABORD</t>
  </si>
  <si>
    <t>28/02/2026:: - RAB:: RAB0000000291442 - NOM DU CLIENT:: NIAMKE ARNAUD DES CENDRES TYPE D'ETUDE ::ETUDE FTTH - SOUS PLAQUE :ARE 08- PCO:: 031 - BRIN OCCUPE::04 - BRIN RÉSERVÉ ::05 - BRIN RESTANT AU PCO::04 - LONG DE CABLE:: 00 - NBRE DE PTX EX::00 - NBRE DE NEW PTX:: 00 - COMMENTAIRE: PCO EN COURS DE SORTIE</t>
  </si>
  <si>
    <t>DJT01_PCO432</t>
  </si>
  <si>
    <t>48575443D08194B7</t>
  </si>
  <si>
    <t>ABIDJAN 
RAB::: 291373
- NOM DU CLIENT ::OULEGUEHI ZIRIHI EDITH
•TYPE D'ETUDE:: ETUDE MOOV AFR
NUMÉRO DU CLIENT (E)::
- ND DU CLIENT (E): 
- SN DU CLIENT (E)::
TPS DU BÂTIMENT : 
- SOUS PLAQUE: DJT 01
- PCO :::432; D01
- BRIN OCCUPE::00
BRIN DU CLIENT :::01
- BRIN RESTANT AU PCO::07
- LONG DE CÂBLE :200M
- NBRE DE PTX EX::03
- NBRE DE NEW PM ::00
- COMMENTAIRE ::: RAS 
- ÉTUDE</t>
  </si>
  <si>
    <t>ARE01_PCO045</t>
  </si>
  <si>
    <t>28/02/2026:: - RAB:: RAB0000000291425 - NOM DU CLIENT:: EBAO VICTORINE ROXANE TYPE D'ETUDE ::ETUDE FTTH - SOUS PLAQUE :ARE 01 - PCO:: 045 - BRIN OCCUPE::05 - BRIN RÉSERVÉ ::00- BRIN RESTANT AU PCO::00- LONG DE CABLE:: 100M - NBRE DE PTX EX::01 - NBRE DE NEW PTX:: 00 - COMMENTAIRE: PCO SATURÉ , NB: LE PCO EST DE 05 BRIN</t>
  </si>
  <si>
    <t>7TR01_PCO029</t>
  </si>
  <si>
    <t>ALCLFE217D46</t>
  </si>
  <si>
    <t>ABIDJAN ABOBO 
RAB::: 291457
- NOM DU CLIENT :::DIAWARA BOUYAGUY
•TYPE D'ETUDE:: ETUDE MOOV AFR
NUMÉRO DU CLIENT (E)::
- ND DU CLIENT (E): 
- SN DU CLIENT (E)::
TPS DU BÂTIMENT : 
- SOUS PLAQUE: 7TR 01
- PCO :::029; D01
- BRIN OCCUPE::05
BRIN DU CLIENT :::06
- BRIN RESTANT AU PCO::02
- LONG DE CÂBLE :200M
- NBRE DE PTX EX::04
- NBRE DE NEW PM ::00
- COMMENTAIRE ::: RAS
- ÉTUDE</t>
  </si>
  <si>
    <t>ABB02_PCO087</t>
  </si>
  <si>
    <t>48575443D084A1B7</t>
  </si>
  <si>
    <t>ABIDJAN 
RAB::: 291494
- NOM DU CLIENT :::OUATTARA OUSSENI AKIBOU
•TYPE D'ETUDE:: ETUDE MOOV AFR
NUMÉRO DU CLIENT (E)::
- ND DU CLIENT (E): 
- SN DU CLIENT (E)::
TPS DU BÂTIMENT : 
- SOUS PLAQUE: ABB 02 
- PCO :::087; D03
- BRIN OCCUPE::00
BRIN DU CLIENT :::01
- BRIN RESTANT AU PCO::07
- LONG DE CÂBLE :150M
- NBRE DE PTX EX::01
- NBRE DE NEW PM ::03
- COMMENTAIRE ::: RAS
- ÉTUDE</t>
  </si>
  <si>
    <t>DJT02</t>
  </si>
  <si>
    <t>DJT02_PCO014</t>
  </si>
  <si>
    <t>48575443D072B2B7</t>
  </si>
  <si>
    <t>RAB0000000291604</t>
  </si>
  <si>
    <t>MARINA LORAINE D'AVILLAS YAO</t>
  </si>
  <si>
    <t>RAB0000000291596</t>
  </si>
  <si>
    <t>BOUARI RASHIDI ADEKUNLE</t>
  </si>
  <si>
    <t>ABOBO KENNEDY CLOUETCHA COLLEGE EULALIBLA</t>
  </si>
  <si>
    <t>RAB0000000291619</t>
  </si>
  <si>
    <t>TIE TRAZIE DOHGAD OTHNIEL</t>
  </si>
  <si>
    <t>ABIDJAN-COCODY - AGC04</t>
  </si>
  <si>
    <t>RAB0000000291601</t>
  </si>
  <si>
    <t>KAULIA RAYMOND ADOU</t>
  </si>
  <si>
    <t>RAB0000000291620</t>
  </si>
  <si>
    <t>BAMBA MOUSSA</t>
  </si>
  <si>
    <t>RAB0000000291592</t>
  </si>
  <si>
    <t>FANNY MELESSIE LAMINE</t>
  </si>
  <si>
    <t>ABOBO AGRIPAC NOUVELLE GARE</t>
  </si>
  <si>
    <t>RAB0000000291622</t>
  </si>
  <si>
    <t>TRAORE ADAM ISMAEL</t>
  </si>
  <si>
    <t>COCODY NOUVEAU CAMP 1ETAGE DANS LA RESIDENCE AKE</t>
  </si>
  <si>
    <t>RAB0000000291612</t>
  </si>
  <si>
    <t>MESSAILY AUDE MURIELE N'GNISSAN</t>
  </si>
  <si>
    <t>ABIDJAN-COCODY - LAU03</t>
  </si>
  <si>
    <t>485754431A818DB4</t>
  </si>
  <si>
    <t>SPL15_PCO05</t>
  </si>
  <si>
    <t>485754431A7E5CB4</t>
  </si>
  <si>
    <t>‎SPS04_PCO0121</t>
  </si>
  <si>
    <t>485754431A7FE1B4</t>
  </si>
  <si>
    <t>‎SPD06_PCO019</t>
  </si>
  <si>
    <t>485754431A8644B4</t>
  </si>
  <si>
    <t>PT01</t>
  </si>
  <si>
    <t>485754431A807EB4</t>
  </si>
  <si>
    <t>RAB0000000287094</t>
  </si>
  <si>
    <t>‎SAN PEDRO SEWEKE 1</t>
  </si>
  <si>
    <t>‎0545402996</t>
  </si>
  <si>
    <t>‎SPT04</t>
  </si>
  <si>
    <t>‎SPT04_PCO07</t>
  </si>
  <si>
    <t>485754431A80A0B4</t>
  </si>
  <si>
    <t>RAB0000000291276</t>
  </si>
  <si>
    <t>KOUAME ADJOUA</t>
  </si>
  <si>
    <t>SGB 05</t>
  </si>
  <si>
    <t>SGB 05_PCO007</t>
  </si>
  <si>
    <t>485754431A6BB2B4</t>
  </si>
  <si>
    <t>LE CLIENT RESIDE A ABIDJAN SONGON</t>
  </si>
  <si>
    <t>6.75457</t>
  </si>
  <si>
    <t>RAB0000000291379</t>
  </si>
  <si>
    <t>OKA KOFFI DESIRE NOEL</t>
  </si>
  <si>
    <t>6.757495</t>
  </si>
  <si>
    <t>-5.282392</t>
  </si>
  <si>
    <t>RAB0000000291476</t>
  </si>
  <si>
    <t>KONE MARIAM HERMANCE</t>
  </si>
  <si>
    <t>DIOULAKRO EPI D'OR YAKRO</t>
  </si>
  <si>
    <t>6.803322</t>
  </si>
  <si>
    <t>-5.270914</t>
  </si>
  <si>
    <t>RAB0000000291468</t>
  </si>
  <si>
    <t>KOFFI ADJA SABINE ALEXISE</t>
  </si>
  <si>
    <t>MOROFE VERS SODECI YAKRO</t>
  </si>
  <si>
    <t>6.831845</t>
  </si>
  <si>
    <t>-5.303435</t>
  </si>
  <si>
    <t>48575443DB7256B7</t>
  </si>
  <si>
    <t>48575443DB6BE7B7</t>
  </si>
  <si>
    <t>48575443DB639CB7</t>
  </si>
  <si>
    <t>YAS01_PCO31</t>
  </si>
  <si>
    <t>48575443DB8474B7</t>
  </si>
  <si>
    <t>YKN01_PCO25</t>
  </si>
  <si>
    <t>48575443DB6F59B7</t>
  </si>
  <si>
    <t>48575443DB7666B7</t>
  </si>
  <si>
    <t>48575443DB65FAB7</t>
  </si>
  <si>
    <t>YKN05_PCO026</t>
  </si>
  <si>
    <t>48575443DB79F6B7</t>
  </si>
  <si>
    <t>YKN05_PCO016</t>
  </si>
  <si>
    <t>48575443DB6F3DB7</t>
  </si>
  <si>
    <t>48575443DB8483B7</t>
  </si>
  <si>
    <t>RAB0000000291397</t>
  </si>
  <si>
    <t>YAO N'GUESSAN ANTOINE</t>
  </si>
  <si>
    <t>BELLE VILLE IMAM SANGARE YAKRO</t>
  </si>
  <si>
    <t>6.763851</t>
  </si>
  <si>
    <t>-5.276435</t>
  </si>
  <si>
    <t>48575443DB6F9DB7</t>
  </si>
  <si>
    <t>48575443DB765EB7</t>
  </si>
  <si>
    <t>48575443DB6150B7</t>
  </si>
  <si>
    <t>48575443DB7A0AB7</t>
  </si>
  <si>
    <t>7.719393,</t>
  </si>
  <si>
    <t>-5.068083</t>
  </si>
  <si>
    <t>BGK01_PCO0</t>
  </si>
  <si>
    <t>7.71875</t>
  </si>
  <si>
    <t>7.705732</t>
  </si>
  <si>
    <t>-5.063202</t>
  </si>
  <si>
    <t>BGV01</t>
  </si>
  <si>
    <t>7.71091</t>
  </si>
  <si>
    <t>-5.06188</t>
  </si>
  <si>
    <t>RAB0000000291444</t>
  </si>
  <si>
    <t>COULIBALY ABOU BAKARY(BKE)</t>
  </si>
  <si>
    <t>GNONKOUKRO(BKE)</t>
  </si>
  <si>
    <t>7.71988</t>
  </si>
  <si>
    <t>7.708874,</t>
  </si>
  <si>
    <t>-5.064535</t>
  </si>
  <si>
    <t>8.104126,</t>
  </si>
  <si>
    <t>-5.096122</t>
  </si>
  <si>
    <t>RAB0000000291548</t>
  </si>
  <si>
    <t>KOUAKOU KOUADIO LOUIS FABRICE(BKE)</t>
  </si>
  <si>
    <t>N'DAKRO CARREFOUR MARCHE(BKE)</t>
  </si>
  <si>
    <t>7.67348</t>
  </si>
  <si>
    <t>RAB0000000291466</t>
  </si>
  <si>
    <t>GANSSORI WITBA OLIVIER(BKE)</t>
  </si>
  <si>
    <t>N'DAKRO ANCIEN DISTRICT(BKE)</t>
  </si>
  <si>
    <t>7.67332</t>
  </si>
  <si>
    <t>RAB0000000291527</t>
  </si>
  <si>
    <t>GUE YAKE JESSICA MARLENE(BKE)</t>
  </si>
  <si>
    <t>7.707827</t>
  </si>
  <si>
    <t>,-5.058288</t>
  </si>
  <si>
    <t>7.714841</t>
  </si>
  <si>
    <t>-5.066234</t>
  </si>
  <si>
    <t>BGK01_PCO010</t>
  </si>
  <si>
    <t>7.710188</t>
  </si>
  <si>
    <t>-5.064586</t>
  </si>
  <si>
    <t>BGK01_PCO024</t>
  </si>
  <si>
    <t>7.668815.</t>
  </si>
  <si>
    <t>-5.074627</t>
  </si>
  <si>
    <t>BGK01_PCO017</t>
  </si>
  <si>
    <t>7.719146</t>
  </si>
  <si>
    <t>-5.059665</t>
  </si>
  <si>
    <t>BGK01_PCO031</t>
  </si>
  <si>
    <t>RAB0000000291423</t>
  </si>
  <si>
    <t>ATTE GHISLAN</t>
  </si>
  <si>
    <t>BOUAKE - GNANKOUNKRO</t>
  </si>
  <si>
    <t>7.718138</t>
  </si>
  <si>
    <t>-5.059876</t>
  </si>
  <si>
    <t>RAB0000000291392</t>
  </si>
  <si>
    <t>DASSE GOBI JOEL</t>
  </si>
  <si>
    <t>GNANKOUNKRO 2 PLATEAU (BOUAKE)</t>
  </si>
  <si>
    <t>7.721061</t>
  </si>
  <si>
    <t>-5.057721</t>
  </si>
  <si>
    <t>BGK01_PCO028</t>
  </si>
  <si>
    <t>RAB0000000291462</t>
  </si>
  <si>
    <t>LOUA LYDIE RACHEL (FTTH BKE)</t>
  </si>
  <si>
    <t>GNANKOUKRO VERS LA BOUTIQUE</t>
  </si>
  <si>
    <t>7.718092</t>
  </si>
  <si>
    <t>-5.059613</t>
  </si>
  <si>
    <t>RAB0000000291506</t>
  </si>
  <si>
    <t>BROU KOUADIO BENJAMIN(BKE)</t>
  </si>
  <si>
    <t>GNANKOUKRO VERS L'HOTEL MEHA(BKE)</t>
  </si>
  <si>
    <t>7.718956</t>
  </si>
  <si>
    <t>,-5.060096</t>
  </si>
  <si>
    <t>7.661216,</t>
  </si>
  <si>
    <t>BBK03_PCO006</t>
  </si>
  <si>
    <t>RAB0000000291522</t>
  </si>
  <si>
    <t>SANGBE KOUMOU NIALE CEFORA(BKE)</t>
  </si>
  <si>
    <t>7.658343,</t>
  </si>
  <si>
    <t>-5.044301</t>
  </si>
  <si>
    <t>BKR02_PCO29</t>
  </si>
  <si>
    <t>7.6586124,</t>
  </si>
  <si>
    <t>-5.0396119</t>
  </si>
  <si>
    <t>RAB0000000291370</t>
  </si>
  <si>
    <t>SYLLA YOUMA (FTTH BKE)</t>
  </si>
  <si>
    <t>MAROC VERS LA MOSQUEE</t>
  </si>
  <si>
    <t>7.684717</t>
  </si>
  <si>
    <t>-5.063747</t>
  </si>
  <si>
    <t>RAB0000000291409</t>
  </si>
  <si>
    <t>KOFFI AHOU GRACE BENEDICTE</t>
  </si>
  <si>
    <t>ANGAMBLE KONANKRO</t>
  </si>
  <si>
    <t>7.684104</t>
  </si>
  <si>
    <t>-5.099712</t>
  </si>
  <si>
    <t>RAB0000000291464</t>
  </si>
  <si>
    <t>OUATTARA LOUROUBAN (FTTH BKE)</t>
  </si>
  <si>
    <t>GNANKOUKRO COLLEGE PRIVE KONANKANKRO 2 PLATEAUX (PCO01)</t>
  </si>
  <si>
    <t>7.716647</t>
  </si>
  <si>
    <t>-5.065965</t>
  </si>
  <si>
    <t>RAB0000000291515</t>
  </si>
  <si>
    <t>TABE GUY ARMEL(BKE)</t>
  </si>
  <si>
    <t>7.687266,</t>
  </si>
  <si>
    <t>-5.089534</t>
  </si>
  <si>
    <t>RAB0000000291510</t>
  </si>
  <si>
    <t>YAO KOIDJO CEDRIC CREPIN(BKE)</t>
  </si>
  <si>
    <t>TCHELEKRO CARREFOUR KOBLE</t>
  </si>
  <si>
    <t>7.685376,</t>
  </si>
  <si>
    <t>-5.098320</t>
  </si>
  <si>
    <t>RAB0000000291390</t>
  </si>
  <si>
    <t>ALLA ATTOUNGBRE MOISE</t>
  </si>
  <si>
    <t>GNANKOUNKRO 2 PLATEAU ( bouake)</t>
  </si>
  <si>
    <t>7.716932;l:</t>
  </si>
  <si>
    <t>-5.066618</t>
  </si>
  <si>
    <t>RAB0000000291416</t>
  </si>
  <si>
    <t>N'GORAN KOUASSI RODRIGUE (FTTH)</t>
  </si>
  <si>
    <t>MARCHE DE GROS</t>
  </si>
  <si>
    <t>7.703493</t>
  </si>
  <si>
    <t>-5.027122</t>
  </si>
  <si>
    <t>7.725518</t>
  </si>
  <si>
    <t>-5.043230</t>
  </si>
  <si>
    <t>7.736255</t>
  </si>
  <si>
    <t>-5.034592</t>
  </si>
  <si>
    <t>7.661410</t>
  </si>
  <si>
    <t>7.683702,</t>
  </si>
  <si>
    <t>-5.019558</t>
  </si>
  <si>
    <t>7.680116,</t>
  </si>
  <si>
    <t>-5.026976</t>
  </si>
  <si>
    <t>8.423214</t>
  </si>
  <si>
    <t>,-5.014520</t>
  </si>
  <si>
    <t>-5.068680</t>
  </si>
  <si>
    <t>7.675486</t>
  </si>
  <si>
    <t>-4.99813</t>
  </si>
  <si>
    <t>-5.069693</t>
  </si>
  <si>
    <t>7.668772</t>
  </si>
  <si>
    <t>,-5.074556</t>
  </si>
  <si>
    <t>7.722544</t>
  </si>
  <si>
    <t>,-5,061267</t>
  </si>
  <si>
    <t>7.73111</t>
  </si>
  <si>
    <t>,-5.033702</t>
  </si>
  <si>
    <t>7.862344,</t>
  </si>
  <si>
    <t>-5.045612</t>
  </si>
  <si>
    <t>-5.0613787</t>
  </si>
  <si>
    <t>7.7366229</t>
  </si>
  <si>
    <t>-5.043390</t>
  </si>
  <si>
    <t>7.748643</t>
  </si>
  <si>
    <t>7.7451232</t>
  </si>
  <si>
    <t>-4.999052</t>
  </si>
  <si>
    <t>48575443DB71C1B7</t>
  </si>
  <si>
    <t>7.559199</t>
  </si>
  <si>
    <t>MAD01</t>
  </si>
  <si>
    <t>MAD_PCO055</t>
  </si>
  <si>
    <t>48575443DB80E3B7</t>
  </si>
  <si>
    <t>COM02</t>
  </si>
  <si>
    <t>6.89087</t>
  </si>
  <si>
    <t>-6.4527</t>
  </si>
  <si>
    <t>COM02_PCO065</t>
  </si>
  <si>
    <t>48575443DB6816B7</t>
  </si>
  <si>
    <t>6.900944</t>
  </si>
  <si>
    <t>-6.431865</t>
  </si>
  <si>
    <t>COM01_PCO026</t>
  </si>
  <si>
    <t>48575443DB7BE8B7</t>
  </si>
  <si>
    <t>RAB0000000290209</t>
  </si>
  <si>
    <t>SANOGO MIYA RABIA</t>
  </si>
  <si>
    <t>6.971</t>
  </si>
  <si>
    <t>-6.537</t>
  </si>
  <si>
    <t>TAZ01_PCO018</t>
  </si>
  <si>
    <t>48575443DB848CB7</t>
  </si>
  <si>
    <t>48575443DB830AB7</t>
  </si>
  <si>
    <t>2150020258</t>
  </si>
  <si>
    <t>2150000280</t>
  </si>
  <si>
    <t>2150050294</t>
  </si>
  <si>
    <t>48575443DB69B8B7</t>
  </si>
  <si>
    <t>2150010974</t>
  </si>
  <si>
    <t>48575443DB7D60B7</t>
  </si>
  <si>
    <t>2150030768</t>
  </si>
  <si>
    <t>48575443DB798EB7</t>
  </si>
  <si>
    <t>2150010668</t>
  </si>
  <si>
    <t>7.668599</t>
  </si>
  <si>
    <t>-5.71368</t>
  </si>
  <si>
    <t>48575443DB6BC9B7</t>
  </si>
  <si>
    <t>2150010365</t>
  </si>
  <si>
    <t>7.6692929.</t>
  </si>
  <si>
    <t>-5.0529670</t>
  </si>
  <si>
    <t>48575443DB7247B7</t>
  </si>
  <si>
    <t>2150030489</t>
  </si>
  <si>
    <t>7.671230</t>
  </si>
  <si>
    <t>-5.069710</t>
  </si>
  <si>
    <t>48575443DB7E91B7</t>
  </si>
  <si>
    <t>2150030835</t>
  </si>
  <si>
    <t>2150030811</t>
  </si>
  <si>
    <t>48575443DB65C7B7</t>
  </si>
  <si>
    <t>2150030587</t>
  </si>
  <si>
    <t>48575443DB825CB7</t>
  </si>
  <si>
    <t>2150020918</t>
  </si>
  <si>
    <t>48575443DB645BB7</t>
  </si>
  <si>
    <t>2150000080</t>
  </si>
  <si>
    <t>48575443DB6F22B7</t>
  </si>
  <si>
    <t>2150040982</t>
  </si>
  <si>
    <t>2150050834</t>
  </si>
  <si>
    <t>7.384812</t>
  </si>
  <si>
    <t>7.54875</t>
  </si>
  <si>
    <t>MAL03_PCO103</t>
  </si>
  <si>
    <t>48575443DB66A2B7</t>
  </si>
  <si>
    <t>2150040453</t>
  </si>
  <si>
    <t>48575443DB8443B7</t>
  </si>
  <si>
    <t>2150040604</t>
  </si>
  <si>
    <t>2150050092</t>
  </si>
  <si>
    <t>48575443DB7078B7</t>
  </si>
  <si>
    <t>2150000893</t>
  </si>
  <si>
    <t>RAB0000000291500</t>
  </si>
  <si>
    <t>KONAN AMANY BONIFACE</t>
  </si>
  <si>
    <t>HABITAT CARREFOUR YAKRO 1</t>
  </si>
  <si>
    <t>6.824055</t>
  </si>
  <si>
    <t>-5.276188</t>
  </si>
  <si>
    <t>YHA01_PCO37</t>
  </si>
  <si>
    <t>48575443DB6886B7</t>
  </si>
  <si>
    <t>2150050021</t>
  </si>
  <si>
    <t>YHA01_PCO51</t>
  </si>
  <si>
    <t>48575443DB8219B7</t>
  </si>
  <si>
    <t>2150030901</t>
  </si>
  <si>
    <t>YHA01_PCO5</t>
  </si>
  <si>
    <t>48575443DB80ACB7</t>
  </si>
  <si>
    <t>2150010860</t>
  </si>
  <si>
    <t>48575443DB63D8B7</t>
  </si>
  <si>
    <t>2150020499</t>
  </si>
  <si>
    <t>YLO01_PCO066</t>
  </si>
  <si>
    <t>48575443DB661FB7</t>
  </si>
  <si>
    <t>2150030414</t>
  </si>
  <si>
    <t>2150050147</t>
  </si>
  <si>
    <t>2150010264</t>
  </si>
  <si>
    <t>2150000768</t>
  </si>
  <si>
    <t>2150010842</t>
  </si>
  <si>
    <t>48575443DB8498B7</t>
  </si>
  <si>
    <t>2150010904</t>
  </si>
  <si>
    <t>7.389436</t>
  </si>
  <si>
    <t>7.550444</t>
  </si>
  <si>
    <t>MAL03_PCO82</t>
  </si>
  <si>
    <t>48575443DB7865B7</t>
  </si>
  <si>
    <t>2150010844</t>
  </si>
  <si>
    <t>7.386939</t>
  </si>
  <si>
    <t>7.548590</t>
  </si>
  <si>
    <t>48575443DB62B9B7</t>
  </si>
  <si>
    <t>2150020597</t>
  </si>
  <si>
    <t>7.403058</t>
  </si>
  <si>
    <t>7.558492</t>
  </si>
  <si>
    <t>MAS01_PCO119</t>
  </si>
  <si>
    <t>48575443DB66C3B7</t>
  </si>
  <si>
    <t>2150020250</t>
  </si>
  <si>
    <t>25/02/2026::  RAB0000000290845
 CAMARA MOUSSA
DBA 01 
PCO 77
D 03
BRIN 7
LONG CABLE 400 M
PM NEW 0
PB 1
PM ANCIEN 6</t>
  </si>
  <si>
    <t>48575443D073B9B7</t>
  </si>
  <si>
    <t>21/09/2025:: LOUKOU KONAN YANNICK, CLIENT NE RÉPONDS PAS AUX APPELS SUR SES 2 NUMÉRO/22/09/2025:: ABOBO BIABOU CITE BNET ,LOUKOU KONAN YANNICK, PCO 033, DÉPLOIEMENT , PRÉVISION,2025//24/12/2025:: RAB 222947: LOUKOU KONAN YANNICK CLIENT NE DÉCROCHE PAS A SON 1ER NUMÉRO ET LE SECOND EST INCORRECT//02/03/2026:: - NOM DU CLIENT :::Loukou konan yannick 
•TYPE D'ETUDE:: ETUDE MOOV AFR
NUMÉRO DU CLIENT (E)::
- ND DU CLIENT (E): 
- SN DU CLIENT (E)::
TPS DU BÂTIMENT : 
- SOUS PLAQUE: ABI 03
- PCO :::033; D02
- BRIN OCCUPE::04
BRIN DU CLIENT :::05
- BRIN RESTANT AU PCO::03
- LONG DE CÂBLE :150M
- NBRE DE PTX EX::03
- NBRE DE NEW PM ::00
- COMMENTAIRE ::: RAS
- ÉTUDE</t>
  </si>
  <si>
    <t>14/02/2026:: ABIDJAN ABOBO BIABOU ÉCOLE PRIMAIRE BERNARD CAFÉ //02/03/2026:: ABIDJAN 
RAB::: 289604
- NOM DU CLIENT :::KOFFI KONAN FRANCK-YVES
•TYPE D'ETUDE:: ETUDE MOOV AFR
NUMÉRO DU CLIENT (E)::
- ND DU CLIENT (E): 
- SN DU CLIENT (E)::
TPS DU BÂTIMENT : 
- SOUS PLAQUE: ABI 01
- PCO :::109; D04
- BRIN OCCUPE::01
BRIN DU CLIENT :::02
- BRIN RESTANT AU PCO::06
- LONG DE CÂBLE :200M
- NBRE DE PTX EX::04
- NBRE DE NEW PM ::00
- COMMENTAIRE ::: reprise d'étude client très très remonté
RAB0000000289604
NOM DU CLIENT ::: KOFFI KONAN FRANCK-YVES
TYPE d'étude: ÉTUDE FTTH MOOV AFRICA
SOUS PLAQUE :::ABI 01
PCO :::098,D04
BRIN OCCUPÉ ::02
BRIN CLIENT :::03
BRIN RESTANT ::05
LONG ::100M
PTX EX ::: 02
NEW PTX: ::00
COMMENTAIRES :: RAS</t>
  </si>
  <si>
    <t>AKS01_PCO034</t>
  </si>
  <si>
    <t>ALCLFE2188CF</t>
  </si>
  <si>
    <t>02/03/2026:: - RAB:: RAB0000000291299
- NOM DU CLIENT::DAO CHION THIEWIN DESIREE
- TYPE D'ETUDE ::ÉTUDE CLIENT FTTH MOOV 
- SOUS PLAQUE::AKS 01
- PCO:: 34
- BRIN OCCUPE::01
- BRIN RÉSERVÉ ::
- BRIN RESTANT AU PCO::2(ORANGE) 
- LONG DE CABLE:: 170M 
- NBRE DE PTX EX::03PB 
- NBRE DE NEW PTX:: 00 
- COMMENTAIRE::PAS DE PRISE DE PUISSANCE</t>
  </si>
  <si>
    <t>ALCLFE219225</t>
  </si>
  <si>
    <t>02/03/2026:: - RAB:: RAB0000000291353
- NOM DU CLIENT::N'TAKPE DIGRE JEAN NOEL
- TYPE D'ETUDE ::ÉTUDE CLIENT FTTH MOOV 
- SOUS PLAQUE::ANA 03 
- PCO:: 019
- BRIN OCCUPE::02 
- BRIN RÉSERVÉ ::3(VERT) 
- BRIN RESTANT AU PCO::05
- LONG DE CABLE:: 350M 
- NBRE DE PTX EX::09PTX(7PB,2PM)
- NBRE DE NEW PTX:: 00 
- COMMENTAIRE:: PAS DE PRISE DE PUISSANCE CLIENT A LA 2ÈME PORTE À GAUCHE</t>
  </si>
  <si>
    <t>ARE03_PCO016</t>
  </si>
  <si>
    <t>ALCLFE21938E</t>
  </si>
  <si>
    <t>02/03/2026:: - RAB:: RAB0000000291229
- NOM DU CLIENT::KODJIA KOUADIO FELIX
- TYPE D'ETUDE ::ÉTUDE CLIENT FTTH MOOV 
- SOUS PLAQUE::ARE 03 
- PCO:: 016
- BRIN OCCUPE::01 
- BRIN RÉSERVÉ ::2(ORANGE) 
- BRIN RESTANT AU PCO::06
- LONG DE CABLE:: 170M 
- NBRE DE PTX EX::01PB 
- NBRE DE NEW PTX:: 02PM 
- COMMENTAIRE::PAS DE PRISE DE PUISSANCE</t>
  </si>
  <si>
    <t>ANAD12_PCO011</t>
  </si>
  <si>
    <t>ALCLFE2180E2</t>
  </si>
  <si>
    <t>02/03/2026:: - RAB:: RAB0000000291375
- NOM DU CLIENT::SANOGO MORIBA
- TYPE D'ETUDE ::ÉTUDE CLIENT FTTH MOOV 
- SOUS PLAQUE::ANA 12
- PCO:: 011
- BRIN OCCUPE::01 
- BRIN RÉSERVÉ ::2(ORANGE) 
- BRIN RESTANT AU PCO::06
- LONG DE CABLE:: 50M 
- NBRE DE PTX EX::00 
- NBRE DE NEW PTX:: 00 
- COMMENTAIRE:: CLIENT AU 1ER ÉTAGE PORTE C8</t>
  </si>
  <si>
    <t>BME03_PCO174</t>
  </si>
  <si>
    <t>ALCLFE2196DD</t>
  </si>
  <si>
    <t>02/03/2026:: - RAB:: RAB0000000291398
- NOM DU CLIENT::LADIE SEGUI MADOCHE GAEL
- TYPE D'ETUDE ::ÉTUDE CLIENT FTTH MOOV 
- SOUS PLAQUE::BME 03 
- PCO:: 174
- BRIN OCCUPE::03
- BRIN RÉSERVÉ ::1(BLEU) 
- BRIN RESTANT AU PCO::05
- LONG DE CABLE:: 170M 
- NBRE DE PTX EX::03PM 
- NBRE DE NEW PTX:: 00 
- COMMENTAIRE::PAS DE PRISE DE PUISSANCE, CLIENT AYANT DÉJÀ LA FIBRE AUPARAVANT SOUS UN AUTRE NOM PUIS RÉSILIÉ N'AURA BESOIN QUE DE CHANGER DE BOX</t>
  </si>
  <si>
    <t>ARE07_PCO013</t>
  </si>
  <si>
    <t>02/03/2026:: - RAB:: RAB0000000291414
- NOM DU CLIENT::YAO KOUADIO ABY THOMAS D'AQUIN
- TYPE D'ETUDE ::ÉTUDE CLIENT FTTH MOOV 
- SOUS PLAQUE::ARE 07
- PCO:: 013
- BRIN OCCUPE::01
- BRIN RÉSERVÉ ::2(ORANGE) 
- BRIN RESTANT AU PCO::06
- LONG DE CABLE:: 70M 
- NBRE DE PTX EX::00 
- NBRE DE NEW PTX:: 01PM 
- COMMENTAIRE::PCO EN COURS DE SORTIR DEPLOIEMENT PRÉVISION 2025</t>
  </si>
  <si>
    <t>LAU02_PCO138</t>
  </si>
  <si>
    <t>02/03/2026:: RAB0000000291612 - NOM DU CLIENT:: MESSAILY AUDE MURIELE N'GNISSAN TYPE D'ETUDE ::ETUDE FTTH - SOUS PLAQUE :LAU02 - PCO:: 138 - BRIN OCCUPE::05 - BRIN RÉSERVÉ ::06 - BRIN RESTANT AU PCO::03 - LONG DE CABLE:: 300M - NBRE DE PTX EX::4 - NBRE DE NEW PTX:: 01 - COMMENTAIRES : INSTALLATION POSSIBLE ETUDE OK 👍 AUTORISATION TRANSMISE EN ATTENTE DE L’ACCORD DU PROPRIO , NB: CLIENTE AU 1 RE PORTE ( A 2 )</t>
  </si>
  <si>
    <t>RAB0000000291661</t>
  </si>
  <si>
    <t>OGOU LOGBOCHI MARIE FERNANDE</t>
  </si>
  <si>
    <t>LAU01_PCO115</t>
  </si>
  <si>
    <t>02/03/2026:: - RAB:: RAB0000000291661 - NOM DU CLIENT:: OGOU LOGBOCHI MARIE FERNANDE TYPE D'ETUDE ::ETUDE FTTH - SOUS PLAQUE :LAU01 - PCO:: 115 - BRIN OCCUPE::00 - BRIN RÉSERVÉ ::01 - BRIN RESTANT AU PCO::08 - LONG DE CABLE::300M - NBRE DE PTX EX::03 - NBRE DE NEW PTX:: 01 - COMMENTAIRES : RAS</t>
  </si>
  <si>
    <t>ABB02_PCO115</t>
  </si>
  <si>
    <t>02/03/2026:: ABIDJAN 
RAB::: 291604
- NOM DU CLIENT :::MARINA LORAINE D'AVILLAS YAO
•TYPE D'ETUDE:: ETUDE MOOV AFR
NUMÉRO DU CLIENT (E)::
- ND DU CLIENT (E): 
- SN DU CLIENT (E)::
TPS DU BÂTIMENT : 
- SOUS PLAQUE: ABB 02
- PCO :::115; D04
- BRIN OCCUPE::01
BRIN DU CLIENT :::02
- BRIN RESTANT AU PCO::06
- LONG DE CÂBLE :200M
- NBRE DE PTX EX::03
- NBRE DE NEW PM ::01
- COMMENTAIRE ::: CLIENT au 3EME étage porte C2
- ÉTUDE ÉTUDE D'IMMEUBLE 🆗 NB CÂBLAGE D'IMMEUBLE AVANT L'INSTALATION DU CLIENT URGENT</t>
  </si>
  <si>
    <t>02/03/2026:: ABIDJAN 
RAB::: 291596
- NOM DU CLIENT :::BOUARI RASHIDI ADEKUNLE
•TYPE D'ETUDE:: ETUDE MOOV AFR
NUMÉRO DU CLIENT (E)::
- ND DU CLIENT (E): 
- SN DU CLIENT (E)::
TPS DU BÂTIMENT : 
- SOUS PLAQUE: ABS 01
- PCO :::125; D04
- BRIN OCCUPE::00
BRIN DU CLIENT :::01
- BRIN RESTANT AU PCO::07
- LONG DE CÂBLE :100M
- NBRE DE PTX EX::01
- NBRE DE NEW PM ::00
- COMMENTAIRE ::: CLIENT À LA 2EME PORTE À DROITE 
- ÉTUDE</t>
  </si>
  <si>
    <t>RIV04</t>
  </si>
  <si>
    <t>RIV04_PCO218</t>
  </si>
  <si>
    <t>02/03/2026:: - RAB:: RAB0000000291622 - NOM DU CLIENT:: TRAORE ADAM ISMAEL TYPE D'ETUDE ::ETUDE FTTH - SOUS PLAQUE :RIV402 - PCO:: 218 - BRIN OCCUPE::01 - BRIN RÉSERVÉ ::02 - BRIN RESTANT AU PCO::07 - LONG DE CABLE:: 50M - NBRE DE PTX EX::00 - NBRE DE NEW PTX:: 00 - COMMENTAIRES : CLIENT AU 3EME PORTE ( A19 )</t>
  </si>
  <si>
    <t>AGP01_PCO015</t>
  </si>
  <si>
    <t>02/03/2026:: ABIDJAN 
RAB::: 291592
- NOM DU CLIENT :::FANNY MELESSIE LAMINE
•TYPE D'ETUDE:: ETUDE MOOV AFR
NUMÉRO DU CLIENT (E)::
- ND DU CLIENT (E): 
- SN DU CLIENT (E)::
TPS DU BÂTIMENT : 
- SOUS PLAQUE: AGP 01
- PCO :::015; D02
- BRIN OCCUPE::01
BRIN DU CLIENT :::02
- BRIN RESTANT AU PCO::06
- LONG DE CÂBLE :100M
- NBRE DE PTX EX::01
- NBRE DE NEW PM ::00
- COMMENTAIRE ::: RAS
- ÉTUDE</t>
  </si>
  <si>
    <t>ALCLFE217DE6</t>
  </si>
  <si>
    <t>02/03/2026:: ABIDJAN ANGRE CHÂTEAU RÉSIDENCE BARADJI
RAB::: 201619
- NOM DU CLIENT :: TIE TRAZIE DOHGAD OTHNIEL 
•TYPE D'ETUDE:: ETUDE FTTH MOOV AFRICA 
NUMÉRO DU CLIENT (E)::
- ND DU CLIENT (E): 
- SN DU CLIENT (E)::
GPS DU BÂTIMENT : 
- SOUS PLAQUE: AGC04
- PCO :::046,D06
- BRIN OCCUPE::04
BRIN DU CLIENT :::05
- BRIN RESTANT AU PCO::03
- LONG DE CÂBLE :100M
- NBRE DE PTX EX::00
- NBRE DE NEW PM ::00
- COMMENTAIRE ::: CLIENT AU 1ER ÉTAGE B2
- ÉTUDE :: OK</t>
  </si>
  <si>
    <t>ALCLFE21927D</t>
  </si>
  <si>
    <t>02/03/2026:: ABIDJAN ANGRE CHÂTEAU RÉSIDENCE BARADJI
RAB::: 291620
- NOM DU CLIENT ::: BAMBA MOUSSA
•TYPE D'ETUDE:: ETUDE FTTH MOOV AFRICA 
NUMÉRO DU CLIENT (E)::
- ND DU CLIENT (E): 
- SN DU CLIENT (E)::
GPS DU BÂTIMENT : 
- SOUS PLAQUE: AGC04
- PCO :::046,D06
- BRIN OCCUPE::03
BRIN DU CLIENT :::04
- BRIN RESTANT AU PCO::04
- LONG DE CÂBLE :100M
- NBRE DE PTX EX::00
- NBRE DE NEW PM ::00
- COMMENTAIRE ::: CLIENT AU 2EME B2
- ÉTUDE :: OK</t>
  </si>
  <si>
    <t>ATI01_PCO053</t>
  </si>
  <si>
    <t>48575443DB7FC6B7</t>
  </si>
  <si>
    <t>02/03/2026:: - RAB:: RAB0000000290718
- NOM DU CLIENT:: GAKOU ZOUMANA N'KARAMOKO
- TYPE D'ETUDE ::ÉTUDE CLIENT FTTH MOOV 
- SOUS PLAQUE::ATI01 D007
- PCO:: 053
- BRIN OCCUPE::00
- BRIN RÉSERVÉ ::01
- BRIN RESTANT AU PCO:07
- LONG DE CABLE:: 100m
- NBRE DE PTX EX::01 PB
- NBRE DE NEW PTX:: 00
- COMMENTAIRE::RAS</t>
  </si>
  <si>
    <t>ATI01_PCO081</t>
  </si>
  <si>
    <t>48575443DB7D27B7</t>
  </si>
  <si>
    <t>02/03/2026:: - RAB:: RAB0000000290770
- NOM DU CLIENT:: OUEHI KOUASSI FRANCK SUCCES
- TYPE D'ETUDE ::ÉTUDE CLIENT FTTH MOOV 
- SOUS PLAQUE::ATI01 D011
- PCO:: 081
- BRIN OCCUPE::00
- BRIN RÉSERVÉ ::01
- BRIN RESTANT AU PCO:07
- LONG DE CABLE:: 100m
- NBRE DE PTX EX::01 PB
- NBRE DE NEW PTX:: 00
- COMMENTAIRE::RAS</t>
  </si>
  <si>
    <t>ATI01_PCO022</t>
  </si>
  <si>
    <t>48575443DB75E8B7</t>
  </si>
  <si>
    <t>02/03/2026:: RAB:: RAB0000000290867
- NOM DU CLIENT:: DIOULO TEBY MAXIME
- TYPE D'ETUDE ::ÉTUDE CLIENT FTTH MOOV 
- SOUS PLAQUE::ATI01 D003
- PCO:: 022
- BRIN OCCUPE::01
- BRIN RÉSERVÉ ::02
- BRIN RESTANT AU PCO:06
- LONG DE CABLE:: 150m
- NBRE DE PTX EX::03 PB
- NBRE DE NEW PTX:: 00
- COMMENTAIRE::RAS</t>
  </si>
  <si>
    <t>ATI01_PCO085</t>
  </si>
  <si>
    <t>48575443DB7B21B7</t>
  </si>
  <si>
    <t>02/03/2026:::RAB0000000290985
- NOM DU CLIENT::ASSEU SOPIE LUCIE DIOULO TEBY MAXIME
- TYPE D'ETUDE ::ÉTUDE CLIENT FTTH MOOV 
- SOUS PLAQUE::ATI01 D0011
- PCO:: 085
- BRIN OCCUPE::00
- BRIN RÉSERVÉ ::01
- BRIN RESTANT AU PCO:07
- LONG DE CABLE:: 50m
- NBRE DE PTX EX::01 PB
- NBRE DE NEW PTX:: 00
- COMMENTAIRE::RAS</t>
  </si>
  <si>
    <t>‎‎SPL13</t>
  </si>
  <si>
    <t>‎SPL13_/PCO01</t>
  </si>
  <si>
    <t>485754431A8183B4</t>
  </si>
  <si>
    <t>‎DIOMANDE IBRAHIM</t>
  </si>
  <si>
    <t>‎SAN PEDRO VICTOR BALLET 1</t>
  </si>
  <si>
    <t>SPS03/_PCO019</t>
  </si>
  <si>
    <t>02/03/2026::RAB0000000291411
‎
‎DIOMANDE IBRAHIM 
‎
‎SAN PEDRO VICTOR BALLET 1
‎
0501794790
SPS03/PCO019
100M
‎
01 POTEAU 
‎ETUDE OK</t>
  </si>
  <si>
    <t>‎‎SPT01</t>
  </si>
  <si>
    <t>‎SPT01_PCO06</t>
  </si>
  <si>
    <t>4857544339A3F3B4</t>
  </si>
  <si>
    <t>‎500</t>
  </si>
  <si>
    <t>02/03/2026::
RAB0000000287868
‎
‎SITIONON TIAMAN FERDINAND
‎
‎SAN PEDRO TERRE ROUGE NON LOIN DE LA MOSQUE BADJAN
‎
‎0173333218
‎
‎SPT01/PCO06
‎
‎500 m
‎
‎Etude ok
‎</t>
  </si>
  <si>
    <t>SPT01_/PCO026</t>
  </si>
  <si>
    <t>02/03/2026::RAB0000000286663
‎
‎OULAI MAHO STEVE 
‎
‎SAN PEDRO CMA ALIGNEMENT BOULANGERIE 
‎
0505880553
SPT01/PCO026
450M
‎
00 POTEAU 
‎ETUDE OK</t>
  </si>
  <si>
    <t>SPT04_PCO022</t>
  </si>
  <si>
    <t>485754431A86BEB4</t>
  </si>
  <si>
    <t>02/03/2026::RAB0000000289968
‎
‎KOUAME KONAN JOËL 
‎
‎SAN PEDRO SPT04
‎
0748331970
SPT04/PCO022
200M
‎
00 POTEAU 
‎ETUDE OK</t>
  </si>
  <si>
    <t>SPS01_/PC013</t>
  </si>
  <si>
    <t>:4857544339B5F9B4</t>
  </si>
  <si>
    <t>:2150059012</t>
  </si>
  <si>
    <t>02/03/2026::RAB0000000289371 
DIABAGATE MASSANDJE 
SAN PEDRO SOTREF PHARMACIE SAINTE MARIE 
0555286483 /0595905414
200M 
SPS01/PC013
étude ok</t>
  </si>
  <si>
    <t>RAB0000000291615</t>
  </si>
  <si>
    <t>SOW AMADOU</t>
  </si>
  <si>
    <t>6.76379</t>
  </si>
  <si>
    <t>YKN03_H4_PCO118</t>
  </si>
  <si>
    <t>RAB0000000291562</t>
  </si>
  <si>
    <t>NEMLIN BLAGNON LUNIC</t>
  </si>
  <si>
    <t>BELLE VILLE YAKRO</t>
  </si>
  <si>
    <t>-5.280063</t>
  </si>
  <si>
    <t>RAB0000000291577</t>
  </si>
  <si>
    <t>EBOROTHIE TIEMELE ABEL</t>
  </si>
  <si>
    <t>DERRIERE IBRAHIM SANGARE</t>
  </si>
  <si>
    <t>6.747759</t>
  </si>
  <si>
    <t>-5.27414</t>
  </si>
  <si>
    <t>YRA01_PCO017</t>
  </si>
  <si>
    <t>RAB0000000291595</t>
  </si>
  <si>
    <t>FOFANA MAMADOU</t>
  </si>
  <si>
    <t>KOKRENOU ECOLE JEAN KGISELE</t>
  </si>
  <si>
    <t>6.773101</t>
  </si>
  <si>
    <t>-5.270257</t>
  </si>
  <si>
    <t>YKN03_H3_PCO066</t>
  </si>
  <si>
    <t>YKN01_PCO016</t>
  </si>
  <si>
    <t>YND01_PCO019</t>
  </si>
  <si>
    <t>YND01_PCO016</t>
  </si>
  <si>
    <t>RAB0000000291558</t>
  </si>
  <si>
    <t>TOTO SONDE PATRICK ERASTE</t>
  </si>
  <si>
    <t>LYCEE MODERNE1 NANAN YAKRO</t>
  </si>
  <si>
    <t>6.781899</t>
  </si>
  <si>
    <t>-5.2794224</t>
  </si>
  <si>
    <t>RAB0000000291579</t>
  </si>
  <si>
    <t>KOFFI ADJOUA ADELAIDE</t>
  </si>
  <si>
    <t>PASTORAL EN FACE DE LA CITE BELLE COTE YAKRO</t>
  </si>
  <si>
    <t>6.774963</t>
  </si>
  <si>
    <t>-5.278143</t>
  </si>
  <si>
    <t>RAB0000000291572</t>
  </si>
  <si>
    <t>KONE MANCHAMY MADOGNAN TOGNIN</t>
  </si>
  <si>
    <t>RICHELIEU AVANT IMMEUBLE SAMAKE</t>
  </si>
  <si>
    <t>6.766236</t>
  </si>
  <si>
    <t>-5.267089</t>
  </si>
  <si>
    <t>YKN03_H4_PCO104</t>
  </si>
  <si>
    <t>RAB0000000291597</t>
  </si>
  <si>
    <t>KONE ABDOULAYE</t>
  </si>
  <si>
    <t>MAKORA DEPOT DE PAIN</t>
  </si>
  <si>
    <t>6.772579</t>
  </si>
  <si>
    <t>-5.280434</t>
  </si>
  <si>
    <t>RAB0000000291586</t>
  </si>
  <si>
    <t>GNADOU AMENAN FRANCOISE PATRICIA</t>
  </si>
  <si>
    <t>PSONIC 3 AVANT LA BOULANGERIE</t>
  </si>
  <si>
    <t>6.770554</t>
  </si>
  <si>
    <t>-5.268789</t>
  </si>
  <si>
    <t>YKN03_H3_PCO085</t>
  </si>
  <si>
    <t>RAB0000000291574</t>
  </si>
  <si>
    <t>KOUADIO KOUAKOU JEAN JACQUES</t>
  </si>
  <si>
    <t>SOPIM BOULANGERIE SAIBBJAH</t>
  </si>
  <si>
    <t>6.791258</t>
  </si>
  <si>
    <t>-5.274006</t>
  </si>
  <si>
    <t>YKN04_H4_PCO112</t>
  </si>
  <si>
    <t>RAB0000000291564</t>
  </si>
  <si>
    <t>OLAWUVI SEGUNT SUNDAY</t>
  </si>
  <si>
    <t>6.847762</t>
  </si>
  <si>
    <t>-5.308845</t>
  </si>
  <si>
    <t>RAB0000000291568</t>
  </si>
  <si>
    <t>KOUAME YAO STANISLAS</t>
  </si>
  <si>
    <t>MOROFE HOTEL AEROPORT YAKRO</t>
  </si>
  <si>
    <t>6.854830</t>
  </si>
  <si>
    <t>-5.301717</t>
  </si>
  <si>
    <t>48575443DB6766B7</t>
  </si>
  <si>
    <t>48575443DB73FDB7</t>
  </si>
  <si>
    <t>48575443DB845DB7</t>
  </si>
  <si>
    <t>48575443DB73D4B7</t>
  </si>
  <si>
    <t>48575443DB760DB7</t>
  </si>
  <si>
    <t>48575443DB6AE9B7</t>
  </si>
  <si>
    <t>48575443DB6BB1B7</t>
  </si>
  <si>
    <t>RAB0000000291594</t>
  </si>
  <si>
    <t>GOURI BI BEMA THEOPHILE (FTTH)</t>
  </si>
  <si>
    <t>7.76427</t>
  </si>
  <si>
    <t>-5.56155</t>
  </si>
  <si>
    <t>BKL02_PCO002</t>
  </si>
  <si>
    <t>BKL01_PCO046</t>
  </si>
  <si>
    <t>48575443DB6874B7</t>
  </si>
  <si>
    <t>Etude projetée28/02/2026</t>
  </si>
  <si>
    <t>7.671587</t>
  </si>
  <si>
    <t>7.7172973</t>
  </si>
  <si>
    <t>7.7480197</t>
  </si>
  <si>
    <t>7.6838690</t>
  </si>
  <si>
    <t>Etude projetée 03/03/2026</t>
  </si>
  <si>
    <t>RAB0000000291584</t>
  </si>
  <si>
    <t>COULIBALY ALIMATOU (FTTH BKE)</t>
  </si>
  <si>
    <t>7.665989</t>
  </si>
  <si>
    <t>-5.068012</t>
  </si>
  <si>
    <t>RAB0000000291566</t>
  </si>
  <si>
    <t>N'GUETTA KOFFI MARC HERMANN</t>
  </si>
  <si>
    <t>7.718207</t>
  </si>
  <si>
    <t>-5.059737</t>
  </si>
  <si>
    <t>RAB0000000291581</t>
  </si>
  <si>
    <t>ABOLE ZADO PRISCA DANIELLE (FTTH)</t>
  </si>
  <si>
    <t>7.720696</t>
  </si>
  <si>
    <t>RAB0000000291559</t>
  </si>
  <si>
    <t>YOBO MARIE DOMINIQUE(BKE)</t>
  </si>
  <si>
    <t>ZONE(BKE)</t>
  </si>
  <si>
    <t>7.707692</t>
  </si>
  <si>
    <t>-5.064538</t>
  </si>
  <si>
    <t>BGV01_PCO014</t>
  </si>
  <si>
    <t>RAB0000000291561</t>
  </si>
  <si>
    <t>NIAMIEN AKA JEAN FRANCOIS(BKE)</t>
  </si>
  <si>
    <t>ZONE INDUSTRIEL TERMINUS(BKE)</t>
  </si>
  <si>
    <t>7.70707</t>
  </si>
  <si>
    <t>-5.064739</t>
  </si>
  <si>
    <t>BGV01_PCO016</t>
  </si>
  <si>
    <t>RAB0000000291590</t>
  </si>
  <si>
    <t>TUO FALA BAKARY (FTTH)</t>
  </si>
  <si>
    <t>GONFREVILLE ECOLE SUPREMATIE</t>
  </si>
  <si>
    <t>7.718931</t>
  </si>
  <si>
    <t>RAB0000000291569</t>
  </si>
  <si>
    <t>KOUAME KOFFI GERMAIN(BKE)</t>
  </si>
  <si>
    <t>BGV01_PCO011</t>
  </si>
  <si>
    <t>RAB0000000291582</t>
  </si>
  <si>
    <t>DOUMBIA DAOUDA SIAKA (FTTH BKE)</t>
  </si>
  <si>
    <t>8.102162</t>
  </si>
  <si>
    <t>-5.096161</t>
  </si>
  <si>
    <t>KGK01_PCO015</t>
  </si>
  <si>
    <t>48575443DB6E5CB7</t>
  </si>
  <si>
    <t>48575443DB7D2FB7</t>
  </si>
  <si>
    <t>8.106131</t>
  </si>
  <si>
    <t>48575443DB8159B7</t>
  </si>
  <si>
    <t>8.123632</t>
  </si>
  <si>
    <t>8.122261</t>
  </si>
  <si>
    <t>8.1396849</t>
  </si>
  <si>
    <t>8.125125</t>
  </si>
  <si>
    <t>8.139167</t>
  </si>
  <si>
    <t>7.415547</t>
  </si>
  <si>
    <t>48575443DB6580B7</t>
  </si>
  <si>
    <t>7.41163</t>
  </si>
  <si>
    <t>-7.56488</t>
  </si>
  <si>
    <t>5.329224</t>
  </si>
  <si>
    <t>7.545888</t>
  </si>
  <si>
    <t>7.405254</t>
  </si>
  <si>
    <t>7.546363</t>
  </si>
  <si>
    <t>MAS01_PCO022</t>
  </si>
  <si>
    <t>:7.4135 l</t>
  </si>
  <si>
    <t>7.55392</t>
  </si>
  <si>
    <t>7.549289</t>
  </si>
  <si>
    <t>7.387073</t>
  </si>
  <si>
    <t>7.550771</t>
  </si>
  <si>
    <t>:7.414752</t>
  </si>
  <si>
    <t>7.554003</t>
  </si>
  <si>
    <t>7.411084</t>
  </si>
  <si>
    <t>7.565988</t>
  </si>
  <si>
    <t>7.407303</t>
  </si>
  <si>
    <t>7.551081</t>
  </si>
  <si>
    <t>7.413978</t>
  </si>
  <si>
    <t>7.552412</t>
  </si>
  <si>
    <t>7.386831</t>
  </si>
  <si>
    <t>7.550615</t>
  </si>
  <si>
    <t>7.547311</t>
  </si>
  <si>
    <t>:7.386097</t>
  </si>
  <si>
    <t>7.547763</t>
  </si>
  <si>
    <t>MCA_PCO16</t>
  </si>
  <si>
    <t>:7.402305</t>
  </si>
  <si>
    <t>7.549302</t>
  </si>
  <si>
    <t>:7.412093</t>
  </si>
  <si>
    <t>7.543503</t>
  </si>
  <si>
    <t>7.57372</t>
  </si>
  <si>
    <t>7.54973</t>
  </si>
  <si>
    <t>7.541141</t>
  </si>
  <si>
    <t>MAS01_PCO090</t>
  </si>
  <si>
    <t>7.401667</t>
  </si>
  <si>
    <t>7.549963</t>
  </si>
  <si>
    <t>:7.404201</t>
  </si>
  <si>
    <t>:7.550635</t>
  </si>
  <si>
    <t>MAS01_PCO044</t>
  </si>
  <si>
    <t>7.550635</t>
  </si>
  <si>
    <t>7.558674</t>
  </si>
  <si>
    <t>MAL03_PCO83</t>
  </si>
  <si>
    <t>:7.390994</t>
  </si>
  <si>
    <t>7.559285</t>
  </si>
  <si>
    <t>:7.40031</t>
  </si>
  <si>
    <t>7.544757</t>
  </si>
  <si>
    <t>7.382769</t>
  </si>
  <si>
    <t>7.551144</t>
  </si>
  <si>
    <t>7.546896</t>
  </si>
  <si>
    <t>MAS01_PCO092</t>
  </si>
  <si>
    <t>:7.414103</t>
  </si>
  <si>
    <t>7.56362</t>
  </si>
  <si>
    <t>7.550755</t>
  </si>
  <si>
    <t>7.403291</t>
  </si>
  <si>
    <t>:7.414434</t>
  </si>
  <si>
    <t>7.56237</t>
  </si>
  <si>
    <t>;7.40179</t>
  </si>
  <si>
    <t>-7.55897</t>
  </si>
  <si>
    <t>7.553294</t>
  </si>
  <si>
    <t>:7.399695</t>
  </si>
  <si>
    <t>:7.410224</t>
  </si>
  <si>
    <t>7.544633</t>
  </si>
  <si>
    <t>6.241243</t>
  </si>
  <si>
    <t>-6.064485</t>
  </si>
  <si>
    <t>6.2415532</t>
  </si>
  <si>
    <t>RAB0000000290971</t>
  </si>
  <si>
    <t>AKA GNAGBO MOHAMED</t>
  </si>
  <si>
    <t>6.245210</t>
  </si>
  <si>
    <t>-5.065421</t>
  </si>
  <si>
    <t>48575443DB8259B7</t>
  </si>
  <si>
    <t>48575443DB713AB7</t>
  </si>
  <si>
    <t>48575443DB647CB7</t>
  </si>
  <si>
    <t>2150040769</t>
  </si>
  <si>
    <t>2150010784</t>
  </si>
  <si>
    <t>2150050002</t>
  </si>
  <si>
    <t>48575443D07A39B7</t>
  </si>
  <si>
    <t>07/04/2025 : CAUSE PAS DE PCO DISPONIBLE DANS UN RAYON DE 350M, CLIENT EN ATTENTE DE DESSATURATION,BESOIN: 01PM /08/04/2025 : ANA10/PCO-032,BRIN1 D04 LONG100M,1ANCIEN PTX,1NEWS,DEPLOIEMENT PREVISION ZONE 2025 // SWAPP A FAIRE / 25/02/2026 tirage ok entattente de raccordement PCO//07/02/2026:: SWAPP A FAIRE / 25/02/2026 tirage ok entattente de raccordement PCO 02/03/2026:: CLIENT VEUT ETRE INSTALLE AU 2 PLATEAUX</t>
  </si>
  <si>
    <t>48575443D073A0B7</t>
  </si>
  <si>
    <t>48575443D0816BB7</t>
  </si>
  <si>
    <t>RAB0000000291792</t>
  </si>
  <si>
    <t>DIARRASOUBA KOROTOUM</t>
  </si>
  <si>
    <t>ABS02_PCO057</t>
  </si>
  <si>
    <t>48575443D07314B7</t>
  </si>
  <si>
    <t>03/03/2026:: ABIDJAN ABOBO . KENNEDY DK BOUTIQUE 
RAB0000000291792
- NOM DU CLIENT : ::: DIARRASOUBA KOROTOUM
•TYPE D'ETUDE:: ETUDE MOOV AFR
NUMÉRO DU CLIENT (E)::
- ND DU CLIENT (E): 
- SN DU CLIENT (E)::
TPS DU BÂTIMENT : 
- SOUS PLAQUE: ABS02
- PCO :::057,D02
- BRIN OCCUPE:00
BRIN DU CLIENT :::01
- BRIN RESTANT AU PCO::07
- LONG DE CÂBLE ::100M
- NBRE DE PTX EX::00
- NBRE DE NEW PM ::00
- COMMENTAIRE ::: CLIENTE DANS LE MAGASIN DK BOUTIQUE</t>
  </si>
  <si>
    <t>48575443D08779B7</t>
  </si>
  <si>
    <t>48575443D078D6B7</t>
  </si>
  <si>
    <t>48575443D07472B7</t>
  </si>
  <si>
    <t>23/11/2025:: RAB:: RAB0000000//09/02/2026:: - RAB:: RAB0000000276659 NOM DU CLIENT:: OUATTARA ALIMATA D'ETUDE ::ETUDE FTTH - SOUS PLAQUE :ACA01 PCO:: 047 BRIN OCCUPE::08 BRIN RÉSERVÉ :: 00 BRIN RESTANT AU PCO::00 LONG DE CABLE::400M NBRE DE PTX EX::08 NBRE DE NEW PTX:: 00 - COMMENTAIRE: PCO LE PLUS PROCHE SATURÉ
- NOM DU CLIENT:: OUATTARA ALIMATA 
- TYPE D'ETUDE ::ÉTUDE CLIENT FTTH MOOV 
- SOUS PLAQUE::FAY 10
- PCO:: 003
- BRIN OCCUPE::00
- BRIN RÉSERVÉ :: 1 
- BRIN RESTANT AU PCO::07
- LONG DE CABLE:: 100
- NBRE DE PTX EX::00
- NBRE DE NEW PTX:: 00PM 
- COMMENTAIRE:: PLAQUE A DÉPLOYÉ FAY //27/02/2026:: DESAT A FAIRE /DEPLOIEMENT PCO 03/03/2026:::Client va nous appeler pour prendre rendez-vous</t>
  </si>
  <si>
    <t>48575443D07BECB7</t>
  </si>
  <si>
    <t>ATI01_PCO122</t>
  </si>
  <si>
    <t>03/03/2026:: etude projetée</t>
  </si>
  <si>
    <t>ATI01_PCO112</t>
  </si>
  <si>
    <t>ATI01_PCO054</t>
  </si>
  <si>
    <t>ALCLFE21987E</t>
  </si>
  <si>
    <t>ALCLFE218B32</t>
  </si>
  <si>
    <t>ALCLFE218B4A</t>
  </si>
  <si>
    <t>ALCLFE218AEC</t>
  </si>
  <si>
    <t>RAB0000000291743</t>
  </si>
  <si>
    <t>TOPKA MENOU FRANCK VIANNEY</t>
  </si>
  <si>
    <t>COCODY ROND POINT ADO ECOLE CENTRALE</t>
  </si>
  <si>
    <t>LAU02_PCO015</t>
  </si>
  <si>
    <t>ALCLFE2191FD</t>
  </si>
  <si>
    <t>03/03/2026:: RAB0000000291743 NOM DU CLIENT:: TOPKA MENOU FRANCK VIANNEY D'ETUDE ::ETUDE FTT - SOUS PLAQUE :LAU02 - PCO:: 015- BRIN OCCUPE::01- BRIN RÉSERVÉ ::02- BRIN RESTANT AU PCO::07- LONG DE CABLE:: 100M -NBRE DE PTX EX::01 NBRE DE NEW PTX:: 00-COMMENTAIRE: - RAS</t>
  </si>
  <si>
    <t>DEPLOIEMENT PREVISION ZONE 2025// SWAPP A FAIRE / 25/02/2026 tirage ok entattente de raccordement PCO , 03/03/2026:: CLIENT VEUX ETRE INSTALLE AU 2 PLATEAUX</t>
  </si>
  <si>
    <t>RAB0000000291832</t>
  </si>
  <si>
    <t>DJEDJE OURAGA WILFRIED</t>
  </si>
  <si>
    <t>03/03/2026:: - RAB:: RAB0000000291832
- NOM DU CLIENT::DJEDJE OURAGA WILFRIED
- TYPE D'ETUDE ::ÉTUDE CLIENT FTTH MOOV 
- SOUS PLAQUE::ARE 01 
- PCO:: 051
- BRIN OCCUPE::08
- BRIN RÉSERVÉ ::3(VERT) 
- BRIN RESTANT AU PCO::00
- LONG DE CABLE:: 70M 
- NBRE DE PTX EX::00 
- NBRE DE NEW PTX:: 00 
- COMMENTAIRE::PAS DE PRISE DE PUISSANCE, CLIENTAU 2EME ÉTAGE AYANT DÉJÀ LA FIBRE AUPARAVANT SOUS UN AUTRE NOM PUIS RÉSILIÉ N'AURA BESOIN QUE DE CHANGER DE BOX</t>
  </si>
  <si>
    <t>ARE06_PCO033</t>
  </si>
  <si>
    <t>ALCLFE21911B</t>
  </si>
  <si>
    <t>ALCLFE2179A1</t>
  </si>
  <si>
    <t>RAB0000000291701</t>
  </si>
  <si>
    <t>SIDIBE MOUSSA</t>
  </si>
  <si>
    <t>ABOBO BAOULE QUARTIER GOURO</t>
  </si>
  <si>
    <t>ABB03_PCO029</t>
  </si>
  <si>
    <t>48575443D0810EB7</t>
  </si>
  <si>
    <t>03/03/2026:: ABIDJAN ABOBO BAOULE QUARTIER GOURO
RAB0000000291701
- NOM DU CLIENT : ::: SIDIBE MOUSSA
•TYPE D'ETUDE:: ETUDE MOOV AFR
NUMÉRO DU CLIENT (E)::
- ND DU CLIENT (E): 
- SN DU CLIENT (E)::
TPS DU BÂTIMENT : 
- SOUS PLAQUE: ABB03
- PCO :::029,D01
- BRIN OCCUPE:02
BRIN DU CLIENT :::03
- BRIN RESTANT AU PCO::05
- LONG DE CÂBLE ::150M
- NBRE DE PTX EX::03
- NBRE DE NEW PM ::00
- COMMENTAIRE ::: CLIENT A LA PADA 221</t>
  </si>
  <si>
    <t>RAB0000000291809</t>
  </si>
  <si>
    <t>KONE TELENON</t>
  </si>
  <si>
    <t>ABB04_PCO104</t>
  </si>
  <si>
    <t>48575443D0804AB7</t>
  </si>
  <si>
    <t>48575443D07DC5B7</t>
  </si>
  <si>
    <t>RAB:: RAB0000000291331 AC1096NOM DU CLIENT:: ASSEMIEN ANOTCHI JEAN TYPE D'ETUDE ::ETUDE FTTH - SOUS PLAQUE :FAY19 - PCO:: 05 - BRIN OCCUPE::06 - BRIN RÉSERVÉ ::07 - BRIN RESTANT AU PCO::02 - LONG DE CABLE:: 250M - NBRE DE PTX EX::03 - NBRE DE NEW PTX:: 00 - COMMENTAIRES : RAS 03/03/2026:::Client va nous appeler pour prendre rendez-vous</t>
  </si>
  <si>
    <t>48575443D07350B7</t>
  </si>
  <si>
    <t>48575443D07B96B7</t>
  </si>
  <si>
    <t>RAB0000000291810</t>
  </si>
  <si>
    <t>GONSAN FIRMIN</t>
  </si>
  <si>
    <t>BINGERVILLE FEH KESSE ORIBAT</t>
  </si>
  <si>
    <t>AKA01_PCO037</t>
  </si>
  <si>
    <t>03/03/2026:: - RAB:: RAB0000000291810
- NOM DU CLIENT::GONSAN FIRMIN
- TYPE D'ETUDE ::ÉTUDE CLIENT FTTH MOOV 
- SOUS PLAQUE::AKA 01 
- PCO:: 037
- BRIN OCCUPE::00 
- BRIN RÉSERVÉ ::1(BLEU) 
- BRIN RESTANT AU PCO::07 
- LONG DE CABLE:: 50M 
- NBRE DE PTX EX::01PB 
- NBRE DE NEW PTX:: 01PM 
- COMMENTAIRE::PAS DE PRISE DE PUISSANCE</t>
  </si>
  <si>
    <t>48575443D0804DB7</t>
  </si>
  <si>
    <t>AGC03_PCO037</t>
  </si>
  <si>
    <t>03/03/2026:: ABIDJAN ANGRE CHÂTEAU TERRAIN SOTRA 
RAB0000000291601 
- NOM DU CLIENT :: KAULIA RAYMOND ADOU
•TYPE D'ETUDE:: ETUDE FTTH MOOV AFRICA 
NUMÉRO DU CLIENT (E)::
- ND DU CLIENT (E): 
- SN DU CLIENT (E)::
GPS DU BÂTIMENT : 
- SOUS PLAQUE: AGC03
- PCO :::037,D05
- BRIN OCCUPE::00
BRIN DU CLIENT :::01
- BRIN RESTANT AU PCO::07
- LONG DE CÂBLE :150M
- NBRE DE PTX EX::04
- NBRE DE NEW PM ::01
- COMMENTAIRE ::: CLIENT AU 2 ÉTAGE DERNIÈRE PORTES 🔜 LE VIGILE DIT QU'IL VA CONTACTER SON PATRON AVANT L'ÉTUDE DU BÂTIMENT,NB: INSTALLATION POSSIBLE AVANT CABLAGE D'IMMEUBLE 
- ÉTUDE :: OK</t>
  </si>
  <si>
    <t>RAB0000000291804</t>
  </si>
  <si>
    <t>ACHI HONORAT CALLISTE CHRISTOPHER</t>
  </si>
  <si>
    <t>BINGERVILLE AKANDJE APRES LE COLLEGE POYANNE</t>
  </si>
  <si>
    <t>AKA01_PCO147</t>
  </si>
  <si>
    <t>ALCLFE21906E</t>
  </si>
  <si>
    <t>03/03/2026:: - RAB:: RAB0000000291804
- NOM DU CLIENT::ACHI HONORAT CALLISTE CHRISTOPHER
- TYPE D'ETUDE ::ÉTUDE CLIENT FTTH MOOV 
- SOUS PLAQUE::AKA 01 
- PCO:: 147
- BRIN OCCUPE::00 
- BRIN RÉSERVÉ ::1(BLEU) 
- BRIN RESTANT AU PCO::07 
- LONG DE CABLE:: 50M 
- NBRE DE PTX EX::00 
- NBRE DE NEW PTX:: 00 
- COMMENTAIRE::PAS DE PRISE DE PUISSANCE,
- NB CLIENT DIT QU'IL EST VRAIMENT DANS LE BESOIN S'IL PEUT ÊTRE INSTALLÉ DEMAIN AU PLUS GRAND TARD URGENT !!!, 3ème ÉTAGE D12</t>
  </si>
  <si>
    <t>RAB0000000291667</t>
  </si>
  <si>
    <t>BAHI EPSE KIPRE CARINE</t>
  </si>
  <si>
    <t>ORIBAT RESIDENTIEL BINGERVILLE</t>
  </si>
  <si>
    <t>AKA01_PCO060</t>
  </si>
  <si>
    <t>ALCLFE219671</t>
  </si>
  <si>
    <t>03/03/2026:: - RAB:: RAB0000000291667
- NOM DU CLIENT::BAHI EPSE KIPRE CARINE
- TYPE D'ETUDE ::ÉTUDE CLIENT FTTH MOOV 
- SOUS PLAQUE::AKA 01 
- PCO:: 060
- BRIN OCCUPE::05
- BRIN RÉSERVÉ ::6(BLANC) 
- BRIN RESTANT AU PCO::02
- LONG DE CABLE:: 100M 
- NBRE DE PTX EX::02PB 
- NBRE DE NEW PTX:: 00 
- COMMENTAIRE::PAS DE PRISE DE PUISSANCE</t>
  </si>
  <si>
    <t>RAB0000000291687</t>
  </si>
  <si>
    <t>KOUAME AKA FELIX ETIENNE</t>
  </si>
  <si>
    <t>NOUVEAU GOUDRON IMMEUBLE ITALIE COCODY FAYA</t>
  </si>
  <si>
    <t>FAY02_PCO125</t>
  </si>
  <si>
    <t>03/03/2026:: RAB:: RAB0000000291687 - NOM DU CLIENT:: KOUAME AKA FELIX ETIENNE TYPE D'ETUDE ::ETUDE FTTH - SOUS PLAQUE :FAY 02 - PCO:: 125 - BRIN OCCUPE::07 - BRIN RÉSERVÉ ::08 - BRIN RESTANT AU PCO::01 - LONG DE CABLE::200M - NBRE DE PTX EX::02 - NBRE DE NEW PTX:: 01 - COMMENTAIRES : INSTALLATION POSSIBLE ETUDE EFFECTUÉE AU PARAVENT</t>
  </si>
  <si>
    <t>RAB0000000291813</t>
  </si>
  <si>
    <t>FADIKA MADIA</t>
  </si>
  <si>
    <t>RIVIERA ABATA CITE CIE</t>
  </si>
  <si>
    <t>03/03/2026:: RAB:: RAB0000000291813 - NOM DU CLIENT:: FADIKA MADIA TYPE D'ETUDE ::ETUDE FTTH - SOUS PLAQUE :FAY 25 - PCO:: 38 - BRIN OCCUPE::02 - BRIN RÉSERVÉ ::03 - BRIN RESTANT AU PCO::06 - LONG DE CABLE::300M - NBRE DE PTX EX::02 - NBRE DE NEW PTX:: 02 - COMMENTAIRES : CLIENTE AU RDC LA SEULE PORTE , INSTALLATION POSSIBLE , ETUDE OK AUTORISATION TRANSMISE EN ATTENTE DE L’ACCORD DU PROPRIO</t>
  </si>
  <si>
    <t>04/02/2026:: RAB0000000287985 NOM DU CLIENT:: KOUAO AMAH SIALA SIDONIE D'ETUDE ::ETUDE FTT - SOUS PLAQUE :FAY03 - PCO:: 015- BRIN OCCUPE::01- BRIN RÉSERVÉ ::02- BRIN RESTANT AU PCO::07- LONG DE CABLE:: 100M -NBRE DE PTX EX::00- NBRE DE NEW PTX:: 00-COMMENTAIRE: - 24 SUR LES DIFFÉRENTS PORTS//03/03/2026:: -RAB0000000287985 NOM DU CLIENT:: KOUAO AMAH SIALA SIDONIE D'ETUDE ::ETUDE FTT - SOUS PLAQUE :FAY03 - PCO:: 015- BRIN OCCUPE::01- BRIN RÉSERVÉ ::02- BRIN RESTANT AU PCO::07- LONG DE CABLE:: 100M -NBRE DE PTX EX::00- NBRE DE NEW PTX:: 00-COMMENTAIRE: -</t>
  </si>
  <si>
    <t>24/02/2026:: RAB:: RAB0000000290772 - NOM DU CLIENT:: KOFFI MAMADOU DESSI D'ETUDE ::ETUDE FTTH - SOUS PLAQUE :FAY07 PCO:: 02 BRIN OCCUPE::00 - BRIN RÉSERVÉ ::00 - BRIN RESTANT AU PCO:08 - LONG DE CABLE:250M NBRE DE PTX EX::03 NBRE DE NEW PTX:: 00 COMMENTAIRES : PUISSANCE ÉLEVÉE AU PCO/03/03/2026:: RAB:: RAB0000000290772 - NOM DU CLIENT:: KOFFI MAMADOU DESSI D'ETUDE ::ETUDE FTTH - SOUS PLAQUE :FAY07 PCO:: 028 BRIN OCCUPE::01 - BRIN RÉSERVÉ ::02 - BRIN RESTANT AU PCO:07- LONG DE CABLE:250M NBRE DE PTX EX::04 NBRE DE NEW PTX:: 00 COMMENTAIRES : RAS</t>
  </si>
  <si>
    <t>RAB0000000291814</t>
  </si>
  <si>
    <t>BLEKOU HERVE JUDICAEL</t>
  </si>
  <si>
    <t>RAB0000000291668</t>
  </si>
  <si>
    <t>SUMA DAUDA FODAY</t>
  </si>
  <si>
    <t>BPV02_PCO114</t>
  </si>
  <si>
    <t>03/03/2026:: - RAB:: RAB0000000291668
- NOM DU CLIENT::SUMA DAUDA FODAY
- TYPE D'ETUDE ::ÉTUDE CLIENT FTTH MOOV 
- SOUS PLAQUE::BPV 02 
- PCO:: 114
- BRIN OCCUPE::00
- BRIN RÉSERVÉ ::1(BLEU) 
- BRIN RESTANT AU PCO::07 
- LONG DE CABLE:: 150M 
- NBRE DE PTX EX::02PB 
- NBRE DE NEW PTX:: 02PM 
- COMMENTAIRE::PAS DE PRISE DE PUISSANCE, ACCORD 🆗 POUR INSTALLER LE CLIENT D'UN PCO EXTERNE</t>
  </si>
  <si>
    <t>RAB0000000291628</t>
  </si>
  <si>
    <t>SILUE DOLOUROU</t>
  </si>
  <si>
    <t>BINGERVILLE AKANDJE 2FIN GOUDRON</t>
  </si>
  <si>
    <t>03/03/2026:: RAB0000000291628 SILUE DOLOUROU BINGERVILLE AKANDJE 2FIN GOUDRON 100090938 707309557 AKANDJE 5.395028;-3.900864 02/12/2025 03/03/2026 KOUASSI AYMARD ITC FT0121350 dolhaud hilary 0161011387 RECURRENT MENSUEL Duo_Fibre_50
@Marie-Christiane CLIENT DÉJÀ INSTALLÉ ET N'A PAS FAIT DE SECOND, IL A JUSTE DEMANDÉ COMMENT RECONDUIRE SON ABONNEMENT</t>
  </si>
  <si>
    <t>RAB0000000291754</t>
  </si>
  <si>
    <t>MAMBO ULRICH LEANDRE</t>
  </si>
  <si>
    <t>AGP01_PCO076</t>
  </si>
  <si>
    <t>03/03/2026:: ABIDJAN 
RAB::: 291754
- NOM DU CLIENT :::MAMBO ULRICH LEANDRE
•TYPE D'ETUDE:: ETUDE MOOV AFR
NUMÉRO DU CLIENT (E)::
- ND DU CLIENT (E): 
- SN DU CLIENT (E)::
TPS DU BÂTIMENT : 
- SOUS PLAQUE: AGP 01
- PCO :::076; D10
- BRIN OCCUPE::00
BRIN DU CLIENT :::01
- BRIN RESTANT AU PCO::07
- LONG DE CÂBLE :150M
- NBRE DE PTX EX::01
- NBRE DE NEW PM ::01
- COMMENTAIRE ::: client au 3EME étage porte 3 à gauche 
- CÂBLE D'IMMEUBLE AVANT L'INSTALATION 
- ÉTUDE</t>
  </si>
  <si>
    <t>RAB0000000291766</t>
  </si>
  <si>
    <t>N DRI KOUAME LORRAINE DESIREE</t>
  </si>
  <si>
    <t>LAU02_PCO038</t>
  </si>
  <si>
    <t>03/03/2026:: -RAB0000000291766 NOM DU CLIENT:: N DRI KOUAME LORRAINE DESIREE D'ETUDE ::ETUDE FTT - SOUS PLAQUE :LAU02 - PCO:: 038 BRIN OCCUPE::03 BRIN RÉSERVÉ ::04 BRIN RESTANT AU PCO::05 LONG DE CABLE:: 250M NBRE DE PTX EX::02 NBRE DE NEW PTX:: 01 COMMENTAIRE: - INSTALLATION EN ATTENTE DE L’ACCORD DU PROPRIÉTAIRE , ETUDE OK AUTORISATION TRANSMISE</t>
  </si>
  <si>
    <t>RAB0000000291708</t>
  </si>
  <si>
    <t>SERY TOUHAPRIS THEODORE</t>
  </si>
  <si>
    <t>RAB0000000291835</t>
  </si>
  <si>
    <t>KOUROUMA MOHAMED</t>
  </si>
  <si>
    <t>ABOBO KENNEDY VERS ECOLE BAS 1</t>
  </si>
  <si>
    <t>RAB0000000291889</t>
  </si>
  <si>
    <t>ABOBO BELLE VILLE GARAGE FOFANA PHARMACIE ZONON PIERRE</t>
  </si>
  <si>
    <t>RAB0000000291908</t>
  </si>
  <si>
    <t>SORO LARGATON ADAMA</t>
  </si>
  <si>
    <t>RAB0000000291879</t>
  </si>
  <si>
    <t>KOUADIO AMOIN DESIREE</t>
  </si>
  <si>
    <t>ABOBO BIABOU BENETD</t>
  </si>
  <si>
    <t>RAB0000000291867</t>
  </si>
  <si>
    <t>DAGO GUY YVON</t>
  </si>
  <si>
    <t>RAB0000000291839</t>
  </si>
  <si>
    <t>KOROMA ZIE</t>
  </si>
  <si>
    <t>RAB0000000291878</t>
  </si>
  <si>
    <t>ANE EHOUMAN MARGUERITE</t>
  </si>
  <si>
    <t>RAB0000000291837</t>
  </si>
  <si>
    <t>SANOGO ZANA ZACHARIA</t>
  </si>
  <si>
    <t>RAB0000000291919</t>
  </si>
  <si>
    <t>RAB0000000291899</t>
  </si>
  <si>
    <t>FAULET YANNH EMILE</t>
  </si>
  <si>
    <t>RAB0000000291895</t>
  </si>
  <si>
    <t>BINGERVILLE AKOUAI SANTAI ABIDJAN CONTINU GPS 5.36516 -3.89888</t>
  </si>
  <si>
    <t>RAB0000000291841</t>
  </si>
  <si>
    <t>COULIBALY BEN YAYA</t>
  </si>
  <si>
    <t>COCODY FAYA NOUVEAU CAMP</t>
  </si>
  <si>
    <t>RAB0000000291927</t>
  </si>
  <si>
    <t>DJEBRE LAGOLE EVA GWLADYS</t>
  </si>
  <si>
    <t>COCODY NOUVEAU CAMPS RESIDENCE AKE GPS 5.368020;-945240</t>
  </si>
  <si>
    <t>RAB0000000291907</t>
  </si>
  <si>
    <t>KOSSI GAMANGA</t>
  </si>
  <si>
    <t>ANGRE 9EME TRANCHE GPS 5.380797-3.976612</t>
  </si>
  <si>
    <t>LAU02_PCO127</t>
  </si>
  <si>
    <t>03/03/2026:: RAB0000000291907 NOM DU CLIENT:: KOSSI GAMANGA D'ETUDE ::ETUDE FTT - SOUS PLAQUE :LAU02 - PCO:: 127 BRIN OCCUPE::00 BRIN RÉSERVÉ ::01 BRIN RESTANT AU PCO::08 
LONG DE CABLE:: 650M NBRE DE PTX EX::01 NBRE DE NEW PTX:: 08 COMMENTAIRE: - PORTER TRÈS LONGUE</t>
  </si>
  <si>
    <t>RAB0000000114475</t>
  </si>
  <si>
    <t>TOURE MARIAM</t>
  </si>
  <si>
    <t>MANZAN VERS AGENCE JUMIA</t>
  </si>
  <si>
    <t>4.73920</t>
  </si>
  <si>
    <t>-6.64864</t>
  </si>
  <si>
    <t>SPC08_PCO010</t>
  </si>
  <si>
    <t>Le client a déjà été installe et n'a qu'un abonnement</t>
  </si>
  <si>
    <t>26/02/2026::RAB0000000180723
YAO HERMANN MIFFALY
CITE CAISSE 
0142345026 0769396177
Client en déplacement à grand bereby</t>
  </si>
  <si>
    <t>client trs indisponible</t>
  </si>
  <si>
    <t>le commercial n'arrive pas a joindre le client 24/06/2025 10H</t>
  </si>
  <si>
    <t>03/03/2026::0000000221568
DOUMIA VAKABA
0140188000
Clients PCO Saturé</t>
  </si>
  <si>
    <t>03/03/2026::RAB00000000209910
ANGNON ARCHEA AIME ERNEST LAC JULES FERRY 
0170941872 / 0708096329
4.743032 -6.656523 SPL14_PCO-023
Le client a résilié son abonnement</t>
  </si>
  <si>
    <t>03/03/2026::RAB00000000210662
SAN PEDRO 
Judith SAN PEDRO BIAMER 
70754638 / 070955729
4.734638 -6.631395
Client résilier SON ABONNEMENT</t>
  </si>
  <si>
    <t>03/03/3036::RAB00000000214504
SAN PEDRO 
KOFFI N'ZIAN SERAPHIN 
LAC PALMERAIE 
0141389405 
4.732861 -6.658167
Client résilie SON ABONNEMENT</t>
  </si>
  <si>
    <t>03/03/2026::RAB00000000272334
TAWAGO YAWA VICTORINE
SAN PEDRO LAC JULES FERRY BOUTIQUE AIDARA LA CHAPELLE
0170941872 / 070809632
4.743032 -6.656523 
HUB10 SPL10_PCO-031
PCO saturé</t>
  </si>
  <si>
    <t>03/03/2026::SORY AMIDOU 
0565199984
Clients en déplacement</t>
  </si>
  <si>
    <t>03/03/2026::0000000279069
BAKARY FOFANA 
0506557386
Clients hors zone</t>
  </si>
  <si>
    <t>28/02/2026:: ETUDE PROJETE</t>
  </si>
  <si>
    <t>SPD04_PCO031</t>
  </si>
  <si>
    <t>SPD02_PCO004</t>
  </si>
  <si>
    <t>SPD03_PCO006</t>
  </si>
  <si>
    <t>RAB0000000288092</t>
  </si>
  <si>
    <t>DIALLO DRISSA</t>
  </si>
  <si>
    <t>RAB0000000288087</t>
  </si>
  <si>
    <t>SORO MAMADOU</t>
  </si>
  <si>
    <t>SPD04_PCO001</t>
  </si>
  <si>
    <t>SPT03_PCO018</t>
  </si>
  <si>
    <t>SPD08_PCO025</t>
  </si>
  <si>
    <t>SPT02_PCO011</t>
  </si>
  <si>
    <t>SPD05_PCO003</t>
  </si>
  <si>
    <t>SPD01_PCO027</t>
  </si>
  <si>
    <t>SPC03_PCO004</t>
  </si>
  <si>
    <t>SPD08_PCO020</t>
  </si>
  <si>
    <t>SPD02_PCO032</t>
  </si>
  <si>
    <t>SPT05_PCO007</t>
  </si>
  <si>
    <t>SPC04_PCO003</t>
  </si>
  <si>
    <t>HUB031</t>
  </si>
  <si>
    <t>SPT05_PCO031</t>
  </si>
  <si>
    <t>SPD08_PCO001</t>
  </si>
  <si>
    <t>RAB0000000286974</t>
  </si>
  <si>
    <t>TOURÉ MAMADOU</t>
  </si>
  <si>
    <t>SPD02_PCO006</t>
  </si>
  <si>
    <t>SPT04_PCO021</t>
  </si>
  <si>
    <t>SPT02_PCO014</t>
  </si>
  <si>
    <t>SPZ13_PCO019</t>
  </si>
  <si>
    <t>SPD08_PCO002</t>
  </si>
  <si>
    <t>SPZ13_PCO011</t>
  </si>
  <si>
    <t>SPD07_PCO009</t>
  </si>
  <si>
    <t>SPT03_PCO009</t>
  </si>
  <si>
    <t>SPD06_PCO031</t>
  </si>
  <si>
    <t>SPT02_PCO030</t>
  </si>
  <si>
    <t>SPD01_PCO006</t>
  </si>
  <si>
    <t>SPC07_PCO003</t>
  </si>
  <si>
    <t>SPZ14_PCO014</t>
  </si>
  <si>
    <t>RAB0000000287957</t>
  </si>
  <si>
    <t>SALAMI NANSIROU OLOROUNTO</t>
  </si>
  <si>
    <t>RAB0000000291369</t>
  </si>
  <si>
    <t>SAN PEDRO NON LOIN DE CARREFOUR SAPEUR POMPIER GPS 4.756728,-6.678671</t>
  </si>
  <si>
    <t>RAB0000000291314</t>
  </si>
  <si>
    <t>SEKA N'CHO HUBERSON-GEOFFROY</t>
  </si>
  <si>
    <t>RAB0000000291312</t>
  </si>
  <si>
    <t>OUTTARA BRAHIMAN</t>
  </si>
  <si>
    <t>RAB0000000291607</t>
  </si>
  <si>
    <t>RAB0000000291630</t>
  </si>
  <si>
    <t>DIARASSOUBA ABOU BAKARY</t>
  </si>
  <si>
    <t>SAN PEDRO COMOMBIE</t>
  </si>
  <si>
    <t>RAB0000000291685</t>
  </si>
  <si>
    <t>PALE ALBERT</t>
  </si>
  <si>
    <t>RAB0000000291733</t>
  </si>
  <si>
    <t>RAB0000000291632</t>
  </si>
  <si>
    <t>SOUMAHORO BRAHIMA</t>
  </si>
  <si>
    <t>SAN PEDRO LAC EGLISE DES ASSEMBLEES DE DIEU</t>
  </si>
  <si>
    <t>RAB0000000291660</t>
  </si>
  <si>
    <t>SIDIBE BOUBACAR</t>
  </si>
  <si>
    <t>RAB0000000291633</t>
  </si>
  <si>
    <t>KONE ABDOULE RAHIM</t>
  </si>
  <si>
    <t>RAB0000000291647</t>
  </si>
  <si>
    <t>SEKA HERMANN WILFRIED DOUGLAS SAN PEDRO</t>
  </si>
  <si>
    <t>SAN PEDRO SERIE G</t>
  </si>
  <si>
    <t>RAB0000000291669</t>
  </si>
  <si>
    <t>ADJOUMANI MOHAMED JEAN LOUIS SP</t>
  </si>
  <si>
    <t>SAN PEDRO LAC MANZAN</t>
  </si>
  <si>
    <t>RAB0000000291716</t>
  </si>
  <si>
    <t>SAKO DJAKARIDJA SP</t>
  </si>
  <si>
    <t>RAB0000000291802</t>
  </si>
  <si>
    <t>DOUMBOUYA MORY SP</t>
  </si>
  <si>
    <t>SAN PEDRO LIONS CLUB</t>
  </si>
  <si>
    <t>RAB0000000291717</t>
  </si>
  <si>
    <t>OUEDRAOGO ALASSANE SP</t>
  </si>
  <si>
    <t>SAN PEDRO ZIMBABWE HOTEL MAFAMILLE</t>
  </si>
  <si>
    <t>RAB0000000291749</t>
  </si>
  <si>
    <t>BERTE MARIAM</t>
  </si>
  <si>
    <t>RAB0000000291646</t>
  </si>
  <si>
    <t>YOUBOUE KOUAME PIERRE</t>
  </si>
  <si>
    <t>RAB0000000291834</t>
  </si>
  <si>
    <t>FEH BIAGUI CLAUDINE</t>
  </si>
  <si>
    <t>SAN PEDRO BARDOT PETITE MARIE ANCIEN PAVE</t>
  </si>
  <si>
    <t>RAB0000000291935</t>
  </si>
  <si>
    <t>YAO MOYA MARIE PASCALE SP</t>
  </si>
  <si>
    <t>SAN PEDRO BARDO LION CLUB PETIT MARCHE</t>
  </si>
  <si>
    <t>LAU03_PCO029</t>
  </si>
  <si>
    <t>30/12/2025:: RAB:: RAB0000000281993 - NOM DU CLIENT:: ABOUO OUATTARA ROKIATOU TYPE D'ETUDE ::ETUDE FTTH - SOUS PLAQUE :LAU03 , PCO PRÉVU PCO 037 EN COURS DE RÉALISATION//20/02/2026:: RAB0000000290378 NOM DU CLIENT: ABOUO OUATTARA ROKIATOU D'ETUDE ::ETUDE FTTH - SOUS PLAQUE :LAU03 PCO:: 029 BRIN OCCUPE::00 BRIN RÉSERVÉ :: 01 BRIN RESTANT AU PCO::08 LONG DE CABLE:100M NBRE DE PTX EX::01 NBRE DE NEW PTX:: 00 COMMENTAIRE: CLIENT AU RDC À GAUCHE</t>
  </si>
  <si>
    <t>COCODY ROSIER</t>
  </si>
  <si>
    <t>ALCLFE218B49</t>
  </si>
  <si>
    <t>SPT02/PCO023</t>
  </si>
  <si>
    <t>485754439B003B4</t>
  </si>
  <si>
    <t>03/03/2026::RAB0000000290980
‎
‎TCHIMOU N'GBESSO ELLA LEATITIA 
‎
‎SAN PEDRO TOTAL
‎
0708767541
0704682599
SPT02/PCO023
300M
‎
00 POTEAU 
‎ETUDE OK</t>
  </si>
  <si>
    <t>RAB0000000291682</t>
  </si>
  <si>
    <t>KONE SALIF SEKOU</t>
  </si>
  <si>
    <t>SAN PEDRO CITE COMISSARIAT DE POLICE</t>
  </si>
  <si>
    <t>SPC03_PCO08</t>
  </si>
  <si>
    <t>485754431A8729B4</t>
  </si>
  <si>
    <t>03/03/2026::‎RAB0000000291682
‎
‎KONE SALIF SEKOU
‎
‎SAN PEDRO COMMISSARIAT DE POLICE 
‎
0717495808
SPC03/PCO08
200M
‎
01 POTEAU 
‎ETUDE OK</t>
  </si>
  <si>
    <t>RAB0000000291689</t>
  </si>
  <si>
    <t>BAKAYOKO ADJA SP</t>
  </si>
  <si>
    <t>SPZ13_PCO14</t>
  </si>
  <si>
    <t>4857544339A44EB4</t>
  </si>
  <si>
    <t>03/03/2026:RAB0000000291689
‎
‎BAKAYOKO ADJA
‎
‎SAN PEDRO Zimbabwe carrefour gnômi 
‎
0748277418
0545756779
SPZ13/PCO14
100M
‎
00 POTEAU 
‎ETUDE OK</t>
  </si>
  <si>
    <t>RAB0000000291721</t>
  </si>
  <si>
    <t>kone mamadou</t>
  </si>
  <si>
    <t>SAN PEDRO SOTREF EGLISE BAPTISTE</t>
  </si>
  <si>
    <t>SPS02_PCO50</t>
  </si>
  <si>
    <t>4857544339A212B4</t>
  </si>
  <si>
    <t>03/03/2026::RAB0000000291721
‎
‎KONE MAMADOU
‎
‎SAN PEDRO sotref 
‎
0703795840
0595162436
SPS02/PCO50
150M
‎
00 POTEAU 
‎ETUDE OK</t>
  </si>
  <si>
    <t>SPT04_PCO004</t>
  </si>
  <si>
    <t>4857544339AF12B4</t>
  </si>
  <si>
    <t>RAB0000000291629</t>
  </si>
  <si>
    <t>TUO MAMA</t>
  </si>
  <si>
    <t>SPT01_PCO025</t>
  </si>
  <si>
    <t>4857544339AC4DB4</t>
  </si>
  <si>
    <t>RAB0000000291252</t>
  </si>
  <si>
    <t>AKADJE ABY JOSE GABRIEL</t>
  </si>
  <si>
    <t>SGB04_PCO38</t>
  </si>
  <si>
    <t>485754431A60BCB4</t>
  </si>
  <si>
    <t>HE BIUAIS MARTINE</t>
  </si>
  <si>
    <t>SGB 01</t>
  </si>
  <si>
    <t>SGB01_PCO055</t>
  </si>
  <si>
    <t>485754431A6866B4</t>
  </si>
  <si>
    <t>DOUBLON</t>
  </si>
  <si>
    <t>48575443DB6255B7</t>
  </si>
  <si>
    <t>CLIENT EN DEPLACEMENT</t>
  </si>
  <si>
    <t>RAB0000000291807</t>
  </si>
  <si>
    <t>GUESSEHI BEDACHFELLE DAURIS</t>
  </si>
  <si>
    <t>YAMOUSSOUKRO MOROFE CITE ROI DES ROIS1</t>
  </si>
  <si>
    <t>6.833912</t>
  </si>
  <si>
    <t>-5.296272</t>
  </si>
  <si>
    <t>RAB0000000291648</t>
  </si>
  <si>
    <t>TIHOU DRISSA</t>
  </si>
  <si>
    <t>MOROFE RESIDENTIEL YAKRO</t>
  </si>
  <si>
    <t>6.809287</t>
  </si>
  <si>
    <t>-5.266802</t>
  </si>
  <si>
    <t>RAB0000000291663</t>
  </si>
  <si>
    <t>DIABY NENE</t>
  </si>
  <si>
    <t>KOKRENOU APSONIC2 HOTEL BELLE ETOILE YAKRO</t>
  </si>
  <si>
    <t>RAB0000000291852</t>
  </si>
  <si>
    <t>KONE LASSINA</t>
  </si>
  <si>
    <t>KOKRENOU APSONIC3 YAKRO</t>
  </si>
  <si>
    <t>6.749352</t>
  </si>
  <si>
    <t>-5.277444</t>
  </si>
  <si>
    <t>RAB0000000291903</t>
  </si>
  <si>
    <t>BISSIRI NASSIM HICHEM ABDOUL RAHMAN</t>
  </si>
  <si>
    <t>MOROFE AVANT HOTEL DE L'AEROPORT YAKRO</t>
  </si>
  <si>
    <t>6.851657</t>
  </si>
  <si>
    <t>-5.301771</t>
  </si>
  <si>
    <t>RAB0000000291929</t>
  </si>
  <si>
    <t>DJIKEZION NADEGE JOCELINE VICTOIRE</t>
  </si>
  <si>
    <t>MOROFE VERS IMMEUBLE BALA YAKRO</t>
  </si>
  <si>
    <t>6.8491596</t>
  </si>
  <si>
    <t>-5.3019903</t>
  </si>
  <si>
    <t>RAB0000000291931</t>
  </si>
  <si>
    <t>DJAHA HERBERT AMOUR MAFORTUNE</t>
  </si>
  <si>
    <t>6.701217</t>
  </si>
  <si>
    <t>-5.162410</t>
  </si>
  <si>
    <t>RAB0000000291909</t>
  </si>
  <si>
    <t>MIEZAN ALIA KASSA ADJOUA MARIE THERESE EPSE KOUKOU</t>
  </si>
  <si>
    <t>6.837431</t>
  </si>
  <si>
    <t>-5.307924</t>
  </si>
  <si>
    <t>RAB0000000291696</t>
  </si>
  <si>
    <t>NEBIE PHILIPPE</t>
  </si>
  <si>
    <t>MOROFE NOUVEAU QUARTIER YAKRO</t>
  </si>
  <si>
    <t>6.851248</t>
  </si>
  <si>
    <t>-5.311993</t>
  </si>
  <si>
    <t>RAB0000000291790</t>
  </si>
  <si>
    <t>KOUAKOU KONAN MICHEL</t>
  </si>
  <si>
    <t>RAB0000000291662</t>
  </si>
  <si>
    <t>KOUADIO KOUAKOU MARIUS</t>
  </si>
  <si>
    <t>BELLE VUE 2YAKRO</t>
  </si>
  <si>
    <t>6.749845</t>
  </si>
  <si>
    <t>-5.277587</t>
  </si>
  <si>
    <t>48575443DB6D0DB7</t>
  </si>
  <si>
    <t>RAB0000000291747</t>
  </si>
  <si>
    <t>SOUMAHORO YAYA</t>
  </si>
  <si>
    <t>DIOULAKRO MO FETE YAKRO</t>
  </si>
  <si>
    <t>6.809755</t>
  </si>
  <si>
    <t>-5.265296</t>
  </si>
  <si>
    <t>YDG03D3_PCO058</t>
  </si>
  <si>
    <t>RAB0000000291666</t>
  </si>
  <si>
    <t>ADOU KOFFI FRANCK AXEL</t>
  </si>
  <si>
    <t>220 CARREFOUR DJEDRI YAKRO</t>
  </si>
  <si>
    <t>6.816348</t>
  </si>
  <si>
    <t>-5.260414</t>
  </si>
  <si>
    <t>YLO01_PCO123</t>
  </si>
  <si>
    <t>48575443DB8140B7</t>
  </si>
  <si>
    <t>48575443DB67A0B7</t>
  </si>
  <si>
    <t>48575443DB837CB7</t>
  </si>
  <si>
    <t>BHV01_PCOO87</t>
  </si>
  <si>
    <t>48575443DB6F53B7</t>
  </si>
  <si>
    <t>48575443DB6B21B7</t>
  </si>
  <si>
    <t>48575443DB6EBFB7</t>
  </si>
  <si>
    <t>48575443DB631AB7</t>
  </si>
  <si>
    <t>BGK01_PCO001</t>
  </si>
  <si>
    <t>COM01_PCO016</t>
  </si>
  <si>
    <t>NDK02_PCOO2</t>
  </si>
  <si>
    <t>RAB0000000291735</t>
  </si>
  <si>
    <t>CISSE MORISSAMATA (FTTH)</t>
  </si>
  <si>
    <t>KONANKANKRO DEUX PLATEAUX</t>
  </si>
  <si>
    <t>7.7171415</t>
  </si>
  <si>
    <t>-5.0672457</t>
  </si>
  <si>
    <t>RAB0000000291657</t>
  </si>
  <si>
    <t>TANGARA AMADOU</t>
  </si>
  <si>
    <t>BOUAKE MAROC GROUPE SCOLAIRE LA COLOMBE</t>
  </si>
  <si>
    <t>7.74082</t>
  </si>
  <si>
    <t>-5.041130</t>
  </si>
  <si>
    <t>RAB0000000291801</t>
  </si>
  <si>
    <t>DOUMBIA AROUNA</t>
  </si>
  <si>
    <t>7.717745</t>
  </si>
  <si>
    <t>-5.060720</t>
  </si>
  <si>
    <t>RAB0000000291656</t>
  </si>
  <si>
    <t>TRAORE BAH LAMINE</t>
  </si>
  <si>
    <t>GONFREVILLE</t>
  </si>
  <si>
    <t>7.719673</t>
  </si>
  <si>
    <t>RAB0000000291757</t>
  </si>
  <si>
    <t>ASSOUA HAO ALASSANE</t>
  </si>
  <si>
    <t>BOUAKE HOUPHOUET VILLE POMPE</t>
  </si>
  <si>
    <t>7.6708237</t>
  </si>
  <si>
    <t>-5.0359842</t>
  </si>
  <si>
    <t>RAB0000000291776</t>
  </si>
  <si>
    <t>EHU GNAMIEN HENRI JOEL</t>
  </si>
  <si>
    <t>CIDT 4e ENTREE</t>
  </si>
  <si>
    <t>7.691196</t>
  </si>
  <si>
    <t>-5.08005</t>
  </si>
  <si>
    <t>RAB0000000291777</t>
  </si>
  <si>
    <t>DOUMBIA LACINA (FTTH)</t>
  </si>
  <si>
    <t>7.717657</t>
  </si>
  <si>
    <t>-5.063313</t>
  </si>
  <si>
    <t>BGK01_PCO019</t>
  </si>
  <si>
    <t>RAB0000000291771</t>
  </si>
  <si>
    <t>YAO KONAN HENRY (FTTH BOUAKE)</t>
  </si>
  <si>
    <t>GNANKOUKRO VERS LE BARRAGE</t>
  </si>
  <si>
    <t>7.716335,</t>
  </si>
  <si>
    <t>-5.0596871</t>
  </si>
  <si>
    <t>BGK01_PCO015</t>
  </si>
  <si>
    <t>RAB0000000291788</t>
  </si>
  <si>
    <t>LAMAN HILAIRE</t>
  </si>
  <si>
    <t>BOUAKE ZONE TERMINUS</t>
  </si>
  <si>
    <t>7.705163PCO 005</t>
  </si>
  <si>
    <t>-5.062542</t>
  </si>
  <si>
    <t>BGV01_PCO05</t>
  </si>
  <si>
    <t>RAB0000000291780</t>
  </si>
  <si>
    <t>EZZEDINE ALI (FTTH BOUAKE )</t>
  </si>
  <si>
    <t>N'DAKRO AVANT ECOLE</t>
  </si>
  <si>
    <t>RAB0000000291677</t>
  </si>
  <si>
    <t>KEBE KADIDJATOU (FTTH BKE)</t>
  </si>
  <si>
    <t>CITE CIDT VERS LA MAISON DES SOEURS</t>
  </si>
  <si>
    <t>7.693241</t>
  </si>
  <si>
    <t>-5..031169</t>
  </si>
  <si>
    <t>RAB0000000291680</t>
  </si>
  <si>
    <t>KOUASSI AYA LANDRY</t>
  </si>
  <si>
    <t>GNANKOUKRO DEUX PLATEAUX BOUAKE</t>
  </si>
  <si>
    <t>7.716007</t>
  </si>
  <si>
    <t>-5.069522</t>
  </si>
  <si>
    <t>RAB0000000291824</t>
  </si>
  <si>
    <t>TOMAS YAO</t>
  </si>
  <si>
    <t>:7.416907 l:</t>
  </si>
  <si>
    <t>7.56236</t>
  </si>
  <si>
    <t>RAB0000000291863</t>
  </si>
  <si>
    <t>MONVINGTRAS YVES TRO</t>
  </si>
  <si>
    <t>:7.40066 l:</t>
  </si>
  <si>
    <t>7.548944</t>
  </si>
  <si>
    <t>RAB0000000291870</t>
  </si>
  <si>
    <t>DIALLO SIAKA</t>
  </si>
  <si>
    <t>:7.413978 l:</t>
  </si>
  <si>
    <t>RAB0000000291865</t>
  </si>
  <si>
    <t>TOURE VAZOUMANA</t>
  </si>
  <si>
    <t>:7.413719 l:</t>
  </si>
  <si>
    <t>7.553089</t>
  </si>
  <si>
    <t>RAB0000000291724</t>
  </si>
  <si>
    <t>:7.418076 :</t>
  </si>
  <si>
    <t>7.57415</t>
  </si>
  <si>
    <t>RAB0000000291699</t>
  </si>
  <si>
    <t>KOFFI MIANO JEAN BAPTISTE</t>
  </si>
  <si>
    <t>:7.416262 :</t>
  </si>
  <si>
    <t>7.570065</t>
  </si>
  <si>
    <t>RAB0000000291700</t>
  </si>
  <si>
    <t>7.560707</t>
  </si>
  <si>
    <t>RAB0000000191850</t>
  </si>
  <si>
    <t>BAMBA MIAHAMO</t>
  </si>
  <si>
    <t>MAN LIBREVILLE</t>
  </si>
  <si>
    <t>MCA02_PCO120</t>
  </si>
  <si>
    <t>400M</t>
  </si>
  <si>
    <t>CAMUSAT</t>
  </si>
  <si>
    <t>DEPLOIEMENT 2026 - ACTIF - INFRA - MATERIEL PASSIF</t>
  </si>
  <si>
    <t>RAB0000000201873</t>
  </si>
  <si>
    <t>KOUAKOU KOUAKOU DIEUDONNE</t>
  </si>
  <si>
    <t>5.345050</t>
  </si>
  <si>
    <t>-4.090619</t>
  </si>
  <si>
    <t>ne repond pas aux appels</t>
  </si>
  <si>
    <t>RAB0000000216835</t>
  </si>
  <si>
    <t>BALDE MAMADOU BAILO</t>
  </si>
  <si>
    <t>EPP MISTROT (MAN)</t>
  </si>
  <si>
    <t>RAB0000000218422</t>
  </si>
  <si>
    <t>BERTHE IBRAHIM</t>
  </si>
  <si>
    <t>7.411606</t>
  </si>
  <si>
    <t>-7.563625</t>
  </si>
  <si>
    <t>RAB0000000270020</t>
  </si>
  <si>
    <t>BAH AISSATA</t>
  </si>
  <si>
    <t>MAN GBEPLEU</t>
  </si>
  <si>
    <t>MAS01_PCO096</t>
  </si>
  <si>
    <t>RAB0000000273104</t>
  </si>
  <si>
    <t>BINTOU KAMARA</t>
  </si>
  <si>
    <t>MAS01_PCO091</t>
  </si>
  <si>
    <t>250M</t>
  </si>
  <si>
    <t>RAB0000000276654</t>
  </si>
  <si>
    <t>SIDIBE IBRAHIM</t>
  </si>
  <si>
    <t>7.410797</t>
  </si>
  <si>
    <t>-7.563673</t>
  </si>
  <si>
    <t>RAB0000000276738</t>
  </si>
  <si>
    <t>BALDE BOUBACAR</t>
  </si>
  <si>
    <t>350M</t>
  </si>
  <si>
    <t>RAB0000000276987</t>
  </si>
  <si>
    <t>OMINIYI FATAYI ADEWALE</t>
  </si>
  <si>
    <t>MAN KOKO</t>
  </si>
  <si>
    <t>RAB0000000277111</t>
  </si>
  <si>
    <t>LOSSENI TRAORE</t>
  </si>
  <si>
    <t>RAB0000000279838</t>
  </si>
  <si>
    <t>DOUE MICHEL JONATHAN GBE</t>
  </si>
  <si>
    <t>MAS01_PCO099</t>
  </si>
  <si>
    <t>RAB0000000279912</t>
  </si>
  <si>
    <t>THERNO AL GHASSOM SARR</t>
  </si>
  <si>
    <t>MCA02_PCO045</t>
  </si>
  <si>
    <t>RAB0000000279945</t>
  </si>
  <si>
    <t>ISMAEL DOUMBIA</t>
  </si>
  <si>
    <t>MAS01_PCO083</t>
  </si>
  <si>
    <t>500M</t>
  </si>
  <si>
    <t>RAB0000000280839</t>
  </si>
  <si>
    <t>VIPNET</t>
  </si>
  <si>
    <t>LE CLIENT NOUS CONTACTERA POUR UN RDV</t>
  </si>
  <si>
    <t>RAB0000000285278</t>
  </si>
  <si>
    <t>LATIF IDRISS JUNIOR GNEBA</t>
  </si>
  <si>
    <t>RAB0000000284917</t>
  </si>
  <si>
    <t>KOUAKOU MODESTE KOFFI</t>
  </si>
  <si>
    <t>-7.572856</t>
  </si>
  <si>
    <t>SUPPORT MOOV</t>
  </si>
  <si>
    <t>RAB0000000286631</t>
  </si>
  <si>
    <t>COULIBALY SEYDOU</t>
  </si>
  <si>
    <t>En deplacement</t>
  </si>
  <si>
    <t>RAB0000000286929</t>
  </si>
  <si>
    <t>AKA ASSEMIENS GILLES</t>
  </si>
  <si>
    <t>300M</t>
  </si>
  <si>
    <t>RAB0000000287991</t>
  </si>
  <si>
    <t>PEUZINGO LASSANE</t>
  </si>
  <si>
    <t>Le numéro ne corresponds pas au client</t>
  </si>
  <si>
    <t>RAB0000000012856</t>
  </si>
  <si>
    <t>FDFP</t>
  </si>
  <si>
    <t>07 08 05 03 22</t>
  </si>
  <si>
    <t>Résiliation d'abonnement</t>
  </si>
  <si>
    <t>RAB0000000213487</t>
  </si>
  <si>
    <t>CISSE ADAMA</t>
  </si>
  <si>
    <t>:7.415341 :-7.555699</t>
  </si>
  <si>
    <t>NOUVEAU</t>
  </si>
  <si>
    <t>RAB0000000218823</t>
  </si>
  <si>
    <t>BERTE MOHAMED</t>
  </si>
  <si>
    <t>:7.413307 :7.559924</t>
  </si>
  <si>
    <t>RAB0000000220216</t>
  </si>
  <si>
    <t>ASSI OBODJHIS GERVAIS</t>
  </si>
  <si>
    <t>MAN DOMORAUD</t>
  </si>
  <si>
    <t>7.416006</t>
  </si>
  <si>
    <t>-7.562151</t>
  </si>
  <si>
    <t>RAB0000000200616</t>
  </si>
  <si>
    <t>ADOU KOUABENAN LOPEZE</t>
  </si>
  <si>
    <t>7.409704</t>
  </si>
  <si>
    <t>-7.563619</t>
  </si>
  <si>
    <t>MAS01_PCO038</t>
  </si>
  <si>
    <t>485754435325BEB2</t>
  </si>
  <si>
    <t>RAB0000000277064</t>
  </si>
  <si>
    <t>DIALLO ABDOULAYE</t>
  </si>
  <si>
    <t>7.409386</t>
  </si>
  <si>
    <t>-7.544772</t>
  </si>
  <si>
    <t>MAQ04_PCO110</t>
  </si>
  <si>
    <t>RAB0000000278857</t>
  </si>
  <si>
    <t>GODI HUGUES</t>
  </si>
  <si>
    <t>7.384078</t>
  </si>
  <si>
    <t>-7.550391</t>
  </si>
  <si>
    <t>MAL03_PCO109</t>
  </si>
  <si>
    <t>RAB0000000278549</t>
  </si>
  <si>
    <t>7.399582</t>
  </si>
  <si>
    <t>-7.555544</t>
  </si>
  <si>
    <t>MAL03_PCO008</t>
  </si>
  <si>
    <t>RAB0000000279600</t>
  </si>
  <si>
    <t>BANGOURA ISSIAGA</t>
  </si>
  <si>
    <t>7.388705</t>
  </si>
  <si>
    <t>-7.550726</t>
  </si>
  <si>
    <t>RAB0000000280024</t>
  </si>
  <si>
    <t>BONI ADJOUA PELAGIE</t>
  </si>
  <si>
    <t>:7.402333 :7.557943</t>
  </si>
  <si>
    <t>RAB0000000198855</t>
  </si>
  <si>
    <t>DIARRASSOUBA HAMED</t>
  </si>
  <si>
    <t>RAB0000000284859</t>
  </si>
  <si>
    <t>DIALLO MAMADOU MALAL</t>
  </si>
  <si>
    <t>RAB0000000288262</t>
  </si>
  <si>
    <t>KEITA IBRAHIM</t>
  </si>
  <si>
    <t>RAB0000000288320</t>
  </si>
  <si>
    <t>BOKA JEAN CLAUDE</t>
  </si>
  <si>
    <t>RAB0000000215279</t>
  </si>
  <si>
    <t>7.407706</t>
  </si>
  <si>
    <t>-7.571908</t>
  </si>
  <si>
    <t>RAB0000000291681</t>
  </si>
  <si>
    <t>MONSIA EYELINE TAKPA BARDON</t>
  </si>
  <si>
    <t>LOBIA</t>
  </si>
  <si>
    <t>6.90887</t>
  </si>
  <si>
    <t>-6.4567</t>
  </si>
  <si>
    <t>RAB0000000291926</t>
  </si>
  <si>
    <t>DOUKO GBEHIROU HONORAT</t>
  </si>
  <si>
    <t>6.88240</t>
  </si>
  <si>
    <t>-6.45067</t>
  </si>
  <si>
    <t>TAZ01_PCO003</t>
  </si>
  <si>
    <t>RAB0000000120815</t>
  </si>
  <si>
    <t>ADJI VICTOR</t>
  </si>
  <si>
    <t>DALOA TAZIBOUO PLATEAU</t>
  </si>
  <si>
    <t>6.906907</t>
  </si>
  <si>
    <t>-6.442689</t>
  </si>
  <si>
    <t>RAB0000000109453</t>
  </si>
  <si>
    <t>AHOUADJA GNASSOU CLAUDE WILLIAMS</t>
  </si>
  <si>
    <t>6.723169</t>
  </si>
  <si>
    <t>-3.77163</t>
  </si>
  <si>
    <t>RAB0000000012859</t>
  </si>
  <si>
    <t>RAB0000000192265</t>
  </si>
  <si>
    <t>KOUAKOU KOUSSI ALEXIS</t>
  </si>
  <si>
    <t>TAZIBOUO MOSQUE</t>
  </si>
  <si>
    <t>-6.4238</t>
  </si>
  <si>
    <t>Le numéro ne correspond pas au client</t>
  </si>
  <si>
    <t>RAB0000000192311</t>
  </si>
  <si>
    <t>DIALLO SAYO</t>
  </si>
  <si>
    <t>EVECHE CITE VERTE</t>
  </si>
  <si>
    <t>6.89626</t>
  </si>
  <si>
    <t>-6.433107</t>
  </si>
  <si>
    <t>DEPLOIEMENT 2026-ACTIF-INFRA-MATERIEL PASSIF</t>
  </si>
  <si>
    <t>RAB0000000193403</t>
  </si>
  <si>
    <t>BOUAZO TOALY ACHILLE FLAVIE</t>
  </si>
  <si>
    <t>DALOA TAZIBOUO II MARCHE</t>
  </si>
  <si>
    <t>-6.4171</t>
  </si>
  <si>
    <t>COM01_PCO031</t>
  </si>
  <si>
    <t>RAB0000000194588</t>
  </si>
  <si>
    <t>SILUE YACOUBA</t>
  </si>
  <si>
    <t>EVECHE CITE VERTE DALOA</t>
  </si>
  <si>
    <t>6.89641</t>
  </si>
  <si>
    <t>-6.433187</t>
  </si>
  <si>
    <t>RAB0000000194625</t>
  </si>
  <si>
    <t>6.896206</t>
  </si>
  <si>
    <t>-6.433332</t>
  </si>
  <si>
    <t>RAB0000000194693</t>
  </si>
  <si>
    <t>SAMAGASSI SEYDOU</t>
  </si>
  <si>
    <t>DALOA EVECHE CITE VERTE PCO 07</t>
  </si>
  <si>
    <t>6.896883</t>
  </si>
  <si>
    <t>-6.433702</t>
  </si>
  <si>
    <t>RAB0000000194600</t>
  </si>
  <si>
    <t>OUATTARA BEHLE DAOUDA</t>
  </si>
  <si>
    <t>6.896249</t>
  </si>
  <si>
    <t>-6.433677</t>
  </si>
  <si>
    <t>RAB0000000194605</t>
  </si>
  <si>
    <t>BORO BI TRA JOEL</t>
  </si>
  <si>
    <t>6.897004</t>
  </si>
  <si>
    <t>-6.433617</t>
  </si>
  <si>
    <t>RAB0000000194636</t>
  </si>
  <si>
    <t>KAKOU SOUAKIS NICAISE</t>
  </si>
  <si>
    <t>6.896405</t>
  </si>
  <si>
    <t>-6.433185</t>
  </si>
  <si>
    <t>RAB0000000194656</t>
  </si>
  <si>
    <t>SORO SOUMAILA</t>
  </si>
  <si>
    <t>DALOA EECHE CITE VERTE PCO 08</t>
  </si>
  <si>
    <t>RAB0000000194696</t>
  </si>
  <si>
    <t>KOUAME AMOIN RACHELLE</t>
  </si>
  <si>
    <t>BALOUZON DALOA COUR D'APPEL</t>
  </si>
  <si>
    <t>RAB0000000194878</t>
  </si>
  <si>
    <t>TRAORE ISSAKA</t>
  </si>
  <si>
    <t>TAZIBOUO PLATEAU FATIGA</t>
  </si>
  <si>
    <t>6.98321</t>
  </si>
  <si>
    <t>-6.402372</t>
  </si>
  <si>
    <t>RAB0000000195059</t>
  </si>
  <si>
    <t>DIAKITE KANI</t>
  </si>
  <si>
    <t>DALOA COUR D'APPEL DE BALOUZON</t>
  </si>
  <si>
    <t>-6.4078</t>
  </si>
  <si>
    <t>RAB0000000195721</t>
  </si>
  <si>
    <t>DELIMA YVES HUBERT TOFIK</t>
  </si>
  <si>
    <t>BALOUZON MARCHE</t>
  </si>
  <si>
    <t>Numero n'est pas disponible</t>
  </si>
  <si>
    <t>RAB0000000196135</t>
  </si>
  <si>
    <t>DOUMBIA MOUSTAPHA</t>
  </si>
  <si>
    <t>6.899120</t>
  </si>
  <si>
    <t>-6.418130</t>
  </si>
  <si>
    <t>COM01_PCO085</t>
  </si>
  <si>
    <t>RAB0000000197664</t>
  </si>
  <si>
    <t>DIOMANDE AMARA</t>
  </si>
  <si>
    <t>DALOA TAZIBOUO 2</t>
  </si>
  <si>
    <t>6.896690</t>
  </si>
  <si>
    <t>-6.440226</t>
  </si>
  <si>
    <t>COM01_PCO032</t>
  </si>
  <si>
    <t>100M</t>
  </si>
  <si>
    <t>RAB0000000198364</t>
  </si>
  <si>
    <t>DOUKOURE MAMADOU</t>
  </si>
  <si>
    <t>2 EME RUE FADIGA</t>
  </si>
  <si>
    <t>6.901545</t>
  </si>
  <si>
    <t>-6.447146</t>
  </si>
  <si>
    <t>RAB0000000198439</t>
  </si>
  <si>
    <t>KORE TEBBI SERGE ROLAND</t>
  </si>
  <si>
    <t>RAB0000000200419</t>
  </si>
  <si>
    <t>TAHE LARISSA</t>
  </si>
  <si>
    <t>TAZIBOUO piscine 40 LOGEMENT</t>
  </si>
  <si>
    <t>RAB0000000201015</t>
  </si>
  <si>
    <t>ANI KOHOA ERIC STANISLAS</t>
  </si>
  <si>
    <t>TAZIBOUO ACEMON</t>
  </si>
  <si>
    <t>RAB0000000202587</t>
  </si>
  <si>
    <t>N'doli oi N'doli</t>
  </si>
  <si>
    <t>EVECHE COLLEGE DIETY</t>
  </si>
  <si>
    <t>6.883692</t>
  </si>
  <si>
    <t>-6.436188</t>
  </si>
  <si>
    <t>RAB0000000194640</t>
  </si>
  <si>
    <t>FOFANA IBRAHIM</t>
  </si>
  <si>
    <t>800M</t>
  </si>
  <si>
    <t>RAB0000000202960</t>
  </si>
  <si>
    <t>KEIPO SIMEON</t>
  </si>
  <si>
    <t>LOBIA MAIRIE TECHNIQUE</t>
  </si>
  <si>
    <t>COM01_PCO013</t>
  </si>
  <si>
    <t>RAB0000000203145</t>
  </si>
  <si>
    <t>COULIBALI TORTCHA KANDANNAN</t>
  </si>
  <si>
    <t>6.893248</t>
  </si>
  <si>
    <t>-6.453077</t>
  </si>
  <si>
    <t>RAB0000000205455</t>
  </si>
  <si>
    <t>ESSIAN MARIE CHRISTELLE DORINE</t>
  </si>
  <si>
    <t>TAZIBOUO III</t>
  </si>
  <si>
    <t>-6.4849</t>
  </si>
  <si>
    <t>RAB0000000205510</t>
  </si>
  <si>
    <t>KOFFI KOUAME JEREMIE</t>
  </si>
  <si>
    <t>DALOA COUR ORION</t>
  </si>
  <si>
    <t>COM01_D2_PCO_013</t>
  </si>
  <si>
    <t>RAB0000000207453</t>
  </si>
  <si>
    <t>COULIBALY MARIAME</t>
  </si>
  <si>
    <t>BALOUZON AVANT LE FEU</t>
  </si>
  <si>
    <t>RAB0000000207564</t>
  </si>
  <si>
    <t>LAKANOBO MOUSSA</t>
  </si>
  <si>
    <t>LOBIA 2RUE FADIGA</t>
  </si>
  <si>
    <t>RAB0000000212159</t>
  </si>
  <si>
    <t>YAO AMOIN LARISSA</t>
  </si>
  <si>
    <t>COM01_D02_PCO008</t>
  </si>
  <si>
    <t>RAB0000000212321</t>
  </si>
  <si>
    <t>OUEDRAOGO AMON CHARLES</t>
  </si>
  <si>
    <t>DALOA ARCHIVE MOSQUEE</t>
  </si>
  <si>
    <t>RAB0000000213816</t>
  </si>
  <si>
    <t>ADALE PMER</t>
  </si>
  <si>
    <t>INSTITUT PASTORAL</t>
  </si>
  <si>
    <t>RAB0000000219248</t>
  </si>
  <si>
    <t>doumbia abdoulay</t>
  </si>
  <si>
    <t>TAZ01_D03_PCO008</t>
  </si>
  <si>
    <t>RAB0000000218524</t>
  </si>
  <si>
    <t>kaman wallo pelagie</t>
  </si>
  <si>
    <t>DAH01_PCO066</t>
  </si>
  <si>
    <t>RAB0000000269051</t>
  </si>
  <si>
    <t>OUPOH GNAOURE</t>
  </si>
  <si>
    <t>HUBERSON</t>
  </si>
  <si>
    <t>RAB0000000269475</t>
  </si>
  <si>
    <t>PAPOUET DESIRE SOSTENE</t>
  </si>
  <si>
    <t>TAZIBOUO PLATEAUX</t>
  </si>
  <si>
    <t>6.901/-6.425</t>
  </si>
  <si>
    <t>COM02_PCO068</t>
  </si>
  <si>
    <t>RAB0000000270435</t>
  </si>
  <si>
    <t>DOUMBIA KARAMOKO</t>
  </si>
  <si>
    <t>WOLOF</t>
  </si>
  <si>
    <t>DAG01_PCO059</t>
  </si>
  <si>
    <t>550M</t>
  </si>
  <si>
    <t>RAB0000000271223</t>
  </si>
  <si>
    <t>DIARRASSOUBA NAMINATA</t>
  </si>
  <si>
    <t>TAZIBOUO VERS LA MOSQUEE</t>
  </si>
  <si>
    <t>TAZ01_PCO024</t>
  </si>
  <si>
    <t>RAB0000000274227</t>
  </si>
  <si>
    <t>DIABO ARMANDE DAVY</t>
  </si>
  <si>
    <t>INSTITUT PASTORAL VERS L'UNIVERSITE</t>
  </si>
  <si>
    <t>RAB0000000276521</t>
  </si>
  <si>
    <t>TRAORE RAMATOU EPOUSE BERTE</t>
  </si>
  <si>
    <t>TAZIBOUO MOSQUEE</t>
  </si>
  <si>
    <t>450M</t>
  </si>
  <si>
    <t>RAB0000000276587</t>
  </si>
  <si>
    <t>OURAKA KOFFI FIDELE</t>
  </si>
  <si>
    <t>COM02_D02_PCO052</t>
  </si>
  <si>
    <t>RAB0000000281206</t>
  </si>
  <si>
    <t>KANE BAKARY</t>
  </si>
  <si>
    <t>ORLY EN FACE DANCIEN CDCI</t>
  </si>
  <si>
    <t>RAB0000000286775</t>
  </si>
  <si>
    <t>ASSURFINANCE</t>
  </si>
  <si>
    <t>ASSURFINANCE DALOA</t>
  </si>
  <si>
    <t>RAB0000000287478</t>
  </si>
  <si>
    <t>NIAMIEN KOUASSI JOSUE</t>
  </si>
  <si>
    <t>COM02_D02_PCO043</t>
  </si>
  <si>
    <t>RAB0000000111307</t>
  </si>
  <si>
    <t>KOFFI N'GUESSAN PAUL</t>
  </si>
  <si>
    <t>TAZIBOUA CITE VERTE DALOA</t>
  </si>
  <si>
    <t>Hors Zone</t>
  </si>
  <si>
    <t>RAB0000000115596</t>
  </si>
  <si>
    <t>GNOLEBA KAZA MARC ANDRE</t>
  </si>
  <si>
    <t>TAZIBOUO EXTENSION EVECHE</t>
  </si>
  <si>
    <t>RAB0000000121638</t>
  </si>
  <si>
    <t>YAO BAILLY ERNEST</t>
  </si>
  <si>
    <t>DALOA BALOUZON EXTENSION</t>
  </si>
  <si>
    <t>RAB0000000220717</t>
  </si>
  <si>
    <t>KOUADIO AHOU VICTORIA</t>
  </si>
  <si>
    <t>RAB0000000274624</t>
  </si>
  <si>
    <t>ALEDJE OUREGA JEAN DEDIEU</t>
  </si>
  <si>
    <t>DALOA ARCHIVE</t>
  </si>
  <si>
    <t>RAB0000000276394</t>
  </si>
  <si>
    <t>OURA YAO JEAN LOUIS</t>
  </si>
  <si>
    <t>PIERRE MENDES</t>
  </si>
  <si>
    <t>RAB0000000277815</t>
  </si>
  <si>
    <t>SYLLA MAHAMA MOHOMED</t>
  </si>
  <si>
    <t>EVECHE</t>
  </si>
  <si>
    <t>6.742/-6.568</t>
  </si>
  <si>
    <t>FACTURE</t>
  </si>
  <si>
    <t>RAB0000000178932</t>
  </si>
  <si>
    <t>IPOTE JACKY ARISTIDE</t>
  </si>
  <si>
    <t>RAB0000000185940</t>
  </si>
  <si>
    <t>YAPI N'GOMON SYLVAIN</t>
  </si>
  <si>
    <t>TAZIBOUO 1 EN FACE DE L'ECOLE FRANCAISE</t>
  </si>
  <si>
    <t>RAB0000000189214</t>
  </si>
  <si>
    <t>BALOUZON COURS D'APPEL</t>
  </si>
  <si>
    <t>-6.42259</t>
  </si>
  <si>
    <t>RAB0000000190175</t>
  </si>
  <si>
    <t>BLAMI DJE BOLI ANITA</t>
  </si>
  <si>
    <t>RAB0000000201216</t>
  </si>
  <si>
    <t>KOUAME EVIN</t>
  </si>
  <si>
    <t>DERRIERE LA CLOTURE DE LA RESIDENCE BAIE</t>
  </si>
  <si>
    <t>-6.42355</t>
  </si>
  <si>
    <t>6.895853/</t>
  </si>
  <si>
    <t>6.996821/</t>
  </si>
  <si>
    <t>-6.42117</t>
  </si>
  <si>
    <t>6.99600/</t>
  </si>
  <si>
    <t>RAB0000000194689</t>
  </si>
  <si>
    <t>DALOA CITE VERTE PCO 07</t>
  </si>
  <si>
    <t>-6.40738</t>
  </si>
  <si>
    <t>DALOA COMMERCE</t>
  </si>
  <si>
    <t>RAB0000000197813</t>
  </si>
  <si>
    <t>ANZOUMANA KOUADIO SOULEYMANE</t>
  </si>
  <si>
    <t>485754433566A4AE</t>
  </si>
  <si>
    <t>230M</t>
  </si>
  <si>
    <t>RAB0000000269467</t>
  </si>
  <si>
    <t>SOUMAHORO HAMED</t>
  </si>
  <si>
    <t>GRANDE MOSQUEE</t>
  </si>
  <si>
    <t>6.8883/-6.4588</t>
  </si>
  <si>
    <t>RAB0000000278348</t>
  </si>
  <si>
    <t>KOUAME KOUADIO MARCEL</t>
  </si>
  <si>
    <t>DALOA MOCHI BOUGOU</t>
  </si>
  <si>
    <t>6.890 ; 6.431</t>
  </si>
  <si>
    <t>TAZ01_PCO010</t>
  </si>
  <si>
    <t>48575443DB720AB7</t>
  </si>
  <si>
    <t>2150010005</t>
  </si>
  <si>
    <t>48575443DB8050B7</t>
  </si>
  <si>
    <t>2150000455</t>
  </si>
  <si>
    <t>48575443DB6394B7</t>
  </si>
  <si>
    <t>2150010957</t>
  </si>
  <si>
    <t>DAR01_PCO36</t>
  </si>
  <si>
    <t>48575443DB78EFB7</t>
  </si>
  <si>
    <t>2150050562</t>
  </si>
  <si>
    <t>48575443DB731BB7</t>
  </si>
  <si>
    <t>2150010570</t>
  </si>
  <si>
    <t>MRC01_D03_PCO7</t>
  </si>
  <si>
    <t>48575443DB61FFB7</t>
  </si>
  <si>
    <t>2150010039</t>
  </si>
  <si>
    <t>48575443DB77EEB7</t>
  </si>
  <si>
    <t>2150020852</t>
  </si>
  <si>
    <t>48575443DB70BFB7</t>
  </si>
  <si>
    <t>2150020644</t>
  </si>
  <si>
    <t>48575443DB6FAAB7</t>
  </si>
  <si>
    <t>2150040945</t>
  </si>
  <si>
    <t>48575443DB7254B7</t>
  </si>
  <si>
    <t>YRA01_PCO003</t>
  </si>
  <si>
    <t>48575443DB7B58B7</t>
  </si>
  <si>
    <t>48575443DB7CAFB7</t>
  </si>
  <si>
    <t>48575443DB782EB7</t>
  </si>
  <si>
    <t>48575443DB6793B7</t>
  </si>
  <si>
    <t>48575443DB73DEB7</t>
  </si>
  <si>
    <t>48575443DB640CB7</t>
  </si>
  <si>
    <t>48575443DB6A28B7</t>
  </si>
  <si>
    <t>48575443DB840EB7</t>
  </si>
  <si>
    <t>48575443DB6902B7</t>
  </si>
  <si>
    <t>48575443DB6A7DB7</t>
  </si>
  <si>
    <t>MAS01_PCO040</t>
  </si>
  <si>
    <t>48575443DB7477B7</t>
  </si>
  <si>
    <t>MCA_PCO11</t>
  </si>
  <si>
    <t>48575443DB620DB7</t>
  </si>
  <si>
    <t>MAL02_PCO042</t>
  </si>
  <si>
    <t>48575443DB8000B7</t>
  </si>
  <si>
    <t>7.552182</t>
  </si>
  <si>
    <t>MCA_PCO114</t>
  </si>
  <si>
    <t>ABI01_PCO035</t>
  </si>
  <si>
    <t>48575443DB6338B7</t>
  </si>
  <si>
    <t>08/11/2025:: les numeros du client ne passe pas//04/04/2026:: ABIDJAN ABOBO biabou cimetière 
- NOM DU CLIENT : ::: KONE IDRISS 
•TYPE D'ETUDE:: ETUDE MOOV AFR
NUMÉRO DU CLIENT (E)::
- ND DU CLIENT (E): 
- SN DU CLIENT (E)::
TPS DU BÂTIMENT : 
- SOUS PLAQUE: ABI 01
- PCO ::035,D02
- BRIN OCCUPE:01
BRIN DU CLIENT :::02
- BRIN RESTANT AU PCO::06
- LONG DE CÂBLE ::100M1
- NBRE DE PTX EX::02
- NBRE DE NEW PM ::00
- COMMENTAIRE ::: REPRISES D'ÉTUDES</t>
  </si>
  <si>
    <t>02/02/2026:: ABIDJAN ABOBO KENNEDY ETAGE NOIR
RAB ::: 287752
NOM DU CLIENT:: KONE MARIAME
TYPE d'étude: ÉTUDE FTTH MOOV AFRICA.
SOUS PLAQUE :::ABS 04
PCO :026
BRIN OCCUPÉ : ::00
BRIN CLIENT : ::01
BRIN RESTANT : ::07
LONG ::100M
PTX EX : 01
NEW PTX: 00
COMMENTAIRES :::CLIENTE A LA 4EME PORTES DANS LA COUR 🔚ZONE EN COUR DE DÉPLOIEMENT ABS 04 PCO 026 EN COUR DE SORTIE 04/03/2026:: ABSENCE DE PRISE ELECTRIQUE A L'ENDROIT OU LE CLIENT VEUX POSER LA BOX , IL NOUS CONTACTERA QUAND SE PROBLEME EST REGLE</t>
  </si>
  <si>
    <t>48575443DB7AE8B7</t>
  </si>
  <si>
    <t>48575443DB67C7B7</t>
  </si>
  <si>
    <t>03/03/2026:: etude projetée 04/03/2026:::RAB0000000290509
- NOM DU CLIENT:: GNAHORE GNEPOTY TAPEHI DIANE
- TYPE D'ETUDE ::ÉTUDE CLIENT FTTH MOOV 
- SOUS PLAQUE::ATI01 D014
- PCO::PCO112
- BRIN OCCUPE::00
- BRIN RÉSERVÉ ::01
- BRIN RESTANT AU PCO:07
- LONG DE CABLE:: 50m
- NBRE DE PTX EX::01PB
- NBRE DE NEW PTX::00
- COMMENTAIRE::RAS</t>
  </si>
  <si>
    <t>48575443DB7A7DB7</t>
  </si>
  <si>
    <t>48575443D0809BB7</t>
  </si>
  <si>
    <t>ATI01_PCO0475</t>
  </si>
  <si>
    <t>48575443DB6443B7</t>
  </si>
  <si>
    <t>03/03/2026:: etude projetée 04/03/2026:::RAB0000000291288
- NOM DU CLIENT:: ABONGA KOUAHO ANTOINE
- TYPE D'ETUDE ::ÉTUDE CLIENT FTTH MOOV 
- SOUS PLAQUE::ATI01 D06
- PCO::PCO045
- BRIN OCCUPE::00
- BRIN RÉSERVÉ ::01
- BRIN RESTANT AU PCO:07
- LONG DE CABLE:: 100m
- NBRE DE PTX EX::01PB
- NBRE DE NEW PTX::00
- COMMENTAIRE::RAS</t>
  </si>
  <si>
    <t>48575443DB611EB7</t>
  </si>
  <si>
    <t>03/03/2026:: etude projetée 04/03/2026::: RAB0000000291099 
- NOM DU CLIENT:: OURO-SALIM RACHADE
- TYPE D'ETUDE ::ÉTUDE CLIENT FTTH MOOV 
- SOUS PLAQUE::ATI01 D07
- PCO::PCO054
- BRIN OCCUPE::00
- BRIN RÉSERVÉ ::01
- BRIN RESTANT AU PCO:07
- LONG DE CABLE:: 250m
- NBRE DE PTX EX::02PB
- NBRE DE NEW PTX:: 03pm
- COMMENTAIRE::implantation de 3 pm</t>
  </si>
  <si>
    <t>28/02/2026:: - RAB:: RAB0000000291493 - NOM DU CLIENT:: FOBA YANNICK TYPE D'ETUDE ::ETUDE FTTH - SOUS PLAQUE :AKA01 - PCO:: 027 - BRIN OCCUPE::02 - BRIN RÉSERVÉ ::03 - BRIN RESTANT AU PCO::06 - LONG DE CABLE:: 100M - NBRE DE PTX EX::01 - NBRE DE NEW PTX:: 00 - COMMENTAIRE: RAS 02/03/2026:: CLIENT DISPONIBLE 06/03/2026</t>
  </si>
  <si>
    <t>ABB02_PCO045</t>
  </si>
  <si>
    <t>48575443DB656BB7</t>
  </si>
  <si>
    <t>04/03/2026:: ABIDJAN ABOBO BAOULÉ STE MARIE
RAB0000000291908
- NOM DU CLIENT : :::SORO LARGATON ADAMA
•TYPE D'ETUDE:: ETUDE MOOV AFR
NUMÉRO DU CLIENT (E)::
- ND DU CLIENT (E): 
- SN DU CLIENT (E)::
TPS DU BÂTIMENT : 
- SOUS PLAQUE: ABB02
- PCO ::045,D02
- BRIN OCCUPE:02
BRIN DU CLIENT :::03
- BRIN RESTANT AU PCO::05
- LONG DE CÂBLE ::150m
- NBRE DE PTX EX::03
- NBRE DE NEW PM ::00
- COMMENTAIRE ::: CLIENT A LA 4 EME PORTES ➡️ DANS LA COUR</t>
  </si>
  <si>
    <t>48575443DB69B0B7</t>
  </si>
  <si>
    <t>04/03/2026:: ABIDJAN BIABOU MORONOU 
RAB::: 291867
- NOM DU CLIENT :::DAGO GUY YVON
•TYPE D'ETUDE:: ETUDE MOOV AFR
NUMÉRO DU CLIENT (E)::
- ND DU CLIENT (E): 
- SN DU CLIENT (E)::
TPS DU BÂTIMENT : 
- SOUS PLAQUE::::ABI 01
- PCO :::062; D2
- BRIN OCCUPE::01
BRIN DU CLIENT :::01
- BRIN RESTANT AU PCO::07
- LONG DE CÂBLE :100M
- NBRE DE PTX EX::01
- NBRE DE NEW PM ::01
- COMMENTAIRE ::: client à la 4EME porte à gauche 
- ÉTUDE</t>
  </si>
  <si>
    <t>48575443DB6CF8B7</t>
  </si>
  <si>
    <t>04/03/2026:: ABIDJAN ABOBO KENNEDY VERS ECOLE BAS 1
RAB0000000291835
- NOM DU CLIENT : :::KOUROUMA MOHAMED
•TYPE D'ETUDE:: ETUDE MOOV AFR
NUMÉRO DU CLIENT (E)::
- ND DU CLIENT (E): 
- SN DU CLIENT (E)::
TPS DU BÂTIMENT : 
- SOUS PLAQUE: ABB03
- PCO ::146,D05
- BRIN OCCUPE:00
BRIN DU CLIENT :::01
- BRIN RESTANT AU PCO::02
- LONG DE CÂBLE ::200m
- NBRE DE PTX EX::05
- NBRE DE NEW PM ::00
- COMMENTAIRE ::: CLIENT A LA DERNIÈRE PORTES ➡️</t>
  </si>
  <si>
    <t>ABI03_PCO106</t>
  </si>
  <si>
    <t>48575443DB6D07B7</t>
  </si>
  <si>
    <t>04/03/2026:: ABIDJAN 
RAB::: 291839
- NOM DU CLIENT ::KOROMA ZIE
•TYPE D'ETUDE:: ETUDE MOOV AFR
NUMÉRO DU CLIENT (E)::
- ND DU CLIENT (E): 
- SN DU CLIENT (E)::
TPS DU BÂTIMENT : 
- SOUS PLAQUE::::ABI 03
- PCO :::106; D04 
- BRIN OCCUPE::02
BRIN DU CLIENT :::03
- BRIN RESTANT AU PCO::05
- LONG DE CÂBLE :100M
- NBRE DE PTX EX::01
- NBRE DE NEW PM ::00
- COMMENTAIRE ::: 
- ÉTUDE</t>
  </si>
  <si>
    <t>ALCLFE2190C5</t>
  </si>
  <si>
    <t>04/03/2026:: ABIDJAN 
RAB::: 291919
- NOM DU CLIENT ::::TRAORE MAMADOU
•TYPE D'ETUDE:: ETUDE MOOV AFR
NUMÉRO DU CLIENT (E)::
- ND DU CLIENT (E): 
- SN DU CLIENT (E)::
TPS DU BÂTIMENT : 
- SOUS PLAQUE::::AGP 01
- PCO :::112; D14
- BRIN OCCUPE::05
BRIN DU CLIENT :::06
- BRIN RESTANT AU PCO::07
- LONG DE CÂBLE :100M
- NBRE DE PTX EX::02
- NBRE DE NEW PM ::00
- COMMENTAIRE ::: RAS 
- ÉTUDE</t>
  </si>
  <si>
    <t>ALCLFE218292</t>
  </si>
  <si>
    <t>04/03/2026:: ABIDJAN 
RAB::: 291837
- NOM DU CLIENT ::::SANOGO ZANA ZACHARIA
•TYPE D'ETUDE:: ETUDE MOOV AFR
NUMÉRO DU CLIENT (E)::
- ND DU CLIENT (E): 
- SN DU CLIENT (E)::
TPS DU BÂTIMENT : 
- SOUS PLAQUE::::AGP 04
- PCO :::123; D16
- BRIN OCCUPE::01
BRIN DU CLIENT :::02
- BRIN RESTANT AU PCO::06
- LONG DE CÂBLE :100M
- NBRE DE PTX EX::02
- NBRE DE NEW PM ::00
- COMMENTAIRE ::: CLIENT À LA 3EME PORTE À GAUCHE 
- ÉTUDE</t>
  </si>
  <si>
    <t>ALCLFE219066</t>
  </si>
  <si>
    <t>ALCLFE2188D1</t>
  </si>
  <si>
    <t>04/03/2026:: - RAB:: RAB0000000291899
- NOM DU CLIENT::FAULET YANNH EMILE
- TYPE D'ETUDE ::ÉTUDE CLIENT FTTH MOOV 
- SOUS PLAQUE::BPV 04
- PCO:: 138
- BRIN OCCUPE::05
- BRIN RÉSERVÉ ::6(BLANC) 
- BRIN RESTANT AU PCO::02
- LONG DE CABLE:: 50M 
- NBRE DE PTX EX::00
- NBRE DE NEW PTX:: 00
- COMMENTAIRE::PAS DE PRISE DE PUISSANCE CLIENT AU 4ÈME ÉTAGE</t>
  </si>
  <si>
    <t>BPV05_PCO100</t>
  </si>
  <si>
    <t>ALCLFE2181CC</t>
  </si>
  <si>
    <t>04/03/2026:: - RAB:: RAB0000000291895
- NOM DU CLIENT::YAVO RICHARD GHISLAIN
- TYPE D'ETUDE ::ÉTUDE CLIENT FTTH MOOV 
- SOUS PLAQUE::BPV 05 
- PCO:: 100
- BRIN OCCUPE::00
- BRIN RÉSERVÉ ::1 (BLEU) 
- BRIN RESTANT AU PCO::07
- LONG DE CABLE:: 300M 
- NBRE DE PTX EX::05 PTX (4PM,1PB)
- NBRE DE NEW PTX:: 00
- COMMENTAIRE::PAS DE PRISE DE PUISSANCE, CLIENT AU 3EME ÉTAGE À GAUCHE</t>
  </si>
  <si>
    <t>RIV0402</t>
  </si>
  <si>
    <t>RIV0402_PCO218</t>
  </si>
  <si>
    <t>ALCLFE218D62</t>
  </si>
  <si>
    <t>04/03/2026:: -RAB0000000291927 NOM DU CLIENT:: DJEBRE LAGOLE EVA GWLADYS D'ETUDE ::ETUDE FTT - SOUS PLAQUE :RIV402 - PCO:: 218 BRIN OCCUPE::02 BRIN RÉSERVÉ ::03 BRIN RESTANT AU PCO::06 LONG DE CABLE:: 100M NBRE DE PTX EX::00 NBRE DE NEW PTX:: 00 COMMENTAIRE: CLIENTE AU 3EME A LA PORTE ( A17 )</t>
  </si>
  <si>
    <t>ATI01_PCO073</t>
  </si>
  <si>
    <t>05/03/2026:::RAB0000000291814
- NOM DU CLIENT:: BLEKOU HERVE JUDICAEL
- TYPE D'ETUDE ::ÉTUDE CLIENT FTTH MOOV 
- SOUS PLAQUE::ATI01 D010
- PCO::PCO073
- BRIN OCCUPE::00
- BRIN RÉSERVÉ ::01
- BRIN RESTANT AU PCO:07
- LONG DE CABLE:: 150m
- NBRE DE PTX EX::02PB
- NBRE DE NEW PTX:: 01pm
- COMMENTAIRE::implantation de 1 pm</t>
  </si>
  <si>
    <t>YOVO BIENVENU</t>
  </si>
  <si>
    <t>ATTINGUE ATI 01 ; PCO . 023 YOPOUGON</t>
  </si>
  <si>
    <t>FAY02_PCO157</t>
  </si>
  <si>
    <t>ALCLFE21798B</t>
  </si>
  <si>
    <t>04/04/2026:: RAB0000000291841 NOM DU CLIENT:: COULIBALY BEN YAYA D'ETUDE ::ETUDE FTT - SOUS PLAQUE :FAY02 - PCO:: 157 BRIN OCCUPE::01 BRIN RÉSERVÉ ::02 BRIN RESTANT AU PCO::07 LONG DE CABLE:: 100M NBRE DE PTX EX::00 NBRE DE NEW PTX:: 00 COMMENTAIRE: CLIENT AU 3EME</t>
  </si>
  <si>
    <t>RAB0000000292125</t>
  </si>
  <si>
    <t>OKA ASSEMIEN</t>
  </si>
  <si>
    <t>RAB0000000292028</t>
  </si>
  <si>
    <t>KONAN YAO ANTOINE</t>
  </si>
  <si>
    <t>ABOBO BELLEVILLE PALMERAIRE PRES DU HAVANE CLUB</t>
  </si>
  <si>
    <t>RAB0000000292143</t>
  </si>
  <si>
    <t>YOBOUE ATTE YVONNE</t>
  </si>
  <si>
    <t>RAB0000000292114</t>
  </si>
  <si>
    <t>ZAMBLE BI VANIE PRINCE ANGENOR</t>
  </si>
  <si>
    <t>RAB0000000292118</t>
  </si>
  <si>
    <t>KOFFI KOUAKOU DONALD SABIN</t>
  </si>
  <si>
    <t>RAB0000000292139</t>
  </si>
  <si>
    <t>YEO TENENA</t>
  </si>
  <si>
    <t>RAB0000000292119</t>
  </si>
  <si>
    <t>NIAMKEY BLIN EDY MALICK STEPHANE</t>
  </si>
  <si>
    <t>RAB0000000292141</t>
  </si>
  <si>
    <t>KOFFI JEAN PACOME</t>
  </si>
  <si>
    <t>RAB0000000292034</t>
  </si>
  <si>
    <t>SANOGO SAMYRAH FATOUMATA THERESE</t>
  </si>
  <si>
    <t>ANGRE CHATEAU IMMEUBLE BARADJI</t>
  </si>
  <si>
    <t>RAB0000000292135</t>
  </si>
  <si>
    <t>TAYORO OKOBE EDISSON</t>
  </si>
  <si>
    <t>COCODY ANGRE CHATEAU MARCHE VALENTIN</t>
  </si>
  <si>
    <t>RAB0000000292120</t>
  </si>
  <si>
    <t>YAO NGOUHAN YANNICK</t>
  </si>
  <si>
    <t>BINGERVILLE AKANDJE EGLISE VASE DHONNEUR</t>
  </si>
  <si>
    <t>RAB0000000292110</t>
  </si>
  <si>
    <t>TIEGNAN SANGNE KOUADIO GUY MARCIAL</t>
  </si>
  <si>
    <t>FEH KESSE A COTE DU COLLEGE PRIVE MIRI</t>
  </si>
  <si>
    <t>RAB0000000291996</t>
  </si>
  <si>
    <t>ADONIN SERGE ANICET ASSALE</t>
  </si>
  <si>
    <t>BINGERVILLE-BINGERVILLE - AKA01</t>
  </si>
  <si>
    <t>RAB0000000292030</t>
  </si>
  <si>
    <t>BIEZA SANDRINE CYNTHIA</t>
  </si>
  <si>
    <t>BINGERVILLE AKANDJE DERRIERE LA PHARMACIE AKANDJE</t>
  </si>
  <si>
    <t>RAB0000000292057</t>
  </si>
  <si>
    <t>KONATE MARIE DJENEBA</t>
  </si>
  <si>
    <t>BINGERVILLE FEH-KESSE</t>
  </si>
  <si>
    <t>RAB0000000292071</t>
  </si>
  <si>
    <t>OUATTARA YAO MANHAMAN</t>
  </si>
  <si>
    <t>BINGERVILLE FEH KESSE CITE FDFP</t>
  </si>
  <si>
    <t>RAB0000000292112</t>
  </si>
  <si>
    <t>ASSOI FAMIN BROU ROSINE</t>
  </si>
  <si>
    <t>BINGERVILLE CARREFOUR CHATEAUX GPS 5.360415,-3.873024</t>
  </si>
  <si>
    <t>RAB0000000292156</t>
  </si>
  <si>
    <t>BALIE RICHMOND</t>
  </si>
  <si>
    <t>BINGERVILLE ANEPOVILLE</t>
  </si>
  <si>
    <t>RAB0000000292155</t>
  </si>
  <si>
    <t>THIEMELE ADOU AUGUSTE CHRISTIAN</t>
  </si>
  <si>
    <t>BINGERVILLE BLACHON NON LOIN DE CHEZ PATERNE GPS 5.376612;-3.866716</t>
  </si>
  <si>
    <t>RAB0000000292104</t>
  </si>
  <si>
    <t>ECHIMANE SAINTE ANNE YEDIDYA YEBLE</t>
  </si>
  <si>
    <t>RAB0000000292032</t>
  </si>
  <si>
    <t>GUIRAUD MARIE PASCALE</t>
  </si>
  <si>
    <t>BINGERVILLE ECOLE MARIE ISRAEL APRES S3i</t>
  </si>
  <si>
    <t>RAB0000000292153</t>
  </si>
  <si>
    <t>BABA GOUSSEBIO ESTELLE</t>
  </si>
  <si>
    <t>BINGERVILLE DELACELLE RUE LES ORCHIDEES PORTAIL29 GPS 5.370793-3.889018</t>
  </si>
  <si>
    <t>RAB0000000292025</t>
  </si>
  <si>
    <t>GUEYE FATOU</t>
  </si>
  <si>
    <t>COCODY DEUX PLATEAUX VALLON 30E ARRONDISSEMENT</t>
  </si>
  <si>
    <t>RAB0000000292074</t>
  </si>
  <si>
    <t>YO DODO MATHURIN</t>
  </si>
  <si>
    <t>RAB0000000292080</t>
  </si>
  <si>
    <t>KIPRE KATHY ANDREE CYRIELLE</t>
  </si>
  <si>
    <t>BINGERVILLE UNIVERSITE POLYTECHNIQUE FELIX HOUPHOUET BOIGNY</t>
  </si>
  <si>
    <t>RAB0000000292000</t>
  </si>
  <si>
    <t>PICHO INZA KONE</t>
  </si>
  <si>
    <t>RAB0000000291990</t>
  </si>
  <si>
    <t>YAYA CREPIN KOFFI</t>
  </si>
  <si>
    <t>FAY02_PCO061</t>
  </si>
  <si>
    <t>ALCLFE21833F</t>
  </si>
  <si>
    <t>04/03/2026:: RAB0000000291990 NOM DU CLIENT:: YAYA CREPIN KOFFI D'ETUDE ::ETUDE FTT - SOUS PLAQUE :FAY02 - PCO:: 61 BRIN OCCUPE::01 BRIN RÉSERVÉ ::02 BRIN RESTANT AU PCO::07 LONG DE CABLE:: 200M NBRE DE PTX EX::01 NBRE DE NEW PTX:: 00 COMMENTAIRE: CLIENT AU 1 ER A LA PORTE ( B3 ) INSTALLATION POSSIBLE ETUDE OK AUTORISATION TRANSMISE EN ATTENTE DE L’ACCORD DU PROPRIO</t>
  </si>
  <si>
    <t>RAB0000000292060</t>
  </si>
  <si>
    <t>ADON ASTE LANVIN</t>
  </si>
  <si>
    <t>RAB0000000292016</t>
  </si>
  <si>
    <t>COULIBALY DAOUDA</t>
  </si>
  <si>
    <t>COCODY FAYA A LA CITE BNETD</t>
  </si>
  <si>
    <t>RAB0000000291986</t>
  </si>
  <si>
    <t>KAMAGATE KASSOUM</t>
  </si>
  <si>
    <t>ABIDJAN-BINGERVILLE - RIV401</t>
  </si>
  <si>
    <t>RAB0000000291989</t>
  </si>
  <si>
    <t>NDEYE MARIE FALL</t>
  </si>
  <si>
    <t>ABIDJAN-COCODY - FAY07</t>
  </si>
  <si>
    <t>FAY07_PCO028</t>
  </si>
  <si>
    <t>ALCLFE217D23</t>
  </si>
  <si>
    <t>04/03/2026:: -RAB0000000291989 NOM DU CLIENT:: NDEYE MARIE FALL D'ETUDE ::ETUDE FTT - SOUS PLAQUE :FAY07 - PCO:: 028 BRIN OCCUPE::02 BRIN RÉSERVÉ ::03 BRIN RESTANT AU PCO::06 LONG DE CABLE:: 300M NBRE DE PTX EX::05 NBRE DE NEW PTX:: 00 COMMENTAIRE: CLIENT AYANT LA FIBRE AU PARAVENT IL S’AGIT DE CHANGER LA BOXE</t>
  </si>
  <si>
    <t>YOBOUET MARRIANE</t>
  </si>
  <si>
    <t>ACA01_PCO092</t>
  </si>
  <si>
    <t>ALCLFE218E89</t>
  </si>
  <si>
    <t>02/03/2026::Les clients injoignable 
KIDAM SALEH
RAB:0000000115570
ville : San-pedro cite sococe
Contact :0172277429/0707300323</t>
  </si>
  <si>
    <t>SPT01_PCO002</t>
  </si>
  <si>
    <t>SPB02</t>
  </si>
  <si>
    <t>SPB02_PCO006</t>
  </si>
  <si>
    <t>SPD01_PCO001</t>
  </si>
  <si>
    <t>SPD08_PCO010</t>
  </si>
  <si>
    <t>SPD06_PCO016</t>
  </si>
  <si>
    <t>SPT01_PCO007</t>
  </si>
  <si>
    <t>SPC05_PCO007</t>
  </si>
  <si>
    <t>SPL02_PCO04</t>
  </si>
  <si>
    <t>04/03/2026::RAB0000000278951
TRAORE DAOUDA
SAN PEDRO CMA
0788552498
017144230
4.772954,-6.67307
HUB06 SPD06_PCO-13
PCO saturé</t>
  </si>
  <si>
    <t>SPC05_PCO009</t>
  </si>
  <si>
    <t>04/03/2026::0000000286426
DIALLO BANDJOUGOU 
SAN-PEDRO MARCHE 
0704505051
Clients PCO Saturé</t>
  </si>
  <si>
    <t>Besoin du bon numero du client 04/03/2026::Clients injoignable 
0000000291802
DOUMBOUYA MORY SP
0505405833/0749308488</t>
  </si>
  <si>
    <t>04/03/2026::0000000286674
DIAKITE MAMADOU LAMINE 
0546780002
CLIENTS HORS ZONE</t>
  </si>
  <si>
    <t>SPL05_PCO012</t>
  </si>
  <si>
    <t>04/03/2026:: ETUDE PROJETE</t>
  </si>
  <si>
    <t>SPC02_PCO012</t>
  </si>
  <si>
    <t>04/03/2026::RAB00000000287950
KARAMOKO LADJI
SAN PEDRO 
0707424735
4.747637,-6.629805
HUB03 SPC03_PCO-09
PCO saturé</t>
  </si>
  <si>
    <t>SPD04_PCO021</t>
  </si>
  <si>
    <t>SPT03_PCO013</t>
  </si>
  <si>
    <t>04/03/2026::RAB0000000290167
ISSAKA SAWADOGOSAN
SAN PEDRO 
0707755586
ZONE NON COUVERT</t>
  </si>
  <si>
    <t>04/03/2026:: RAB00000000291101
OUDRAGO ABDOULAYES
SAN PEDRO CALAO
4.76523,-6.655411
HUB07 SPD07_PCO-16
PCO saturé</t>
  </si>
  <si>
    <t>SPC03_PCO001</t>
  </si>
  <si>
    <t>SPC05_PC003</t>
  </si>
  <si>
    <t>SPZ05_PCO019</t>
  </si>
  <si>
    <t>SPD14_PCO029</t>
  </si>
  <si>
    <t>indisponible</t>
  </si>
  <si>
    <t>04/03/2026::0000000291834
FEH BIAGUI CLAUDINE 
0709865453
Clients PCO Saturé</t>
  </si>
  <si>
    <t>Besoin du bon numero du cleunt 04/03/2026::0000000291717
OUEDRAOGO ALASSANE SP
0100228585/0707507746</t>
  </si>
  <si>
    <t>04/03/2026:: RAB0000000291935
‎
‎YOA MOYA MARIE PASCALE SP
‎
‎SAN PEDRO BARDOT
‎
0160323342
ZONE EN COURS DE DÉPLOIEMENT</t>
  </si>
  <si>
    <t>DIOMANDE IBRAHIM</t>
  </si>
  <si>
    <t>SAN PEDRO VICTOR BALLET 1</t>
  </si>
  <si>
    <t>ABS02_PCO035</t>
  </si>
  <si>
    <t>CLIENT HORS ZONE FTTH//04/02/2026:: ABIDJAN ABOBO KENEDY 
RAB::209816
- NOM DU CLIENT : :: KOUSSO ADOU INES JULIANE
•TYPE D'ETUDE:: ETUDE MOOV AFRICA
NUMÉRO DU CLIENT (E)::
- ND DU CLIENT (E): 
- SN DU CLIENT (E)::
TPS DU BÂTIMENT :
- SOUS PLAQUE: ABS 02
- PCO :::035; D02
- BRIN OCCUPE::00
BRIN DU CLIENT :::01
- BRIN RESTANT AU PCO::07
- LONG DE CÂBLE ::100M
- NBRE DE PTX EX::01
- NBRE DE NEW PM ::01
- COMMENTAIRE ::: RAS NB reprise d'étude 
- ÉTUDE</t>
  </si>
  <si>
    <t>RAB0000000291942</t>
  </si>
  <si>
    <t>KONATE BETT OUSMANE</t>
  </si>
  <si>
    <t>SOPIM VERS HOTEL VAGNI YAKRO</t>
  </si>
  <si>
    <t>6.780304</t>
  </si>
  <si>
    <t>-5.277579</t>
  </si>
  <si>
    <t>RAB0000000292049</t>
  </si>
  <si>
    <t>BELLE VILLE MOSQUE DAR ES SALAM YAKRO</t>
  </si>
  <si>
    <t>6.759360</t>
  </si>
  <si>
    <t>-5.265962</t>
  </si>
  <si>
    <t>RAB0000000292085</t>
  </si>
  <si>
    <t>DIABATE ISSOUF</t>
  </si>
  <si>
    <t>YAMOUSSOUKRO CARREFOUR BABALO</t>
  </si>
  <si>
    <t>RAB0000000292044</t>
  </si>
  <si>
    <t>GANHOURE SAINT JEAN YVES</t>
  </si>
  <si>
    <t>220LGTSVERS EGLISE BETHESDA YAKRO</t>
  </si>
  <si>
    <t>6.817263</t>
  </si>
  <si>
    <t>-5.258610</t>
  </si>
  <si>
    <t>RAB0000000292145</t>
  </si>
  <si>
    <t>N'GORAN AYA CATHERINE</t>
  </si>
  <si>
    <t>220 LOGEMENT FACE DE L'HOTEL UNIVERSAL</t>
  </si>
  <si>
    <t>6.8280636</t>
  </si>
  <si>
    <t>-5.2576698</t>
  </si>
  <si>
    <t>RAB0000000292151</t>
  </si>
  <si>
    <t>BAMBA SORY</t>
  </si>
  <si>
    <t>BELLE VILLE CARREFOUR BELLE VILLE 2</t>
  </si>
  <si>
    <t>6.722967</t>
  </si>
  <si>
    <t>-5.2769948</t>
  </si>
  <si>
    <t>RAB0000000292116</t>
  </si>
  <si>
    <t>SIMPORE HADARA YAKRO</t>
  </si>
  <si>
    <t>DIOULABOUGOU TCHEGBE CAFE</t>
  </si>
  <si>
    <t>RAB0000000292132</t>
  </si>
  <si>
    <t>SOPIM BOULANGERIE SABAH</t>
  </si>
  <si>
    <t>6.791253</t>
  </si>
  <si>
    <t>-5.273998</t>
  </si>
  <si>
    <t>RAB0000000292043</t>
  </si>
  <si>
    <t>KOUA OI KOUA JOSEPH</t>
  </si>
  <si>
    <t>HABITAT VERS CLINIQUE SAINT SAUVEUR YAKRO</t>
  </si>
  <si>
    <t>6.820473</t>
  </si>
  <si>
    <t>-5.273493</t>
  </si>
  <si>
    <t>RAB0000000291987</t>
  </si>
  <si>
    <t>KOFFI ALLOUKO HUGIES-ROLAND</t>
  </si>
  <si>
    <t>;6.8124</t>
  </si>
  <si>
    <t>-5.26523</t>
  </si>
  <si>
    <t>RAB0000000292058</t>
  </si>
  <si>
    <t>KOUASSI AYA YOLANDE</t>
  </si>
  <si>
    <t>MOROFE MACHINE GATER YAKRO</t>
  </si>
  <si>
    <t>6.839418</t>
  </si>
  <si>
    <t>-5.293638</t>
  </si>
  <si>
    <t>RAB0000000292126</t>
  </si>
  <si>
    <t>KOUAME KOUAKOU SERGE INNODIN</t>
  </si>
  <si>
    <t>TOCLOBO HOTEL</t>
  </si>
  <si>
    <t>6.784817</t>
  </si>
  <si>
    <t>-5.270961</t>
  </si>
  <si>
    <t>YRA01_PCO023</t>
  </si>
  <si>
    <t>48575443DB70E4B7</t>
  </si>
  <si>
    <t>48575443DB730CB7</t>
  </si>
  <si>
    <t>48575443DB7280B7</t>
  </si>
  <si>
    <t>RAB0000000292037</t>
  </si>
  <si>
    <t>DIABY ISSOUF</t>
  </si>
  <si>
    <t>ANCIEN MOFAITAI PHARMACIE FATIMA</t>
  </si>
  <si>
    <t>6.810043</t>
  </si>
  <si>
    <t>-5.264898</t>
  </si>
  <si>
    <t>48575443DB7A17B7</t>
  </si>
  <si>
    <t>YLO01_PCO95</t>
  </si>
  <si>
    <t>48575443DB81DDB7</t>
  </si>
  <si>
    <t>48575443DB6DEEB7</t>
  </si>
  <si>
    <t>YRA01_PCO038</t>
  </si>
  <si>
    <t>48575443DB6D43B7</t>
  </si>
  <si>
    <t>YRM01_PCO009</t>
  </si>
  <si>
    <t>48575443DB8234B7</t>
  </si>
  <si>
    <t>- 5.08711</t>
  </si>
  <si>
    <t>- 5.0724797</t>
  </si>
  <si>
    <t>- 5.0000265</t>
  </si>
  <si>
    <t>- 5.067702</t>
  </si>
  <si>
    <t>- 5.113107</t>
  </si>
  <si>
    <t>- 5.068235</t>
  </si>
  <si>
    <t>- 4.982578</t>
  </si>
  <si>
    <t>- 5.08165</t>
  </si>
  <si>
    <t>BGK00</t>
  </si>
  <si>
    <t>- 5.066769</t>
  </si>
  <si>
    <t>- 5.08599</t>
  </si>
  <si>
    <t>48575443DB7FF7B7</t>
  </si>
  <si>
    <t>48575443DB7A22B7</t>
  </si>
  <si>
    <t>48575443DB8439B7</t>
  </si>
  <si>
    <t>48575443DB6363B7</t>
  </si>
  <si>
    <t>48575443DB83D7B7</t>
  </si>
  <si>
    <t>48575443DB785BB7</t>
  </si>
  <si>
    <t>48575443DB825FB7</t>
  </si>
  <si>
    <t>48575443DB717BB7</t>
  </si>
  <si>
    <t>48575443DB73F1B7</t>
  </si>
  <si>
    <t>48575443DB6C2DB7</t>
  </si>
  <si>
    <t>48575443DB6E51B7</t>
  </si>
  <si>
    <t>48575443DB6EB7B7</t>
  </si>
  <si>
    <t>48575443DB7D07B7</t>
  </si>
  <si>
    <t>48575443DB6D9FB7</t>
  </si>
  <si>
    <t>48575443DB7AA2B7</t>
  </si>
  <si>
    <t>48575443DB81A7B7</t>
  </si>
  <si>
    <t>BGV01_PCO001</t>
  </si>
  <si>
    <t>48575443DB8049B7</t>
  </si>
  <si>
    <t>48575443DB6122B7</t>
  </si>
  <si>
    <t>BGV01_PCO019</t>
  </si>
  <si>
    <t>48575443DB7C71B7</t>
  </si>
  <si>
    <t>NDK02_PCO018</t>
  </si>
  <si>
    <t>48575443DB6FA9B7</t>
  </si>
  <si>
    <t>BGV01_PCO010</t>
  </si>
  <si>
    <t>48575443DB70DAB7</t>
  </si>
  <si>
    <t>BGV01_PCO003</t>
  </si>
  <si>
    <t>48575443DB62EFB7</t>
  </si>
  <si>
    <t>BGV01_PCO008</t>
  </si>
  <si>
    <t>48575443DB797DB7</t>
  </si>
  <si>
    <t>48575443DB6D32B7</t>
  </si>
  <si>
    <t>48575443DB70A2B7</t>
  </si>
  <si>
    <t>BKL01_PCO087</t>
  </si>
  <si>
    <t>48575443DB7EC1B7</t>
  </si>
  <si>
    <t>BKL01_PCO057</t>
  </si>
  <si>
    <t>48575443DB8273B7</t>
  </si>
  <si>
    <t>RAB0000000291888</t>
  </si>
  <si>
    <t>COULIBALY SHIAKA RAOUL BKE</t>
  </si>
  <si>
    <t>TCHELEKRO VERS ECOLE PRIMAIRE BKE</t>
  </si>
  <si>
    <t>7.6876751</t>
  </si>
  <si>
    <t>- 5.0945272</t>
  </si>
  <si>
    <t>BKL01_PCO022</t>
  </si>
  <si>
    <t>48575443DB79E9B7</t>
  </si>
  <si>
    <t>RAB0000000291861</t>
  </si>
  <si>
    <t>SORO SIRIKI BKE</t>
  </si>
  <si>
    <t>ASSOUMANKRO AU MAQUIS SOUS LES PALMIERS BKE</t>
  </si>
  <si>
    <t>7.686251</t>
  </si>
  <si>
    <t>48575443DB84EEB7</t>
  </si>
  <si>
    <t>48575443DB78E7B7</t>
  </si>
  <si>
    <t>48575443DB6A58B7</t>
  </si>
  <si>
    <t>48575443DB8212B7</t>
  </si>
  <si>
    <t>BGK01_PCO023</t>
  </si>
  <si>
    <t>48575443DB7743B7</t>
  </si>
  <si>
    <t>CHTL01_H1_PCO024</t>
  </si>
  <si>
    <t>RAB0000000291864</t>
  </si>
  <si>
    <t>DIABAGATE HIBRAHIM AZIZ BKE</t>
  </si>
  <si>
    <t>GNANKOUKRO DEUX PLATEAU BKE</t>
  </si>
  <si>
    <t>7.715927</t>
  </si>
  <si>
    <t>- 5.064207</t>
  </si>
  <si>
    <t>BGK01_PCO013</t>
  </si>
  <si>
    <t>RAB0000000291877</t>
  </si>
  <si>
    <t>KOUAME AMENAN THERESE EPOUSE ASSOA BKE</t>
  </si>
  <si>
    <t>KONANKANKRO DEUX PLATEAU BKE</t>
  </si>
  <si>
    <t>7.7177498</t>
  </si>
  <si>
    <t>- 5.067645</t>
  </si>
  <si>
    <t>- 5.028571</t>
  </si>
  <si>
    <t>RAB0000000291893</t>
  </si>
  <si>
    <t>MAWA TOURE BKE</t>
  </si>
  <si>
    <t>7.7450394</t>
  </si>
  <si>
    <t>- 5.0393125</t>
  </si>
  <si>
    <t>RAB0000000292077</t>
  </si>
  <si>
    <t>ZELIROU NASSED OLIVIER-MARCEL KTL</t>
  </si>
  <si>
    <t>- 5.094122</t>
  </si>
  <si>
    <t>RAB0000000292087</t>
  </si>
  <si>
    <t>COULIBALY DAOUDA (FTTH KTL)</t>
  </si>
  <si>
    <t>KATIOLA GBEDEKAHA 2</t>
  </si>
  <si>
    <t>8.124139</t>
  </si>
  <si>
    <t>-5.096142</t>
  </si>
  <si>
    <t>RAB0000000292086</t>
  </si>
  <si>
    <t>OUBDA ASSIMI KTL</t>
  </si>
  <si>
    <t>8.106123</t>
  </si>
  <si>
    <t>- 5.086460</t>
  </si>
  <si>
    <t>RAB0000000292105</t>
  </si>
  <si>
    <t>PEKAHORO YENE OUATTARA GLADYS EPSE BOUVRI KTL</t>
  </si>
  <si>
    <t>8.102621</t>
  </si>
  <si>
    <t>- 5.096121</t>
  </si>
  <si>
    <t>RAB0000000292106</t>
  </si>
  <si>
    <t>SIDIBE ADBOULAYE (FTTH KTL)</t>
  </si>
  <si>
    <t>KATIOLA VERS LE HAMBOL</t>
  </si>
  <si>
    <t>RAB0000000291900</t>
  </si>
  <si>
    <t>KOUASSI KOUAME SERGE.</t>
  </si>
  <si>
    <t>KATIOLA DIMBEKAHA</t>
  </si>
  <si>
    <t>- 5.092122</t>
  </si>
  <si>
    <t>RAB0000000292015</t>
  </si>
  <si>
    <t>OUEDRAOGO YACOUBA</t>
  </si>
  <si>
    <t>7.543223</t>
  </si>
  <si>
    <t>RAB0000000292078</t>
  </si>
  <si>
    <t>YAO MARC YVAN</t>
  </si>
  <si>
    <t>:7.385015 :</t>
  </si>
  <si>
    <t>7.550679</t>
  </si>
  <si>
    <t>RAB0000000292067</t>
  </si>
  <si>
    <t>AHOU LISIANE KANGA</t>
  </si>
  <si>
    <t>RAB0000000292052</t>
  </si>
  <si>
    <t>SATOU KOUYATE</t>
  </si>
  <si>
    <t>L:7.400509 l:</t>
  </si>
  <si>
    <t>7.552558</t>
  </si>
  <si>
    <t>RAB0000000292154</t>
  </si>
  <si>
    <t>DIALLO SAIKOU</t>
  </si>
  <si>
    <t>:7.410162 :</t>
  </si>
  <si>
    <t>7.549483</t>
  </si>
  <si>
    <t>48575443DB77C2B7</t>
  </si>
  <si>
    <t>RAB0000000292152</t>
  </si>
  <si>
    <t>KOUADIO KOUAKOU JEAN EUDES</t>
  </si>
  <si>
    <t>ARCHIVES TAZIBOUO</t>
  </si>
  <si>
    <t>-6.429552</t>
  </si>
  <si>
    <t>RAB0000000292158</t>
  </si>
  <si>
    <t>KOUADIO KOFFI ALEXANDRE</t>
  </si>
  <si>
    <t>GRAND MARCHE</t>
  </si>
  <si>
    <t>-6.5437</t>
  </si>
  <si>
    <t>48575443DB6353B7</t>
  </si>
  <si>
    <t>2150010513</t>
  </si>
  <si>
    <t>2150030597</t>
  </si>
  <si>
    <t>48575443DB695EB7</t>
  </si>
  <si>
    <t>2150040907</t>
  </si>
  <si>
    <t>48575443DB803CB7</t>
  </si>
  <si>
    <t>2150030734</t>
  </si>
  <si>
    <t>48575443DB812FB7</t>
  </si>
  <si>
    <t>2150020704</t>
  </si>
  <si>
    <t>48575443DB7F88B7</t>
  </si>
  <si>
    <t>2150010088</t>
  </si>
  <si>
    <t>AHO01_PCO012</t>
  </si>
  <si>
    <t>48575443DB7134B7</t>
  </si>
  <si>
    <t>2150040637</t>
  </si>
  <si>
    <t>48575443DB6223B7</t>
  </si>
  <si>
    <t>2150030930</t>
  </si>
  <si>
    <t>48575443DB8426B7</t>
  </si>
  <si>
    <t>2150040298</t>
  </si>
  <si>
    <t>2150000971</t>
  </si>
  <si>
    <t>BGNK01_PCO002</t>
  </si>
  <si>
    <t>48575443DB8239B7</t>
  </si>
  <si>
    <t>2150050768</t>
  </si>
  <si>
    <t>2150020420</t>
  </si>
  <si>
    <t>48575443DB7ED3B7</t>
  </si>
  <si>
    <t>2150050521</t>
  </si>
  <si>
    <t>48575443DB797EB7</t>
  </si>
  <si>
    <t>2150020227</t>
  </si>
  <si>
    <t>KGK01_PCO06</t>
  </si>
  <si>
    <t>48575443DB6C97B7</t>
  </si>
  <si>
    <t>2150000289</t>
  </si>
  <si>
    <t>48575443DB778AB7</t>
  </si>
  <si>
    <t>48575443DB7FFCB7</t>
  </si>
  <si>
    <t>YND01_PCO063</t>
  </si>
  <si>
    <t>48575443DB640FB7</t>
  </si>
  <si>
    <t>48575443DB694DB7</t>
  </si>
  <si>
    <t>48575443DB75D8B7</t>
  </si>
  <si>
    <t>48575443DB7499B7</t>
  </si>
  <si>
    <t>4857544339A5ACB4</t>
  </si>
  <si>
    <t>04/03/2026::RAB0000000284549
‎
‎KONAN HUBERT KOUAKOU
‎
‎SAN PEDRO COLOMBIE EGLISE EBENEZER 
‎
0160160400
0749992995
SPT05/PCO32
350M
‎
00 POTEAU 
‎ETUDE OK</t>
  </si>
  <si>
    <t>SPT05_PCO025</t>
  </si>
  <si>
    <t>04/03/2026;;RAB0000000291089
‎
‎HAMDY MOHAMED
‎
‎SAN PEDRO BARDOT
‎
SPT05/PCO25
200M
‎
00 POTEAU 
‎ETUDE OK</t>
  </si>
  <si>
    <t>SPT05_PCO05</t>
  </si>
  <si>
    <t>4857544339B489B4</t>
  </si>
  <si>
    <t>04/03/2026::RAB0000000291630
‎
‎DIARRASSOUBA ABOU BAKARY
‎
‎SAN PEDRO COLOMBIE FERAILLE 
‎
0555236962
0757875623
SPT05/PCO32
300M
‎
00 POTEAU 
‎ETUDE OK</t>
  </si>
  <si>
    <t>4857544339A3E2B4</t>
  </si>
  <si>
    <t>04/03/2026::</t>
  </si>
  <si>
    <t>4857544339AE4FB4</t>
  </si>
  <si>
    <t>4857544339B1E4B4</t>
  </si>
  <si>
    <t>SPD04_PCO024</t>
  </si>
  <si>
    <t>4857544339A7DB4</t>
  </si>
  <si>
    <t>4857544339A7ABB4</t>
  </si>
  <si>
    <t>RAB0000000291976</t>
  </si>
  <si>
    <t>‎SAN PEDRO VICTOR BALLET</t>
  </si>
  <si>
    <t>SPS03_PCO 71</t>
  </si>
  <si>
    <t>4857544339A8E8B4</t>
  </si>
  <si>
    <t>ABB02_PCO034</t>
  </si>
  <si>
    <t>48575443DB819CB7</t>
  </si>
  <si>
    <t>06/03/2026:: etude projeté//06/03/2026:: ABIDJAN 
RAB::: 292135
- NOM DU CLIENT ::::TAYORO OKOBE EDISSON 
•TYPE D'ETUDE:: ETUDE MOOV AFR
NUMÉRO DU CLIENT (E)::
- ND DU CLIENT (E): 
- SN DU CLIENT (E)::
TPS DU BÂTIMENT : 
- SOUS PLAQUE::::ABB 02
- PCO :::034; D02
- BRIN OCCUPE::05
BRIN DU CLIENT :::06
- BRIN RESTANT AU PCO::02
- LONG DE CÂBLE :200M
- NBRE DE PTX EX::04
- NBRE DE NEW PM ::00
- COMMENTAIRE ::: RAS
- ÉTUDE</t>
  </si>
  <si>
    <t>48575443D0740EB7</t>
  </si>
  <si>
    <t>05/03/2026:: ABIDJAN ABOBO BELLE VILLE ECOLE ADINGRA 
RAB0000000292114
- NOM DU CLIENT : :
•TYPE D'ETUDE:: ETUDE MOOV AFR
NUMÉRO DU CLIENT (E)::
- ND DU CLIENT (E): 
- SN DU CLIENT (E)::
TPS DU BÂTIMENT : 
- SOUS PLAQUE: ABB04 
- PCO ::050,D02
- BRIN OCCUPE:06
BRIN DU CLIENT :::07
- BRIN RESTANT AU PCO::01
- LONG DE CÂBLE ::150M
- NBRE DE PTX EX::04
- NBRE DE NEW PM ::01
- COMMENTAIRE ::: RAS</t>
  </si>
  <si>
    <t>DIOMANDE MOUSTAPHA KADER</t>
  </si>
  <si>
    <t>BGV SANTAI</t>
  </si>
  <si>
    <t>ALCLFE218A9B</t>
  </si>
  <si>
    <t>04/03/2026:: - RAB:: RAB0000000219407
- NOM DU CLIENT::DIOMANDE MOUSTAPHA KADER
- TYPE D'ETUDE ::ÉTUDE CLIENT FTTH MOOV 
- SOUS PLAQUE::BPV 05 
- PCO:: 080
- BRIN OCCUPE::06
- BRIN RÉSERVÉ ::7(BORDEAUX) 
- BRIN RESTANT AU PCO::01
- LONG DE CABLE:: 100M 
- NBRE DE PTX EX::01PB 
- NBRE DE NEW PTX:: 01PM 
- COMMENTAIRE::PAS DE PRISE DE PUISSANCE</t>
  </si>
  <si>
    <t>AKS01_PCO033</t>
  </si>
  <si>
    <t>ALCLFE218CE2</t>
  </si>
  <si>
    <t>05/03/2026:: - RAB:: RAB0000000292057
- NOM DU CLIENT::KONATE MARIE DJENEBA
- TYPE D'ETUDE ::ÉTUDE CLIENT FTTH MOOV 
- SOUS PLAQUE::AKS 01 
- PCO:: 033
- BRIN OCCUPE::03
- BRIN RÉSERVÉ ::4(MARRON) 
- BRIN RESTANT AU PCO::04 
- LONG DE CABLE:: 100M 
- NBRE DE PTX EX::02PB 
- NBRE DE NEW PTX:: 01PM 
- COMMENTAIRE::PAS DE PRISE DE PUISSANCE</t>
  </si>
  <si>
    <t>ALCLFE218E50</t>
  </si>
  <si>
    <t>05/03/2026:: - RAB:: RAB0000000292110
- NOM DU CLIENT::TIEGNAN SANGNE KOUADIO GUY MARCIAL
- TYPE D'ETUDE ::ÉTUDE CLIENT FTTH MOOV 
- SOUS PLAQUE::AKS 01 
- PCO:: 078
- BRIN OCCUPE::01 
- BRIN RÉSERVÉ ::2(ORANGE) 
- BRIN RESTANT AU PCO::06
- LONG DE CABLE:: 200M 
- NBRE DE PTX EX::04PM 
- NBRE DE NEW PTX:: 01PM 
- COMMENTAIRE::PAS DE PRISE DE PUISSANCE</t>
  </si>
  <si>
    <t>RAB0000000285381</t>
  </si>
  <si>
    <t>DÉPLUCHER JEAN WILFRIED GNANGBO</t>
  </si>
  <si>
    <t>BINGERVILLE ADJIN PRES DU GROUPE SCOLAIRE ROMARINS</t>
  </si>
  <si>
    <t>5,,38057</t>
  </si>
  <si>
    <t>ALCLFE217A58</t>
  </si>
  <si>
    <t>04/03/2026:: - RAB:: RAB0000000285381
- NOM DU CLIENT::DÉPLUCHER JEAN WILFRIED GNANGBO
- TYPE D'ETUDE ::ÉTUDE CLIENT FTTH MOOV 
- SOUS PLAQUE::ANA 02 
- PCO:: 033
- BRIN OCCUPE::03
- BRIN RÉSERVÉ ::4(MARRON) 
- BRIN RESTANT AU PCO::04 
- LONG DE CABLE:: 150M 
- NBRE DE PTX EX::02 PTX(1PB 1PM) 
- NBRE DE NEW PTX:: 00 
- COMMENTAIRE:: PAS DE PRISE DE PUISSANCE, CLIENT A LA DERNIÈRE PORTE À DROITE</t>
  </si>
  <si>
    <t>ANAD01_PCO090</t>
  </si>
  <si>
    <t>ALCLFE218D03</t>
  </si>
  <si>
    <t>05/03/2026:: - RAB:: RAB0000000292156
- NOM DU CLIENT::BALIE RICHMOND
- TYPE D'ETUDE ::ÉTUDE CLIENT FTTH MOOV 
- SOUS PLAQUE::ANA 01 
- PCO:: 090
- BRIN OCCUPE::08
- BRIN RÉSERVÉ ::1(BLEU) 
- BRIN RESTANT AU PCO::00
- LONG DE CABLE:: 50M 
- NBRE DE PTX EX::00 
- NBRE DE NEW PTX:: 00
- COMMENTAIRE:: PAS DE PRISE DE PUISSANCE, CLIENT AU 1ER ÉTAGE AYANT LA. FIBRE AUPARAVANT SOUS UN AUTRE NOM PUIS RÉSILIÉ N'AURA BESOIN QUE DE TIRER UN NOUVEAU CABLE ET DE CHANGER LA BOX</t>
  </si>
  <si>
    <t>ANAD01_PCO098</t>
  </si>
  <si>
    <t>ALCLFE21920E</t>
  </si>
  <si>
    <t>05/03/2026:: - RAB:: RAB0000000292112
- NOM DU CLIENT::ASSOI FAMIN BROU ROSINE
- TYPE D'ETUDE ::ÉTUDE CLIENT FTTH MOOV 
- SOUS PLAQUE::ANA 01
- PCO:: 098
- BRIN OCCUPE::06
- BRIN RÉSERVÉ ::7(BORDEAUX) 
- BRIN RESTANT AU PCO::01
- LONG DE CABLE:: 250M 
- NBRE DE PTX EX::03 PTX(2PB 1PM) 
- NBRE DE NEW PTX:: 04PM 
- COMMENTAIRE::PAS DE PRISE DE PUISSANCE, CLIENT A LA 2ÈME PORTE À DROITE</t>
  </si>
  <si>
    <t>ALCLFE219694</t>
  </si>
  <si>
    <t>ORI01_PCO014</t>
  </si>
  <si>
    <t>ALCLFE219873</t>
  </si>
  <si>
    <t>05/03/2026:: - RAB:: RAB0000000292071
- NOM DU CLIENT::OUATTARA YAO MANHAMAN 
- TYPE D'ETUDE ::ÉTUDE CLIENT FTTH MOOV 
- SOUS PLAQUE:ORI 01 
- PCO:: 014
- BRIN OCCUPE::03
- BRIN RÉSERVÉ ::4(MARRON) 
- BRIN RESTANT AU PCO::04
- LONG DE CABLE:: 170M 
- NBRE DE PTX EX::04PM 
- NBRE DE NEW PTX:: 00 
- COMMENTAIRE::PAS DE PRISE DE PUISSANCE</t>
  </si>
  <si>
    <t>ARE01_PCO033</t>
  </si>
  <si>
    <t>ALCLFE218D5B</t>
  </si>
  <si>
    <t>04/03/2026:: - RAB:: RAB0000000291986 //05/03/2026:: - RAB:: RAB0000000291986
- NOM DU CLIENT::KAMAGATE KASSOUM 
- TYPE D'ETUDE ::ÉTUDE CLIENT FTTH MOOV 
- SOUS PLAQUE::ARE 01 
- PCO:: 033
- BRIN OCCUPE::08
- BRIN RÉSERVÉ ::2(ORANGE) 
- BRIN RESTANT AU PCO::00
- LONG DE CABLE:: 350M 
- NBRE DE PTX EX::09 PTX 
- NBRE DE NEW PTX:: 00 
- COMMENTAIRE:: RAS
- NOM DU CLIENT::KAMAGATE KASSOUM
- TYPE D'ETUDE ::ÉTUDE CLIENT FTTH MOOV 
- SOUS PLAQUE::ARE 02
- PCO:: 037
- BRIN OCCUPE::02
- BRIN RÉSERVÉ ::3(VERT) 
- BRIN RESTANT AU PCO::05
- LONG DE CABLE:: 70M 
- NBRE DE PTX EX::00 
- NBRE DE NEW PTX:: 00 
- COMMENTAIRE::PCO EN COURS DE SORTIR DEPLOIEMENT PRÉVISION 2025 06/03/2026:: Le propriétaire dit qu'il ne veut plus voir de câble apparent sur son bâtiment</t>
  </si>
  <si>
    <t>ABB04_PCO004</t>
  </si>
  <si>
    <t>ABB04_PCO057</t>
  </si>
  <si>
    <t>05/03/2026:: etude projeté</t>
  </si>
  <si>
    <t>FAY05_PCO034</t>
  </si>
  <si>
    <t>05/03/2026:: - RAB:: RAB0000000292080
- NOM DU CLIENT::KIPRE KATHY ANDREE CYRIELLE
- TYPE D'ETUDE ::ÉTUDE CLIENT FTTH MOOV 
- SOUS PLAQUE::BPV 03
- PCO:: 056
- BRIN OCCUPE::00 
- BRIN RÉSERVÉ ::1(BLEU) 
- BRIN RESTANT AU PCO::07 
- LONG DE CABLE:: 200M 
- NBRE DE PTX EX::04PB 
- NBRE DE NEW PTX:: 00 
- COMMENTAIRE::PAS DE PRISE DE PUISSANCE, LE PCO EST OBSTRUÉ PAR UN ARBRE BESOIN DE LARGAGE</t>
  </si>
  <si>
    <t>RAB0000000285608</t>
  </si>
  <si>
    <t>AVIT GRAH PHILIPPE EMMANUEL LOUIS</t>
  </si>
  <si>
    <t>ABIDJAN-BINGERVILLE ADJIN CARREFOUR PALMA - ITAL02</t>
  </si>
  <si>
    <t>ALCLFE218FE5</t>
  </si>
  <si>
    <t>RAB0000000289278</t>
  </si>
  <si>
    <t>DECOR CÔTE D'IVOIRE</t>
  </si>
  <si>
    <t>TREICHVILLE PROSUMA</t>
  </si>
  <si>
    <t>ALCLFE219007</t>
  </si>
  <si>
    <t>ACA28_PCO033</t>
  </si>
  <si>
    <t>ALCLFE21903F</t>
  </si>
  <si>
    <t>ATB02_PCO005</t>
  </si>
  <si>
    <t>RAB0000000292240</t>
  </si>
  <si>
    <t>DIALLO IBRAHIM</t>
  </si>
  <si>
    <t>48575443DB621FB7</t>
  </si>
  <si>
    <t>06/03/2026:: ABIDJAN 
RAB::: 292240
- NOM DU CLIENT ::::DIALLO IBRAHIM
•TYPE D'ETUDE:: ETUDE MOOV AFR
NUMÉRO DU CLIENT (E)::
- ND DU CLIENT (E): 
- SN DU CLIENT (E)::
TPS DU BÂTIMENT : 
- SOUS PLAQUE::::ABI 01
- PCO :::020; D01
- BRIN OCCUPE::05
BRIN DU CLIENT :::06
- BRIN RESTANT AU PCO::02
- LONG DE CÂBLE :100M
- NBRE DE PTX EX::00
- NBRE DE NEW PM ::00
- COMMENTAIRE ::: CLIENT AU 3EME ÉTAGE PORTE 24
- ÉTUDE</t>
  </si>
  <si>
    <t>RAB0000000292442</t>
  </si>
  <si>
    <t>DIOMANDE ABDOULAYE</t>
  </si>
  <si>
    <t>48575443DB7651B7</t>
  </si>
  <si>
    <t>07/03/2026:: ABIDJAN ABOBO 
RAB::: 292442
- NOM DU CLIENT ::::DIOMANDE ABDOULAYE
•TYPE D'ETUDE:: ETUDE MOOV AFR
NUMÉRO DU CLIENT (E)::
- ND DU CLIENT (E): 
- SN DU CLIENT (E)::
TPS DU BÂTIMENT : 
- SOUS PLAQUE::::ABB 03
- PCO :::078; D02
- BRIN OCCUPE::02
BRIN DU CLIENT :::03
- BRIN RESTANT AU PCO::05
- LONG DE CÂBLE :100M
- NBRE DE PTX EX::02
- NBRE DE NEW PM ::00
- COMMENTAIRE ::: client à la 2EME PORTE À GAUCHE 
- ÉTUDE</t>
  </si>
  <si>
    <t>RAB0000000292231</t>
  </si>
  <si>
    <t>KOUASSI AKA SIMPLICE</t>
  </si>
  <si>
    <t>ALCLFE218A9C</t>
  </si>
  <si>
    <t>06/03/2026:: - RAB:: RAB0000000292231
- NOM DU CLIENT::KOUASSI AKA SIMPLICE
- TYPE D'ETUDE ::ÉTUDE CLIENT FTTH MOOV 
- SOUS PLAQUE::AKA 01 
- PCO:: 147
- BRIN OCCUPE::01
- BRIN RÉSERVÉ ::2(ORANGE) 
- BRIN RESTANT AU PCO::08
- LONG DE CABLE:: 50M 
- NBRE DE PTX EX::00 
- NBRE DE NEW PTX:: 00 
- COMMENTAIRE::PAS DE PRISE DE PUISSANCE, CLIENT AU 2EME ÉTAGE PORTE C23</t>
  </si>
  <si>
    <t>RAB0000000292249</t>
  </si>
  <si>
    <t>DELY LAURA RACHARM KADISHA</t>
  </si>
  <si>
    <t>ALCLFE2188C1</t>
  </si>
  <si>
    <t>06/03/2026:: - RAB:: RAB0000000292249
- NOM DU CLIENT::DELY LAURA RACHARM KADISHA
- TYPE D'ETUDE ::ÉTUDE CLIENT FTTH MOOV 
- SOUS PLAQUE::AKA 01 
- PCO:: 157
- BRIN OCCUPE::02
- BRIN RÉSERVÉ ::3 (VERT) 
- BRIN RESTANT AU PCO::05
- LONG DE CABLE:: 50M 
- NBRE DE PTX EX::00 
- NBRE DE NEW PTX:: 00 
- COMMENTAIRE::PAS DE PRISE DE PUISSANCE, CLIENT AU 1ER ÉTAGE</t>
  </si>
  <si>
    <t>RAB0000000292246</t>
  </si>
  <si>
    <t>ANILLE ESSODINA</t>
  </si>
  <si>
    <t>AGP03_PCO011</t>
  </si>
  <si>
    <t>RAB0000000292247</t>
  </si>
  <si>
    <t>YAO KOUADIO SALOMON</t>
  </si>
  <si>
    <t>ABB04_PCO204</t>
  </si>
  <si>
    <t>48575443D072C0B7</t>
  </si>
  <si>
    <t>07/03/2026:: ABIDJAN ABOBO 
RAB::: 292247
- NOM DU CLIENT ::::YAO KOUADIO SALOMON 
•TYPE D'ETUDE:: ETUDE MOOV AFR
NUMÉRO DU CLIENT (E)::
- ND DU CLIENT (E): 
- SN DU CLIENT (E)::
TPS DU BÂTIMENT : 
- SOUS PLAQUE::::ABB 04
- PCO :::204; D07
- BRIN OCCUPE::04
BRIN DU CLIENT :::05
- BRIN RESTANT AU PCO::03
- LONG DE CÂBLE :250M
- NBRE DE PTX EX::05
- NBRE DE NEW PM ::00
- COMMENTAIRE ::: client à la 3EME PORTE À GAUCHE 
- ÉTUDE</t>
  </si>
  <si>
    <t>RAB0000000292368</t>
  </si>
  <si>
    <t>FRINDE MAWA</t>
  </si>
  <si>
    <t>BINGERVILLE AKANDJE 2 GPS 5.387693;-3.886373</t>
  </si>
  <si>
    <t>AKA01_PCO154</t>
  </si>
  <si>
    <t>06/03/2026:: - RAB:: RAB0000000292368
- NOM DU CLIENT::FRINDE MAWA
- TYPE D'ETUDE ::ÉTUDE CLIENT FTTH MOOV 
- SOUS PLAQUE::AKA 01 
- PCO:: 154
- BRIN OCCUPE::03
- BRIN RÉSERVÉ ::5(GRIS) 
- BRIN RESTANT AU PCO::04
- LONG DE CABLE:: 350M 
- NBRE DE PTX EX::08 PTX 
- NBRE DE NEW PTX:: 01PM 
- COMMENTAIRE::PAS DE PRISE DE PUISSANCE</t>
  </si>
  <si>
    <t>RAB0000000292306</t>
  </si>
  <si>
    <t>N'GUESSAN KOUASSI SAMUEL</t>
  </si>
  <si>
    <t>ABOBO BELLEVILLE GROUPE SCOLAIRE MARTINET</t>
  </si>
  <si>
    <t>ABB04_PCO046</t>
  </si>
  <si>
    <t>48575443D0796AB7</t>
  </si>
  <si>
    <t>07/03/2026:: ABIDJAN ABOBO 
RAB::: 292306
- NOM DU CLIENT ::::N'GUESSAN KOUASSI SAMUEL
•TYPE D'ETUDE:: ETUDE MOOV AFR
NUMÉRO DU CLIENT (E)::
- ND DU CLIENT (E): 
- SN DU CLIENT (E)::
TPS DU BÂTIMENT : 
- SOUS PLAQUE::::ABB 04
- PCO :::46; D02
- BRIN OCCUPE::02
BRIN DU CLIENT :::03
- BRIN RESTANT AU PCO::0?
- LONG DE CÂBLE :100M
- NBRE DE PTX EX::01
- NBRE DE NEW PM ::00
- COMMENTAIRE ::: client AYANT DÉJÀ LA FIBRE C'EST POUR JUSTE CHANGER SA BOX 
- ÉTUDE</t>
  </si>
  <si>
    <t>RAB0000000292244</t>
  </si>
  <si>
    <t>KONAN JOEL ULRICH HERMANN KOUAKOU</t>
  </si>
  <si>
    <t>48575443D0840DB7</t>
  </si>
  <si>
    <t>RAB0000000292427</t>
  </si>
  <si>
    <t>DIABAGATE MOUSSA</t>
  </si>
  <si>
    <t>AGP01_PCO003</t>
  </si>
  <si>
    <t>ALCLFE2188DF</t>
  </si>
  <si>
    <t>07/03/2026:: ABIDJAN ABOBO 
RAB::: 292427
- NOM DU CLIENT :::: DIABAGATE MOUSSA
•TYPE D'ETUDE:: ETUDE MOOV AFR
NUMÉRO DU CLIENT (E)::
- ND DU CLIENT (E): 
- SN DU CLIENT (E)::
TPS DU BÂTIMENT : 
- SOUS PLAQUE::::AGP 01
- PCO :::003; D01
- BRIN OCCUPE::01
BRIN DU CLIENT :::02
- BRIN RESTANT AU PCO::06
- LONG DE CÂBLE :200M
- NBRE DE PTX EX::04
- NBRE DE NEW PM ::00
- COMMENTAIRE ::: client très très remonté</t>
  </si>
  <si>
    <t>RAB0000000292290</t>
  </si>
  <si>
    <t>KONE SAINDOU</t>
  </si>
  <si>
    <t>ABOBO AVOCATIER QUARTIER MARLBORO</t>
  </si>
  <si>
    <t>AGP03_PCO036</t>
  </si>
  <si>
    <t>ALCLFE218B09</t>
  </si>
  <si>
    <t>06/03/2026:: ABIDJAN ABOBO AVOCATIER
RAB::: 292290
- NOM DU CLIENT ::::KONE SAINDOU
•TYPE D'ETUDE:: ETUDE MOOV AFR
NUMÉRO DU CLIENT (E)::
- ND DU CLIENT (E): 
- SN DU CLIENT (E)::
TPS DU BÂTIMENT : 
- SOUS PLAQUE::::AGP 03
- PCO :::036; D05
- BRIN OCCUPE::00
BRIN DU CLIENT :::01
- BRIN RESTANT AU PCO::07
- LONG DE CÂBLE :150M
- NBRE DE PTX EX::02
- NBRE DE NEW PM ::01
- COMMENTAIRE ::: client à la 3eme Porte à droite 
- ÉTUDE</t>
  </si>
  <si>
    <t>RAB0000000292315</t>
  </si>
  <si>
    <t>OULAI GNONDOAGNON</t>
  </si>
  <si>
    <t>ALCLFE219273</t>
  </si>
  <si>
    <t>06/03/2026:: ABIDJAN ABOBO AVOCATIER
RAB::: 292315
- NOM DU CLIENT ::::OULAI GNONDOAGNON
•TYPE D'ETUDE:: ETUDE MOOV AFR
NUMÉRO DU CLIENT (E)::
- ND DU CLIENT (E): 
- SN DU CLIENT (E)::
TPS DU BÂTIMENT : 
- SOUS PLAQUE::::AGP 03
- PCO :::121; D16
- BRIN OCCUPE::01
BRIN DU CLIENT :::02
- BRIN RESTANT AU PCO::06
- LONG DE CÂBLE :250M
- NBRE DE PTX EX::03
- NBRE DE NEW PM ::01
- COMMENTAIRE ::: RAS
- ÉTUDE</t>
  </si>
  <si>
    <t>RAB0000000292446</t>
  </si>
  <si>
    <t>CHERIF BINTOU</t>
  </si>
  <si>
    <t>ABB04_PCO298</t>
  </si>
  <si>
    <t>RAB0000000292310</t>
  </si>
  <si>
    <t>CISSE FANTA</t>
  </si>
  <si>
    <t>BINGERVILLE AKOUAI-SANTAI DERRIERE LE GRAND TERRAIN</t>
  </si>
  <si>
    <t>RAB0000000291991</t>
  </si>
  <si>
    <t>SIDIKI TRAORE</t>
  </si>
  <si>
    <t>RAB0000000292729</t>
  </si>
  <si>
    <t>AYOBE ESSOH PHILIPPE</t>
  </si>
  <si>
    <t>BIABOU MOSQUEE</t>
  </si>
  <si>
    <t>48575443D07839B7</t>
  </si>
  <si>
    <t>08/03/2026::- SOUS PLAQUE::::ABI 02
- PCO :::049; D02
- BRIN OCCUPE::03
BRIN DU CLIENT :::04
- BRIN RESTANT AU PCO::04
- LONG DE CÂBLE :100M
- NBRE DE PTX EX::01
- NBRE DE NEW PM ::00
- COMMENTAIRE ::: client à 2eme Porte à droite 
- ÉTUDE</t>
  </si>
  <si>
    <t>RAB0000000292456</t>
  </si>
  <si>
    <t>TAHI QUENTIN YAGUIRI</t>
  </si>
  <si>
    <t>ABI03_PCO053</t>
  </si>
  <si>
    <t>48575443D076EEB7</t>
  </si>
  <si>
    <t>RAB0000000292673</t>
  </si>
  <si>
    <t>ABOBO KENNEDY GRANDE MOSQUEE</t>
  </si>
  <si>
    <t>48575443D08552B7</t>
  </si>
  <si>
    <t>08/03/2026::- SOUS PLAQUE::::ABS 01
- PCO :::115; D04
- BRIN OCCUPE::00
BRIN DU CLIENT :::01
- BRIN RESTANT AU PCO::07
- LONG DE CÂBLE :100M
- NBRE DE PTX EX::02
- NBRE DE NEW PM ::00
- COMMENTAIRE ::: CLIENT AU RDC PORTE A1 ; INSTALLATION POSSIBLE AVANT CÂBLAGE IMMEUBLES ; AUTORISATION TRANSMISE ; ÉTUDE IMMEUBLES NOK</t>
  </si>
  <si>
    <t>RAB0000000292570</t>
  </si>
  <si>
    <t>KONAN EPSE ENOH AMOIN EDWIGE FLORE</t>
  </si>
  <si>
    <t>COCODY SAINT VIATEUR AU NIVEAU DE LA PHARMACIE ENICKA</t>
  </si>
  <si>
    <t>FAY03_PCO044</t>
  </si>
  <si>
    <t>ALCLFE21921B</t>
  </si>
  <si>
    <t>08/03/2026:: - SOUS PLAQUE::::FAY 03
- PCO :::044; D06
- BRIN OCCUPE::00
BRIN DU CLIENT :::01
- BRIN RESTANT AU PCO::07
- LONG DE CÂBLE :200M
- NBRE DE PTX EX::04
- NBRE DE NEW PM ::0
- COMMENTAIRE :: INSTALLATION AVANT CÂBLAGE IMMEUBLES OK ; AUTORISATION TRANSMISE NOK ; ÉTUDE IMMEUBLES NOK
- ÉTUDE</t>
  </si>
  <si>
    <t>RAB0000000292527</t>
  </si>
  <si>
    <t>ABBE DESIRE ERIC</t>
  </si>
  <si>
    <t>COCODY PHARMACIE KELIAM</t>
  </si>
  <si>
    <t>FAY04_PCO038</t>
  </si>
  <si>
    <t>08/03/2026::- SOUS PLAQUE::::FAY 04
- PCO :::038; D05
- BRIN OCCUPE::01
BRIN DU CLIENT :::02
- BRIN RESTANT AU PCO::06
- LONG DE CÂBLE :100M
- NBRE DE PTX EX::02
- NBRE DE NEW PM ::0
- COMMENTAIRE :: INSTALLATION AVANT CÂBLAGE IMMEUBLES OK ; AUTORISATION TRANSMISE ; ÉTUDE IMMEUBLES OK
- ÉTUDE</t>
  </si>
  <si>
    <t>RAB0000000292552</t>
  </si>
  <si>
    <t>KOUAKOU EDWIGE FLORA</t>
  </si>
  <si>
    <t>08/03/2026::- SOUS PLAQUE::::FAY 04
- PCO :::038; D05
- BRIN OCCUPE::02
BRIN DU CLIENT :::03
- BRIN RESTANT AU PCO::05
- LONG DE CÂBLE :100M
- NBRE DE PTX EX::01
- NBRE DE NEW PM ::0
- COMMENTAIRE :: INSTALLATION AVANT CÂBLAGE IMMEUBLES OK ; AUTORISATION TRANSMISE ; ÉTUDE IMMEUBLES OK
- ÉTUDE</t>
  </si>
  <si>
    <t>RAB0000000292653</t>
  </si>
  <si>
    <t>CHARLES KOFFI HONORE</t>
  </si>
  <si>
    <t>ANGRE GROUPEMENT 4000 IMMEUBLE STPM</t>
  </si>
  <si>
    <t>08/03/2026::- SOUS PLAQUE::::DJB 01
- PCO :::046; D012
- BRIN OCCUPE::07
BRIN DU CLIENT :::08
- BRIN RESTANT AU PCO::00
- LONG DE CÂBLE :100M
- NBRE DE PTX EX::02
- NBRE DE NEW PM ::0
- COMMENTAIRE ::: RAS
- ÉTUDE</t>
  </si>
  <si>
    <t>RAB0000000292689</t>
  </si>
  <si>
    <t>DIBOHU KEVIN EDOUARD</t>
  </si>
  <si>
    <t>FAYA CITE SIR APRES LA PHARMACIE BENEDICTION</t>
  </si>
  <si>
    <t>FAY21_PCO032</t>
  </si>
  <si>
    <t>RAB0000000292464</t>
  </si>
  <si>
    <t>DJOUTY ALAIN KOULEÏ</t>
  </si>
  <si>
    <t>ABIDJAN-COCODY - ABB05</t>
  </si>
  <si>
    <t>ABB05_PCO080</t>
  </si>
  <si>
    <t>RAB0000000292682</t>
  </si>
  <si>
    <t>GBEULI MEGBENE CARLOCIA TRIPHENE</t>
  </si>
  <si>
    <t>ABOBO BELLE VILLE JIMP PALAIS GPS 5.436506,-3.984810</t>
  </si>
  <si>
    <t>ABB04_PCO049</t>
  </si>
  <si>
    <t>RAB0000000292475</t>
  </si>
  <si>
    <t>KOUADIO CYNTHIA PASCALINE</t>
  </si>
  <si>
    <t>CITE FEH KESSE GROUPE SCOLAIRE LA PRUNELLE</t>
  </si>
  <si>
    <t>RAB0000000292519</t>
  </si>
  <si>
    <t>APHY KOUASSI JOSEPH</t>
  </si>
  <si>
    <t>BINGERVILLE FEHKESSEE</t>
  </si>
  <si>
    <t>RAB0000000292573</t>
  </si>
  <si>
    <t>YEO YAR DJOUMA OLIVIER</t>
  </si>
  <si>
    <t>BINGERVILLE ADJIN PALMERAIE PRES DU COLLEGE LUIS GUSTAVE BINGER</t>
  </si>
  <si>
    <t>RAB0000000292585</t>
  </si>
  <si>
    <t>KOUABLAN ETIEGNE N'GOUAN FERDINAND</t>
  </si>
  <si>
    <t>RAB0000000292702</t>
  </si>
  <si>
    <t>LOGOSSU FRANCIS TATA</t>
  </si>
  <si>
    <t>BINGERVILLE LA VOIE Y4 VERS LE PALAIS DE JUSTICE</t>
  </si>
  <si>
    <t>RAB0000000292726</t>
  </si>
  <si>
    <t>OKA NOUSSAHA GRACE EPOUSE ADJALOU</t>
  </si>
  <si>
    <t>BINGERVILLE PLATEAU</t>
  </si>
  <si>
    <t>RAB0000000292480</t>
  </si>
  <si>
    <t>DALLY ROMARIC ACHILLE</t>
  </si>
  <si>
    <t>ANGRE BESSIKOI EN FACE DE LA CITE HARMONIE</t>
  </si>
  <si>
    <t>RAB0000000292532</t>
  </si>
  <si>
    <t>GUEDE BRIELLY ETIENNE HERVE SERGE</t>
  </si>
  <si>
    <t>RAB0000000292553</t>
  </si>
  <si>
    <t>SOUMAYET SOUMAYET JEAN BAPTISTE</t>
  </si>
  <si>
    <t>ABI02_PCO005</t>
  </si>
  <si>
    <t>08/03/3036::- SOUS PLAQUE::::ABI 01
- PCO :::005; D01
- BRIN OCCUPE::06
BRIN DU CLIENT :::07
- BRIN RESTANT AU PCO::01
- LONG DE CÂBLE :150M
- NBRE DE PTX EX::02
- NBRE DE NEW PM ::01
- COMMENTAIRE ::: RAS
- ÉTUDE</t>
  </si>
  <si>
    <t>RAB0000000292686</t>
  </si>
  <si>
    <t>ANNEY MELITSA ADJOUM HELENE MARIE ELISE</t>
  </si>
  <si>
    <t>COCODY LAURIER 15</t>
  </si>
  <si>
    <t>RAB0000000292685</t>
  </si>
  <si>
    <t>BEAUYAT ZAHABI KOUET DANIEL</t>
  </si>
  <si>
    <t>COCODY ANGRE 8eme TRANCHE NON LOIN DE LA PHARMACIE DU BIEN-ETRE APPART 35</t>
  </si>
  <si>
    <t>DESISTEMENT</t>
  </si>
  <si>
    <t>CLIENT EN ATTENTE DE RACCORDEMENT</t>
  </si>
  <si>
    <t>05/03/2026::DESISTEMENT</t>
  </si>
  <si>
    <t>SPT01_PCO004</t>
  </si>
  <si>
    <t>//CLIENT PWIS PROJETER DU 21/02/2026</t>
  </si>
  <si>
    <t>EN ATTENTE DE PTO</t>
  </si>
  <si>
    <t>SPD10_PCO032</t>
  </si>
  <si>
    <t>PROJECTION CLIENT PIWIS DU 21/02/2026</t>
  </si>
  <si>
    <t>05/03/2026::YAO AYA DIANE PCO SATURE</t>
  </si>
  <si>
    <t>‎SPT02_PCO002</t>
  </si>
  <si>
    <t>SPT01_PCO016</t>
  </si>
  <si>
    <t>// CLIENT PIWIS PROJETER DU 21/02/2026</t>
  </si>
  <si>
    <t>SPT05_PCO008</t>
  </si>
  <si>
    <t>‎SPL02</t>
  </si>
  <si>
    <t>‎SPL02_PCO009</t>
  </si>
  <si>
    <t>// CLIENT PIWIS PROJETER DU 28/02/2026</t>
  </si>
  <si>
    <t>SPT02_PCO002</t>
  </si>
  <si>
    <t>//CLIENT PROJETER PWIS DU 21/03/2026:: PCO SATURé</t>
  </si>
  <si>
    <t>DENSIFICATION PCO NOKIA//CLIENT PWIS PROJETER DU 21/02/2026</t>
  </si>
  <si>
    <t>PCO DENSIFICATION SPD03//CLIENT PWIS PROJETER DU 21/02/2026</t>
  </si>
  <si>
    <t>DENSIFICATION PCO NOKIA//CLIENT PROJETER PWIS DU 21/03/2026:: PCO SATURé</t>
  </si>
  <si>
    <t>SPD10_PCO029</t>
  </si>
  <si>
    <t>PCO A MUTER//CLIENT PWIS PROJETER DU 21/02/2026</t>
  </si>
  <si>
    <t>DENSIFICATION PCO NOKIA//CLIENT PIWIS PROJETER LE 21/03/2026:: ZONE A DESATURé</t>
  </si>
  <si>
    <t>PCO DENSIFICATION SPD03//CLIENT PIWIS PROJETER LE 21/03/2026:: ZONE A DESATURé</t>
  </si>
  <si>
    <t>DENSIFICATION PCO NOKIA// CLIENT PIWIS PROJETER DU 28/02/2026</t>
  </si>
  <si>
    <t>SPL02_PCO005</t>
  </si>
  <si>
    <t>SPT03_PCO19</t>
  </si>
  <si>
    <t>SPD06_PCO16</t>
  </si>
  <si>
    <t>HORS ZONE COUVERTURE SOUS PLAQUE// CLIENT PIWIS PROJETER DU 28/02/2026</t>
  </si>
  <si>
    <t>SPT01_PCO16</t>
  </si>
  <si>
    <t>SPL06</t>
  </si>
  <si>
    <t>SPC06_PCO006</t>
  </si>
  <si>
    <t>SPD04_PCO26</t>
  </si>
  <si>
    <t>SPD02_PCO08</t>
  </si>
  <si>
    <t>SPT03_PCO003</t>
  </si>
  <si>
    <t>//CLIENT PIWIS PROJETER LE 21/03/2026:: ZONE A DESATURé</t>
  </si>
  <si>
    <t>SPD02_PCO26</t>
  </si>
  <si>
    <t>PCO DENSIFICATION SPD03// CLIENT PIWIS PROJETER DU 21/02/2026</t>
  </si>
  <si>
    <t>SPT02_PCO031</t>
  </si>
  <si>
    <t>DENSIFICATION PCO NOKIA// CLIENT PIWIS PROJETER DU 21/02/2026</t>
  </si>
  <si>
    <t>SPD01_PC0022</t>
  </si>
  <si>
    <t>PCO DENSIFICATION SPD03// CLIENT PIWIS PROJETER DU 28/02/2026</t>
  </si>
  <si>
    <t>SPT05_PCO30</t>
  </si>
  <si>
    <t>SPT02_PCO017</t>
  </si>
  <si>
    <t>4.76569</t>
  </si>
  <si>
    <t>SPD12_PCO016</t>
  </si>
  <si>
    <t>06/03/2026::‎RAB0000000278329
‎
‎MAHAMADOU MOUSTAPHA 
‎
‎SAN PEDRO BARDOT 18 PETIT MARCHE 
‎
0708090040
SPD12/PCO016
50M
‎
00 POTEAU 
‎ETUDE OK
‎</t>
  </si>
  <si>
    <t>05/03/2026::PCO DENSIFICATION SPD03// CLIENT PIWIS PROJETER DU 28/02/2026</t>
  </si>
  <si>
    <t>SPD01_PCO19</t>
  </si>
  <si>
    <t>SPC08_PCO04</t>
  </si>
  <si>
    <t>SPC04_PCO07</t>
  </si>
  <si>
    <t>05/03/2026::HORS ZONE COUVERTURE SOUS PLAQUE// CLIENT PIWIS PROJETER DU 28/02/2026</t>
  </si>
  <si>
    <t>SPT05_PCO17</t>
  </si>
  <si>
    <t>SPD03_PCO03</t>
  </si>
  <si>
    <t>06/03/2026::RAB0000000281373
DIABY KHADITAT
SAN PEDRO GRAND MARCHÉ 
0788600209 
SPT05/PCO10
LA CLIENTE A RÉSIGNNE</t>
  </si>
  <si>
    <t>SPT01_PCO23</t>
  </si>
  <si>
    <t>03/01.2026</t>
  </si>
  <si>
    <t>4.76706</t>
  </si>
  <si>
    <t>05/03/2026::Hors zone couverture sous plaque</t>
  </si>
  <si>
    <t>05/03/2026::0000000285246
DIABY SOULEYMANE 
0171349165
Clients PCO Saturé</t>
  </si>
  <si>
    <t>24/02/2026::RAB0000000285288 
NOUMAZAE MONHESSEA ANICETTE 
SAN PEDRO JULES FERRY
PHARMACIE ROI DAVID
0707118344 / 0707118344
PC0 SATURÉ</t>
  </si>
  <si>
    <t>SPL04_PCO03</t>
  </si>
  <si>
    <t>07/03/2026::0000000285942
LEME SIUMBOLE ROGER
0152002100
Clients hors zone</t>
  </si>
  <si>
    <t>05/03/2026:: FATOLA DENIS ADETO KUNBO PCO SATURE</t>
  </si>
  <si>
    <t>05/03/2026::DIARRA MAMADOU PCO SATURE</t>
  </si>
  <si>
    <t>07.03.2026::0000000287951
DIOMANDE KANVALY PAPOU
0153660361
Clients injoignable</t>
  </si>
  <si>
    <t>07/03/2026::0000000288080
ESSOH MECH ESMEL SYLVAIN 
0710241860
Clients injoignable</t>
  </si>
  <si>
    <t>28/02/2026:: ETUDE PROJETE,pco saturé zone a desaturé</t>
  </si>
  <si>
    <t>SPD06/PCO010</t>
  </si>
  <si>
    <t>07/03/2026::‎RAB0000000286857
‎
‎GUEYE ANDERSON JUNIOR 
‎
‎SAN PEDRO SPC02
‎
0148504737
SPD06/PCO010
50M
‎
00 POTEAU 
‎ETUDE OK</t>
  </si>
  <si>
    <t>05/03/2026:: AGNERO EPSE MONSOH ANNICETTE</t>
  </si>
  <si>
    <t>28/02/2026:: GNISSIEN AROUNA 01</t>
  </si>
  <si>
    <t>07/03/2026::0000000282383
KONAN KOUAKOU RODRIGUE
0596976492
Clients PCO Saturé</t>
  </si>
  <si>
    <t>.05/03/2026::KOUASSI AFRI DEGNA ERIC</t>
  </si>
  <si>
    <t>05/03/2026::KOUDOUGNON WAYORO JONAS PCO SATURE</t>
  </si>
  <si>
    <t>05/03/2026:: TOURE FAMA PCO SATURE</t>
  </si>
  <si>
    <t>05/03/2026::YAO MENZAN NESTOR PPCO SATURE</t>
  </si>
  <si>
    <t>besoin du bon numero du cleunt</t>
  </si>
  <si>
    <t>05/03/2026::HORS ZONE COUVERTURE SOUS PLAQUE</t>
  </si>
  <si>
    <t>SOL06</t>
  </si>
  <si>
    <t>SPL06_PCO03</t>
  </si>
  <si>
    <t>485754431A8403B4</t>
  </si>
  <si>
    <t>07/03/2026::RAB0000000291203
‎KOFFI
‎ NIAMIAN JUDICAEL
NIMOM
SAN PEDRO LAC FRANCOPHONIE
0707127009
0506991850
SPL06/PCO03
150M
‎
00 POTEAU 
‎ETUDE OK</t>
  </si>
  <si>
    <t>SPD12/PCO04</t>
  </si>
  <si>
    <t>SPD12/PCO031</t>
  </si>
  <si>
    <t>RAB0000000292206</t>
  </si>
  <si>
    <t>KONAN YAO LUC MITTERAND</t>
  </si>
  <si>
    <t>SAN PEDRO SERIE</t>
  </si>
  <si>
    <t>RAB0000000292183</t>
  </si>
  <si>
    <t>SAN PEDRO BARCO</t>
  </si>
  <si>
    <t>RAB0000000292225</t>
  </si>
  <si>
    <t>KOUADIO SILOE ANGE ALLA PERPETUE</t>
  </si>
  <si>
    <t>SAN PEDRO LAC ULCERE BRULURE</t>
  </si>
  <si>
    <t>RAB0000000292317</t>
  </si>
  <si>
    <t>COLLEGE GBAO DE SAN PEDRO 2</t>
  </si>
  <si>
    <t>QUARTIER SEWEKE 5</t>
  </si>
  <si>
    <t>RAB0000000292275</t>
  </si>
  <si>
    <t>NAMIZATA KONE</t>
  </si>
  <si>
    <t>SAN PEDRO SAYEDRO DIGBOVE</t>
  </si>
  <si>
    <t>RAB0000000292344</t>
  </si>
  <si>
    <t>DJOUAN SOHOU OLIVIER</t>
  </si>
  <si>
    <t>SAN PEDRO TERRE ROUGE STATION SHELL</t>
  </si>
  <si>
    <t>RAB0000000292242</t>
  </si>
  <si>
    <t>TIEHE LENONMOUHIN EDITH MARINA SP</t>
  </si>
  <si>
    <t>RAB0000000292235</t>
  </si>
  <si>
    <t>BOH SIMEON SP</t>
  </si>
  <si>
    <t>SAN PEDRO CITE CAMP DOUANE</t>
  </si>
  <si>
    <t>RAB0000000292273</t>
  </si>
  <si>
    <t>SIDIBE SOUMAILA SP</t>
  </si>
  <si>
    <t>RAB0000000292362</t>
  </si>
  <si>
    <t>KOUAME KONAN CHRISTIAN SP</t>
  </si>
  <si>
    <t>SAN PEDRO LAC CITE PAISSIBLE</t>
  </si>
  <si>
    <t>RAB0000000292234</t>
  </si>
  <si>
    <t>LOUA SEBASTIEN MARC LOUIS SP</t>
  </si>
  <si>
    <t>SAN PEDRO CITE AGENCE MOOV</t>
  </si>
  <si>
    <t>RAB0000000292385</t>
  </si>
  <si>
    <t>NIAMBA DATOMO BIENVENU</t>
  </si>
  <si>
    <t>SAN PEDRO LAC SANOUCO</t>
  </si>
  <si>
    <t>RAB0000000292367</t>
  </si>
  <si>
    <t>KOUADIO YAO EVARISTE SP</t>
  </si>
  <si>
    <t>SAN PEDRO SOLEIL</t>
  </si>
  <si>
    <t>RAB0000000292448</t>
  </si>
  <si>
    <t>MANSOOR AHMED</t>
  </si>
  <si>
    <t>SAN PEDRO DAFCI UTB</t>
  </si>
  <si>
    <t>RAB0000000292298</t>
  </si>
  <si>
    <t>DEMBELE MOHAMED</t>
  </si>
  <si>
    <t>SAN PEDRO DB QUATIER SOLEIL DERRIERE L'EGLISE</t>
  </si>
  <si>
    <t>RAB0000000292445</t>
  </si>
  <si>
    <t>KOUYATE ABDOULAYE</t>
  </si>
  <si>
    <t>RAB0000000288938</t>
  </si>
  <si>
    <t>BADINI AZIZ</t>
  </si>
  <si>
    <t>SAN PEDRO-SAN PEDRO - SPL02</t>
  </si>
  <si>
    <t>4,I729957</t>
  </si>
  <si>
    <t>SPL06_PCO09</t>
  </si>
  <si>
    <t>07/03/2026::RAB0000000288938 
BADINI AZIZ 
SAN PEDRO-SAN PEDRI 
0702095839 
0702095839
SPL06/PCO09
300M
01 POTEAU
ETUDE OK</t>
  </si>
  <si>
    <t>RAB0000000292316</t>
  </si>
  <si>
    <t>ALCLFE2185AB</t>
  </si>
  <si>
    <t>ALCLFE218ADC</t>
  </si>
  <si>
    <t>ALCLFE2191C4</t>
  </si>
  <si>
    <t>ALCLFE2182D6</t>
  </si>
  <si>
    <t>ALCLFE218074</t>
  </si>
  <si>
    <t>21/11/2025:::( Client ne reconnaît pas avoir fais d'abonnement .merci de communiquer le bon contact)//22/11/2025:: RAB:: RAB0000000276220 NOM DU CLIENT:: SAMAKE MAMADOU D'ETUDE ::ETUDE FTTH - SOUS PLAQUE : ARE01 : PCO:: 034 - BRIN OCCUPE::08- BRIN RÉSERVÉ ::00- BRIN RESTANT AU PCO::00- LONG DE CABLE:: 200M - NBRE DE PTX EX::05- NBRE DE NEW PTX:: 00- COMMENTAIRE: PCO SATURÉ//09/02/2026:: - RAB:: RAB0000000276220
- NOM DU CLIENT::SAMAKE MAMADOU
- TYPE D'ETUDE ::ÉTUDE CLIENT FTTH MOOV 
- SOUS PLAQUE::ARE 02 
- PCO:: 037
- BRIN OCCUPE::01
- BRIN RÉSERVÉ ::2(ORANGE) 
- BRIN RESTANT AU PCO::06
- LONG DE CABLE:: 50M 
- NBRE DE PTX EX::00 
- NBRE DE NEW PTX:: 00 
- COMMENTAIRE:: PCO EN COURS DE SORTIR DEPLOIEMENT PRÉVISION 2025 06/03/2026:: Le propriétaire dit qu'il ne veut plus voir de câble apparent sur son bâtiment</t>
  </si>
  <si>
    <t>ABS02_PCO067</t>
  </si>
  <si>
    <t>48575443D07918B7</t>
  </si>
  <si>
    <t>ALCLFE219399</t>
  </si>
  <si>
    <t>ALCLFE219145</t>
  </si>
  <si>
    <t>48575443DB6379B7</t>
  </si>
  <si>
    <t>ITAL03_PCO262</t>
  </si>
  <si>
    <t>ALCLFE2193B4</t>
  </si>
  <si>
    <t>ALCLFE218E66</t>
  </si>
  <si>
    <t>25/02/2026:: - RAB:: RAB0000000290922 //05/03/2026:: RAB0000000290922 KOUADIO YAO ELORES WILFRIED rdv 09/03/2026
- NOM DU CLIENT::KOUADIO YAO ELORES WILFRIED
- TYPE D'ETUDE ::ÉTUDE CLIENT FTTH MOOV 
- SOUS PLAQUE::AKA 01 
- PCO:: 211
- BRIN OCCUPE::01 
- BRIN RÉSERVÉ ::2(ORANGE) 
- BRIN RESTANT AU PCO::06
- LONG DE CABLE:: 50M 
- NBRE DE PTX EX::00 
- NBRE DE NEW PTX:: 00 
- COMMENTAIRE::PAS DE PRISE DE PUISSANCE, CLIENT AU 1ER ÉTAGE 1ÈRE PORTE À DROITE 03/03/2026:::(client disponible seulement lundi)</t>
  </si>
  <si>
    <t>48575443DB6EA1B7</t>
  </si>
  <si>
    <t>48575443DB66A4B7</t>
  </si>
  <si>
    <t>ALCLFE219371</t>
  </si>
  <si>
    <t>AKA01_PCO066</t>
  </si>
  <si>
    <t>ALCLFE2189E4</t>
  </si>
  <si>
    <t>ALCLFE217A6A</t>
  </si>
  <si>
    <t>ALCLFE218B64</t>
  </si>
  <si>
    <t>ALCLFE2196D8</t>
  </si>
  <si>
    <t>ALCLFE21998D</t>
  </si>
  <si>
    <t>48575443DB732CB7</t>
  </si>
  <si>
    <t>ALCLFE21800B</t>
  </si>
  <si>
    <t>ALCLFE218975</t>
  </si>
  <si>
    <t>ABI01_PCO062</t>
  </si>
  <si>
    <t>AGC03_PCO005</t>
  </si>
  <si>
    <t>ALCLFE2191F1</t>
  </si>
  <si>
    <t>RAB0000000292333</t>
  </si>
  <si>
    <t>BAKAYOKO IBRAHIM</t>
  </si>
  <si>
    <t>RICHELIEU IMMEUBLE SAMAKE YAKRO</t>
  </si>
  <si>
    <t>6.76514</t>
  </si>
  <si>
    <t>6.79033</t>
  </si>
  <si>
    <t>YKN04_H3_PCO069</t>
  </si>
  <si>
    <t>RAB0000000292378</t>
  </si>
  <si>
    <t>KABORE FOUSSENI</t>
  </si>
  <si>
    <t>KOKRENOU BELLE VUE 2 YAKRO</t>
  </si>
  <si>
    <t>6.74085</t>
  </si>
  <si>
    <t>YKN06</t>
  </si>
  <si>
    <t>YKN06_PCO009</t>
  </si>
  <si>
    <t>RAB0000000292175</t>
  </si>
  <si>
    <t>220LGTS PHARMACIE EBENEZER YAKRO</t>
  </si>
  <si>
    <t>6.818487</t>
  </si>
  <si>
    <t>-5.258522</t>
  </si>
  <si>
    <t>YLO01_PCO019</t>
  </si>
  <si>
    <t>6.75384</t>
  </si>
  <si>
    <t>RAB0000000292504</t>
  </si>
  <si>
    <t>KONE LOSSENI</t>
  </si>
  <si>
    <t>SOPIM 3E ANTENNE YAKRO</t>
  </si>
  <si>
    <t>6.780816</t>
  </si>
  <si>
    <t>-5.277459</t>
  </si>
  <si>
    <t>RAB0000000292468</t>
  </si>
  <si>
    <t>SAWADOGO ABDOUL KADER</t>
  </si>
  <si>
    <t>BELLE VILLE AU GOUDRON YAKRO</t>
  </si>
  <si>
    <t>RAB0000000292492</t>
  </si>
  <si>
    <t>ASSALE HERMANN CHARBEL</t>
  </si>
  <si>
    <t>KOKRENOU MOSQUE FADIGA YAKRO</t>
  </si>
  <si>
    <t>6.790861</t>
  </si>
  <si>
    <t>-5.261496</t>
  </si>
  <si>
    <t>RAB0000000292564</t>
  </si>
  <si>
    <t>ADOU ATTOUAM DIANE</t>
  </si>
  <si>
    <t>KOKRENOU RICHELIEU DEPOT DE PAIN YAKRO</t>
  </si>
  <si>
    <t>6.767470</t>
  </si>
  <si>
    <t>-5.266854</t>
  </si>
  <si>
    <t>RAB0000000292579</t>
  </si>
  <si>
    <t>MBENAR OUSMANE</t>
  </si>
  <si>
    <t>MAKORA PASTORAL YAKRO</t>
  </si>
  <si>
    <t>6.701417</t>
  </si>
  <si>
    <t>-5.245460</t>
  </si>
  <si>
    <t>RAB0000000292676</t>
  </si>
  <si>
    <t>TRAORE YACOUBA</t>
  </si>
  <si>
    <t>6.769633</t>
  </si>
  <si>
    <t>-5.276368</t>
  </si>
  <si>
    <t>RAB0000000292716</t>
  </si>
  <si>
    <t>KIDJO SUCCES ARMAND ROMEO</t>
  </si>
  <si>
    <t>YAMOUSSOUKRO KOBINEBO</t>
  </si>
  <si>
    <t>RAB0000000292719</t>
  </si>
  <si>
    <t>SAVANE MAHOUA</t>
  </si>
  <si>
    <t>RAB0000000292713</t>
  </si>
  <si>
    <t>ZIBIA BI N'GUESSAN ANGE ARISTIDE</t>
  </si>
  <si>
    <t>YAMOUSSOUKRO BELLE VUE COLLEGE NOGONAL</t>
  </si>
  <si>
    <t>RAB0000000292321</t>
  </si>
  <si>
    <t>DIABY MOUSSA</t>
  </si>
  <si>
    <t>6.755303</t>
  </si>
  <si>
    <t>-5.280413</t>
  </si>
  <si>
    <t>RAB0000000292569</t>
  </si>
  <si>
    <t>KOUAME BROU SERGE</t>
  </si>
  <si>
    <t>6.815466</t>
  </si>
  <si>
    <t>-5.252637</t>
  </si>
  <si>
    <t>YLO01_PCO016</t>
  </si>
  <si>
    <t>RAB0000000292677</t>
  </si>
  <si>
    <t>SINGO AMOS</t>
  </si>
  <si>
    <t>220 LGTS QUARTIER DEPUTE YAKRO</t>
  </si>
  <si>
    <t>6.824835</t>
  </si>
  <si>
    <t>-5.257967</t>
  </si>
  <si>
    <t>YLO01_PCO096</t>
  </si>
  <si>
    <t>RAB0000000292681</t>
  </si>
  <si>
    <t>DIBI KOUASSI KOUAME CONSTANT</t>
  </si>
  <si>
    <t>220LGTS QUARTIER DEPUTE YAKRO</t>
  </si>
  <si>
    <t>RAB0000000292571</t>
  </si>
  <si>
    <t>N'GUIYA YVES ALEX</t>
  </si>
  <si>
    <t>220LGTS CARREFOUR DU MAIRE YAKRO</t>
  </si>
  <si>
    <t>6.820975</t>
  </si>
  <si>
    <t>-5.261646</t>
  </si>
  <si>
    <t>YLO01_PCO081</t>
  </si>
  <si>
    <t>RAB0000000292525</t>
  </si>
  <si>
    <t>N'GUESSAN YAO FREJUS</t>
  </si>
  <si>
    <t>6.8464995</t>
  </si>
  <si>
    <t>-5.29911077</t>
  </si>
  <si>
    <t>RAB0000000292586</t>
  </si>
  <si>
    <t>OUATTARA DADJO</t>
  </si>
  <si>
    <t>6.854239</t>
  </si>
  <si>
    <t>-5.303894</t>
  </si>
  <si>
    <t>YRA01_PCO007</t>
  </si>
  <si>
    <t>RAB0000000292718</t>
  </si>
  <si>
    <t>KOFFI KOUAKOU ALEX WILFRIED</t>
  </si>
  <si>
    <t>YAMOUSSOUKRO MOROFE N'KLAHIDJO</t>
  </si>
  <si>
    <t>6.836455</t>
  </si>
  <si>
    <t>RAB0000000292705</t>
  </si>
  <si>
    <t>ABBE N'TAMON AIME MEDARD</t>
  </si>
  <si>
    <t>YAMOUSSOUKRO N'KOUAHIJO NOUVEAU QUARTIER</t>
  </si>
  <si>
    <t>6.8512950</t>
  </si>
  <si>
    <t>-5.3119580</t>
  </si>
  <si>
    <t>RAB0000000292678</t>
  </si>
  <si>
    <t>DJANE ADJOUA BEMA INES GWLADYS</t>
  </si>
  <si>
    <t>MOROFE HOTEL MIENSWA YAKRO</t>
  </si>
  <si>
    <t>6.827283</t>
  </si>
  <si>
    <t>-5.268561</t>
  </si>
  <si>
    <t>YMF01_PCO32</t>
  </si>
  <si>
    <t>RAB0000000292562</t>
  </si>
  <si>
    <t>-5.261424</t>
  </si>
  <si>
    <t>YLO01_PCO094</t>
  </si>
  <si>
    <t>RAB0000000292332</t>
  </si>
  <si>
    <t>MAIGA TIEGOUE IBRAHIM ABDOUL KADER</t>
  </si>
  <si>
    <t>MOROFE N'KLOIHIDJO RADAR2 YAKRO</t>
  </si>
  <si>
    <t>6.841400</t>
  </si>
  <si>
    <t>-5.309424</t>
  </si>
  <si>
    <t>RAB0000000292334</t>
  </si>
  <si>
    <t>ALLANGBA KONAN</t>
  </si>
  <si>
    <t>SOPIM DEPOT SOLIBRA YAKRO</t>
  </si>
  <si>
    <t>6.791656</t>
  </si>
  <si>
    <t>-5.273751</t>
  </si>
  <si>
    <t>RAB0000000292190</t>
  </si>
  <si>
    <t>N'GORAN TANO JEAN</t>
  </si>
  <si>
    <t>MOROFE VERS LA SODECI YAKRO</t>
  </si>
  <si>
    <t>6.831500</t>
  </si>
  <si>
    <t>-5.303314</t>
  </si>
  <si>
    <t>RAB0000000292163</t>
  </si>
  <si>
    <t>AKPE ELYSEE</t>
  </si>
  <si>
    <t>APSONIC 3 DERRIERE BOUTIQUE YAKRO</t>
  </si>
  <si>
    <t>6.174045</t>
  </si>
  <si>
    <t>-5.610412</t>
  </si>
  <si>
    <t>YLO01_PCO020</t>
  </si>
  <si>
    <t>48575443DB7966B7</t>
  </si>
  <si>
    <t>48575443DB6E41B7</t>
  </si>
  <si>
    <t>48575443DB7976B7</t>
  </si>
  <si>
    <t>RAB0000000292627</t>
  </si>
  <si>
    <t>4857544339AC0DB4</t>
  </si>
  <si>
    <t>05/03/2026::‎RAB0000000282972
‎
‎KONATE FODE
‎
‎SAN PEDRO BARDOT PETIT MAIRIE 
‎
0779262062
SPD09/PCO22
150M
‎
00 POTEAU 
‎ETUDE OK
‎</t>
  </si>
  <si>
    <t>4857544339B404B4</t>
  </si>
  <si>
    <t>05/03/2026::‎TAHI GBAUKO LEA PATRICIA 
‎
‎SAN PEDRO DAFCI 
‎
0747090538
SPD01/PCO29
100M
‎
00 POTEAU 
‎ETUDE OK</t>
  </si>
  <si>
    <t>485754431A87D7B4</t>
  </si>
  <si>
    <t>05/03/2026::</t>
  </si>
  <si>
    <t>485754431A7F9FB4</t>
  </si>
  <si>
    <t>RAccordé</t>
  </si>
  <si>
    <t>Besoin du bon numero du client 05/03/2026::RAB0000000279484
OUEDRAOGO MOHAMEDSAN 
PEDRO BARDOT PRES DE L'HOTEL RIMOS
0718495163
Le numéro correspond pas au client</t>
  </si>
  <si>
    <t>SPD01_PCO25</t>
  </si>
  <si>
    <t>:4857544339B36BB4</t>
  </si>
  <si>
    <t>05/03/2026::RAB0000000290981
‎
‎AUGOU N'CHO GUY ROLAND 
‎
‎SAN PEDRO DAFCI 
‎
0707359824
0101355850
SPD01/PCO25
300M
‎
00 POTEAU 
‎ETUDE OK</t>
  </si>
  <si>
    <t>4857544339B2D5B4</t>
  </si>
  <si>
    <t>05/03/2026::RAB0000000278419
SIRAMANA MAKADI
SAN PEDRO BARDOT SAFARY 
0709511030 
SPD09/PCO10
50M
‎
00 POTEAU 
‎ETUDE OK</t>
  </si>
  <si>
    <t>SPD05_PCO30</t>
  </si>
  <si>
    <t>4857544339AB6DB4</t>
  </si>
  <si>
    <t>05/03/2026::RAB0000000288227
‎
‎ADOU KOUAME ROGER
‎
‎SAN PEDRO JB SOLEIL 1
‎
0161348431
0707979956
SPD05/PCO30
100M
‎
00 POTEAU 
‎ETUDE OK</t>
  </si>
  <si>
    <t>4.770457</t>
  </si>
  <si>
    <t>4857544339A6CEB4</t>
  </si>
  <si>
    <t>05/03/2026::RAB0000000280055
OUMAR ADREIKI ADREIKI
SAN PEDRO BARDOT 18 DERRIERE LA BOULANGERIE
0‎544141504
‎
SPD09/PCO20
100M
‎
00 POTEAU 
‎ETUDE OK</t>
  </si>
  <si>
    <t>SPD01/PC0031</t>
  </si>
  <si>
    <t>4857544339A490B4</t>
  </si>
  <si>
    <t>RACcordé</t>
  </si>
  <si>
    <t>05/03/2026::‎RAB0000000286636
‎
‎DIAKITE FANTA 
‎
‎SAN PEDRO ZIMBABWE ORANGE BLANC VERT 
‎
0142659806
PCO00
350M
‎
00 POTEAU 
‎ETUDE OK</t>
  </si>
  <si>
    <t>4.76924</t>
  </si>
  <si>
    <t>SPD_PCO015</t>
  </si>
  <si>
    <t>4857544339B26AB4</t>
  </si>
  <si>
    <t>05/03/2026::RAB0000000282498
‎
‎KONAN KOUAKOU
‎
‎SAN PEDRO BARDOT PETITE MAIRIE 
‎
0102988160
SPD09/PCO15
100M
‎
00 POTEAU 
‎ETUDE OK</t>
  </si>
  <si>
    <t>485754431A7E9DB4</t>
  </si>
  <si>
    <t>05/03/2026::RAB0000000214354
‎
‎BOUKARI HAMIDINE
‎
‎SAN PEDRO BARDOT 18
‎
0708497007
SPD09/PCO26
50M
‎
00 POTEAU 
‎ETUDE OK</t>
  </si>
  <si>
    <t>4857544339AE82B4</t>
  </si>
  <si>
    <t>05/03/2026::RAB0000000282590
‎
‎DEGRE BOUABEHI ANICK 
‎
‎SAN PEDRO BARDOT SAINT ANTOINE 
‎
0707272388
0153145964
SPD10/PCO14
100M
‎
00 POTEAU 
‎ETUDE OK</t>
  </si>
  <si>
    <t>ALCLFE218FEF</t>
  </si>
  <si>
    <t>48575443DB7918B7</t>
  </si>
  <si>
    <t>ALCLFE218D43</t>
  </si>
  <si>
    <t>ABB04_PCO151</t>
  </si>
  <si>
    <t>48575443DB6B9AB7</t>
  </si>
  <si>
    <t>05/03/2026:: ABIDJAN ABOBO BELLE VILLE BON PRIX
RAB0000000292125
- NOM DU CLIENT : :OKA ASSEMIEN
•TYPE D'ETUDE:: ETUDE MOOV AFR
NUMÉRO DU CLIENT (E)::
- ND DU CLIENT (E): 
- SN DU CLIENT (E)::
TPS DU BÂTIMENT : 
- SOUS PLAQUE: ABB04 
- PCO ::151,D05
- BRIN OCCUPE:04
BRIN DU CLIENT :::05
- BRIN RESTANT AU PCO::03
- LONG DE CÂBLE ::100m
- NBRE DE PTX EX::00
- NBRE DE NEW PM ::00
- COMMENTAIRE ::: client au 3eme ETAGE ➡️</t>
  </si>
  <si>
    <t>48575443DB73A8B7</t>
  </si>
  <si>
    <t>05/03/2026:: ABIDJAN ABOBO BELLE VILLE ELITE 
RAB0000000292028
- NOM DU CLIENT : ::KONAN YAO ANTOINE
•TYPE D'ETUDE:: ETUDE MOOV AFR
NUMÉRO DU CLIENT (E)::
- ND DU CLIENT (E): 
- SN DU CLIENT (E)::
TPS DU BÂTIMENT : 
- SOUS PLAQUE: ABB04 
- PCO ::167,D06
- BRIN OCCUPE:01
BRIN DU CLIENT :::02
- BRIN RESTANT AU PCO::06
- LONG DE CÂBLE ::100m
- NBRE DE PTX EX::00
- NBRE DE NEW PM ::00
- COMMENTAIRE ::: client au RDC</t>
  </si>
  <si>
    <t>48575443DB7339B7</t>
  </si>
  <si>
    <t>05/03/2026:: ABIDJAN ABOBO BELLE VILLE BON PRIX 
RAB0000000292139
- NOM DU CLIENT : :::YEO TENENA
•TYPE D'ETUDE:: ETUDE MOOV AFR
NUMÉRO DU CLIENT (E)::
- ND DU CLIENT (E): 
- SN DU CLIENT (E)::
TPS DU BÂTIMENT : 
- SOUS PLAQUE: ABB03 
- PCO ::045,D02
- BRIN OCCUPE:02
BRIN DU CLIENT :::03
- BRIN RESTANT AU PCO::05
- LONG DE CÂBLE ::150m
- NBRE DE PTX EX::03
- NBRE DE NEW PM ::00
- COMMENTAIRE ::: client a la 2eme portes</t>
  </si>
  <si>
    <t>ARE01_PCO026</t>
  </si>
  <si>
    <t>ALCLFE218AD7</t>
  </si>
  <si>
    <t>05/03/2026:: - RAB:: RAB0000000292153
- NOM DU CLIENT::BABA GOUSSEBIO ESTELLE
- TYPE D'ETUDE ::ÉTUDE CLIENT FTTH MOOV 
- SOUS PLAQUE::ARE 01 
- PCO:: 026
- BRIN OCCUPE::08
- BRIN RÉSERVÉ ::8(NOIR)
- BRIN RESTANT AU PCO::00
- LONG DE CABLE:: 260M
- NBRE DE PTX EX::08 PTX 
- NBRE DE NEW PTX:: 00 
- COMMENTAIRE::RAS CLIENT AYANT DÉJÀ LA FIBRE AUPARAVANT PUIS RÉSILIÉ N'AURA BESOIN QUE DE CHANGER DE BOX</t>
  </si>
  <si>
    <t>RSI01</t>
  </si>
  <si>
    <t>RSI01_PCO006</t>
  </si>
  <si>
    <t>ALCLFE2190E5</t>
  </si>
  <si>
    <t>05/03/2026:: - RAB:: RAB0000000292155
- NOM DU CLIENT::THIEMELE ADOU AUGUSTE CHRISTIAN
- TYPE D'ETUDE ::ÉTUDE CLIENT FTTH MOOV 
- SOUS PLAQUE::RSI 01
- PCO:: 006
- BRIN OCCUPE::07
- BRIN RÉSERVÉ ::8(NOIR)
- BRIN RESTANT AU PCO::00
- LONG DE CABLE:: 150M 
- NBRE DE PTX EX::04 PTX(2PB 2PM) 
- NBRE DE NEW PTX:: 00 
- COMMENTAIRE:PAS DE PRISE DE PUISSANCE</t>
  </si>
  <si>
    <t>ALCLFE218A7B</t>
  </si>
  <si>
    <t>05/03/2026:: - RAB:: RAB0000000292120
- NOM DU CLIENT::YAO NGOUHAN YANNICK
- TYPE D'ETUDE ::ÉTUDE CLIENT FTTH MOOV 
- SOUS PLAQUE::AKA 01 
- PCO:: 130
- BRIN OCCUPE::03
- BRIN RÉSERVÉ ::4(MARRON) 
- BRIN RESTANT AU PCO::04 
- LONG DE CABLE:: 150M 
- NBRE DE PTX EX::05PB 
- NBRE DE NEW PTX:: 00 
- COMMENTAIRE::PAS DE PRISE DE PUISSANCE</t>
  </si>
  <si>
    <t>ALCLFE218AC3</t>
  </si>
  <si>
    <t>05/032026:: - RAB:: RAB0000000292030
- NOM DU CLIENT::BIEZA SANDRINE CYNTHIA
- TYPE D'ETUDE ::ÉTUDE CLIENT FTTH MOOV 
- SOUS PLAQUE::AKA 01 
- PCO:: 156
- BRIN OCCUPE::05
- BRIN RÉSERVÉ ::6(BLANC) 
- BRIN RESTANT AU PCO::02
- LONG DE CABLE:: 70M 
- NBRE DE PTX EX::00 
- NBRE DE NEW PTX:: 00 
- COMMENTAIRE::PAS DE PRISE DE PUISSANCE, 2EME ÉTAGE 2EME ESCALIERS</t>
  </si>
  <si>
    <t>SPD19_PCO024</t>
  </si>
  <si>
    <t>48575443FF2BF8B3</t>
  </si>
  <si>
    <t>SPD11_PCO24</t>
  </si>
  <si>
    <t>485754431A83E7B4</t>
  </si>
  <si>
    <t>4.7702</t>
  </si>
  <si>
    <t>SPD09/PCO24</t>
  </si>
  <si>
    <t>485754431A830FB4</t>
  </si>
  <si>
    <t>SPD009</t>
  </si>
  <si>
    <t>SPD09/PCO02</t>
  </si>
  <si>
    <t>485754431A8602B4</t>
  </si>
  <si>
    <t>4857544339A2ADB4</t>
  </si>
  <si>
    <t>485754431A84ADB4</t>
  </si>
  <si>
    <t>SPT03_PCO74</t>
  </si>
  <si>
    <t>4857544339A7ADB4</t>
  </si>
  <si>
    <t>4857544339B112B4</t>
  </si>
  <si>
    <t>4.77073</t>
  </si>
  <si>
    <t>SPD09_PCO09</t>
  </si>
  <si>
    <t>485754431A86F3B4</t>
  </si>
  <si>
    <t>ALCLFE218D29</t>
  </si>
  <si>
    <t>ALCLFE219392</t>
  </si>
  <si>
    <t>ALCLFE21876F</t>
  </si>
  <si>
    <t>ALCLFE219159</t>
  </si>
  <si>
    <t>06/03/2026:: etude projeté//06/03/2026:: ABIDJAN 
RAB::: 291878
- NOM DU CLIENT ::::ANE EHOUUMAN MARGUERITE 
•TYPE D'ETUDE:: ETUDE MOOV AFR
NUMÉRO DU CLIENT (E)::
- ND DU CLIENT (E): 
- SN DU CLIENT (E)::
TPS DU BÂTIMENT : 
- SOUS PLAQUE::::AGC 09
- PCO :::009; D02
- BRIN OCCUPE::02
BRIN DU CLIENT :::03
- BRIN RESTANT AU PCO::05
- LONG DE CÂBLE :150M
- NBRE DE PTX EX::03
- NBRE DE NEW PM ::00
- COMMENTAIRE ::: CLIENT À LA 1EME PORTE À GAUCHE 
- ÉTUDE</t>
  </si>
  <si>
    <t>48575443DB7B46B7</t>
  </si>
  <si>
    <t>05/03/2026:: ABIDJAN ABOBO BIABOU 
RAB::: 292141
- NOM DU CLIENT ::::KOFFI JEAN PACOME
•TYPE D'ETUDE:: ETUDE MOOV AFR
NUMÉRO DU CLIENT (E)::
- ND DU CLIENT (E): 
- SN DU CLIENT (E)::
TPS DU BÂTIMENT : 
- SOUS PLAQUE::::ABI 02
- PCO :::099; D04 
- BRIN OCCUPE::03
BRIN DU CLIENT :::04
- BRIN RESTANT AU PCO::04
- LONG DE CÂBLE :100M
- NBRE DE PTX EX::02
- NBRE DE NEW PM ::00
- COMMENTAIRE ::: CLIENT À LA 3EME PORTE À DROITE 
- ÉTUDE</t>
  </si>
  <si>
    <t>ALCLFE21964E</t>
  </si>
  <si>
    <t>06/03/2026:: etude projeté//06/03/2026:: ABIDJAN 
RAB::: 292034
- NOM DU CLIENT ::::SANOGO SAMYRAH FATOUMATA THERESE
•TYPE D'ETUDE:: ETUDE MOOV AFR
NUMÉRO DU CLIENT (E)::
- ND DU CLIENT (E): 
- SN DU CLIENT (E)::
TPS DU BÂTIMENT : 
- SOUS PLAQUE::::AGC 04
- PCO :::047; D06
- BRIN OCCUPE::02
BRIN DU CLIENT :::03
- BRIN RESTANT AU PCO::05
- LONG DE CÂBLE :100M
- NBRE DE PTX EX::00
- NBRE DE NEW PM ::00
- COMMENTAIRE ::: CLIENT AU 3EME ÉTAGE PORTE C4
- ÉTUDE</t>
  </si>
  <si>
    <t>BPV03_PCO056</t>
  </si>
  <si>
    <t>ALCLFE218BE3</t>
  </si>
  <si>
    <t>RAB0000000291378</t>
  </si>
  <si>
    <t>DAN GBONGUE HYACINTHE</t>
  </si>
  <si>
    <t>BINGERVILLE N'GOTTO RESIDENTIEL (CHEZ LE BLANC)</t>
  </si>
  <si>
    <t>ANAD10_PCO028</t>
  </si>
  <si>
    <t>ALCLFE2191C3</t>
  </si>
  <si>
    <t>04/03/2026:: - RAB:: RAB0000000291378
- NOM DU CLIENT::DAN GBONGUE HYACINTHE
- TYPE D'ETUDE ::ÉTUDE CLIENT FTTH MOOV 
- SOUS PLAQUE::ANA 10
- PCO:: 028
- BRIN OCCUPE::00
- BRIN RÉSERVÉ ::1(BLEU) 
- BRIN RESTANT AU PCO::07 
- LONG DE CABLE:: 150M 
- NBRE DE PTX EX::02PM 
- NBRE DE NEW PTX:: 00 
- COMMENTAIRE::PAS DE PRISE DE PUISSANCE CLIENT A LA 2ÈME PORTE À GAUCHE</t>
  </si>
  <si>
    <t>RAB0000000292428</t>
  </si>
  <si>
    <t>NOMAN KOUAME FENIX ARMAND</t>
  </si>
  <si>
    <t>COCODY CITE PRESTIGE A COTE DE LECOLE MADELEINE</t>
  </si>
  <si>
    <t>ALCLFE21758C</t>
  </si>
  <si>
    <t>06/03/2026:: -RAB0000000292428 NOM DU CLIENT:: NOMAN KOUAME FENIX ARMAND TYPE D’ÉTUDE :: ETUDE FTT - SOUS PLAQUE FAY21 - PCO:: 037 BRIN OCCUPE::03 BRIN RÉSERVÉ ::04 BRIN RESTANT AU PCO::05 LONG DE CABLE::100M NBRE DE PTX EX::00 NBRE DE NEW PTX:: 00 COMMENTAIRE: CLIENT AU 2 EME A LA PORTE ( B6 )</t>
  </si>
  <si>
    <t>4857544339A344B4</t>
  </si>
  <si>
    <t>SPD11_PCO004</t>
  </si>
  <si>
    <t>TOURE KASSOUEBA</t>
  </si>
  <si>
    <t>4.770628</t>
  </si>
  <si>
    <t>485754431A8466B4</t>
  </si>
  <si>
    <t>06/03/2026::RAB0000000283016
TOURE KASSOUEBA 
SAN PEDRO BARDOT PETIT MAIRIE 
0505479614 0100088595 
SPD10/PCO26
100M
‎
02POTEAU 
‎ETUDE OK</t>
  </si>
  <si>
    <t>4.770612</t>
  </si>
  <si>
    <t>485754431A6324B4</t>
  </si>
  <si>
    <t>06/03/2026::RAB0000000283016
Sanissi diarrassouba 
SAN PEDRO BARDOT PETIT MAIRIE 
SPD10/PCO26
100M
‎
02POTEAU 
‎ETUDE OK</t>
  </si>
  <si>
    <t>4.770641</t>
  </si>
  <si>
    <t>SPD10 _PCO26</t>
  </si>
  <si>
    <t>485754431A8714B4</t>
  </si>
  <si>
    <t>06/03/2026::RAB0000000274010
‎KONE FANTA 
SAN PEDRO PETIT MAIRIE 
0505625520
SPD10/PCO26
100M
‎
02POTEAU 
‎ETUDE OK</t>
  </si>
  <si>
    <t>SPD12_PCO02</t>
  </si>
  <si>
    <t>485754431A814BB4</t>
  </si>
  <si>
    <t>485754431A7FA7B4</t>
  </si>
  <si>
    <t>485754431A7F5BB4</t>
  </si>
  <si>
    <t>4;76979</t>
  </si>
  <si>
    <t>SPD010</t>
  </si>
  <si>
    <t>SPD010/PCO017</t>
  </si>
  <si>
    <t>485754431A83C2B4</t>
  </si>
  <si>
    <t>07/03/2026::RAB0000000288954
‎
‎CHERIF MATENIN 
‎
‎SAN PEDRO BARDOT PETITE MAIRIE 
‎
0161335788
SPD010/PCO017
50M
‎
00 POTEAU 
‎ETUDE OK</t>
  </si>
  <si>
    <t>RAB0000000292212</t>
  </si>
  <si>
    <t>CIE FATOU</t>
  </si>
  <si>
    <t>SPS04/PCO125</t>
  </si>
  <si>
    <t>485754431A82C9B4</t>
  </si>
  <si>
    <t>06/03/2026::RAB0000000292212
‎CIE FATOU
SAN PEDRO SOTREF
0700011766
SPS04/PCO125
50M
‎
00POTEAU 
‎ETUDE OK</t>
  </si>
  <si>
    <t>SPD12_PCO028</t>
  </si>
  <si>
    <t>RAB0000000275234</t>
  </si>
  <si>
    <t>NACIRE SAMBA</t>
  </si>
  <si>
    <t>‎SAN PEDRO BARDOT À NOUVEAU COTE DE LA PHARMACIE</t>
  </si>
  <si>
    <t>SPD10_PCO031</t>
  </si>
  <si>
    <t>485754431A64BEB4</t>
  </si>
  <si>
    <t>20/02/2026:: ABIDJAN ABOBO BELLE VILL ISROD //05/03/2026:: RAB0000000290256 STÉPHANE ANGAND-DOAH RDV 07/03/2026
RAB0000000290256
NOM DU CLIENT :: STÉPHANE ANGAND-DOAH
TYPE d'étude: ÉTUDE FTTH MOOV AFRICA
SOUS PLAQUE ::: ABB04
PCO ::221,D07
BRIN OCCUPÉ :01
BRIN CLIENT :::02
BRIN RESTANT ::06
LONG ::200M
PTX EX ::: 06
NEW PTX: ::01
COMMENTAIRES ::RAS 02/03/2026:::STEPHANE ANGAND DOAH (dossier urgent le client dit qu’il est disponible les week-ends mais se week-ends et ne sera pas là mais il va nous contacter la semaine prochaine pour son installation)</t>
  </si>
  <si>
    <t>RAB0000000292238</t>
  </si>
  <si>
    <t>DJEKET MIKAEL</t>
  </si>
  <si>
    <t>48575443DB7C41B7</t>
  </si>
  <si>
    <t>06/03/2026:: -RAB0000000292238 NOM DU CLIENT:: DJEKET MIKAEL TYPE D’ÉTUDE :: ETUDE FTT - SOUS PLAQUE :: ABB03 - PCO:: 030 BRIN OCCUPE::03 BRIN RÉSERVÉ ::04 BRIN RESTANT AU PCO::05 LONG DE CABLE::150M NBRE DE PTX EX::01 NBRE DE NEW PTX:: 00 COMMENTAIRE: CLIENT À LA 5EME PORTE À GAUCHE</t>
  </si>
  <si>
    <t>RAB0000000292292</t>
  </si>
  <si>
    <t>GNANVA SANDE MADELEINE MONICA CELESTE (FTTH BKE)</t>
  </si>
  <si>
    <t>BROUKRO (BELLE COTE)</t>
  </si>
  <si>
    <t>7.66429</t>
  </si>
  <si>
    <t>RAB0000000292233</t>
  </si>
  <si>
    <t>BAN ASSEKE HENRI JOEL (FTTH BKE)</t>
  </si>
  <si>
    <t>BROUKRO BELLE COTE TESLA</t>
  </si>
  <si>
    <t>-5.040441</t>
  </si>
  <si>
    <t>CLIENT DÉJÀ INSTALLE DEPUIS 17/02/2026</t>
  </si>
  <si>
    <t>RAB0000000292662</t>
  </si>
  <si>
    <t>KOFFI GNAGORAN (BKE)</t>
  </si>
  <si>
    <t>-5.074237</t>
  </si>
  <si>
    <t>BKR02_PCO074</t>
  </si>
  <si>
    <t>RAB0000000292224</t>
  </si>
  <si>
    <t>GOBA JEAN-MICHEL (FTTH BOUAKE)</t>
  </si>
  <si>
    <t>GNANKOUKRO COLLEGE LES ETOILES DU FUTUR</t>
  </si>
  <si>
    <t>RAB0000000292222</t>
  </si>
  <si>
    <t>GBOKO YAO BOTINI FABRICE (FTTH BKE)</t>
  </si>
  <si>
    <t>N'DAKRO MAQUIS GBONHI</t>
  </si>
  <si>
    <t>-5.071004</t>
  </si>
  <si>
    <t>48575443DB65CBB7</t>
  </si>
  <si>
    <t>48575443DB817DB7</t>
  </si>
  <si>
    <t>RAB0000000292277</t>
  </si>
  <si>
    <t>BEUGRE KOTCHI GNAGO MARLES</t>
  </si>
  <si>
    <t>HOUPHOUET VILLE 3e POMPE AU TERRAIN</t>
  </si>
  <si>
    <t>7.663143</t>
  </si>
  <si>
    <t>-5.035190</t>
  </si>
  <si>
    <t>BHV01_PCO058</t>
  </si>
  <si>
    <t>48575443DB7698B7</t>
  </si>
  <si>
    <t>RAB0000000292181</t>
  </si>
  <si>
    <t>DIPAMA EDWIGE (FTTH BOUAKE)</t>
  </si>
  <si>
    <t>GNANKOUKRO VERS L'HOTEL MEYA</t>
  </si>
  <si>
    <t>7.718121</t>
  </si>
  <si>
    <t>-5.060031</t>
  </si>
  <si>
    <t>48575443DB6945B7</t>
  </si>
  <si>
    <t>48575443DB61F7B7</t>
  </si>
  <si>
    <t>RAB0000000292307</t>
  </si>
  <si>
    <t>KASSOUO MEAKEULEU ROMEO (FTTH BKE)</t>
  </si>
  <si>
    <t>GNANKOUKRO VERS LE COLLEGE PRIVE NOTRE AFRIQUE DE BOUAKE</t>
  </si>
  <si>
    <t>²</t>
  </si>
  <si>
    <t>-5.04818</t>
  </si>
  <si>
    <t>BGV01_PCO009</t>
  </si>
  <si>
    <t>RAB0000000292311</t>
  </si>
  <si>
    <t>BORA DRAMANE (FTTH BKE)</t>
  </si>
  <si>
    <t>GNANKOUKRO VERS L'HOTEL TIEVONAN</t>
  </si>
  <si>
    <t>7.714741</t>
  </si>
  <si>
    <t>BGK01_PCO055</t>
  </si>
  <si>
    <t>RAB0000000292285</t>
  </si>
  <si>
    <t>KPAHO GUEABLEGNON HUBERT FABRICE (BKE)</t>
  </si>
  <si>
    <t>AHOUGNANSOU PHARMACIE DU CHATEAU</t>
  </si>
  <si>
    <t>7.676645</t>
  </si>
  <si>
    <t>-5.060461</t>
  </si>
  <si>
    <t>RAB0000000292269</t>
  </si>
  <si>
    <t>KOFFI BANNIS (FTTH BKE)</t>
  </si>
  <si>
    <t>BROUKRO 4e ARRET A 100M DU GOUDRON</t>
  </si>
  <si>
    <t>7.668777</t>
  </si>
  <si>
    <t>-5.054469</t>
  </si>
  <si>
    <t>RAB0000000292279</t>
  </si>
  <si>
    <t>COULIBALY KASSOUM (FTTH BOUAKE )</t>
  </si>
  <si>
    <t>7.6707554</t>
  </si>
  <si>
    <t>-5.056541</t>
  </si>
  <si>
    <t>BBK03_PCO033</t>
  </si>
  <si>
    <t>RAB0000000292237</t>
  </si>
  <si>
    <t>GNAKOUA GUEBRI DANIELLE (FTTH BKE)</t>
  </si>
  <si>
    <t>GNANKOUKRO 2 PLATEAUX VERS LE BARRAGE (PCO 19)</t>
  </si>
  <si>
    <t>-5.063276</t>
  </si>
  <si>
    <t>RAB0000000292267</t>
  </si>
  <si>
    <t>COULIBALY DJIREVOGO MAMADOUKROUA</t>
  </si>
  <si>
    <t>BOUAKE GNANKOUKRO 2PLATEAUX</t>
  </si>
  <si>
    <t>7.723738</t>
  </si>
  <si>
    <t>BGK01_PCO064</t>
  </si>
  <si>
    <t>RAB0000000292274</t>
  </si>
  <si>
    <t>YACOUBA KONE FTTH</t>
  </si>
  <si>
    <t>GNANKOUKRO APRES L'HOPITAL DES SOEURS BKE</t>
  </si>
  <si>
    <t>BGK01_PCO058</t>
  </si>
  <si>
    <t>RAB0000000292449</t>
  </si>
  <si>
    <t>TOGBA GOUET LANDRY</t>
  </si>
  <si>
    <t>BOUAKE GONFREVILLE</t>
  </si>
  <si>
    <t>7.711064</t>
  </si>
  <si>
    <t>BGV01_PCO033</t>
  </si>
  <si>
    <t>RAB0000000292248</t>
  </si>
  <si>
    <t>YEO PELENAGUITENA ADAMA (BKE)</t>
  </si>
  <si>
    <t>7.716945</t>
  </si>
  <si>
    <t>RAB0000000292488</t>
  </si>
  <si>
    <t>BOAMAN BROU EVELINE (FTTH BKE)</t>
  </si>
  <si>
    <t>GNANKOUKRO VERS L'ECOLE CORANIQUE</t>
  </si>
  <si>
    <t>7.718371</t>
  </si>
  <si>
    <t>-5.067514</t>
  </si>
  <si>
    <t>BGK02</t>
  </si>
  <si>
    <t>BGK02_PCO055</t>
  </si>
  <si>
    <t>RAB0000000292580</t>
  </si>
  <si>
    <t>DJEGUEMA KOKOU AGNANDON</t>
  </si>
  <si>
    <t>7.717471</t>
  </si>
  <si>
    <t>-5.060431</t>
  </si>
  <si>
    <t>RAB0000000292609</t>
  </si>
  <si>
    <t>CAMARA ISMAEL PARFAIT (FTTH)</t>
  </si>
  <si>
    <t>N'DAKRO NON LOIN DE L'COLE PRIMAIRE</t>
  </si>
  <si>
    <t>-5.070106</t>
  </si>
  <si>
    <t>NDK02_PCO006</t>
  </si>
  <si>
    <t>RAB0000000292612</t>
  </si>
  <si>
    <t>ABY KOFFI FERNAND (FTTH)</t>
  </si>
  <si>
    <t>7.707399</t>
  </si>
  <si>
    <t>-5.062852</t>
  </si>
  <si>
    <t>BGK01_PCO036</t>
  </si>
  <si>
    <t>RAB0000000292728</t>
  </si>
  <si>
    <t>TRAORE BAMORI (FTTH BOUAKE)</t>
  </si>
  <si>
    <t>GONFREVILLE 2 PLATEAUX</t>
  </si>
  <si>
    <t>7.718578</t>
  </si>
  <si>
    <t>-5.070757</t>
  </si>
  <si>
    <t>RAB0000000292365</t>
  </si>
  <si>
    <t>FOFANA YOUSSOUF (FTTH BOUAKE)</t>
  </si>
  <si>
    <t>TCHELEKRO VERS LA CNRA</t>
  </si>
  <si>
    <t>-5.0992652</t>
  </si>
  <si>
    <t>RAB0000000292297</t>
  </si>
  <si>
    <t>AMOUYE ETCHIEN HENRI MICHEL (FTTH BKE)</t>
  </si>
  <si>
    <t>ASSOUMANKRO PCO19</t>
  </si>
  <si>
    <t>7.686617</t>
  </si>
  <si>
    <t>RAB0000000292264</t>
  </si>
  <si>
    <t>N'GUESSAN AGOUA JOSE MARIA BKE</t>
  </si>
  <si>
    <t>BROUKRO OBAMA PCO 34 BKE</t>
  </si>
  <si>
    <t>RAB0000000292243</t>
  </si>
  <si>
    <t>BAMBA MOUMOUNI (FTTH BKE)</t>
  </si>
  <si>
    <t>TOLLAKOUADIOKRO PHARMACIE</t>
  </si>
  <si>
    <t>7.72829946</t>
  </si>
  <si>
    <t>RAB0000000292276</t>
  </si>
  <si>
    <t>KOUAME JOSEPH HERMANN (BKE)</t>
  </si>
  <si>
    <t>-5.061988</t>
  </si>
  <si>
    <t>RAB0000000292272</t>
  </si>
  <si>
    <t>KONE ISSA BKE</t>
  </si>
  <si>
    <t>ZONE VERS LE BARRAGE BKE</t>
  </si>
  <si>
    <t>RAB0000000292319</t>
  </si>
  <si>
    <t>SORO GNIENNINGNIMIN SAMUELA (FTTH BKE)</t>
  </si>
  <si>
    <t>CITE CIDT DERRIERE LA BOULANGERIE</t>
  </si>
  <si>
    <t>-5.081973</t>
  </si>
  <si>
    <t>RAB0000000292373</t>
  </si>
  <si>
    <t>KOUAME AHOU ANGELA AURORE (FTTH BKE)</t>
  </si>
  <si>
    <t>BROUKRO BELLE COTE (PCO18)</t>
  </si>
  <si>
    <t>-5.040354</t>
  </si>
  <si>
    <t>BKR02_PCO0028</t>
  </si>
  <si>
    <t>RAB0000000292312</t>
  </si>
  <si>
    <t>OHOUCOU AUWOH HERMIONE (FTTH BKE)</t>
  </si>
  <si>
    <t>7.681879</t>
  </si>
  <si>
    <t>RAB0000000292330</t>
  </si>
  <si>
    <t>YOUWETIA EVARISTE(ABENGOUROU)</t>
  </si>
  <si>
    <t>7.710954</t>
  </si>
  <si>
    <t>-5.064959</t>
  </si>
  <si>
    <t>BGV01_PCO028</t>
  </si>
  <si>
    <t>RAB0000000292320</t>
  </si>
  <si>
    <t>KEFFA DROH JOEL ARNAUD (FTTH BKE)</t>
  </si>
  <si>
    <t>7.687166</t>
  </si>
  <si>
    <t>RAB0000000292281</t>
  </si>
  <si>
    <t>DIARRA SOULEYMANE (FTTH BOUAKE)</t>
  </si>
  <si>
    <t>COMMERCE NOUVEAU MARCHE AMADOU KONE</t>
  </si>
  <si>
    <t>-5.032496</t>
  </si>
  <si>
    <t>RAB0000000292375</t>
  </si>
  <si>
    <t>SILUE WATEISSOLGOTON MAMADOU (BKE)</t>
  </si>
  <si>
    <t>ZONE DJEZOU 2</t>
  </si>
  <si>
    <t>-5.634328</t>
  </si>
  <si>
    <t>BGV01_PCO004</t>
  </si>
  <si>
    <t>RAB0000000292245</t>
  </si>
  <si>
    <t>KONE METAN (FTTH BKE)</t>
  </si>
  <si>
    <t>COMMERCE EN FACE DE LA BNI</t>
  </si>
  <si>
    <t>-5.029147</t>
  </si>
  <si>
    <t>RAB0000000292370</t>
  </si>
  <si>
    <t>N'GUESSAN KAN NSIAKAIS NATIVITE (BKE)</t>
  </si>
  <si>
    <t>ZONE VERS L'ECOLE PRIMAIRE DIEZOU</t>
  </si>
  <si>
    <t>7.7106220</t>
  </si>
  <si>
    <t>-5.0643254</t>
  </si>
  <si>
    <t>BGV01_PCO027</t>
  </si>
  <si>
    <t>RAB0000000292658</t>
  </si>
  <si>
    <t>KOUAME LOUKOU ELODIE GERTRUDE</t>
  </si>
  <si>
    <t>-5.049983</t>
  </si>
  <si>
    <t>RAB0000000292635</t>
  </si>
  <si>
    <t>SADIA DENISE EPSE BARO</t>
  </si>
  <si>
    <t>CARREFOUR 2 BOTCHO</t>
  </si>
  <si>
    <t>-5.0486121</t>
  </si>
  <si>
    <t>RAB0000000292629</t>
  </si>
  <si>
    <t>ASSOUMOU KANGA GUY-MARCEL (FTTH)</t>
  </si>
  <si>
    <t>HOUPHOUET VILLE DERRIERE LA PRESIDENCE</t>
  </si>
  <si>
    <t>-5.026275</t>
  </si>
  <si>
    <t>AIF01_PCO006</t>
  </si>
  <si>
    <t>RAB0000000292462</t>
  </si>
  <si>
    <t>JANET GEORGE(BKE)</t>
  </si>
  <si>
    <t>KENNEDY VILLAGE CAN(BKE)</t>
  </si>
  <si>
    <t>7.687317</t>
  </si>
  <si>
    <t>RAB0000000292476</t>
  </si>
  <si>
    <t>KONE MAMADOU ftth(BKE)</t>
  </si>
  <si>
    <t>TCHELEKRO ANGAMBE(BKE)</t>
  </si>
  <si>
    <t>7.6700997</t>
  </si>
  <si>
    <t>-5.1094144</t>
  </si>
  <si>
    <t>RAB0000000292505</t>
  </si>
  <si>
    <t>IRIE JEAN-MARIE BOBLAIN (FTTH BKE)</t>
  </si>
  <si>
    <t>N'GATTAKRO 2 BOTCHO PRES DE L'EGLISE METHODISTE</t>
  </si>
  <si>
    <t>7.6792073</t>
  </si>
  <si>
    <t>STD01_PCO013</t>
  </si>
  <si>
    <t>RAB0000000292575</t>
  </si>
  <si>
    <t>SAMASSY MAMADOU (FTTH BKE)</t>
  </si>
  <si>
    <t>GARE ROUTIERE EN FACE DE LA PREFECTURE</t>
  </si>
  <si>
    <t>-5.026515</t>
  </si>
  <si>
    <t>RAB0000000292604</t>
  </si>
  <si>
    <t>MALICK YAH NIMA MARIE OCEANE</t>
  </si>
  <si>
    <t>TCHELEKRO HOTEL KOBLE</t>
  </si>
  <si>
    <t>7.687749</t>
  </si>
  <si>
    <t>RAB0000000292605</t>
  </si>
  <si>
    <t>EHOUSSOU KACOU ARTHUR GERARD</t>
  </si>
  <si>
    <t>RAB0000000292598</t>
  </si>
  <si>
    <t>TOURE ABOUBAKARY (FTTH BKE)</t>
  </si>
  <si>
    <t>RAB0000000292567</t>
  </si>
  <si>
    <t>KOUADIO ADJO YACINE (FTTH BKE)</t>
  </si>
  <si>
    <t>-5.0385122</t>
  </si>
  <si>
    <t>RAB0000000292650</t>
  </si>
  <si>
    <t>YOBOUE BAKASSIEN PARFAIT INNOCENT (FTTH)</t>
  </si>
  <si>
    <t>TCHELEKRO VERS LE COLLEGE CHALLENGE</t>
  </si>
  <si>
    <t>7.687034</t>
  </si>
  <si>
    <t>-5.115774</t>
  </si>
  <si>
    <t>RAB0000000292697</t>
  </si>
  <si>
    <t>KONAN KOUAME CHRISTIAN BKE</t>
  </si>
  <si>
    <t>TCHELEKRO PCO 036 BKE</t>
  </si>
  <si>
    <t>- 5.092667</t>
  </si>
  <si>
    <t>RAB0000000292731</t>
  </si>
  <si>
    <t>KESSA OUELLE AKIM WILLIAMS (BKE)</t>
  </si>
  <si>
    <t>TCHELEKRO ROUTE CARREFOUR KOBLE</t>
  </si>
  <si>
    <t>-5.099285</t>
  </si>
  <si>
    <t>RAB0000000292730</t>
  </si>
  <si>
    <t>BALLO GAOUSSOU (FTTH)</t>
  </si>
  <si>
    <t>HOUPHOUET VILLE DERRIERE LE TERRAIN</t>
  </si>
  <si>
    <t>7.662623</t>
  </si>
  <si>
    <t>RAB0000000292313</t>
  </si>
  <si>
    <t>ASSI EHOUAN CHRISTIAN FABRICE (FTTH BKE)</t>
  </si>
  <si>
    <t>-5.080741</t>
  </si>
  <si>
    <t>RAB0000000292226</t>
  </si>
  <si>
    <t>COULIBALY KARIDJATOU (FTTH BKE)</t>
  </si>
  <si>
    <t>BOUAKE MAROC CIMENT 1er</t>
  </si>
  <si>
    <t>-5.043389</t>
  </si>
  <si>
    <t>6.9032/-6.44259</t>
  </si>
  <si>
    <t>6.99600/-6444552</t>
  </si>
  <si>
    <t>6.895853</t>
  </si>
  <si>
    <t>6.996821/-6.42117</t>
  </si>
  <si>
    <t>RAB0000000292424</t>
  </si>
  <si>
    <t>KOUASSI KOUASSI ERNEST</t>
  </si>
  <si>
    <t>6.90872</t>
  </si>
  <si>
    <t>-6.57432</t>
  </si>
  <si>
    <t>RAB0000000292451</t>
  </si>
  <si>
    <t>WAHI CHRISTIAN MARIUS</t>
  </si>
  <si>
    <t>DALOA CITE VERTE VERS UJLOG</t>
  </si>
  <si>
    <t>6.87083</t>
  </si>
  <si>
    <t>RAB0000000292487</t>
  </si>
  <si>
    <t>GBEHE JEAN LOUIS</t>
  </si>
  <si>
    <t>6.90827</t>
  </si>
  <si>
    <t>RAB0000000292522</t>
  </si>
  <si>
    <t>FABRE THIERRY RAYMOND</t>
  </si>
  <si>
    <t>INSTITUT PASTORALE</t>
  </si>
  <si>
    <t>RAB0000000292557</t>
  </si>
  <si>
    <t>KOUASSI BRANDON SAMUEL</t>
  </si>
  <si>
    <t>6.88757</t>
  </si>
  <si>
    <t>RAB0000000292696</t>
  </si>
  <si>
    <t>DALOA GBEVILLE QUARTIER SEKOU</t>
  </si>
  <si>
    <t>COM02_PCO029</t>
  </si>
  <si>
    <t>6.90837</t>
  </si>
  <si>
    <t>RAB0000000292193</t>
  </si>
  <si>
    <t>FLORE DIAI</t>
  </si>
  <si>
    <t>DALOA-INCONNU - COM02</t>
  </si>
  <si>
    <t>RAB0000000292295</t>
  </si>
  <si>
    <t>YEO NERINAN ISMAIL (FTTH KTL)</t>
  </si>
  <si>
    <t>8.106322</t>
  </si>
  <si>
    <t>-5.086122</t>
  </si>
  <si>
    <t>48575443DB7B76B7</t>
  </si>
  <si>
    <t>RAB0000000292683</t>
  </si>
  <si>
    <t>TOURE ALI (FTTH KATIOLA)</t>
  </si>
  <si>
    <t>8.12343</t>
  </si>
  <si>
    <t>- 5.096245</t>
  </si>
  <si>
    <t>KRE01_PCO037</t>
  </si>
  <si>
    <t>RAB0000000292268</t>
  </si>
  <si>
    <t>TRAORE HAMED (KATIOLA)</t>
  </si>
  <si>
    <t>-5.092261</t>
  </si>
  <si>
    <t>KGK01_PCO08</t>
  </si>
  <si>
    <t>RAB0000000292263</t>
  </si>
  <si>
    <t>OUATTARA KIGNON (FTTH KTL)</t>
  </si>
  <si>
    <t>KATIOLA LONAKAHA</t>
  </si>
  <si>
    <t>-5.092123</t>
  </si>
  <si>
    <t>8.127777</t>
  </si>
  <si>
    <t>8.140184</t>
  </si>
  <si>
    <t>-5.101831</t>
  </si>
  <si>
    <t>MAQ04_PCO29</t>
  </si>
  <si>
    <t>MAQ04_PCO1</t>
  </si>
  <si>
    <t>RAB0000000292164</t>
  </si>
  <si>
    <t>IBRAHIM OUATTARA</t>
  </si>
  <si>
    <t>MAL03_PCO087</t>
  </si>
  <si>
    <t>MAL03_PCO101</t>
  </si>
  <si>
    <t>MLA03</t>
  </si>
  <si>
    <t>MCA_PCO79</t>
  </si>
  <si>
    <t>MAS01_PCO124</t>
  </si>
  <si>
    <t>MAS01_PCO051</t>
  </si>
  <si>
    <t>MAS01_PCO117</t>
  </si>
  <si>
    <t>MCA_PCO25</t>
  </si>
  <si>
    <t>MCA_PCO018</t>
  </si>
  <si>
    <t>MAS03</t>
  </si>
  <si>
    <t>MAS03_PCO093</t>
  </si>
  <si>
    <t>MAS01_PCO123</t>
  </si>
  <si>
    <t>RAB0000000292171</t>
  </si>
  <si>
    <t>MAHMOUD SYLLA</t>
  </si>
  <si>
    <t>MAN DJOULABOUGOU</t>
  </si>
  <si>
    <t>:7.415962 :</t>
  </si>
  <si>
    <t>MAL03_PCO47</t>
  </si>
  <si>
    <t>MAC02</t>
  </si>
  <si>
    <t>MAC02_PCO66</t>
  </si>
  <si>
    <t>MAS01_PCO078</t>
  </si>
  <si>
    <t>MAQ04_PCO31</t>
  </si>
  <si>
    <t>MSA01</t>
  </si>
  <si>
    <t>MCA_PCO119</t>
  </si>
  <si>
    <t>MAN QUARTIER DOMORAUD</t>
  </si>
  <si>
    <t>MCA_PCO17</t>
  </si>
  <si>
    <t>MCA_PCO93</t>
  </si>
  <si>
    <t>RAB0000000292621</t>
  </si>
  <si>
    <t>LACINE FOFANA</t>
  </si>
  <si>
    <t>7.544790</t>
  </si>
  <si>
    <t>RAB0000000292617</t>
  </si>
  <si>
    <t>KOUAO NOBA ERDJAH WILLIAMS SERGE-PA AZAN</t>
  </si>
  <si>
    <t>RAB0000000292631</t>
  </si>
  <si>
    <t>BORAUD ELVIS CEDRIC N'CHO</t>
  </si>
  <si>
    <t>7.567579</t>
  </si>
  <si>
    <t>RAB0000000292309</t>
  </si>
  <si>
    <t>BRAHIMA SIDIBE</t>
  </si>
  <si>
    <t>MAS01_PCO008</t>
  </si>
  <si>
    <t>2150000159</t>
  </si>
  <si>
    <t>2150000937</t>
  </si>
  <si>
    <t>2150050226</t>
  </si>
  <si>
    <t>48575443DB77FAB7</t>
  </si>
  <si>
    <t>2150040611</t>
  </si>
  <si>
    <t>2150000528</t>
  </si>
  <si>
    <t>2150050091</t>
  </si>
  <si>
    <t>2150050515</t>
  </si>
  <si>
    <t>2150030066</t>
  </si>
  <si>
    <t>2150050430</t>
  </si>
  <si>
    <t>2150030031</t>
  </si>
  <si>
    <t>48575443DB821CB7</t>
  </si>
  <si>
    <t>2150040240</t>
  </si>
  <si>
    <t>2150000742</t>
  </si>
  <si>
    <t>2150030896</t>
  </si>
  <si>
    <t>2150010372</t>
  </si>
  <si>
    <t>2150050088</t>
  </si>
  <si>
    <t>2150040600</t>
  </si>
  <si>
    <t>2150040593</t>
  </si>
  <si>
    <t>48575443DB849FB7</t>
  </si>
  <si>
    <t>2150040535</t>
  </si>
  <si>
    <t>2150040577</t>
  </si>
  <si>
    <t>2150020805</t>
  </si>
  <si>
    <t>48575443DB669AB7</t>
  </si>
  <si>
    <t>2150000721</t>
  </si>
  <si>
    <t>MRC01_D04_PCO021</t>
  </si>
  <si>
    <t>48575443DB7AC2B7</t>
  </si>
  <si>
    <t>2150020148</t>
  </si>
  <si>
    <t>48575443DB8037B7</t>
  </si>
  <si>
    <t>2150020435</t>
  </si>
  <si>
    <t>MRC01_D01_PCO01</t>
  </si>
  <si>
    <t>48575443DB6B37B7</t>
  </si>
  <si>
    <t>2150020968</t>
  </si>
  <si>
    <t>RAB0000000292194</t>
  </si>
  <si>
    <t>KONE KLINNAN MAXIME (FTTH BOUAKE)</t>
  </si>
  <si>
    <t>7.71776</t>
  </si>
  <si>
    <t>48575443DB7EB8B7</t>
  </si>
  <si>
    <t>2150050064</t>
  </si>
  <si>
    <t>HUBO1</t>
  </si>
  <si>
    <t>BGK01_PCO31</t>
  </si>
  <si>
    <t>48575443DB6B4EB7</t>
  </si>
  <si>
    <t>2150020706</t>
  </si>
  <si>
    <t>RAB0000000292278</t>
  </si>
  <si>
    <t>DIOMANDE TIAGBE PIERRE CEPHAS PARFAIT</t>
  </si>
  <si>
    <t>N'DAKRO VERS LA BOULANGERIE PAIN DELICE</t>
  </si>
  <si>
    <t>7.6685310</t>
  </si>
  <si>
    <t>-5.0691186</t>
  </si>
  <si>
    <t>NDK02_PCO085</t>
  </si>
  <si>
    <t>48575443DB6368B7</t>
  </si>
  <si>
    <t>2150020321</t>
  </si>
  <si>
    <t>2150020243</t>
  </si>
  <si>
    <t>2150040981</t>
  </si>
  <si>
    <t>2150040186</t>
  </si>
  <si>
    <t>2150000436</t>
  </si>
  <si>
    <t>2150030706</t>
  </si>
  <si>
    <t>2150010423</t>
  </si>
  <si>
    <t>2150030953</t>
  </si>
  <si>
    <t>2150000372</t>
  </si>
  <si>
    <t>RAB0000000292188</t>
  </si>
  <si>
    <t>KOFFI KOFFI CELESTIN</t>
  </si>
  <si>
    <t>BOUKRO 5EME ARRET</t>
  </si>
  <si>
    <t>7.6695225</t>
  </si>
  <si>
    <t>-5.0532137</t>
  </si>
  <si>
    <t>48575443DB659FB7</t>
  </si>
  <si>
    <t>2150000075</t>
  </si>
  <si>
    <t>2150050152</t>
  </si>
  <si>
    <t>48575443DB83FCB7</t>
  </si>
  <si>
    <t>2150030604</t>
  </si>
  <si>
    <t>RAB0000000292323</t>
  </si>
  <si>
    <t>FENIX ENGIE</t>
  </si>
  <si>
    <t>7.681310</t>
  </si>
  <si>
    <t>-5.056525</t>
  </si>
  <si>
    <t>48575443DB6C44B7</t>
  </si>
  <si>
    <t>2150030787</t>
  </si>
  <si>
    <t>48575443DB6DCCB7</t>
  </si>
  <si>
    <t>2150040811</t>
  </si>
  <si>
    <t>48575443DB7F9CB7</t>
  </si>
  <si>
    <t>2150020244</t>
  </si>
  <si>
    <t>48575443DB642DB7</t>
  </si>
  <si>
    <t>2150000456</t>
  </si>
  <si>
    <t>RAB0000000292219</t>
  </si>
  <si>
    <t>SEMOU KAN ARNAUD THIERRY</t>
  </si>
  <si>
    <t>8.102261</t>
  </si>
  <si>
    <t>-5.092742</t>
  </si>
  <si>
    <t>48575443BD84E2B7</t>
  </si>
  <si>
    <t>2150040164</t>
  </si>
  <si>
    <t>KRE01_PCO024</t>
  </si>
  <si>
    <t>48575443BD7D1EB7</t>
  </si>
  <si>
    <t>2150030699</t>
  </si>
  <si>
    <t>48575443DB61A0B7</t>
  </si>
  <si>
    <t>2150030883</t>
  </si>
  <si>
    <t>48575443DB6D4BB7</t>
  </si>
  <si>
    <t>6.912530</t>
  </si>
  <si>
    <t>COM01_PCO028</t>
  </si>
  <si>
    <t>48575443DB6FD5B7</t>
  </si>
  <si>
    <t>YHA01_PCO54</t>
  </si>
  <si>
    <t>48575443DB73E6B7</t>
  </si>
  <si>
    <t>RAB0000000292173</t>
  </si>
  <si>
    <t>BREDOU YAH FLAURE ISABELLE</t>
  </si>
  <si>
    <t>KOKRENOU APSONIC2 YAKRO</t>
  </si>
  <si>
    <t>6.758687</t>
  </si>
  <si>
    <t>-5.260953</t>
  </si>
  <si>
    <t>48575443DB82B3B7</t>
  </si>
  <si>
    <t>48575443DB6733B7</t>
  </si>
  <si>
    <t>48575443DB656EB7</t>
  </si>
  <si>
    <t>RAB0000000292182</t>
  </si>
  <si>
    <t>KONE SOUMAHILA</t>
  </si>
  <si>
    <t>SOPIM PEDAGOGUE YAKRO</t>
  </si>
  <si>
    <t>6.7906700</t>
  </si>
  <si>
    <t>-5.271692</t>
  </si>
  <si>
    <t>48575443DB62E2B7</t>
  </si>
  <si>
    <t>48575443DB6DA9B7</t>
  </si>
  <si>
    <t>48575443DB6BE5B7</t>
  </si>
  <si>
    <t>MAQ04_PCO057</t>
  </si>
  <si>
    <t>48575443DB6B88B7</t>
  </si>
  <si>
    <t>MAS01_PCO052</t>
  </si>
  <si>
    <t>48575443DB78B0B7</t>
  </si>
  <si>
    <t>MAQ01_PCO049</t>
  </si>
  <si>
    <t>48575443DB7ABEB7</t>
  </si>
  <si>
    <t>MAQ04_PCO050</t>
  </si>
  <si>
    <t>48575443DB8441B7</t>
  </si>
  <si>
    <t>RAB0000000292170</t>
  </si>
  <si>
    <t>AYOU OBOUTOU ULRICH ANICET</t>
  </si>
  <si>
    <t>MOROFE PLAY OFF YAKRO</t>
  </si>
  <si>
    <t>6.841168</t>
  </si>
  <si>
    <t>-5.290299</t>
  </si>
  <si>
    <t>48575443DB7BE2B7</t>
  </si>
  <si>
    <t>RAB0000000292172</t>
  </si>
  <si>
    <t>ANOH AKA EKOBA MARTHE</t>
  </si>
  <si>
    <t>SOPIM DANS LE DOS DE LA NOUVELLE MOSQUE</t>
  </si>
  <si>
    <t>6.782132</t>
  </si>
  <si>
    <t>-5.278324</t>
  </si>
  <si>
    <t>48575443DB65D1B7</t>
  </si>
  <si>
    <t>YKN01_PCO27</t>
  </si>
  <si>
    <t>48575443DB7469B7</t>
  </si>
  <si>
    <t>48575443DB848FB7</t>
  </si>
  <si>
    <t>RAB0000000292314</t>
  </si>
  <si>
    <t>LOGBO IBOHONON DEBORA</t>
  </si>
  <si>
    <t>CABINEBO IMMEUBLE ROKIA YAKRO</t>
  </si>
  <si>
    <t>6.104075</t>
  </si>
  <si>
    <t>-5.351246</t>
  </si>
  <si>
    <t>48575443DB7382B7</t>
  </si>
  <si>
    <t>YKN03_H4_PCO113</t>
  </si>
  <si>
    <t>48575443DB624FB7</t>
  </si>
  <si>
    <t>48575443DB6A20B7</t>
  </si>
  <si>
    <t>48575443DB84AEB7</t>
  </si>
  <si>
    <t>RAB0000000292185</t>
  </si>
  <si>
    <t>GORE LOU TCHENAN MARIE MADELAINE</t>
  </si>
  <si>
    <t>MOROFE N'CLOIHIDJO RADAR 2</t>
  </si>
  <si>
    <t>48575443DB6A70B7</t>
  </si>
  <si>
    <t>48575443DB8482B7</t>
  </si>
  <si>
    <t>RAB0000000292167</t>
  </si>
  <si>
    <t>DOSSO AKISSI JULIANA</t>
  </si>
  <si>
    <t>BELLE VILLE 2</t>
  </si>
  <si>
    <t>6.752351</t>
  </si>
  <si>
    <t>-5.276883</t>
  </si>
  <si>
    <t>48575443DB6D1FB7</t>
  </si>
  <si>
    <t>48575443DB6FF3B7</t>
  </si>
  <si>
    <t>RAB0000000292201</t>
  </si>
  <si>
    <t>N'CHOCH CHARLES N'DRIN</t>
  </si>
  <si>
    <t>6.842780</t>
  </si>
  <si>
    <t>-5.309235</t>
  </si>
  <si>
    <t>48575443DB722EB7</t>
  </si>
  <si>
    <t>RAB0000000292174</t>
  </si>
  <si>
    <t>MOUSSA ABDOUL AZIZ DOSSO</t>
  </si>
  <si>
    <t>:7.411917 :</t>
  </si>
  <si>
    <t>48575443DB7513B7</t>
  </si>
  <si>
    <t>MAN SAINT THERESE</t>
  </si>
  <si>
    <t>MAL03_PCO30</t>
  </si>
  <si>
    <t>48575443DB6DB0B7</t>
  </si>
  <si>
    <t>48575443DB7EECB7</t>
  </si>
  <si>
    <t>48575443DB8192B7</t>
  </si>
  <si>
    <t>MAQ01_PCO124</t>
  </si>
  <si>
    <t>48575443DB727AB7</t>
  </si>
  <si>
    <t>COM02_PCO075</t>
  </si>
  <si>
    <t>48575443DB6C8AB7</t>
  </si>
  <si>
    <t>RAB0000000292205</t>
  </si>
  <si>
    <t>6.761488</t>
  </si>
  <si>
    <t>-5.274426</t>
  </si>
  <si>
    <t>48575443DB7C8FB7</t>
  </si>
  <si>
    <t>RAB0000000292189</t>
  </si>
  <si>
    <t>TUO FOUGNIGUE</t>
  </si>
  <si>
    <t>SOPIM TERMINUS YAKRO</t>
  </si>
  <si>
    <t>6.785622</t>
  </si>
  <si>
    <t>-5.270893</t>
  </si>
  <si>
    <t>48575443DB826FB7</t>
  </si>
  <si>
    <t>RAB0000000292337</t>
  </si>
  <si>
    <t>SERY BOUABRE JULES HILAIRE</t>
  </si>
  <si>
    <t>SOPIM PASTORAL AVANT LA MOSQUE YAKRO</t>
  </si>
  <si>
    <t>6.777726</t>
  </si>
  <si>
    <t>-5.278036</t>
  </si>
  <si>
    <t>48575443DB7F60B7</t>
  </si>
  <si>
    <t>48575443DB6D18B7</t>
  </si>
  <si>
    <t>PROJECTION BE,CLIENT INJOIGNABLE 27/09/2024// 23/06/2025:: CLIENT INJOIGNABLE, LE NUMERO 1 NE PASSE PAS LE 2EME EST ERRONE//09/03/2026:: LA LIGNE DU CLIENT EST INTERROMPU DONC INJOIGNABLE</t>
  </si>
  <si>
    <t>ANA 01 PCO 038, D 10, BRIN BLANC, 8 ANCIENS PTX (1PM 7PB), 350M,CLIENT AYANT DÉJÀ LA FIBRE AUPARAVANT PUIS RÉSILIÉ AURA BESOIN QUE DE VÉRIFIER LA PUISSANCE AU PCO, LE CÂBLE ET CHANGER DE BOX,PTO 🆗 MAIS PAS DE PUISSANCE (-60),,client injoignable depuis le vendredi// 27/02/2026:: DEPLOIEMENT PCO ( infra en cours ) 09/03/2026::: CLIENT NOUS DONNE RDV LE 16/03/2026</t>
  </si>
  <si>
    <t>Traversée de voie</t>
  </si>
  <si>
    <t>48575443D0878AB7</t>
  </si>
  <si>
    <t>08/12/2025:: - RAB:: RAB0000000279035 - NOM DU CLIENT:: KOKORA BESSI PATERNE - TYPE D'ETUDE ::ÉTUDE CLIENT FTTH MOOV - SOUS PLAQUE:: ABB04 - PCO:: 067 - BRIN OCCUPE::08 - BRIN RÉSERVÉ ::00 - BRIN RESTANT AU PCO::00 - LONG DE CABLE:: 100M - NBRE DE PTX EX::01 - NBRE DE NEW PTX:: 00 - COMMENTAIRE:: PCO SATURÉ//09/03/2026:: ABIDJAN ABOBO 
RAB::: 
- NOM DU CLIENT :::: KOKORA BESSI PATERNE
•TYPE D'ETUDE:: ETUDE MOOV AFR
NUMÉRO DU CLIENT (E)::
- ND DU CLIENT (E): 
- SN DU CLIENT (E)::
TPS DU BÂTIMENT : 
- SOUS PLAQUE::::ABB 04
- PCO :::221; D07
- BRIN OCCUPE::02
BRIN DU CLIENT :::03
- BRIN RESTANT AU PCO::05
- LONG DE CÂBLE :150M
- NBRE DE PTX EX::03
- NBRE DE NEW PM ::00
- COMMENTAIRE ::: client à la 11eme Porte à droite reprise d'étude 
- ÉTUDE</t>
  </si>
  <si>
    <t>ABB04_PCO238</t>
  </si>
  <si>
    <t>19/12/2025:: ABIDJAN //09/03/2026:: ABIDJAN ABOBO 
RAB::: 
- NOM DU CLIENT ::::TOURE SANGA
•TYPE D'ETUDE:: ETUDE MOOV AFR
NUMÉRO DU CLIENT (E)::
- ND DU CLIENT (E): 
- SN DU CLIENT (E)::
TPS DU BÂTIMENT : 
- SOUS PLAQUE::::ABB 04
- PCO :::238; D08
- BRIN OCCUPE::00
BRIN DU CLIENT :::01
- BRIN RESTANT AU PCO::07
- LONG DE CÂBLE :150M
- NBRE DE PTX EX::03
- NBRE DE NEW PM ::00
- COMMENTAIRE ::: client à 3eme Porte à droite reprise d'étude 
- ÉTUDE
RAB: 280635
- NOM DU CLIENT ::TOURE SANGA 
•TYPE D'ETUDE:: ETUDE IMMEUBLES MOOV AFRICA 
NUMÉRO DU CLIENT (E)
- ND DU CLIENT (E): 
- SN DU CLIENT (E)::
GPS DU BÂTIMENT :
- SOUS PLAQUE: ABB 04
- PCO :::045 ,D02
- BRIN OCCUPE::08
BRIN DU CLIENT ::00
- BRIN RESTANT AU PCO::00
- LONG DE CÂBLE :100M
- NBRE DE PTX EX::01
- NBRE DE NEW PTX::01
- COMMENTAIRE ::: CLIENT À LA 3EME PORTE À DROITE NB PCO SATURÉ 
- ÉTUDE OK</t>
  </si>
  <si>
    <t>30/12/2025:: RAB:: RAB0000000282194 - NOM DU CLIENT:: KOUADIO KOUAME JUDICAEL TYPE D'ETUDE ::ETUDE FTTH - SOUS PLAQUE : LAU ZONE NON FIBRÉ//10/02/2026:: RAB0000000002194 KOUADIO KOUAME JUDICAEL le client demande a ce qu'il soit installer à Yamoussoukro sapeur pompier , très remonté/transfert de ligne // LE CLIENT EST INJOIGNABLE SUR SES 2 NUMÉROS LE 1ER SONNE IL NE DÉCROCHE PAS ET LE SECOND NE PASSE PAS</t>
  </si>
  <si>
    <t>48575443D0778CB7</t>
  </si>
  <si>
    <t>13/01/2026:: ABIDJAN //09/03/2026:: ABIDJAN ABOBO 
RAB::: 
- NOM DU CLIENT :::: DAMOUE SAFIATA
•TYPE D'ETUDE:: ETUDE MOOV AFR
NUMÉRO DU CLIENT (E)::
- ND DU CLIENT (E): 
- SN DU CLIENT (E)::
TPS DU BÂTIMENT : 
- SOUS PLAQUE::::ABB 04
- PCO :::221; D07
- BRIN OCCUPE::03
BRIN DU CLIENT :::04
- BRIN RESTANT AU PCO::04
- LONG DE CÂBLE :150M
- NBRE DE PTX EX::03
- NBRE DE NEW PM ::00
- COMMENTAIRE ::: client à la 1eme Porte à droite reprise d'étude 
- ÉTUDE
RAB::284644
- NOM DU CLIENT :DAMOUE SAFIATA
•TYPE D'ETUDE:: ETUDE MOOV AFRICA 
NUMÉRO DU CLIENT (E)::
- ND DU CLIENT (E): 
- SN DU CLIENT (E)::
TPS DU BÂTIMENT :
- SOUS PLAQUE: ABB 04
- PCO :::067;D03
- BRIN OCCUPE::08
BRIN DU CLIENT ::00
- BRIN RESTANT AU PCO::00
- LONG DE CÂBLE ::100M
- NBRE DE PTX EX::01
- NBRE DE NEW PM ::01
- COMMENTAIRE ::: RAS
- 
- ÉTUDE OK</t>
  </si>
  <si>
    <t>18/01/2026:: - RAB:: RAB0000000285352 //09/03/2026:: ABIDJAN ABOBO 
RAB::: 
- NOM DU CLIENT ::::KOUAKOU KOUASSI JEAN BERTRAND 
•TYPE D'ETUDE:: ETUDE MOOV AFR
NUMÉRO DU CLIENT (E)::
- ND DU CLIENT (E): 
- SN DU CLIENT (E)::
TPS DU BÂTIMENT : 
- SOUS PLAQUE::::ABB 04
- PCO :::221; D07
- BRIN OCCUPE::05
BRIN DU CLIENT :::06
- BRIN RESTANT AU PCO::02
- LONG DE CÂBLE :200M
- NBRE DE PTX EX::05
- NBRE DE NEW PM ::00
- COMMENTAIRE ::: client à la 1eme Porte à GAUCHE reprise d'étude 
- ÉTUDE
- NOM DU CLIENT::KOUAKOU KOUASSI JEAN BERTRAND
- TYPE D'ETUDE ::ÉTUDE CLIENT FTTH MOOV 
- SOUS PLAQUE::ABB 04 
- PCO:: 067
- BRIN OCCUPE::08
- BRIN RÉSERVÉ ::??
- BRIN RESTANT AU PCO::00
- LONG DE CABLE:: 50M 
- NBRE DE PTX EX::01PB 
- NBRE DE NEW PTX:: 00 
- COMMENTAIRE:: PCO SATURÉ EN ATTENTE DE DESSATURATION POUR CONSTRUIRE LE CLIENT, À LA PORTE 12</t>
  </si>
  <si>
    <t>01/02/2026:: - RAB:: RAB0000000287576// 09/03/2026:: ABIDJAN ABOBO 
RAB::: 
- NOM DU CLIENT ::::SANGARE AHMED
•TYPE D'ETUDE:: ETUDE MOOV AFR
NUMÉRO DU CLIENT (E)::
- ND DU CLIENT (E): 
- SN DU CLIENT (E)::
TPS DU BÂTIMENT : 
- SOUS PLAQUE::::ABB 04
- PCO :::221; D07
- BRIN OCCUPE::07
BRIN DU CLIENT :::08
- BRIN RESTANT AU PCO::00
- LONG DE CÂBLE :2500M
- NBRE DE PTX EX::05
- NBRE DE NEW PM ::00
- COMMENTAIRE ::: client à la 3eme Porte à GAUCHE reprise d'étude 
- ÉTUDE
- NOM DU CLIENT::SANGARE AHMED
- TYPE D'ETUDE ::ETUDE FTTH
- SOUS PLAQUE::ABB04
- PCO:: 089
- BRIN OCCUPE::08
- BRIN RÉSERVÉ ::00
- BRIN RESTANT AU PCO::00
- LONG DE CABLE:: 150m
- NBRE DE PTX EX::2pm, 1pb
- NBRE DE NEW PTX::00 
- COMMENTAIRE::PCO DE DESAT SATURÉ</t>
  </si>
  <si>
    <t>04/02/2026:: ABIDJAN ABOBO BELLEVILLE HÔTEL JMPALACA ///09/03/2026:: ABIDJAN ABOBO 
RAB::: 
- NOM DU CLIENT :::KONE NAHOUA 
•TYPE D'ETUDE:: ETUDE MOOV AFR
NUMÉRO DU CLIENT (E)::
- ND DU CLIENT (E): 
- SN DU CLIENT (E)::
TPS DU BÂTIMENT : 
- SOUS PLAQUE::::ABB 04
- PCO :::238; D08
- BRIN OCCUPE::01
BRIN DU CLIENT :::02
- BRIN RESTANT AU PCO::06
- LONG DE CÂBLE :150M
- NBRE DE PTX EX::03
- NBRE DE NEW PM ::00
- COMMENTAIRE ::: client à 3eme Porte à droite reprise d'étude 
- ÉTUDE
RAB ::: 288213
NOM DU CLIENT : KONE NAHOUA
TYPE d'étude: ÉTUDE FTTH MOOV AFRICA
SOUS PLAQUE ::: ABB 04
PCO :::045D02
BRIN OCCUPÉ : ::08
BRIN CLIENT : :00
BRIN RESTANT : ::00
LONG :::100M
PTX EX ::: 02
NEW PTX: 00
COMMENTAIRES :: CLIENTE A LA 2EME PORTES ➡️ DANS LA COUR, NB PCO SATURE ZONE EN DESATURAT</t>
  </si>
  <si>
    <t>05/03/2026:: - RAB:: RAB0000000292032
- NOM DU CLIENT::GUIRAUD MARIE PASCALE
- TYPE D'ETUDE ::ÉTUDE CLIENT FTTH MOOV 
- SOUS PLAQUE::ARE 06
- PCO:: 033
- BRIN OCCUPE::03
- BRIN RÉSERVÉ ::4(MARRON) 
- BRIN RESTANT AU PCO::04 
- LONG DE CABLE:: 50M 
- NBRE DE PTX EX::00 
- NBRE DE NEW PTX:: 00 
- COMMENTAIRE::PAS DE PRISE DE PUISSANCE, CLIENTE AU 1ER ÉTAGE PORTE B1 09/03/2026::: CLIENT NOUS DONNE RDV LE 11/03/2026</t>
  </si>
  <si>
    <t>07/03/2026:: ABIDJAN ABOBO 
RAB::: 292244
- NOM DU CLIENT ::::KONAN JOEL ULRICH HERMANN KOUAKOU 
•TYPE D'ETUDE:: ETUDE MOOV AFR
NUMÉRO DU CLIENT (E)::
- ND DU CLIENT (E): 
- SN DU CLIENT (E)::
TPS DU BÂTIMENT : 
- SOUS PLAQUE::::ABI 02
- PCO :::040; D02
- BRIN OCCUPE::02
BRIN DU CLIENT :::03
- BRIN RESTANT AU PCO::05
- LONG DE CÂBLE :100M
- NBRE DE PTX EX::00
- NBRE DE NEW PM ::00
- COMMENTAIRE ::: RAS
- ÉTUDE 09/03/2026::: CLIENT NOUS DONNE RDV LE 14/03/2026</t>
  </si>
  <si>
    <t>ORI01_PCO035</t>
  </si>
  <si>
    <t>09/03/2026:: - RAB:: RAB0000000292519
- NOM DU CLIENT::APHY KOUASSI JOSEPH
- TYPE D'ETUDE ::ÉTUDE CLIENT FTTH MOOV 
- SOUS PLAQUE:ORI 01 
- PCO:: 035
- BRIN OCCUPE::03
- BRIN RÉSERVÉ ::4(MARRON) 
- BRIN RESTANT AU PCO::04
- LONG DE CABLE:: 250M 
- NBRE DE PTX EX::04PB 
- NBRE DE NEW PTX:: 04PM 
- COMMENTAIRE::PAS DE PRISE DE PUISSANCE</t>
  </si>
  <si>
    <t>ANAD03_PCO032</t>
  </si>
  <si>
    <t>09/03/2026:: - RAB:: RAB0000000292573
- NOM DU CLIENT::YEO YAR DJOUMA OLIVIER
- TYPE D'ETUDE ::ÉTUDE CLIENT FTTH MOOV 
- SOUS PLAQUE::ANA 03
- PCO:: 032
- BRIN OCCUPE::00
- BRIN RÉSERVÉ ::1(BLEU) 
- BRIN RESTANT AU PCO::07 
- LONG DE CABLE:: 70M 
- NBRE DE PTX EX::00 
- NBRE DE NEW PTX:: 00 
- COMMENTAIRE::PAS DE PRISE DE PUISSANCE, CLIENT AU 2EME ÉTAGE 2ÈME BLOC</t>
  </si>
  <si>
    <t>09/03/2026:: - RAB:: RAB0000000292585
- NOM DU CLIENT::KOUABLAN ETIEGNE N'GOUAN FERDINAND
- TYPE D'ETUDE ::ÉTUDE CLIENT FTTH MOOV 
- SOUS PLAQUE::ANA 02 
- PCO:: 047
- BRIN OCCUPE::01
- BRIN RÉSERVÉ ::2(ORANGE) 
- BRIN RESTANT AU PCO::06
- LONG DE CABLE:: 50M 
- NBRE DE PTX EX::00 
- NBRE DE NEW PTX:: 00 
- COMMENTAIRE::RAS, CLIENT AU 2EME ÉTAGE PORTE B4</t>
  </si>
  <si>
    <t>AKS01_PCO085</t>
  </si>
  <si>
    <t>09/03/2026:: - RAB:: RAB0000000292475
- NOM DU CLIENT::KOUADIO CYNTHIA PASCALINE
- TYPE D'ETUDE ::ÉTUDE CLIENT FTTH MOOV 
- SOUS PLAQUE::AKS 01 
- PCO:: 085
- BRIN OCCUPE::02
- BRIN RÉSERVÉ ::3(VERT) 
- BRIN RESTANT AU PCO::05
- LONG DE CABLE:: 150M 
- NBRE DE PTX EX::02PB 
- NBRE DE NEW PTX:: 01PM 
- COMMENTAIRE:: PAS DE PRISE DE PUISSANCE,
- NB ACCESSIBLE PAR L'ARRIÈRE DU BÂTIMENT</t>
  </si>
  <si>
    <t>08/03/2026::- SOUS PLAQUE::::ABI 03
- PCO :::053; D02
- BRIN OCCUPE::00
BRIN DU CLIENT :::01
- BRIN RESTANT AU PCO::07
- LONG DE CÂBLE :100M
- NBRE DE PTX EX::02
- NBRE DE NEW PM ::0
- COMMENTAIRE ::: RAS
- ÉTUDE 09/03/2026::::CLIENT NOUS DONNE RDV LE 11/03/2026</t>
  </si>
  <si>
    <t>09/03/2026:: - RAB:: RAB0000000292702
- NOM DU CLIENT::LOGOSSU FRANCIS TATA
- TYPE D'ETUDE ::ÉTUDE CLIENT FTTH MOOV 
- SOUS PLAQUE::ANA 13
- PCO:: ??
- BRIN OCCUPE::00
- BRIN RÉSERVÉ ::1(BLEU) 
- BRIN RESTANT AU PCO :: 07 
- LONG DE CABLE::?? 
- NBRE DE PTX EX::?? 
- NBRE DE NEW PTX::?? 
- COMMENTAIRE:: ANA 13 ZONE NON DÉPLOYÉE</t>
  </si>
  <si>
    <t>09/03/2026:: - RAB:: RAB0000000292726
- NOM DU CLIENT::OKA NOUSSAHA GRACE EPOUSE ADJALOU
- TYPE D'ETUDE ::ÉTUDE CLIENT FTTH MOOV 
- SOUS PLAQUE::ANA 01 
- PCO:: 110
- BRIN OCCUPE::07
- BRIN RÉSERVÉ ::8(NOIR) 
- BRIN RESTANT AU PCO::00
- LONG DE CABLE:: 250M 
- NBRE DE PTX EX::05PM 
- NBRE DE NEW PTX:: 00 
- COMMENTAIRE::PAS DE PRISE DE PUISSANCE CLIENT A LA 5ÈME PORTE À DROITE</t>
  </si>
  <si>
    <t>RAB0000000003694</t>
  </si>
  <si>
    <t>LOBAH YVES GONTRAN</t>
  </si>
  <si>
    <t>09/03/2026::Client LOBAH YVES GONTRAN
RAB0000000003694 client résilier</t>
  </si>
  <si>
    <t>RAB0000000282378</t>
  </si>
  <si>
    <t>KOUYATE MOUSSA</t>
  </si>
  <si>
    <t>ABOBO BIABOU VERS EGLISE VASE D'HONNEUR</t>
  </si>
  <si>
    <t>RAB0000000005176</t>
  </si>
  <si>
    <t>KOUAME KOFFI PACOME FREJUS</t>
  </si>
  <si>
    <t>BINGERVILLE AKANDJE 2 DERRIERE L'ECOLE MATERNELLE LES PETITES</t>
  </si>
  <si>
    <t>RAB0000000109832</t>
  </si>
  <si>
    <t>NANGO AMA CLARISSE -RACINE</t>
  </si>
  <si>
    <t>RAB0000000292738</t>
  </si>
  <si>
    <t>HOUENOU SEZAN DONA GONTRAN</t>
  </si>
  <si>
    <t>RAB0000000005406</t>
  </si>
  <si>
    <t>DIOMANDE KEDRO SIDIKI</t>
  </si>
  <si>
    <t>BINGERVILLE MARIE THERESE</t>
  </si>
  <si>
    <t>BINGERVILE</t>
  </si>
  <si>
    <t>RAB0000000006652</t>
  </si>
  <si>
    <t>TIENE SOUNKALO</t>
  </si>
  <si>
    <t>RAB0000000209351</t>
  </si>
  <si>
    <t>TEHUA AFFOUA PEGGY ROSE MICHAELLA</t>
  </si>
  <si>
    <t>BINGERVILLE LYCEE JEUNE FILLE</t>
  </si>
  <si>
    <t>RAB0000000012627</t>
  </si>
  <si>
    <t>KOFFI ERIC-GERVAIS</t>
  </si>
  <si>
    <t>RAB0000000003872</t>
  </si>
  <si>
    <t>N'GUESSAN POKOU N'GUESSAN PASCAL</t>
  </si>
  <si>
    <t>RAB0000000292757</t>
  </si>
  <si>
    <t>ABIDJAN-KOULASSI</t>
  </si>
  <si>
    <t>DENSIFICATION PCO NOKIA//PROJECTION CLIENT PIWIS DU 28/02/2026</t>
  </si>
  <si>
    <t>SPT05_PCO002</t>
  </si>
  <si>
    <t>DAFCI SUITE PLAN DE DEPLOIMENT EN COUR//PROJECTION CLIENT PIWIS DU 28/02/2026</t>
  </si>
  <si>
    <t>PCO DENSIFICATION SPD03//PROJECTION CLIENT PIWIS DU 28/02/2026</t>
  </si>
  <si>
    <t>SPD05_PCO007</t>
  </si>
  <si>
    <t>PCO A MUTER//PROJECTION CLIENT PIWIS DU 28/02/2026</t>
  </si>
  <si>
    <t>PROJECTION CLIENT PIWIS DU 28/02/2026</t>
  </si>
  <si>
    <t>//PROJECTION CLIENT PIWIS DU 28/02/2026</t>
  </si>
  <si>
    <t>PCO SATURE//PROJECTION CLIENT PIWIS DU 28/02/2026</t>
  </si>
  <si>
    <t>SPD02_PCO28</t>
  </si>
  <si>
    <t>SPS09</t>
  </si>
  <si>
    <t>SPS09_PCO014</t>
  </si>
  <si>
    <t>06/03/2026:: ETUDE PROJETE</t>
  </si>
  <si>
    <t>SPD07_PCO18</t>
  </si>
  <si>
    <t>09/03/2026// PROJECTION CLIENT</t>
  </si>
  <si>
    <t>SPD01_PCO24</t>
  </si>
  <si>
    <t>SPC02_PCO11</t>
  </si>
  <si>
    <t>SPC05_PCO012</t>
  </si>
  <si>
    <t>RAB0000000292751</t>
  </si>
  <si>
    <t>TOPKA ALBAN DURAND</t>
  </si>
  <si>
    <t>RAB0000000292743</t>
  </si>
  <si>
    <t>YAPI KOUSSO ANNE MELAINE</t>
  </si>
  <si>
    <t>RAB0000000292733</t>
  </si>
  <si>
    <t>CHEICK SADBOU DIOP</t>
  </si>
  <si>
    <t>RAB0000000292735</t>
  </si>
  <si>
    <t>IKEH RICHARD</t>
  </si>
  <si>
    <t>48575443DB64ADB7</t>
  </si>
  <si>
    <t>RAB0000000291779</t>
  </si>
  <si>
    <t>ATI01_PCO007</t>
  </si>
  <si>
    <t>48575443DB8112B7</t>
  </si>
  <si>
    <t>09/03/2026:::RAB0000000291779
- NOM DU CLIENT:: YOVO BIENVENU
- TYPE D'ETUDE ::ÉTUDE CLIENT FTTH MOOV 
- SOUS PLAQUE::ATI01 D03
- PCO::PCO023
- BRIN OCCUPE::004
- BRIN RÉSERVÉ ::05
- BRIN RESTANT AU PCO:07
- LONG DE CABLE:: 150m
- NBRE DE PTX EX::4 PM et 1 PB
- NBRE DE NEW PTX::00
- COMMENTAIRE::RAS</t>
  </si>
  <si>
    <t>RAB0000000292666</t>
  </si>
  <si>
    <t>‎SIAKA DEMBELÉ</t>
  </si>
  <si>
    <t>‎SAN PEDRO CMA DERRIÈRE LA BOULANGERIE</t>
  </si>
  <si>
    <t>‎0748789418</t>
  </si>
  <si>
    <t>SPD06_PCO19</t>
  </si>
  <si>
    <t>4857544339A6F0B4</t>
  </si>
  <si>
    <t>08/03/2026::RAB0000000292666
‎
‎SIAKA DEMBELÉ 
‎
‎SAN PEDRO CMA DERRIÈRE LA BOULANGERIE 
‎
‎0748789418
‎
‎SPD06/PCO019
300M
‎
‎ÉTUDE OK</t>
  </si>
  <si>
    <t>RAB0000000292578</t>
  </si>
  <si>
    <t>‎ANON RODRIGUE WILFRIED</t>
  </si>
  <si>
    <t>‎SAN PEDRO ZIMBABWE DERRIÈRE LA MATERNITÉ</t>
  </si>
  <si>
    <t>‎0161905985</t>
  </si>
  <si>
    <t>SPZ14_PCO021</t>
  </si>
  <si>
    <t>4857544339A2B9B4</t>
  </si>
  <si>
    <t>SPD04_PCO20</t>
  </si>
  <si>
    <t>485754431A7F91B4</t>
  </si>
  <si>
    <t>08/03/2026/RAB0000000292298
‎
‎DEMBELE MOHAMED 
‎
‎SAN PEDRO SOLEIL DERRIÈRE 
‎
‎0150306507
0719555028
‎
‎SPD04/PCO020
200M
00 POTEAU
‎
‎ÉTUDE OK</t>
  </si>
  <si>
    <t>485754431A8293B4</t>
  </si>
  <si>
    <t>SPC10_PC021</t>
  </si>
  <si>
    <t>485754431A7EDCB4</t>
  </si>
  <si>
    <t>6.6537985</t>
  </si>
  <si>
    <t>485754431A8512B4</t>
  </si>
  <si>
    <t>09/03/2026::</t>
  </si>
  <si>
    <t>RAB0000000288097</t>
  </si>
  <si>
    <t>KAPE MARIETTE</t>
  </si>
  <si>
    <t>‎SAN PEDRO BARDOT COMMISSARIAT</t>
  </si>
  <si>
    <t>‎0759020817</t>
  </si>
  <si>
    <t>485754431A8245B4</t>
  </si>
  <si>
    <t>4857544339AEFDB4</t>
  </si>
  <si>
    <t>RAB0000000292748</t>
  </si>
  <si>
    <t>COULIBALY ABROULAYE</t>
  </si>
  <si>
    <t>SPD11_PCO26</t>
  </si>
  <si>
    <t>485754431A861FB4</t>
  </si>
  <si>
    <t>09/03/2026::RAB0000000292748
‎
‎COULIBALY ABROULAYE
‎
‎SAN PEDRO BARDOT 18
‎
0757667650
‎
‎SPD11/PCO026
50M
00 POTEAU
‎
‎ÉTUDE OK</t>
  </si>
  <si>
    <t>48575443DB7A11B7</t>
  </si>
  <si>
    <t>IMMEUBLE A FIBRE</t>
  </si>
  <si>
    <t>6.78517</t>
  </si>
  <si>
    <t>YND01_PCO031</t>
  </si>
  <si>
    <t>6.75253</t>
  </si>
  <si>
    <t>RAB0000000117875</t>
  </si>
  <si>
    <t>6.776882</t>
  </si>
  <si>
    <t>,-5.277143</t>
  </si>
  <si>
    <t>RAB0000000118317</t>
  </si>
  <si>
    <t>YAO YAO JEAN MARC</t>
  </si>
  <si>
    <t>6.762260/</t>
  </si>
  <si>
    <t>RAB0000000112651</t>
  </si>
  <si>
    <t>KOFFI PIERRE AHUY YAKRO</t>
  </si>
  <si>
    <t>-5.3.569285</t>
  </si>
  <si>
    <t>6.78160</t>
  </si>
  <si>
    <t>YKN05_PCO003</t>
  </si>
  <si>
    <t>6.75422</t>
  </si>
  <si>
    <t>YKN06_PCO00</t>
  </si>
  <si>
    <t>le client dit qu'il n'est pas prêt et qu'il nous fera signe des que possible</t>
  </si>
  <si>
    <t>Le client nous donne rendez vous dans un mois si possible</t>
  </si>
  <si>
    <t>6.8085900</t>
  </si>
  <si>
    <t>-5.2754542</t>
  </si>
  <si>
    <t>YKN05_PCO062</t>
  </si>
  <si>
    <t>YKN05_PCO063</t>
  </si>
  <si>
    <t>RAB0000000292472</t>
  </si>
  <si>
    <t>DIALLO ISAAC AHMED</t>
  </si>
  <si>
    <t>MOROFE N'KLOIHIDJO CITE MAMAN MERCI YAKRO</t>
  </si>
  <si>
    <t>6.84649</t>
  </si>
  <si>
    <t>-5.30967</t>
  </si>
  <si>
    <t>RAB0000000292752</t>
  </si>
  <si>
    <t>GOULY PAUL NATHAN</t>
  </si>
  <si>
    <t>ASSABOU MAQUIS BAOULE YAKRO</t>
  </si>
  <si>
    <t>6.832370</t>
  </si>
  <si>
    <t>-5.262802</t>
  </si>
  <si>
    <t>YAS01_PCO57</t>
  </si>
  <si>
    <t>48575443DB665AB7</t>
  </si>
  <si>
    <t>48575443DB74B6B7</t>
  </si>
  <si>
    <t>48575443DB621AB7</t>
  </si>
  <si>
    <t>48575443DB8075B7</t>
  </si>
  <si>
    <t>48575443DB743EB7</t>
  </si>
  <si>
    <t>48575443DB7215B7</t>
  </si>
  <si>
    <t>48575443DB7686B7</t>
  </si>
  <si>
    <t>48575443DB7312B7</t>
  </si>
  <si>
    <t>48575443DB7600B7</t>
  </si>
  <si>
    <t>48575443DB68B5B7</t>
  </si>
  <si>
    <t>BBK02</t>
  </si>
  <si>
    <t>BBK02_PCO0118</t>
  </si>
  <si>
    <t>48575443DB7AD3B7</t>
  </si>
  <si>
    <t>48575443DB80A6B7</t>
  </si>
  <si>
    <t>48575443DB61FBB7</t>
  </si>
  <si>
    <t>48575443DB7827B7</t>
  </si>
  <si>
    <t>RAB0000000291959</t>
  </si>
  <si>
    <t>EKISSI NTAKPE FRANCK ARISTIDE</t>
  </si>
  <si>
    <t>CITE CIDT PREMIERE ENTREE</t>
  </si>
  <si>
    <t>BKL01_H2_PCO051</t>
  </si>
  <si>
    <t>48575443DB68CCB7</t>
  </si>
  <si>
    <t>RAB0000000291958</t>
  </si>
  <si>
    <t>KOBENAN KOUAKOU JONAS(BKE)</t>
  </si>
  <si>
    <t>TCHELEKRO NIKIF BTK(BKE)</t>
  </si>
  <si>
    <t>7.679118</t>
  </si>
  <si>
    <t>-5.112103</t>
  </si>
  <si>
    <t>48575443DB704DB7</t>
  </si>
  <si>
    <t>48575443DB6312B7</t>
  </si>
  <si>
    <t>48575443DB70C2B7</t>
  </si>
  <si>
    <t>BKL01_PCO0105</t>
  </si>
  <si>
    <t>48575443DB61E3B7</t>
  </si>
  <si>
    <t>BKL01_PCO008</t>
  </si>
  <si>
    <t>48575443DB83E4B7</t>
  </si>
  <si>
    <t>48575443DB7CACB7</t>
  </si>
  <si>
    <t>BKL01_PCO030</t>
  </si>
  <si>
    <t>48575443DB6CE8B7</t>
  </si>
  <si>
    <t>48575443DB616AB7</t>
  </si>
  <si>
    <t>48575443DB8386B7</t>
  </si>
  <si>
    <t>RAB0000000003030</t>
  </si>
  <si>
    <t>NGORAN KOUADIO EMMANUEL</t>
  </si>
  <si>
    <t>NDAKRO EN FACE DE LECOLE PRIMAIRE EPP NDAKRO2</t>
  </si>
  <si>
    <t>AHOUGNANSSOU CHATEAU DERRIERE LE CHATEAU UNE AGENCE MARKETING DIGITALE</t>
  </si>
  <si>
    <t>AHOUGNANSSOU DEUX BOTCHOS</t>
  </si>
  <si>
    <t>7.678707</t>
  </si>
  <si>
    <t>AHO01_PCO030</t>
  </si>
  <si>
    <t>-5.028689</t>
  </si>
  <si>
    <t>RAB0000000113868</t>
  </si>
  <si>
    <t>DJILE GBAKA DONALD OLIVIER (BKE)</t>
  </si>
  <si>
    <t>KENNEDY BAMBI (BKE)</t>
  </si>
  <si>
    <t>7.686919</t>
  </si>
  <si>
    <t>-5.007173</t>
  </si>
  <si>
    <t>KND01_PCO004</t>
  </si>
  <si>
    <t>RAB0000000176910</t>
  </si>
  <si>
    <t>MOBIO SERGE-ERIC (BKE)</t>
  </si>
  <si>
    <t>BROUKRO MAQUIS YOPOUGON (BKE)</t>
  </si>
  <si>
    <t>7.666129</t>
  </si>
  <si>
    <t>-5.053014</t>
  </si>
  <si>
    <t>BKR01_PCO022</t>
  </si>
  <si>
    <t>7.677501</t>
  </si>
  <si>
    <t>DAR01_PCO019</t>
  </si>
  <si>
    <t>BKR02_PCO034</t>
  </si>
  <si>
    <t>7.691612</t>
  </si>
  <si>
    <t>RAB0000000292744</t>
  </si>
  <si>
    <t>SOUMAHORA SATA (FTTH BOUAKE)</t>
  </si>
  <si>
    <t>MAROC AVANT CIMENT 1ER</t>
  </si>
  <si>
    <t>7.737516</t>
  </si>
  <si>
    <t>RAB0000000292746</t>
  </si>
  <si>
    <t>AHOURE N'GUESSAN DONALD (FTTH BOUAKE)</t>
  </si>
  <si>
    <t>N'DAKRO 2</t>
  </si>
  <si>
    <t>07579*65667</t>
  </si>
  <si>
    <t>7.672748</t>
  </si>
  <si>
    <t>RAB0000000292742</t>
  </si>
  <si>
    <t>TRAORE DIARAFA ADJARATOU BKE</t>
  </si>
  <si>
    <t>KENNEDY DERRIERE LE MINISTRE BKE</t>
  </si>
  <si>
    <t>- 5.009145</t>
  </si>
  <si>
    <t>RAB0000000292745</t>
  </si>
  <si>
    <t>MANAYA DEYE ALEX FREJUS (BKE)</t>
  </si>
  <si>
    <t>-5.06004</t>
  </si>
  <si>
    <t>BROUKRO3 EN FACE DE L'ECOLE BROUKRO 3 MAGASIN ORANGE MONEY VENTE DE PRODUITS COSMETIQUE</t>
  </si>
  <si>
    <t>7,67613.</t>
  </si>
  <si>
    <t>RAB0000000291947</t>
  </si>
  <si>
    <t>DOUMBIA IDRISSA(BKE)</t>
  </si>
  <si>
    <t>HOUPHOUET VILLE PREMIER POMPE(BKE)</t>
  </si>
  <si>
    <t>7.668120</t>
  </si>
  <si>
    <t>-5.034235</t>
  </si>
  <si>
    <t>RAB0000000291954</t>
  </si>
  <si>
    <t>KOUADIO HENOC ABIGAEL YEDIDIA(BKE)</t>
  </si>
  <si>
    <t>HOUPHOUET VILLE CLINIQUES PENIEL(BKE)</t>
  </si>
  <si>
    <t>7.674878</t>
  </si>
  <si>
    <t>RAB0000000291962</t>
  </si>
  <si>
    <t>FOFANA SINALY(BKE)</t>
  </si>
  <si>
    <t>BROUKRO BELLE COTE 1ER ANTENNE(BKE)</t>
  </si>
  <si>
    <t>7.65634</t>
  </si>
  <si>
    <t>-5.04348</t>
  </si>
  <si>
    <t>RAB0000000292750</t>
  </si>
  <si>
    <t>DIABATE N'GOLO (FTTH BOUAKE )</t>
  </si>
  <si>
    <t>KATIOLA JUSTE DERRIERE LA MAISON DU PDCI</t>
  </si>
  <si>
    <t>8.1374399399</t>
  </si>
  <si>
    <t>-5.0995382</t>
  </si>
  <si>
    <t>Etude projetée 09/03/2026</t>
  </si>
  <si>
    <t>RAB0000000292740</t>
  </si>
  <si>
    <t>COULIBALY KLEBONRON JEAN</t>
  </si>
  <si>
    <t>-5.031755</t>
  </si>
  <si>
    <t>KGK01_PCO023</t>
  </si>
  <si>
    <t>RAB0000000289571</t>
  </si>
  <si>
    <t>N'DA GIOGI VALERY KRAH</t>
  </si>
  <si>
    <t>7.548157</t>
  </si>
  <si>
    <t>MAQ03_PCO068</t>
  </si>
  <si>
    <t>48575443DB782CB7</t>
  </si>
  <si>
    <t>RAB0000000292008</t>
  </si>
  <si>
    <t>GBINDE JUNIOR LOUA</t>
  </si>
  <si>
    <t>7.568448</t>
  </si>
  <si>
    <t>48575443DB636FB7</t>
  </si>
  <si>
    <t>RAB0000000292007</t>
  </si>
  <si>
    <t>48575443DB8236B7</t>
  </si>
  <si>
    <t>RAB0000000292006</t>
  </si>
  <si>
    <t>48575443DB628BB7</t>
  </si>
  <si>
    <t>RAB0000000291875</t>
  </si>
  <si>
    <t>48575443DB7495B7</t>
  </si>
  <si>
    <t>RAB0000000290787</t>
  </si>
  <si>
    <t>NAYOUMAN DOUMBIA</t>
  </si>
  <si>
    <t>7.558915</t>
  </si>
  <si>
    <t>MAS01_PCO029</t>
  </si>
  <si>
    <t>48575443DB73DFB7</t>
  </si>
  <si>
    <t>48575443DB6D2BB7</t>
  </si>
  <si>
    <t>RAB0000000289547</t>
  </si>
  <si>
    <t>AMOIN MARIE PAULE N'ZI</t>
  </si>
  <si>
    <t>7.393385</t>
  </si>
  <si>
    <t>MAQ04_PCO065</t>
  </si>
  <si>
    <t>48575443DB81E6B7</t>
  </si>
  <si>
    <t>RAB0000000194065</t>
  </si>
  <si>
    <t>BAMBA KROBLA</t>
  </si>
  <si>
    <t>BALOUZON 2 TOMBEAU</t>
  </si>
  <si>
    <t>COM02_PCO032</t>
  </si>
  <si>
    <t>Indisponibilité de port à l'OLT1 AC946</t>
  </si>
  <si>
    <t>Indisponibilité de port à l'OLT1 ET526</t>
  </si>
  <si>
    <t>CAG01</t>
  </si>
  <si>
    <t>DAG01_PCO015</t>
  </si>
  <si>
    <t>2150040017</t>
  </si>
  <si>
    <t>48575443DB751CB7</t>
  </si>
  <si>
    <t>2150040581</t>
  </si>
  <si>
    <t>48575443DB664CB7</t>
  </si>
  <si>
    <t>2150030223</t>
  </si>
  <si>
    <t>48575443DB63FDB7</t>
  </si>
  <si>
    <t>2150030383</t>
  </si>
  <si>
    <t>48575443DB661EB7</t>
  </si>
  <si>
    <t>2150030395</t>
  </si>
  <si>
    <t>48575443DB7B2FB7</t>
  </si>
  <si>
    <t>2150010782</t>
  </si>
  <si>
    <t>48575443DB70B2B7</t>
  </si>
  <si>
    <t>2150050510</t>
  </si>
  <si>
    <t>48575443DB68D9B7</t>
  </si>
  <si>
    <t>2150000994</t>
  </si>
  <si>
    <t>48575443DB675EB7</t>
  </si>
  <si>
    <t>2150000651</t>
  </si>
  <si>
    <t>BGV01_PCO030</t>
  </si>
  <si>
    <t>48575443DB8457B7</t>
  </si>
  <si>
    <t>2150040313</t>
  </si>
  <si>
    <t>48575443DB6D1AB7</t>
  </si>
  <si>
    <t>2150050844</t>
  </si>
  <si>
    <t>48575443DB6D8BB7</t>
  </si>
  <si>
    <t>2150010744</t>
  </si>
  <si>
    <t>2150040191</t>
  </si>
  <si>
    <t>RAB0000000292699</t>
  </si>
  <si>
    <t>BASSANDE MORIBA (FTTH)</t>
  </si>
  <si>
    <t>8.144328</t>
  </si>
  <si>
    <t>-5.105797</t>
  </si>
  <si>
    <t>48575443DB6B4BB7</t>
  </si>
  <si>
    <t>2150040862</t>
  </si>
  <si>
    <t>DAG01_PCO062</t>
  </si>
  <si>
    <t>48575443DB69D7B7</t>
  </si>
  <si>
    <t>DAH01_PCO061</t>
  </si>
  <si>
    <t>48575443DB77B3B7</t>
  </si>
  <si>
    <t>DAH01_PCO015</t>
  </si>
  <si>
    <t>48575443DB6D73B7</t>
  </si>
  <si>
    <t>48575443DB7A49B7</t>
  </si>
  <si>
    <t>48575443DB668CB7</t>
  </si>
  <si>
    <t>48575443DB810DB7</t>
  </si>
  <si>
    <t>48575443DB7EDEB7</t>
  </si>
  <si>
    <t>48575443DB78CBB7</t>
  </si>
  <si>
    <t>48575443DB6F70B7</t>
  </si>
  <si>
    <t>48575443DB78C8B7</t>
  </si>
  <si>
    <t>48575443DB7C5AB7</t>
  </si>
  <si>
    <t>48575443DB7F7CB7</t>
  </si>
  <si>
    <t>48575443DB7884B7</t>
  </si>
  <si>
    <t>48575443DB73BBB7</t>
  </si>
  <si>
    <t>YKN04_H4_PCO104</t>
  </si>
  <si>
    <t>48575443DB7396B7</t>
  </si>
  <si>
    <t>48575443DB62F5B7</t>
  </si>
  <si>
    <t>RAB0000000290446</t>
  </si>
  <si>
    <t>BOGUI CHRISTOPHE DJEKET</t>
  </si>
  <si>
    <t>48575443DB748DB7</t>
  </si>
  <si>
    <t>48575443DB802EB7</t>
  </si>
  <si>
    <t>48575443DB794CB7</t>
  </si>
  <si>
    <t>48575443DB758BB7</t>
  </si>
  <si>
    <t>AGP03_PCO110</t>
  </si>
  <si>
    <t>RESILIER 27/09/2024//10/03/2026:: LA CLIENTE DIT AVOIR DÉJÀ UN AUTRE ABONNEMENT AVEC ORANGE ET N'EST PLUS INTÉRESSÉ PAR LE NÔTRE</t>
  </si>
  <si>
    <t>BPV05_PCO118</t>
  </si>
  <si>
    <t>ALCLFE217B89</t>
  </si>
  <si>
    <t>RESILIER 27/09/2024//09/03/2026:: LE CLIENT RÉSIDE À BINGERVILLE SAINTE IL SOUHAITE ETRE INSTALLÉ LÀ-BAS //10/03/2026:: - RAB:: RAB0000000006014
- NOM DU CLIENT::ILBOUDO ASSAMY
- TYPE D'ETUDE ::ÉTUDE CLIENT FTTH MOOV 
- SOUS PLAQUE::BPV 05 
- PCO:: 118
- BRIN OCCUPE::02
- BRIN RÉSERVÉ ::3(VERT) 
- BRIN RESTANT AU PCO::05
- LONG DE CABLE:: 150M 
- NBRE DE PTX EX::03PB 
- NBRE DE NEW PTX:: 00 
- COMMENTAIRE::PAS DE PRISE DE PUISSANCE</t>
  </si>
  <si>
    <t>RESILIER 27/09/2024//10/03/2026:: LE CLIENT ME FAIT SAVOIR QU'IL EST PASSÉ À MAINTES REPRISES DANS NOS AGENCES POUR UN REMBOURSEMENT CE QUI N'A PAS ENCORE ÉTÉ FAIT, IL EST TOUJOURS EN ATTENTE DU REMBOURSEMENT</t>
  </si>
  <si>
    <t>RESILIER 27/09/2024//29/12/2025:: RAB0000000001548 YRA SATY CLARISSE BINGERVILLE 707932383 102960095 BPV LAT(5.378183) LONG(-3.900539)
LE CLIENT EST INJOIGNABLE LE 1ER NUMÉRO NE PASSE PAS ET LE SECOND EST INTERROMPU//10/03/2026:: CLIENT INJOIGNABLE SUR le 1er numéro sur le second LE CLIENT ME FAIT SAVOIR QU'IL EST MAINTENANT AU CANADA ET SI BESOIN IL ME REVIENDRA</t>
  </si>
  <si>
    <t>RESILIER 27/09/2024//10/03/2026:: Client OKOSSI GOUGOU DORIS
RAB0000000004056 client ne répond pas aux appels</t>
  </si>
  <si>
    <t>RESILIER 27/09/2024/15/10/2025:: - RAB0000000000013253 NOM DU CLIENT:: DOSSO EPSE MAH-SONNAN :ÉTUDE CLIENT FTTH MOOV - SOUS PLAQUE::ACA10 PCO 27 , DÉPLOIEMENT PRÉVISION 2025//09/02/2026:: DOSSO EPSE MAH-SONNAN ROSIER PROGRAMME 6//10/02/2026:: A donné rendez-vous le début du mois de Mars//10/03/2026:: Client DOSSO EPSE MAH-SONNAN
RAB0000000013253 ils me fais comprendre que ils n'a pas fait abonnement Moov</t>
  </si>
  <si>
    <t>RESILIER 27/09/2024//10/03/2026 :: Client OURA NGUESSAN OLIVIER
RAB0000000108552 le client à résilier</t>
  </si>
  <si>
    <t>ALCLFE21922F</t>
  </si>
  <si>
    <t>02/09/2025: disponible fin du moi prochain/11/09/2025:: LE CLIENT AVAIT DEMANDÉ LA FIBRE AVEC LE NUMÉRO FLOTTE DE L’ENTREPRISE D’APRÈS CELUI J’AI EU AU TÉLÉPHONE MAIS LE CONCERNÉ NE FAIT PLUS PARTIE DE L’EFFECTIF DE L’ENTREPRISE//10/03/2026::LE CLIENT TRAORE MOUSSA DIT NE PLUS VOULOIR DE LA FIBRE MOOV</t>
  </si>
  <si>
    <t>BRIN 1, 2 ANCIENS PTX. BESOIN DE MATERIEL INFRA POUR DEPLOIEMENT,PROBLEME DE PUISSANCE AU PCO,Lau 01 Puissance élévée sur le transport, D'après le voisinage , le client aurait déménagé. Vu qu'aucun de ses numéros ne passe, nous n'avons pu avoir confirmation directement. 15-03-2025:: CLIENT TOUJOURS INJOIGNABLE/10/03/2026:: CLIENT INJOIGNABLE</t>
  </si>
  <si>
    <t>ALCLFE219185</t>
  </si>
  <si>
    <t>ALCLFE218C9D</t>
  </si>
  <si>
    <t>22/04/2025:: ANA10/PCO-017 ZONE EN DEPLOIEMENT,2 ANCIENS PTX,100M,VALIDATION ET COMMANDE DE PB ET MATERIEL EN ATTENTE DU SUPERVISEUR MOOV,DEPLOIEMENT PREVISION ZONE 2025//SWAPP A FAIRE / 25/02/2026 tirage ok entattente de raccordement PCO//28/02/2026::demande de resiliation initié , en attente de son remboursement, 10/03/2026:: CLIENT DISPONIBLE SAMEDI 14/03/2026</t>
  </si>
  <si>
    <t>20/05/2025:: CLIENTE TRÈS REMONTÉE DEMANDE UN DÉSISTEMENT ET AIMERAIT SE FAIRE REMBOURSER//10/03/2026:: CLIENT DÉSISTE</t>
  </si>
  <si>
    <t>ALCLFE21771B</t>
  </si>
  <si>
    <t>ALCLFE218F51</t>
  </si>
  <si>
    <t>ALCLFE218CA1</t>
  </si>
  <si>
    <t>ALCLFE219236</t>
  </si>
  <si>
    <t>ABB04_PCO200</t>
  </si>
  <si>
    <t>ALCLFE2197FE</t>
  </si>
  <si>
    <t>23/09/2025:: LE CLIENT NE DECROCHE PAS//10/03/2026:: LE CLIENT Ouattara yaya installé depuis 1er septembre 2025</t>
  </si>
  <si>
    <t>48575443D08111B7</t>
  </si>
  <si>
    <t>06/12/2025:: ABIDJAN ABOBO BELLE VILLE BOULANGERIE NICE PAIN //11/03/2026:: ABIDJAN ABOBO 
RAB:::
- NOM DU CLIENT :::: OYENIRAN SHODIKI ADEBAYO ALADE 
•TYPE D'ETUDE:: ETUDE MOOV AFR
NUMÉRO DU CLIENT (E)::
- ND DU CLIENT (E): 
- SN DU CLIENT (E)::
TPS DU BÂTIMENT : 
- SOUS PLAQUE::::ABB 04
- PCO :::200; D07
- BRIN OCCUPE::01
BRIN DU CLIENT :::02
- BRIN RESTANT AU PCO::06
- LONG DE CÂBLE :100M
- NBRE DE PTX EX::02
- NBRE DE NEW PM ::00
- COMMENTAIRE ::: RAS NB REPRISE D'ÉTUDE 
- ÉTUDE
RAB: 278515
- NOM DU CLIENT :: OYENIRAN SHODIKI ADEBAYO ALADE
•TYPE D'ETUDE:: ETUDE FTTH MOOV AFRICA 
- SOUS PLAQUE:: ABB04
- PCO ::038,D02
- BRIN OCCUPE::08
BRIN DU CLIENT ::00
- BRIN RESTANT AU PCO::00
- LONG DE CÂBLE : 100M
- NBRE DE PTX EX::02
- NBRE DE NEW PTX::00
- OMMENTAIRE :: PCO 038 SATURE ZONE EN DESATURATION</t>
  </si>
  <si>
    <t>48575443D072D7B7</t>
  </si>
  <si>
    <t>ALCLFE2182B7</t>
  </si>
  <si>
    <t>ALCLFE21919F</t>
  </si>
  <si>
    <t>ABS04_PCO002</t>
  </si>
  <si>
    <t>48575443D07CA3B7</t>
  </si>
  <si>
    <t>05/02/2026:: RAB0000000288322 KOFFI DIEUDONNE CLIENT INJOIGNABLE// ABIDJAN ABOBO 
RAB:::288322
- NOM DU CLIENT :::KOFFI DIEUDONNE 
•TYPE D'ETUDE:: ETUDE MOOV AFR
NUMÉRO DU CLIENT (E)::
- ND DU CLIENT (E): 
- SN DU CLIENT (E)::
TPS DU BÂTIMENT : 
- SOUS PLAQUE::::ABI 02
- PCO :::088; D03
- BRIN OCCUPE::01
BRIN DU CLIENT :::02
- BRIN RESTANT AU PCO::06
- LONG DE CÂBLE :100M
- NBRE DE PTX EX::00
- NBRE DE NEW PM ::00
- COMMENTAIRE ::: client Au RDC 6EME PORTE à droite 
- ÉTUDE</t>
  </si>
  <si>
    <t>ALCLFE21798F</t>
  </si>
  <si>
    <t>ALCLFE217575</t>
  </si>
  <si>
    <t>ALCLFE219877</t>
  </si>
  <si>
    <t>ALCLFE2196A7</t>
  </si>
  <si>
    <t>ALCLFE2176AE</t>
  </si>
  <si>
    <t>RAB0000000219405</t>
  </si>
  <si>
    <t>AKS01_PCO078</t>
  </si>
  <si>
    <t>ALCLFE21982E</t>
  </si>
  <si>
    <t>ALCLFE217AC9</t>
  </si>
  <si>
    <t>ALCLFE219635</t>
  </si>
  <si>
    <t>ALCLFE218210</t>
  </si>
  <si>
    <t>10/03/2026:: LE CLIENT DIT NE PLUS ÊTRE INTÉRESSÉ DONC EN DÉSISTEMENT</t>
  </si>
  <si>
    <t>KOUMASSI</t>
  </si>
  <si>
    <t>RAB0000000292865</t>
  </si>
  <si>
    <t>SEKA GUY ROLAND</t>
  </si>
  <si>
    <t>48575443D0850AB7</t>
  </si>
  <si>
    <t>10/03/2026:: ABIDJAN ABOBO 
RAB:::292865
- NOM DU CLIENT :::SEKA GUY ROLAND
•TYPE D'ETUDE:: ETUDE MOOV AFR
NUMÉRO DU CLIENT (E)::
- ND DU CLIENT (E): 
- SN DU CLIENT (E)::
TPS DU BÂTIMENT : 
- SOUS PLAQUE::::ABB 04
- PCO :::221; D07
- BRIN OCCUPE::07
BRIN DU CLIENT :::08
- BRIN RESTANT AU PCO::00
- LONG DE CÂBLE :100M
- NBRE DE PTX EX::02
- NBRE DE NEW PM ::00
- COMMENTAIRE ::: client à la 3EME PORTE à droite 
- ÉTUDE</t>
  </si>
  <si>
    <t>RAB0000000292762</t>
  </si>
  <si>
    <t>KONE SIEMONGO</t>
  </si>
  <si>
    <t>RAB0000000292849</t>
  </si>
  <si>
    <t>KOUADIO AMOIN ROSE MONDE</t>
  </si>
  <si>
    <t>ABOBO BIABOU DERRIERE EPP BIABOU</t>
  </si>
  <si>
    <t>ABB04_PCO086</t>
  </si>
  <si>
    <t>RAB0000000292810</t>
  </si>
  <si>
    <t>DIALLO AMSETOU</t>
  </si>
  <si>
    <t>RAB0000000292830</t>
  </si>
  <si>
    <t>DOGNY DE AMOUDJE PYTHAGORE ESPOIR</t>
  </si>
  <si>
    <t>RAB0000000292801</t>
  </si>
  <si>
    <t>FOFANA FAGNAN DOSSO</t>
  </si>
  <si>
    <t>ABB03_PCO041</t>
  </si>
  <si>
    <t>10/03/2026:: ABIDJAN ABOBO 
RAB:::292801
- NOM DU CLIENT :::FOFANA FAGNAN DOSSO
•TYPE D'ETUDE:: ETUDE MOOV AFR
NUMÉRO DU CLIENT (E)::
- ND DU CLIENT (E): 
- SN DU CLIENT (E)::
TPS DU BÂTIMENT : 
- SOUS PLAQUE::::ABB 03
- PCO :::041; D02
- BRIN OCCUPE::03
BRIN DU CLIENT :::04
- BRIN RESTANT AU PCO::04
- LONG DE CÂBLE :100M
- NBRE DE PTX EX::01
- NBRE DE NEW PM ::00
- COMMENTAIRE ::: client Au RDC 1EME PORTE à droite 
- ÉTUDE</t>
  </si>
  <si>
    <t>RAB0000000292860</t>
  </si>
  <si>
    <t>GUEU TIA RICHMOND</t>
  </si>
  <si>
    <t>ABOBO KENEDY VERS MOSQUEE YEO FAGAH</t>
  </si>
  <si>
    <t>10/03/2026:: ABIDJAN ABOBO 
RAB::: 292860
- NOM DU CLIENT :::GUEU TIA RICHMOND
•TYPE D'ETUDE:: ETUDE MOOV AFR
NUMÉRO DU CLIENT (E)::
- ND DU CLIENT (E): 
- SN DU CLIENT (E)::
TPS DU BÂTIMENT : 
- SOUS PLAQUE::::ABB 03
- PCO :::144; D05
- BRIN OCCUPE::00
BRIN DU CLIENT :::01
- BRIN RESTANT AU PCO::07
- LONG DE CÂBLE :150M
- NBRE DE PTX EX::03
- NBRE DE NEW PM ::00
- COMMENTAIRE ::: client à 1EME Porte à droite 
- ÉTUDE</t>
  </si>
  <si>
    <t>RAB0000000292882</t>
  </si>
  <si>
    <t>ADONI BROU FRÉDÉRIC ADOU</t>
  </si>
  <si>
    <t>HU005</t>
  </si>
  <si>
    <t>10/03/2026:: ABIDJAN ABOBO 
RAB:::292882
- NOM DU CLIENT :::ADONI BROU FRÉDÉRIC ADOU
•TYPE D'ETUDE:: ETUDE MOOV AFR
NUMÉRO DU CLIENT (E)::
- ND DU CLIENT (E): 
- SN DU CLIENT (E)::
TPS DU BÂTIMENT : 
- SOUS PLAQUE::::ABB 03
- PCO :::148; D05
- BRIN OCCUPE::01
BRIN DU CLIENT :::02
- BRIN RESTANT AU PCO::06
- LONG DE CÂBLE :100M
- NBRE DE PTX EX::02
- NBRE DE NEW PM ::00
- COMMENTAIRE ::: client à 2EME Porte à droite 
- ÉTUDE</t>
  </si>
  <si>
    <t>RAB0000000292894</t>
  </si>
  <si>
    <t>ASSOUMAN KOUASSI SERAPHIN</t>
  </si>
  <si>
    <t>BINGERVILLE CITE PROMOGIM VERS MIN KRO</t>
  </si>
  <si>
    <t>ARE07_PCO019</t>
  </si>
  <si>
    <t>10/03/2026:: - RAB:: RAB0000000292894
- NOM DU CLIENT::ASSOUMAN KOUASSI SERAPHIN
- TYPE D'ETUDE ::ÉTUDE CLIENT FTTH MOOV 
- SOUS PLAQUE::ARE 07
- PCO:: 019
- BRIN OCCUPE::00
- BRIN RÉSERVÉ ::1(BLEU) 
- BRIN RESTANT AU PCO::07 
- LONG DE CABLE:: 200M 
- NBRE DE PTX EX::02PM 
- NBRE DE NEW PTX:: 02PM 
- COMMENTAIRE:: PCO EN COURS DE SORTIR DEPLOIEMENT PRÉVISION 2025</t>
  </si>
  <si>
    <t>RAB0000000292821</t>
  </si>
  <si>
    <t>YAO HACK POLAY MADJO CHRISTELLE</t>
  </si>
  <si>
    <t>ATTOBAN ZINSOU</t>
  </si>
  <si>
    <t>ATB01_PCO014</t>
  </si>
  <si>
    <t>RAB0000000007060</t>
  </si>
  <si>
    <t>TOUALY IBO MADOCHE</t>
  </si>
  <si>
    <t>COCODY CITE ROUGE</t>
  </si>
  <si>
    <t>RAB0000000293055</t>
  </si>
  <si>
    <t>AKAMESSAN NGUESSAN ERICK</t>
  </si>
  <si>
    <t>BINGERVILLE AKANDJE PRES DE LA SCIAM BIP</t>
  </si>
  <si>
    <t>AKA01_PCO115</t>
  </si>
  <si>
    <t>RAB0000000293048</t>
  </si>
  <si>
    <t>BAMBA ALASSANE</t>
  </si>
  <si>
    <t>BINGERVILLE FEH KESSE DERRIERE LA STATION AFRIQUIA RESIDENCE SOUNN FEDAI</t>
  </si>
  <si>
    <t>AKS03_PCO001</t>
  </si>
  <si>
    <t>11/03/2026:: - RAB:: RAB0000000293048
- NOM DU CLIENT::BAMBA ALASSANE
- TYPE D'ETUDE ::ÉTUDE CLIENT FTTH MOOV 
- SOUS PLAQUE::AKS 03
- PCO:: 001
- BRIN OCCUPE::00 
- BRIN RÉSERVÉ ::1(BLEU) 
- BRIN RESTANT AU PCO::07 
- LONG DE CABLE:: 200M 
- NBRE DE PTX EX::01PB
- NBRE DE NEW PTX:: 03PM 
- COMMENTAIRE::PAS DE PRISE DE PUISSANCE, CLIENT ACCESSIBLE PAR L'ARRIÈRE DU BÂTIMENT, ÉTUDE IMMEUBLE 🆗, FICHE D'AUTORISATION TRANSMISE 🆗 AUTORISATION OK POUR INSTALLER LE CLIENT D'UN PCO EXTERNE</t>
  </si>
  <si>
    <t>RAB0000000293049</t>
  </si>
  <si>
    <t>ATCHO EBA CHRISTINE VINCENT</t>
  </si>
  <si>
    <t>ABB04_PCO236</t>
  </si>
  <si>
    <t>48575443DB7891B7</t>
  </si>
  <si>
    <t>11/03/2026:: ABIDJAN ABOBO 
RAB:::293049
- NOM DU CLIENT ::::ATCHO EBA CHRISTINE VINCENT
•TYPE D'ETUDE:: ETUDE MOOV AFR
NUMÉRO DU CLIENT (E)::
- ND DU CLIENT (E): 
- SN DU CLIENT (E)::
TPS DU BÂTIMENT : 
- SOUS PLAQUE::::ABB 04
- PCO :::236; D08
- BRIN OCCUPE::02
BRIN DU CLIENT :::03
- BRIN RESTANT AU PCO::05
- LONG DE CÂBLE :100M
- NBRE DE PTX EX::00
- NBRE DE NEW PM ::00
- COMMENTAIRE ::: client au 1EME étage 2 PORTE à gauche 
- ÉTUDE</t>
  </si>
  <si>
    <t>RAB0000000292924</t>
  </si>
  <si>
    <t>TOFFA MARCEL IVON SHEGUN</t>
  </si>
  <si>
    <t>48575443D0878BB7</t>
  </si>
  <si>
    <t>11/03/2026:: ABIDJAN ABOBO 
RAB:::292924
- NOM DU CLIENT ::::TOFFA MARCEL IVON SHEGUN
•TYPE D'ETUDE:: ETUDE MOOV AFR
NUMÉRO DU CLIENT (E)::
- ND DU CLIENT (E): 
- SN DU CLIENT (E)::
TPS DU BÂTIMENT : 
- SOUS PLAQUE::::ABB 04
- PCO :::153; D0
- BRIN OCCUPE::04
BRIN DU CLIENT :::05
- BRIN RESTANT AU PCO::00
- LONG DE CÂBLE :100M
- NBRE DE PTX EX::01
- NBRE DE NEW PM ::00
- COMMENTAIRE ::: client AYANT DÉJÀ LA FIBRE C'EST POUR JUSTE CHANGER SA BOX 
- ÉTUDE</t>
  </si>
  <si>
    <t>RAB0000000293027</t>
  </si>
  <si>
    <t>KEITA ADAMA</t>
  </si>
  <si>
    <t>BINGERVILLE PHARMACIE STE SYLVESTRE</t>
  </si>
  <si>
    <t>AKS01_PCO112</t>
  </si>
  <si>
    <t>ALCLFE218089</t>
  </si>
  <si>
    <t>RAB0000000292999</t>
  </si>
  <si>
    <t>WAYORO ZINSOU SIMPLICE</t>
  </si>
  <si>
    <t>ANAD01_PCO104</t>
  </si>
  <si>
    <t>ALCLFE21832E</t>
  </si>
  <si>
    <t>11/03/2026:: - RAB:: RAB0000000292999
- NOM DU CLIENT::WAYORO ZINSOU SIMPLICE
- TYPE D'ETUDE ::ÉTUDE CLIENT FTTH MOOV 
- SOUS PLAQUE::ANA 01 
- PCO:: 104
- BRIN OCCUPE::06
- BRIN RÉSERVÉ ::7(BORDEAUX) 
- BRIN RESTANT AU PCO::01
- LONG DE CABLE:: 50M 
- NBRE DE PTX EX::00 
- NBRE DE NEW PTX:: 00 
- COMMENTAIRE::PAS DE PRISE DE PUISSANCE, CLIENT AU 1ER ÉTAGE 2ÈME PORTE À DROITE APRÈS LES ESCALIERS</t>
  </si>
  <si>
    <t>RAB0000000292910</t>
  </si>
  <si>
    <t>TRAORE ZAHANON MAMADOU</t>
  </si>
  <si>
    <t>ABB03_PCO107</t>
  </si>
  <si>
    <t>11/03/2026:: ABIDJAN ABOBO 
RAB:::292910
- NOM DU CLIENT ::::TRAORE ZAHANON MAMADOU
•TYPE D'ETUDE:: ETUDE MOOV AFR
NUMÉRO DU CLIENT (E)::
- ND DU CLIENT (E): 
- SN DU CLIENT (E)::
TPS DU BÂTIMENT : 
- SOUS PLAQUE::::ABB 03
- PCO :::107; D04
- BRIN OCCUPE::00
BRIN DU CLIENT :::01
- BRIN RESTANT AU PCO::07
- LONG DE CÂBLE :100M
- NBRE DE PTX EX::00
- NBRE DE NEW PM ::00
- COMMENTAIRE ::: client ayant déjà la fibre c'est pour Just change sa BOX 
- ÉTUDE</t>
  </si>
  <si>
    <t>RAB0000000293007</t>
  </si>
  <si>
    <t>MESSAN JEAN CLAUDE</t>
  </si>
  <si>
    <t>RAB0000000292948</t>
  </si>
  <si>
    <t>TCHINA KOFFI FREDERIC VINCENT</t>
  </si>
  <si>
    <t>BINGERVILLE CARREFOUR CHEZ LE BLANC</t>
  </si>
  <si>
    <t>ANAD10_PCO035</t>
  </si>
  <si>
    <t>11/03/2026:: - RAB:: RAB0000000292948
- NOM DU CLIENT::TCHINA KOFFI FREDERIC VINCENT
- TYPE D'ETUDE ::ÉTUDE CLIENT FTTH MOOV 
- SOUS PLAQUE::ANA 10
- PCO:: 035
- BRIN OCCUPE::00 
- BRIN RÉSERVÉ ::1(BLEU) 
- BRIN RESTANT AU PCO::07
- LONG DE CABLE:: 100M 
- NBRE DE PTX EX::02PB 
- NBRE DE NEW PTX:: 01PM 
- COMMENTAIRE::PAS DE PRISE DE PUISSANCE</t>
  </si>
  <si>
    <t>RAB0000000293005</t>
  </si>
  <si>
    <t>MOAMBABENA KONSANA</t>
  </si>
  <si>
    <t>RAB0000000292965</t>
  </si>
  <si>
    <t>BOLIGA DJADJE NARCISSE</t>
  </si>
  <si>
    <t>ATTINGUIE VERS LA PISCINE</t>
  </si>
  <si>
    <t>RAB0000000293024</t>
  </si>
  <si>
    <t>SAMANDOULGOU WALID</t>
  </si>
  <si>
    <t>RAB0000000293017</t>
  </si>
  <si>
    <t>EMMANUEL MAROUN</t>
  </si>
  <si>
    <t>RIVIERA ATTOBAN PRES DU 30eme ARRONDISSEMENT</t>
  </si>
  <si>
    <t>RAB0000000292914</t>
  </si>
  <si>
    <t>WANTCHI AKA FLORENT DE SIMO</t>
  </si>
  <si>
    <t>ABB03_PCO141</t>
  </si>
  <si>
    <t>11/03/2026:: ABIDJAN ABOBO 
RAB:::292914
- NOM DU CLIENT :::WANTCHI AKA FLORENT DE SIMO 
•TYPE D'ETUDE:: ETUDE MOOV AFR
NUMÉRO DU CLIENT (E)::
- ND DU CLIENT (E): 
- SN DU CLIENT (E)::
TPS DU BÂTIMENT : 
- SOUS PLAQUE::::ABB 03
- PCO :::141; D05
- BRIN OCCUPE::00
BRIN DU CLIENT :::01
- BRIN RESTANT AU PCO::07
- LONG DE CÂBLE :150M
- NBRE DE PTX EX::02
- NBRE DE NEW PM ::01
- COMMENTAIRE ::: client À LA 2EME PORTE à droite 
- ÉTUDE</t>
  </si>
  <si>
    <t>RAB0000000293026</t>
  </si>
  <si>
    <t>SAM-COMOE MYCKAEL ABRAHAM</t>
  </si>
  <si>
    <t>COCODY RIVIERA FAYA EPHRATTA NON LOIN DE GENIE 2000</t>
  </si>
  <si>
    <t>FAY02_PCO030</t>
  </si>
  <si>
    <t>RAB0000000292989</t>
  </si>
  <si>
    <t>TOURE YOUSSEF</t>
  </si>
  <si>
    <t>ABS01_PCO126</t>
  </si>
  <si>
    <t>48575443D07773B7</t>
  </si>
  <si>
    <t>11/03/2026:: ABIDJAN ABOBO 
RAB:::292989
- NOM DU CLIENT :::TOURE YOUSSEF
•TYPE D'ETUDE:: ETUDE MOOV AFR
NUMÉRO DU CLIENT (E)::
- ND DU CLIENT (E): 
- SN DU CLIENT (E)::
TPS DU BÂTIMENT : 
- SOUS PLAQUE::::ABS 01
- PCO :::126; D04
- BRIN OCCUPE::00
BRIN DU CLIENT :::01
- BRIN RESTANT AU PCO::07
- LONG DE CÂBLE :100M
- NBRE DE PTX EX::01
- NBRE DE NEW PM ::0
- COMMENTAIRE ::: client À LA 1EME PORTE à droite 
- ÉTUDE</t>
  </si>
  <si>
    <t>RAB0000000292537</t>
  </si>
  <si>
    <t>SIAKA N'DA ANNICK SYNTHIA</t>
  </si>
  <si>
    <t>ANGRE PRES DU CARREFOUR ROIS DES ROIS</t>
  </si>
  <si>
    <t>RAB0000000292985</t>
  </si>
  <si>
    <t>YAVO YAPI GUILLAUME PAULIN</t>
  </si>
  <si>
    <t>COCODY JULES VERNE RESTAURANT NOLAP 1 FAST-FOOD</t>
  </si>
  <si>
    <t>FAY19_PCO001</t>
  </si>
  <si>
    <t>RAB0000000293034</t>
  </si>
  <si>
    <t>MAHAMADOU NAZIROU</t>
  </si>
  <si>
    <t>AGP05_PCO019</t>
  </si>
  <si>
    <t>ALCLFE217C84</t>
  </si>
  <si>
    <t>11/03/2026:: ABIDJAN ABOBO 
RAB:::293034
- NOM DU CLIENT ::::MAHAMADOU NAZIROU
•TYPE D'ETUDE:: ETUDE MOOV AFR
NUMÉRO DU CLIENT (E)::
- ND DU CLIENT (E): 
- SN DU CLIENT (E)::
TPS DU BÂTIMENT : 
- SOUS PLAQUE::::AGP 05
- PCO :::019; D03
- BRIN OCCUPE::00
BRIN DU CLIENT :::01
- BRIN RESTANT AU PCO::07
- LONG DE CÂBLE :100M
- NBRE DE PTX EX::02
- NBRE DE NEW PM ::0
- COMMENTAIRE ::: RAS
- ÉTUDE</t>
  </si>
  <si>
    <t>RAB0000000292906</t>
  </si>
  <si>
    <t>ANESSI YAH REBECCA MARIE MICHELLE</t>
  </si>
  <si>
    <t>COCODY CITE SIR ( A COTE DE L'ECOLE MARIE DANIELOU</t>
  </si>
  <si>
    <t>FAY21_PCO038</t>
  </si>
  <si>
    <t>ALCLFE217FA9</t>
  </si>
  <si>
    <t>11/03/2026:: RAB0000000292906 NOM DU CLIENT:: ANESSI YAH REBECCA MARIE MICHELLE TYPE D’ÉTUDE :: ETUDE FTT - SOUS PLAQUE :: FAY21 - PCO:: 038 BRIN OCCUPE::02 BRIN RÉSERVÉ ::03 BRIN RESTANT AU PCO::06 LONG DE CABLE::100M NBRE DE PTX EX::00 NBRE DE NEW PTX:: 00 COMMENTAIRE: CLIENTE AU 4 EME A LA PORTE ( B10 )</t>
  </si>
  <si>
    <t>RAB0000000292930</t>
  </si>
  <si>
    <t>BENIAKROU BLOUMA VERONICA CHARLES EVELYNE</t>
  </si>
  <si>
    <t>ALCLFE219638</t>
  </si>
  <si>
    <t>11/03/2026:: RAB0000000292930 NOM DU CLIENT:: BENIAKROU BLOUMA VERONICA CHARLES EVELYNE TYPE D’ÉTUDE :: ETUDE FTT - SOUS PLAQUE :: FAY21 - PCO:: 037 BRIN OCCUPE::04 BRIN RÉSERVÉ ::05 BRIN RESTANT AU PCO::04 LONG DE CABLE::100M NBRE DE PTX EX::00 NBRE DE NEW PTX:: 00 COMMENTAIRE: CLIENTE AU 1 ER A LA PORTE ( B1 )</t>
  </si>
  <si>
    <t>RAB0000000293073</t>
  </si>
  <si>
    <t>ANET LOUIS CHRISTOPHE KONAN ABRAHAM</t>
  </si>
  <si>
    <t>ACA15_PCO019</t>
  </si>
  <si>
    <t>RAB0000000293157</t>
  </si>
  <si>
    <t>traye bi tratoman</t>
  </si>
  <si>
    <t>ABB02_PCO015</t>
  </si>
  <si>
    <t>48575443D079FFB7</t>
  </si>
  <si>
    <t>11/03/2026:: ABIDJAN ABOBO 
RAB:::293157
- NOM DU CLIENT :::: traye bi tratoman
•TYPE D'ETUDE:: ETUDE MOOV AFR
NUMÉRO DU CLIENT (E)::
- ND DU CLIENT (E): 
- SN DU CLIENT (E)::
TPS DU BÂTIMENT : 
- SOUS PLAQUE::::ABB 02
- PCO :::015; D01
- BRIN OCCUPE::04
BRIN DU CLIENT :::05
- BRIN RESTANT AU PCO::03
- LONG DE CÂBLE :100M
- NBRE DE PTX EX::02
- NBRE DE NEW PM ::00
- COMMENTAIRE ::: client à la 2eme Porte à droite 
- ÉTUDE</t>
  </si>
  <si>
    <t>RAB0000000293161</t>
  </si>
  <si>
    <t>OUATTARA ABOULAYE</t>
  </si>
  <si>
    <t>RAB0000000293093</t>
  </si>
  <si>
    <t>TAPE LGBAH ANGE MARIE PRISCILLE</t>
  </si>
  <si>
    <t>BINGERVILLE MERE ENFANT NON LOIN DU CHATEAU DE BINGERVILLE</t>
  </si>
  <si>
    <t>ALCLFE219917</t>
  </si>
  <si>
    <t>11/03/2026:: - RAB:: RAB0000000293093
- NOM DU CLIENT::TAPE LGBAH ANGE MARIE PRISCILLE
- TYPE D'ETUDE ::ÉTUDE CLIENT FTTH MOOV 
- SOUS PLAQUE::ANA 01 
- PCO:: 114
- BRIN OCCUPE::00 
- BRIN RÉSERVÉ ::1(BLEU) 
- BRIN RESTANT AU PCO::07 
- LONG DE CABLE:: 50M 
- NBRE DE PTX EX::00 
- NBRE DE NEW PTX:: 00 
- COMMENTAIRE::PAS DE PRISE DE PUISSANCE</t>
  </si>
  <si>
    <t>RAB0000000293122</t>
  </si>
  <si>
    <t>YOUAN BI BOTI ANGE JOEL</t>
  </si>
  <si>
    <t>BINGERVILLE BONNE ESPERANCE ESPACE MOAYE</t>
  </si>
  <si>
    <t>ALCLFE219878</t>
  </si>
  <si>
    <t>11/03/2026:: - RAB:: RAB0000000293122
- NOM DU CLIENT::YOUAN BI BOTI ANGE JOEL
- TYPE D'ETUDE ::ÉTUDE CLIENT FTTH MOOV 
- SOUS PLAQUE::ANA 11
- PCO:: 031
- BRIN OCCUPE::07
- BRIN RÉSERVÉ ::8(NOIR) 
- BRIN RESTANT AU PCO::00
- LONG DE CABLE:: 100M 
- NBRE DE PTX EX::00 
- NBRE DE NEW PTX:: 00 
- COMMENTAIRE::PAS DE PRISE DE PUISSANCE, CLIENT AU 4ÈME ÉTAGE PORTE B13</t>
  </si>
  <si>
    <t>RAB0000000293076</t>
  </si>
  <si>
    <t>GNAGO KOUAGNI EMMA JUDITH</t>
  </si>
  <si>
    <t>ALCLFE218D97</t>
  </si>
  <si>
    <t>11/03/2026:: - RAB:: RAB0000000293076
- NOM DU CLIENT::GNAGO KOUAGNI EMMA JUDITH
- TYPE D'ETUDE ::ÉTUDE CLIENT FTTH MOOV 
- SOUS PLAQUE::ARE 01 
- PCO:: 062
- BRIN OCCUPE::03
- BRIN RÉSERVÉ ::4(MARRON) 
- BRIN RESTANT AU PCO::04
- LONG DE CABLE:: 250M 
- NBRE DE PTX EX::06 PTX 
- NBRE DE NEW PTX:: 00 
- COMMENTAIRE::PAS DE PRISE DE PUISSANCE</t>
  </si>
  <si>
    <t>RAB0000000293162</t>
  </si>
  <si>
    <t>N'DEPO ADJI ADOLPHE</t>
  </si>
  <si>
    <t>ABOBO BIABOU GROUPE SCOLAIRE C.HINNEH</t>
  </si>
  <si>
    <t>48575443D084C2B7</t>
  </si>
  <si>
    <t>11/03/2026:: ABIDJAN ABOBO 
RAB:::293162
- NOM DU CLIENT :::: N'DEPO ADJI ADOLPHE
•TYPE D'ETUDE:: ETUDE MOOV AFR
NUMÉRO DU CLIENT (E)::
- ND DU CLIENT (E): 
- SN DU CLIENT (E)::
TPS DU BÂTIMENT : 
- SOUS PLAQUE::::ABI 02
- PCO :::077; D03
- BRIN OCCUPE::03
BRIN DU CLIENT :::04
- BRIN RESTANT AU PCO::04
- LONG DE CÂBLE :200M
- NBRE DE PTX EX::03
- NBRE DE NEW PM ::00
- COMMENTAIRE ::: client à la DERNIÈRE PORTE À DROITE 
- ÉTUDE</t>
  </si>
  <si>
    <t>RAB0000000293172</t>
  </si>
  <si>
    <t>KOANDE DIANE-RAISSA ANGBOMAN</t>
  </si>
  <si>
    <t>HUB</t>
  </si>
  <si>
    <t>RAB0000000293145</t>
  </si>
  <si>
    <t>DOUCOURE MASSANDJE</t>
  </si>
  <si>
    <t>RAB0000000293114</t>
  </si>
  <si>
    <t>KOUADIO FREJUS N'DRI</t>
  </si>
  <si>
    <t>ABOBO AVOCATIER VERS LA POMPE</t>
  </si>
  <si>
    <t>AGP02_PCO080</t>
  </si>
  <si>
    <t>ALCLFE219580</t>
  </si>
  <si>
    <t>11/03/2026:: ABIDJAN ABOBO 
RAB:::293114
- NOM DU CLIENT ::::KOUADIO FREJUS N'DRI
•TYPE D'ETUDE:: ETUDE MOOV AFR
NUMÉRO DU CLIENT (E)::
- ND DU CLIENT (E): 
- SN DU CLIENT (E)::
TPS DU BÂTIMENT : 
- SOUS PLAQUE::::AGP 02
- PCO :::080; D10
- BRIN OCCUPE::00
BRIN DU CLIENT :::01
- BRIN RESTANT AU PCO::07
- LONG DE CÂBLE :100M
- NBRE DE PTX EX::01
- NBRE DE NEW PM ::0
- COMMENTAIRE ::: client à la 2eme Porte à droite 
- ÉTUDE</t>
  </si>
  <si>
    <t>RAB0000000293099</t>
  </si>
  <si>
    <t>DEHE GUAO GERARD MICHAEL TITUS</t>
  </si>
  <si>
    <t>ATTINGUIE VERS BUREAU DE LA CHEFFERIE</t>
  </si>
  <si>
    <t>RAB0000000293140</t>
  </si>
  <si>
    <t>OUATTARA NABINTOU YAH SAMIRA</t>
  </si>
  <si>
    <t>COCODY FAYA CITE BNETD</t>
  </si>
  <si>
    <t>SPB02_PCO018</t>
  </si>
  <si>
    <t>RAB0000000286075</t>
  </si>
  <si>
    <t>GOMMUN DAMEAN JEAN JUNIOR</t>
  </si>
  <si>
    <t>SAN PEDRO-SOGB - SPC03</t>
  </si>
  <si>
    <t>RAB0000000286164</t>
  </si>
  <si>
    <t>BILE N'DA ANOUGBA HENRI WENCESLAS</t>
  </si>
  <si>
    <t>RAB0000000286165</t>
  </si>
  <si>
    <t>TOURE GUEULE ARSENE</t>
  </si>
  <si>
    <t>RAB0000000286178</t>
  </si>
  <si>
    <t>RAB0000000286179</t>
  </si>
  <si>
    <t>RAB0000000286180</t>
  </si>
  <si>
    <t>RAB0000000286189</t>
  </si>
  <si>
    <t>RAB0000000286190</t>
  </si>
  <si>
    <t>RAB0000000286191</t>
  </si>
  <si>
    <t>RAB0000000286197</t>
  </si>
  <si>
    <t>RAB0000000286198</t>
  </si>
  <si>
    <t>RAB0000000286199</t>
  </si>
  <si>
    <t>RAB0000000286200</t>
  </si>
  <si>
    <t>MELEDJE MEMEL GEORGES</t>
  </si>
  <si>
    <t>RAB0000000286220</t>
  </si>
  <si>
    <t>RAB0000000286224</t>
  </si>
  <si>
    <t>RAB0000000286225</t>
  </si>
  <si>
    <t>RAB0000000286226</t>
  </si>
  <si>
    <t>RAB0000000286227</t>
  </si>
  <si>
    <t>09/03/2026// PROJECTION CLIENT/11/03/2026::RAB00000000292234
LOUA SEBASTIEN MARC LOUIS
SAN PEDRO LAC CITE AGENCE MOOV
0101480102 0142262654
SPC05/PCO02
PCO SATURÉ</t>
  </si>
  <si>
    <t>11/03/2026::RAB000000000289226
ONGOIBA SYEDOU
SANPEDRO -SPD04 QUARTIER SOLEIL 
0707635483
SPD04/PCO20
150m
01 poteaux 
Etude ok</t>
  </si>
  <si>
    <t>Bonsoir Dorgelès point du 09/03/2026 SAN PEDRO</t>
  </si>
  <si>
    <t>09/03/2026// PROJECTION CLIENT/11/03/2026::‎RAB0000000292344
DJOUAN SOHOU OLIVIER 
‎
‎SAN PEDRO TERRE ROUGE STATION 
‎
0101946532
SPD07/PCO18
200M
‎
00POTEAU 
*PCO SATURÉ</t>
  </si>
  <si>
    <t>28/02/2026:: ETUDE PROJETE/11/03/2026::RAB0000000288306
‎
‎NACIRE IBRAHIMA
‎
‎SAN PEDRO BARDOT 1 COLOMBIE AIBEF
‎
‎0787977331
‎
‎SPD08/PCO025
‎
‎*CLIENT INJOIGNABLE</t>
  </si>
  <si>
    <t>problème client</t>
  </si>
  <si>
    <t>485754431A858DB4</t>
  </si>
  <si>
    <t>11/03/2026::RAB000000000284710
Kouame Konan HESSOU PASCALINE 
SP SAN PEDRO BARDOT SAFARI 
0152289686
SPCD09/PCO27
00POTEAU 
100M
ETUDE OK</t>
  </si>
  <si>
    <t>11/03/2026::Le client kone issiaka
San pedro BARDOT 18
0708044867
SPD12 PCO11
DÉJÀ INSTALLÉ</t>
  </si>
  <si>
    <t>4.77322</t>
  </si>
  <si>
    <t>SPD08_PC015</t>
  </si>
  <si>
    <t>11/03/2026::RAB000000000274301
TRAORE BRAHIMA
0707011917
0505135254
SAN PEDRO BARDOT
PETITE MAIRIE
SPD08/PCO15
PCO saturé</t>
  </si>
  <si>
    <t>DENSIFICATION PCO NOKIA//CLIENT PWIS PROJETER DU 21/02/2026/11/2026::RAB00000000275106
GUIROBO HOBATCHELIO MADELEINE 
LAC NITORO ALIGNEMENT ÉCOLE MÉTHODISTE 
0708222275
0504001680
SPL02 HUB002
Client déjà installé</t>
  </si>
  <si>
    <t>//CLIENT PWIS PROJETER DU 21/02/2026/11/03/2026::RAB00000000275106
SILUE NAHOUA ADAMA
SAN PEDRO JULE FERRY
0779791052
0545109827
SPL02/PCO009
Client déjà installé</t>
  </si>
  <si>
    <t>11/03/2026::RAB0000000289225 
‎
‎SINGBO KOUNOUHO
‎
‎Zimbabwé
‎
‎0748682267
‎
‎SPZ14/PCO20
‎
‎00 poteaux
‎
‎200m
‎
‎Étude ok</t>
  </si>
  <si>
    <t>RAB0000000292962</t>
  </si>
  <si>
    <t>AKAFFOU HUGUES PACOME BORIS</t>
  </si>
  <si>
    <t>11/03/2026::RAB0000000275957
‎
‎DOUMBIA IBRAHIM
‎
‎TERRE ROUGE VERS ISMA
‎
‎0759648296
‎0504100226
‎
‎SPT01/PCO04
‎
‎00poteaux
‎
‎250m
‎
‎Étude ok</t>
  </si>
  <si>
    <t>11/03/2026::RAB0000000274709
‎
‎BALET DEGRI ROMARIC ADOLPHE
‎
‎TERRE ROUGE VERS ISMA
‎
‎0151285383
‎0507431912
‎
‎SPT01/PCO04
‎
‎01 poteaux
‎
‎350m
‎
‎Étude ok</t>
  </si>
  <si>
    <t>RAB0000000292958</t>
  </si>
  <si>
    <t>N'GUESSAN KOUAKOU ELADES WILLIAM</t>
  </si>
  <si>
    <t>RAB0000000293000</t>
  </si>
  <si>
    <t>YAO JOSEPH ADEH JEREMIE</t>
  </si>
  <si>
    <t>SAN PEDRO DIGBEU RESIDENTIEL HOTEL AVANCE</t>
  </si>
  <si>
    <t>RAB0000000292915</t>
  </si>
  <si>
    <t>TRAORE ABOULAYE</t>
  </si>
  <si>
    <t>SAN PEDRO JB HOTEL AVANCE</t>
  </si>
  <si>
    <t>RAB0000000292947</t>
  </si>
  <si>
    <t>SATA DIAKITE</t>
  </si>
  <si>
    <t>SAN PEDRO CATHEDRALE 2</t>
  </si>
  <si>
    <t>RAB0000000292943</t>
  </si>
  <si>
    <t>SAN PEDRO BARDOT 1</t>
  </si>
  <si>
    <t>RAB0000000293035</t>
  </si>
  <si>
    <t>MENIN N'CHO FRANCIS OLIVIER</t>
  </si>
  <si>
    <t>SAN PEDRO CITE VERS LA MOSQUE</t>
  </si>
  <si>
    <t>RAB0000000292904</t>
  </si>
  <si>
    <t>AKORA KOUADIO ERNEST</t>
  </si>
  <si>
    <t>RAB0000000293081</t>
  </si>
  <si>
    <t>KAMBIRE SIE</t>
  </si>
  <si>
    <t>SAN PEDRO MARCHE MOSQUE FADIGA</t>
  </si>
  <si>
    <t>RAB0000000293112</t>
  </si>
  <si>
    <t>BAKARY OUATTARA</t>
  </si>
  <si>
    <t>SAN PEDRO SCIERIE 6 GARE DE WATE</t>
  </si>
  <si>
    <t>RAB0000000293151</t>
  </si>
  <si>
    <t>KONE ALLASSANE</t>
  </si>
  <si>
    <t>SAN PEDRO ZIMBABWE CARREFOUR MATERNITE</t>
  </si>
  <si>
    <t>RAB0000000293170</t>
  </si>
  <si>
    <t>COULIBALY HAMADI</t>
  </si>
  <si>
    <t>SAN PEDRO COLOMBIE POPO</t>
  </si>
  <si>
    <t>RAB0000000293165</t>
  </si>
  <si>
    <t>DIAWARA SOULEYMANE</t>
  </si>
  <si>
    <t>SAN PEDRO SOTREF ECOLE BEL AIR</t>
  </si>
  <si>
    <t>SPS01_PCO12</t>
  </si>
  <si>
    <t>11/03/2026::RAB0000000293165
DIAWARA SOULEYMANE 
SAN PEDRO SOTREF ECOLE BEL AIR 
0576059615 0172755963 
200m
SPS01/PC012
2poteaux</t>
  </si>
  <si>
    <t>RAB0000000293171</t>
  </si>
  <si>
    <t>RAB0000000293169</t>
  </si>
  <si>
    <t>KOUASSI BATH YAO MOISE</t>
  </si>
  <si>
    <t>SAN PEDRO BALMER GOLF</t>
  </si>
  <si>
    <t>‎SPD010</t>
  </si>
  <si>
    <t>‎SPD010_PCO15</t>
  </si>
  <si>
    <t>485754431A6385B4</t>
  </si>
  <si>
    <t>485754431A8818B4</t>
  </si>
  <si>
    <t>485754431A86F4B4</t>
  </si>
  <si>
    <t>485754431A67DDB4</t>
  </si>
  <si>
    <t>10/03/2026::RAB0000000218671
‎
‎GOTEHI DEOBO ROBERT
‎
‎SAN PEDRO BARDOT PETIT MAIRIE 
‎
0707097247
SPD10/PCO029
50M
‎
00 POTEAU 
‎ETUDE OK</t>
  </si>
  <si>
    <t>485754431A635FB4</t>
  </si>
  <si>
    <t>RAB0000000289543</t>
  </si>
  <si>
    <t>KOUASSI TOTO JEAN RAOUL ALFRED</t>
  </si>
  <si>
    <t>‎SAN PEDRO SOTREF BOULANGERIE</t>
  </si>
  <si>
    <t>‎0708400701</t>
  </si>
  <si>
    <t>‎SPS03/PCO84</t>
  </si>
  <si>
    <t>485754431A7F85B4</t>
  </si>
  <si>
    <t>RAB0000000290511</t>
  </si>
  <si>
    <t>TOH HOUEYA AKA MARCEL</t>
  </si>
  <si>
    <t>‎SAN PEDRO SOTREF</t>
  </si>
  <si>
    <t>‎SPS03/PCO72</t>
  </si>
  <si>
    <t>485754431A83CAB4</t>
  </si>
  <si>
    <t>485754431A861EB4</t>
  </si>
  <si>
    <t>485754431A841EB4</t>
  </si>
  <si>
    <t>485754431A8136B4</t>
  </si>
  <si>
    <t>‎SPD01</t>
  </si>
  <si>
    <t>‎SPD01_PCO11</t>
  </si>
  <si>
    <t>485754431A83DAB4</t>
  </si>
  <si>
    <t>485754431A7E69B4</t>
  </si>
  <si>
    <t>485754431A8346B4</t>
  </si>
  <si>
    <t>485754431A82A5B4</t>
  </si>
  <si>
    <t>ALCLFE219543</t>
  </si>
  <si>
    <t>ALCLFE219279</t>
  </si>
  <si>
    <t>ALCLFE2182F5</t>
  </si>
  <si>
    <t>RAB0000000292836</t>
  </si>
  <si>
    <t>OUEDRAOGO HASSANE</t>
  </si>
  <si>
    <t>ABOBO KENNEDY MANKAN TRAORE</t>
  </si>
  <si>
    <t>ABS01_PCO122</t>
  </si>
  <si>
    <t>48575443D08519B7</t>
  </si>
  <si>
    <t>10/03/2026:: ABIDJAN ABOBO 
RAB::: 292836
- NOM DU CLIENT :::OUEDRAOGO HASSANE
•TYPE D'ETUDE:: ETUDE MOOV AFR
NUMÉRO DU CLIENT (E)::
- ND DU CLIENT (E): 
- SN DU CLIENT (E)::
TPS DU BÂTIMENT : 
- SOUS PLAQUE::::ABS 01
- PCO :::122; D04
- BRIN OCCUPE::00
BRIN DU CLIENT :::01
- BRIN RESTANT AU PCO::07
- LONG DE CÂBLE :100M
- NBRE DE PTX EX::01
- NBRE DE NEW PM ::00
- COMMENTAIRE ::: RAS
- ÉTUDE</t>
  </si>
  <si>
    <t>RAB0000000281580</t>
  </si>
  <si>
    <t>TRAORE ABDOUL KARIM</t>
  </si>
  <si>
    <t>COCODY RIVIERA 3 RESIDENCE HELIOS</t>
  </si>
  <si>
    <t>ALCLFE218C69</t>
  </si>
  <si>
    <t>10/03/2026:: RAB0000000281580 NOM DU CLIENT:: TRAORE ABDOUL KARIM TYPE D’ÉTUDE :: ETUDE FTT - SOUS PLAQUE :: FAY02 - PCO:: 064 BRIN OCCUPE::03 BRIN RÉSERVÉ ::04 BRIN RESTANT AU PCO::05 LONG DE CABLE::150M NBRE DE PTX EX::02 NBRE DE NEW PTX:: 00 COMMENTAIRE: INSTALLATION POSSIBLE , ETUDE OK AUTORISATION TRANSMISE EN ATTENTE DE L’ACCORD DU PROPRIO</t>
  </si>
  <si>
    <t>RAB0000000292871</t>
  </si>
  <si>
    <t>N'DRI N'GUESSAN FREDERIC</t>
  </si>
  <si>
    <t>ATI01_PCO019</t>
  </si>
  <si>
    <t>48575443DB836AB7</t>
  </si>
  <si>
    <t>11/03/2026::RAB0000000292871
- NOM DU CLIENT:: N'DRI N'GUESSAN FREDERIC
- TYPE D'ETUDE ::ÉTUDE CLIENT FTTH MOOV 
- SOUS PLAQUE::ATI01 D003
- PCO::PCO019
- BRIN OCCUPE::04
- BRIN RÉSERVÉ ::05
- BRIN RESTANT AU PCO:03
- LONG DE CABLE:: 50m
- NBRE DE PTX EX::00
- NBRE DE NEW PTX::01PB
- COMMENTAIRE::RAS</t>
  </si>
  <si>
    <t>RAB0000000292822</t>
  </si>
  <si>
    <t>GUE SINGOH MAURILLE HINETTE</t>
  </si>
  <si>
    <t>ALCLFE218021</t>
  </si>
  <si>
    <t>10/03/2026:: RAB0000000292822 NOM DU CLIENT:: GUE SINGOH MAURILLE HINETTE TYPE D’ÉTUDE :: ETUDE FTT - SOUS PLAQUE :: FAY21 - PCO:: 038 BRIN OCCUPE::01 BRIN RÉSERVÉ ::02 BRIN RESTANT AU PCO::07 LONG DE CABLE::100M NBRE DE PTX EX::00 NBRE DE NEW PTX:: 00 COMMENTAIRE: CLIENTE AU 4 EME A LA PORTE ( B4 )</t>
  </si>
  <si>
    <t>RAB0000000292754</t>
  </si>
  <si>
    <t>BOUAZO GUY CHARLES MARTIAL</t>
  </si>
  <si>
    <t>LAU02_109</t>
  </si>
  <si>
    <t>ALCLFE217F8F</t>
  </si>
  <si>
    <t>12/03/2026:::RAB0000000 - NOM DU CLIENT:: ~CHARLY YUKA D'ETUDE ::ETUDE FTTH - SOUS PLAQUE :LAU02 PCO:: 109 BRIN OCCUPE::02 - BRIN RÉSERVÉ ::03 - BRIN RESTANT AU PCO:06 - LONG DE CABLE:300M NBRE DE PTX EX::04 NBRE DE NEW PTX:: 00 - ⁠COMMENTAIRES : INSTALLATION POSSIBLE , CLIENT AU 1ER ÉTAGE À SUR LE 2EME BLOC , ETUDE OK AUTORISATION TRANSMISE EN ATTENTE DE L’ACCORD DU PROPRIO</t>
  </si>
  <si>
    <t>RAB0000000292957</t>
  </si>
  <si>
    <t>YOMAN KOUAME AME YEBOUA EMMANUEL</t>
  </si>
  <si>
    <t>SGB03</t>
  </si>
  <si>
    <t>SGB03_PC075</t>
  </si>
  <si>
    <t>485754431A6782B4</t>
  </si>
  <si>
    <t>RAB0000000292959</t>
  </si>
  <si>
    <t>MANIZAN KOFFI MORFO ANTOINE</t>
  </si>
  <si>
    <t>SGB02_PCO042</t>
  </si>
  <si>
    <t>485754431A6B5CB4</t>
  </si>
  <si>
    <t>RAB0000000292961</t>
  </si>
  <si>
    <t>ASSIEHOUSSOU ANNE DEVERA</t>
  </si>
  <si>
    <t>SGB03_PCO56</t>
  </si>
  <si>
    <t>485754431A6A00B4</t>
  </si>
  <si>
    <t>11/03/2026::NOM DU CLIENT:ASSIEHOUSSOU ANNE DEVERA
Contact clients :
PCO SGB03 PCO056
DISTANCE 150M
SN: 485754431A6A00B4
ND:2150057271
ÉTUDE Ok</t>
  </si>
  <si>
    <t>RAB0000000292968</t>
  </si>
  <si>
    <t>KONE AWA FADIGA</t>
  </si>
  <si>
    <t>SGB05</t>
  </si>
  <si>
    <t>SGB05_PCO008</t>
  </si>
  <si>
    <t>485754431A6944B4</t>
  </si>
  <si>
    <t>RAB0000000292976</t>
  </si>
  <si>
    <t>FLINDJOA PAGUIYENDOU</t>
  </si>
  <si>
    <t>SGB 04</t>
  </si>
  <si>
    <t>SGB 04_PCO004</t>
  </si>
  <si>
    <t>485754431A6273B4</t>
  </si>
  <si>
    <t>RAB0000000292971</t>
  </si>
  <si>
    <t>KOUASSI KOUADIO BATHES ANICET</t>
  </si>
  <si>
    <t>SGB02_PC031</t>
  </si>
  <si>
    <t>485754431A696AB4</t>
  </si>
  <si>
    <t>RAB0000000292973</t>
  </si>
  <si>
    <t>LASME M'BRO LEON</t>
  </si>
  <si>
    <t>485754431A657AB4</t>
  </si>
  <si>
    <t>485754431A8537B4</t>
  </si>
  <si>
    <t>11/03/2026::RAB0000000273200
‎
‎COULIBALY MIPETCHIN DONALD 
‎
‎SAN PEDRO TERRE ROUGE EN FACE DE ISMAR
‎
0702922297
‎
‎SPT01/PCO04
250M
00 POTEAU
‎
‎ÉTUDE OK</t>
  </si>
  <si>
    <t>485754431A6BA8B4</t>
  </si>
  <si>
    <t>11/03/2026::RAB0000000285854
‎
‎GOUATO NAMINATA
‎
‎SAN PEDRO SPC04 
‎
0709073832
SPD08/PCO10
250M
‎
00 POTEAU 
‎ETUDE OK</t>
  </si>
  <si>
    <t>485754431A6154B4</t>
  </si>
  <si>
    <t>485754431A7F15B4</t>
  </si>
  <si>
    <t>485754431A8679B4</t>
  </si>
  <si>
    <t>10/03/2026::RAB000000000292362
Kouame Konan Christien 
SP SAN PEDRO LAC CITE PAISIBLE
0767075440
0789163749
SPC 07/PCO12
01 POTEAU 
350M
ETUDE OK</t>
  </si>
  <si>
    <t>485754431A82EDB4</t>
  </si>
  <si>
    <t>RAB0000000293155</t>
  </si>
  <si>
    <t>KOUADIO STEPHANE CEDRIC</t>
  </si>
  <si>
    <t>485754431A86A4B4</t>
  </si>
  <si>
    <t>485754431A60E4B4</t>
  </si>
  <si>
    <t>11/03/2026::‎RAB0000000287957
‎
‎SALAMI NANSIROU OLOROUNTO 
‎
‎SAN PEDRO SPC03
‎
0506764138
SPD03/PCO09
300M
‎
00 POTEAU 
‎ETUDE OK</t>
  </si>
  <si>
    <t>6.7877</t>
  </si>
  <si>
    <t>Le client injoignable</t>
  </si>
  <si>
    <t xml:space="preserve"> -5.227404</t>
  </si>
  <si>
    <t xml:space="preserve"> -5.26622</t>
  </si>
  <si>
    <t xml:space="preserve">  -5.24491</t>
  </si>
  <si>
    <t xml:space="preserve"> -5.26736</t>
  </si>
  <si>
    <t xml:space="preserve"> -5.26720</t>
  </si>
  <si>
    <t>DAUO YVONNE  DAUDIÉ</t>
  </si>
  <si>
    <t xml:space="preserve"> -5.26498</t>
  </si>
  <si>
    <t xml:space="preserve">  -5.28396</t>
  </si>
  <si>
    <t xml:space="preserve">   -5.27699</t>
  </si>
  <si>
    <t>DIOMANDE MABERNE  FALONE</t>
  </si>
  <si>
    <t xml:space="preserve"> 5.276490</t>
  </si>
  <si>
    <t xml:space="preserve">6.762536, </t>
  </si>
  <si>
    <t>KOUAME  OI KOUAME EMMANUEL</t>
  </si>
  <si>
    <t>RAB0000000292887</t>
  </si>
  <si>
    <t>YAO AHOU JACQUELINE</t>
  </si>
  <si>
    <t>YAMOUSSOUKRO 220 LOGEMENTS VERS LE CHALOT</t>
  </si>
  <si>
    <t>6.82110</t>
  </si>
  <si>
    <t xml:space="preserve">  -5.25707</t>
  </si>
  <si>
    <t>YKN05_PCO039</t>
  </si>
  <si>
    <t xml:space="preserve">  -5.28457</t>
  </si>
  <si>
    <t xml:space="preserve"> -5.26992</t>
  </si>
  <si>
    <t>6.8222</t>
  </si>
  <si>
    <t xml:space="preserve"> -5.27592</t>
  </si>
  <si>
    <t xml:space="preserve">  -5.28070</t>
  </si>
  <si>
    <t xml:space="preserve"> -5.27186</t>
  </si>
  <si>
    <t>RAB0000000292888</t>
  </si>
  <si>
    <t>COULIBALY ALIMATOU TCHETIN</t>
  </si>
  <si>
    <t>YAMOUSSOUKRO DIOULAKRO EVEN'T RHDP</t>
  </si>
  <si>
    <t>6.80160</t>
  </si>
  <si>
    <t xml:space="preserve"> -5.26862</t>
  </si>
  <si>
    <t xml:space="preserve"> Rendez vous le 23 03 2026 pour son étude à la demande du client</t>
  </si>
  <si>
    <t>RAB0000000293131</t>
  </si>
  <si>
    <t>SORO PENEMARI KARIDJA</t>
  </si>
  <si>
    <t>BELLE VILLE DECHARGE YAKRO</t>
  </si>
  <si>
    <t>6.75327</t>
  </si>
  <si>
    <t xml:space="preserve"> -5.727855</t>
  </si>
  <si>
    <t xml:space="preserve"> -5.275872123</t>
  </si>
  <si>
    <t>RAB0000000292917</t>
  </si>
  <si>
    <t>KONAN TANO AYA HORTENSE</t>
  </si>
  <si>
    <t>6.76185</t>
  </si>
  <si>
    <t>-5.26796</t>
  </si>
  <si>
    <t>RAB0000000292964</t>
  </si>
  <si>
    <t>EVI PELAGIE</t>
  </si>
  <si>
    <t>YAMOUSSOUKRO MOROFE COLLEGE KONAN1</t>
  </si>
  <si>
    <t>6.847701,</t>
  </si>
  <si>
    <t>RAB0000000292970</t>
  </si>
  <si>
    <t>ETIBOU JEAN JOSEPH  ANDRE PACOME</t>
  </si>
  <si>
    <t>YAMOUSSOUKRO 220 MAQUIS CHEZ NOUS</t>
  </si>
  <si>
    <t>RAB0000000293025</t>
  </si>
  <si>
    <t>OULAI LETITIA AUDREY</t>
  </si>
  <si>
    <t>MOROFE CARREFOUR RADAR</t>
  </si>
  <si>
    <t>6.8533116</t>
  </si>
  <si>
    <t>-5.3050219</t>
  </si>
  <si>
    <t>RAB0000000293135</t>
  </si>
  <si>
    <t>KOUAKOU N'DAH ADJOUA LAURENCE</t>
  </si>
  <si>
    <t>220LGTS APRES LE FEU DE BAR FERT YAKRO</t>
  </si>
  <si>
    <t>6.821117</t>
  </si>
  <si>
    <t>-5.259088</t>
  </si>
  <si>
    <t>RAB0000000293146</t>
  </si>
  <si>
    <t>HANNE EDOUARD ROBERT</t>
  </si>
  <si>
    <t>6.841278</t>
  </si>
  <si>
    <t>-5.300959</t>
  </si>
  <si>
    <t>RAB0000000293134</t>
  </si>
  <si>
    <t>KOUASSI YAO ABRAHAM</t>
  </si>
  <si>
    <t>MOROFE CARREFOUR RADAR YAKRO</t>
  </si>
  <si>
    <t>6.854238</t>
  </si>
  <si>
    <t>-5.304118</t>
  </si>
  <si>
    <t>RAB0000000293119</t>
  </si>
  <si>
    <t>YEO OUATTARA ALIMATOU</t>
  </si>
  <si>
    <t>KOKRENOU RICHELIEU APSONIC 3</t>
  </si>
  <si>
    <t>RAB0000000293094</t>
  </si>
  <si>
    <t>YAO AFFOUE JUSTINE</t>
  </si>
  <si>
    <t>BELLE VILLE CARREFOUR IMAM SANOJARE YAKRO</t>
  </si>
  <si>
    <t>6.751727</t>
  </si>
  <si>
    <t>-5.272422</t>
  </si>
  <si>
    <t>RAB0000000293124</t>
  </si>
  <si>
    <t>KOUAKOU RENAUD FLORA</t>
  </si>
  <si>
    <t>MOROFE N'KLOIHIDJO NOUVEAU QUARTIER YAKRO</t>
  </si>
  <si>
    <t>6.83742</t>
  </si>
  <si>
    <t>-5.324138</t>
  </si>
  <si>
    <t>YKN04_H3_PCO088</t>
  </si>
  <si>
    <t>RAB0000000292807</t>
  </si>
  <si>
    <t>OUESSE EDDY VIGNY</t>
  </si>
  <si>
    <t>HOPITAL DES FOUS YAKRO.</t>
  </si>
  <si>
    <t>6.76783</t>
  </si>
  <si>
    <t xml:space="preserve">  -5.28036</t>
  </si>
  <si>
    <t>48575443DB7E92B7</t>
  </si>
  <si>
    <t>RAB0000000293051</t>
  </si>
  <si>
    <t>ADIARATOU FANA FALL</t>
  </si>
  <si>
    <t>KOKRENOU TOCLOBO TERMINUS</t>
  </si>
  <si>
    <t>6.777200</t>
  </si>
  <si>
    <t>-5.269398</t>
  </si>
  <si>
    <t>48575443DB7240B7</t>
  </si>
  <si>
    <t>RAB0000000293011</t>
  </si>
  <si>
    <t>DJAHI DALOUGOU PAUL</t>
  </si>
  <si>
    <t>YAMOUSSOUKRO 220 LGT CARREFOUR DJENDRI</t>
  </si>
  <si>
    <t>6.8164</t>
  </si>
  <si>
    <t xml:space="preserve"> -5.26019</t>
  </si>
  <si>
    <t>48575443DB77D5B7</t>
  </si>
  <si>
    <t>RAB0000000293175</t>
  </si>
  <si>
    <t>AFFITCHIN OUATTOFAIT MULAIRE</t>
  </si>
  <si>
    <t>SOPIM KABINEBO IMMEUBLE ROKIA YAKRO</t>
  </si>
  <si>
    <t>6.7861223</t>
  </si>
  <si>
    <t>-5.2708488</t>
  </si>
  <si>
    <t>48575443DB7364B7</t>
  </si>
  <si>
    <t>RAB0000000293088</t>
  </si>
  <si>
    <t>YAO KOUAKOU EZECHIEL</t>
  </si>
  <si>
    <t>SOPIM PASTORALE FOYER DES JEUNES FILLES</t>
  </si>
  <si>
    <t>6.7747673</t>
  </si>
  <si>
    <t>-5.2789686</t>
  </si>
  <si>
    <t>48575443DB6BBEB7</t>
  </si>
  <si>
    <t>RAB0000000293127</t>
  </si>
  <si>
    <t>N'GUESSAN KOUASSI ANTOINE YAKRO</t>
  </si>
  <si>
    <t>MAKORA  APRES LA POUBELLE</t>
  </si>
  <si>
    <t>6.771311</t>
  </si>
  <si>
    <t>-5.276366</t>
  </si>
  <si>
    <t>48575443DB6B10B7</t>
  </si>
  <si>
    <t>RAB0000000292951</t>
  </si>
  <si>
    <t>DOSSO BRAHIMAN</t>
  </si>
  <si>
    <t>YAMOUSSOUKRO KOKRENOU MAIRIE</t>
  </si>
  <si>
    <t>6.771710</t>
  </si>
  <si>
    <t>-5.271196</t>
  </si>
  <si>
    <t>YKN03_H3_PCC066</t>
  </si>
  <si>
    <t>48575443DB67ACB7</t>
  </si>
  <si>
    <t>48575443DB6FDEB7</t>
  </si>
  <si>
    <t xml:space="preserve">    -5.27033</t>
  </si>
  <si>
    <t>48575443DB7F74B7</t>
  </si>
  <si>
    <t>RAB0000000292809</t>
  </si>
  <si>
    <t>AMANI N'GUESSAN MARCELIN</t>
  </si>
  <si>
    <t>YAKRO 220 APRES LA GENDARMERIE YAKRO</t>
  </si>
  <si>
    <t>6.817731</t>
  </si>
  <si>
    <t>-5.250467</t>
  </si>
  <si>
    <t>48575443DB7A7AB7</t>
  </si>
  <si>
    <t xml:space="preserve"> -5.276851</t>
  </si>
  <si>
    <t>48575443DB84B3B7</t>
  </si>
  <si>
    <t>48575443DB84D4B7</t>
  </si>
  <si>
    <t>48575443DB6F07B7</t>
  </si>
  <si>
    <t>48575443DB6F2EB7</t>
  </si>
  <si>
    <t>RAB0000000292793</t>
  </si>
  <si>
    <t>KPI YEDE ARMEL</t>
  </si>
  <si>
    <t>CARREFOUR MOKI YAKRO</t>
  </si>
  <si>
    <t>6.761190</t>
  </si>
  <si>
    <t>-5.273900</t>
  </si>
  <si>
    <t>48575443DB74F6B7</t>
  </si>
  <si>
    <t>RAB0000000292900</t>
  </si>
  <si>
    <t>ZAHOUI OKRI CARINE</t>
  </si>
  <si>
    <t>YAMOUSSOUKRO BELLEVILLE BEL AIR</t>
  </si>
  <si>
    <t>6.765790</t>
  </si>
  <si>
    <t>-5.280008</t>
  </si>
  <si>
    <t>48575443DB8278B7</t>
  </si>
  <si>
    <t>RAB0000000293033</t>
  </si>
  <si>
    <t>IEHOUE LEONIE CARINE</t>
  </si>
  <si>
    <t>BELLE VILE YAKRO</t>
  </si>
  <si>
    <t>6.760440</t>
  </si>
  <si>
    <t>-5.277893</t>
  </si>
  <si>
    <t>48575443DB83E3B7</t>
  </si>
  <si>
    <t>RAB0000000293194</t>
  </si>
  <si>
    <t>TRAORE AISSATOU</t>
  </si>
  <si>
    <t>MOROFE IMMEUBLE BALLA</t>
  </si>
  <si>
    <t>YRA01_PCO010</t>
  </si>
  <si>
    <t>48575443DB8048B7</t>
  </si>
  <si>
    <t>RAB0000000292903</t>
  </si>
  <si>
    <t>YEO NANOGO</t>
  </si>
  <si>
    <t>6.787761,</t>
  </si>
  <si>
    <t>-5.2766501</t>
  </si>
  <si>
    <t>48575443DB6DFBB7</t>
  </si>
  <si>
    <t>RAB0000000292937</t>
  </si>
  <si>
    <t>TALL IBRAHIMA</t>
  </si>
  <si>
    <t>YAMOUSSOUKRO (MAKORA TERMINUS VIEUX PROPRE )</t>
  </si>
  <si>
    <t>6.788851,</t>
  </si>
  <si>
    <t>-5.267708</t>
  </si>
  <si>
    <t>48575443DB6196B7</t>
  </si>
  <si>
    <t>RAB0000000292889</t>
  </si>
  <si>
    <t>LOU EMMA  TIBE</t>
  </si>
  <si>
    <t>YAMOUSSOUKRO-INCONNU - YKN05</t>
  </si>
  <si>
    <t>;6.75831</t>
  </si>
  <si>
    <t>-5.27339</t>
  </si>
  <si>
    <t>48575443DB82E1B7</t>
  </si>
  <si>
    <t>6.80258</t>
  </si>
  <si>
    <t xml:space="preserve">  -5.27120</t>
  </si>
  <si>
    <t>48575443DB64F5B7</t>
  </si>
  <si>
    <t>RAB0000000292886</t>
  </si>
  <si>
    <t>KRA KOFFI OLIVIER</t>
  </si>
  <si>
    <t>YAMOUSSOUKRO 220 LOGEMENTD EGLISE MERFA</t>
  </si>
  <si>
    <t>6.787781</t>
  </si>
  <si>
    <t>,-5.275641</t>
  </si>
  <si>
    <t>48575443DB75EFB7</t>
  </si>
  <si>
    <t>RAB0000000292851</t>
  </si>
  <si>
    <t>DIAWARA NAFISSATOU</t>
  </si>
  <si>
    <t>MAKORAT DEPOT DE PAIN</t>
  </si>
  <si>
    <t>6.763396</t>
  </si>
  <si>
    <t>-5.279354</t>
  </si>
  <si>
    <t>48575443DB669DB7</t>
  </si>
  <si>
    <t>RAB0000000292891</t>
  </si>
  <si>
    <t>YAO KOUASSI MEDARD</t>
  </si>
  <si>
    <t>YAMOUSSOUKRO NOUVEAU MARCHE</t>
  </si>
  <si>
    <t>6.782770</t>
  </si>
  <si>
    <t>-5.283355</t>
  </si>
  <si>
    <t>48575443DB7E1FB7</t>
  </si>
  <si>
    <t>RAB0000000292885</t>
  </si>
  <si>
    <t>N'GOUAN KOUADIO ERIC OLIVIER</t>
  </si>
  <si>
    <t>YAMOUSSOUKRO MOROFE HOTEL DES HOTES</t>
  </si>
  <si>
    <t>6.788997</t>
  </si>
  <si>
    <t>-5.287765</t>
  </si>
  <si>
    <t>YMF01_PCO1</t>
  </si>
  <si>
    <t>48575443DB6BF1B7</t>
  </si>
  <si>
    <t>RAB0000000292808</t>
  </si>
  <si>
    <t>KONAN N'GATTA PRINCE ANICET</t>
  </si>
  <si>
    <t>MOROFE DANS LE DOS DE L'HOTEL DE L'AEROPORT YAKRO</t>
  </si>
  <si>
    <t>6.852280</t>
  </si>
  <si>
    <t>-5.302474</t>
  </si>
  <si>
    <t>48575443DB7759B7</t>
  </si>
  <si>
    <t>RAB0000000292978</t>
  </si>
  <si>
    <t>BOMISSO DETTO ARMEL</t>
  </si>
  <si>
    <t>SOLEIL 1</t>
  </si>
  <si>
    <t>6.8875</t>
  </si>
  <si>
    <t xml:space="preserve">  -6.5217</t>
  </si>
  <si>
    <t>DAH01_PCO050</t>
  </si>
  <si>
    <t>48575443DB7D06B7</t>
  </si>
  <si>
    <t>RAB0000000293163</t>
  </si>
  <si>
    <t>NDRI REBECCA PATRICIA NDA</t>
  </si>
  <si>
    <t>TAZIBOUO UNIVERSITE</t>
  </si>
  <si>
    <t xml:space="preserve">  -6.064553</t>
  </si>
  <si>
    <t>client en déplament</t>
  </si>
  <si>
    <t>Client injoignable sur son premier numero le second numero lui appartient pas</t>
  </si>
  <si>
    <t>Client injoignable</t>
  </si>
  <si>
    <t>6.90379</t>
  </si>
  <si>
    <t xml:space="preserve">  -6.43732</t>
  </si>
  <si>
    <t>COM01_PCO007</t>
  </si>
  <si>
    <t xml:space="preserve"> -6.54727</t>
  </si>
  <si>
    <t xml:space="preserve">  6.91083</t>
  </si>
  <si>
    <t xml:space="preserve">  -6.43093</t>
  </si>
  <si>
    <t>6.9032/</t>
  </si>
  <si>
    <t>-6.44259</t>
  </si>
  <si>
    <t>DAH01_PCO010</t>
  </si>
  <si>
    <t>48575443DB7F58B7</t>
  </si>
  <si>
    <t xml:space="preserve">  -6.064573</t>
  </si>
  <si>
    <t>DAG01_PCO117</t>
  </si>
  <si>
    <t>48575443DB67D8B7</t>
  </si>
  <si>
    <t>RAB0000000293149</t>
  </si>
  <si>
    <t>NGUESSAN YAO CAMILLE</t>
  </si>
  <si>
    <t>6.89075</t>
  </si>
  <si>
    <t xml:space="preserve"> -6.45732</t>
  </si>
  <si>
    <t>DAH01_PCO037</t>
  </si>
  <si>
    <t>48575443DB8096B7</t>
  </si>
  <si>
    <t>RAB0000000293138</t>
  </si>
  <si>
    <t>ZEREGBE GBAYORO LUCIEN</t>
  </si>
  <si>
    <t>BALOUZON</t>
  </si>
  <si>
    <t>6.98805</t>
  </si>
  <si>
    <t>-6.41568</t>
  </si>
  <si>
    <t>COM02_PCO104</t>
  </si>
  <si>
    <t>48575443DB80EAB7</t>
  </si>
  <si>
    <t>En cours de raccoedement</t>
  </si>
  <si>
    <t>7.6674</t>
  </si>
  <si>
    <t>7.6894</t>
  </si>
  <si>
    <t>7.6878</t>
  </si>
  <si>
    <t>7.6654</t>
  </si>
  <si>
    <t>7.6634</t>
  </si>
  <si>
    <t>7.7301</t>
  </si>
  <si>
    <t xml:space="preserve">  -5.07244</t>
  </si>
  <si>
    <t xml:space="preserve">  -5.07222</t>
  </si>
  <si>
    <t xml:space="preserve">  -5.06048</t>
  </si>
  <si>
    <t xml:space="preserve">  -5.01708</t>
  </si>
  <si>
    <t xml:space="preserve"> -5.06736</t>
  </si>
  <si>
    <t xml:space="preserve">  -5.07339</t>
  </si>
  <si>
    <t xml:space="preserve">  -5.06511</t>
  </si>
  <si>
    <t xml:space="preserve">  -5.05629</t>
  </si>
  <si>
    <t xml:space="preserve">  -5.08109</t>
  </si>
  <si>
    <t xml:space="preserve"> -5.06452</t>
  </si>
  <si>
    <t xml:space="preserve"> -5.065563</t>
  </si>
  <si>
    <t xml:space="preserve"> -5.065476</t>
  </si>
  <si>
    <t xml:space="preserve">  -5.06590</t>
  </si>
  <si>
    <t xml:space="preserve">  -5.06277</t>
  </si>
  <si>
    <t xml:space="preserve">    -5.07244</t>
  </si>
  <si>
    <t xml:space="preserve"> -5.046790</t>
  </si>
  <si>
    <t xml:space="preserve"> -5.0132</t>
  </si>
  <si>
    <t xml:space="preserve">7.658211 </t>
  </si>
  <si>
    <t xml:space="preserve"> -6.22574</t>
  </si>
  <si>
    <t xml:space="preserve">7.666939 </t>
  </si>
  <si>
    <t xml:space="preserve">7.689969 </t>
  </si>
  <si>
    <t>RAB0000000292059</t>
  </si>
  <si>
    <t>MAN MANKE JEAN-CLAUDE BKE</t>
  </si>
  <si>
    <t>ZONE GROUPE SCOLAIRE BERGER 1 BKE</t>
  </si>
  <si>
    <t xml:space="preserve">7.708192 </t>
  </si>
  <si>
    <t>- 5.053707</t>
  </si>
  <si>
    <t>BGV00</t>
  </si>
  <si>
    <t>BGV0_PCO0</t>
  </si>
  <si>
    <t>Indisponibilité de port a L'OLT AC240</t>
  </si>
  <si>
    <t xml:space="preserve">  -5.061132</t>
  </si>
  <si>
    <t>client en deplacement rdv le 30/03/20226</t>
  </si>
  <si>
    <t xml:space="preserve">7.720272 </t>
  </si>
  <si>
    <t>BGK01_PCO033</t>
  </si>
  <si>
    <t>48575443DB8208B7</t>
  </si>
  <si>
    <t xml:space="preserve">7.6800111 </t>
  </si>
  <si>
    <t>48575443DB6612B7</t>
  </si>
  <si>
    <t xml:space="preserve"> -5.037069</t>
  </si>
  <si>
    <t>BHV01_PCO078</t>
  </si>
  <si>
    <t>RAB0000000292082</t>
  </si>
  <si>
    <t>KOFFI KOUASSI ROMAIN (FTTH BOUAKE)</t>
  </si>
  <si>
    <t>ZONE VERS ECOLE PRIMAIRE</t>
  </si>
  <si>
    <t>7.707054</t>
  </si>
  <si>
    <t>-5.06235</t>
  </si>
  <si>
    <t>BGV01_PCO013</t>
  </si>
  <si>
    <t>RAB0000000292095</t>
  </si>
  <si>
    <t>BROU OKOU ADJOUA CLEMENCE (FTTH BOUAKE)</t>
  </si>
  <si>
    <t>QUATIER ZONE VERS ECOLE PRIMAIRE</t>
  </si>
  <si>
    <t>7.7082549</t>
  </si>
  <si>
    <t xml:space="preserve"> -5.0626839</t>
  </si>
  <si>
    <t>BGV01_PCO026</t>
  </si>
  <si>
    <t>RAB0000000292045</t>
  </si>
  <si>
    <t>OUATTARA GNON SANANTA BKE</t>
  </si>
  <si>
    <t>ZONE TERMINUS BKE</t>
  </si>
  <si>
    <t xml:space="preserve"> - 5.064356</t>
  </si>
  <si>
    <t>BGV01_PCO023</t>
  </si>
  <si>
    <t>48575443DB77BDB7</t>
  </si>
  <si>
    <t>RAB0000000292092</t>
  </si>
  <si>
    <t>DIAKITE MAWA BOUAKE</t>
  </si>
  <si>
    <t>ZONE BKE</t>
  </si>
  <si>
    <t xml:space="preserve">7.7073818 </t>
  </si>
  <si>
    <t>- 5.0616506</t>
  </si>
  <si>
    <t>RAB0000000292099</t>
  </si>
  <si>
    <t>CAMARA FOUSSENI BKE</t>
  </si>
  <si>
    <t>ZONE CMA BKE</t>
  </si>
  <si>
    <t>7.7050939</t>
  </si>
  <si>
    <t xml:space="preserve"> - 5.0590009</t>
  </si>
  <si>
    <t>BGV01_PCO020</t>
  </si>
  <si>
    <t>RAB0000000292825</t>
  </si>
  <si>
    <t>BAKAYOKO LASSINA</t>
  </si>
  <si>
    <t>7.7096035</t>
  </si>
  <si>
    <t>-5.0623155</t>
  </si>
  <si>
    <t>48575443DB6591B7</t>
  </si>
  <si>
    <t>RAB0000000292926</t>
  </si>
  <si>
    <t>SORO SONGUIMAFOLO(FTTH BOUAKE)</t>
  </si>
  <si>
    <t>ZONE AU BARRAGE</t>
  </si>
  <si>
    <t>7.6905136</t>
  </si>
  <si>
    <t>-5.0390520</t>
  </si>
  <si>
    <t>48575443DB81BCB7</t>
  </si>
  <si>
    <t>RAB0000000292928</t>
  </si>
  <si>
    <t>TOURE SOUNGARI</t>
  </si>
  <si>
    <t>BOUAKE QUARTIER ZONE</t>
  </si>
  <si>
    <t>7.7103876</t>
  </si>
  <si>
    <t>-5.0629817</t>
  </si>
  <si>
    <t>RAB0000000292798</t>
  </si>
  <si>
    <t>ADON SEKA EMMANUEL (FTTH)</t>
  </si>
  <si>
    <t>GNANKOUKRO 2 PLATEUX</t>
  </si>
  <si>
    <t>7.718572</t>
  </si>
  <si>
    <t xml:space="preserve"> -5.067933</t>
  </si>
  <si>
    <t>BGK01_PCO044</t>
  </si>
  <si>
    <t>48575443DB7509B7</t>
  </si>
  <si>
    <t>RAB0000000292815</t>
  </si>
  <si>
    <t>BOUAKE KONANKANKRO 2 PLATEAU</t>
  </si>
  <si>
    <t>7.722607</t>
  </si>
  <si>
    <t>-5.069325</t>
  </si>
  <si>
    <t>BGK01_PCO063</t>
  </si>
  <si>
    <t>48575443DB783EB7</t>
  </si>
  <si>
    <t>RAB0000000292920</t>
  </si>
  <si>
    <t>TUO FOUNGNIGUE KADI (BKE)</t>
  </si>
  <si>
    <t>GNANKOUKRO APRES LE CUISINIER DE SORO</t>
  </si>
  <si>
    <t>7.723585</t>
  </si>
  <si>
    <t xml:space="preserve"> -5.061682</t>
  </si>
  <si>
    <t>BGK01_PCO047</t>
  </si>
  <si>
    <t>48575443DB6DBDB7</t>
  </si>
  <si>
    <t>RAB0000000292967</t>
  </si>
  <si>
    <t>OUATTARA MOUSSA (FTTH BKE)</t>
  </si>
  <si>
    <t>7.71847</t>
  </si>
  <si>
    <t xml:space="preserve"> -5.0703480</t>
  </si>
  <si>
    <t>RAB0000000292982</t>
  </si>
  <si>
    <t>ASSAMOI LILIAN ENOCK LAURENT (FTTH)</t>
  </si>
  <si>
    <t xml:space="preserve">7.719782 </t>
  </si>
  <si>
    <t>-5.058810</t>
  </si>
  <si>
    <t>RAB0000000292980</t>
  </si>
  <si>
    <t>INOUSSA ABDOUL-RAZAK</t>
  </si>
  <si>
    <t>BOUAKE GNANKOUKRO VERS 'ECOLE CORANIQUE</t>
  </si>
  <si>
    <t>7.719354</t>
  </si>
  <si>
    <t>-5.070786</t>
  </si>
  <si>
    <t>RAB0000000292981</t>
  </si>
  <si>
    <t>DJEDJEMEL NAOMIE FREDERIQUE</t>
  </si>
  <si>
    <t>BOUAKE HOUPHOUETVILLE 3EME POMPE</t>
  </si>
  <si>
    <t>7.661041</t>
  </si>
  <si>
    <t>-5.036164</t>
  </si>
  <si>
    <t>RAB0000000292916</t>
  </si>
  <si>
    <t>TRAORE SAN SIBIRI</t>
  </si>
  <si>
    <t>BOUAKE GNANKOUKRO ECOLE CORANIQUE</t>
  </si>
  <si>
    <t>7.723426</t>
  </si>
  <si>
    <t>-5.069141</t>
  </si>
  <si>
    <t>RAB0000000293014</t>
  </si>
  <si>
    <t>GNAGBO ARISTIDE</t>
  </si>
  <si>
    <t>BOUAKE BROUKRO 7 ARRET YOPOUGON</t>
  </si>
  <si>
    <t>7.669293</t>
  </si>
  <si>
    <t>-5.058602</t>
  </si>
  <si>
    <t>RAB0000000292922</t>
  </si>
  <si>
    <t>KONAN TIACOH ALLUI FREDERIC</t>
  </si>
  <si>
    <t>BROUKRO BELLE COTE COLLEGE TELSA BOUAKE</t>
  </si>
  <si>
    <t xml:space="preserve">7.660209 </t>
  </si>
  <si>
    <t>-5.043393</t>
  </si>
  <si>
    <t>RAB0000000292902</t>
  </si>
  <si>
    <t>AHIZI PHILEMON BEN JUNIOR</t>
  </si>
  <si>
    <t>ASSOUMANKRO USINE DE CIMENT</t>
  </si>
  <si>
    <t>7.684121</t>
  </si>
  <si>
    <t>-5.080892</t>
  </si>
  <si>
    <t>RAB0000000292901</t>
  </si>
  <si>
    <t>AKA AGOH ROSE CHIMELLE</t>
  </si>
  <si>
    <t>BOUAKE GNANKOURO VERS L'HOTEL</t>
  </si>
  <si>
    <t>7.721401</t>
  </si>
  <si>
    <t>-5.068275</t>
  </si>
  <si>
    <t>RAB0000000292977</t>
  </si>
  <si>
    <t>SADIA MARTIN ARMAND</t>
  </si>
  <si>
    <t>7.718832</t>
  </si>
  <si>
    <t>-5.057104</t>
  </si>
  <si>
    <t>RAB0000000293039</t>
  </si>
  <si>
    <t>GONAT JULIEN (FTTH BOUAKE)</t>
  </si>
  <si>
    <t>AHOUGNASSOU JJUSTE DERRIERE LA PHARMACIE SAINT JEAN (BOUAKE)</t>
  </si>
  <si>
    <t>7.684959</t>
  </si>
  <si>
    <t>-5.053310</t>
  </si>
  <si>
    <t>RAB0000000292942</t>
  </si>
  <si>
    <t>BONGOUA ASSOH MARIE MADELEINE (FTTH BOUAKE)</t>
  </si>
  <si>
    <t>GNAKOUKRO (BOUAKE)</t>
  </si>
  <si>
    <t>7.722005</t>
  </si>
  <si>
    <t>-5.062710</t>
  </si>
  <si>
    <t>RAB0000000293015</t>
  </si>
  <si>
    <t>DIAW DAME FTTH BOUAKE)</t>
  </si>
  <si>
    <t>CIDT 1ER ENTREE(FTTH BOUAKE)</t>
  </si>
  <si>
    <t>07.686561</t>
  </si>
  <si>
    <t>-5.083970</t>
  </si>
  <si>
    <t>RAB0000000293019</t>
  </si>
  <si>
    <t>SILUE DRAMANE (FTTH)</t>
  </si>
  <si>
    <t>ZONE BOULANGERIE LARA</t>
  </si>
  <si>
    <t xml:space="preserve">7.703869 </t>
  </si>
  <si>
    <t>-5.057543</t>
  </si>
  <si>
    <t>RAB0000000293037</t>
  </si>
  <si>
    <t>TOURE TAMIKOLO (FTTH)</t>
  </si>
  <si>
    <t>GNANKOUKRO ETOILE DU FUTUR</t>
  </si>
  <si>
    <t>7.719560</t>
  </si>
  <si>
    <t xml:space="preserve"> -5.063697</t>
  </si>
  <si>
    <t>RAB0000000292908</t>
  </si>
  <si>
    <t>TUO MIYALA TATIANA NADEGE (FTTH BOUAKE)</t>
  </si>
  <si>
    <t>GNANKOUKRO A PROXIMITE DE L'ECOLE PRIMAIRE EPP GNANKOUKRO</t>
  </si>
  <si>
    <t>7.7200416</t>
  </si>
  <si>
    <t>-5.0621542</t>
  </si>
  <si>
    <t>48575443DB6485B7</t>
  </si>
  <si>
    <t>RAB0000000293041</t>
  </si>
  <si>
    <t>TOH WILFRIED (FTTH BKE)</t>
  </si>
  <si>
    <t>7.658969</t>
  </si>
  <si>
    <t xml:space="preserve"> -5.029437</t>
  </si>
  <si>
    <t>RAB0000000292907</t>
  </si>
  <si>
    <t>TRAORE YACOUBA (FTTH)</t>
  </si>
  <si>
    <t>BOUAKE MAROC MOSQUEE</t>
  </si>
  <si>
    <t xml:space="preserve">7.740437 </t>
  </si>
  <si>
    <t>-5.058732</t>
  </si>
  <si>
    <t>RAB0000000292991</t>
  </si>
  <si>
    <t>YAO KOUASSI PASCAL (FTTH)</t>
  </si>
  <si>
    <t>HOUPHOUET VILLE (VERS L'EGLISE)</t>
  </si>
  <si>
    <t>7.657866</t>
  </si>
  <si>
    <t xml:space="preserve"> -5.03962</t>
  </si>
  <si>
    <t>RAB0000000293018</t>
  </si>
  <si>
    <t>SOHI BLESSON CHARLES (FTTH)</t>
  </si>
  <si>
    <t>CIDT MAISON DES SOEURS</t>
  </si>
  <si>
    <t>7.690436</t>
  </si>
  <si>
    <t xml:space="preserve"> -5.091252</t>
  </si>
  <si>
    <t>RAB0000000293064</t>
  </si>
  <si>
    <t>CISSE KEDIATOU (FTTH)</t>
  </si>
  <si>
    <t>7.743697</t>
  </si>
  <si>
    <t xml:space="preserve"> -5.037024</t>
  </si>
  <si>
    <t>MRC01_D02_PCO08</t>
  </si>
  <si>
    <t>RAB0000000293061</t>
  </si>
  <si>
    <t>CISSE NANAH (FTTH)</t>
  </si>
  <si>
    <t>GNANKOUKRO VERS LE COLLEGE NOTRE AFRIQUE</t>
  </si>
  <si>
    <t>7.7147124</t>
  </si>
  <si>
    <t xml:space="preserve"> -5.0663438</t>
  </si>
  <si>
    <t xml:space="preserve"> -5.052772</t>
  </si>
  <si>
    <t xml:space="preserve">7.678322 </t>
  </si>
  <si>
    <t xml:space="preserve"> -5.047893</t>
  </si>
  <si>
    <t xml:space="preserve"> -5.031455</t>
  </si>
  <si>
    <t xml:space="preserve"> -5.041039</t>
  </si>
  <si>
    <t xml:space="preserve">7.666943 </t>
  </si>
  <si>
    <t xml:space="preserve"> -5.07977</t>
  </si>
  <si>
    <t xml:space="preserve"> -5.0467208</t>
  </si>
  <si>
    <t xml:space="preserve">7.716844 </t>
  </si>
  <si>
    <t xml:space="preserve">7.658641 </t>
  </si>
  <si>
    <t xml:space="preserve"> -4.988484</t>
  </si>
  <si>
    <t xml:space="preserve">7.7106820 </t>
  </si>
  <si>
    <t>Etude projetée 08/03/2026</t>
  </si>
  <si>
    <t xml:space="preserve">7.681681 </t>
  </si>
  <si>
    <t xml:space="preserve">7.682521 </t>
  </si>
  <si>
    <t xml:space="preserve">7.684964 </t>
  </si>
  <si>
    <t xml:space="preserve">7.6821788 </t>
  </si>
  <si>
    <t xml:space="preserve"> -4.982823</t>
  </si>
  <si>
    <t>26/02/2026</t>
  </si>
  <si>
    <t xml:space="preserve"> -5.0492018</t>
  </si>
  <si>
    <t xml:space="preserve">7.688089 </t>
  </si>
  <si>
    <t xml:space="preserve"> -5.0371473</t>
  </si>
  <si>
    <t xml:space="preserve"> -5.038087</t>
  </si>
  <si>
    <t>Etude projetée 28/02/2026</t>
  </si>
  <si>
    <t xml:space="preserve">7.697168 </t>
  </si>
  <si>
    <t xml:space="preserve">7.738882 </t>
  </si>
  <si>
    <t xml:space="preserve"> -5.050387</t>
  </si>
  <si>
    <t xml:space="preserve">7.736299 </t>
  </si>
  <si>
    <t>RAB0000000209485</t>
  </si>
  <si>
    <t>ILBOUDO ABDOUL KOUDOUCE</t>
  </si>
  <si>
    <t>TOLLAKOUADIOKRO MARCHE</t>
  </si>
  <si>
    <t xml:space="preserve">7.731037 </t>
  </si>
  <si>
    <t>-5.045037</t>
  </si>
  <si>
    <t>Etude projetée 10/03/2026</t>
  </si>
  <si>
    <t>RAB0000000292144</t>
  </si>
  <si>
    <t>KONAN OI KONAN MICKAEL ANGE (FTTH BOUAKE)</t>
  </si>
  <si>
    <t>GNANKOUKRO COMPLEXE HOTELIER</t>
  </si>
  <si>
    <t>7.775890</t>
  </si>
  <si>
    <t>-5.061179</t>
  </si>
  <si>
    <t>RAB0000000292089</t>
  </si>
  <si>
    <t>YAPO KINAN</t>
  </si>
  <si>
    <t>GNANKOUKRO VERS LE MARCHE</t>
  </si>
  <si>
    <t>7.726837</t>
  </si>
  <si>
    <t>-5.060978</t>
  </si>
  <si>
    <t>RAB0000000292065</t>
  </si>
  <si>
    <t>AKA AFFOUE MARIE ESTELLE (BKE)</t>
  </si>
  <si>
    <t xml:space="preserve">7.092122 </t>
  </si>
  <si>
    <t>RAB0000000292076</t>
  </si>
  <si>
    <t>KOUAME AHOU REINE ESTHER (FTTH BOUAKE )</t>
  </si>
  <si>
    <t>CIDT DANS LE DOS DE L'HOTEL K&amp;M</t>
  </si>
  <si>
    <t>7.691539</t>
  </si>
  <si>
    <t>-5.082419</t>
  </si>
  <si>
    <t>RAB0000000292091</t>
  </si>
  <si>
    <t>OUATTARA ABOUBAKAR (FTTH BOUAKE)</t>
  </si>
  <si>
    <t>AHOUGNASSOU CHATEAU</t>
  </si>
  <si>
    <t>7.676453</t>
  </si>
  <si>
    <t>-5.05763</t>
  </si>
  <si>
    <t>RAB0000000292127</t>
  </si>
  <si>
    <t>NITANI DISSEKA DECHANEL (FTTH BOUAKE )</t>
  </si>
  <si>
    <t>HOUPHOUET VILLE 3EME POMPE ECOLE LE ROCHEL</t>
  </si>
  <si>
    <t>7.662563</t>
  </si>
  <si>
    <t>-5.032535</t>
  </si>
  <si>
    <t>RAB0000000292129</t>
  </si>
  <si>
    <t>KOUAKOU FELICIA BIENVENUE (BOUAKE FTTH)</t>
  </si>
  <si>
    <t>RAB0000000292136</t>
  </si>
  <si>
    <t>KOUADIO KOSSIA ANGE CHRISTEABELLE (FTTH BOUAKE )</t>
  </si>
  <si>
    <t>GNANKOUKRO VERS L'ECOLE</t>
  </si>
  <si>
    <t>7.717604</t>
  </si>
  <si>
    <t>-5.064202</t>
  </si>
  <si>
    <t>RAB0000000290881</t>
  </si>
  <si>
    <t>DIARRA DOLOUROU MATHIEU (FTTH)</t>
  </si>
  <si>
    <t>QUARTIER MAROC PRES DE L'EGLISE PROTESTANTE</t>
  </si>
  <si>
    <t>7.739957</t>
  </si>
  <si>
    <t xml:space="preserve"> -5.047293</t>
  </si>
  <si>
    <t>MRC01_D04_PCO03</t>
  </si>
  <si>
    <t>RAB0000000276112</t>
  </si>
  <si>
    <t>DIECKET PETTEY HELENE JOSEPHA LILIANE(BKE)</t>
  </si>
  <si>
    <t>KOUMASSI REMBLAIS-NATAMA</t>
  </si>
  <si>
    <t>7.302634</t>
  </si>
  <si>
    <t xml:space="preserve"> -3.963144</t>
  </si>
  <si>
    <t>RAB0000000292097</t>
  </si>
  <si>
    <t>KOUASSI N'GNANMIEN ST BRICE FABIE BKE</t>
  </si>
  <si>
    <t>AIR FRANCE VERS L'HOTEL ELEPHANT BKE</t>
  </si>
  <si>
    <t xml:space="preserve">7.665972 </t>
  </si>
  <si>
    <t>- 5.019651</t>
  </si>
  <si>
    <t>RAB0000000292088</t>
  </si>
  <si>
    <t>AHOSSIA KOUAKOU MADOCHE BKE</t>
  </si>
  <si>
    <t>N'DAKRO BKE</t>
  </si>
  <si>
    <t xml:space="preserve">7.675388 </t>
  </si>
  <si>
    <t>- 5.063286</t>
  </si>
  <si>
    <t>RAB0000000292029</t>
  </si>
  <si>
    <t>COULIBALY ISSIAKA BKE</t>
  </si>
  <si>
    <t>GNANKOUKRO BKE</t>
  </si>
  <si>
    <t>7.7152613</t>
  </si>
  <si>
    <t xml:space="preserve"> - 5.0703239</t>
  </si>
  <si>
    <t>RAB0000000292012</t>
  </si>
  <si>
    <t>COULIBALY KOUNATCHOH BOUAKE</t>
  </si>
  <si>
    <t>NDAKRO MARCHE BKE</t>
  </si>
  <si>
    <t>7.720060</t>
  </si>
  <si>
    <t>- 5.0664618</t>
  </si>
  <si>
    <t>RAB0000000292102</t>
  </si>
  <si>
    <t>KOUASSI YAO MARIUS BKE</t>
  </si>
  <si>
    <t>AIR FRANCE 1 RUE 2 BKE</t>
  </si>
  <si>
    <t xml:space="preserve">7.688368 </t>
  </si>
  <si>
    <t>- 5.021640</t>
  </si>
  <si>
    <t>RAB0000000292096</t>
  </si>
  <si>
    <t>SADIA JEREMIE BKE</t>
  </si>
  <si>
    <t>GNANKOUKRO BARAGE BKE</t>
  </si>
  <si>
    <t xml:space="preserve">7.731337 </t>
  </si>
  <si>
    <t>- 5.067970</t>
  </si>
  <si>
    <t>RAB0000000292094</t>
  </si>
  <si>
    <t>KOUAKOU N'GORAN BKE</t>
  </si>
  <si>
    <t xml:space="preserve">7.721321 </t>
  </si>
  <si>
    <t>- 5.062473</t>
  </si>
  <si>
    <t>RAB0000000291858</t>
  </si>
  <si>
    <t>DIAWARA SAMBA BKE</t>
  </si>
  <si>
    <t>7.175307</t>
  </si>
  <si>
    <t xml:space="preserve"> - 5.064371</t>
  </si>
  <si>
    <t>RAB0000000292055</t>
  </si>
  <si>
    <t>KOUASSI KOFFI ARMAND LAMBERT BKE</t>
  </si>
  <si>
    <t>7.713829</t>
  </si>
  <si>
    <t xml:space="preserve"> - 5.061734</t>
  </si>
  <si>
    <t>RAB0000000292093</t>
  </si>
  <si>
    <t>HAMADOU FATOUMA BKE</t>
  </si>
  <si>
    <t>MAROC 1 BKE</t>
  </si>
  <si>
    <t xml:space="preserve">7.73862 </t>
  </si>
  <si>
    <t>- 5.0392720</t>
  </si>
  <si>
    <t>RAB0000000292090</t>
  </si>
  <si>
    <t>ESTERIN KOFFI ANGE BIENVENUE BKE</t>
  </si>
  <si>
    <t>GONFREVILLE GNANKOUKRO BKE</t>
  </si>
  <si>
    <t xml:space="preserve">7.717720 </t>
  </si>
  <si>
    <t>- 5.068179</t>
  </si>
  <si>
    <t>RAB0000000292081</t>
  </si>
  <si>
    <t>COULIBALY DOHNASSI ADAMA BKE</t>
  </si>
  <si>
    <t xml:space="preserve">7.718671 </t>
  </si>
  <si>
    <t>- 5.061464</t>
  </si>
  <si>
    <t>RAB0000000292010</t>
  </si>
  <si>
    <t>OUATTARA ABOUBACAR YACOUBA BOUAKE</t>
  </si>
  <si>
    <t>NDAKRO ANCIEN DISTRICT BKE</t>
  </si>
  <si>
    <t xml:space="preserve">7.6732181 </t>
  </si>
  <si>
    <t>- 5.0654295</t>
  </si>
  <si>
    <t>bouake</t>
  </si>
  <si>
    <t>RAB0000000292855</t>
  </si>
  <si>
    <t>SYLLA ALASSANE (FTTH BKE)</t>
  </si>
  <si>
    <t>7.715496</t>
  </si>
  <si>
    <t xml:space="preserve"> -5.065778</t>
  </si>
  <si>
    <t>RAB0000000292820</t>
  </si>
  <si>
    <t>ESSAN ESSAN DOUON (FTTH)</t>
  </si>
  <si>
    <t>CITE CIDT 2e ENTREE RUE DJAHA</t>
  </si>
  <si>
    <t>RAB0000000292847</t>
  </si>
  <si>
    <t>BAMBA YAYA (FTTH)</t>
  </si>
  <si>
    <t>7.679122</t>
  </si>
  <si>
    <t xml:space="preserve"> -5.033971</t>
  </si>
  <si>
    <t>RAB0000000292799</t>
  </si>
  <si>
    <t>IRIE LOU SOLI LUCIE (FTTH BKE)</t>
  </si>
  <si>
    <t>CITE CIDT RUE DJAHA 2e ENTREE</t>
  </si>
  <si>
    <t>RAB0000000292817</t>
  </si>
  <si>
    <t>ALLOU BENIWA ELIAMOND</t>
  </si>
  <si>
    <t>GNANKOUKRO APRES COLLEGE NOTRE AFU</t>
  </si>
  <si>
    <t>7.716821</t>
  </si>
  <si>
    <t>48575443DB6BBDB7</t>
  </si>
  <si>
    <t>RAB0000000292832</t>
  </si>
  <si>
    <t>SILUE WANAN ALASSANE (BKE)</t>
  </si>
  <si>
    <t xml:space="preserve">7.675079 </t>
  </si>
  <si>
    <t>-4.997986</t>
  </si>
  <si>
    <t>RAB0000000292824</t>
  </si>
  <si>
    <t>KOUAKOU KOUAME PACOME (BKE)</t>
  </si>
  <si>
    <t>AHOUGNANSOU CAMP CCDO</t>
  </si>
  <si>
    <t>7.687579</t>
  </si>
  <si>
    <t xml:space="preserve"> -5.058676</t>
  </si>
  <si>
    <t>RAB0000000292864</t>
  </si>
  <si>
    <t>AKOTO SEVERINE-COLOMBE CHO</t>
  </si>
  <si>
    <t>BOUAKE GNANLOUKRO</t>
  </si>
  <si>
    <t>7.18492</t>
  </si>
  <si>
    <t>-5.062559</t>
  </si>
  <si>
    <t>RAB0000000293132</t>
  </si>
  <si>
    <t>N'GUESSAN LOUKOU FREDERIC(BKE)</t>
  </si>
  <si>
    <t>HOUPHOUET VILLE 1ER POMPE VERS LE PETIT MARCHE</t>
  </si>
  <si>
    <t>7.666537</t>
  </si>
  <si>
    <t>-5.031890</t>
  </si>
  <si>
    <t>RAB0000000293072</t>
  </si>
  <si>
    <t>GBAMELE KOUAME MARCEL (FTTH)</t>
  </si>
  <si>
    <t xml:space="preserve">7.1648149 </t>
  </si>
  <si>
    <t xml:space="preserve">8.124261 </t>
  </si>
  <si>
    <t xml:space="preserve">8.124131 </t>
  </si>
  <si>
    <t xml:space="preserve"> -5.097079</t>
  </si>
  <si>
    <t xml:space="preserve"> -5.098880</t>
  </si>
  <si>
    <t xml:space="preserve"> -5.097757</t>
  </si>
  <si>
    <t xml:space="preserve"> -5.095295</t>
  </si>
  <si>
    <t xml:space="preserve"> -5.098008</t>
  </si>
  <si>
    <t xml:space="preserve"> -3.502213</t>
  </si>
  <si>
    <t xml:space="preserve"> -5.059541</t>
  </si>
  <si>
    <t xml:space="preserve"> -5.064933</t>
  </si>
  <si>
    <t xml:space="preserve">7.69339 </t>
  </si>
  <si>
    <t xml:space="preserve">7.712200 </t>
  </si>
  <si>
    <t xml:space="preserve"> - 5.062013</t>
  </si>
  <si>
    <t xml:space="preserve"> -5.070932</t>
  </si>
  <si>
    <t xml:space="preserve"> - 5.081054</t>
  </si>
  <si>
    <t xml:space="preserve"> -5.098930</t>
  </si>
  <si>
    <t xml:space="preserve">7.687636 </t>
  </si>
  <si>
    <t>BBK02_PCO0030</t>
  </si>
  <si>
    <t>48575443DB7F8CB7</t>
  </si>
  <si>
    <t xml:space="preserve">7.717533 </t>
  </si>
  <si>
    <t xml:space="preserve"> -5.069470</t>
  </si>
  <si>
    <t xml:space="preserve">7.7126426 </t>
  </si>
  <si>
    <t xml:space="preserve"> -5.074598</t>
  </si>
  <si>
    <t xml:space="preserve"> -5.075332</t>
  </si>
  <si>
    <t xml:space="preserve">7.6629185 </t>
  </si>
  <si>
    <t xml:space="preserve"> -5.0467721</t>
  </si>
  <si>
    <t>BKR03_PCO014</t>
  </si>
  <si>
    <t>48575443DB6619B7</t>
  </si>
  <si>
    <t xml:space="preserve">7.684370 </t>
  </si>
  <si>
    <t>RAB0000000292026</t>
  </si>
  <si>
    <t>HIEN HOLLO JACKSON BKE</t>
  </si>
  <si>
    <t>CITE CIDT 2EME ENTREE BKE</t>
  </si>
  <si>
    <t>7.688088</t>
  </si>
  <si>
    <t xml:space="preserve"> - 5.084656</t>
  </si>
  <si>
    <t>BKL01_H3_PCO067</t>
  </si>
  <si>
    <t>48575443DB7210B7</t>
  </si>
  <si>
    <t>RAB0000000292084</t>
  </si>
  <si>
    <t>SARAKA KONAN AFFOUE MARIAM EDWIGE (BOUAKE FTTH)</t>
  </si>
  <si>
    <t>ZONE MOSQUE DU TERMINUS</t>
  </si>
  <si>
    <t>7.7042929</t>
  </si>
  <si>
    <t xml:space="preserve"> -5.0621817</t>
  </si>
  <si>
    <t>48575443DB65A4B7</t>
  </si>
  <si>
    <t xml:space="preserve"> -5.064765</t>
  </si>
  <si>
    <t>NDK01_PCO027</t>
  </si>
  <si>
    <t>48575443DB6C01B7</t>
  </si>
  <si>
    <t>RAB0000000292137</t>
  </si>
  <si>
    <t>KOUADIO BERNGER SERGE KONIN (FTTH BOUAKE 1)</t>
  </si>
  <si>
    <t>QUARTIER ZONE VERS ECOLE PRIMAIRE</t>
  </si>
  <si>
    <t>7.7072496</t>
  </si>
  <si>
    <t>-5.0599337</t>
  </si>
  <si>
    <t xml:space="preserve">7.668874 </t>
  </si>
  <si>
    <t>BHV01_PCO068</t>
  </si>
  <si>
    <t>48575443DB820DB7</t>
  </si>
  <si>
    <t>RAB0000000292068</t>
  </si>
  <si>
    <t>SORO KATELE BKE</t>
  </si>
  <si>
    <t>7.704242</t>
  </si>
  <si>
    <t xml:space="preserve"> - 5.063224</t>
  </si>
  <si>
    <t>BGV01_PCO006</t>
  </si>
  <si>
    <t>48575443DB6614B7</t>
  </si>
  <si>
    <t xml:space="preserve">7.723423 </t>
  </si>
  <si>
    <t xml:space="preserve"> - 5.065205</t>
  </si>
  <si>
    <t xml:space="preserve"> -5.060768</t>
  </si>
  <si>
    <t>48575443DB82F6B7</t>
  </si>
  <si>
    <t xml:space="preserve">7.685684 </t>
  </si>
  <si>
    <t xml:space="preserve"> -5.088976</t>
  </si>
  <si>
    <t xml:space="preserve">7.683022 </t>
  </si>
  <si>
    <t>48575443DB7D0BB7</t>
  </si>
  <si>
    <t>BKL02_PCO033</t>
  </si>
  <si>
    <t>48575443DB6B28B7</t>
  </si>
  <si>
    <t>26/01/2026</t>
  </si>
  <si>
    <t xml:space="preserve"> -5.036392</t>
  </si>
  <si>
    <t>48575443DB7C4FB7</t>
  </si>
  <si>
    <t xml:space="preserve">7.672527 </t>
  </si>
  <si>
    <t xml:space="preserve"> - 5.056324</t>
  </si>
  <si>
    <t xml:space="preserve">7.664676 </t>
  </si>
  <si>
    <t xml:space="preserve">7.663405 </t>
  </si>
  <si>
    <t>48575443DB7DA3B7</t>
  </si>
  <si>
    <t>RAB0000000292083</t>
  </si>
  <si>
    <t>ZOUGRANA EDGARD JEAN-DOMINIQUE BKE</t>
  </si>
  <si>
    <t>TCHELEKRO VERS LE CHATEAU BKE</t>
  </si>
  <si>
    <t>7.6880516</t>
  </si>
  <si>
    <t xml:space="preserve"> - 5.0945489</t>
  </si>
  <si>
    <t>BKL01_H1_PCO032</t>
  </si>
  <si>
    <t>48575443DB692FB7</t>
  </si>
  <si>
    <t>RAB0000000292829</t>
  </si>
  <si>
    <t>SANKARA ABDOUL ABASSE (KTL)</t>
  </si>
  <si>
    <t>8.126023</t>
  </si>
  <si>
    <t xml:space="preserve"> -5.092940</t>
  </si>
  <si>
    <t>48575443DB6841B7</t>
  </si>
  <si>
    <t xml:space="preserve">8.114781 </t>
  </si>
  <si>
    <t>48575443DB7325B7</t>
  </si>
  <si>
    <t>KCD01_PCO11</t>
  </si>
  <si>
    <t>48575443DB7139B7</t>
  </si>
  <si>
    <t>RAB0000000293166</t>
  </si>
  <si>
    <t>LATIFU AMIDU AKANDE (FTTH KTL)</t>
  </si>
  <si>
    <t xml:space="preserve">8.122101 </t>
  </si>
  <si>
    <t>-5.032661</t>
  </si>
  <si>
    <t>48575443DB7EB6B7</t>
  </si>
  <si>
    <t>:2150040088</t>
  </si>
  <si>
    <t xml:space="preserve">7.398175 </t>
  </si>
  <si>
    <t xml:space="preserve">7.412062 </t>
  </si>
  <si>
    <t xml:space="preserve">7.412812 </t>
  </si>
  <si>
    <t xml:space="preserve"> 7.547358</t>
  </si>
  <si>
    <t xml:space="preserve">:7.38358 </t>
  </si>
  <si>
    <t xml:space="preserve">7.548125 </t>
  </si>
  <si>
    <t xml:space="preserve">L:7.398721 </t>
  </si>
  <si>
    <t xml:space="preserve"> 7.547968</t>
  </si>
  <si>
    <t xml:space="preserve">:7.404201 </t>
  </si>
  <si>
    <t xml:space="preserve">:7386193 </t>
  </si>
  <si>
    <t xml:space="preserve">7.3883385 </t>
  </si>
  <si>
    <t>  -4.228206</t>
  </si>
  <si>
    <t xml:space="preserve"> 7.54528</t>
  </si>
  <si>
    <t xml:space="preserve"> 7.543202</t>
  </si>
  <si>
    <t xml:space="preserve">7.393394 </t>
  </si>
  <si>
    <t xml:space="preserve">:7.411962 </t>
  </si>
  <si>
    <t xml:space="preserve">:7.391108 </t>
  </si>
  <si>
    <t xml:space="preserve">:7.40591 </t>
  </si>
  <si>
    <t xml:space="preserve">:7.415962 </t>
  </si>
  <si>
    <t>ARMAND  BLONDE</t>
  </si>
  <si>
    <t>RAB0000000293030</t>
  </si>
  <si>
    <t>DOUA BAKAYOKO AUGUSTINE</t>
  </si>
  <si>
    <t>RAB0000000292890</t>
  </si>
  <si>
    <t>YARANACORE AMADOU</t>
  </si>
  <si>
    <t xml:space="preserve">:7.409761 </t>
  </si>
  <si>
    <t xml:space="preserve">:7.552493 </t>
  </si>
  <si>
    <t xml:space="preserve">:7.408092 </t>
  </si>
  <si>
    <t xml:space="preserve">:7.409143 </t>
  </si>
  <si>
    <t xml:space="preserve">:7.408757 </t>
  </si>
  <si>
    <t xml:space="preserve">:7.410708 </t>
  </si>
  <si>
    <t xml:space="preserve"> 7.552594</t>
  </si>
  <si>
    <t xml:space="preserve"> :7.565117</t>
  </si>
  <si>
    <t xml:space="preserve">7.407807 </t>
  </si>
  <si>
    <t xml:space="preserve">:7405882 </t>
  </si>
  <si>
    <t xml:space="preserve">Indisponibilité de port </t>
  </si>
  <si>
    <t>4</t>
  </si>
  <si>
    <t>48575443DB696FB7</t>
  </si>
  <si>
    <t>48575443DB6AF0B7</t>
  </si>
  <si>
    <t>48575443DB6A62B7</t>
  </si>
  <si>
    <t>MCA02_PCO052</t>
  </si>
  <si>
    <t>48575443DB6A6BB7</t>
  </si>
  <si>
    <t xml:space="preserve">7.414735 </t>
  </si>
  <si>
    <t>48575443DB617DB7</t>
  </si>
  <si>
    <t xml:space="preserve">7.412059 </t>
  </si>
  <si>
    <t>48575443DB77D1B7</t>
  </si>
  <si>
    <t xml:space="preserve">:7.558332 </t>
  </si>
  <si>
    <t>48575443DB8331B7</t>
  </si>
  <si>
    <t>NEUNKAKOUA  APY ANGE MICHEL</t>
  </si>
  <si>
    <t>48575443DB82FEB7</t>
  </si>
  <si>
    <t>RAB0000000293152</t>
  </si>
  <si>
    <t>ROKIA TRAORE</t>
  </si>
  <si>
    <t xml:space="preserve">7.409576 </t>
  </si>
  <si>
    <t>MCA02_PCO011</t>
  </si>
  <si>
    <t>48575443DB6B20B7</t>
  </si>
  <si>
    <t>48575443DB6F5AB7</t>
  </si>
  <si>
    <t xml:space="preserve"> QUARTIER SEA</t>
  </si>
  <si>
    <t xml:space="preserve">:7.390992 </t>
  </si>
  <si>
    <t>48575443DB75BEB7</t>
  </si>
  <si>
    <t>SAMAKE</t>
  </si>
  <si>
    <t>48575443DB77BCB7</t>
  </si>
  <si>
    <t>RAB0000000291257</t>
  </si>
  <si>
    <t>BLANCHE AMENA LAUBOUET</t>
  </si>
  <si>
    <t>BINGERVILLE-INCONNU - BME05</t>
  </si>
  <si>
    <t>ALCLFE219938</t>
  </si>
  <si>
    <t>04/03/2026:: - RAB:: RAB0000000291257
- NOM DU CLIENT::BLANCHE AMENA LAUBOUET
- TYPE D'ETUDE ::ÉTUDE CLIENT FTTH MOOV 
- SOUS PLAQUE::BPV 02 
- PCO:: 092
- BRIN OCCUPE::02
- BRIN RÉSERVÉ ::3(VERT) 
- BRIN RESTANT AU PCO::05
- LONG DE CABLE:: 300M 
- NBRE DE PTX EX::09 PM 
- NBRE DE NEW PTX:: 00 
- COMMENTAIRE::PAS DE PRISE DE PUISSANCE CLIENT AU RDC A GAUCHE</t>
  </si>
  <si>
    <t>12/03/2026:::RAB0000000292738
- NOM DU CLIENT:: HOUENOU SEZAN DONA GONTRAN
- TYPE D'ETUDE ::ÉTUDE CLIENT FTTH MOOV 
- SOUS PLAQUE::ATI01 D003
- PCO::PCO021
- BRIN OCCUPE::08
- BRIN RÉSERVÉ ::00
- BRIN RESTANT AU PCO:00
- LONG DE CABLE:: 200m
- NBRE DE PTX EX::4PB
- NBRE DE NEW PTX::02PM
- COMMENTAIRE:: Le PCO021 étant saturé et aucun autre PCO n'étant disponible à proximité, une désaturation est nécessaire avant l'installation du client. Cette intervention</t>
  </si>
  <si>
    <t>48575443DB844AB7</t>
  </si>
  <si>
    <t>48575443DB6893B7</t>
  </si>
  <si>
    <t>48575443DB72D8B7</t>
  </si>
  <si>
    <t>48575443DB78ABB7</t>
  </si>
  <si>
    <t>ABI03_PCO085</t>
  </si>
  <si>
    <t>48575443DB81DAB7</t>
  </si>
  <si>
    <t>12/03/2026:::RAB0000000293005
- NOM DU CLIENT:: MOAMBABENA KONSANA
- TYPE D'ETUDE ::ÉTUDE CLIENT FTTH MOOV 
- SOUS PLAQUE::ATI01 D03
- PCO::PCO021
- BRIN OCCUPE::08
- BRIN RÉSERVÉ ::00
- BRIN RESTANT AU PCO:00
- LONG DE CABLE:: 250m
- NBRE DE PTX EX:05PB
- NBRE DE NEW PTX::01PB
- COMMENTAIRE:: Le PCO021 étant saturé et aucun autre PCO n'étant disponible à proximité, une désaturation est nécessaire avant l'installation du client. Implantation de 1PM</t>
  </si>
  <si>
    <t>ATI01_PCO107</t>
  </si>
  <si>
    <t>12/03/2026:::RAB0000000292965
- NOM DU CLIENT:: BOLIGA DJADJE NARCISSE
- TYPE D'ETUDE ::ÉTUDE CLIENT FTTH MOOV 
- SOUS PLAQUE::ATI01 D014
- PCO::PCO107
- BRIN OCCUPE::01
- BRIN RÉSERVÉ ::02
- BRIN RESTANT AU PCO:06
- LONG DE CABLE:: 350m
- NBRE DE PTX EX::4PM et 1 PB
- NBRE DE NEW PTX::04
- COMMENTAIRE::implantation de 4 PM avant l'installation</t>
  </si>
  <si>
    <t>ALCLFE217ACD</t>
  </si>
  <si>
    <t>RAB0000000293253</t>
  </si>
  <si>
    <t>KOUAKOU FOUSSENI JUSTIN STANISLAS</t>
  </si>
  <si>
    <t>BINGERVILLE AKANDJE NON LOIN DE AMADOU KOUROUMA</t>
  </si>
  <si>
    <t>ALCLFE21993B</t>
  </si>
  <si>
    <t>12/03/2026:: OPTION 1
- RAB :: RAB0000000293253
- NOM DU CLIENT::KOUAKOU FOUSSENI JUSTIN STANISLAS
- TYPE D'ETUDE ::ÉTUDE CLIENT FTTH MOOV 
- SOUS PLAQUE::ARE 01 
- PCO:: 051
- BRIN OCCUPE::08
- BRIN RÉSERVÉ ::6(BLANC) 
- BRIN RESTANT AU PCO::00
- LONG DE CABLE:: 70M 
- NBRE DE PTX EX::00 
- NBRE DE NEW PTX:: 00 
- COMMENTAIRE:: PUISSANCE ÉLEVÉE AU PTO(-25) CLIENT AYANT DÉJÀ LA FIBRE AUPARAVANT SOUS UN AUTRE NOM PUIS RÉSILIÉ AURA BESOIN DE CORRIGER LA PUISSANCE ET CHANGER DE BOX</t>
  </si>
  <si>
    <t>RAB0000000293201</t>
  </si>
  <si>
    <t>BIAGNE GBAKUI MICHEL</t>
  </si>
  <si>
    <t>BINGERVILLE FEH KESSE CITE PROMOGIM APRES L ECOLE GRACE ESTHER</t>
  </si>
  <si>
    <t>ALCLFE2199C4</t>
  </si>
  <si>
    <t>12/03/2026:: - RAB:: RAB0000000293201
- NOM DU CLIENT::BIAGNE GBAKUI MICHEL
- TYPE D'ETUDE ::ÉTUDE CLIENT FTTH MOOV 
- SOUS PLAQUE::AKS 01 
- PCO:: 011
- BRIN OCCUPE::03
- BRIN RÉSERVÉ ::4(MARRON) 
- BRIN RESTANT AU PCO::04
- LONG DE CABLE:: 100M 
- NBRE DE PTX EX::02PB 
- NBRE DE NEW PTX:: 00
- COMMENTAIRE::PAS DE PRISE DE PUISSANCE</t>
  </si>
  <si>
    <t>RAB0000000293320</t>
  </si>
  <si>
    <t>YAO NAOULE BACY DINAN AXEL</t>
  </si>
  <si>
    <t>BINGERVILLE S3i VERS LE GROUPE SCOLAIRE HAMADOU KOUROUMA</t>
  </si>
  <si>
    <t>ALCLFE219544</t>
  </si>
  <si>
    <t>12/03/2026:: - RAB:: RAB0000000293320
- NOM DU CLIENT::YAO NAOULE BACY DINAN AXEL
- TYPE D'ETUDE ::ÉTUDE CLIENT FTTH MOOV 
- SOUS PLAQUE::ARE 01 
- PCO:: 062
- BRIN OCCUPE::04
- BRIN RÉSERVÉ ::5(GRIS) 
- BRIN RESTANT AU PCO::03
- LONG DE CABLE:: 250M 
- NBRE DE PTX EX::06 PTX 
- NBRE DE NEW PTX:: 00 
- COMMENTAIRE::PAS DE PRISE DE PUISSANCE</t>
  </si>
  <si>
    <t>RAB0000000293296</t>
  </si>
  <si>
    <t>KOUAME JEAN CHRISTIAN MICHAEL</t>
  </si>
  <si>
    <t>ABOBO BIABOU JVEST</t>
  </si>
  <si>
    <t>5.436472</t>
  </si>
  <si>
    <t>ABB05_PCO123</t>
  </si>
  <si>
    <t>48575443DB7111B7</t>
  </si>
  <si>
    <t>RAB0000000293273</t>
  </si>
  <si>
    <t>MASSENGO-KAYI CEDRICK CHRISTIN</t>
  </si>
  <si>
    <t>48575443DB6A40B7</t>
  </si>
  <si>
    <t>RAB0000000293282</t>
  </si>
  <si>
    <t>MEITE MARIAM BELLE PERPETUE</t>
  </si>
  <si>
    <t>ABOBO CITE BNETD</t>
  </si>
  <si>
    <t>48575443DB6395B7</t>
  </si>
  <si>
    <t>RAB0000000293330</t>
  </si>
  <si>
    <t>AHOU JOEL LANDRY</t>
  </si>
  <si>
    <t>BPV05_PCO009</t>
  </si>
  <si>
    <t>13/03/2026:; - RAB:: RAB0000000293330
- NOM DU CLIENT::AHOU JOEL LANDRY
- TYPE D'ETUDE ::ÉTUDE CLIENT FTTH MOOV 
- SOUS PLAQUE::BPV 05 
- PCO:: 009
- BRIN OCCUPE::07
- BRIN RÉSERVÉ ::8(NOIR) 
- BRIN RESTANT AU PCO::00
- LONG DE CABLE:: 300M 
- NBRE DE PTX EX::07 PTX 
- NBRE DE NEW PTX:: 01PM 
- COMMENTAIRE::PAS DE PRISE DE PUISSANCE, CLIENT A LA 4EME PORTE À GAUCHE</t>
  </si>
  <si>
    <t>RAB0000000293304</t>
  </si>
  <si>
    <t>TOURE BOUAKA</t>
  </si>
  <si>
    <t>48575443DB6EFCB7</t>
  </si>
  <si>
    <t>12/03/2026:: ABIDJAN ABOBO 
RAB:::293304
- NOM DU CLIENT :::TOURE BOUAKA
•TYPE D'ETUDE:: ETUDE MOOV AFR
NUMÉRO DU CLIENT (E)::
- ND DU CLIENT (E): 
- SN DU CLIENT (E)::
TPS DU BÂTIMENT : 
- SOUS PLAQUE::::ABS 02
- PCO :::0106; D04
- BRIN OCCUPE::01
BRIN DU CLIENT :::02
- BRIN RESTANT AU PCO::07
- LONG DE CÂBLE :100M
- NBRE DE PTX EX::01
- NBRE DE NEW PM ::00
- COMMENTAIRE ::: client Au RDC 2eme Porte à gauche 
- ÉTUDE</t>
  </si>
  <si>
    <t>RAB0000000293286</t>
  </si>
  <si>
    <t>OUEDRAOGO DJAKARIDJA</t>
  </si>
  <si>
    <t>ABOBO KENNEDY TERRAIN DAHICO</t>
  </si>
  <si>
    <t>48575443DB6DEFB7</t>
  </si>
  <si>
    <t>12/03/2026:: ABIDJAN ABOBO 
RAB:::293286
- NOM DU CLIENT :::OUEDRAOGO DJAKARIDJA
•TYPE D'ETUDE:: ETUDE MOOV AFR
NUMÉRO DU CLIENT (E)::
- ND DU CLIENT (E): 
- SN DU CLIENT (E)::
TPS DU BÂTIMENT : 
- SOUS PLAQUE::::ABS 02
- PCO :::098; D04
- BRIN OCCUPE::01
BRIN DU CLIENT :::02
- BRIN RESTANT AU PCO::0
- LONG DE CÂBLE :100M
- NBRE DE PTX EX::01
- NBRE DE NEW PM ::0
- COMMENTAIRE ::: RAS
- ÉTUDE NB PTO NON ÉTIQUETTE CLIENT AYANT DÉJÀ LA FIBRE C'EST POUR JUSTE CHANGER SA BOX</t>
  </si>
  <si>
    <t>RAB0000000293197</t>
  </si>
  <si>
    <t>BIO JEAN JACQUES ISRAEL</t>
  </si>
  <si>
    <t>BINGERVILLE DE LA CELLE CITE ( MOSQUEE ADJA NAGMIEN</t>
  </si>
  <si>
    <t>ARE03_PCO012</t>
  </si>
  <si>
    <t>12/03/2026:: - RAB:: RAB0000000293197
- NOM DU CLIENT::BIO JEAN JACQUES ISRAEL
- TYPE D'ETUDE ::ÉTUDE CLIENT FTTH MOOV 
- SOUS PLAQUE::ARE 03 
- PCO:: 012
- BRIN OCCUPE::00 
- BRIN RÉSERVÉ ::1(BLEU) 
- BRIN RESTANT AU PCO::07 
- LONG DE CABLE:: 70M 
- NBRE DE PTX EX::01PM 
- NBRE DE NEW PTX:: 01PM 
- COMMENTAIRE::PAS DE PRISE DE PUISSANCE</t>
  </si>
  <si>
    <t>RAB0000000293277</t>
  </si>
  <si>
    <t>KOUROUMA MOHAMED BOY</t>
  </si>
  <si>
    <t>ABOBO-BAOULE ( derrière 32 commissaria)</t>
  </si>
  <si>
    <t>RAB0000000293237</t>
  </si>
  <si>
    <t>SYNAPSE GROUPE</t>
  </si>
  <si>
    <t>RAB0000000293207</t>
  </si>
  <si>
    <t>OUATTARA ADAMA</t>
  </si>
  <si>
    <t>ABOBO BELLEVILLE NON LOIN DE L'EGLISE ASSEMBLEE DE DIEU</t>
  </si>
  <si>
    <t>RAB0000000293261</t>
  </si>
  <si>
    <t>KOSSONOU JEAN -LOUIS</t>
  </si>
  <si>
    <t>COCODY ANGRE DJOROBITE 142 RUE KOUADIO FULBERT SOUAGA</t>
  </si>
  <si>
    <t>RAB0000000293322</t>
  </si>
  <si>
    <t>LADJOUAN OLIVIER KOLAWOLE</t>
  </si>
  <si>
    <t>48575443DB700EB7</t>
  </si>
  <si>
    <t>RAB0000000293212</t>
  </si>
  <si>
    <t>TOURE AMIR ADAM</t>
  </si>
  <si>
    <t>COCODY CITE SIR A COTE DU GS DANIELOU GPS 5.388791,-3.922364</t>
  </si>
  <si>
    <t>ALCLFE2176CB</t>
  </si>
  <si>
    <t>RAB0000000293303</t>
  </si>
  <si>
    <t>SORO YEDJADE DESIRE</t>
  </si>
  <si>
    <t>COCODY CITE SIR EN PHARMACIE DE LA PHARMACIE CITE SIR</t>
  </si>
  <si>
    <t>FAY23_PCO012</t>
  </si>
  <si>
    <t>ALCLFE21959C</t>
  </si>
  <si>
    <t>RAB0000000293301</t>
  </si>
  <si>
    <t>BECKY GNADRO ERIC-PATERNE</t>
  </si>
  <si>
    <t>FAY08_PCO009</t>
  </si>
  <si>
    <t>RAB0000000293241</t>
  </si>
  <si>
    <t>KOUASSI YAO JEAN MARC</t>
  </si>
  <si>
    <t>ALCLFE219935</t>
  </si>
  <si>
    <t>12/01/2026:: -RAB0000000293241 NOM DU CLIENT:: KOUASSI YAO JEAN MARC TYPE D’ÉTUDE :: ETUDE FTT - SOUS PLAQUE :: FAY05 - PCO:: 063 BRIN OCCUPE::06 BRIN RÉSER ::07 BRIN RESTANT AU PCO::02 LONG DE CABLE::100M NBRE DE PTX EX::00 NBRE DE NEW PTX:: 00 COMMENTAIRE: CLIENT AU 1ER A LA PORTE ( 5 )</t>
  </si>
  <si>
    <t>RAB0000000293289</t>
  </si>
  <si>
    <t>KOUAME YAO KAN JEAN PIERRE</t>
  </si>
  <si>
    <t>RAB0000000293278</t>
  </si>
  <si>
    <t>LEGNON KEHEMON JEAN JACQUES</t>
  </si>
  <si>
    <t>ATTINGUIE QUARTIER ANGRE</t>
  </si>
  <si>
    <t>RAB0000000293183</t>
  </si>
  <si>
    <t>RIVERA CITE BELLE ESPERENCE</t>
  </si>
  <si>
    <t>RAB0000000293374</t>
  </si>
  <si>
    <t>BELLO NAHEEM ABDOUL</t>
  </si>
  <si>
    <t>RAB0000000293384</t>
  </si>
  <si>
    <t>ASSI CHIAKIN ESTELLE D'AVILA</t>
  </si>
  <si>
    <t>RAB0000000293388</t>
  </si>
  <si>
    <t>FOFANA YOUSSOUF</t>
  </si>
  <si>
    <t>RAB0000000293381</t>
  </si>
  <si>
    <t>BAMBA FANTA</t>
  </si>
  <si>
    <t>RAB0000000293366</t>
  </si>
  <si>
    <t>AGBEVE YAO DAVID</t>
  </si>
  <si>
    <t>COCODY CARREFOUR EPHRA</t>
  </si>
  <si>
    <t>12/03/2026::RAB0000000000197121
BERETE KALIFA 
BARDOT 17 LION’S CLUB SECTEUR PETITE MAIRIE 
0748013244
0173056299
Le client est en cours de déménagement.
Pas disponible pour l’installion</t>
  </si>
  <si>
    <t>Etude Non Réalisée</t>
  </si>
  <si>
    <t>HORS ZONE COUVERTURE SOUS PLAQUE// CLIENT PIWIS PROJETER DU 28/02/2026/11/03/2026::0000000216829
N'DRY EVRARD MICHEL 
0707445320
Clients PCO Saturé</t>
  </si>
  <si>
    <t>SOLEIL</t>
  </si>
  <si>
    <t>DENSIFICATION PCO NOKIA//CLIENT PROJETER PWIS DU 21/03/2026:: PCO SATURé/12/03/2026::RAB000000000276804
KONAN TOUSSAINT ALVAREZ
0701738681
0717607015
QUARTIER JB SOLEIL
Hors zone</t>
  </si>
  <si>
    <t>SPT05_PCO27</t>
  </si>
  <si>
    <t>DENSIFICATION PCO NOKIA// CLIENT PIWIS PROJETER DU 28/02/2026/12/03/2026::RAB0000000288143
TOURE OUMOU
SAN PEDRO BARDOT 
0700118940
0500918413
SPT05/PCO27
PCO SATURÉ</t>
  </si>
  <si>
    <t>SPT05_PCO024</t>
  </si>
  <si>
    <t>SPD10_PCO012</t>
  </si>
  <si>
    <t>28/02/2026:: ETUDE PROJETE/12/03/2026::RAB0000000288143
BAKAYOKO FATOUMATA
SAN PEDRO BARDOT 
0707920653
07079206534
SPD10/PCO012
150m
00 POTEAUX 
ÉTUDE OK</t>
  </si>
  <si>
    <t>SPD20_PCO008</t>
  </si>
  <si>
    <t>SPZ14_PCO20</t>
  </si>
  <si>
    <t>RAB0000000290637</t>
  </si>
  <si>
    <t>N’DA HUGUES ROMARIC DJAHA</t>
  </si>
  <si>
    <t>RAB0000000290634</t>
  </si>
  <si>
    <t>OUEDRAOGO SITA</t>
  </si>
  <si>
    <t>RAB0000000290633</t>
  </si>
  <si>
    <t>YAMBRESSINGA SOUGOURINOMA GERARD</t>
  </si>
  <si>
    <t>RAB0000000290645</t>
  </si>
  <si>
    <t>FORGO AMIDOU</t>
  </si>
  <si>
    <t>SANPEDRO-SANPEDRO - SPD02</t>
  </si>
  <si>
    <t>RAB0000000293239</t>
  </si>
  <si>
    <t>BALLO MAMADOU</t>
  </si>
  <si>
    <t>SAN PEDRO MARCHE POULET</t>
  </si>
  <si>
    <t>RAB0000000293250</t>
  </si>
  <si>
    <t>KOUABENAN YAO DANIEL</t>
  </si>
  <si>
    <t>SAN PEDRO BARDOT LION'S CLUB HOTEL REMAX</t>
  </si>
  <si>
    <t>RAB0000000293216</t>
  </si>
  <si>
    <t>ABDELLIANI MOHAMED RODI</t>
  </si>
  <si>
    <t>SAN PEDRO BARDOT CALAO VERS LE BAS FONT</t>
  </si>
  <si>
    <t>RAB0000000293226</t>
  </si>
  <si>
    <t>MOUMOUNI WANDAOGO</t>
  </si>
  <si>
    <t>RAB0000000293305</t>
  </si>
  <si>
    <t>SERIFOU CHEIK IBFRAHIM</t>
  </si>
  <si>
    <t>SAN PEDRO SCIERIE 6 CONSOLATA</t>
  </si>
  <si>
    <t>RAB0000000293314</t>
  </si>
  <si>
    <t>POYA BETTY ESTELLE STEPHANIE</t>
  </si>
  <si>
    <t>SAN PEDRO LAC CITE PAISIBLE</t>
  </si>
  <si>
    <t>RAB0000000293332</t>
  </si>
  <si>
    <t>RAB0000000293190</t>
  </si>
  <si>
    <t>ALLO EL MAMIDA</t>
  </si>
  <si>
    <t>SAN PEDRO MARCHE NABO FELIX</t>
  </si>
  <si>
    <t>ATI01_PCO080</t>
  </si>
  <si>
    <t>48575443DB707EB7</t>
  </si>
  <si>
    <t>12/03/2026:::RAB0000000293024
- NOM DU CLIENT:: SAMANDOULGOU WALID
- TYPE D'ETUDE ::ÉTUDE CLIENT FTTH MOOV 
- SOUS PLAQUE::ATI01 D010
- PCO::PCO080
- BRIN OCCUPE::00
- BRIN RÉSERVÉ ::01
- BRIN RESTANT AU PCO:07
- LONG DE CABLE:: 100m
- NBRE DE PTX EX::3PB
- NBRE DE NEW PTX::00
- COMMENTAIRE:: RAS.</t>
  </si>
  <si>
    <t>SPD07_PCO12</t>
  </si>
  <si>
    <t>485754431A6C13B4</t>
  </si>
  <si>
    <t>28/02/2026:: ETUDE PROJETE/12/03/2026::‎RAB0000000286659
‎
‎ZADI LIKAGENE JULIE
‎
‎SAN PEDRO LAC DERRIÈRE LA PHARMACIE 
‎
0768838908
SPD07/PCO12
250M
‎
00 POTEAU 
‎ETUDE OK</t>
  </si>
  <si>
    <t>485754431A62BDB4</t>
  </si>
  <si>
    <t>SGB04_PCO038</t>
  </si>
  <si>
    <t>485754431A65D4B4</t>
  </si>
  <si>
    <t>12/03/2026:::N'GUESSAN KOUAKOU elades Williams
Contact clients :
PCO SGB04 PCO038
DISTANCE 200M
SN: 485754431A65D4B4
ND:2150057267
ÉTUDE Ok</t>
  </si>
  <si>
    <t>485754431A6D29B4</t>
  </si>
  <si>
    <t>5O</t>
  </si>
  <si>
    <t>28/02/2026:: ETUDE PROJETE/12/03/2026::‎RAB0000000288452
‎
YAO KOUAME MATHIEU 
‎
‎SAN PEDRO SPC06
‎
0707829431
SPD07/PCO03
50M
‎
00 POTEAU 
‎ETUDE OK</t>
  </si>
  <si>
    <t>RAB0000000293251</t>
  </si>
  <si>
    <t>KOUASSI AMOO BRUCE</t>
  </si>
  <si>
    <t>SPS003</t>
  </si>
  <si>
    <t>SPS003_PCO074</t>
  </si>
  <si>
    <t>485754431A64B6B4</t>
  </si>
  <si>
    <t>12/03/2026::RAB0000000293251
‎
‎KOUASSI AMOO BRUCE 
‎
‎SAN PEDRO SOTREF
‎
0748785996
0140056106
‎
‎SPS03/PCO94
50M
00 POTEAU
‎
‎ÉTUDE OK</t>
  </si>
  <si>
    <t>SGB04_PCO034</t>
  </si>
  <si>
    <t>485754431A625BB4</t>
  </si>
  <si>
    <t>12/03/2026::Client de là à là 
Zone SOGB
NOM DU CLIENT:AKAFOU HUGUS PACÔME BORIS
Contact clients :
PCO SGB04 PCO034
DISTANCE 100M
SN: 485754431A625BB4
ND:2150057265
ÉTUDE Ok</t>
  </si>
  <si>
    <t>485754431A8798</t>
  </si>
  <si>
    <t>12/03/2026::RAB0000000282294
HAMADOU BOULE 
SAN PEDRO BARDOT COCODY BAFFON
0141760909
SPD12/PCO29
200M
‎
02 POTEAU à implanté 
‎ETUDE OK</t>
  </si>
  <si>
    <t>SPS09_PCO19</t>
  </si>
  <si>
    <t>485754431A6B86B4</t>
  </si>
  <si>
    <t>28/02/2026:: ETUDE PROJETE/12/03/2026::RAB0000000286841
DIARRA OUMAR
SAN PEDRO BARDOT 18
0759935954
0759935954
PDS09/PCO19
100m
00 poteau 
Étude ok
DIARRA OUMAR
SAN PEDRO BARDOT 18
0759935954
0759935954
PDS09/PCO19
100m
00 poteau 
Étude ok</t>
  </si>
  <si>
    <t>‎SAN PEDRO BARDOT 18</t>
  </si>
  <si>
    <t>‎0153774619</t>
  </si>
  <si>
    <t>‎SPD11</t>
  </si>
  <si>
    <t>‎SPD11_PCO028</t>
  </si>
  <si>
    <t>485754431A6BE2B4</t>
  </si>
  <si>
    <t>12/03/2026::RAB0000000293332
CAMARA CISSE 
SAN PEDRO BARDOT 
0153774619
0759863612
SPD11/PCO028
50m
00 POTEAUX 
ÉTUDE OK</t>
  </si>
  <si>
    <t>485754431A6995B4</t>
  </si>
  <si>
    <t>12/03/2026::RAB0000000290218
‎
DRAMERA MAMADOU 
‎
‎SAN PEDRO BARDOT PETIT MAIRIE 
‎
0707608860
SPD09/PCO25
150M
‎
00 POTEAU 
‎ETUDE OK</t>
  </si>
  <si>
    <t>TOURE AMINATA</t>
  </si>
  <si>
    <t>‎SPD *03</t>
  </si>
  <si>
    <t>SPD03_</t>
  </si>
  <si>
    <t>BKR02_PCO097</t>
  </si>
  <si>
    <t>48575443DB6D8DB7</t>
  </si>
  <si>
    <t>BKR02_PCO006</t>
  </si>
  <si>
    <t>48575443DB709AB7</t>
  </si>
  <si>
    <t>48575443DB7306B7</t>
  </si>
  <si>
    <t>48575443DB75D9B7</t>
  </si>
  <si>
    <t>BGK01_PCO027</t>
  </si>
  <si>
    <t>48575443DB742FB7</t>
  </si>
  <si>
    <t>BGK01_PCO009</t>
  </si>
  <si>
    <t>48575443DB640AB7</t>
  </si>
  <si>
    <t>48575443DB7AADB7</t>
  </si>
  <si>
    <t>BGK01_PCO045</t>
  </si>
  <si>
    <t>48575443DB628EB7</t>
  </si>
  <si>
    <t>48575443DB710FB7</t>
  </si>
  <si>
    <t>48575443DB7606B7</t>
  </si>
  <si>
    <t>KND_PCO013</t>
  </si>
  <si>
    <t>48575443DB79DDB7</t>
  </si>
  <si>
    <t>KND01_PCO014</t>
  </si>
  <si>
    <t>48575443DB6538B7</t>
  </si>
  <si>
    <t>48575443DB6589B7</t>
  </si>
  <si>
    <t>48575443DB7810B7</t>
  </si>
  <si>
    <t>RAB0000000293189</t>
  </si>
  <si>
    <t>YEO ADAMA (FTTH)</t>
  </si>
  <si>
    <t>ZONE VERS L'ECOLE PRIMAIRE</t>
  </si>
  <si>
    <t xml:space="preserve">7.712336 </t>
  </si>
  <si>
    <t>-5.058231</t>
  </si>
  <si>
    <t>RAB0000000289952</t>
  </si>
  <si>
    <t>KOUASSI JORIS-ULRICH KOUASSI</t>
  </si>
  <si>
    <t>BOUAKÉ-INCONNU - NDK02</t>
  </si>
  <si>
    <t>7.66647</t>
  </si>
  <si>
    <t>-5.07072</t>
  </si>
  <si>
    <t>RAB0000000293193</t>
  </si>
  <si>
    <t>BALE NINIEDJAN PAUL ARTHUR (FTTH BOUAKE)</t>
  </si>
  <si>
    <t>GNAKOUKRO NON LOIN DE L'HOPITAL DES SOEURS</t>
  </si>
  <si>
    <t>7.721717</t>
  </si>
  <si>
    <t>-5.5068188</t>
  </si>
  <si>
    <t>RAB0000000293223</t>
  </si>
  <si>
    <t>TIBOUE LOU NAN MAIRE CAROLLE (FTTH)</t>
  </si>
  <si>
    <t>ZONE</t>
  </si>
  <si>
    <t>7.710316</t>
  </si>
  <si>
    <t xml:space="preserve"> -5.064343</t>
  </si>
  <si>
    <t>RAB0000000293199</t>
  </si>
  <si>
    <t>YOBOUE HOUPHOUET AGNES ESTELLE</t>
  </si>
  <si>
    <t>7.668420</t>
  </si>
  <si>
    <t xml:space="preserve"> -5.034448</t>
  </si>
  <si>
    <t>RAB0000000293209</t>
  </si>
  <si>
    <t>TRAORE FATOU (FTTH)</t>
  </si>
  <si>
    <t xml:space="preserve">7.717007 </t>
  </si>
  <si>
    <t>-5.06314</t>
  </si>
  <si>
    <t>RAB0000000293283</t>
  </si>
  <si>
    <t>OUATTARA ALPHONSE (FTTH)</t>
  </si>
  <si>
    <t>7.715287</t>
  </si>
  <si>
    <t xml:space="preserve"> -5.066790</t>
  </si>
  <si>
    <t>RAB0000000293180</t>
  </si>
  <si>
    <t>BLY SEBOH PRUNELLE AUDREY (FTTH)</t>
  </si>
  <si>
    <t>AHOUGNANSOU HAMACS</t>
  </si>
  <si>
    <t>7.685294</t>
  </si>
  <si>
    <t>RAB0000000293243</t>
  </si>
  <si>
    <t>MAIGA OUMAR (FTTH BOUAKE)</t>
  </si>
  <si>
    <t>TOLAKOUADIOKRO (BOUAKE )</t>
  </si>
  <si>
    <t>7.733684</t>
  </si>
  <si>
    <t>-5.041927</t>
  </si>
  <si>
    <t>RAB0000000293202</t>
  </si>
  <si>
    <t>NIANGO RAN EHOUMAN GERMAIN(BKE)</t>
  </si>
  <si>
    <t>TCHELEKRO AU FEU(BKE)</t>
  </si>
  <si>
    <t>7.684192</t>
  </si>
  <si>
    <t>-5.094225</t>
  </si>
  <si>
    <t>BKL01_PCO063</t>
  </si>
  <si>
    <t>RAB0000000293252</t>
  </si>
  <si>
    <t>KONE MAFATA (FTTH)</t>
  </si>
  <si>
    <t xml:space="preserve"> -5.03629</t>
  </si>
  <si>
    <t>RAB0000000293344</t>
  </si>
  <si>
    <t>KOUASSI AMOIN THERESE (BOUAKE)</t>
  </si>
  <si>
    <t>GNANKOUKRO (BKE)</t>
  </si>
  <si>
    <t>7.707536</t>
  </si>
  <si>
    <t>-5.066476</t>
  </si>
  <si>
    <t>RAB0000000293335</t>
  </si>
  <si>
    <t>OMBROILE KEVIN ADAMS KARSON (FTTH BOUAKE)</t>
  </si>
  <si>
    <t>ZONE TERMINUS (BOUAKE)</t>
  </si>
  <si>
    <t>7.709560</t>
  </si>
  <si>
    <t>-5.062449</t>
  </si>
  <si>
    <t>RAB0000000293383</t>
  </si>
  <si>
    <t>AKOUMIA BENYHOUA AUDREY AYIMI(FTTH BOUAKE)</t>
  </si>
  <si>
    <t>HOUPHOUET VILLE BOUAKE</t>
  </si>
  <si>
    <t>7.673461</t>
  </si>
  <si>
    <t>-5.039620</t>
  </si>
  <si>
    <t>BHV01_PCO069</t>
  </si>
  <si>
    <t>RAB0000000293326</t>
  </si>
  <si>
    <t>BAMBA MATENIN (FTTH BOUAKE)</t>
  </si>
  <si>
    <t>DIOULABOUGOU (KATIOLA)</t>
  </si>
  <si>
    <t>8.122211</t>
  </si>
  <si>
    <t>-5.084263</t>
  </si>
  <si>
    <t>RAB0000000293214</t>
  </si>
  <si>
    <t>N'DRIN N'DRIN EHIE (FTTH BOUAKE)</t>
  </si>
  <si>
    <t>8.102361</t>
  </si>
  <si>
    <t>-5.092664</t>
  </si>
  <si>
    <t>BGK01_PCO47</t>
  </si>
  <si>
    <t>48575443DB7CEBB7</t>
  </si>
  <si>
    <t>48575443DB80C5B7</t>
  </si>
  <si>
    <t>BGK01_PCO048</t>
  </si>
  <si>
    <t>48575443DB697EB7</t>
  </si>
  <si>
    <t>48575443DB6E8AB7</t>
  </si>
  <si>
    <t>48575443DB6A7CB7</t>
  </si>
  <si>
    <t xml:space="preserve">48575443DB6FFAB7
</t>
  </si>
  <si>
    <t>48575443DB6FFAB7</t>
  </si>
  <si>
    <t>6.82125</t>
  </si>
  <si>
    <t xml:space="preserve"> -5.25765</t>
  </si>
  <si>
    <t>YLO01_PCO039</t>
  </si>
  <si>
    <t>RAB0000000293182</t>
  </si>
  <si>
    <t>BLEKOU STEPHANE JOSIANE EPSE KANON</t>
  </si>
  <si>
    <t>EBENEZER AVANT HOREL BLAPA YAKRO</t>
  </si>
  <si>
    <t>6.866707</t>
  </si>
  <si>
    <t>-5.287960</t>
  </si>
  <si>
    <t>RAB0000000293297</t>
  </si>
  <si>
    <t>YEO DOTEHE HERMANN</t>
  </si>
  <si>
    <t>EPI D'OR DIOULAKRO YAKRO</t>
  </si>
  <si>
    <t>6.815615</t>
  </si>
  <si>
    <t>-5.274411</t>
  </si>
  <si>
    <t>RAB0000000293337</t>
  </si>
  <si>
    <t>FRANCK JEAN MICHAEL N'ZAKILIZOU</t>
  </si>
  <si>
    <t>APSONIC3 DEPOT DE PAIN YAKRO</t>
  </si>
  <si>
    <t>RAB0000000293341</t>
  </si>
  <si>
    <t>KOUADIO KOUAKOU EDMOND</t>
  </si>
  <si>
    <t>6.4075</t>
  </si>
  <si>
    <t>RAB0000000293376</t>
  </si>
  <si>
    <t>BARRO YOUSSOUF YAKRO</t>
  </si>
  <si>
    <t>BELLE VILLE CARREFOUR VIEUX PROPRE</t>
  </si>
  <si>
    <t>6.763132</t>
  </si>
  <si>
    <t>-5.271820</t>
  </si>
  <si>
    <t>RAB0000000293378</t>
  </si>
  <si>
    <t>ADOU SANGNE INNOCENT PIERRE YAKRO</t>
  </si>
  <si>
    <t>COMMISARIAT DU 2 EME ARRONDISSEMENT</t>
  </si>
  <si>
    <t>6.804113</t>
  </si>
  <si>
    <t>-5.274834</t>
  </si>
  <si>
    <t>RAB0000000293347</t>
  </si>
  <si>
    <t>MANLAN N'DA KOUASSI ISSOUF YAKRO</t>
  </si>
  <si>
    <t>SOPIM PASTORAL VERS FOYER DES JEUNES FILLES</t>
  </si>
  <si>
    <t>6.7749591</t>
  </si>
  <si>
    <t>-5.2790447</t>
  </si>
  <si>
    <t>RAB0000000293338</t>
  </si>
  <si>
    <t>TOURE LOUA SADIA HERVE YAKRO</t>
  </si>
  <si>
    <t>MAKORA ANTERNE</t>
  </si>
  <si>
    <t>-5.450712</t>
  </si>
  <si>
    <t>RAB0000000293365</t>
  </si>
  <si>
    <t>ABOUA N'GUETTA ANNE MARIE</t>
  </si>
  <si>
    <t>APNONIC 3 DERNIERE BOUTIQUE</t>
  </si>
  <si>
    <t>YRA01_PCO008</t>
  </si>
  <si>
    <t>RAB0000000293225</t>
  </si>
  <si>
    <t>AFFELI KONAN ADJOUA JACQUELINE</t>
  </si>
  <si>
    <t>SOPIM HOTEL VAGNI YAKRO</t>
  </si>
  <si>
    <t>6.777842</t>
  </si>
  <si>
    <t>-5.278120</t>
  </si>
  <si>
    <t>RAB0000000293333</t>
  </si>
  <si>
    <t>KOUAME KONAN WIELFRIED ELISEE</t>
  </si>
  <si>
    <t>6.846780</t>
  </si>
  <si>
    <t>-5.312259</t>
  </si>
  <si>
    <t>48575443DB7F85B7</t>
  </si>
  <si>
    <t>RAB0000000293211</t>
  </si>
  <si>
    <t>N'GENDAHIMANA FELICIEN</t>
  </si>
  <si>
    <t>6.767529</t>
  </si>
  <si>
    <t>-5.281271</t>
  </si>
  <si>
    <t>48575443DB634EB7</t>
  </si>
  <si>
    <t>RAB0000000293204</t>
  </si>
  <si>
    <t>N'DA KOUASSI CERARD BADEL KOUAKOU</t>
  </si>
  <si>
    <t>YAMOUSSOUKRO SOPIM TERMUNUS</t>
  </si>
  <si>
    <t>6.784453</t>
  </si>
  <si>
    <t>;-5-275842</t>
  </si>
  <si>
    <t>48575443DB801EB7</t>
  </si>
  <si>
    <t>48575443DB6AFEB7</t>
  </si>
  <si>
    <t>RAB0000000293235</t>
  </si>
  <si>
    <t>MAMLOUK RACHA</t>
  </si>
  <si>
    <t>SOPIM BOULANGERIE SABBAH</t>
  </si>
  <si>
    <t>6.791363</t>
  </si>
  <si>
    <t>-.274037</t>
  </si>
  <si>
    <t>48575443DB64ECB7</t>
  </si>
  <si>
    <t>48575443DB6FE9B7</t>
  </si>
  <si>
    <t>YRA01_PCO018</t>
  </si>
  <si>
    <t>48575443DB66FEB7</t>
  </si>
  <si>
    <t>48575443DB77B2B7</t>
  </si>
  <si>
    <t>48575443DB71F2B7</t>
  </si>
  <si>
    <t>48575443DB6C04B7</t>
  </si>
  <si>
    <t>48575443DB6FB2B7</t>
  </si>
  <si>
    <t>YLO01_PCO122</t>
  </si>
  <si>
    <t>YKN03_H4_PCC106</t>
  </si>
  <si>
    <t>48575443DB7242B7</t>
  </si>
  <si>
    <t>RAB0000000293295</t>
  </si>
  <si>
    <t>MIAN HERMANN BIEVENU KASSI</t>
  </si>
  <si>
    <t xml:space="preserve">7.407433 </t>
  </si>
  <si>
    <t>7.547812</t>
  </si>
  <si>
    <t>MAQ04_PCO119</t>
  </si>
  <si>
    <t>48575443DB7C8AB7</t>
  </si>
  <si>
    <t>48575443DB6EE8B7</t>
  </si>
  <si>
    <t>48575443DB819DB7</t>
  </si>
  <si>
    <t>RAB0000000293387</t>
  </si>
  <si>
    <t>AMADOU KONE</t>
  </si>
  <si>
    <t>RAB0000000293316</t>
  </si>
  <si>
    <t>TOURE SOULEMANE</t>
  </si>
  <si>
    <t>RAB0000000293313</t>
  </si>
  <si>
    <t>PAMY ROMAIN DIGBEU</t>
  </si>
  <si>
    <t>7.560758</t>
  </si>
  <si>
    <t xml:space="preserve">  -6.5243</t>
  </si>
  <si>
    <t>MAQ04_PCO001</t>
  </si>
  <si>
    <t>48575443DB69FFB7</t>
  </si>
  <si>
    <t>MAS01_PCO114</t>
  </si>
  <si>
    <t>48575443DB7402B7</t>
  </si>
  <si>
    <t>48575443DB6B1CB7</t>
  </si>
  <si>
    <t>48575443DB68FBB7</t>
  </si>
  <si>
    <t>48575443DB6E5FB7</t>
  </si>
  <si>
    <t>ALCLFE218E56</t>
  </si>
  <si>
    <t>SPL0001</t>
  </si>
  <si>
    <t>ATB02_PCO004</t>
  </si>
  <si>
    <t>ALCLFE2177ED</t>
  </si>
  <si>
    <t>4857544384E7ECAD</t>
  </si>
  <si>
    <t>PCO saturé</t>
  </si>
  <si>
    <t>20/01/2026:: RAB:: RAB0000000285672 - NOM DU CLIENT:: NGUESSAN ATCHELAUD ANGE DESIREE D'ETUDE ::ETUDE FTTH - SOUS PLAQUE :LAU01 PCO:: 019 BRIN OCCUPE::06 - BRIN RÉSERVÉ ::07 - BRIN RESTANT AU PCO::02 - LONG DE CABLE:: 50M - NBRE DE PTX EX::01 NBRE DE NEW PTX:: 00 -COMMENTAIRES : RAS DERNIER BRIN DERIVE</t>
  </si>
  <si>
    <t>ALCLFE2191B1</t>
  </si>
  <si>
    <t>ALCLFE2177EF</t>
  </si>
  <si>
    <t>LAU02_PCO218</t>
  </si>
  <si>
    <t>ALCLFE2177F6</t>
  </si>
  <si>
    <t>BPV05_PCO126</t>
  </si>
  <si>
    <t>48575443DB7FC4B7</t>
  </si>
  <si>
    <t>48575443DB7638B7</t>
  </si>
  <si>
    <t>48575443DB6CABB7</t>
  </si>
  <si>
    <t>21/02/2026::- SOUS PLAQUE: ABI 01
- PCO :::071; D03
- BRIN OCCUPE::01
BRIN DU CLIENT :::02
- BRIN RESTANT AU PCO::06
- LONG DE CÂBLE :100M
- NBRE DE PTX EX::02
- NBRE DE NEW PM ::00
- COMMENTAIRE ::: client A LA 5EME PORTE À GAUCHE 
- ÉTUDE, PAS DE PRISE ELECTRIQUE LA OU LE CLIENT VEUT QU'ON POSE LA BOX , IL NOUS CONTACTERAS QUAND SE SERA OK</t>
  </si>
  <si>
    <t>ALCLFE218283</t>
  </si>
  <si>
    <t>48575443DB7498B7</t>
  </si>
  <si>
    <t>ALCLFE217C4E</t>
  </si>
  <si>
    <t>48575443DB8252B7</t>
  </si>
  <si>
    <t>48575443DB71E0B7</t>
  </si>
  <si>
    <t>ALCLFE217ABA</t>
  </si>
  <si>
    <t>ALCLFE21904A</t>
  </si>
  <si>
    <t>ALCLFE218EA2</t>
  </si>
  <si>
    <t>48575443DB82D1B7</t>
  </si>
  <si>
    <t>ALCLFE2199BC</t>
  </si>
  <si>
    <t>48575443DB66F6B7</t>
  </si>
  <si>
    <t>12/03/2026:: LE CLIENT DIT NE PAS AVOIR FAIT DE SECOND ABONNEMENT</t>
  </si>
  <si>
    <t>ANAD01_PCO085</t>
  </si>
  <si>
    <t>ALCLFE2177F8</t>
  </si>
  <si>
    <t>FAY05_PCO011</t>
  </si>
  <si>
    <t>ALCLFE21918D</t>
  </si>
  <si>
    <t>RAB0000000293393</t>
  </si>
  <si>
    <t>ADOU ASSIBO SERGE</t>
  </si>
  <si>
    <t>ABI01_PCO006</t>
  </si>
  <si>
    <t>48575443DB7824B7</t>
  </si>
  <si>
    <t>ABI03_PCO089</t>
  </si>
  <si>
    <t>48575443DB68AEB7</t>
  </si>
  <si>
    <t>ABS04_PCO051</t>
  </si>
  <si>
    <t>48575443DB6F84B7</t>
  </si>
  <si>
    <t>RAB0000000293424</t>
  </si>
  <si>
    <t>AGP03_PCO021</t>
  </si>
  <si>
    <t>13/03/2026:: RAB0000000293388 NOM DU CLIENT:: FOFANA YOUSSOUF TYPE D’ÉTUDE :: ETUDE FTT - SOUS PLAQUE :: AKS - PCO:: 0 BRIN OCCUPE::0 BRIN RÉSERVÉ ::0 BRIN RESTANT AU PCO::0 LONG DE CABLE:: NBRE DE PTX EX::0 NBRE DE NEW PTX:: 00 COMMENTAIRE: ZONE EN DÉPLOIEMENT</t>
  </si>
  <si>
    <t>RAB0000000293436</t>
  </si>
  <si>
    <t>ADOUMEL AGNERO LATH</t>
  </si>
  <si>
    <t>COCODY ATOBAN CITE 1 FACE DE L'EGLISE SAINT BERNARD</t>
  </si>
  <si>
    <t>ATB01_PCO022</t>
  </si>
  <si>
    <t>ALCLFE2176A5</t>
  </si>
  <si>
    <t>RAB0000000293450</t>
  </si>
  <si>
    <t>SOUMAHORO OUMAR</t>
  </si>
  <si>
    <t>RAB0000000293421</t>
  </si>
  <si>
    <t>KOFFIKPA DÉSIRÉ CHRIST-ROI DIBY</t>
  </si>
  <si>
    <t>ABIDJAN-COCODY - ACA28</t>
  </si>
  <si>
    <t>ACA</t>
  </si>
  <si>
    <t>RAB0000000293489</t>
  </si>
  <si>
    <t>KEMONSEI BOGUINAN CORINE</t>
  </si>
  <si>
    <t>ABOBO BIABOU RESIDENCE MARIE</t>
  </si>
  <si>
    <t>RAB0000000293487</t>
  </si>
  <si>
    <t>KONAN YAO JOSIAS</t>
  </si>
  <si>
    <t>COCODY RIVIERA BONOUMIN NON LOIN DE LA PHARMACIE BONOUMIN</t>
  </si>
  <si>
    <t>RAB0000000293500</t>
  </si>
  <si>
    <t>DAGNOGO TENI</t>
  </si>
  <si>
    <t>RAB0000000293524</t>
  </si>
  <si>
    <t>KAH GUY ROLAND</t>
  </si>
  <si>
    <t>COCODY FAYA CITE BELLE ESPERANCE IMMEUBLE DIARRASSOUBA</t>
  </si>
  <si>
    <t>RAB0000000293622</t>
  </si>
  <si>
    <t>DIARRA AWA</t>
  </si>
  <si>
    <t>COCODY FAYA vers pharmacie ephrrata 2 poulets</t>
  </si>
  <si>
    <t>RAB0000000293645</t>
  </si>
  <si>
    <t>COULIBALY ABOULAYE</t>
  </si>
  <si>
    <t>BINGERVILLE CIE QUARTIER SANS LOI</t>
  </si>
  <si>
    <t>RAB0000000293677</t>
  </si>
  <si>
    <t>NIANGBA NIANGBA</t>
  </si>
  <si>
    <t>RAB0000000293637</t>
  </si>
  <si>
    <t>KOUADIO N'DRI CYRILLE</t>
  </si>
  <si>
    <t>RAB0000000293693</t>
  </si>
  <si>
    <t>BOYA JEAN MARC ARTHUR</t>
  </si>
  <si>
    <t>ANGRE BESSIKOI CITE HARMONIE BESSIKOI PCO (018) ACA (28) A 40M</t>
  </si>
  <si>
    <t>RAB0000000293567</t>
  </si>
  <si>
    <t>SYLLA MOUSTAPHA</t>
  </si>
  <si>
    <t>COCODY A COTE DE CITE HARMONIE</t>
  </si>
  <si>
    <t>RAB0000000293631</t>
  </si>
  <si>
    <t>AHO AWA YANN ELIE</t>
  </si>
  <si>
    <t>RAB0000000293617</t>
  </si>
  <si>
    <t>DAO SAKINATOU</t>
  </si>
  <si>
    <t>ABOBO SAMAKE MOSQUE DAO</t>
  </si>
  <si>
    <t>RAB0000000293468</t>
  </si>
  <si>
    <t>WOGNIN ASSAMOI FERNAND</t>
  </si>
  <si>
    <t>RAB0000000293481</t>
  </si>
  <si>
    <t>KONATE SALIMATA</t>
  </si>
  <si>
    <t>RAB0000000293669</t>
  </si>
  <si>
    <t>ZATE PIBA MARIE -PAULE</t>
  </si>
  <si>
    <t>RAB0000000293496</t>
  </si>
  <si>
    <t>ABOBO MARCHE ABOBO BAOULE</t>
  </si>
  <si>
    <t>RAB0000000293586</t>
  </si>
  <si>
    <t>CISSE FATOUMATA</t>
  </si>
  <si>
    <t>ABOBO KENEDY ECOLE SAINTE SUZANNE</t>
  </si>
  <si>
    <t>RAB0000000293636</t>
  </si>
  <si>
    <t>BINGERVILLE ADJIN CARREFOUR AGENOR</t>
  </si>
  <si>
    <t>RAB0000000293591</t>
  </si>
  <si>
    <t>CISSE HAMZA</t>
  </si>
  <si>
    <t>COCODY CITE A COTE DE HARMONIE</t>
  </si>
  <si>
    <t>RAB0000000286316</t>
  </si>
  <si>
    <t>LE CLIENT N'AS PAS FAIT DE SECONDE DEMANDE</t>
  </si>
  <si>
    <t>RAB0000000287082</t>
  </si>
  <si>
    <t>DENSIFICATION PCO NOKIA// CLIENT PIWIS PROJETER DU 28/02/2026/14/03/2026:: Client déjà installé</t>
  </si>
  <si>
    <t>LE CLIENT N'AS PAS FAIT D'ABONNEMENT</t>
  </si>
  <si>
    <t>RAB0000000287085</t>
  </si>
  <si>
    <t>SPT02_PCO14</t>
  </si>
  <si>
    <t>ETUDE PROJETER DU 12/03/2026</t>
  </si>
  <si>
    <t>DENSIFICATION PCO NOKIA/14/03/2026::</t>
  </si>
  <si>
    <t>SPT19_PCO006</t>
  </si>
  <si>
    <t>SPT05_PCO01</t>
  </si>
  <si>
    <t>SPL02_PCO01</t>
  </si>
  <si>
    <t>SPC05_PCO08</t>
  </si>
  <si>
    <t>SPD07_PCO14</t>
  </si>
  <si>
    <t>SPT03_PCO022</t>
  </si>
  <si>
    <t>13/03/2026:: ETUDE PROJETER</t>
  </si>
  <si>
    <t>SPD07_PCO016</t>
  </si>
  <si>
    <t>SPT05_PCO015</t>
  </si>
  <si>
    <t>SPT07</t>
  </si>
  <si>
    <t>SPT07_PCO013</t>
  </si>
  <si>
    <t>RAB0000000293396</t>
  </si>
  <si>
    <t>YAO AHOU SEBASTIENNE</t>
  </si>
  <si>
    <t>SAN PEDRO DIGBEU A COTE D'ECOLE</t>
  </si>
  <si>
    <t>RAB0000000293430</t>
  </si>
  <si>
    <t>SAN PEDRO-SOGB - ANAD12</t>
  </si>
  <si>
    <t>RAB0000000293375</t>
  </si>
  <si>
    <t>BAZOUMANA DOUMBIA</t>
  </si>
  <si>
    <t>SAN PEDRO ZIMBABWE CARREFOUR PREND MON GBO</t>
  </si>
  <si>
    <t>GPS 4.777507-6.655375</t>
  </si>
  <si>
    <t>RAB0000000293476</t>
  </si>
  <si>
    <t>SAWADOGO AWA</t>
  </si>
  <si>
    <t>QUARTIER SOLEIL HOTEL MAJOR</t>
  </si>
  <si>
    <t>RAB0000000293520</t>
  </si>
  <si>
    <t>ESTELE MARIE</t>
  </si>
  <si>
    <t>SAN PEDRO FRANCOPHONIE CARREFOUR</t>
  </si>
  <si>
    <t>RAB0000000293485</t>
  </si>
  <si>
    <t>DIOMANDE MAYAKE</t>
  </si>
  <si>
    <t>RAB0000000293643</t>
  </si>
  <si>
    <t>CISSE NAWA</t>
  </si>
  <si>
    <t>SAN PEDRO SAFARI</t>
  </si>
  <si>
    <t>RAB0000000293696</t>
  </si>
  <si>
    <t>MORY DIOMANDE</t>
  </si>
  <si>
    <t>SAN PEDRO ZIMBABWE MOSQUE ORANGE BLANC VERT CLINIQUE BAMBA</t>
  </si>
  <si>
    <t>RAB0000000293687</t>
  </si>
  <si>
    <t>ISSIAN KONE</t>
  </si>
  <si>
    <t>SAN PEDRO ZIMBZBWE BOULANGERIE</t>
  </si>
  <si>
    <t>RAB0000000293585</t>
  </si>
  <si>
    <t>CAMARA ALI</t>
  </si>
  <si>
    <t>SAN PEDRO BARDOT 18 DERRIERE CNPS</t>
  </si>
  <si>
    <t>RAB0000000293620</t>
  </si>
  <si>
    <t>MEITE AHMED</t>
  </si>
  <si>
    <t>SAN PEDRO JB SOLEIL VERS L'HOTEL MAJOR</t>
  </si>
  <si>
    <t>RAB0000000293618</t>
  </si>
  <si>
    <t>RAB0000000293594</t>
  </si>
  <si>
    <t>SOW MAMADOU</t>
  </si>
  <si>
    <t>RAB0000000293459</t>
  </si>
  <si>
    <t>ZAHUI BOHUI MARTIAL</t>
  </si>
  <si>
    <t>SAN PEDRO JB DIGBEU PARIS VILLAGE</t>
  </si>
  <si>
    <t>RAB0000000293664</t>
  </si>
  <si>
    <t>ZALE SALIF</t>
  </si>
  <si>
    <t>RAB0000000293647</t>
  </si>
  <si>
    <t>GANAME AICHATOU</t>
  </si>
  <si>
    <t>SAN PEDRO MARCHE PLACE ADO</t>
  </si>
  <si>
    <t>RAB0000000293514</t>
  </si>
  <si>
    <t>DAGNOGO LOZENI</t>
  </si>
  <si>
    <t>SAN PEDRO SOTREF PRES DE LA MOSQUE</t>
  </si>
  <si>
    <t>RAB0000000293482</t>
  </si>
  <si>
    <t>DOSSO ABDOULAYE</t>
  </si>
  <si>
    <t>SAN PEDRO BARDOT SAFARI</t>
  </si>
  <si>
    <t>RAB0000000293511</t>
  </si>
  <si>
    <t>SAN PEDRO ZIMBABWE CARREFOUR WOMI</t>
  </si>
  <si>
    <t>RAB0000000293502</t>
  </si>
  <si>
    <t>KONE SINDOU</t>
  </si>
  <si>
    <t>RAB0000000293463</t>
  </si>
  <si>
    <t>ZOUMBRI KHALIZATOU</t>
  </si>
  <si>
    <t>SAN PEDRO BALMER GOLF BOUTIQUE</t>
  </si>
  <si>
    <t>RAB0000000293640</t>
  </si>
  <si>
    <t>DAN GLADYS ALIDA</t>
  </si>
  <si>
    <t>SAN PEDRO SEWEKE 5 JUSTE DERRIERE MAQUIS CHANGEUR</t>
  </si>
  <si>
    <t>ABB04_PCO041</t>
  </si>
  <si>
    <t>RAB0000000289133</t>
  </si>
  <si>
    <t>YOBO AUGUSTIN</t>
  </si>
  <si>
    <t>SAN PEDRO-SAN PEDRO</t>
  </si>
  <si>
    <t>SPDO4 PCO09</t>
  </si>
  <si>
    <t>485754431A69C3B4</t>
  </si>
  <si>
    <t>13/03/2026::‎RAB0000000289133
‎
YOBO AUGUSTIN 
‎
‎SAN PEDRO SPT04
‎
0709322029
SPD04/PCO09 
50M
‎
00 POTEAU 
‎ETUDE OK</t>
  </si>
  <si>
    <t>485754431A7086B4</t>
  </si>
  <si>
    <t>SPS01_PCO22</t>
  </si>
  <si>
    <t>485754431A6C0BB4</t>
  </si>
  <si>
    <t>04/03/2026:: ETUDE PROJETE/RAB000000000291078
NAJI BABY
SAN PEDRO PRÈS DE LA PHARMACIE DO
077044216
0757115163
SPS01/PCO21
50m
Étude ok</t>
  </si>
  <si>
    <t>SPD04_PCO19</t>
  </si>
  <si>
    <t>485754431A6420B4</t>
  </si>
  <si>
    <t>28/02/2026:: ETUDE PROJETE/13/03/2026::‎RAB0000000288673
‎
MIDETE VIGNINOU RAOUL 
‎
‎SAN PEDRO SPT04
‎
0102003069
SPD04/PCO19
150M
‎
00 POTEAU 
‎ETUDE OK</t>
  </si>
  <si>
    <t>HUBO8</t>
  </si>
  <si>
    <t>SPC08/PCO14</t>
  </si>
  <si>
    <t>485754431A758CB4</t>
  </si>
  <si>
    <t>13/03/2026::RAB0000000290637
N’DA HUGUES ROMARIC DJAHA
SAN PEDRO MANZAN
0564775105
SPC08/PCO14
150m
01 POTEAU 
ÉTUDE OK</t>
  </si>
  <si>
    <t>‎SPT05</t>
  </si>
  <si>
    <t>‎SPT05_PCO16</t>
  </si>
  <si>
    <t>4485754431A690DB4</t>
  </si>
  <si>
    <t>13/03/2026::RAB0000000289312
‎
‎NEYA SEYDOU
‎
‎SAN PEDRO MARCHE BANDJIDROME 
‎
0584478272
‎
‎SPT05/PCO16
‎
100M
00 POTEAU
ÉTUDE OK</t>
  </si>
  <si>
    <t>485754431A6B61B4</t>
  </si>
  <si>
    <t>DENSIFICATION PCO NOKIA//CLIENT PWIS PROJETER DU 21/02/2026/13/03/2026RAB0000000278153
AMADOU OUSSENI
SAN PEDRO GRAND MARCHE BANDJIDROME
0759315403
SPT05/PCO016
100m
00 POTEAUX 
ÉTUDE OK</t>
  </si>
  <si>
    <t>SPC01_PCO11</t>
  </si>
  <si>
    <t>485754431A77CBB4</t>
  </si>
  <si>
    <t>13/03/2026::RAB000000000292242
BOH SIMEON 
SP SAN PEDRO CITE CAMP DOUANE 
0151952564
0789885523
SPC 01/PCO11
01 POTEAU 
200m
ETUDE OK</t>
  </si>
  <si>
    <t>SPS05</t>
  </si>
  <si>
    <t>SPS05/PCO025</t>
  </si>
  <si>
    <t>485754431A79C3B4</t>
  </si>
  <si>
    <t>13/03/2026::RAB0000000293171
KONÉ SEYDOU
SAN PEDRO VICTOR BALLET 1
0173218692
0556937007
SPS05/PCO025
50m
00 POTEAU 
ÉTUDE OK 👍🏾</t>
  </si>
  <si>
    <t>485754431A85AFB4</t>
  </si>
  <si>
    <t>4485754431A6042B4</t>
  </si>
  <si>
    <t>SGB01_PCO010</t>
  </si>
  <si>
    <t>485754431A65E9B4</t>
  </si>
  <si>
    <t>SPC07_PCO011</t>
  </si>
  <si>
    <t>485754431A65A7B4</t>
  </si>
  <si>
    <t>04/03/2026:: ETUDE PROJETE/12303/2026::RAB00000000291685
PALE ALBERT
SAN PEDRO CITE PAISIBLE
0747677058
0506495747
SPC07/PCO011
350m
01POTEAU
ÉTUDE OK</t>
  </si>
  <si>
    <t>485754431A6CE6B4</t>
  </si>
  <si>
    <t>4857544384E461AD</t>
  </si>
  <si>
    <t>48575443DB7C54B7</t>
  </si>
  <si>
    <t>48575443DB6DE8B7</t>
  </si>
  <si>
    <t>ALCLFE217B13</t>
  </si>
  <si>
    <t>ALCLFE217B19</t>
  </si>
  <si>
    <t>ALCLFE219306</t>
  </si>
  <si>
    <t>485754431A8355B4</t>
  </si>
  <si>
    <t>485754431A81CEB4</t>
  </si>
  <si>
    <t>SPD11_PCO28</t>
  </si>
  <si>
    <t>485754431A665FB4</t>
  </si>
  <si>
    <t>SPC10/PCO15</t>
  </si>
  <si>
    <t>485754431A63C2B4</t>
  </si>
  <si>
    <t>‎RAB0000000288975</t>
  </si>
  <si>
    <t>KOLIE GNAKOYE</t>
  </si>
  <si>
    <t>SPD03/PCO23</t>
  </si>
  <si>
    <t>485754431A74D5B4</t>
  </si>
  <si>
    <t>‎SAN PEDRO</t>
  </si>
  <si>
    <t>SPZ04/PCO031</t>
  </si>
  <si>
    <t>485754431A8551B4</t>
  </si>
  <si>
    <t>RAB0000000223058</t>
  </si>
  <si>
    <t>‎LACINE PATRICE DIOMANDE</t>
  </si>
  <si>
    <t>‎SAN PEDRO BARDOT LION'S CLUB</t>
  </si>
  <si>
    <t>‎SPD11/PCO003</t>
  </si>
  <si>
    <t>485754431A7ED2B4</t>
  </si>
  <si>
    <t>485754431A7FC8B4</t>
  </si>
  <si>
    <t>&lt;</t>
  </si>
  <si>
    <t>SPD11/PCO28</t>
  </si>
  <si>
    <t>485754431A6F45B4</t>
  </si>
  <si>
    <t>‎SPT01/PCO020</t>
  </si>
  <si>
    <t>RAB0000000289553</t>
  </si>
  <si>
    <t>‎SAN PEDRO DAFCI</t>
  </si>
  <si>
    <t>‎0748227517</t>
  </si>
  <si>
    <t>‎SPD01/PCO20</t>
  </si>
  <si>
    <t>485754431A6E45B4</t>
  </si>
  <si>
    <t>A definir</t>
  </si>
  <si>
    <t>RAB0000000293427</t>
  </si>
  <si>
    <t>TANO KONAN NARCISSE</t>
  </si>
  <si>
    <t>;6.84623</t>
  </si>
  <si>
    <t>-5.29616</t>
  </si>
  <si>
    <t>6.76763</t>
  </si>
  <si>
    <t xml:space="preserve">  -5.27039</t>
  </si>
  <si>
    <t>YDG03D4_PCO124</t>
  </si>
  <si>
    <t>6.77202</t>
  </si>
  <si>
    <t xml:space="preserve">  -5.26396</t>
  </si>
  <si>
    <t>YKN03_H3_PCO096</t>
  </si>
  <si>
    <t>RAB0000000293530</t>
  </si>
  <si>
    <t>KOUAME AFFOUE BECANTI BLANDINE EPSE N'GORAN</t>
  </si>
  <si>
    <t>6.825268</t>
  </si>
  <si>
    <t>-5.256357</t>
  </si>
  <si>
    <t>RAB0000000293493</t>
  </si>
  <si>
    <t>ESSOH AKPA ARNOLD FRANCK</t>
  </si>
  <si>
    <t>EBENEZER FIN GOUDRON YAKRO.</t>
  </si>
  <si>
    <t>6.862838</t>
  </si>
  <si>
    <t>-5.289135</t>
  </si>
  <si>
    <t>RAB0000000293600</t>
  </si>
  <si>
    <t>BLE MADOU OLIVON</t>
  </si>
  <si>
    <t>DIOULAKRO KGB YAKRO.</t>
  </si>
  <si>
    <t>6.81122</t>
  </si>
  <si>
    <t>RAB0000000293473</t>
  </si>
  <si>
    <t>KONAN KOUASSI EZECHIEL</t>
  </si>
  <si>
    <t>220LGTD MAQUIS CLASS'A YAKRO</t>
  </si>
  <si>
    <t>6.811659</t>
  </si>
  <si>
    <t>.5.260049</t>
  </si>
  <si>
    <t>RAB0000000293674</t>
  </si>
  <si>
    <t>DAHI TOMAHO CEDRIC YAKRO</t>
  </si>
  <si>
    <t>COLLEGE KONAN 1</t>
  </si>
  <si>
    <t>6.788761</t>
  </si>
  <si>
    <t>-5.307780</t>
  </si>
  <si>
    <t>RAB0000000293654</t>
  </si>
  <si>
    <t>6.787765</t>
  </si>
  <si>
    <t xml:space="preserve"> -5.276589</t>
  </si>
  <si>
    <t>RAB0000000293467</t>
  </si>
  <si>
    <t>TRAORE YAYA</t>
  </si>
  <si>
    <t>DIOULABOUGOU NON LOIN DE L'HOTEL</t>
  </si>
  <si>
    <t>RAB0000000293635</t>
  </si>
  <si>
    <t>SIDIBE TIEMOKO</t>
  </si>
  <si>
    <t>KOKRENOU MOSQUEE NAMORY</t>
  </si>
  <si>
    <t>RAB0000000293595</t>
  </si>
  <si>
    <t>SANOGO MOUSSA</t>
  </si>
  <si>
    <t>DIOULABOUGOU PHARMACIE MARIEL</t>
  </si>
  <si>
    <t>RAB0000000293464</t>
  </si>
  <si>
    <t>YAO AYA ROSE SABINE</t>
  </si>
  <si>
    <t>220 LOGEMENTS DJEDRI</t>
  </si>
  <si>
    <t>6.818107</t>
  </si>
  <si>
    <t>-5.250383</t>
  </si>
  <si>
    <t>RAB0000000293634</t>
  </si>
  <si>
    <t>BILE AKASSI MARIE LOUISE NINA</t>
  </si>
  <si>
    <t>RICHELIEU EMD SERVICE</t>
  </si>
  <si>
    <t>6.764131</t>
  </si>
  <si>
    <t>-5.67177</t>
  </si>
  <si>
    <t>RAB0000000293486</t>
  </si>
  <si>
    <t>KONAN N'DRI CARENE SAMIRA</t>
  </si>
  <si>
    <t>MOROFE NATHALIE</t>
  </si>
  <si>
    <t>6.856782</t>
  </si>
  <si>
    <t>-5.282332</t>
  </si>
  <si>
    <t>RAB0000000293685</t>
  </si>
  <si>
    <t>6.787766</t>
  </si>
  <si>
    <t>-5.276653</t>
  </si>
  <si>
    <t>YDG03D3_PCO035</t>
  </si>
  <si>
    <t>RAB0000000293411</t>
  </si>
  <si>
    <t>KONE SALIMATOU</t>
  </si>
  <si>
    <t>DIOULABOUGOU GAR SBTA</t>
  </si>
  <si>
    <t>6.808386</t>
  </si>
  <si>
    <t>-5.263993</t>
  </si>
  <si>
    <t>YDG03D3_PCO055</t>
  </si>
  <si>
    <t>Implantation de 2  poteaux 9 M</t>
  </si>
  <si>
    <t>RAB0000000293452</t>
  </si>
  <si>
    <t>GNANKO MARIE DOMINIQUE NANCIE</t>
  </si>
  <si>
    <t>KOKRENOU IMMEUBLE DIEU MAERCI</t>
  </si>
  <si>
    <t>6.781362</t>
  </si>
  <si>
    <t>-5.274575</t>
  </si>
  <si>
    <t>48575443DB676CB7</t>
  </si>
  <si>
    <t>RAB0000000293629</t>
  </si>
  <si>
    <t>N'DA KOUAME BERNARD ALEXANDRE</t>
  </si>
  <si>
    <t>MOROFE N'CLOIHIDJO RESIDENCE JOLINO</t>
  </si>
  <si>
    <t>6.841318</t>
  </si>
  <si>
    <t>-5.303322</t>
  </si>
  <si>
    <t>48575443DB7340B7</t>
  </si>
  <si>
    <t xml:space="preserve">TANO KONAN NARCISSE   </t>
  </si>
  <si>
    <t xml:space="preserve">;6.84623    </t>
  </si>
  <si>
    <t>48575443DB65D3B7</t>
  </si>
  <si>
    <t>RAB0000000293392</t>
  </si>
  <si>
    <t>YEO NADOU</t>
  </si>
  <si>
    <t>MOROFE EN FACE DE CHEZ NATHALIE</t>
  </si>
  <si>
    <t>6.8561061</t>
  </si>
  <si>
    <t>-5.2848748</t>
  </si>
  <si>
    <t>YEB02_PCO05</t>
  </si>
  <si>
    <t>48575443DB6D7CB7</t>
  </si>
  <si>
    <t>48575443DB6FD0B7</t>
  </si>
  <si>
    <t>48575443DB788EB7</t>
  </si>
  <si>
    <t>48575443DB6997B7</t>
  </si>
  <si>
    <t>YEB02_PCO22</t>
  </si>
  <si>
    <t>48575443DB6C63B7</t>
  </si>
  <si>
    <t>YKN05_PCO064</t>
  </si>
  <si>
    <t>48575443DB6929B7</t>
  </si>
  <si>
    <t>RAB0000000293408</t>
  </si>
  <si>
    <t>SILUE MAMADOU</t>
  </si>
  <si>
    <t>ALLEDJO TERRAIN</t>
  </si>
  <si>
    <t>6.783381</t>
  </si>
  <si>
    <t>-5.263115</t>
  </si>
  <si>
    <t>48575443DB640BB7</t>
  </si>
  <si>
    <t>RAB0000000293391</t>
  </si>
  <si>
    <t>YEO KADOKAN INZA</t>
  </si>
  <si>
    <t>SOPIM YAMOUSSOUKRO</t>
  </si>
  <si>
    <t>48575443DB6375B7</t>
  </si>
  <si>
    <t>48575443DB72FFB7</t>
  </si>
  <si>
    <t>48575443DB83D0B7</t>
  </si>
  <si>
    <t>48575443DB6BD0B7</t>
  </si>
  <si>
    <t>48575443DB6D82B7</t>
  </si>
  <si>
    <t>AH001-PCO031</t>
  </si>
  <si>
    <t>KNDE_PCO003</t>
  </si>
  <si>
    <t>BDA_PCO0032</t>
  </si>
  <si>
    <t xml:space="preserve">CLIENT DÉJÀ INSTALLE </t>
  </si>
  <si>
    <t>NKD01</t>
  </si>
  <si>
    <t>BLoqué</t>
  </si>
  <si>
    <t>STD01_PCO002</t>
  </si>
  <si>
    <t>BKR01_PCO027</t>
  </si>
  <si>
    <t>NDK01_PCO016</t>
  </si>
  <si>
    <t>BGV01_PCO02</t>
  </si>
  <si>
    <t>BKL01_PCO0103</t>
  </si>
  <si>
    <t>KND01_PCO04</t>
  </si>
  <si>
    <t>AIF01_PCO06</t>
  </si>
  <si>
    <t>KNDE_PCO0017</t>
  </si>
  <si>
    <t>CMP</t>
  </si>
  <si>
    <t>CMP01_PCO06</t>
  </si>
  <si>
    <t>BKR03_PCO0018</t>
  </si>
  <si>
    <t>AIF01_PCO004</t>
  </si>
  <si>
    <t>BHV01_PCO079</t>
  </si>
  <si>
    <t>BBK03_DO1_PCO27</t>
  </si>
  <si>
    <t>48575443DB78C9B7</t>
  </si>
  <si>
    <t>BKL01_PCO105</t>
  </si>
  <si>
    <t>48575443DB744DB7</t>
  </si>
  <si>
    <t>48575443DB7EE6B7</t>
  </si>
  <si>
    <t>BGK01_PCO034</t>
  </si>
  <si>
    <t>48575443DB672BB7</t>
  </si>
  <si>
    <t>48575443DB8089B7</t>
  </si>
  <si>
    <t>BSP01_PCO003</t>
  </si>
  <si>
    <t>48575443DB8176B7</t>
  </si>
  <si>
    <t>48575443DB7639B7</t>
  </si>
  <si>
    <t>48575443DB6FB1B7</t>
  </si>
  <si>
    <t>48575443DB7008B7</t>
  </si>
  <si>
    <t>48575443DB6DD6B7</t>
  </si>
  <si>
    <t>BGK01_PCO061</t>
  </si>
  <si>
    <t>48575443DB7381B7</t>
  </si>
  <si>
    <t>48575443DB82A5B7</t>
  </si>
  <si>
    <t>RAB0000000293488</t>
  </si>
  <si>
    <t>DOLE DOLE HERMANN (FTTH BOUAKE)</t>
  </si>
  <si>
    <t>TCHELEKRO 1(BOUAKE)</t>
  </si>
  <si>
    <t>7.689633</t>
  </si>
  <si>
    <t>-5.108705</t>
  </si>
  <si>
    <t>Etude projetée 17/03/2026</t>
  </si>
  <si>
    <t>RAB0000000293506</t>
  </si>
  <si>
    <t>KOFFI TCHE N'DJE HERVE (FTTH)</t>
  </si>
  <si>
    <t>QUARTIER ZONE</t>
  </si>
  <si>
    <t>7.709402</t>
  </si>
  <si>
    <t xml:space="preserve"> -5.062798</t>
  </si>
  <si>
    <t>RAB0000000293665</t>
  </si>
  <si>
    <t>GBOKO ADJA KOUMAN (FTTH)</t>
  </si>
  <si>
    <t xml:space="preserve">7.715268 </t>
  </si>
  <si>
    <t>-5.066645</t>
  </si>
  <si>
    <t>RAB0000000293679</t>
  </si>
  <si>
    <t>MORO AMA JULIETTE (FTTH BOUAKE)</t>
  </si>
  <si>
    <t>TCHELEKRO EN FACE DE L'ECOLE CHALLENGE</t>
  </si>
  <si>
    <t>7.684517</t>
  </si>
  <si>
    <t>-5.101689</t>
  </si>
  <si>
    <t>RAB0000000293701</t>
  </si>
  <si>
    <t>N'GORAN KOFFI DIEUDONNE (FTTH BOUAKE)</t>
  </si>
  <si>
    <t>ZONE(BOUAKE)</t>
  </si>
  <si>
    <t>7.70672</t>
  </si>
  <si>
    <t>-5.06302</t>
  </si>
  <si>
    <t>RAB0000000293657</t>
  </si>
  <si>
    <t>CITE CIDT (bouake)</t>
  </si>
  <si>
    <t xml:space="preserve">7.687025 </t>
  </si>
  <si>
    <t>-5.090215</t>
  </si>
  <si>
    <t>RAB0000000293684</t>
  </si>
  <si>
    <t>SIDIBE ALIMATOU (FTTH BOUAKE)</t>
  </si>
  <si>
    <t>GNANKOUKRO NON LOIN DE L'hopital des soeurs</t>
  </si>
  <si>
    <t>7.722866</t>
  </si>
  <si>
    <t>-5.069459</t>
  </si>
  <si>
    <t>RAB0000000293688</t>
  </si>
  <si>
    <t>N'DRI KONAN CELESTIN (FTTH BOUAKE)</t>
  </si>
  <si>
    <t>TCHELEKRO SODECI-STATION DE POMPAGE</t>
  </si>
  <si>
    <t>-5.09454</t>
  </si>
  <si>
    <t>RAB0000000293550</t>
  </si>
  <si>
    <t>AHOUSSOU ETEMAHUDENALEXNDRE (FTTH BOUAKE)</t>
  </si>
  <si>
    <t>BELLE VILLE SUR LA GRANDE</t>
  </si>
  <si>
    <t>7.725025</t>
  </si>
  <si>
    <t>-5.99046</t>
  </si>
  <si>
    <t>RAB0000000293623</t>
  </si>
  <si>
    <t>N'ZI KONAN</t>
  </si>
  <si>
    <t>ZONE TERMINUS (bouake)</t>
  </si>
  <si>
    <t>7.706079</t>
  </si>
  <si>
    <t>-5.065501</t>
  </si>
  <si>
    <t>RAB0000000293572</t>
  </si>
  <si>
    <t>TCHE GUELAMAHE LEMANOI ESMONDE</t>
  </si>
  <si>
    <t>7.719949</t>
  </si>
  <si>
    <t>-5.064780</t>
  </si>
  <si>
    <t>RAB0000000293566</t>
  </si>
  <si>
    <t>TRAORE SINDOU (FTTH BOUAKE )</t>
  </si>
  <si>
    <t>AIR FRANCE 1 RUE EN FACE DU GROUPEMENT SAPEUR POMPIER MILITAIRE</t>
  </si>
  <si>
    <t>7.684766</t>
  </si>
  <si>
    <t>-5.0204483</t>
  </si>
  <si>
    <t>RAB0000000293662</t>
  </si>
  <si>
    <t>BEH OUATTARA(BOUAKE)</t>
  </si>
  <si>
    <t>BELLE VILLE FIN GOUDRON DERRIERE L'ETAGE(BKE)</t>
  </si>
  <si>
    <t>7.720033</t>
  </si>
  <si>
    <t>-4.994108</t>
  </si>
  <si>
    <t>RAB0000000293536</t>
  </si>
  <si>
    <t>KAMBOU YRI (FTTH)</t>
  </si>
  <si>
    <t xml:space="preserve">7.7200675 </t>
  </si>
  <si>
    <t>-5.0626729</t>
  </si>
  <si>
    <t>RAB0000000293619</t>
  </si>
  <si>
    <t>KONAN KOFFI</t>
  </si>
  <si>
    <t>BOUAKE ( zone)</t>
  </si>
  <si>
    <t>7.706873</t>
  </si>
  <si>
    <t>-5.063317</t>
  </si>
  <si>
    <t>RAB0000000293663</t>
  </si>
  <si>
    <t>KAKRE APPOLINAIRE (FTTH BOUAKE)</t>
  </si>
  <si>
    <t>GONFREVILLE GNANKOUKRO(BOUAKE)</t>
  </si>
  <si>
    <t>7.710867</t>
  </si>
  <si>
    <t>RAB0000000293611</t>
  </si>
  <si>
    <t>KOUASSI KOUASSI ABEL (FTTH BOUAKE)</t>
  </si>
  <si>
    <t>ANGAMBLE KONANHRO EN FACE DE LA CNRA</t>
  </si>
  <si>
    <t>7.679313</t>
  </si>
  <si>
    <t>RAB0000000293583</t>
  </si>
  <si>
    <t>COULIBALY IBRAHIM (FTTH BOUAKE)</t>
  </si>
  <si>
    <t>GNANKOUKRO DEUX PLATEAU</t>
  </si>
  <si>
    <t>KGK01_PCO009</t>
  </si>
  <si>
    <t>RAB0000000293440</t>
  </si>
  <si>
    <t>AKA JOCELINE JEAN RICHARD(FTTH BOUAKE)</t>
  </si>
  <si>
    <t>8.106115</t>
  </si>
  <si>
    <t>-5.092616</t>
  </si>
  <si>
    <t>RAB0000000293497</t>
  </si>
  <si>
    <t>BONI JEAN SEBASTIE (FTTH BOUAKE)</t>
  </si>
  <si>
    <t>KATIOLA DIRECTION DEPARTEMENTALE DES EAUX ET FORETS</t>
  </si>
  <si>
    <t>8.126122</t>
  </si>
  <si>
    <t>-5.094122</t>
  </si>
  <si>
    <t>RAB0000000293651</t>
  </si>
  <si>
    <t>TANGARA MOHAMED (FTTH KATIOLA)</t>
  </si>
  <si>
    <t>KATIOLA DIOULABOUGOU</t>
  </si>
  <si>
    <t>8.126114</t>
  </si>
  <si>
    <t>-5.086116</t>
  </si>
  <si>
    <t>Etude projetée 17/03/2027</t>
  </si>
  <si>
    <t>RAB0000000293659</t>
  </si>
  <si>
    <t>CISSE LADJI KASSOUM(FTTH BOUAKE)</t>
  </si>
  <si>
    <t>RAB0000000293639</t>
  </si>
  <si>
    <t>OUATTARA MAMADOU (FTTH BKE)</t>
  </si>
  <si>
    <t>-5.096115</t>
  </si>
  <si>
    <t>RAB0000000293624</t>
  </si>
  <si>
    <t>DOUKOUNE OYINA MARIE NOELLE EPSE DROUN</t>
  </si>
  <si>
    <t>KATIOLA KONANKAHAI</t>
  </si>
  <si>
    <t>RAB0000000293469</t>
  </si>
  <si>
    <t>ZOUZOUA WALY BEDELE</t>
  </si>
  <si>
    <t>KATIOLA JUMIA</t>
  </si>
  <si>
    <t>8.141250</t>
  </si>
  <si>
    <t>-5.100658</t>
  </si>
  <si>
    <t>48575443DB7F96B7</t>
  </si>
  <si>
    <t>48575443DB7767B7</t>
  </si>
  <si>
    <t>CMP01_PCO02</t>
  </si>
  <si>
    <t>48575443DB6239B7</t>
  </si>
  <si>
    <t>48575443DB8233B7</t>
  </si>
  <si>
    <t>BKL01_PCO064</t>
  </si>
  <si>
    <t>48575443DB731EB7</t>
  </si>
  <si>
    <t>48575443DB726FB7</t>
  </si>
  <si>
    <t>BKL01_PCO023</t>
  </si>
  <si>
    <t>48575443DB6456B7</t>
  </si>
  <si>
    <t>48575443DB7089B7</t>
  </si>
  <si>
    <t>48575443DB7710B7</t>
  </si>
  <si>
    <t>48575443DB75E7B7</t>
  </si>
  <si>
    <t>48575443DB6E1DB7</t>
  </si>
  <si>
    <t>48575443DB763EB7</t>
  </si>
  <si>
    <t>BGK01_PCO041</t>
  </si>
  <si>
    <t>48575443DB7F2BB7</t>
  </si>
  <si>
    <t>48575443DB63C9B7</t>
  </si>
  <si>
    <t>48575443DB6399B7</t>
  </si>
  <si>
    <t>BGK01_PCO004</t>
  </si>
  <si>
    <t>48575443DB7E4DB7</t>
  </si>
  <si>
    <t>48575443DB6DDCB7</t>
  </si>
  <si>
    <t>BHV01_PCO02</t>
  </si>
  <si>
    <t>48575443DB6B26B7</t>
  </si>
  <si>
    <t>48575443DB75B7B7</t>
  </si>
  <si>
    <t>BKL01_H3_PCO058</t>
  </si>
  <si>
    <t>48575443DB650CB7</t>
  </si>
  <si>
    <t>BGV01_PCO01</t>
  </si>
  <si>
    <t>48575443DB75AFB7</t>
  </si>
  <si>
    <t>BKL01_DO4_PCO105</t>
  </si>
  <si>
    <t>48575443DB751FB7</t>
  </si>
  <si>
    <t>48575443DB72D9B7</t>
  </si>
  <si>
    <t>48575443DB7B95B7</t>
  </si>
  <si>
    <t>48575443DB61B3B7</t>
  </si>
  <si>
    <t>48575443DB7F95B7</t>
  </si>
  <si>
    <t>MRC01_D02_PCO20</t>
  </si>
  <si>
    <t>48575443DB8040B7</t>
  </si>
  <si>
    <t>48575443DB826AB7</t>
  </si>
  <si>
    <t>BGK02_PCO004</t>
  </si>
  <si>
    <t>48575443DB7C15B7</t>
  </si>
  <si>
    <t>BBK03_PCO014</t>
  </si>
  <si>
    <t>48575443DB8198B7</t>
  </si>
  <si>
    <t>48575443DBB80F6B7</t>
  </si>
  <si>
    <t>BGK01_PCO035</t>
  </si>
  <si>
    <t>48575443DB6351B7</t>
  </si>
  <si>
    <t>48575443DB65DAB7</t>
  </si>
  <si>
    <t>KRE01_PCO062</t>
  </si>
  <si>
    <t>48575443DB7EFBB7</t>
  </si>
  <si>
    <t>48575443DB77D4B7</t>
  </si>
  <si>
    <t>RAB0000000293434</t>
  </si>
  <si>
    <t>WAGUE CHECK (FTTH KATIOLA)</t>
  </si>
  <si>
    <t>8.102112</t>
  </si>
  <si>
    <t>-5.096114</t>
  </si>
  <si>
    <t>BUB01</t>
  </si>
  <si>
    <t>HUB01_PCO004</t>
  </si>
  <si>
    <t>48575443DB787DB7</t>
  </si>
  <si>
    <t>RAB0000000293399</t>
  </si>
  <si>
    <t>BOKAME EKISSI JEAN-PAUL (FTTH BOUAKE)</t>
  </si>
  <si>
    <t>8.10214162</t>
  </si>
  <si>
    <t>-5.096112</t>
  </si>
  <si>
    <t>48575443DB6C58B7</t>
  </si>
  <si>
    <t>RAB0000000272325</t>
  </si>
  <si>
    <t>CAMARA AMADOU</t>
  </si>
  <si>
    <t>6.880</t>
  </si>
  <si>
    <t>-6.450</t>
  </si>
  <si>
    <t>A Definir</t>
  </si>
  <si>
    <t>RAB0000000278885</t>
  </si>
  <si>
    <t>KOUAKOU KONAN WILFRIELD</t>
  </si>
  <si>
    <t>Rendez_vous pris pour la semaine prochaine</t>
  </si>
  <si>
    <t>RAB0000000293447</t>
  </si>
  <si>
    <t>SILUE KOUNOUFO JEAN YVES EMANUEL</t>
  </si>
  <si>
    <t>6.89214</t>
  </si>
  <si>
    <t xml:space="preserve">  -6.45109</t>
  </si>
  <si>
    <t>COM01_PCO025</t>
  </si>
  <si>
    <t>48575443DB7D9DB7</t>
  </si>
  <si>
    <t>48575443DB7EACB7</t>
  </si>
  <si>
    <t>48575443DB65C1B7</t>
  </si>
  <si>
    <t>48575443DB6919B7</t>
  </si>
  <si>
    <t>MAQ04_PCO74</t>
  </si>
  <si>
    <t>48575443DB6BB3B7</t>
  </si>
  <si>
    <t>MAQ04_PCO098</t>
  </si>
  <si>
    <t>48575443DB65E7B7</t>
  </si>
  <si>
    <t xml:space="preserve">INOUSSA TRAORE        </t>
  </si>
  <si>
    <t>MAL01_PCO048</t>
  </si>
  <si>
    <t>48575443DB717FB7</t>
  </si>
  <si>
    <t>7.38358 :</t>
  </si>
  <si>
    <t>MAQ03_PCO83</t>
  </si>
  <si>
    <t>48575443DB6B8BB7</t>
  </si>
  <si>
    <t>7.408685</t>
  </si>
  <si>
    <t>48575443DB7DC5B7</t>
  </si>
  <si>
    <t xml:space="preserve"> 7.387353 </t>
  </si>
  <si>
    <t xml:space="preserve"> 7.548681</t>
  </si>
  <si>
    <t>MAL03_PCO041</t>
  </si>
  <si>
    <t>48575443DB63CCB7</t>
  </si>
  <si>
    <t xml:space="preserve">7.38358 </t>
  </si>
  <si>
    <t>MAQ04_PCO076</t>
  </si>
  <si>
    <t>48575443DB7CA2B7</t>
  </si>
  <si>
    <t>MAS01_PCO046</t>
  </si>
  <si>
    <t>48575443DB8300B7</t>
  </si>
  <si>
    <t>48575443DB7D18B7</t>
  </si>
  <si>
    <t>48575443DB6F5EB7</t>
  </si>
  <si>
    <t>MCA_PCO04</t>
  </si>
  <si>
    <t>48575443DB6A7FB7</t>
  </si>
  <si>
    <t>7.40274</t>
  </si>
  <si>
    <t xml:space="preserve"> 7.549182</t>
  </si>
  <si>
    <t>MAQ04_PCO1126</t>
  </si>
  <si>
    <t>48575443DB782AB7</t>
  </si>
  <si>
    <t>MCA02_PCO089</t>
  </si>
  <si>
    <t>48575443DB795CB7</t>
  </si>
  <si>
    <t>MAL03_PCO77</t>
  </si>
  <si>
    <t>48575443DB73C7B7</t>
  </si>
  <si>
    <t>MAL03_PCO067</t>
  </si>
  <si>
    <t>48575443DB7CF6B7</t>
  </si>
  <si>
    <t>MAS01_PCO40</t>
  </si>
  <si>
    <t>48575443DB64A5B7</t>
  </si>
  <si>
    <t>MAS01_PCO033</t>
  </si>
  <si>
    <t>48575443DB7947B7</t>
  </si>
  <si>
    <t>48575443DB75BBB7</t>
  </si>
  <si>
    <t>48575443DB6A23B7</t>
  </si>
  <si>
    <t>MAQ04_PCO068</t>
  </si>
  <si>
    <t>48575443DB6A1AB7</t>
  </si>
  <si>
    <t>MAS01_PCO30</t>
  </si>
  <si>
    <t>48575443DB62FCB7</t>
  </si>
  <si>
    <t>MAQ04_PCO117</t>
  </si>
  <si>
    <t>48575443DB6B48B7</t>
  </si>
  <si>
    <t>MAS01_PCO111</t>
  </si>
  <si>
    <t>48575443DB7822B7</t>
  </si>
  <si>
    <t>MAQ04_PCO067</t>
  </si>
  <si>
    <t>48575443DB77F7B7</t>
  </si>
  <si>
    <t>MAS01_PCO15</t>
  </si>
  <si>
    <t>48575443DB61D1B7</t>
  </si>
  <si>
    <t>Hors zone couverture pco</t>
  </si>
  <si>
    <t>VILLE</t>
  </si>
  <si>
    <t>Localisation</t>
  </si>
  <si>
    <t>Categoire_Instance</t>
  </si>
  <si>
    <t>EQUIPE</t>
  </si>
  <si>
    <t>COORDONNES COMERCIALS</t>
  </si>
  <si>
    <t>RAB:::283238//CLIENT est injoignable sur le 1er numéro et le second est celui de sa femme qui dit que le concerné est en déplacement s'il rentre ils nous  feront un retour</t>
  </si>
  <si>
    <t>GPS DU BÂTIMENT ://10/03/2026:: RAB0000000001966	N'GUESSAN KOUASSI JEREMI	L'ancien marche cocovico injoignable sur c'est 2 numéro 0101787888/0709000000</t>
  </si>
  <si>
    <t>BRIN OCCUPE:::01//10/03/2026::  LE CLIENT DIT NE PLUS ÊTRE INTÉRESSÉ ET VEUT UN REMBOURSEMENT</t>
  </si>
  <si>
    <t>BRIN DU CLIENT :::02//10/02/2026::  LE CLIENT CLIENT A DÉSISTÉ ET DIT VOULOIR SE RENDRE DANS UNE DE NOS AGENCES POUR SE FAIRE REMBOURSER</t>
  </si>
  <si>
    <t>NBRE DE PTX EX::01//09/03/2026:: RAB0000000002095	DIARRA THIERNO MOUNTAGA	RIVIERA FAYA CITE PALMES D'OR VILLA 101	777304522	171410272	FAYA / CLIENT INJOIGNABLE</t>
  </si>
  <si>
    <t xml:space="preserve">RESILIER 27/09/2024//10/03/2026:: client injoignable sur c'est 2 numéro </t>
  </si>
  <si>
    <t>Injoignable pour effectuer son etude 27/09/2024,Client ne décroche pas,Appel emis:: 12/06/2025 CLIENT PROJETE,/03/09/2025:: LE CLe CLIENT NE DÉCROCHE PAS AUX APPELS /05/09/2025:: LA CLIENTE ME FAIT SAVOIR QU'ELLE NOUS FERA UN RETOUR SUR LE LIEU DE L'INSTALLATION ELLE SERA JOIGNABLE SUR CE NUMÉRO 0102121205//10/03/2026:: ABIDJAN ABOBO 
RAB:::RAB0000000003932
- NOM DU CLIENT :::KOFFI SIMONE FELICITE
•TYPE D'ETUDE:: ETUDE  MOOV AFR
NUMÉRO DU CLIENT (E)::
- ND DU CLIENT (E): 
- SN DU CLIENT (E)::
TPS DU BÂTIMENT : 
- SOUS PLAQUE::::AGP  03
- PCO :::110;   D14
- BRIN OCCUPE::01
BRIN DU CLIENT :::02
- BRIN RESTANT AU PCO::06
- LONG DE CÂBLE :100M
- NBRE DE PTX EX::01
- NBRE DE NEW PM ::01
- COMMENTAIRE ::: client À LA 5EME PORTE à droite NB NUMÉRO JOIGNABLE DU CLIENT 0102121205
- ÉTUDE</t>
  </si>
  <si>
    <t>RESILIER 27/09/2024//29/12/2025:: RAB0000000002169 DIALLO HAWA BINGERVILLE 758560732 141786348 BPV LAT(5.3672993) LONG(-3.9061095)
, LA CLIENTE EST INJOIGNABLE ELLE NE DÉCROCHE PAS NÉANMOINS JE LUI AI LAISSÉ DES MESSAGES EN ATTENDANT SON RETOUR//10/03/2026::   LA CLIENTE NE DÉCROCHE PAS SUR LES DEUX NUMÉRO</t>
  </si>
  <si>
    <t>ÉTUDES R+ 🆗//09/03/2026::RAB0000000004870	BOSSO FLORA MARIE MICHELINE	ANGRE STAR 11	708889208	504570235	7EME TRANCHE/  LA CLIENTE À DÉSISTÉ</t>
  </si>
  <si>
    <t>RESILIER 27/09/2024//029+/03/2026:: RAB0000000005042	ODOU SOUKOU GUY SERGE	FAYA CITE SIR CHATEAU BOULAGERIE BLE DORE	778494141	555332988	FAYA/  CLIENT DÉSISTÉ ET OPTE POUR UN REMBOURSEMENT//09/03/2026:: RAB0000000005042	ODOU SOUKOU GUY SERGE	FAYA CITE SIR CHATEAU BOULAGERIE BLE DORE	778494141	555332988	FAYA/  CLIENT DÉSISTÉ ET OPTE POUR UN REMBOURSEMENT</t>
  </si>
  <si>
    <t>12/06/2025:: CLIENT INJOIGNABLE LES 2 NUMEROS NE PASSE PAS//09/03/2026:: [16:48, 09/03/2026] Alex ITC: ÉSISTÉ @Marie-Christiane 👉
[17:04, 09/03/2026] Alex ITC: RAB0000000005577	BLEY PACOME	ANGRE SOLEIL 3	704798818	707916150	7EME TRANCHE  /  CLIENT INJOIGNABLE</t>
  </si>
  <si>
    <t>RESILIER 27/09/2024//09/03/2026::  LA CLIENT ME FAIT SAVOIR QU'ELLE NOUS CONTACTERA LORSQU'ELLE AURA BESOIN DE SA LIGNE</t>
  </si>
  <si>
    <t>RESILIER 27/09/2024//10/03/2026:: RAB0000000005441j	MROUE MOHAMAD	8 EME TRANCHE	749377777	150000000	DJB01	client a résilié</t>
  </si>
  <si>
    <t>RESILIER 27/09/2024//10/03/2026::   CLIENTE INJOIGNABLE (ÇA PASSE PAS) SUR LE 1ER NUMÉRO ET LE EST INCORRECT</t>
  </si>
  <si>
    <t>Le client ne veut plus du service//09/03/2026::  CELUI-CI EST MAINTENANT A ANGRÉ CHATEAU IL DIT NOUS CONTACTER EN CAS DE BESOIN</t>
  </si>
  <si>
    <t xml:space="preserve">30/08/2025: local en construction,il nous revient une fois les travaux terminés//09/03/2026:: RAB0000000011095	YAPI APO VERONIQUE	RIVIERA NOUVEAU GOUDRON	158443801	143103022	FAYA  / LA CLIENTE M’INFORME QU’ELLE A FAIT FAILLITE SON MAGASIN EST FERMÉ ACTUELLEMENT QU’ELLE NOUS CONTACTERA AU MOMENT OPPORTUN </t>
  </si>
  <si>
    <t>RESILIER 27/09/2024//10/03/2026:: RAB0000000011849	BAKAYOKO CHEICK SIDIKI	ANGRE	172764492	758000000	 client injoignable//10/03/2026:: RAB0000000011849	BAKAYOKO CHEICK SIDIKI	ANGRE	172764492	758000000	ACA01/.  LE PREMIER NUMÉRO NE PASSE PAS , LE SECOND N’APPARTIENT PAS AU CLIENT</t>
  </si>
  <si>
    <t>RESILIER 27/09/2024//10/03/2026::  RAB0000000011867	SEHOUE LEONTINE	
BONOUMIN (VERS L'INSTITUE SUPERIEUR LE CAMPUS)
709532482	153060912	LAU02 /. Client injoignable</t>
  </si>
  <si>
    <t>2 NEW PM, CLIENTE AU 1 ER ETAGE PORTE 2006, EN ATTENTE DE CABLAGE IMMEUBLE, CLIENT NE DECROCHE PAS AU APPELS//10/03/2026:: RAB0000000003439	DOBO LANDRY WENCESLAS AUBIN	ANGRE PROLONGEMENT CITE GESTOCI APRES LA CITE TERRE D’IVOIRE PCO 93 ARCADE	101616616	544000000	ACA11	Le client ne décroche pas</t>
  </si>
  <si>
    <t>RESILIER 27/09/2024//10/03/2026::  Client KOUAMELAN COLETTE JULIENNE EPSE MAGNE
RAB0000000003663 est injoignable sur c'est deux numéros/505052713/102000000</t>
  </si>
  <si>
    <t>Client ne décroche pas 09 h 37 mn 2025//09/03/2026:: RAB0000000006475	KABRAN JOELLE SANDRINE BENIEH	ANGRE STAR 11	151815907	757472057	7EME TRANCHE  / CLIENT INJOIGNABLE</t>
  </si>
  <si>
    <t>RESILIER 27/09/2024//10/03/2026::  Client TOURE NANKAN BA-ALI BRICE
RAB0000000108029 est injoignable sur c'est deux numéros 
707902073/779000000</t>
  </si>
  <si>
    <t>RESILIER 27/09/2024//10/03/2026:: RAB0000000007609	AGAIN JEAN LUC KAYODE	
COCODY RIVIERA PALMERAIE PROGRAMME 4
173630581	565000000	LAU01 /  CLIENT INJOIGNABLE</t>
  </si>
  <si>
    <t>FAYA 01,PCO-049,BRIN 3,200M,4 ANCIENS PTX//09/03/2026:: RAB0000000010226	TOKPA LUCIE	BINGERVILLE CITE HARMONY MAINTENANT A DIVO	102185806	788587657	ANADER	5.373753-3.864738	13/07/2023	09/03/2026	KOUASSI AYMARD	ITC	FT0019641	KOUAME BAH JONATHAN-PROMOTEUR PLAYCE-0140877113	RECURRENT MENSUEL Duo_Fibre_200
@Marie-Christiane CETTE CLIENTE N'EST PLUS À BINGERVILLE POUR DES RAISON DE SANTÉ DE SON MARI, ELLE EST MAINTENANT A DIVO ELLE NOUS FERA SIGNE LORSQU'ELLE AURA BESOIN DE SA LIGNE</t>
  </si>
  <si>
    <t>ENTREPRISE</t>
  </si>
  <si>
    <t>RESILIER 28/09/2024//10/03/2026:: RAB0000000001892	BAMBA CHEICK YSSOUF	
RIVIERA PALMERAIE QUICK MARKET
101510413		LAU01 /  CLIENT NE RÉPOND PAS AUX APPELS</t>
  </si>
  <si>
    <t xml:space="preserve">CLIENT HORS ZONE FTTH//07/02/2026:: RAB0000000013493 AMANI AMENAN VIVIANE 759652531 102537009/ CLIENTE A RÉSILIER LE CONTRAT//09/03/2026:: RAB0000000013493	AMANI AMENAN VIVIANE	CITE SIR COCODY	759652531	102537009	FAYA / LA CLIENTE A DÉSISTÉ ET ELLE SOUHAITE UN REMBOURSEMENT </t>
  </si>
  <si>
    <t>Le client ne veut plus du service//10/03/2026:: Client désisté et il opte pour un remboursement//10/03/2026:: RAB0000000003418 NOM DU CLIENT:: ESSE GEORGES ROCH TYPE D’ÉTUDE ::  ETUDE FTT - SOUS PLAQUE :: LAU01 - PCO:: 0 BRIN OCCUPE::0 BRIN RÉSERVÉ ::0 BRIN RESTANT AU PCO::0 LONG DE CABLE:: NBRE DE PTX EX::0 NBRE DE NEW PTX:: 00  COMMENTAIRE: CITÉ NON DÉPLOYÉE</t>
  </si>
  <si>
    <t>ALCLFE218F5E</t>
  </si>
  <si>
    <t>JANUS</t>
  </si>
  <si>
    <t>ALCLFE218A61</t>
  </si>
  <si>
    <t>ALCLFE218A69</t>
  </si>
  <si>
    <t>JANIS</t>
  </si>
  <si>
    <t>ALCLFE219528</t>
  </si>
  <si>
    <t>ALCLFE217DB8</t>
  </si>
  <si>
    <t>Etude non Réalisée</t>
  </si>
  <si>
    <t>ALCLFE2180D4</t>
  </si>
  <si>
    <t>ALCLFE219572</t>
  </si>
  <si>
    <t>HTS</t>
  </si>
  <si>
    <t>ALCLFE217E92</t>
  </si>
  <si>
    <t>16/12/2025:: ABIDJAN ANGRE CHÂTEAU  ABIDJAN ABOBO BAOULE DERRIÈRE LE 34EME ARRONDISSEMENT //06/03/2026:: ABIDJAN ABOBO BAOULE DERRIÈRE LE 34EME ARRONDISSEMENT 
RAB ::: 280422
NOM DU CLIENT :;GNAHORE ULRICH DONALD GNALY 
TYPE d'étude: ÉTUDE FTTH MOOV AFRICA
SOUS PLAQUE ::: AGC 12
PCO  ::068
BRIN OCCUPÉ : 00
BRIN CLIENT : :01
BRIN RESTANT : :07
LONG :::100M
PTX EX ::: 01
NEW PTX: 01
COMMENTAIRES ::: REPRISE D'ÉTUDES ,NB : ZONE EN DÉPLOIEMENT
RAB ::: 280422
NOM DU CLIENT :;GNAHORE ULRICH DONALD GNALY 
TYPE d'étude: ÉTUDE FTTH MOOV AFRICA
SOUS PLAQUE ::: AGC 12
PCO ::068
BRIN OCCUPÉ : 00
BRIN CLIENT : :01
BRIN RESTANT : :07
LONG :::100M
PTX EX ::: 01
NEW PTX: 01
COMMENTAIRES ::: REPRISE D'ÉTUDES ,NB : ZONE EN DÉPLOIEMENT
RAB: 280422
- NOM DU CLIENT :: GNAHORE ULRICH DONALD GNALY
•TYPE D'ETUDE:: ETUDE FTTH MOOV AFRICA 
NUMÉRO DU CLIENT (E)
- ND DU CLIENT (E): 
- SN DU CLIENT (E)::
GPS DU BÂTIMENT :
- SOUS PLAQUE: AGC 12
- PCO ::: 068 
- BRIN OCCUPE::00
BRIN DU CLIENT ::01
- BRIN RESTANT AU PCO::07
- LONG DE CÂBLE :100M
- NBRE DE PTX EX::01
- NBRE DE NEW PTX::01
- COMMENTAIRE ::: ZONE EN DÉPLOIEMENT PRÉVISION 2025
- ÉTUDE OK</t>
  </si>
  <si>
    <t>29/01/2026:: RAB0000000287053 - NOM DU CLIENT:: FLEAN TINIMON ULRICH TYPE D'ETUDE ::ETUDE FTTH - SOUS PLAQUE :LAU01 - PCO:: 050 - BRIN OCCUPE::08 - BRIN RÉSERVÉ ::00 - BRIN RESTANT AU PCO::00 - LONG DE CABLE:: 350M - NBRE DE PTX EX::09- NBRE DE NEW PTX:: 01 - COMMENTAIRE: PCO SATURÉ//13/02/2026:: LAU02/PCO215//28/02/2026::SWAPP A FAIRE / 25/02/2026 tirage OK ent attente de raccordement PCO 21/03/2026:: LE CLIENT A DEMENAGER , ETUDE A REFAIRE</t>
  </si>
  <si>
    <t>04/02/2026:: ABIDJAN ABOBO BELLEVILLE MOSQUEE CAMAGATE////09/03/2026:: ABIDJAN ABOBO 
RAB::: 
- NOM DU CLIENT :::DIABAGATE EL HADJI ABDOULAYE 
•TYPE D'ETUDE:: ETUDE  MOOV AFR
NUMÉRO DU CLIENT (E)::
- ND DU CLIENT (E): 
- SN DU CLIENT (E)::
TPS DU BÂTIMENT : 
- SOUS PLAQUE::::ABB  04
- PCO :::238;   D08
- BRIN OCCUPE::02
BRIN DU CLIENT :::03
- BRIN RESTANT AU PCO::05
- LONG DE CÂBLE :300M
- NBRE DE PTX EX::08
- NBRE DE NEW PM ::00
- COMMENTAIRE ::: client à 3eme Porte à droite reprise d'étude 
- ÉTUDE
RAB ::: 288228
NOM DU CLIENT : DIABAGATE EL HADJI ABDOULAYE
TYPE d'étude: ÉTUDE FTTH MOOV AFRICA
SOUS PLAQUE ::: ABB 04
PCO :::052,D02
BRIN OCCUPÉ : ::08
BRIN CLIENT : :00
BRIN RESTANT : ::00
LONG :::100M
PTX EX ::: 01
NEW PTX: 01
COMMENTAIRES :: PCO SATURE ZONE EN DESATURAT</t>
  </si>
  <si>
    <t>08/02/2026:: Client DAH HYHININ RAB 288849 EST INJOIGNABLE SUIS C'EST DEUX NUMÉROS//13/03/2026::  ABIDJAN ABOBO 
RAB:::288849
- NOM DU CLIENT :::DAH HYHININ
•TYPE D'ETUDE:: ETUDE  MOOV AFR
NUMÉRO DU CLIENT (E)::
- ND DU CLIENT (E): 
- SN DU CLIENT (E)::
TPS DU BÂTIMENT : 
- SOUS PLAQUE::::ABB 04
- PCO :::212;   D0 7
- BRIN OCCUPE::04
BRIN DU CLIENT :::05
- BRIN RESTANT AU PCO::03
- LONG DE CÂBLE :200M
- NBRE DE PTX EX::04
- NBRE DE NEW PM ::00
- COMMENTAIRE ::: RAS
- ÉTUDE NB CLIENT TRÈS TRÈS REMONTÉ</t>
  </si>
  <si>
    <t>ALCLFE217B72</t>
  </si>
  <si>
    <t xml:space="preserve">14/02/2026:: RAB0000000280252 NOM DU CLIENT:: INZA ABDEL AZIZ KONE D'ETUDE ::ETUDE FTTH - SOUS PLAQUE :ABA02 PCO:: 060 BRIN OCCUPE::08 BRIN RÉSERVÉ :: 00 BRIN RESTANT AU PCO::00 LONG DE CABLE::200M NBRE DE PTX EX::03 NBRE DE NEW PTX:: 00 COMMENTAIRE: PCO SATURÉ, ETUDE D’IMMEUBLE OK AUTORISATION TRANSMISE EN ATTENTE DE L’ACCORD DU PROPRIO,PLAQUE A DESATURE </t>
  </si>
  <si>
    <t>19/02/2026:: CLIENT INSTALLE RAB0000000278275 ACHI HUGUES ROLAND BINGERVILLE N GOTO ANADER 153140906 707958946 ANADER 5.360683,3.873077 12/04/2025 19/02/2026 KOUASSI AYMARD ITC FT0121818 KOUAME AKISSI ANNE REBECCA 0143963034 RECURRENT MENSUEL Duo_Fibre_50//05/03/2026:: RAB:: RAB0000000278575  - NOM DU CLIENT:: 	ACHI HUGUES ROLAND  - TYPE D'ETUDE ::ÉTUDE CLIENT FTTH MOOV  - SOUS PLAQUE:: ITAL03 - PCO:: 262 - BRIN OCCUPE::07 - BRIN RÉSERVÉ ::08 - BRIN RESTANT AU PCO::01 - LONG DE CABLE:: 150M - NBRE DE PTX EX::03 - NBRE DE NEW PTX:: 00 - COMMENTAIRE::  ZONE NON ITC DOSSIER A REATRIBUER</t>
  </si>
  <si>
    <t xml:space="preserve">20/02/2026:: AB0000000290473 GODO MASSAH MIREILLE GUYLAINE COCODY RIVIERA PALMERAIE CARREFOUR GUIRAUD 758339044 713303217 LAURIER 
/ LA CLIENTE REFUSE CATÉGORIQUEMENT DE M’INDIQUER SON BÂTIMENT. 21/02/2026:: - RAB0000000290473 NOM DU CLIENT:: GODO MASSAH MIREILLE GUYLAINE D'ETUDE ::ETUDE FTTH - SOUS PLAQUE :LAU02 - PCO:: 094 - BRIN OCCUPE::02 - BRIN RÉSERVÉ ::03 - BRIN RESTANT AU PCO::06 - LONG DE CABLE:: 150M - NBRE DE PTX EX::01 NBRE DE NEW PTX:: 01 - COMMENTAIRE: INSTALLATION POSSIBLE AFFIRME LA CLIENTE DE FAÇON VERBALE ETUDE OK AUTORISATION TRANSMISE EN ATTENTE DE L’ACCORD DU PROPRIO, 13/03/2026:: CLIENT EN  DEPLACEMENT , ELLE NOUS CONTACTERAS A SON RETOUR </t>
  </si>
  <si>
    <t>06/03/2026:: etude projeté,//06/03/2026:: ABIDJAN 
RAB::: 291708
- NOM DU CLIENT ::::SERY TOUHAPRIS THÉODORE 
•TYPE D'ETUDE:: ETUDE  MOOV AFR
NUMÉRO DU CLIENT (E)::
- ND DU CLIENT (E): 
- SN DU CLIENT (E)::
TPS DU BÂTIMENT : 
- SOUS PLAQUE::::AGC  003
- PCO :::005;   D01
- BRIN OCCUPE::00
BRIN DU CLIENT :::01
- BRIN RESTANT AU PCO::07
- LONG DE CÂBLE :100M
- NBRE DE PTX EX::02
- NBRE DE NEW PM ::00
- COMMENTAIRE ::: CLIENT AU 2EME ÉTAGE 2EME PORTE À DROITE NB INSTALATION POSSIBLE AVANT CÂBLEGE D'IMMEUBLES 
- ÉTUDE</t>
  </si>
  <si>
    <t xml:space="preserve">ABIDJAN RAB::: 291389- NOM DU CLIENT ::ADJOUMANI YAO JEAN
•TYPE D'ETUDE:: ETUDE MOOV AFR
NUMÉRO DU CLIENT (E)::
- ND DU CLIENT (E): 
- SN DU CLIENT (E)::
TPS DU BÂTIMENT : 
- SOUS PLAQUE: DJT 02
- PCO :::014; D15
- BRIN OCCUPE::00
BRIN DU CLIENT :::01
- BRIN RESTANT AU PCO::07
- LONG DE CÂBLE :100M
- NBRE DE PTX EX::01
- NBRE DE NEW PM ::01
- COMMENTAIRE ::: RAS
- ÉTUDE 09/03/2026::::Rendez Vous Pris a La Fin De Ce Mois Pour Son Installation </t>
  </si>
  <si>
    <t>5.441148 -4.034597</t>
  </si>
  <si>
    <t>5.432711 -4.011446</t>
  </si>
  <si>
    <t>04/03/2026:: ABIDJAN ABOBO BELLE VILLE BON PRIX 
RAB0000000291889
- NOM DU CLIENT : :::KONATE DRISSA
•TYPE D'ETUDE:: ETUDE  MOOV AFR
NUMÉRO DU CLIENT (E)::
- ND DU CLIENT (E): 
- SN DU CLIENT (E)::
TPS DU BÂTIMENT : 
- SOUS PLAQUE: ABB04
- PCO ::009,D01
- BRIN OCCUPE:08
BRIN DU CLIENT :::00
- BRIN RESTANT AU PCO::00
- LONG DE CÂBLE ::100m
- NBRE DE PTX EX::02
- NBRE DE NEW PM ::00
- COMMENTAIRE ::: PCO SATURE ZONE EN DESA</t>
  </si>
  <si>
    <t xml:space="preserve">03/03/2026:: ABIDJAN ABOBO BELLEVILLE CARREFOUR ELITE
RAB0000000291809
- NOM DU CLIENT : ::: KONE TELENON
•TYPE D'ETUDE:: ETUDE MOOV AFR
NUMÉRO DU CLIENT (E)::
- ND DU CLIENT (E): 
- SN DU CLIENT (E)::
TPS DU BÂTIMENT : 
- SOUS PLAQUE: ABB04
- PCO :::104,D04
- BRIN OCCUPE:05
BRIN DU CLIENT :::06
- BRIN RESTANT AU PCO::02
- LONG DE CÂBLE ::150M
- NBRE DE PTX EX::04
- NBRE DE NEW PM ::00
- COMMENTAIRE ::: CLIENTE A LA DERNIÈRE PORTE AU 1ER ETAGE 🔚 09/03/2026::: CLIENT EN DEPLACEMENT NOUS CONTACTERAS A SON RETOUR </t>
  </si>
  <si>
    <t>ALCLFE217876</t>
  </si>
  <si>
    <t>05/03/2026:: RAB0000000292060 NOM DU CLIENT::   ADON ASTE LANVIN D'ETUDE ::ETUDE FTT - SOUS PLAQUE :FAY07 - PCO:: 02 BRIN OCCUPE::00 BRIN RÉSERVÉ ::00 BRIN RESTANT AU PCO::08 LONG DE CABLE:: 200M NBRE DE PTX EX::03 NBRE DE NEW PTX:: 00 COMMENTAIRE: PUISSANCE ÉLEVÉE AU PCO , INSTALLATION POSSIBLE SI ET SEULEMENT SI  LÀ PUISSANCE EST RÉGLÉE . ETUDE OK AUTORISATION TRANSMISE EN ATTENTE DE L’ACCORD DU PROPRIO</t>
  </si>
  <si>
    <t>05/03/2026:: ABIDJAN ABOBO BELLE VILLE CAREFOUR ÉLITE 
RAB0000000292118
- NOM DU CLIENT : :::KOFFI KOUAKOU DONALD SABIN
•TYPE D'ETUDE:: ETUDE  MOOV AFR
NUMÉRO DU CLIENT (E)::
- ND DU CLIENT (E): 
- SN DU CLIENT (E)::
TPS DU BÂTIMENT : 
- SOUS PLAQUE: ABB04 
- PCO ::157D05
- BRIN OCCUPE:08
BRIN DU CLIENT :::00
- BRIN RESTANT AU PCO::00
- LONG DE CÂBLE ::100m
- NBRE DE PTX EX::01
- NBRE DE NEW PM ::01
- COMMENTAIRE ::: PCO SATURE EN DESAT</t>
  </si>
  <si>
    <t>05/03/20026:: ABIDJAN ABOBO BELLE VILLE  NICE PAIN
RAB0000000292119
- NOM DU CLIENT : :::NIAMKEY BLIN EDY MALICK STEPHANE
•TYPE D'ETUDE:: ETUDE  MOOV AFR
NUMÉRO DU CLIENT (E)::
- ND DU CLIENT (E): 
- SN DU CLIENT (E)::
TPS DU BÂTIMENT : 
- SOUS PLAQUE: ABB04 
- PCO ::057,D02
- BRIN OCCUPE:08
BRIN DU CLIENT :::00
- BRIN RESTANT AU PCO::00
- LONG DE CÂBLE ::100m
- NBRE DE PTX EX::02
- NBRE DE NEW PM ::01
- COMMENTAIRE ::: PCO SATURE EN DESAT</t>
  </si>
  <si>
    <t>05/03/2026:: RAB0000000292000 NOM DU CLIENT::   PICHO INZA KONE	D'ETUDE ::ETUDE FTT - SOUS PLAQUE :FAY0 - PCO:: 0 BRIN OCCUPE::0 BRIN RÉSERVÉ ::0 BRIN RESTANT AU PCO::0 LONG DE CABLE::  NBRE DE PTX EX::0 NBRE DE NEW PTX:: 00 COMMENTAIRE: ZONE NON DÉPLOYÉE</t>
  </si>
  <si>
    <t>04/03/2026:: RAB0000000285608	AVIT GRAH PHILIPPE EMMANUEL LOUIS	ABIDJAN-BINGERVILLE ADJIN CARREFOUR PALMA - ITAL02	767239197	767239197	ITAL	5,35217	-3,87608							
 CLIENT EN DÉSISTEMENT</t>
  </si>
  <si>
    <t xml:space="preserve">04/03/2026:: RAB0000000289278 NOM DU CLIENT::  DECOR CÔTE D'IVOIRE D'ETUDE ::ETUDE FTT - SOUS PLAQUE :LAU02 - PCO:: 057 BRIN OCCUPE::02 BRIN RÉSERVÉ ::03 BRIN RESTANT AU PCO::06 LONG DE CABLE:: 250M NBRE DE PTX EX::04 NBRE DE NEW PTX:: 00 COMMENTAIRE: RAS 09/03/2026:::LE CLIENT DIT QUIL UTILISE Un Autre Opérateur Donc Il N'est Plus Interressé </t>
  </si>
  <si>
    <t>05/03/2026:: RAB0000000292025 NOM DU CLIENT::   		GUEYE FATOU TYPE D’ÉTUDE ::  ETUDE FTT - SOUS PLAQUE ATB02 - PCO:: 05 BRIN OCCUPE::02 BRIN RÉSERVÉ ::03 BRIN RESTANT AU PCO::06 LONG DE CABLE:: 300M NBRE DE PTX EX::04 NBRE DE NEW PTX:: 00  COMMENTAIRE: RAS</t>
  </si>
  <si>
    <t>06/03/2026:: RAB0000000292446 NOM DU CLIENT:: 	CHERIF BINTOU TYPE D’ÉTUDE ::  ETUDE FTT - SOUS PLAQUE :: ABB04 - PCO:: 0298 BRIN OCCUPE::00 BRIN RÉSERVÉ ::00 BRIN RESTANT AU PCO::00 LONG DE CABLE::200M NBRE DE PTX EX::03 NBRE DE NEW PTX:: 00  COMMENTAIRE:  PCO EN COURS DE SORTIE</t>
  </si>
  <si>
    <t>ARREFOUR MOSQUE  APRES BELLE-VILLE</t>
  </si>
  <si>
    <t>07/,3/2026:: BONSOIR A TOUS VEUILLEZ TROUVER CI-JOINT LES PLANS A JOUR DE COCODY DU 06/03/2026
[17:34, 06/03/2026] +225 01 75 51 11: @Marie-Christiane @~COORDINATEUR B2B-B2C ITC  prière de programmer ces clients pour raccordement demain
RAB0000000290256	STÉPHANE ANGAND-DOAH
RAB0000000290570	KOUAKOU AHOU -KAN NADEGE LAETHICIA
RAB0000000200210	ABIBO NGANGULA ADRIENNE  
RAB0000000282404	KOUAKOU N'GUESSAN ALFRED YOPKA
 @~ARY @DT ITC @Mr Abou Dia Dia ITC @Chef Coulibaly ITC @Affi Flotte  pour infos
Bonsoir Chief                                                                                                                                                                                                Merci de recevoir le point des plans mis à jour de Bingerville en fichier joint.                                                                                                                                                                 @Chef Coulibaly ITC @Emmanuel ITC @~QUÉBEC FOF @Parfait ITC @abdoul ITC @Affi Flotte @@Soma @Oussou ITC @Marie-Christiane @Soumaya ITC @~Armel Konan .                                    Agréable soirée.
[22:18, 06/03/2026] Alex ITC: DATE : 06/ 03/ 26
BONSOIR A TOUS. MERCI DE BIEN VOULOIR RECEVOIR LE POINT DES  ETUDES  DU JOUR.
  -Equipes:
+ 1) N'GORAN ARMAND &amp; DOSSO MOUSSA
# ZONES D'ABOBO 
ÉTUDES RÉALISÉES :  07 dont  00 immeubles et   00 ZONES non ITC.
× 2) Ahmed Fofana 
# ZONES DE BINGERVILLE 
   ÉTUDES RÉALISÉES :  3 donc 00 immeubles et   01 Zone non ITC. 
+ 3) GOHI BI TRA ALEX
€ ZONES DE Cocody 
  ÉTUDES RÉALISÉES :   03 Dont  00 immeubles     et   00 Zone non ITC  
02: INJOIGNABLE 
- ÉTUDES Reçues:  16+2=18 
- ⁠
07/03/2026:: ABIDJAN ABOBO 
RAB::: 291991
- NOM DU CLIENT ::::SIDIKI TRAORE
•TYPE D'ETUDE:: ETUDE  MOOV AFR
NUMÉRO DU CLIENT (E)::
- ND DU CLIENT (E): 
- SN DU CLIENT (E)::
TPS DU BÂTIMENT : 
- SOUS PLAQUE::::ABB 04
- PCO :::013;   D01
- BRIN OCCUPE::08
BRIN DU CLIENT :::00
- BRIN RESTANT AU PCO::00
- LONG DE CÂBLE :100M
- NBRE DE PTX EX::02
- NBRE DE NEW PM ::00
- COMMENTAIRE ::: client à la 3EME PORTE À GAUCHE NB PCO SATURÉ 
- ÉTUDE</t>
  </si>
  <si>
    <t>BPV05_PCO024</t>
  </si>
  <si>
    <t>ALCLFE2184D4</t>
  </si>
  <si>
    <t>06/03/2026:: LE CLIENT N'EST PAS COOPÉRATIF, IL DIT QU'IL NE VEUT PAS ME MONTRER CHEZ SAUF POUR L'INSTALLATION, IL EST À ITAL DERRIERE LE CIMETIERE D'ADJAMÉ BINGERVILLE EN ALLANT À ANAN//19/03/2026:: - RAB:: RAB0000000292310
- NOM DU CLIENT::CISSE FANTA
- TYPE D'ETUDE ::ÉTUDE CLIENT FTTH MOOV 
- SOUS PLAQUE::BPV 05 
- PCO:: 024
- BRIN OCCUPE::00 
- BRIN RÉSERVÉ ::1(BLEU) 
- BRIN RESTANT AU PCO::07 
- LONG DE CABLE:: 100M 
- NBRE DE PTX EX::01PM 
- NBRE DE NEW PTX:: 01PM 
- COMMENTAIRE::PAS DE PRISE DE PUISSANCE, CLIENT A LA 1ÈRE PORTE À DROITE</t>
  </si>
  <si>
    <t>07/03/2026:: ABIDJAN ABOBO 
RAB::: 292246
- NOM DU CLIENT :::: ANILLE ESSODINA
•TYPE D'ETUDE:: ETUDE  MOOV AFR
NUMÉRO DU CLIENT (E)::
- ND DU CLIENT (E): 
- SN DU CLIENT (E)::
TPS DU BÂTIMENT : 
- SOUS PLAQUE::::AGP  03
- PCO :::011;   D02
- BRIN OCCUPE::00
BRIN DU CLIENT :::01
- BRIN RESTANT AU PCO::07
- LONG DE CÂBLE :150M
- NBRE DE PTX EX::02
- NBRE DE NEW PM ::01
- COMMENTAIRE ::: client à 8eme Porte à droite 
- ÉTUDE</t>
  </si>
  <si>
    <t>08/03/2026:: - SOUS PLAQUE::::FAY  21
- PCO :::032;   D04
- BRIN OCCUPE::02
BRIN DU CLIENT :::03
- BRIN RESTANT AU PCO::05
- LONG DE CÂBLE :200M
- NBRE DE PTX EX::03
- NBRE DE NEW PM ::01
- COMMENTAIRE ::: RAS
- ÉTUDE</t>
  </si>
  <si>
    <t>08/03/2026::- SOUS PLAQUE::::ABB04
- PCO :::049;   D02
- BRIN OCCUPE::08
BRIN DU CLIENT :::00
- BRIN RESTANT AU PCO::00
- LONG DE CÂBLE :150M
- NBRE DE PTX EX::0
- NBRE DE NEW PM ::0
- COMMENTAIRE :: PCO SATURE</t>
  </si>
  <si>
    <t>08/03/2026:: indisponible//09/03/2026:: ABIDJAN	COCODY	
RAB0000000292480
DALLY ROMARIC ACHILLE
ANGRE BESSIKOI EN FACE DE LA CITE HARMONIE
103618573	707458050	ARCADE/  CLIENT INJOIGNABLE</t>
  </si>
  <si>
    <t>08/03/2026:: indisponible//09/03/2026:: ABIDJAN	COCODY	
RAB0000000292532
GUEDE BRIELLY ETIENNE HERVE SERGE
ANGRE CHU	161414141	707114060	ARCADE/  CLIENT INJOIGNABLE</t>
  </si>
  <si>
    <t>12/03/2026:: RAB0000000292686	ANNEY MELITSA ADJOUM HELENE MARIE ELISE	COCODY LAURIER 15	/  10143044	/  507248496	LAURIER  /  CLIENT INJOIGNABLE  LE PREMIER NUMÉRO EST INCORRECTE  ET LE SECOND N’EST PAS JOIGNABLE</t>
  </si>
  <si>
    <t>09/03/2026:: RAB0000000005176	KOUAME KOFFI PACOME FREJUS	BINGERVILLE AKANDJE 2 DERRIERE L'ECOLE MATERNELLE LES PETITES	778192986	759378255	AKANDJE	5.384386;-3.889231	27/10/2022	09/03/2026	KOUASSI AYMARD	ITC	FT0014179	KOUADIO DONATIEN 0171686522	RECURRENT MENSUEL Duo_Fibre_50
@Marie-Christiane LE CLIENT DIT AVOIR DÉJÀ UNE FIBRE MOOV SOUS UN AUTRE NOM ET QUE SI POSSIBLE ELLE NOUS CONTACTERA POUR TRANSFÉRER LA LIGNE À  QUELQU'UN</t>
  </si>
  <si>
    <t xml:space="preserve">10/03/2026:: RAB0000000109832	NANGO AMA CLARISSE -RACINE	ANGRE	707757399	103101297	ARCADE /   LA CLIENTE  DONNE RDV LE MOIS PROCHAIN APRÈS SON DÉMÉNAGEMENT </t>
  </si>
  <si>
    <t>10/03/2026:: COORDONNEES  YOPOUGON //10/03/2026:: LE CLIENT DIT QU'IL nous  CONTACTERA AU  BESOIN VU QU'IL A DÉJÀ UN CONTRAT AVEC OCI</t>
  </si>
  <si>
    <t xml:space="preserve">10/03/2026:: RAB0000000003231	KABA MYRHIAM	COCODY	101022640	505037273	LAURIER / LA CLIENTE SOUHAITE DÉLOCALISER L’ABONNEMENT DANS LA VILLE DE BOUAKE PRÉCISÉMENT QUARTIER BELLE VILLE  AU DOMICILE DE  MONSIEUR KABA ALI JOIGNABLE AU CONTACT :  0142939170 </t>
  </si>
  <si>
    <t>YOPOUGON</t>
  </si>
  <si>
    <t>10/03/2026:: RAB0000000012627	KOFFI ERIC-GERVAIS	
COCODY RIVIERA PALMERAIE
140827085	545276000	LAURIER /  LE CLIENT A DÉMÉNAGÉ SUR YOPOUGON ET SA ZONE N’EST PAS DÉPLOYÉE DONC SON INSTALLATION RESTE EN ATTENTE//19/03/2026:: ce client souhaite être installé sur yopougon
RAB0000000012627	KOFFI ERIC-GERVAIS</t>
  </si>
  <si>
    <t xml:space="preserve">12/03/2026:: RAB0000000003872	N'GUESSAN POKOU N'GUESSAN PASCAL	N'GUESSAN POKOU N'GUESSAN PASCAL	  140911240	787557356	LAURIER / CLIENT INJOIGNABLE,  LE 1ER NUMÉRO EST INJOIGNABLE ET LE SECOND NUMÉRO N’APPARTIENT PAS AU CLIENT </t>
  </si>
  <si>
    <t>SANGARE  SALIHO</t>
  </si>
  <si>
    <t xml:space="preserve">10/03/2026:: RAB0000000292757	SANGARE  SALIHO	ABIDJAN-KOULASSI - LAU01	-3.96631;5.37469	0101243434	0101243434/   LE CLIENT SE TROUVE À KOUMASSI   ET NON À LA PALMERAIE </t>
  </si>
  <si>
    <t>13/03/2026::  RAB0000000209351	TEHUA AFFOUA PEGGY ROSE MICHAELLA	BINGERVILLE LYCEE JEUNE FILLE	504040342	758974691	 , CLIENT DÉJÀ INSTALLÉ</t>
  </si>
  <si>
    <t>10/03/2026:: La Cliente nous donne RDV demain pour son étude//11/03/2026:: ABIDJAN ABOBO 
RAB:::292849
- NOM DU CLIENT ::::KOUADIO AMOIN ROSE MONDE
•TYPE D'ETUDE:: ETUDE  MOOV AFR
NUMÉRO DU CLIENT (E)::
- ND DU CLIENT (E): 
- SN DU CLIENT (E)::
TPS DU BÂTIMENT : 
- SOUS PLAQUE::::ABB  04
- PCO :::086;   D03
- BRIN OCCUPE::07
BRIN DU CLIENT :::08
- BRIN RESTANT AU PCO::00
- LONG DE CÂBLE :250M
- NBRE DE PTX EX::03
- NBRE DE NEW PM ::01(1NEW PM POUR LE RACCORDEMENT)
- COMMENTAIRE ::: RAS
- ÉTUDE</t>
  </si>
  <si>
    <t>10/03/2026:: RAB0000000292810	DIALLO AMSETOU	ABOBO KENEDY	500239466 numéro incorrect</t>
  </si>
  <si>
    <t>11/03/2026::    RAB0000000292830	DOGNY DE AMOUDJE PYTHAGORE ESPOIR	ABOBO BELLEVILLE	142508028	747696988	ABB	client dogny le 1er numéro n'appartient pas au client 2e numéro incorrect</t>
  </si>
  <si>
    <t>10/03/2026:: RAB0000000292821 NOM DU CLIENT:: 	YAO HACK POLAY MADJO CHRISTELLE TYPE D’ÉTUDE ::  ETUDE FTT - SOUS PLAQUE :: ATB01  - PCO:: 014 BRIN OCCUPE::08 BRIN RÉSERVÉ ::00 BRIN RESTANT AU PCO::00 LONG DE CABLE::350M NBRE DE PTX EX::07 NBRE DE NEW PTX:: 00  COMMENTAIRE: PCO LE PLUS PROCHE SATURÉ</t>
  </si>
  <si>
    <t>CHU COCODY</t>
  </si>
  <si>
    <t>10/03/2026:: APRÈS ÉCHANGE AVEC LE CLIENT IL ENVISAGE QU’ONT INSTALLE LA LIGNE CHEZ L’UN DE SES AMIS QUI EST ACTUELLEMENT INCONNU DONC IL NOUS CONTACTAIT  AU MOMENT OPPORTUN//19/03/2026:: Ce client souhaite être installé au chu de cocody  ( hors zone itc )
RAB0000000007060</t>
  </si>
  <si>
    <t>11/03/2026:: - RAB:: RAB0000000293027
- NOM DU CLIENT::KEITA ADAMA
- TYPE D'ETUDE ::ÉTUDE CLIENT FTTH MOOV 
- SOUS PLAQUE::AKS 01 
- PCO:: 112
- BRIN OCCUPE::01
- BRIN RÉSERVÉ ::2(ORANGE) 
- BRIN RESTANT AU PCO::06
- LONG DE CABLE:: 250M 
- NBRE DE PTX EX::08 PTX 
- NBRE DE NEW PTX:: 00 
- COMMENTAIRE::PAS DE PRISE DE PUISSANCE  CLIENT AU 2EME ÉTAGE LA PORTE À GAUCHE</t>
  </si>
  <si>
    <t>11/03/2026:: ETUDE PROJETER//11/03/2026:: RAB0000000293026 NOM DU CLIENT:: SAM-COMOE MYCKAEL ABRAHAM TYPE D’ÉTUDE ::  ETUDE FTT - SOUS PLAQUE :: FAY02 - PCO:: 030 BRIN OCCUPE::06 BRIN RÉSERVÉ ::07 BRIN RESTANT AU PCO::02 LONG DE CABLE::200M  NBRE DE PTX EX::03 NBRE DE NEW PTX:: 00  COMMENTAIRE: CÂBLAGE AVANT INSTALLATION CLIENT , ETUDE OK AUTORISATION TRANSMISE EN ATTENTE DE L’ACCORD DU PROPRIO</t>
  </si>
  <si>
    <t>12/03/2026:: -RAB0000000292537 NOM DU CLIENT:: SIAKA N'DA ANNICK SYNTHIA TYPE D’ÉTUDE ::  ETUDE FTT - SOUS PLAQUE :: DJOROBITE  - PCO:: 00 BRIN OCCUPE::00 BRIN RÉSER ::00 BRIN RESTANT AU PCO::00 LONG DE CABLE::00  NBRE DE PTX EX::00  NBRE DE NEW PTX:: 00  COMMENTAIRE:  DÉPLOIEMENT EN COURS</t>
  </si>
  <si>
    <t>11/03/2026:: ABIDJAN ABOBO 
RAB:::293172
- NOM DU CLIENT :::: KOANDE DIANE-RAISSA ANGBOMAN
•TYPE D'ETUDE:: ETUDE  MOOV AFR
NUMÉRO DU CLIENT (E)::
- ND DU CLIENT (E): 
- SN DU CLIENT (E)::
TPS DU BÂTIMENT : 
- SOUS PLAQUE::::ABB  04
- PCO :::298;   D0
- BRIN OCCUPE::00
BRIN DU CLIENT :::01
- BRIN RESTANT AU PCO::07
- LONG DE CÂBLE :150M
- NBRE DE PTX EX::03
- NBRE DE NEW PM ::00
- COMMENTAIRE ::: client à la porte Tous droit dans la cour NB PCO 298 EST EN COUR DE SORTIR 
- ÉTUDE</t>
  </si>
  <si>
    <t>11/03/2026:: ABIDJAN ABOBO 
RAB:::293145
- NOM DU CLIENT :::: DOUCOURE MASSANDJE
•TYPE D'ETUDE:: ETUDE  MOOV AFR
NUMÉRO DU CLIENT (E)::
- ND DU CLIENT (E): 
- SN DU CLIENT (E)::
TPS DU BÂTIMENT : 
- SOUS PLAQUE::::ABB  04
- PCO :::298;   D0
- BRIN OCCUPE::01
BRIN DU CLIENT :::02
- BRIN RESTANT AU PCO::06
- LONG DE CÂBLE :250M
- NBRE DE PTX EX::06
- NBRE DE NEW PM ::00
- COMMENTAIRE ::: RAS NB PCO 298 EST EN COUR DE SORTIR 
- ÉTUDE</t>
  </si>
  <si>
    <t>ALCLFE219524</t>
  </si>
  <si>
    <t>11/03/2026::  - RAB:: RAB0000000293055
- NOM DU CLIENT::AKAMESSAN NGUESSAN ERICK
- TYPE D'ETUDE ::ÉTUDE CLIENT FTTH MOOV 
- SOUS PLAQUE::AKA 01 
- PCO:: 115
- BRIN OCCUPE::00 
- BRIN RÉSERVÉ ::1(BLEU) 
- BRIN RESTANT AU PCO::07
- LONG DE CABLE:: 350M 
- NBRE DE PTX EX::08 PB 
- NBRE DE NEW PTX:: 01PM DE RECOLLEMENT 
- COMMENTAIRE::PAS DE PRISE DE PUISSANCE
- NB CLIENT URGENT 🚨</t>
  </si>
  <si>
    <t>11/03/2026:: RAB0000000292985 NOM DU CLIENT:: 	YAVO YAPI GUILLAUME PAULIN TYPE D’ÉTUDE ::  ETUDE FTT - SOUS PLAQUE :: FAY19 - PCO:: 001 BRIN OCCUPE::01 BRIN RÉSERVÉ ::02 BRIN RESTANT AU PCO::07 LONG DE CABLE::250M NBRE DE PTX EX::02 NBRE DE NEW PTX:: 02 COMMENTAIRE: RAS</t>
  </si>
  <si>
    <t>12/03/2026:: ABIDJAN ABOBO 
RAB:::293277
- NOM DU CLIENT :::KOUROUMA MOHAMED BOY
•TYPE D'ETUDE:: ETUDE  MOOV AFR
NUMÉRO DU CLIENT (E)::
- ND DU CLIENT (E): 
- SN DU CLIENT (E)::
TPS DU BÂTIMENT : 
- SOUS PLAQUE::::ABB 02
- PCO :::005;   D01
- BRIN OCCUPE::04
BRIN DU CLIENT :::05
- BRIN RESTANT AU PCO::03
- LONG DE CÂBLE :250M
- NBRE DE PTX EX::05
- NBRE DE NEW PM ::01
- COMMENTAIRE ::: client À LA 2eme Porte à gauche 
- ÉTUDE</t>
  </si>
  <si>
    <t>12/03/2026:: ABIDJAN ABOBO 
RAB:::293296
- NOM DU CLIENT :::KOUAME JEAN CHRISTIAN MICHAEL
•TYPE D'ETUDE:: ETUDE  MOOV AFR
NUMÉRO DU CLIENT (E)::
- ND DU CLIENT (E): 
- SN DU CLIENT (E)::
TPS DU BÂTIMENT : 
- SOUS PLAQUE::::ABB 05
- PCO :::123;   D04
- BRIN OCCUPE::03
BRIN DU CLIENT :::04
- BRIN RESTANT AU PCO::04
- LONG DE CÂBLE :250M
- NBRE DE PTX EX::05
- NBRE DE NEW PM ::00
- COMMENTAIRE ::: client À LA 3eme Porte à droite 
- ÉTUDE</t>
  </si>
  <si>
    <t>ALCLFE217573</t>
  </si>
  <si>
    <t>12/03/2026:: RAB0000000293303 NOM DU CLIENT:: SORO YEDJADE DESIRE TYPE D’ÉTUDE ::  ETUDE FTT - SOUS PLAQUE :: FAY23 - PCO:: 012 BRIN OCCUPE::01 BRIN RÉSER ::02 BRIN RESTANT AU PCO::07 LONG DE CABLE::350M NBRE DE PTX EX::06  NBRE DE NEW PTX:: 00  COMMENTAIRE:    INSTALLATION POSSIBLE ETUDE EFFECTUÉE AU PARAVENT .  ETUDE OK  AUTORISATION TRANSMISE EN ATTENTE DE L’ACCORD DU PROPRIO CLIENT AU 4 EME ÉTAGE</t>
  </si>
  <si>
    <t xml:space="preserve">12/03/2026:: RAB0000000293237	SYNAPSE GROUPE	0707990804	ANGRE DJIBI , CLIENT INJOIGNABLE </t>
  </si>
  <si>
    <t>12/03/2026:: ABIDJAN ABOBO 
RAB:::293207
- NOM DU CLIENT :::OUATTARA ADAMA
•TYPE D'ETUDE:: ETUDE  MOOV AFR
NUMÉRO DU CLIENT (E)::
- ND DU CLIENT (E): 
- SN DU CLIENT (E)::
TPS DU BÂTIMENT : 
- SOUS PLAQUE::::ABB 04
- PCO :::298;   D00
- BRIN OCCUPE::02
BRIN DU CLIENT :::03
- BRIN RESTANT AU PCO::05
- LONG DE CÂBLE :100M
- NBRE DE PTX EX::02
- NBRE DE NEW PM ::00
- COMMENTAIRE ::: client À LA 2eme Porte à droite NB PCO EN COUR DE SORTIE 
- ÉTUDE</t>
  </si>
  <si>
    <t>12/03/2026:: RAB0000000293261 NOM DU CLIENT:: KOSSONOU JEAN -LOUIS TYPE D’ÉTUDE ::  ETUDE FTT - SOUS PLAQUE :: DJOROBITE  - PCO:: 00 BRIN OCCUPE::00 BRIN RÉSERVÉ ::00 BRIN RESTANT AU PCO::00 LONG DE CABLE::00 NBRE DE PTX EX::00  NBRE DE NEW PTX:: 00  COMMENTAIRE:   ZONE EN COURS DE DÉPLOIEMENT</t>
  </si>
  <si>
    <t>12/03/2026:: RAB0000000293301 NOM DU CLIENT:: 	BECKY GNADRO ERIC-PATERNE TYPE D’ÉTUDE ::  ETUDE FTT - SOUS PLAQUE :: FAY08 - PCO:: 09 BRIN OCCUPE::00 BRIN RÉSERVÉ ::01 BRIN RESTANT AU PCO::08 LONG DE CABLE::250M NBRE DE PTX EX::03 NBRE DE NEW PTX:: 00  COMMENTAIRE:    INSTALLATION EN ATTENTE DE L’ACCORD DU PROPRIO ,  LA GÉRANTE REFUSE CATÉGORIQUEMENT LE CÂBLAGE DU BÂTIMENT</t>
  </si>
  <si>
    <t>12//03/2026:: ABIDJAN ABOBO 
RAB:::293282
- NOM DU CLIENT :::MEITE MARIAM BELLE PERPETUE
•TYPE D'ETUDE:: ETUDE  MOOV AFR
NUMÉRO DU CLIENT (E)::
- ND DU CLIENT (E): 
- SN DU CLIENT (E)::
TPS DU BÂTIMENT : 
- SOUS PLAQUE::::ABI 03
- PCO :::35;   D02
- BRIN OCCUPE::01
BRIN DU CLIENT :::02
- BRIN RESTANT AU PCO::06
- LONG DE CÂBLE :100M
- NBRE DE PTX EX::02
- NBRE DE NEW PM ::00
- COMMENTAIRE ::: client À LA 4eme Porte à gauche 
- ÉTUDE</t>
  </si>
  <si>
    <t>13/03/2026::  RAB0000000293381  NOM DU CLIENT:: 	BAMBA FANTA TYPE D’ÉTUDE ::  ETUDE FTT - SOUS PLAQUE :: ANA01 - PCO:: 085 BRIN OCCUPE::02 BRIN RÉSERVÉ ::03 BRIN RESTANT AU PCO::06 LONG DE CABLE::250M  NBRE DE PTX EX::03  NBRE DE NEW PTX:: 00  COMMENTAIRE:    RAS</t>
  </si>
  <si>
    <t>KOUASSI GUY-ROLAND  KONAN</t>
  </si>
  <si>
    <t>ALCLFE217B9E</t>
  </si>
  <si>
    <t>13/03/2026::  ABIDJAN ABOBO 
RAB:::293424
- NOM DU CLIENT :::KOUASSI GUY-ROLAND  KONAN
•TYPE D'ETUDE:: ETUDE  MOOV AFR
NUMÉRO DU CLIENT (E)::
- ND DU CLIENT (E): 
- SN DU CLIENT (E)::
TPS DU BÂTIMENT : 
- SOUS PLAQUE::::AGP 03
- PCO :::021;   D0 3
- BRIN OCCUPE::00
BRIN DU CLIENT :::01
- BRIN RESTANT AU PCO::07
- LONG DE CÂBLE :100M
- NBRE DE PTX EX::01
- NBRE DE NEW PM ::01
- COMMENTAIRE ::: RAS
- ÉTUDE</t>
  </si>
  <si>
    <t>13/03/2026:: RAB0000000293421  NOM DU CLIENT:: 	KOFFIKPA DÉSIRÉ CHRIST-ROI DIBY TYPE D’ÉTUDE ::  ETUDE FTT - SOUS PLAQUE :: ACA  - PCO:: 00 BRIN OCCUPE::00 BRIN RÉSERVÉ ::00 BRIN RESTANT AU PCO::00 LONG DE CABLE::00 NBRE DE PTX EX::00 NBRE DE NEW PTX:: 00  COMMENTAIRE:    PAS D’INFRASTRUCTURE MOOV AU SEIN DE LA CITÉ</t>
  </si>
  <si>
    <t>RAB0000000294190</t>
  </si>
  <si>
    <t>N'DJA KOFFI GERMAIN ATTINDAN</t>
  </si>
  <si>
    <t>19/03/2026:: -RAB0000000294190 NOM DU CLIENT:: N'DJA KOFFI GERMAIN ATTINDAN TYPE D’ÉTUDE ::  ETUDE FTT - SOUS PLAQUE ::  FAY08 - PCO:: 002 BRIN OCCUPE::03 BRIN RÉSERVÉ ::04 BRIN RESTANT AU PCO::05 LONG DE CABLE::300M NBRE DE PTX EX::03 NBRE DE NEW PTX:: 01  COMMENTAIRE: PUISSANCE ÉLEVÉE</t>
  </si>
  <si>
    <t>48575443DB83DAB7</t>
  </si>
  <si>
    <t>17/03/2026:: ABIDJAN ABOBO 
RAB::293500
- NOM DU CLIENT :::DAGNOGO TENI
•TYPE D'ETUDE:: ETUDE  MOOV AFR
NUMÉRO DU CLIENT (E)::
- ND DU CLIENT (E): 
- SN DU CLIENT (E)::
TPS DU BÂTIMENT : 
- SOUS PLAQUE:::: ABB 04
- PCO :::091;   D03
- BRIN OCCUPE::06
BRIN DU CLIENT :::07
- BRIN RESTANT AU PCO::01
- LONG DE CÂBLE :300M
- NBRE DE PTX EX::06
- NBRE DE NEW PM ::00
- COMMENTAIRE ::: client À LA 4eme Porte à droite 
- ÉTUDE</t>
  </si>
  <si>
    <t>BME03_PCO179</t>
  </si>
  <si>
    <t>ALCLFE21991D</t>
  </si>
  <si>
    <t>17/03/2026:: - RAB:: RAB0000000293645
- NOM DU CLIENT::COULIBALY ABOULAYE
- TYPE D'ETUDE ::ÉTUDE CLIENT FTTH MOOV 
- SOUS PLAQUE::BME 03 
- PCO:: 179
- BRIN OCCUPE::05
- BRIN RÉSERVÉ ::6(BLANC) 
- BRIN RESTANT AU PCO::02
- LONG DE CABLE:: 170M 
- NBRE DE PTX EX::04 PTX 
- NBRE DE NEW PTX:: 00</t>
  </si>
  <si>
    <t>FAY05_PCO060</t>
  </si>
  <si>
    <t>ALCLFE217D73</t>
  </si>
  <si>
    <t>17/03/2026:: RAB0000000293524 NOM DU CLIENT:: KAH GUY ROLAND TYPE D’ÉTUDE ::  ETUDE FTT - SOUS PLAQUE :: FAY05 - PCO:: 060 BRIN OCCUPE::07 BRIN RÉSERVÉ ::08 BRIN RESTANT AU PCO::01 LONG DE CABLE::100M  NBRE DE PTX EX::00 NBRE DE NEW PTX:: 00 COMMENTAIRE:    CLIENT AU 4EME A LA PORTE 26 . NB:  LE 8EME BRIN S’AGIT D’UN CÂBLE SECTIONNÉ AU PCO QUI EST NON IDENTIFIÉ QU’ON PEUT EXPLOITER</t>
  </si>
  <si>
    <t>LAU01_PCO104</t>
  </si>
  <si>
    <t>ALCLFE218204</t>
  </si>
  <si>
    <t>18/03/2026:: RAB0000000293468 NOM DU CLIENT:: 	WOGNIN ASSAMOI FERNAND  TYPE D’ÉTUDE ::  ETUDE FTT - SOUS PLAQUE :: LAU01   - PCO:: 104 BRIN OCCUPE::01 BRIN RÉSERVÉ ::02 BRIN RESTANT AU PCO::007 LONG DE CABLE::300M NBRE DE PTX EX::06  NBRE DE NEW PTX:: 00 COMMENTAIRE:    INSTALLATION POSSIBLE IL EXISTE UN CHEMIN DE CÂBLES  , ETUDE OK AUTORISATION TRANSMISE EN ATTENTE DE L’ACCORD DU PROPRIO</t>
  </si>
  <si>
    <t>ALCLFE218823</t>
  </si>
  <si>
    <t>17/03/2026:: - RAB:: RAB0000000293636
- NOM DU CLIENT::AVIT RICHARD SALVADOR
- TYPE D'ETUDE ::ÉTUDE CLIENT FTTH MOOV 
- SOUS PLAQUE::ANA 02 
- PCO:: 026
- BRIN OCCUPE::02
- BRIN RÉSERVÉ ::3(VERT) 
- BRIN RESTANT AU PCO::05
- LONG DE CABLE:: 300M 
- NBRE DE PTX EX::07PM 
- NBRE DE NEW PTX:: 00 
- COMMENTAIRE::PAS DE PRISE DE PUISSANCE</t>
  </si>
  <si>
    <t>ALCLFE218E43</t>
  </si>
  <si>
    <t>19/03/2026:: RAB0000000293788 NOM DU CLIENT:: 	KRA AMADOU OUTTARA  TYPE D’ÉTUDE ::  ETUDE FTT - SOUS PLAQUE :: ACA 01   - PCO:: 103 BRIN OCCUPE::03 BRIN RÉSERVÉ ::04 BRIN RESTANT AU PCO::05 LONG DE CABLE::300M  NBRE DE PTX EX::04 NBRE DE NEW PTX:: 00 COMMENTAIRE:    RAS</t>
  </si>
  <si>
    <t>17/03/2026:: RAB0000000293593 NOM DU CLIENT:: BOYA JEAN MARC ARTHUR TYPE D’ÉTUDE ::  ETUDE FTT - SOUS PLAQUE :: ACA - PCO:: 0 BRIN OCCUPE::0 BRIN RÉSERVÉ ::0 BRIN RESTANT AU PCO::0 LONG DE CABLE:: NBRE DE PTX EX::0 NBRE DE NEW PTX:: 00  COMMENTAIRE:    PAS D’INFRASTRUCTURE MOOV AU SEIN DE LA CITÉ</t>
  </si>
  <si>
    <t>ABB03_PCO003</t>
  </si>
  <si>
    <t>17/03/2026:: ABIDJAN ABOBO 
RAB::293481
- NOM DU CLIENT :::KONATE SALIMATA
•TYPE D'ETUDE:: ETUDE  MOOV AFR
NUMÉRO DU CLIENT (E)::
- ND DU CLIENT (E): 
- SN DU CLIENT (E)::
TPS DU BÂTIMENT : 
- SOUS PLAQUE:::: ABB 03
- PCO :::003;   D01
- BRIN OCCUPE::08
BRIN DU CLIENT :::00
- BRIN RESTANT AU PCO::00
- LONG DE CÂBLE :100M
- NBRE DE PTX EX::01
- NBRE DE NEW PM ::00
- COMMENTAIRE ::: client À LA 2eme Porte à droite PCO 003 SATURE
- ÉTUDE</t>
  </si>
  <si>
    <t>ABB03_PCO020</t>
  </si>
  <si>
    <t>17/03/2026:: ABIDJAN ABOBO 
RAB:::293496
- NOM DU CLIENT :::COULIBALY ADAMA
•TYPE D'ETUDE:: ETUDE  MOOV AFR
NUMÉRO DU CLIENT (E)::
- ND DU CLIENT (E): 
- SN DU CLIENT (E)::
TPS DU BÂTIMENT : 
- SOUS PLAQUE:::: ABB 03
- PCO :::020;   D0
- BRIN OCCUPE::02
BRIN DU CLIENT :::03
- BRIN RESTANT AU PCO::05
- LONG DE CÂBLE :3700M
- NBRE DE PTX EX::04
- NBRE DE NEW PM ::07
- COMMENTAIRE ::: PCO LE PLUS PRORCHE DU CLIENT EST A 370M
- ÉTUDE</t>
  </si>
  <si>
    <t>ABS04_PCO014</t>
  </si>
  <si>
    <t>48575443DB6AB9B7</t>
  </si>
  <si>
    <t xml:space="preserve">17/03/2026:: ABIDJAN ABOBO 
RAB:::293617
- NOM DU CLIENT :::DAO SAKINATOU
•TYPE D'ETUDE:: ETUDE  MOOV AFR
NUMÉRO DU CLIENT (E)::
- ND DU CLIENT (E): 
- SN DU CLIENT (E)::
TPS DU BÂTIMENT : 
- SOUS PLAQUE:::: ABS 04
- PCO :::014;   D01
- BRIN OCCUPE::00
BRIN DU CLIENT :::01
- BRIN RESTANT AU PCO::07
- LONG DE CÂBLE :100M
- NBRE DE PTX EX::01
- NBRE DE NEW PM ::0
- COMMENTAIRE ::: client À LA 3eme Porte à droite 
- ÉTUDE 19/03/2026::: problème de prise électrique ⚡️ elle dit qu’elle va poser une prise dans la cours </t>
  </si>
  <si>
    <t>13/03/2026::  RAB0000000293450 NOM DU CLIENT:: SOUMAHORO OUMAR TYPE D’ÉTUDE ::  ETUDE FTT - SOUS PLAQUE :: FAY21  - PCO:: 038 BRIN OCCUPE::02 BRIN RÉSERVÉ ::03 BRIN RESTANT AU PCO::06 LONG DE CABLE::100M NBRE DE PTX EX::00 NBRE DE NEW PTX:: 00  COMMENTAIRE:    PUISSANCE ÉLEVÉE AU PCO  , CLIENT AU 2 EME A LA PORTE B4</t>
  </si>
  <si>
    <t>RAB0000000293780</t>
  </si>
  <si>
    <t>GNAMIEN ZOUKOUAN FULGENCE</t>
  </si>
  <si>
    <t>AKS01_PCO173</t>
  </si>
  <si>
    <t>ALCLFE218050</t>
  </si>
  <si>
    <t>17/03/2026:: - RAB:: RAB0000000293780
- NOM DU CLIENT::GNAMIEN ZOUKOUAN FULGENCE
- TYPE D'ETUDE ::ÉTUDE CLIENT FTTH MOOV 
- SOUS PLAQUE::AKS 01 
- PCO:: 173
- BRIN OCCUPE::00
- BRIN RÉSERVÉ ::1(BLEU) 
- BRIN RESTANT AU PCO::07 
- LONG DE CABLE:: 50M 
- NBRE DE PTX EX::00 
- NBRE DE NEW PTX:: 00 
- COMMENTAIRE::PAS DE PRISE DE PUISSANCE, CLIENT AU RDC DERRIERE PORTE À GAUCHE</t>
  </si>
  <si>
    <t>RAB0000000293742</t>
  </si>
  <si>
    <t>TIDOU SARAH MYRIAM</t>
  </si>
  <si>
    <t>RIVIERA BONOUMIN NON LOIN DU RESTAURANT LA SHISH</t>
  </si>
  <si>
    <t>LAU02_PCO120</t>
  </si>
  <si>
    <t>ALCLFE217E74</t>
  </si>
  <si>
    <t>18/03/2026:: RAB0000000293742 NOM DU CLIENT:: TIDOU SARAH MYRIAM TYPE D’ÉTUDE ::  ETUDE FTT - SOUS PLAQUE :: LAU02 - PCO:: 120 BRIN OCCUPE::07 BRIN RÉSERVÉ ::08 BRIN RESTANT AU PCO::01 LONG DE CABLE::250M NBRE DE PTX EX::04 NBRE DE NEW PTX:: 00  COMMENTAIRE:  INSTALLATION POSSIBLE LA CLIENTE EST AU 1 ER ÉTAGE À LA PORTE  C2P1   L’AGENCE QUI S’OCCUPE DU BÂTIMENT REFUSE LE CÂBLAGE MAIS ORDONNE L’INSTALLATION DE LA CLIENTE</t>
  </si>
  <si>
    <t>RAB0000000293783</t>
  </si>
  <si>
    <t>DAGNOGO KARIMON</t>
  </si>
  <si>
    <t>48575443DB6434B7</t>
  </si>
  <si>
    <t>17/03/2026:: ABIDJAN ABOBO 
RAB::293783
- NOM DU CLIENT :::DAGNOGO KARIMON
•TYPE D'ETUDE:: ETUDE  MOOV AFR
NUMÉRO DU CLIENT (E)::
- ND DU CLIENT (E): 
- SN DU CLIENT (E)::
TPS DU BÂTIMENT : 
- SOUS PLAQUE:::: ABB 05
- PCO :::123;   D04
- BRIN OCCUPE::04
BRIN DU CLIENT :::05
- BRIN RESTANT AU PCO::03
- LONG DE CÂBLE :300M
- NBRE DE PTX EX::07
- NBRE DE NEW PM ::01
- COMMENTAIRE ::: client À LA 5eme Porte à droite 
- ÉTUDE</t>
  </si>
  <si>
    <t>RAB0000000293794</t>
  </si>
  <si>
    <t>YAO MAYA DIATTI CLAUDE EPSE KONAN</t>
  </si>
  <si>
    <t>ABI03_PCO107</t>
  </si>
  <si>
    <t>48575443DB7AEEB7</t>
  </si>
  <si>
    <t>18/03/2026::: ABIDJAN ABOBO 
RAB::.293794
- NOM DU CLIENT ::::YAO MAYA DIATTI CLAUDE EPSE KONAN
•TYPE D'ETUDE:: ETUDE  MOOV AFR
NUMÉRO DU CLIENT (E)::
- ND DU CLIENT (E): 
- SN DU CLIENT (E)::
TPS DU BÂTIMENT : 
- SOUS PLAQUE:::: ABI 03
- PCO :::107;   D04
- BRIN OCCUPE::03
BRIN DU CLIENT :::04
- BRIN RESTANT AU PCO::04
- LONG DE CÂBLE :100M
- NBRE DE PTX EX::02
- NBRE DE NEW PM ::00
- COMMENTAIRE :::client très très remonté NUMERO DU CLIENT 140808543	707076178
- ÉTUDE</t>
  </si>
  <si>
    <t>RAB0000000293770</t>
  </si>
  <si>
    <t>SISSOKO LAMINE</t>
  </si>
  <si>
    <t>BINGERVILLE CITE DELACELLE</t>
  </si>
  <si>
    <t>17/03/2026:: LE CLIENT EST INJOIGNABLE SUR SES 2 NUMÉROS (IL NE DÉCROCHE PAS) ET ÇA PASSE SUR LA MESSAGERIE</t>
  </si>
  <si>
    <t>RAB0000000293772</t>
  </si>
  <si>
    <t>BINGERVILLE CARREFOUR CHATEAU (EN FACE DE LAURIER 18)</t>
  </si>
  <si>
    <t>17/03/2026:: RAB0000000293772	BIAILLY DALEBA DAVID EMMANUEL	BINGERVILLE CARREFOUR CHATEAU (EN FACE DE LAURIER 18)	777172539	556381724	ANADER	5363059,-3873914 (ANA01/PCO 110/D25/F2-2	13/12/2025	17/03/2026	KOUASSI AYMARD	ITC	FT0123672	YAO DIMITRI 0103559851	RECURRENT MENSUEL Duo_Fibre_50
après l'échange téléphonique avec le client il me fait savoir qu'il est déjà installé</t>
  </si>
  <si>
    <t>RAB0000000293774</t>
  </si>
  <si>
    <t>KARAMOKO AMARA</t>
  </si>
  <si>
    <t>RAB0000000293723</t>
  </si>
  <si>
    <t>COULIBALY ALI</t>
  </si>
  <si>
    <t>STA02</t>
  </si>
  <si>
    <t>STA02_PCO023</t>
  </si>
  <si>
    <t>18/03/2026:: ABIDJAN ABOBO 
RAB::.293723
- NOM DU CLIENT :::COULIBALY ALI
•TYPE D'ETUDE:: ETUDE  MOOV AFR
NUMÉRO DU CLIENT (E)::
- ND DU CLIENT (E): 
- SN DU CLIENT (E)::
TPS DU BÂTIMENT : 
- SOUS PLAQUE:::: STA  02
- PCO :::23;   D03
- BRIN OCCUPE::01
BRIN DU CLIENT :::02
- BRIN RESTANT AU PCO::06
- LONG DE CÂBLE :100M
- NBRE DE PTX EX::00
- NBRE DE NEW PM ::00
- COMMENTAIRE :::client au 1eme étage porte tout droite NB CLIENT HORT ZONE DOSSÉIR A REATTRIBUER
- ÉTUDE</t>
  </si>
  <si>
    <t>RAB0000000293753</t>
  </si>
  <si>
    <t>YAO KRA FRANCK-MICHAEL</t>
  </si>
  <si>
    <t>COCODY REVEAL SCHOOL BONOUMIN</t>
  </si>
  <si>
    <t>LAU02_PCO004</t>
  </si>
  <si>
    <t>18/03/2026:: -RAB0000000293753 NOM DU CLIENT:: YAO KRA FRANCK-MICHAEL TYPE D’ÉTUDE ::  ETUDE FTT - SOUS PLAQUE :: LAU02 - PCO:: 04 BRIN OCCUPE::03 BRIN RÉSERVÉ ::04 BRIN RESTANT AU PCO::05 LONG DE CABLE::500M  NBRE DE PTX EX::01 NBRE DE NEW PTX:: 09 COMMENTAIRE:  LE PCO LE PLUS PROCHE EST À PLUS DE 500M  CLIENT AU RDC A LA 1 ÈRE PORTE ETUDE OK AUTORISATION TRANSMISE EN ATTENTE DE L’ACCORD DU PROPRIO</t>
  </si>
  <si>
    <t>17/03/2026:: RAB0000000293637 NOM DU CLIENT:: KOUADIO N'DRI CYRILLE TYPE D’ÉTUDE ::  ETUDE FTT - SOUS PLAQUE :: FAY021  - PCO:: 038 BRIN OCCUPE::02 BRIN RÉSERVÉ ::03 BRIN RESTANT AU PCO::06 LONG DE CABLE::100M  NBRE DE PTX EX::00 NBRE DE NEW PTX:: 00  COMMENTAIRE:    CLIENT AU 2EME À LA PORTE B5 , NB: PUISSANCE ÉLEVÉE</t>
  </si>
  <si>
    <t>RAB0000000294062</t>
  </si>
  <si>
    <t>GNINIKAN MAX LEONARD YEO</t>
  </si>
  <si>
    <t>ABS04_PCO061</t>
  </si>
  <si>
    <t>48575443DB6E6AB7</t>
  </si>
  <si>
    <t>18/03/2026::  ABIDJAN ABOBO
RAB::.294062
- NOM DU CLIENT :::GNINIKAN MAX LEONARD YEO
•TYPE D'ETUDE:: ETUDE  MOOV AFR
NUMÉRO DU CLIENT (E)::
- ND DU CLIENT (E): 
- SN DU CLIENT (E)::
TPS DU BÂTIMENT : 
- SOUS PLAQUE:::: ABS 04
- PCO :::061;   D02
- BRIN OCCUPE::00
BRIN DU CLIENT :::01
- BRIN RESTANT AU PCO::07
- LONG DE CÂBLE :100M
- NBRE DE PTX EX::01
- NBRE DE NEW PM ::01
- COMMENTAIRE ::
- ÉTUDE
- NOM DU CLIENT :::GNINIKAN MAX LEONARD YEO</t>
  </si>
  <si>
    <t>RAB0000000294065</t>
  </si>
  <si>
    <t>DIARRA SEKOU</t>
  </si>
  <si>
    <t>ABI01_PCO012</t>
  </si>
  <si>
    <t>48575443DB81AFB7</t>
  </si>
  <si>
    <t>18/03/2026:: ABIDJAN ABOBO 
RAB::.294065
- NOM DU CLIENT :::DIARRA SEKOU
•TYPE D'ETUDE:: ETUDE  MOOV AFR
NUMÉRO DU CLIENT (E)::
- ND DU CLIENT (E): 
- SN DU CLIENT (E)::
TPS DU BÂTIMENT : 
- SOUS PLAQUE:::: ABI 01
- PCO :::012;   D01
- BRIN OCCUPE::01
BRIN DU CLIENT :::02
- BRIN RESTANT AU PCO::06
- LONG DE CÂBLE :150M
- NBRE DE PTX EX::02
- NBRE DE NEW PM ::01
- COMMENTAIRE :::client à la  6eme à porte
- ÉTUDE</t>
  </si>
  <si>
    <t>RAB0000000294076</t>
  </si>
  <si>
    <t>EDIKEU N'GUESSAN ANDRE MARTIAL</t>
  </si>
  <si>
    <t>48575443DB664BB7</t>
  </si>
  <si>
    <t>18/03/2026:: ABIDJAN ABOBO 
RAB::.294076
- NOM DU CLIENT :::EDIKEU N'GUESSAN ANDRE MARTIAL
•TYPE D'ETUDE:: ETUDE  MOOV AFR
NUMÉRO DU CLIENT (E)::
- ND DU CLIENT (E): 
- SN DU CLIENT (E)::
TPS DU BÂTIMENT : 
- SOUS PLAQUE:::: ABB 03
- PCO :::039;   D02
- BRIN OCCUPE::01
BRIN DU CLIENT :::02
- BRIN RESTANT AU PCO::06
- LONG DE CÂBLE :150M
- NBRE DE PTX EX::02
- NBRE DE NEW PM ::02
- COMMENTAIRE ::
- ÉTUDE</t>
  </si>
  <si>
    <t>RAB0000000294052</t>
  </si>
  <si>
    <t>ABOBO BIABOU DERRIERE PHARMACIE MOSQUEE BIABOU</t>
  </si>
  <si>
    <t>ABI02_PCO062</t>
  </si>
  <si>
    <t>48575443DB8454B7</t>
  </si>
  <si>
    <t>18/03/2026:: ABIDJAN ABOBO 
RAB::.294052
- NOM DU CLIENT :::KEITA ADAMA
•TYPE D'ETUDE:: ETUDE  MOOV AFR
NUMÉRO DU CLIENT (E)::
- ND DU CLIENT (E): 
- SN DU CLIENT (E)::
TPS DU BÂTIMENT : 
- SOUS PLAQUE:::: ABI 02
- PCO :::062;   D02
- BRIN OCCUPE::01
BRIN DU CLIENT :::02
- BRIN RESTANT AU PCO::06
- LONG DE CÂBLE :250M
- NBRE DE PTX EX::05
- NBRE DE NEW PM ::00
- COMMENTAIRE :::RAS
- ÉTUDE</t>
  </si>
  <si>
    <t>RAB0000000293937</t>
  </si>
  <si>
    <t>MAMBO ACHI PASCAL</t>
  </si>
  <si>
    <t>48575443D07541B7</t>
  </si>
  <si>
    <t>22/03/2026:: RAB0000000293937 NOM DU CLIENT:: MAMBO ACHI PASCAL TYPE D’ÉTUDE ::  ETUDE FTT - SOUS PLAQUE :: ABB02 - PCO:: 07 BRIN OCCUPE::05 BRIN RÉSERVÉ ::06 BRIN RESTANT AU PCO::03 LONG DE CABLE::200M NBRE DE PTX EX::03 NBRE DE NEW PTX:: 00 COMMENTAIRE: RAS</t>
  </si>
  <si>
    <t>RAB0000000293878</t>
  </si>
  <si>
    <t>KOUAME DIDIER GHISLAIN</t>
  </si>
  <si>
    <t>ANGRE  CHATEAUX RUE JONATHAN</t>
  </si>
  <si>
    <t>ABB02_PCO048</t>
  </si>
  <si>
    <t>48575443D0876DB7</t>
  </si>
  <si>
    <t>19/03/2026:: ABIDJAN ABOBO 
RAB::.293878
- NOM DU CLIENT :::KOUAME DIDIER GHISLAIN
•TYPE D'ETUDE:: ETUDE  MOOV AFR
NUMÉRO DU CLIENT (E)::
- ND DU CLIENT (E): 
- SN DU CLIENT (E)::
TPS DU BÂTIMENT : 
- SOUS PLAQUE:::: ABB 02
- PCO :::048;   D2
- BRIN OCCUPE::03
BRIN DU CLIENT :::04
- BRIN RESTANT AU PCO::04
- LONG DE CÂBLE :250M
- NBRE DE PTX EX::04
- NBRE DE NEW PM ::01
- COMMENTAIRE ::RAS 
- ÉTUDE</t>
  </si>
  <si>
    <t>RAB0000000293850</t>
  </si>
  <si>
    <t>KONE ALIMAN</t>
  </si>
  <si>
    <t>BINGERVILLE CARREFOUR TONKPI QUARTIER ANADER COLLEGE LES ANETTES</t>
  </si>
  <si>
    <t>ALCLFE219652</t>
  </si>
  <si>
    <t>18/03/2026:: - RAB:: RAB0000000293850
- NOM DU CLIENT::KONE ALIMAN
- TYPE D'ETUDE ::ÉTUDE CLIENT FTTH MOOV 
- SOUS PLAQUE::ANA 04
- PCO:: 111
- BRIN OCCUPE::02
- BRIN RÉSERVÉ ::3(VERT) 
- BRIN RESTANT AU PCO::05
- LONG DE CABLE:: 250M 
- NBRE DE PTX EX::02PM 
- NBRE DE NEW PTX:: 01PM DE RECOLLEMENT 
- COMMENTAIRE::PAS DE PRISE DE PUISSANCE, ÉTUDE IMMEUBLE 🆗, FICHE D'AUTORISATION, CLIENT AU 2EME BLOC 2ÈME ÉTAGE PORTE A15</t>
  </si>
  <si>
    <t>RAB0000000293877</t>
  </si>
  <si>
    <t>NANDO KOBENA KRA MAURICE</t>
  </si>
  <si>
    <t>AKS01_PCO103</t>
  </si>
  <si>
    <t>ALCLFE217562</t>
  </si>
  <si>
    <t>18/03/2026:: - RAB:: RAB0000000293877
- NOM DU CLIENT::NANDO KOBENA KRA MAURICE
- TYPE D'ETUDE ::ÉTUDE CLIENT FTTH MOOV 
- SOUS PLAQUE::AKS 01 
- PCO:: 103
- BRIN OCCUPE::02
- BRIN RÉSERVÉ ::3(VERT) 
- BRIN RESTANT AU PCO::05
- LONG DE CABLE:: 150M 
- NBRE DE PTX EX::03PB 
- NBRE DE NEW PTX:: 00 
- COMMENTAIRE::PAS DE PRISE DE PUISSANCE</t>
  </si>
  <si>
    <t>RAB0000000293963</t>
  </si>
  <si>
    <t>FAY02_PCO028</t>
  </si>
  <si>
    <t>ALCLFE218168</t>
  </si>
  <si>
    <t>18/03/2026:: RAB0000000293963 NOM DU CLIENT:: 	KEITA JEAN  TYPE D’ÉTUDE ::  ETUDE FTT - SOUS PLAQUE :: FAY02    - PCO:: 028 BRIN OCCUPE::00 BRIN RÉSERVÉ ::01 BRIN RESTANT AU PCO::08 LONG DE CABLE::300M  NBRE DE PTX EX::04 NBRE DE NEW PTX:: 00 COMMENTAIRE:     RAS</t>
  </si>
  <si>
    <t>RAB0000000293819</t>
  </si>
  <si>
    <t>ONY YOLOKO HORTHYSSIA</t>
  </si>
  <si>
    <t>DJB02_PCO046</t>
  </si>
  <si>
    <t>ALCLFE218E49</t>
  </si>
  <si>
    <t>19/03/2026::  ABIDJAN ABOBO 
RAB::.293819
- NOM DU CLIENT ::::ONY YOLOKO HORTHYSSIA
•TYPE D'ETUDE:: ETUDE  MOOV AFR
NUMÉRO DU CLIENT (E)::
- ND DU CLIENT (E): 
- SN DU CLIENT (E)::
TPS DU BÂTIMENT : 
- SOUS PLAQUE:::: DJB 02
- PCO :::046;   D12
- BRIN OCCUPE::01
BRIN DU CLIENT :::02
- BRIN RESTANT AU PCO::06
- LONG DE CÂBLE :100M
- NBRE DE PTX EX::00
- NBRE DE NEW PM ::00
- COMMENTAIRE ::client au 4eme étage  
- ÉTUDE</t>
  </si>
  <si>
    <t>RAB0000000294022</t>
  </si>
  <si>
    <t>KOFFI KOUAKOU JEAN-JACQUES</t>
  </si>
  <si>
    <t>ALCLFE219575</t>
  </si>
  <si>
    <t>18/03/2026:: - RAB:: RAB0000000294022
- NOM DU CLIENT::KOFFI KOUAKOU JEAN-JACQUES
- TYPE D'ETUDE ::ÉTUDE CLIENT FTTH MOOV 
- SOUS PLAQUE::AKS 01 
- PCO:: 020
- BRIN OCCUPE::04
- BRIN RÉSERVÉ ::5(GRIS) 
- BRIN RESTANT AU PCO::03
- LONG DE CABLE:: 270M 
- NBRE DE PTX EX::04 PTX 
- NBRE DE NEW PTX:: 04PM 
- COMMENTAIRE::PAS DE PRISE DE PUISSANCE, ÉTUDE IMMEUBLE 🆗, FICHE D'AUTORISATION TRANSMISE 🆗</t>
  </si>
  <si>
    <t>RAB0000000293808</t>
  </si>
  <si>
    <t>DALIGOU SEDHA MARIE FRANCE</t>
  </si>
  <si>
    <t>ANGRE BESSIKOI A COTE DE L'ECOLE EPV LES COLLINETTES</t>
  </si>
  <si>
    <t>ACA25_PCO032</t>
  </si>
  <si>
    <t>ALCLFE2177BA</t>
  </si>
  <si>
    <t>19/03/2026::: RAB0000000293808 NOM DU CLIENT:: 	 DALIGOU SEDHA MARIE FRANCE  TYPE D’ÉTUDE ::  ETUDE FTT - SOUS PLAQUE :: ACA25   - PCO:: 032 BRIN OCCUPE::00 BRIN RÉSERVÉ ::01 BRIN RESTANT AU PCO::08 LONG DE CABLE::250M NBRE DE PTX EX::04 NBRE DE NEW PTX:: 00 COMMENTAIRE:     INSTALLATION POSSIBLE  ETUDE  OK AUTORISATION TRANSMISE EN ATTENTE DE L’ACCORD DU PROPRIO</t>
  </si>
  <si>
    <t>RAB0000000293885</t>
  </si>
  <si>
    <t>NANDO KOKO ANGE DOLORES</t>
  </si>
  <si>
    <t>COCODY ANGRE CARREFOUR GOLGOTHA</t>
  </si>
  <si>
    <t>ACA26_PCO006</t>
  </si>
  <si>
    <t>ALCLFE2177A9</t>
  </si>
  <si>
    <t>19/03/2026:: -RAB0000000293885 NOM DU CLIENT:: 	 NANDO KOKO ANGE DOLORES TYPE D’ÉTUDE ::  ETUDE FTT - SOUS PLAQUE ::  ACA 26 - PCO:: 06 BRIN OCCUPE::00 BRIN RÉSERVÉ ::01 BRIN RESTANT AU PCO::08 LONG DE CABLE::250M NBRE DE PTX EX::04 NBRE DE NEW PTX:: 00  COMMENTAIRE:RAS</t>
  </si>
  <si>
    <t>RAB0000000293899</t>
  </si>
  <si>
    <t>KOUASSI KOUAME ARMEL</t>
  </si>
  <si>
    <t>COCODY SAINT VIATEUR NON LOIN DE LA STATION TOTAL</t>
  </si>
  <si>
    <t>ACA27_PCO009</t>
  </si>
  <si>
    <t>ALCLFE217788</t>
  </si>
  <si>
    <t>19/03/2026:: RAB0000000293899 NOM DU CLIENT:: 	 KOUASSI KOUAME ARMEL TYPE D’ÉTUDE ::  ETUDE FTT - SOUS PLAQUE ::  ACA 27 - PCO:: 09 BRIN OCCUPE::01 BRIN RÉSERVÉ ::02 BRIN RESTANT AU PCO::07 LONG DE CABLE::150M NBRE DE PTX EX::03 NBRE DE NEW PTX:: 00  COMMENTAIRE:   RAS</t>
  </si>
  <si>
    <t>RAB0000000293919</t>
  </si>
  <si>
    <t>N GUESSAN KOUADIO JUNIOR</t>
  </si>
  <si>
    <t>ANGRE CHATEAUX PHAMARCIE MARCHE VALENTIN RESIDENCE SITADELLE</t>
  </si>
  <si>
    <t>AGC11_PCO063</t>
  </si>
  <si>
    <t>ALCLFE21993C</t>
  </si>
  <si>
    <t>19/03/2026:: ABIDJAN ABOBO 
RAB::.293919
- NOM DU CLIENT :::N GUESSAN KOUADIO JUNIOR
•TYPE D'ETUDE:: ETUDE  MOOV AFR
NUMÉRO DU CLIENT (E)::
- ND DU CLIENT (E): 
- SN DU CLIENT (E)::
TPS DU BÂTIMENT : 
- SOUS PLAQUE:::: AGC 11
- PCO :::063;   D08
- BRIN OCCUPE::00
BRIN DU CLIENT :::01
- BRIN RESTANT AU PCO::07
- LONG DE CÂBLE :100M
- NBRE DE PTX EX::03
- NBRE DE NEW PM ::00
- COMMENTAIRE ::client au 1eme étage 
- ÉTUDE</t>
  </si>
  <si>
    <t>RAB0000000293905</t>
  </si>
  <si>
    <t>KAMAGATE LACINE</t>
  </si>
  <si>
    <t>ABOBO KENNEDY ABS-02; PCO-083; D-03; F11-11</t>
  </si>
  <si>
    <t>48575443DB6446B7</t>
  </si>
  <si>
    <t>18/03/2026:: ABIDJAN ABOBO 
RAB::.293905
- NOM DU CLIENT :::KAMAGATE LACINE
•TYPE D'ETUDE:: ETUDE  MOOV AFR
NUMÉRO DU CLIENT (E)::
- ND DU CLIENT (E): 
- SN DU CLIENT (E)::
TPS DU BÂTIMENT : 
- SOUS PLAQUE:::: ABS  02
- PCO :::83;   D03
- BRIN OCCUPE::03
BRIN DU CLIENT :::04
- BRIN RESTANT AU PCO::04
- LONG DE CÂBLE :100M
- NBRE DE PTX EX::01
- NBRE DE NEW PM ::00
- COMMENTAIRE :::client à la 2eme porte a droite
- ÉTUDE</t>
  </si>
  <si>
    <t>RAB0000000294023</t>
  </si>
  <si>
    <t>ABS01_PCO094</t>
  </si>
  <si>
    <t>48575443DB7B6AB7</t>
  </si>
  <si>
    <t>18/03/2026:: ABIDJAN ABOBO 
RAB::.294023
- NOM DU CLIENT :::KONE MOUSSA
•TYPE D'ETUDE:: ETUDE  MOOV AFR
NUMÉRO DU CLIENT (E)::
- ND DU CLIENT (E): 
- SN DU CLIENT (E)::
TPS DU BÂTIMENT : 
- SOUS PLAQUE:::: ABS 01
- PCO :::094;   D03
- BRIN OCCUPE::00
BRIN DU CLIENT :::01
- BRIN RESTANT AU PCO::07
- LONG DE CÂBLE :100M
- NBRE DE PTX EX::02
- NBRE DE NEW PM ::00
- COMMENTAIRE ::client à la 3eme porte à gauche 
- ÉTUDE</t>
  </si>
  <si>
    <t>RAB0000000293908</t>
  </si>
  <si>
    <t>FANSI LOIC SEVILOR</t>
  </si>
  <si>
    <t>COCODY NOUVEAU GOUDRON</t>
  </si>
  <si>
    <t>JVN01_PCO058</t>
  </si>
  <si>
    <t>18/03/2026::  RAB0000000293908 NOM DU CLIENT:: FANSI LOIC SEVILOR  TYPE D’ÉTUDE ::  ETUDE FTT - SOUS PLAQUE :: JVN01   - PCO:: 058 BRIN OCCUPE::07 BRIN RÉSERVÉ ::08 BRIN RESTANT AU PCO::01 LONG DE CABLE::200M  NBRE DE PTX EX::03  NBRE DE NEW PTX:: 00 COMMENTAIRE:     INSTALLATION POSSIBLE SI ET SEULEMENT SI LA PUISSANCE EST RÉGLÉE AU PCO</t>
  </si>
  <si>
    <t>RAB0000000293893</t>
  </si>
  <si>
    <t>MITA TOURE SERGES</t>
  </si>
  <si>
    <t>COCOY ANGRE EXTENTION MARCHE VALENTIN</t>
  </si>
  <si>
    <t>48575443DB7D42B7</t>
  </si>
  <si>
    <t>19/03/2026::  ABIDJAN ABOBO 
RAB::.293893
- NOM DU CLIENT :::MITA TOURE SERGES 
•TYPE D'ETUDE:: ETUDE  MOOV AFR
NUMÉRO DU CLIENT (E)::
- ND DU CLIENT (E): 
- SN DU CLIENT (E)::
TPS DU BÂTIMENT : 
- SOUS PLAQUE:::: ABB 02
- PCO :::040;   D02
- BRIN OCCUPE::07
BRIN DU CLIENT :::08
- BRIN RESTANT AU PCO::00
- LONG DE CÂBLE :100M
- NBRE DE PTX EX::03
- NBRE DE NEW PM ::00
- COMMENTAIRE ::RAS
- ÉTUDE</t>
  </si>
  <si>
    <t>RAB0000000293849</t>
  </si>
  <si>
    <t>KOUROUMA SIMON JEAN BERNARD</t>
  </si>
  <si>
    <t>ABB05_PCO040</t>
  </si>
  <si>
    <t>48575443DB82EDB7</t>
  </si>
  <si>
    <t>18/03/2026::  ABIDJAN ABOBO
RAB::.293849
- NOM DU CLIENT ::::KOUROUMA SIMON JEAN BERNARD
•TYPE D'ETUDE:: ETUDE  MOOV AFR
NUMÉRO DU CLIENT (E)::
- ND DU CLIENT (E): 
- SN DU CLIENT (E)::
TPS DU BÂTIMENT : 
•TYPE D'ETUDE:: ETUDE
- SOUS PLAQUE:::: ABB 05
- PCO :::040;   D02
- BRIN OCCUPE::07
BRIN DU CLIENT :::08
- BRIN RESTANT AU PCO::00
- LONG DE CÂBLE :100M
- NBRE DE PTX EX::01
- NBRE DE NEW PM ::00
- COMMENTAIRE ::client à la 2eme porte à gauche 
- ÉTUDE</t>
  </si>
  <si>
    <t>RAB0000000293920</t>
  </si>
  <si>
    <t>FATTOH JEFF AXEL</t>
  </si>
  <si>
    <t>COCODY RIVIERA BONOUMIN NON LOIN DE LA PHARMACIE JEAN PAUL 2</t>
  </si>
  <si>
    <t xml:space="preserve">22/03/2026:: RAB0000000293920	FATTOH JEFF AXEL	
COCODY RIVIERA BONOUMIN NON LOIN DE LA PHARMACIE JEAN PAUL 2
708486551	596817381	LAURIER  / CLIENT NE RÉPOND PAS AUX APPELS </t>
  </si>
  <si>
    <t>RAB0000000293999</t>
  </si>
  <si>
    <t>KOYATE ADAMA</t>
  </si>
  <si>
    <t>ABOBO AVOCATIER VERS ECOLE ROSIE</t>
  </si>
  <si>
    <t>AGP05_PCO073</t>
  </si>
  <si>
    <t>ALCLFE21929E</t>
  </si>
  <si>
    <t>19/03/2026:: ABIDJAN ABOBO 
RAB::.293999
- NOM DU CLIENT ::::KOYATE ADAMA
•TYPE D'ETUDE:: ETUDE  MOOV AFR
NUMÉRO DU CLIENT (E)::
- ND DU CLIENT (E): 
- SN DU CLIENT (E)::
TPS DU BÂTIMENT : 
- SOUS PLAQUE:::: AGP 05
- PCO :::73;   D10
- BRIN OCCUPE::00
BRIN DU CLIENT :::01
- BRIN RESTANT AU PCO::07
- LONG DE CÂBLE :150M
- NBRE DE PTX EX::02
- NBRE DE NEW PM ::01
- COMMENTAIRE ::client À  2eme PORTE  TOUT DROITE 
- ÉTUDE</t>
  </si>
  <si>
    <t>RAB0000000294050</t>
  </si>
  <si>
    <t>GUEI KAH BLEHOUIN ADELPHE PATRICE</t>
  </si>
  <si>
    <t>22/03/2026:: LE CLIENT NE DECROCHE PAS</t>
  </si>
  <si>
    <t>RAB0000000294080</t>
  </si>
  <si>
    <t>ALCLFE217BE9</t>
  </si>
  <si>
    <t>19/03/2026:: ABIDJAN ABOBO 
RAB::.294080
- NOM DU CLIENT ::::KOYATE ADAMA
•TYPE D'ETUDE:: ETUDE  MOOV AFR
NUMÉRO DU CLIENT (E)::
- ND DU CLIENT (E): 
- SN DU CLIENT (E)::
TPS DU BÂTIMENT : 
- SOUS PLAQUE:::: AGP 05
- PCO :::73;   D10
- BRIN OCCUPE::01
BRIN DU CLIENT :::02
- BRIN RESTANT AU PCO::06
- LONG DE CÂBLE :150M
- NBRE DE PTX EX::02
- NBRE DE NEW PM ::01
- COMMENTAIRE ::client À  1eme PORTE  TOUT DROITE 
- ÉTUDE</t>
  </si>
  <si>
    <t>RAB0000000293892</t>
  </si>
  <si>
    <t>ESMEL MELES JEAN RAOUL</t>
  </si>
  <si>
    <t>LAU02_PCO098</t>
  </si>
  <si>
    <t>22/03/2026:: RAB0000000293892 NOM DU CLIENT:: ESMEL MELES JEAN RAOUL TYPE D’ÉTUDE ::  ETUDE FTT - SOUS PLAQUE :: LAU02 - PCO:: 098 BRIN OCCUPE::00 BRIN RÉSERVÉ ::01 BRIN RESTANT AU PCO::08 LONG DE CABLE::350M NBRE DE PTX EX::01 NBRE DE NEW PTX:: 06 COMMENTAIRE: INSTALLATION POSSIBLE ETUDE OK AUTORISATION TRANSMISE EN ATTENTE DE L’ACCORD DU PROPRIO</t>
  </si>
  <si>
    <t>RAB0000000293821</t>
  </si>
  <si>
    <t>OYARA JEAN MARC</t>
  </si>
  <si>
    <t>COCODY 8 TRANCHE NON DE L IMMEUBLE CGK</t>
  </si>
  <si>
    <t>21/03/20026:: RAB0000000293821 NOM DU CLIENT:: 	OYARA JEAN MARC TYPE D’ÉTUDE ::  ETUDE FTT - SOUS PLAQUE ::  LAU1 - PCO:: 117 BRIN OCCUPE::03 BRIN RÉSERVÉ ::04 BRIN RESTANT AU PCO::05 LONG DE CABLE::250M NBRE DE PTX EX::03 NBRE DE NEW PTX:: 01 COMMENTAIRE:   RAS</t>
  </si>
  <si>
    <t>RAB0000000293788</t>
  </si>
  <si>
    <t>KRA AMADOU OUTTARA</t>
  </si>
  <si>
    <t>LAU01_PCO018</t>
  </si>
  <si>
    <t>18/03/2026::  RAB0000000293788 NOM DU CLIENT:: KRA AMADOU OUTTARA  TYPE D’ÉTUDE ::  ETUDE FTT - SOUS PLAQUE :: LAU01   - PCO:: 018 BRIN OCCUPE::05 BRIN RÉSERVÉ ::06 BRIN RESTANT AU PCO::02 LONG DE CABLE::250 M NBRE DE PTX EX::03  NBRE DE NEW PTX:: 00  COMMENTAIRE:  LE CLIENT AYANT LA FIBRE AU PARAVENT AVEC UNE MAUVAISE PUISSANCE AU PCO IL S’AGIT DE RÉGLER LA PUISSANCE ET CHANGER LA BOXE</t>
  </si>
  <si>
    <t>RAB0000000294103</t>
  </si>
  <si>
    <t>ASSIE KOHOUA ANETTE HILARIE</t>
  </si>
  <si>
    <t>COCODY RIVIERA PALMERAIE GUIRAUD</t>
  </si>
  <si>
    <t>LAU03_PCO041</t>
  </si>
  <si>
    <t>22/03/2026:: RAB0000000294103 NOM DU CLIENT:: ASSIE KOHOUA ANETTE HILARIE TYPE D’ÉTUDE ::  ETUDE FTT - SOUS PLAQUE :: LAU03 - PCO:: 041 BRIN OCCUPE::07 BRIN RÉSERVÉ ::08 BRIN RESTANT AU PCO::01 LONG DE CABLE::300M NBRE DE PTX EX::05 NBRE DE NEW PTX:: 01  COMMENTAIRE: RAS</t>
  </si>
  <si>
    <t>RAB0000000294164</t>
  </si>
  <si>
    <t>ABOBO BELLE VILLE CARREFOUR EAU ET FORET</t>
  </si>
  <si>
    <t>48575443DB6AEAB7</t>
  </si>
  <si>
    <t>22/03/2026:: - RAB:: RAB0000000294164
- NOM DU CLIENT::SIDIBE OUMAR
- TYPE D'ETUDE ::ETUDE FTTH
- SOUS PLAQUE::ABB04
- PCO:: 204
- BRIN OCCUPE::04
- BRIN RÉSERVÉ ::05
- BRIN RESTANT AU PCO::03
- LONG DE CABLE:: 250m
- NBRE DE PTX EX::3pm 3pb
- NBRE DE NEW PTX:: 00
- COMMENTAIRE::AVANT DERNIERE PORTE A GAUCHE</t>
  </si>
  <si>
    <t>RAB0000000294154</t>
  </si>
  <si>
    <t>SYLLA GAOUSSOU NEKY</t>
  </si>
  <si>
    <t>ABB04_PCO064</t>
  </si>
  <si>
    <t>48575443DB7DDFB7</t>
  </si>
  <si>
    <t>22/03/2026:: RAB0000000294154; SYLLA GAOUSSOU NEKY; LE CLIENT A DÉJÀ LA FIBRE NOUS N'AVONS PAS PU VÉRIFIER LA PTO PARCE QU'IL EST ABSENT DONC C'EST POUR CHANGER LA BOX, CLIENT A LA 3EME PORTE</t>
  </si>
  <si>
    <t>RAB0000000294196</t>
  </si>
  <si>
    <t>GBALA BI BENIE JOSEPH</t>
  </si>
  <si>
    <t>48575443DB6AA6B7</t>
  </si>
  <si>
    <t>21/03/2026:: ABIDJAN ABOBO 
RAB::.294196
- NOM DU CLIENT :: GBALA BI BENIE JOSEPH 
•TYPE D'ETUDE:: ETUDE  MOOV AFR
NUMÉRO DU CLIENT (E)::
- ND DU CLIENT (E): 
- SN DU CLIENT (E)::
TPS DU BÂTIMENT : 
- SOUS PLAQUE:::: ABB02
- PCO :::121  D04
- BRIN OCCUPE::04
BRIN DU CLIENT :::05
- BRIN RESTANT AU PCO::03
- LONG DE CÂBLE :100M
- NBRE DE PTX EX::01
- NBRE DE NEW PM ::00
- COMMENTAIRE :: Client tout droit dans la cour
- ÉTUDE :</t>
  </si>
  <si>
    <t>RAB0000000294199</t>
  </si>
  <si>
    <t>KONAN AMENAN GRACE AMANDINE</t>
  </si>
  <si>
    <t>ABB02_PCO037</t>
  </si>
  <si>
    <t>48575443DB83C9B7</t>
  </si>
  <si>
    <t>21/03/2026:: ABIDJAN ABOBO 
RAB::.294199
- NOM DU CLIENT :: KONAN AMENAN GRACE AMANDINE 
•TYPE D'ETUDE:: ETUDE  MOOV AFR
NUMÉRO DU CLIENT (E)::
- ND DU CLIENT (E): 
- SN DU CLIENT (E)::
TPS DU BÂTIMENT : 
- SOUS PLAQUE:::: ABB02 
- PCO :::037  D02
- BRIN OCCUPE::02
BRIN DU CLIENT :::03
- BRIN RESTANT AU PCO::05
- LONG DE CÂBLE :100M
- NBRE DE PTX EX::01
- NBRE DE NEW PM ::0
- COMMENTAIRE :: Client dans la cours avant dernière porte a gauche 
- ÉTUDE :</t>
  </si>
  <si>
    <t>RAB0000000294162</t>
  </si>
  <si>
    <t>TELLA AYA MARTINE</t>
  </si>
  <si>
    <t>ABS01_PCO059</t>
  </si>
  <si>
    <t>48575443D07E4EB7</t>
  </si>
  <si>
    <t>21/03/2026:: ABIDJAN ABOBO 
RAB::.294162
- NOM DU CLIENT :: TELLA AYA MARTINE BENEDICTE 
•TYPE D'ETUDE:: ETUDE  MOOV AFR
NUMÉRO DU CLIENT (E)::
- ND DU CLIENT (E): 
- SN DU CLIENT (E)::
TPS DU BÂTIMENT : 
- SOUS PLAQUE:::: ABS01
- PCO :::059;   D02
- BRIN OCCUPE::00
BRIN DU CLIENT :::01
- BRIN RESTANT AU PCO::07
- LONG DE CÂBLE :100M
- NBRE DE PTX EX::01
- NBRE DE NEW PM ::00
- COMMENTAIRE :: Client tout  droit dans la cour
- ÉTUDE : Installation possible</t>
  </si>
  <si>
    <t>RAB0000000294210</t>
  </si>
  <si>
    <t>KOUAME KOFFI BERENGER</t>
  </si>
  <si>
    <t>ABS02_PCO070</t>
  </si>
  <si>
    <t>48575443D07B8AB7</t>
  </si>
  <si>
    <t>21/03/2026:: ABIDJAN ABOBO 
RAB::.294210
- NOM DU CLIENT :: KOUAME KOFFI BERANGER 
•TYPE D'ETUDE:: ETUDE  MOOV AFR
NUMÉRO DU CLIENT (E)::
- ND DU CLIENT (E): 
- SN DU CLIENT (E)::
TPS DU BÂTIMENT : 
- SOUS PLAQUE:::: ABS02
- PCO :::070;   D03
- BRIN OCCUPE::001
BRIN DU CLIENT :::01
- BRIN RESTANT AU PCO::06
- LONG DE CÂBLE :100M
- NBRE DE PTX EX::02
- NBRE DE NEW PM ::00
- COMMENTAIRE :: Client dans la cour première porte à gauche 
- ÉTUDE :</t>
  </si>
  <si>
    <t>RAB0000000294261</t>
  </si>
  <si>
    <t>FAGBILE JEANNE MERVEILLE BENEDICTE</t>
  </si>
  <si>
    <t>ABOBO DERRIERE MONASTERE</t>
  </si>
  <si>
    <t>ABS04_PCO001</t>
  </si>
  <si>
    <t>48575443D077DDB7</t>
  </si>
  <si>
    <t>21/03/2026:: ABIDJAN ABOBO 
RAB::.294261
- NOM DU CLIENT ::::FRAGBILE JEANNE MERVEILLE BENEDICTE 
•TYPE D'ETUDE:: ETUDE  MOOV AFR
NUMÉRO DU CLIENT (E)::
- ND DU CLIENT (E): 
- SN DU CLIENT (E)::
TPS DU BÂTIMENT : 
- SOUS PLAQUE:::: ABS04
- PCO :::001;   D01
- BRIN OCCUPE::00
BRIN DU CLIENT :::01
- BRIN RESTANT AU PCO::07
- LONG DE CÂBLE :100M
- NBRE DE PTX EX::02
- NBRE DE NEW PM ::00
- COMMENTAIRE :: Client au rez-de-chaussée</t>
  </si>
  <si>
    <t>RAB0000000294278</t>
  </si>
  <si>
    <t>COULIBALY MELAMA</t>
  </si>
  <si>
    <t>ABOBO BELLEVILLE JUSTE A COTE D'IMMEUBLE GRAVIER</t>
  </si>
  <si>
    <t>48575443D087FEB7</t>
  </si>
  <si>
    <t>22/03/2026:: - RAB:: RAB0000000294278
- NOM DU CLIENT::COULIBALY MELAMA
- TYPE D'ETUDE ::ETUDE FTTH
- SOUS PLAQUE::ABB03
- PCO:: 117
- BRIN OCCUPE::04
- BRIN RÉSERVÉ ::05
- BRIN RESTANT AU PCO::03
- LONG DE CABLE:: 300m
- NBRE DE PTX EX::07 pm
- NBRE DE NEW PTX:: 00
- COMMENTAIRE::LA CLIENTE EST A LA 2EME PORTE A GAUCHE</t>
  </si>
  <si>
    <t>RAB0000000294140</t>
  </si>
  <si>
    <t>BADIEL PIABIE NARCISSE</t>
  </si>
  <si>
    <t>ABOBO KENEDY MARCHE CLOUETCHA</t>
  </si>
  <si>
    <t>ABS02_PCO066</t>
  </si>
  <si>
    <t>21/03/2026::  ABIDJAN ABOBO 
RAB::.294140
- NOM DU CLIENT :: BADIEL PLABIE NARCISSE 
•TYPE D'ETUDE:: ETUDE  MOOV AFR
NUMÉRO DU CLIENT (E)::
- ND DU CLIENT (E): 
- SN DU CLIENT (E)::
TPS DU BÂTIMENT : 
- SOUS PLAQUE:::: ABS02
- PCO :::066;   D03
- BRIN OCCUPE::00
BRIN DU CLIENT :::01
- BRIN RESTANT AU PCO::07
- LONG DE CÂBLE :150M
- NBRE DE PTX EX::02
- NBRE DE NEW PM ::01
- COMMENTAIRE :: Client dans le marché 
- ÉTUDE :</t>
  </si>
  <si>
    <t>RAB0000000294171</t>
  </si>
  <si>
    <t>SILUE AICHA</t>
  </si>
  <si>
    <t>AKA01_PCO132</t>
  </si>
  <si>
    <t>ALCLFE217B45</t>
  </si>
  <si>
    <t>19/03/2026:: - RAB:: RAB0000000294171
- NOM DU CLIENT::SILUE AICHA
- TYPE D'ETUDE ::ÉTUDE CLIENT FTTH MOOV 
- SOUS PLAQUE::AKA 01 
- PCO:: 132
- BRIN OCCUPE::08
- BRIN RÉSERVÉ ::??
- BRIN RESTANT AU PCO::00
- LONG DE CABLE:: 50M 
- NBRE DE PTX EX::00 
- NBRE DE NEW PTX:: 00 
- COMMENTAIRE::CLIENT AYANT DÉJÀ LA FIBRE AUPARAVANT SOUS UN AUTRE NOM PUIS RÉSILIÉ N'AURA BESOIN QUE DE CHANGER DE BOX, PAS D'ACCÈS AU DOMICILE POUR LA VÉRIFICATION DU BRIN ET DE LA PUISSANCE</t>
  </si>
  <si>
    <t>RAB0000000294105</t>
  </si>
  <si>
    <t>BLEOU AKOUA MARLINE LEATITIA</t>
  </si>
  <si>
    <t>FAYA ROUTE CITE SIR A COTE DU CHAWARMA PLUS</t>
  </si>
  <si>
    <t>ALCLFE2194DC</t>
  </si>
  <si>
    <t>19/03/2026:: RAB0000000294105 NOM DU CLIENT:: 	BLEOU AKOUA MARLINE LEATITIA TYPE D’ÉTUDE ::  ETUDE FTT - SOUS PLAQUE ::  FAY04 - PCO:: 035 BRIN OCCUPE::04 BRIN RÉSERVÉ ::05 BRIN RESTANT AU PCO::04 LONG DE CABLE::250M  NBRE DE PTX EX::03  NBRE DE NEW PTX:: 00  COMMENTAIRE:   CLIENT ACCESSIBLE PAS L’ARRIÈRE</t>
  </si>
  <si>
    <t>RAB0000000294155</t>
  </si>
  <si>
    <t>MISSA THIDOH MATHIEU</t>
  </si>
  <si>
    <t>ANGRE CHATEAU CITE DON MELO</t>
  </si>
  <si>
    <t>ALCLFE219576</t>
  </si>
  <si>
    <t>21/03/2026:: RAB0000000294155 NOM DU CLIENT:: MISSA THIDOH MATHIEU TYPE D’ÉTUDE ::  ETUDE FTT - SOUS PLAQUE ::  ACA06 - PCO:: 04 BRIN OCCUPE::01 BRIN RÉSERVÉ ::02 BRIN RESTANT AU PCO::07 LONG DE CABLE::150M  NBRE DE PTX EX::02 NBRE DE NEW PTX:: 00  COMMENTAIRE:   RAS</t>
  </si>
  <si>
    <t>RAB0000000294265</t>
  </si>
  <si>
    <t>DIARRASSOUBA ABOULAYE</t>
  </si>
  <si>
    <t>ABI03_PCO034</t>
  </si>
  <si>
    <t>22/03/2026:: - RAB:: RAB0000000294265
- NOM DU CLIENT::DIARRASSOUBA ABOULAYE
- TYPE D'ETUDE ::ETUDE FTTH
- SOUS PLAQUE::ABI03
- PCO:: 034
- BRIN OCCUPE::00
- BRIN RÉSERVÉ ::01
- BRIN RESTANT AU PCO::07
- LONG DE CABLE:: 250m
- NBRE DE PTX EX::4pb
- NBRE DE NEW PTX:: 2 pm
- COMMENTAIRE::RAS</t>
  </si>
  <si>
    <t>RAB0000000294223</t>
  </si>
  <si>
    <t>MONNIN N'TCHO TOMS ANDERSONE</t>
  </si>
  <si>
    <t>AKA02_PCO001</t>
  </si>
  <si>
    <t>ALCLFE21961E</t>
  </si>
  <si>
    <t>19/03/2026:: - RAB:: RAB0000000294223
- NOM DU CLIENT::MONNIN N'TCHO TOMS ANDERSONE
- TYPE D'ETUDE ::ÉTUDE CLIENT FTTH MOOV 
- SOUS PLAQUE::AKA 02 
- PCO:: 01
- BRIN OCCUPE::00 
- BRIN RÉSERVÉ ::1(BLEU) 
- BRIN RESTANT AU PCO::07 
- LONG DE CABLE:: 170M 
- NBRE DE PTX EX::02PB 
- NBRE DE NEW PTX:: 01PM 
- COMMENTAIRE::PAS DE PRISE DE PUISSANCE</t>
  </si>
  <si>
    <t>RAB0000000294189</t>
  </si>
  <si>
    <t>ABI02_PCO084</t>
  </si>
  <si>
    <t>48575443DB6D0AB7</t>
  </si>
  <si>
    <t>19/03/2026:: ABIDJAN ABOBO 
RAB::.294189
- NOM DU CLIENT :::KEITA JEAN
•TYPE D'ETUDE:: ETUDE  MOOV AFR
NUMÉRO DU CLIENT (E)::
- ND DU CLIENT (E): 
- SN DU CLIENT (E)::
TPS DU BÂTIMENT : 
- SOUS PLAQUE:::: ABI 02
- PCO :::084;   D03
- BRIN OCCUPE::05
BRIN DU CLIENT :::06
- BRIN RESTANT AU PCO::02
- LONG DE CÂBLE :100M
- NBRE DE PTX EX::02
- NBRE DE NEW PM ::00
- COMMENTAIRE ::client à la 2eme porte à droite
- ÉTUDE</t>
  </si>
  <si>
    <t>RAB0000000294143</t>
  </si>
  <si>
    <t>48575443DB7BEEB7</t>
  </si>
  <si>
    <t>19/03/2026:: ABIDJAN ABOBO 
RAB::.294143
- NOM DU CLIENT :::TRAORE FATOUMATA
•TYPE D'ETUDE:: ETUDE  MOOV AFR
NUMÉRO DU CLIENT (E)::
- ND DU CLIENT (E): 
- SN DU CLIENT (E)::
TPS DU BÂTIMENT : 
- SOUS PLAQUE:::: ABB 05
- PCO :::126;   D04
- BRIN OCCUPE::01
BRIN DU CLIENT :::02
- BRIN RESTANT AU PCO::06
- LONG DE CÂBLE :100M
- NBRE DE PTX EX::00
- NBRE DE NEW PM ::00
- COMMENTAIRE ::client au 2eme étage 2eme porte à droite
- ÉTUDE</t>
  </si>
  <si>
    <t>RAB0000000294268</t>
  </si>
  <si>
    <t>KONAN YAO DAVID</t>
  </si>
  <si>
    <t>48575443DB7BFCB7</t>
  </si>
  <si>
    <t>19/03/2026:: ABIDJAN ABOBO 
RAB::.294268
- NOM DU CLIENT :::KONAN YAO DAVID
•TYPE D'ETUDE:: ETUDE  MOOV AFR
NUMÉRO DU CLIENT (E)::
- ND DU CLIENT (E): 
- SN DU CLIENT (E)::
TPS DU BÂTIMENT : 
- SOUS PLAQUE:::: ABI 01
- PCO :::087;   D03
- BRIN OCCUPE::07
BRIN DU CLIENT :::08
- BRIN RESTANT AU PCO::01
- LONG DE CÂBLE :100M
- NBRE DE PTX EX::02
- NBRE DE NEW PM ::00
- COMMENTAIRE ::RAS
- ÉTUDE</t>
  </si>
  <si>
    <t>RAB0000000294279</t>
  </si>
  <si>
    <t>KAMATE ABDRAMANE BILAFOU</t>
  </si>
  <si>
    <t>BINGERVILLE 120 RUE IBRAHIM SANGARE</t>
  </si>
  <si>
    <t>ARE01_PCO034</t>
  </si>
  <si>
    <t>19/03/2026:: - RAB:: RAB0000000294279
- NOM DU CLIENT::KAMATE ABDRAMANE BILAFOU
- TYPE D'ETUDE ::ÉTUDE CLIENT FTTH MOOV 
- SOUS PLAQUE::ARE 01 
- PCO:: 034
- BRIN OCCUPE::08
- BRIN RÉSERVÉ ::???
- BRIN RESTANT AU PCO::00
- LONG DE CABLE:: 70M 
- NBRE DE PTX EX::01PB 
- NBRE DE NEW PTX:: 01PM 
- COMMENTAIRE:: PCO SATURÉ, CLIENT EN  - ATTENTE DE RÉCUPÉRATION D'UN BRIN DISPONIBLE OU D'UNE DESSATURATION POUR INSTALLER SON INSTALLATION</t>
  </si>
  <si>
    <t>RAB0000000294204</t>
  </si>
  <si>
    <t>DJAHI JOCELINE</t>
  </si>
  <si>
    <t>RAB0000000294104</t>
  </si>
  <si>
    <t>YESSO MARIE-BLANCHE</t>
  </si>
  <si>
    <t>ATTINGUIE NOUVEA QUARTIER</t>
  </si>
  <si>
    <t>RAB0000000294122</t>
  </si>
  <si>
    <t>YEBOUE KOUASSI YVES ARTHUR</t>
  </si>
  <si>
    <t>RIVIERA PALMERAIE A COTE DE LECOLE REVEAL COLLEGE</t>
  </si>
  <si>
    <t>19/03/2026::  RAB0000000294122 NOM DU CLIENT:: 	YEBOUE KOUASSI YVES ARTHUR TYPE D’ÉTUDE ::  ETUDE FTT - SOUS PLAQUE ::  FAY07 - PCO:: 029 BRIN OCCUPE::01 BRIN RÉSERVÉ ::02 BRIN RESTANT AU PCO::07 LONG DE CABLE::200M  NBRE DE PTX EX::02  NBRE DE NEW PTX:: 01 COMMENTAIRE:  CÂBLAGE AVANT INSTALLATION ETUDE OK AUTORISATION TRANSMISE EN ATTENTE DE L’ACCORD DU PROPRIO</t>
  </si>
  <si>
    <t>RAB0000000294250</t>
  </si>
  <si>
    <t>KOUADIO N'GUESSAN AURELIE EPOUSE KOUASSI</t>
  </si>
  <si>
    <t>COCODY RIVIERA EPHRATA CENTRE DE SANTE GENIE 2000</t>
  </si>
  <si>
    <t>19/03/2026:: RAB0000000294250 NOM DU CLIENT:: 	 KOUADIO N'GUESSAN AURELIE EPOUSE KOUASSI TYPE D’ÉTUDE ::  ETUDE FTT - SOUS PLAQUE ::  FAY02 - PCO::142 BRIN OCCUPE::07 BRIN RÉSERVÉ ::00 BRIN RESTANT AU PCO::00 LONG DE CABLE::250M  NBRE DE PTX EX::04 NBRE DE NEW PTX:: 00  COMMENTAIRE:   CÂBLAGE OBLIGATOIRE LE PCO LE PLUS PROCHE EST SATURÉ AUTORISATION ACCORDÉE  , NB:  LA CLIENTE EST AU RDC</t>
  </si>
  <si>
    <t>RAB0000000294146</t>
  </si>
  <si>
    <t>BANWOLA BASSAME ALAMOU</t>
  </si>
  <si>
    <t>ABI03_PCO023</t>
  </si>
  <si>
    <t>48575443DB7EE3B7</t>
  </si>
  <si>
    <t>19/03/2026::  ABIDJAN ABOBO 
RAB::.294146
- NOM DU CLIENT :::BANWOLA BASSAME ALAMOU
•TYPE D'ETUDE:: ETUDE  MOOV AFR
NUMÉRO DU CLIENT (E)::
- ND DU CLIENT (E): 
- SN DU CLIENT (E)::
TPS DU BÂTIMENT : 
- SOUS PLAQUE:::: ABI 03
- PCO :::023;   D01
- BRIN OCCUPE::02
BRIN DU CLIENT :::03
- BRIN RESTANT AU PCO::05
- LONG DE CÂBLE :100M
- NBRE DE PTX EX::01
- NBRE DE NEW PM ::00
- COMMENTAIRE ::client à la 2eme porte à droite  
- ÉTUDE</t>
  </si>
  <si>
    <t>RAB0000000294216</t>
  </si>
  <si>
    <t>DJESSA BLASSA BRICE</t>
  </si>
  <si>
    <t>ANGRE 8E TRANCHE POLYCLINIQUE STE HENRIETTE</t>
  </si>
  <si>
    <t>21/03/2026:: RAB0000000294216 NOM DU CLIENT:: DJESSA BLASSA BRICE TYPE D’ÉTUDE ::  ETUDE FTT - SOUS PLAQUE ::  DJB01 - PCO:: 041 BRIN OCCUPE::08 BRIN RÉSERVÉ ::00 BRIN RESTANT AU PCO::00 LONG DE CABLE::250M NBRE DE PTX EX::05 NBRE DE NEW PTX:: 00  COMMENTAIRE:   LE PCO LE PLUS PROCHE EST SATURÉ ETUDE OK AUTORISATION TRANSMISE EN ATTENTE DE L’ACCORD DU PROPRIO</t>
  </si>
  <si>
    <t>RAB0000000294151</t>
  </si>
  <si>
    <t>TAGRO GNOKA NORBERT</t>
  </si>
  <si>
    <t>ABOBO KENNEDY EULALI BLAH 1</t>
  </si>
  <si>
    <t>ABS04_PCO029</t>
  </si>
  <si>
    <t>21/03/2026:: ABIDJAN ABOBO 
RAB::.294151
- NOM DU CLIENT :: TAGRO GNOKA NORBERT 
•TYPE D'ETUDE:: ETUDE  MOOV AFR
NUMÉRO DU CLIENT (E)::
- ND DU CLIENT (E): 
- SN DU CLIENT (E)::
TPS DU BÂTIMENT : 
- SOUS PLAQUE:::: ABS04 
- PCO :::029  D01
- BRIN OCCUPE::00
BRIN DU CLIENT :::01
- BRIN RESTANT AU PCO::07
- LONG DE CÂBLE :100M
- NBRE DE PTX EX::01
- NBRE DE NEW PM ::01
- COMMENTAIRE :: Client dans la cour DERNIÈRE porte à gauche 
- ÉTUDE :</t>
  </si>
  <si>
    <t>RAB0000000294388</t>
  </si>
  <si>
    <t>AHIBE GRAMBIE PHANUEL GRACE EMMANUELLA</t>
  </si>
  <si>
    <t>ABOBO BAOULE 3 PALMIERS</t>
  </si>
  <si>
    <t>ABB02_PCO119</t>
  </si>
  <si>
    <t>22/03/2026:: - RAB:: RAB0000000294388
- NOM DU CLIENT::AHIBE GRAMBIE PHANUEL GRACE EMMANUELLA
- TYPE D'ETUDE ::ETUDE FTTH 
- SOUS PLAQUE::ABB 02
- PCO:: 119
- BRIN OCCUPE::02
- BRIN RÉSERVÉ ::03
- BRIN RESTANT AU PCO::05
- LONG DE CABLE:: 150m
- NBRE DE PTX EX::1pm 1pb
- NBRE DE NEW PTX:: 1pm
- COMMENTAIRE::RAS</t>
  </si>
  <si>
    <t>RAB0000000294395</t>
  </si>
  <si>
    <t>AKA DOFFOU GUY ROGER</t>
  </si>
  <si>
    <t>ABS04_PCO024</t>
  </si>
  <si>
    <t>21/03/2026::  ABIDJAN ABOBO 
RAB::.294395
- NOM DU CLIENT :: AKA DOFFOU GUY ROGER 
•TYPE D'ETUDE:: ETUDE  MOOV AFR
NUMÉRO DU CLIENT (E)::
- ND DU CLIENT (E): 
- SN DU CLIENT (E)::
TPS DU BÂTIMENT : 
- SOUS PLAQUE:::: ABS04 
- PCO :::024  D01
- BRIN OCCUPE::00
BRIN DU CLIENT :::01
- BRIN RESTANT AU PCO::07
- LONG DE CÂBLE :100M
- NBRE DE PTX EX::01
- NBRE DE NEW PM ::01
- COMMENTAIRE :: Client dans la cour PREMIÈRE porte à gauche 
- ÉTUDE :</t>
  </si>
  <si>
    <t>RAB0000000294425</t>
  </si>
  <si>
    <t>DOUO GOGBEU MODESTE</t>
  </si>
  <si>
    <t>ABI02_PCO126</t>
  </si>
  <si>
    <t>22/03/2026:: - RAB:: RAB0000000294425
- NOM DU CLIENT::DOUO GOGBEU MODESTE
- TYPE D'ETUDE ::ETUDE FTTH
- SOUS PLAQUE::ABI02
- PCO:: 126
- BRIN OCCUPE::02
- BRIN RÉSERVÉ ::03
- BRIN RESTANT AU PCO::05
- LONG DE CABLE:: 150m
- NBRE DE PTX EX::2pm
- NBRE DE NEW PTX:: 1 pm
- COMMENTAIRE::RAS</t>
  </si>
  <si>
    <t>RAB0000000294370</t>
  </si>
  <si>
    <t>SILUE NIDJALA</t>
  </si>
  <si>
    <t>ABOBO BELLEVILLE PHARMACIE BELLEVILLE</t>
  </si>
  <si>
    <t>ABB04_PCO181</t>
  </si>
  <si>
    <t>48575443DB6FF8B7</t>
  </si>
  <si>
    <t>22/03/2026:: - RAB:: RAB0000000294370
- NOM DU CLIENT::SILUE NIDJALA
- TYPE D'ETUDE ::ETUDE FTTH
- SOUS PLAQUE::ABB04
- PCO:: 181
- BRIN OCCUPE::02
- BRIN RÉSERVÉ ::03
- BRIN RESTANT AU PCO::05
- LONG DE CABLE:: 50M
- NBRE DE PTX EX::00
- NBRE DE NEW PTX:: 00
- COMMENTAIRE::2EME BLOC 1ER ETAGE</t>
  </si>
  <si>
    <t>RAB0000000294373</t>
  </si>
  <si>
    <t>KOUAME KOUADIO RAOUL</t>
  </si>
  <si>
    <t>ABOBO MORONOU BIABOU</t>
  </si>
  <si>
    <t>22/03/2026:: - RAB:: RAB0000000294373
- NOM DU CLIENT::KOUAME KOUADIO RAOUL
- TYPE D'ETUDE ::ETUDE FTTH
- SOUS PLAQUE::ABI02
- PCO:: 049
- BRIN OCCUPE::06
- BRIN RÉSERVÉ ::07
- BRIN RESTANT AU PCO::01
- LONG DE CABLE:: 200m
- NBRE DE PTX EX::1pm 1pb
- NBRE DE NEW PTX:: 2pm
- COMMENTAIRE::RAS</t>
  </si>
  <si>
    <t>RAB0000000294320</t>
  </si>
  <si>
    <t>ABOBO CITE</t>
  </si>
  <si>
    <t>ABB05_PCO009</t>
  </si>
  <si>
    <t>48575443D08174B7</t>
  </si>
  <si>
    <t>22/03/2026:: - RAB:: RAB0000000294320
- NOM DU CLIENT::YAYA TOURE
- TYPE D'ETUDE ::ETUDE FTTH
- SOUS PLAQUE::ABB05
- PCO:: 009
- BRIN OCCUPE::01
- BRIN RÉSERVÉ ::02
- BRIN RESTANT AU PCO::06
- LONG DE CABLE:: 200m
- NBRE DE PTX EX::1pm 1pb
- NBRE DE NEW PTX:: 00
- COMMENTAIRE::LE CLIENT EST AU 3EME</t>
  </si>
  <si>
    <t>RAB0000000294372</t>
  </si>
  <si>
    <t>N'GUESSAN KOUAME NOEL</t>
  </si>
  <si>
    <t>ABOBO BIABOU CARREFOUR CIMETIERE MORONOU</t>
  </si>
  <si>
    <t>ABI01_PCO079</t>
  </si>
  <si>
    <t>48575443D08744B7</t>
  </si>
  <si>
    <t>22/03/2026:: - RAB:: RAB0000000294372
- NOM DU CLIENT::N'GUESSAN KOUAME NOEL
- TYPE D'ETUDE ::ETUDE FTTH 
- SOUS PLAQUE::ABI01 
- PCO::79
- BRIN OCCUPE::06
- BRIN RÉSERVÉ ::07
- BRIN RESTANT AU PCO::01
- LONG DE CABLE:: 200M
- NBRE DE PTX EX::3PB
- NBRE DE NEW PTX:: 00
- COMMENTAIRE::LE PCO080 A L'INTÉRIEUR DE L'IMMEUBLE EST SATURÉ</t>
  </si>
  <si>
    <t>RAB0000000294338</t>
  </si>
  <si>
    <t>DJISSI CHARLES TAYORO</t>
  </si>
  <si>
    <t>ABOBO BIABOU CARREFOUR MOSQUEE CLINIQUE MORONOU</t>
  </si>
  <si>
    <t xml:space="preserve">22/03/2026:: RDV </t>
  </si>
  <si>
    <t>RAB0000000294347</t>
  </si>
  <si>
    <t>DJALEGA CYRILLE EDDY MARTIAL</t>
  </si>
  <si>
    <t>ABOBO BIABOU DERRIERE PHARMACIE ROUTE D'ALEPE</t>
  </si>
  <si>
    <t>48575443D0804BB7</t>
  </si>
  <si>
    <t>22/03/2026:: - RAB:: RAB0000000294347
- NOM DU CLIENT::DJALEGA CYRILLE EDDY MARTIAL
- TYPE D'ETUDE ::ETUDE FTTH
- SOUS PLAQUE::ABI03
- PCO:: 010
- BRIN OCCUPE::02
- BRIN RÉSERVÉ ::03
- BRIN RESTANT AU PCO::05
- LONG DE CABLE:: 200m
- NBRE DE PTX EX::2pm
- NBRE DE NEW PTX:: 00
- COMMENTAIRE::LE CLIENT EST AU 1ER ETAGE A DROITE</t>
  </si>
  <si>
    <t>RAB0000000294390</t>
  </si>
  <si>
    <t>KONE DJENEBA</t>
  </si>
  <si>
    <t>RAB0000000294427</t>
  </si>
  <si>
    <t>KOUAI LOU IRIE ROSE VICTOIRE</t>
  </si>
  <si>
    <t>RAB0000000294414</t>
  </si>
  <si>
    <t>COULIBALY SEITIGUI-BAMORY</t>
  </si>
  <si>
    <t>ABOBO BIABOU ECOLE HINNE</t>
  </si>
  <si>
    <t>RAB0000000294317</t>
  </si>
  <si>
    <t>YEHE GUELASSEMON WILFRIED</t>
  </si>
  <si>
    <t>ANAD10_PCO003</t>
  </si>
  <si>
    <t>ALCLFE2178F5</t>
  </si>
  <si>
    <t>22/03/2026:: RAB0000000294317 NOM DU CLIENT:: YEHE GUELASSEMON WILFRIED TYPE D’ÉTUDE ::  ETUDE FTT - SOUS PLAQUE :: ANA10 - PCO:: 003 BRIN OCCUPE::01 BRIN RÉSERVÉ ::02 BRIN RESTANT AU PCO::07 LONG DE CABLE::150M  NBRE DE PTX EX::02 NBRE DE NEW PTX:: 00 COMMENTAIRE: CLIENT À L’AVANT-DERNIÈRE PORTE À GAUCHE</t>
  </si>
  <si>
    <t>RAB0000000294327</t>
  </si>
  <si>
    <t>SORO YEWONYETA MARIE ANGE</t>
  </si>
  <si>
    <t>COCODY FAYA VERS CITE PRESTIGE</t>
  </si>
  <si>
    <t>FAY04_PCO009</t>
  </si>
  <si>
    <t>ALCLFE21946B</t>
  </si>
  <si>
    <t>21/03/2026:: RAB0000000294327 NOM DU CLIENT:: 		SORO YEWONYETA MARIE ANGE TYPE D’ÉTUDE ::  ETUDE FTT - SOUS PLAQUE ::  FAY04 - PCO:: 09 BRIN OCCUPE::07 BRIN RÉSERVÉ ::08 BRIN RESTANT AU PCO::01 LONG DE CABLE::100M NBRE DE PTX EX::00 NBRE DE NEW PTX:: 00  COMMENTAIRE:   CLIENT AU 4EME À LA PORTE 4</t>
  </si>
  <si>
    <t>RAB0000000294374</t>
  </si>
  <si>
    <t>N'GUESSAN BROU AKOUA JEANNETTE</t>
  </si>
  <si>
    <t>RAB0000000294386</t>
  </si>
  <si>
    <t>ADJA JOELLE AUDREY CYNTHIA</t>
  </si>
  <si>
    <t>COCODY DJOROBITE 1 NON LOIN ECOLE KIBIO</t>
  </si>
  <si>
    <t>ACA28_PCO025</t>
  </si>
  <si>
    <t>ALCLFE2177BE</t>
  </si>
  <si>
    <t>21/03/2026:: RAB0000000294386 NOM DU CLIENT:: ADJA JOELLE AUDREY CYNTHIA TYPE D’ÉTUDE ::  ETUDE FTT - SOUS PLAQUE ::  ACA28 - PCO:: 025 BRIN OCCUPE::03 BRIN RÉSERVÉ ::04 BRIN RESTANT AU PCO::05 LONG DE CABLE::250M NBRE DE PTX EX::03 NBRE DE NEW PTX:: 00 COMMENTAIRE:   INSTALLATION POSSIBLE ETUDE OK AUTORISATION TRANSMISE EN ATTENTE DE L’ACCORD DU PROPRIO</t>
  </si>
  <si>
    <t>RAB0000000294375</t>
  </si>
  <si>
    <t>KOUASSI KOUAME MARCEL</t>
  </si>
  <si>
    <t>ANAD01_PCO108</t>
  </si>
  <si>
    <t>22/03/2026:: RAB0000000294375 NOM DU CLIENT:: KOUASSI KOUAME MARCEL TYPE D’ÉTUDE ::  ETUDE FTT - SOUS PLAQUE :: ANA01 - PCO:: 108 BRIN OCCUPE::01 BRIN RÉSERVÉ ::02 BRIN RESTANT AU PCO::07 LONG DE CABLE::600M NBRE DE PTX EX::13  NBRE DE NEW PTX:: 00  COMMENTAIRE:: LE PCO LE PLUS PROCHE SE TROUVE À 600M</t>
  </si>
  <si>
    <t>RAB0000000294428</t>
  </si>
  <si>
    <t>OUATTARA AKISSI ESTHER MAKOURA</t>
  </si>
  <si>
    <t>ATTINGUE CHEFFERIE PCO 02</t>
  </si>
  <si>
    <t>RAB0000000294314</t>
  </si>
  <si>
    <t>ZALO MOULEYRE ANTOINE</t>
  </si>
  <si>
    <t>21/03/2026:: RAB0000000294314 NOM DU CLIENT:: ZALO MOULEYRE ANTOINE TYPE D’ÉTUDE ::  ETUDE FTT - SOUS PLAQUE ::  DJB01 - PCO:: 04 BRIN OCCUPE::07 BRIN RÉSERVÉ ::08 BRIN RESTANT AU PCO::01 LONG DE CABLE::300M NBRE DE PTX EX::03  NBRE DE NEW PTX:: 03 COMMENTAIRE:  LA CLÉ N’ARRIVAIT PAS À OUVRIR LE PCO J’AI PAS VOULU DÉTÉRIORER LE BOÎTIER POUR LA PRISE DE PUISSANCE</t>
  </si>
  <si>
    <t>RAB0000000294339</t>
  </si>
  <si>
    <t>DJOMBO LOGBOCHI LOIS ASHLEY PACOME</t>
  </si>
  <si>
    <t>BINGERVILLE FEH KESSE IMMOBILIER 6</t>
  </si>
  <si>
    <t>22/03/2026:: RAB0000000294339	
DJOMBO LOGBOCHI LOIS ASHLEY PACOME
BINGERVILLE FEH KESSE IMMOBILIER 6	779083459	564247600	BPV / CLIENT INJOIGNABLE</t>
  </si>
  <si>
    <t>RAB0000000294403</t>
  </si>
  <si>
    <t>ZOBO FRANCK ROMUALD</t>
  </si>
  <si>
    <t>COCODY RIVERA ATTOBAN</t>
  </si>
  <si>
    <t>LAU01_PCO040</t>
  </si>
  <si>
    <t>21/03/2026:: RAB0000000294403 NOM DU CLIENT:: ZOBO FRANCK ROMUALD TYPE D’ÉTUDE ::  ETUDE FTT - SOUS PLAQUE ::  LAU1 - PCO:: 040 BRIN OCCUPE::05 BRIN RÉSERVÉ ::00 BRIN RESTANT AU PCO::00 LONG DE CABLE::300M NBRE DE PTX EX::05NBRE DE NEW PTX:: 01 COMMENTAIRE:   LES AUTRES BRIN DU PCO ONT ÉTÉ DÉPLACÉS</t>
  </si>
  <si>
    <t>RAB0000000294400</t>
  </si>
  <si>
    <t>YEO NAVAGA</t>
  </si>
  <si>
    <t>AGP03_PCO020</t>
  </si>
  <si>
    <t>ALCLFE21842C</t>
  </si>
  <si>
    <t>22/03/2026::  - RAB:: RAB0000000294400
- NOM DU CLIENT::YEO NAVAGA
- TYPE D'ETUDE ::ETUDE FTTH 
- SOUS PLAQUE::AGP03
- PCO:: 020
- BRIN OCCUPE::01
- BRIN RÉSERVÉ ::02
- BRIN RESTANT AU PCO::06
- LONG DE CABLE:: 100m
- NBRE DE PTX EX::1pb
- NBRE DE NEW PTX:: 00
- COMMENTAIRE::RAS</t>
  </si>
  <si>
    <t>RAB0000000294364</t>
  </si>
  <si>
    <t>SEKA N'CHO RODRIGUE CHRIST</t>
  </si>
  <si>
    <t>AGP05_PCO006</t>
  </si>
  <si>
    <t>ALCLFE2179AC</t>
  </si>
  <si>
    <t>22/03/2026:: - RAB:: RAB0000000294364
- NOM DU CLIENT::SEKA N'CHO RODRIGUE CHRIST
- TYPE D'ETUDE ::ETUDE FTTH
- SOUS PLAQUE::AGP05
- PCO:: 006
- BRIN OCCUPE::00
- BRIN RÉSERVÉ ::01
- BRIN RESTANT AU PCO::07
- LONG DE CABLE:: 100m
- NBRE DE PTX EX::1pb
- NBRE DE NEW PTX:: 00
- COMMENTAIRE::RAS</t>
  </si>
  <si>
    <t>CLIENT INJOIGNABLE SUR SES 2 LIGNES depuis 3MOIS/ 11/03/2026::RAB0000000000291369
RASHAD FAKIH 
SAN PEDRO NON LOIN DE CARREFOUR SAPEUR POMPIER 
0102565326
0747272066
SPD02/PCO18
PCO SATURÉ</t>
  </si>
  <si>
    <t xml:space="preserve">Client déjà installer et n'a qu'un seul abonnement </t>
  </si>
  <si>
    <t>SAN PEDRO       20/01/2026</t>
  </si>
  <si>
    <t xml:space="preserve">28/02/2026:: ETUDE PROJETE/19/03/2026::0000000288092
DIALLO DRISSA 
0707566796
clients déjà installé </t>
  </si>
  <si>
    <t xml:space="preserve">28/02/2026:: ETUDE PROJETE/19/03/2026::0000000288098
KONE ROKIYA 
0707531476
Clients déjà installé  </t>
  </si>
  <si>
    <t xml:space="preserve">28/02/2026:: ETUDE PROJETE/19/03/2026::0000000286750
SORO MAMADOU 
0707417344
Clients injoignable </t>
  </si>
  <si>
    <t xml:space="preserve">28/02/2026:: ETUDE PROJETE/19/03/2026::0000000286750
Guenon AI? ZOUN THIERRY 
0742772081
Clients PCO Saturé </t>
  </si>
  <si>
    <t xml:space="preserve">28/02/2026:: ETUDE PROJETE19/03/2026::0000000291051
AGBAOSI YUSUF AMUDA LUCKY 
0747942722
0545410126
Clients injoignable </t>
  </si>
  <si>
    <t xml:space="preserve">DENSIFICATION PCO NOKIA// CLIENT PIWIS PROJETER DU 28/02/2026/19/03/2026::0000000278786
N'DRI N'GUESSAN SYLVAIN 
0758917052
Clients demande annuler </t>
  </si>
  <si>
    <t xml:space="preserve">// CLIENT PIWIS PROJETER DU 28/02/2026/19/03/2026::0000000285686
AHMADOU CAMARA
❌❌❌❌
clients pas de numéro à joindre </t>
  </si>
  <si>
    <t xml:space="preserve">// CLIENT PIWIS PROJETER DU 28/02/2026/17/O3/2026::0000000286662
PKAN AHOU JULIANA 
0767946807
0584089604
DAFCI LAVAGE 
Clients PCO Saturé </t>
  </si>
  <si>
    <t>DENSIFICATION PCO NOKIA// CLIENT PIWIS PROJETER DU 28/02/2026/18/03/2026::RAB0000000279190
TANOH N'GUESSAN JULES
0101891118
CLIENT DÉJÀ INSTALLÉ</t>
  </si>
  <si>
    <t xml:space="preserve">DENSIFICATION PCO NOKIA// CLIENT PIWIS PROJETER DU 28/02/2026/17/03/2026::0000000276225
N'GROUMA KOUADIO KRA SAMUEL 
0743511582
SAN-PEDRO RÉSIDENTIEL LYCÉE MUNICIPAL 
Clients en déplacement </t>
  </si>
  <si>
    <t xml:space="preserve">PCO DENSIFICATION SPD03// CLIENT PIWIS PROJETER DU 21/02/2026/18/03/20260000000277487
SIDIBE AMINATA AIMEE LAURE 
0777385397
SAN-PEDRO LA FAYETTE DEDANS 
Clients PCO Saturé </t>
  </si>
  <si>
    <t xml:space="preserve">// CLIENT PIWIS PROJETER DU 28/02/2026/18/03/2026::0000000282576
DAALLADA N'GUESSAN AGNES 
0101209110
DIGBEU DERRIÈRE LA PHARMACIE COSMOS 
clients PCO Saturé </t>
  </si>
  <si>
    <t xml:space="preserve">ZONE NON DEPLOYE PROGRAMME 2026// CLIENT PIWIS PROJETER DU 28/02/2026/18/03/2028::0000000276948
DAO MARIAM 
0757107977
DIGBEU
clients PCO Saturé </t>
  </si>
  <si>
    <t>BLOqué</t>
  </si>
  <si>
    <t xml:space="preserve">Précablé/18/03/2026::0000000287954
TOURE AMINATA 
0707289928
Clients déjà installé </t>
  </si>
  <si>
    <t xml:space="preserve">DENSIFICATION PCO 16 PORTS/17/03/2026::0000000202968
KOUADIO KOFFI TIASSEMON NOËL 
0141968602
Clients injoignable </t>
  </si>
  <si>
    <t>17/03/2026::0000000111200
FOFANA YOUSOUF 
0749458045
0170284312
TERRE ROUGE 
Clients déjà installé</t>
  </si>
  <si>
    <t xml:space="preserve">28/02/2026:: ETUDE PROJETE/besoin du bon numero du client::RAB00000000290065
KONATE IDRISS 
SAN PEDRO TERRE ROUGE NOUVEAU QUARTIER 
0778916511
0575165359
Le client n’est pas joignable </t>
  </si>
  <si>
    <t xml:space="preserve">28/02/2026:: ETUDE PROJETE/12/03/2026::: RAB0000000000283132
TRAORE AL MOUSTAPHA 
SAN PEDRO BARDOT NON LOIN DE L’ÉCOLE SECONDAIRE 
0141879659
0555321770
SPD20/PCO008
50m
Mais le PCO n’est pas encre en service 
</t>
  </si>
  <si>
    <t xml:space="preserve">// CLIENT PIWIS PROJETER DU 28/02/2026/12/O3/2026::RAB0000000282550
BOUREIM HAMIDOU 
‎
‎SAN PEDRO BARDOT GESCO
‎
0505264366
SPD08/PCO29
200M
‎
00POTEAU 
*PCO SATURÉ </t>
  </si>
  <si>
    <t>CLIENT EN ATTENTE DE RACCORDEMENT/12/03/2026::  Besoin du bon numero du client</t>
  </si>
  <si>
    <t xml:space="preserve">CLIENT EN ATTENTE DE RACCORDEMENT/19/03/2026::0000000281125
KALILOU KONATE 
0707611747
clients déjà installé </t>
  </si>
  <si>
    <t xml:space="preserve">DENSIFICATION PCO NOKIA//PROJECTION CLIENT PIWIS DU 21/02/2026/11/03/2026::RAB0000000218702
FLAN TEANTA CHARLE 
JULES FERRY 
0704523072
0704004987
SPL05/PCO12
PCO SATURÉ </t>
  </si>
  <si>
    <t xml:space="preserve">DENSIFICATION PCO NOKIA//PROJECTION CLIENT PIWIS DU 21/02/2026/ 11/03/2026::RAB0000000276477
FLAN GOUEDE LOH LANDRY 
JULES FERRY 
0709752450
0506545231
SPL05/PCO12
PCO SATURÉ </t>
  </si>
  <si>
    <t>SPD14+J166D198J1J117:J185</t>
  </si>
  <si>
    <t>18/03/2026::RAB0000000282631
‎
‎NOUFE SANSAN CASIMIR 
‎
‎SAN PEDRO DIGBEU 
‎
0703772524
ZONE EN COURS DE DÉPLOIEMENT</t>
  </si>
  <si>
    <t>04/03/2026:: ETUDE PROJETE/12/03/2026::RAB0000000000291369
RASHAD FAKIH 
SAN PEDRO NON LOIN DE CARREFOUR SAPEUR POMPIER 
0102565326
0747272066
SPD02/PCO18
PCO SATURÉ</t>
  </si>
  <si>
    <t xml:space="preserve">19/03/2026::0000000279580
AKA TANOH MARC DONALD 
0103010414
Clients en déplacement </t>
  </si>
  <si>
    <t>Doublon de commande CLIENT A ÉTÉ DÉJÀ INSTALLÉ DEPUIS UN MOIS/17/03/2026::RAB0000000193208	
                                                                                                   SAWADOGO BASSIROU	 
                                                                                                                  ZIMBABWE NON LOIN DU MARCHE	  
                                                    0556968965	0556968965
CLIENT DÉJÀ INSTALLÉ DEPUIS JANVIER 2025</t>
  </si>
  <si>
    <t>28/02/2026:: ETUDE PROJETE/19/03/2026::‎RAB0000000286725
‎
YAMEOGO MAIMOUNA 
‎
‎SAN PEDRO MARCHE CMA
0103302825
SPT01/PCO018
150M
‎
01POTEAU 
*‎PCO SATURÉ</t>
  </si>
  <si>
    <t>DENSIFICATION PCO NOKIA// CLIENT PIWIS PROJETER DU 28/02/2026/19/03/2026::‎
‎RAB0000000218415
‎
AMOROFI ANGE LEANDRE
‎
‎SAN PEDRO BARDOT 18 
0779518237
SPT01/PCO025
250M
‎
00POTEAU 
*‎PCO SATURÉ</t>
  </si>
  <si>
    <t>17/03/2026::RAB 0000000209406
Zizou THIERRY FALLON
0767753733
CLIENT DÉJÀ INSTALLÉ</t>
  </si>
  <si>
    <t>17/03/2026::RAB0000000220142
GOURE LOU IRIE ESTELLE 
0556677734
CLIENTE SERA DISPONIBLE AU DÉBUT AVRIL CAR ELLE DÉMÉNAGERA BIENTÔT</t>
  </si>
  <si>
    <t xml:space="preserve">21/03/2026::0000000283019
0758274957
San Pedro BARDOT Mosque kante 
Kante Issa
Zone en cours de déploiement </t>
  </si>
  <si>
    <t>28/02/2026:: ETUDE PROJETE/21/03/2026::‎RAB0000000290983
‎
TRAORE ADAMA 
‎
‎SAN PEDRO BARDOT PETITE MAIRIE 
0140055960
SPT05/PCO27
*‎PCO SATURÉ</t>
  </si>
  <si>
    <t>09/03/2026// PROJECTION CLIENT/17/03/2026::RAB0000000292448
MANSOOR AHMED 
SPD02
PCO 11
D 03
BRIN 
LONG CABLE 200M 
PM NEW 2
PM ANCIEN 1
PB 1
NB : PCO SATURÉ</t>
  </si>
  <si>
    <t xml:space="preserve">21/03/2026::0000000216837
DIA YOUSSOUF 
0758848180
0506453959
La personne dis qu'il n'a pas fait d'abonnement </t>
  </si>
  <si>
    <t>09/03/2026// PROJECTION CLIENT/ 10/03/2026::RAB000000000292385
NAAMBA DATOMO BIENVENUE  
SP SAN PEDRO LAC SANOUCO 
0758667436
0505017536
SPC 08/PCO8
00 POTEAU 
PCO SATURÉ</t>
  </si>
  <si>
    <t xml:space="preserve">13/03/2026:: CLIENT PROJETER </t>
  </si>
  <si>
    <t xml:space="preserve">11/03/2026::RAB000000000292915
TRAORE ABOULAYE
SAN PEDRO SPD14 VERS HOTEL AVANCE 
0143787377
0777222209
En cours de déplacement </t>
  </si>
  <si>
    <t>FRANCK</t>
  </si>
  <si>
    <t>KIN EPOUSE  LOHI SOLANGE</t>
  </si>
  <si>
    <t>18/03/2026:: bazoumana Doumbia 
RAB000000293375
Injoignable 
0172767418</t>
  </si>
  <si>
    <t xml:space="preserve">RAB0000000293430   KIN EPOUSE  LOHI SOLANGE     SAN PEDRO-SOGB - ANAD12    -3.98043;5.39927   170870922   170870922  / LA CLIENTE SE TROUVE À SAN PEDRO </t>
  </si>
  <si>
    <t>SAN PEDRO GARE  BABA</t>
  </si>
  <si>
    <t>18/03/2026:: ganame aichatou 
RAB000000293647
DÉJÀ INSTALLÉ 
0564859963</t>
  </si>
  <si>
    <t xml:space="preserve">18/03/2026:: DOSSO ABDOULAYE 
RAB000000293481
DÉJÀ INSTALLÉ 
0709892974 </t>
  </si>
  <si>
    <t>hors zone couverture sous plaque</t>
  </si>
  <si>
    <t>18/03/2026:::  KONE SINDOU 
RAB000000293502
HOR ZONE 
0757525096</t>
  </si>
  <si>
    <t>RAB0000000293748</t>
  </si>
  <si>
    <t>TALL HADY</t>
  </si>
  <si>
    <t>SAN PEDRO GRAND MARCHE MOSQUE</t>
  </si>
  <si>
    <t>RAB0000000293736</t>
  </si>
  <si>
    <t>YEHOUE IGNACE TCHOUMOUDET</t>
  </si>
  <si>
    <t>SAN PEDRO ZIMBABWE  CARREFOUR WONMI</t>
  </si>
  <si>
    <t>RAB0000000293720</t>
  </si>
  <si>
    <t>BOUHOUSSOU KOUAME MICHEL</t>
  </si>
  <si>
    <t>SAN PEDRO BARDOT SAFARI PETIT MAECHE</t>
  </si>
  <si>
    <t>RAB0000000293750</t>
  </si>
  <si>
    <t>OUEDRAOGO OUSMANE</t>
  </si>
  <si>
    <t>RAB0000000293900</t>
  </si>
  <si>
    <t>MAROU KORGHO</t>
  </si>
  <si>
    <t>SAN PEDRO SEWEKE 1</t>
  </si>
  <si>
    <t>RAB0000000293844</t>
  </si>
  <si>
    <t>DOUKOURE LAMINE</t>
  </si>
  <si>
    <t>RAB0000000294047</t>
  </si>
  <si>
    <t>KOUJIZOURA BABENHIRI STEPHANE</t>
  </si>
  <si>
    <t>SAN PEDRO DAFCI ECOLE PRIMAIRE ZAMA</t>
  </si>
  <si>
    <t>RAB0000000294081</t>
  </si>
  <si>
    <t>KONAN KOUAME INNOCENT</t>
  </si>
  <si>
    <t>SAN  PEDRO SOLEIL</t>
  </si>
  <si>
    <t>RAB0000000294225</t>
  </si>
  <si>
    <t>KOUAME KOFFI ERIC</t>
  </si>
  <si>
    <t>SAN PEDRO GENDARMERIE DU PORT</t>
  </si>
  <si>
    <t>RAB0000000294252</t>
  </si>
  <si>
    <t>KANDE AICHATA</t>
  </si>
  <si>
    <t>RAB0000000294234</t>
  </si>
  <si>
    <t>DJEYEAN DUL</t>
  </si>
  <si>
    <t>SAN PEDRO CITE LA CAISSE</t>
  </si>
  <si>
    <t>RAB0000000294207</t>
  </si>
  <si>
    <t>MEITE INZA</t>
  </si>
  <si>
    <t>ZIMBABWE  ORANGE BLANC VERT</t>
  </si>
  <si>
    <t>RAB0000000294228</t>
  </si>
  <si>
    <t>MAHAMA OUATTARA</t>
  </si>
  <si>
    <t>RAB0000000294150</t>
  </si>
  <si>
    <t>BIDIGA ALY</t>
  </si>
  <si>
    <t>SAN PEDRO  BARDOT 14</t>
  </si>
  <si>
    <t>RAB0000000294107</t>
  </si>
  <si>
    <t>SORO ABOUBACAR GERARD</t>
  </si>
  <si>
    <t>SAN PEDRO BARDOT MARIE</t>
  </si>
  <si>
    <t>RAB0000000294147</t>
  </si>
  <si>
    <t>YOUHOUIN OUELLE SAMUEL OBERLIN</t>
  </si>
  <si>
    <t>RAB0000000294362</t>
  </si>
  <si>
    <t>LOGBO OLGA</t>
  </si>
  <si>
    <t>SAN PEDRO SEWEKE 1 EN FACE DE LA PHARMACIE MADOU</t>
  </si>
  <si>
    <t>RAB0000000294343</t>
  </si>
  <si>
    <t>KOA SOHOU RICHARD DOMINIQUE</t>
  </si>
  <si>
    <t>SAN PEDRO CITE DERRIERE HOTEL DOPHIN</t>
  </si>
  <si>
    <t>RAB0000000294342</t>
  </si>
  <si>
    <t>GNALI KAKPEHI PRISCA ROSELINE</t>
  </si>
  <si>
    <t>SAN PEDRO DIGBEU VERS L'ECOLE MADY EXCELLENCE</t>
  </si>
  <si>
    <t>RAB0000000294447</t>
  </si>
  <si>
    <t>DODOBIA HERMAN</t>
  </si>
  <si>
    <t>SAN PEDRO JB FAYETTE ECOLE PIONNIERE</t>
  </si>
  <si>
    <t>RAB0000000294469</t>
  </si>
  <si>
    <t>DOUMBIA MOUSSA ALASSANE</t>
  </si>
  <si>
    <t>SAN PEDRO  TOSSOGON</t>
  </si>
  <si>
    <t>RAB0000000294157</t>
  </si>
  <si>
    <t>SORO ISSOUF</t>
  </si>
  <si>
    <t>SAN PEDRO ZIMBABWE EN FACE DE LA MATERNITE DU MARCHE</t>
  </si>
  <si>
    <t>4.75910</t>
  </si>
  <si>
    <t>‎SPZ14/PCO017</t>
  </si>
  <si>
    <t>21/03/2026::RAB0000000294157
‎
SORO ISSOUF
‎
‎SAN PEDRO ZIMBABWE MARCHE 
‎
0505252794
0161397656
‎
‎SPZ14/PCO017
300M
02 POTEAUX
‎
‎ÉTUDE OK</t>
  </si>
  <si>
    <t xml:space="preserve"> 4.768838</t>
  </si>
  <si>
    <t xml:space="preserve"> -6.652431</t>
  </si>
  <si>
    <t>SPD09/PCO16</t>
  </si>
  <si>
    <t>21/03/2026::‎RAB0000000283067
‎
OUIDIE AMY RAYMONDE 
‎
‎SAN PEDRO : BARDOT 18 LION's CLUB
0143036264
SPD09/PCO16
100M
‎
01POTEAU 
‎ETUDE OK</t>
  </si>
  <si>
    <t>RAB0000000293713</t>
  </si>
  <si>
    <t>BABO GNEPA SERGE</t>
  </si>
  <si>
    <t>SAN PEDRO DAFCI TIMOR</t>
  </si>
  <si>
    <t xml:space="preserve">21/03/2026:: PROJECTION CLIENT </t>
  </si>
  <si>
    <t>RAB0000000293708</t>
  </si>
  <si>
    <t>BAKARY FAFONA</t>
  </si>
  <si>
    <t>SAN PEDRO THANRY SOBLOW</t>
  </si>
  <si>
    <t>SPD06_PCO09</t>
  </si>
  <si>
    <t>SPS05_PCO009</t>
  </si>
  <si>
    <t>RAB0000000293906</t>
  </si>
  <si>
    <t>IBO N'DOUBA SAMSON</t>
  </si>
  <si>
    <t>SAN PEDRO ZIMBAWE</t>
  </si>
  <si>
    <t>SPZ15</t>
  </si>
  <si>
    <t>SPZ15_PCO009</t>
  </si>
  <si>
    <t>SPZ15_PCO010</t>
  </si>
  <si>
    <t>SPZ13_PCO023</t>
  </si>
  <si>
    <t>RAB0000000293934</t>
  </si>
  <si>
    <t>LOKOSSOU GOERGES  NARCISSE G</t>
  </si>
  <si>
    <t>SAN PEDRO ZIMBABWE VERS LA BOULANGERIE</t>
  </si>
  <si>
    <t>SPD05_PCO024</t>
  </si>
  <si>
    <t>SPZ13_PCO020</t>
  </si>
  <si>
    <t>SPD05_PCO008</t>
  </si>
  <si>
    <t>SPL15_PCO005</t>
  </si>
  <si>
    <t>04/02/2026:: RAB0000000288223 ZIENGA DIKOUE ANGELINE,ABOBO MONASTERE CLIENT INJOIGNABLE//10/03/2026:: ABIDJAN ABOBO 
RAB::: 288223
- NOM DU CLIENT :::ZIENGA DIKOUE ANGELINE	
•TYPE D'ETUDE:: ETUDE  MOOV AFR
NUMÉRO DU CLIENT (E)::
- ND DU CLIENT (E): 
- SN DU CLIENT (E)::
TPS DU BÂTIMENT : 
- SOUS PLAQUE::::ABS  04
- PCO :::002;   D01
- BRIN OCCUPE::00
BRIN DU CLIENT :::01
- BRIN RESTANT AU PCO::07
- LONG DE CÂBLE :100M
- NBRE DE PTX EX::01
- NBRE DE NEW PM ::01
- COMMENTAIRE ::: RAS
- ÉTUDE</t>
  </si>
  <si>
    <t>14/02/2026::  ABIDJAN  ABOBO  BIABOU ÉCOLE PRIMAIRE BERNARD CAFÉ          //02/03/2026:: ABIDJAN 
RAB::: 289604
- NOM DU CLIENT :::KOFFI KONAN FRANCK-YVES
•TYPE D'ETUDE:: ETUDE  MOOV AFR
NUMÉRO DU CLIENT (E)::
- ND DU CLIENT (E): 
- SN DU CLIENT (E)::
TPS DU BÂTIMENT : 
- SOUS PLAQUE:   ABI 01
- PCO :::109;   D04
- BRIN OCCUPE::01
BRIN DU CLIENT :::02
- BRIN RESTANT AU PCO::06
- LONG DE CÂBLE :200M
- NBRE DE PTX EX::04
- NBRE DE NEW PM ::00
- COMMENTAIRE ::: reprise d'étude client très très remonté
RAB0000000289604
NOM DU CLIENT ::: KOFFI KONAN FRANCK-YVES
TYPE d'étude: ÉTUDE FTTH MOOV AFRICA
SOUS PLAQUE :::ABI 01
PCO  :::098,D04
BRIN OCCUPÉ ::02
BRIN CLIENT :::03
BRIN RESTANT ::05
LONG ::100M
PTX EX ::: 02
NEW PTX: ::00
COMMENTAIRES :: RAS</t>
  </si>
  <si>
    <t>05/03/2026:: RAB0000000292074 NOM DU CLIENT::   	YO DODO MATHURIN  TYPE D’ÉTUDE ::  ETUDE FTT - SOUS PLAQUE : ATB01  - PCO:: 013 BRIN OCCUPE::05 BRIN RÉSERVÉ ::06 BRIN RESTANT AU PCO::03 LONG DE CABLE:: 300M  NBRE DE PTX EX::05 NBRE DE NEW PTX:: 00  COMMENTAIRE: CLIENTE AYANT LA FIBRE AU PARAVENT IL S’AGIT DE CHANGER LA BOXE</t>
  </si>
  <si>
    <t>10/03/2026:: ABIDJAN ABOBO 
RAB:::292762
- NOM DU CLIENT :::KONE SIEMONGO
•TYPE D'ETUDE:: ETUDE  MOOV AFR
NUMÉRO DU CLIENT (E)::
- ND DU CLIENT (E): 
- SN DU CLIENT (E)::
TPS DU BÂTIMENT : 
- SOUS PLAQUE::::ABI  02
- PCO :::005;   D01
- BRIN OCCUPE::06
BRIN DU CLIENT :::07
- BRIN RESTANT AU PCO::01
- LONG DE CÂBLE :150M
- NBRE DE PTX EX::01
- NBRE DE NEW PM ::02
- COMMENTAIRE ::: client à la 5EME PORTE à droite 
- ÉTUDE</t>
  </si>
  <si>
    <t>12/03/2026:: RAB0000000293140 NOM DU CLIENT:: OUATTARA NABINTOU YAH SAMIRA	 TYPE D’ÉTUDE ::  ETUDE FTT - SOUS PLAQUE :: FAY05 - PCO:: 058 BRIN OCCUPE::06 BRIN RÉSER ::07 BRIN RESTANT AU PCO::02 LONG DE CABLE::100M NBRE DE PTX EX::00  NBRE DE NEW PTX:: 00  COMMENTAIRE: CLIENT AU 2 EME A LA PORTE ( 20 )</t>
  </si>
  <si>
    <t>11/03/2026:: -RAB0000000293073 NOM DU CLIENT:: 	ANET LOUIS CHRISTOPHE KONAN ABRAHAM TYPE D’ÉTUDE ::  ETUDE FTT - SOUS PLAQUE :: ACA 15 - PCO:: 019 BRIN OCCUPE::00 BRIN RÉSER ::01 BRIN RESTANT AU PCO::08 LONG DE CABLE::150M  NBRE DE PTX EX::02  NBRE DE NEW PTX:: 01  COMMENTAIRE: RAS</t>
  </si>
  <si>
    <t>48575443DB615CB7</t>
  </si>
  <si>
    <t>12/03/2026:: RAB0000000293322 NOM DU CLIENT:: LADJOUAN OLIVIER KOLAWOLE TYPE D’ÉTUDE ::  ETUDE FTT - SOUS PLAQUE :: DJH03 - PCO:: 079 BRIN OCCUPE::01 BRIN RÉSERVÉ ::01 BRIN RESTANT AU PCO::02 LONG DE CABLE::250M NBRE DE PTX EX::03  NBRE DE NEW PTX:: 00  COMMENTAIRE:   L’ENCEINT LOCATAIRE AYANT LA FIBRE AU SEIN DU BÂTIMENT NOUS POUVONS NOUS EN SERVIR DE SA LIGNE POUR INSTALLER LE NEWS CLIENT . NB:  CLIENT AU RDC A GAUCHE</t>
  </si>
  <si>
    <t>12/03/2026:: ABIDJAN ABOBO 
RAB:::293273
- NOM DU CLIENT :::MASSENGO-KAYI CEDRICK CHRISTIN
•TYPE D'ETUDE:: ETUDE  MOOV AFR
NUMÉRO DU CLIENT (E)::
- ND DU CLIENT (E): 
- SN DU CLIENT (E)::
TPS DU BÂTIMENT : 
- SOUS PLAQUE::::ABI 03
- PCO :::062;   D02
- BRIN OCCUPE::07
BRIN DU CLIENT :::08
- BRIN RESTANT AU PCO::00
- LONG DE CÂBLE :100M
- NBRE DE PTX EX::01
- NBRE DE NEW PM ::00
- COMMENTAIRE ::: RAS
- ÉTUDE</t>
  </si>
  <si>
    <t>48575443DB715EB7</t>
  </si>
  <si>
    <t>17/03/2026:::RAB0000000293289
- NOM DU CLIENT:: KOUAME YAO KAN JEAN PIERRE
- TYPE D'ETUDE ::ÉTUDE CLIENT FTTH MOOV 
- SOUS PLAQUE::ATI01 D011
- PCO::PCO084
- BRIN OCCUPE::01
- BRIN RÉSERVÉ ::02
- BRIN RESTANT AU PCO:06
- LONG DE CABLE:: 100m
- NBRE DE PTX EX::01PB
- NBRE DE NEW PTX::00
- COMMENTAIRE::RAS</t>
  </si>
  <si>
    <t>14/03/2026:: ABIDJAN ABOBO 
RAB:::293393
- NOM DU CLIENT :::ADOU ASSIBO SERGE
•TYPE D'ETUDE:: ETUDE  MOOV AFR
NUMÉRO DU CLIENT (E)::
- ND DU CLIENT (E): 
- SN DU CLIENT (E)::
TPS DU BÂTIMENT : 
- SOUS PLAQUE:::: ABI 01
- PCO :::006;   D0 1
- BRIN OCCUPE::04
BRIN DU CLIENT :::05
- BRIN RESTANT AU PCO::03
- LONG DE CÂBLE :100M
- NBRE DE PTX EX::02
- NBRE DE NEW PM ::0
- COMMENTAIRE ::: client À LA 2eme Porte à droite 
- ÉTUDE</t>
  </si>
  <si>
    <t>13/03/2026:: ABIDJAN ABOBO 
RAB:::293384
- NOM DU CLIENT :::ASSI CHIAKIN ESTELLE D'AVILA
•TYPE D'ETUDE:: ETUDE  MOOV AFR
NUMÉRO DU CLIENT (E)::
- ND DU CLIENT (E): 
- SN DU CLIENT (E)::
TPS DU BÂTIMENT : 
- SOUS PLAQUE::::ABI 03
- PCO :::089;   D0 3
- BRIN OCCUPE::03
BRIN DU CLIENT :::04
- BRIN RESTANT AU PCO::04
- LONG DE CÂBLE :100M
- NBRE DE PTX EX::02
- NBRE DE NEW PM ::00
- COMMENTAIRE ::: RAS
- ÉTUDE</t>
  </si>
  <si>
    <t>AKS02_PCO033</t>
  </si>
  <si>
    <t>ALCLFE2191B2</t>
  </si>
  <si>
    <t>14/03/2026:: RAB0000000293436 NOM DU CLIENT:: 	ADOUMEL AGNERO LATH TYPE D’ÉTUDE ::  ETUDE FTT - SOUS PLAQUE :: ATB01  - PCO:: 022 BRIN OCCUPE::02 BRIN RÉSERVÉ ::03 BRIN RESTANT AU PCO::06 LONG DE CABLE::300M NBRE DE PTX EX::05 NBRE DE NEW PTX:: 00 COMMENTAIRE:    RAS</t>
  </si>
  <si>
    <t>13/03/2026:: RAB0000000293366 NOM DU CLIENT:: AGBEVE YAO DAVID TYPE D’ÉTUDE ::  ETUDE FTT - SOUS PLAQUE :: FAY05 - PCO:: 011 BRIN OCCUPE::01 BRIN RÉSERVÉ ::02 BRIN RESTANT AU PCO::07 LONG DE CABLE::250M  NBRE DE PTX EX::03 NBRE DE NEW PTX:: 00  COMMENTAIRE:    RAS</t>
  </si>
  <si>
    <t>ALCLFE217CEB</t>
  </si>
  <si>
    <t>08/03/2026::- SOUS PLAQUE::::ABB  05
- PCO :::080;   D03
- BRIN OCCUPE::03
BRIN DU CLIENT :::04
- BRIN RESTANT AU PCO::04
- LONG DE CÂBLE :150M
- NBRE DE PTX EX::02
- NBRE DE NEW PM ::01
- COMMENTAIRE :::  
- ÉTUDE</t>
  </si>
  <si>
    <t>11/03/2026:: - COMMENTAIRE ::: PCO LE PLUS PRORCHE DU CLIENT EST À LA TRAVAISE DE LA VOIE/ABIDJAN ABOBO 
RAB:::293161
- NOM DU CLIENT :::OUATTARA ABOULAYE
•TYPE D'ETUDE:: ETUDE  MOOV AFR
NUMÉRO DU CLIENT (E)::
- ND DU CLIENT (E): 
- SN DU CLIENT (E)::
TPS DU BÂTIMENT : 
- SOUS PLAQUE::::ABS  03
- PCO :::130;   D05
- BRIN OCCUPE::05
BRIN DU CLIENT :::06
- BRIN RESTANT AU PCO::02
- LONG DE CÂBLE :200M
- NBRE DE PTX EX::03
- NBRE DE NEW PM ::01
- ÉTUDE</t>
  </si>
  <si>
    <t>ABB05_PCO044</t>
  </si>
  <si>
    <t>48575443DB7F32B7</t>
  </si>
  <si>
    <t>17/03/2026::  ABIDJAN ABOBO 
RAB::293489
- NOM DU CLIENT :::KEMONSEI BOGUINAN CORINE
•TYPE D'ETUDE:: ETUDE  MOOV AFR
NUMÉRO DU CLIENT (E)::
- ND DU CLIENT (E): 
- SN DU CLIENT (E)::
TPS DU BÂTIMENT : 
- SOUS PLAQUE:::: ABB 05
- PCO :::44;   D02
- BRIN OCCUPE::06
BRIN DU CLIENT :::07
- BRIN RESTANT AU PCO::00
- LONG DE CÂBLE :100M
- NBRE DE PTX EX::00
- NBRE DE NEW PM ::00
- COMMENTAIRE ::: client au  2eme étage  Porte porte B3 le client ayant déja la fibre  c'est pout juste change sa box 
- ÉTUDE</t>
  </si>
  <si>
    <t>RAB0000000293751</t>
  </si>
  <si>
    <t>SAVANE YACOUBA</t>
  </si>
  <si>
    <t>48575443DB6CFBB7</t>
  </si>
  <si>
    <t>17/03/2026:: ABIDJAN ABOBO 
RAB::293751
- NOM DU CLIENT :::SAVANE YACOUBA
•TYPE D'ETUDE:: ETUDE  MOOV AFR
NUMÉRO DU CLIENT (E)::
- ND DU CLIENT (E): 
- SN DU CLIENT (E)::
TPS DU BÂTIMENT : 
- SOUS PLAQUE:::: ABI 02
- PCO :::040;   D02
- BRIN OCCUPE::03
BRIN DU CLIENT :::04
- BRIN RESTANT AU PCO::04
- LONG DE CÂBLE :100M
- NBRE DE PTX EX::00
- NBRE DE NEW PM ::00
- COMMENTAIRE ::: client au 1 eme etage  1eme Porte à droite 
- ÉTUDE</t>
  </si>
  <si>
    <t>ALCLFCC2F522</t>
  </si>
  <si>
    <t>COCODY  ANGRE BESSIKOI</t>
  </si>
  <si>
    <t>05/03/2026::  RAB0000000292104 NOM DU CLIENT::   	ECHIMANE SAINTE ANNE YEDIDYA YEBLE D'ETUDE ::ETUDE FTT - SOUS PLAQUE :ACA28 - PCO:: 033 BRIN OCCUPE::05 BRIN RÉSERVÉ ::06 BRIN RESTANT AU PCO::03 LONG DE CABLE:: 250M  NBRE DE PTX EX::04  NBRE DE NEW PTX:: 00 COMMENTAIRE: INSTALLATION POSSIBLE AUTORISATION ACCORDÉE PAS LE PROPRIÉTAIRE, NB: CLIENTE AU 3EME A LA 1ERE PORTE À DROITE</t>
  </si>
  <si>
    <t>48575443DB634CB7</t>
  </si>
  <si>
    <t>NEW PTX: ::03//</t>
  </si>
  <si>
    <t>48575443DB65ECB7</t>
  </si>
  <si>
    <t>17/03/2026:: RAB :293586
NOM DU CLIENT :::CISSE FATOUMATA
TYPE d'étude: ÉTUDE FTTH MOOV 
SOUS PLAQUE : ABS 02
PCO  092:D03
BRIN OCCUPÉ : 01
BRIN CLIENT : 02
BRIN RESTANT : 06
LONG ::100M
PTX EX : 01
NEW PTX: 00
COMMENTAIRES : client à la 3EME torte</t>
  </si>
  <si>
    <t>48575443DB6BC8B7</t>
  </si>
  <si>
    <t>13/03/2026:: ABIDJAN ABOBO 
RAB:::293374
- NOM DU CLIENT :::BELLO NAHEEM ABDOUL
•TYPE D'ETUDE:: ETUDE  MOOV AFR
NUMÉRO DU CLIENT (E)::
- ND DU CLIENT (E): 
- SN DU CLIENT (E)::
TPS DU BÂTIMENT : 
- SOUS PLAQUE::::ABS 04
- PCO :::051;   D0 2
- BRIN OCCUPE::00
BRIN DU CLIENT :::01
- BRIN RESTANT AU PCO::07
- LONG DE CÂBLE :100M
- NBRE DE PTX EX::02
- NBRE DE NEW PM ::00
- COMMENTAIRE ::: client À LA 2eme Porte à gauche 
- ÉTUDE</t>
  </si>
  <si>
    <t>ATI01_PCO005</t>
  </si>
  <si>
    <t>48575443DB7A64B7</t>
  </si>
  <si>
    <t>18/03/2026:::RAB0000000293099
- NOM DU CLIENT:: DEHE GUAO GERARD MICKAEL TITU
- TYPE D'ETUDE ::ÉTUDE CLIENT FTTH MOOV 
- SOUS PLAQUE::ATI01 D01
- PCO::PCO005
- BRIN OCCUPE::003
- BRIN RÉSERVÉ ::04
- BRIN RESTANT AU PCO:04
- LONG DE CABLE:: 100m
- NBRE DE PTX EX::1 PM et 1 PB
- NBRE DE NEW PTX::0
- COMMENTAIRE::RAS</t>
  </si>
  <si>
    <t>FAY02_PCO025</t>
  </si>
  <si>
    <t>ALCLFE2192EB</t>
  </si>
  <si>
    <t>17/03/2026:: RAB0000000293622 NOM DU CLIENT:: 	DIARRA AWA TYPE D’ÉTUDE ::  ETUDE FTT - SOUS PLAQUE :: FAY02  - PCO:: 025 BRIN OCCUPE::01 BRIN RÉSERVÉ ::02 BRIN RESTANT AU PCO::07 LONG DE CABLE::200M NBRE DE PTX EX::02  NBRE DE NEW PTX:: 00 COMMENTAIRE:    CLIENTE À LA 3EME PORTE À GAUCHE</t>
  </si>
  <si>
    <t>RAB0000000293767</t>
  </si>
  <si>
    <t>DAOUDA SERIFOU</t>
  </si>
  <si>
    <t>FAY07_PCO026</t>
  </si>
  <si>
    <t>ALCLFE2195BE</t>
  </si>
  <si>
    <t>17/03/2026:: RAB0000000293767 NOM DU CLIENT:: DAOUDA SERIFOU TYPE D’ÉTUDE ::  ETUDE FTT - SOUS PLAQUE :: FAY07  - PCO:: 026 BRIN OCCUPE::00 BRIN RÉSERVÉ ::01 BRIN RESTANT AU PCO::08 LONG DE CABLE::150M  NBRE DE PTX EX::00 NBRE DE NEW PTX:: 00  COMMENTAIRE:    RAS</t>
  </si>
  <si>
    <t>RAB0000000293759</t>
  </si>
  <si>
    <t>KOUAME CLAVER</t>
  </si>
  <si>
    <t>FAY25_PCO023</t>
  </si>
  <si>
    <t>ALCLFE2199A9</t>
  </si>
  <si>
    <t>17/03/2026:: RAB0000000293759 NOM DU CLIENT:: KOUAME CLAVER	 TYPE D’ÉTUDE ::  ETUDE FTT - SOUS PLAQUE :: FAY025 - PCO:: 023 BRIN OCCUPE::00 BRIN RÉSERVÉ ::01 BRIN RESTANT AU PCO::08 LONG DE CABLE::100M  NBRE DE PTX EX::00 NBRE DE NEW PTX:: 00  COMMENTAIRE:    RAS</t>
  </si>
  <si>
    <t>ATI01_PCO043</t>
  </si>
  <si>
    <t>48575443DB7AB5B7</t>
  </si>
  <si>
    <t>17/03/2026::::RAB0000000293677
- NOM DU CLIENT:: NIANGBA NIANGBA
- TYPE D'ETUDE ::ÉTUDE CLIENT FTTH MOOV 
- SOUS PLAQUE::ATI01 D006
- PCO::PCO043
- BRIN OCCUPE::00
- BRIN RÉSERVÉ ::01
- BRIN RESTANT AU PCO:07
- LONG DE CABLE:: 100m
- NBRE DE PTX EX::01PB 
- NBRE DE NEW PTX::00PM
- COMMENTAIRE::RAS</t>
  </si>
  <si>
    <t>RAB0000000293817</t>
  </si>
  <si>
    <t>ATASSIM AKLESSO ARMA</t>
  </si>
  <si>
    <t>ATI01_PCO030</t>
  </si>
  <si>
    <t>48575443DB77AFB7</t>
  </si>
  <si>
    <t>18/03/2026:::RAB0000000293817
- NOM DU CLIENT:: ATASSIM AKLESSO ARMA
- TYPE D'ETUDE ::ÉTUDE CLIENT FTTH MOOV 
- SOUS PLAQUE::ATI01 JDV04
- PCO::PCO030
- BRIN OCCUPE::001
- BRIN RÉSERVÉ ::02
- BRIN RESTANT AU PCO:06
- LONG DE CABLE:: 150m
- NBRE DE PTX EX::2PM et 2 PB
- NBRE DE NEW PTX::00
- COMMENTAIRE::RAS</t>
  </si>
  <si>
    <t>BPV01_PCO033</t>
  </si>
  <si>
    <t>ALCLFE2183B0</t>
  </si>
  <si>
    <t>ALCLFE21772D</t>
  </si>
  <si>
    <t>RAB0000000293942</t>
  </si>
  <si>
    <t>TETEY ANGE CEDRIC</t>
  </si>
  <si>
    <t>ALCLFE21772C</t>
  </si>
  <si>
    <t>18/03/2026::  - RAB:: RAB0000000293942
- NOM DU CLIENT::TETEY ANGE CEDRIC
- TYPE D'ETUDE ::ÉTUDE CLIENT FTTH MOOV 
- SOUS PLAQUE::AKA 01 
- PCO:: 132
- BRIN OCCUPE::08
- BRIN RÉSERVÉ ::1(BLEU) 
- BRIN RESTANT AU PCO::00
- LONG DE CABLE:: 50M 
- NBRE DE PTX EX::00 
- NBRE DE NEW PTX:: 00 
- COMMENTAIRE::RAS, CLIENT AYANT DÉJÀ LA FIBRE AUPARAVANT SOUS UN AUTRE NOM PUIS RÉSILIÉ N'AURA BESOIN QUE DE CHANGER DE BOX, AU 1ER ÉTAGE À DROITE</t>
  </si>
  <si>
    <t>48575443DB674AB7</t>
  </si>
  <si>
    <t>RAB0000000293936</t>
  </si>
  <si>
    <t>KAREMBE SALIF</t>
  </si>
  <si>
    <t>ABB03_PCO033</t>
  </si>
  <si>
    <t>48575443DB807CB7</t>
  </si>
  <si>
    <t>18/03/2026:: ABIDJAN ABOBO 
RAB::.293936
- NOM DU CLIENT ::::KAREMBE SALIF
•TYPE D'ETUDE:: ETUDE  MOOV AFR
NUMÉRO DU CLIENT (E)::
- ND DU CLIENT (E): 
- SN DU CLIENT (E)::
TPS DU BÂTIMENT : 
- SOUS PLAQUE:::: ABB  03
- PCO :::033;   D02
- BRIN OCCUPE::06
BRIN DU CLIENT :::07
- BRIN RESTANT AU PCO::01
- LONG DE CÂBLE :100M
- NBRE DE PTX EX::02
- NBRE DE NEW PM ::00
- COMMENTAIRE :::client à la 2eme porte a GAUCHE 
- ÉTUDE</t>
  </si>
  <si>
    <t>RAB0000000293813</t>
  </si>
  <si>
    <t>N'GUESSAN AMANI HENRI-JOEL</t>
  </si>
  <si>
    <t>ABOBO BIABOU (HINNEH VERS L'ORPHELINAT)</t>
  </si>
  <si>
    <t>ABI02_PCO065</t>
  </si>
  <si>
    <t>48575443DB6861B7</t>
  </si>
  <si>
    <t>18/03/2026:: ABIDJAN ABOBO 
RAB::.293813
- NOM DU CLIENT :::N'GUESSAN AMANI HENRI-JOEL
•TYPE D'ETUDE:: ETUDE  MOOV AFR
NUMÉRO DU CLIENT (E)::
- ND DU CLIENT (E): 
- SN DU CLIENT (E)::
TPS DU BÂTIMENT : 
- SOUS PLAQUE:::: ABI 02
- PCO :::065;   D03
- BRIN OCCUPE::06
BRIN DU CLIENT :::07
- BRIN RESTANT AU PCO::01
- LONG DE CÂBLE :100M
- NBRE DE PTX EX::01
- NBRE DE NEW PM ::00
- COMMENTAIRE :::
- ÉTUDE</t>
  </si>
  <si>
    <t>RAB0000000293812</t>
  </si>
  <si>
    <t>COULIBALY MANITIA AWA</t>
  </si>
  <si>
    <t>48575443DB8253B7</t>
  </si>
  <si>
    <t>18/03/2026:: ABIDJAN ABOBO 
RAB::.293812
- NOM DU CLIENT :::COULIBALY MANITIA AWA
•TYPE D'ETUDE:: ETUDE  MOOV AFR
NUMÉRO DU CLIENT (E)::
- ND DU CLIENT (E): 
- SN DU CLIENT (E)::
TPS DU BÂTIMENT : 
- SOUS PLAQUE:::: ABI 02
- PCO :::049;   D02
- BRIN OCCUPE::04
BRIN DU CLIENT :::05
- BRIN RESTANT AU PCO::03
- LONG DE CÂBLE :200M
- NBRE DE PTX EX::04
- NBRE DE NEW PM ::00
- COMMENTAIRE :::client à la 3eme porte à gauche
- ÉTUDE</t>
  </si>
  <si>
    <t>ALCLFE21804F</t>
  </si>
  <si>
    <t>17/03/2026:: - RAB:: RAB0000000293631
- NOM DU CLIENT::AHO AWA YANN ELIE
- TYPE D'ETUDE ::ÉTUDE CLIENT FTTH MOOV 
- SOUS PLAQUE::BPV 05 
- PCO:: 126
- BRIN OCCUPE::00 
- BRIN RÉSERVÉ ::1(BLEU) 
- BRIN RESTANT AU PCO::07 
- LONG DE CABLE:: 50M 
- NBRE DE PTX EX::00 
- NBRE DE NEW PTX:: 00 
- COMMENTAIRE::RAS, CLIENT AU 1ER ÉTAGE PORTE 16</t>
  </si>
  <si>
    <t>RAB0000000293781</t>
  </si>
  <si>
    <t>KOUASSI CHRISTEL LARISSA</t>
  </si>
  <si>
    <t>BINGERVILLE SANTE VILLAGE</t>
  </si>
  <si>
    <t>ALCLFE218328</t>
  </si>
  <si>
    <t>17/03/2026:: - RAB:: RAB0000000293781
- NOM DU CLIENT::KOUASSI CHRISTEL LARISSA
- TYPE D'ETUDE ::ÉTUDE CLIENT FTTH MOOV 
- SOUS PLAQUE::BPV 05 
- PCO:: 099
- BRIN OCCUPE::02
- BRIN RÉSERVÉ ::3(VERT) 
- BRIN RESTANT AU PCO::05
- LONG DE CABLE:: 70M 
- NBRE DE PTX EX::01PB 
- NBRE DE NEW PTX:: 01PM 
- COMMENTAIRE::PAS DE PRISE DE PUISSANCE</t>
  </si>
  <si>
    <t>RAB0000000293746</t>
  </si>
  <si>
    <t>POUPO RODRIGUE BLE</t>
  </si>
  <si>
    <t>BINGERVILLE AKOUAI SANI</t>
  </si>
  <si>
    <t>ALCLFE217E39</t>
  </si>
  <si>
    <t>17/03/2026:: - RAB:: RAB0000000293746
- NOM DU CLIENT::POUPO RODRIGUE BLE
- TYPE D'ETUDE ::ÉTUDE CLIENT FTTH MOOV 
- SOUS PLAQUE::BPV 05 
- PCO:: 111
- BRIN OCCUPE::02
- BRIN RÉSERVÉ ::3(VERT) 
- BRIN RESTANT AU PCO::05 
- LONG DE CABLE:: 200M 
- NBRE DE PTX EX::03PB 
- NBRE DE NEW PTX:: 02PM 
- COMMENTAIRE::PAS DE PRISE DE PUISSANCE, CLIENT A LA 1ÈRE PORTE À DROITE</t>
  </si>
  <si>
    <t>12/03/2026:: RAB0000000293212  NOM DU CLIENT:: 	TOURE AMIR ADAM TYPE D’ÉTUDE ::  ETUDE FTT - SOUS PLAQUE :: FAY21  - PCO:: 037 BRIN OCCUPE::07 BRIN RÉSERVÉ ::08 BRIN RESTANT AU PCO::01 LONG DE CABLE::100M NBRE DE PTX EX::00  NBRE DE NEW PTX:: 00  COMMENTAIRE: CLIENT 2 EME A LA PORTE (A 5)     .    NB: LE PCO 38 A UNE PUISSANCE ÉLEVÉE JE SUGGÈRE QU’ONT RÈGLES LE PLUS VITE POSSIBLE POUR LES CLIENTS AVENIRS ,CAR CE CLIENT OCCUPE LE DERNIER BRIN DU PCO 37</t>
  </si>
  <si>
    <t>ALCLFE21826B</t>
  </si>
  <si>
    <t>17/03/2026:: RAB0000000293567  NOM DU CLIENT:: 	SYLLA MOUSTAPHA TYPE D’ÉTUDE ::  ETUDE FTT - SOUS PLAQUE :: ACA25 - PCO:: 037 BRIN OCCUPE::04 BRIN RÉSERVÉ ::05 BRIN RESTANT AU PCO::03  LONG DE CABLE::300M  NBRE DE PTX EX::05  NBRE DE NEW PTX:: 00  COMMENTAIRE:    INSTALLATION POSSIBLE CLIENT AU 1 ÉTAGE À DROITE</t>
  </si>
  <si>
    <t>ALCLFE217EA7</t>
  </si>
  <si>
    <t>ALCLFE219152</t>
  </si>
  <si>
    <t>ALCLFE21991E</t>
  </si>
  <si>
    <t>17/03/2026:: RAB0000000293591 NOM DU CLIENT:: CISSE HAMZA TYPE D’ÉTUDE ::  ETUDE FTT - SOUS PLAQUE :: ACA25 - PCO:: 037 BRIN OCCUPE::05 BRIN RÉSERVÉ ::06 BRIN RESTANT AU PCO::02 LONG DE CABLE::300M  NBRE DE PTX EX::05  NBRE DE NEW PTX:: 00  COMMENTAIRE:    INSTALLATION POSSIBLE CLIENT AU 2 EME À DROITE</t>
  </si>
  <si>
    <t>ATB02_PCO037</t>
  </si>
  <si>
    <t>ALCLFE218E42</t>
  </si>
  <si>
    <t>11/03/2026:: RAB0000000293017 NOM DU CLIENT:: EMMANUEL MAROUN TYPE D’ÉTUDE ::  ETUDE FTT - SOUS PLAQUE :: ATB02 - PCO:: 037 BRIN OCCUPE::00 BRIN RÉSER ::01 BRIN RESTANT AU PCO::08 LONG DE CABLE::150M  NBRE DE PTX EX::02  NBRE DE NEW PTX:: 0 0 COMMENTAIRE:   CÂBLAGE OBLIGATOIRE</t>
  </si>
  <si>
    <t>ABI01_PCO067</t>
  </si>
  <si>
    <t>48575443DB7942B7</t>
  </si>
  <si>
    <t>18/03/2026:: ABIDJAN ABOBO 
RAB::293669
- NOM DU CLIENT :::ZATE PIBA MARIE -PAULE
•TYPE D'ETUDE:: ETUDE  MOOV AFR
NUMÉRO DU CLIENT (E)::
- ND DU CLIENT (E): 
- SN DU CLIENT (E)::
TPS DU BÂTIMENT : 
- SOUS PLAQUE:::: ABI 01
- PCO :::067;   D03
- BRIN OCCUPE::02
BRIN DU CLIENT :::03
- BRIN RESTANT AU PCO::05
- LONG DE CÂBLE :100M
- NBRE DE PTX EX::01
- NBRE DE NEW PM ::00
- COMMENTAIRE ::: client à la 3eme Porte droite
- ÉTUDE</t>
  </si>
  <si>
    <t>RAB0000000293846</t>
  </si>
  <si>
    <t>YOPOUGON ATTINGUIE</t>
  </si>
  <si>
    <t>SPL0013</t>
  </si>
  <si>
    <t>ATI01_PCO099</t>
  </si>
  <si>
    <t>48575443DB661DB7</t>
  </si>
  <si>
    <t>19/03/2026::RAB0000000293817
- NOM DU CLIENT:: KONE SEYDOU
- TYPE D'ETUDE ::ÉTUDE CLIENT FTTH MOOV 
- SOUS PLAQUE::ATI01 JDV0013
- PCO::PCO099
- BRIN OCCUPE::00
- BRIN RÉSERVÉ ::01
- BRIN RESTANT AU PCO:07
- LONG DE CABLE:: 100m
- NBRE DE PTX EX::1PM e
- NBRE DE NEW PTX::00
- COMMENTAIRE::RAS</t>
  </si>
  <si>
    <t>RAB0000000271902</t>
  </si>
  <si>
    <t>ZOU N'DA ADJO ANGELE</t>
  </si>
  <si>
    <t>AGC06_PCO008</t>
  </si>
  <si>
    <t>ALCLFE18F3E1</t>
  </si>
  <si>
    <t>Orange</t>
  </si>
  <si>
    <t>24/10/2025:: RAB0000000271902 NOM DU CLIENT:: ZOU N'DA ADJO ANGELE ÉTUDE CLIENT FTTH MOOV - SOUS PLAQUE::AGC09 PCO:: 001 BRIN OCCUPE::01 RESTANT AU PCO:: 07 LONG DE CABLE:: 150M NBRE DE PTX EX::03NBRE DE NEW PTX:: 01 COMMENTAIRE : INSTALLATION POSSIBLE,AUTORISATION ACCORDER</t>
  </si>
  <si>
    <t>10/09/2025:: ABB 04 PCO 042 D 02 4 ANCIENS PM 1 ANCIEN PB 1 New PM Long 200 M client au rez-de-chaussée ( PCO SATURÉ)//11/03/2026:: ABIDJAN ABOBO 
RAB:::
- NOM DU CLIENT :::: OUATTARA MOUHAMED ALI 
•TYPE D'ETUDE:: ETUDE  MOOV AFR
NUMÉRO DU CLIENT (E)::
- ND DU CLIENT (E): 
- SN DU CLIENT (E)::
TPS DU BÂTIMENT : 
- SOUS PLAQUE::::ABB  04
- PCO :::200;   D07
- BRIN OCCUPE::00
BRIN DU CLIENT :::01
- BRIN RESTANT AU PCO::07
- LONG DE CÂBLE :150M
- NBRE DE PTX EX::03
- NBRE DE NEW PM ::01
- COMMENTAIRE ::: NB REPRISE D'ÉTUDE 
- ÉTUDE</t>
  </si>
  <si>
    <t>48575443DB7BB2B7</t>
  </si>
  <si>
    <t>05/03/2026::  ABIDJAN ABOBO BELLE VILLE   BON PRIX 
RAB0000000292143
- NOM DU CLIENT : ::YOBOUE ATTE YVONNE
•TYPE D'ETUDE:: ETUDE  MOOV AFR
NUMÉRO DU CLIENT (E)::
- ND DU CLIENT (E): 
- SN DU CLIENT (E)::
TPS DU BÂTIMENT : 
- SOUS PLAQUE: ABB04 
- PCO ::004D01
- BRIN OCCUPE:08
BRIN DU CLIENT :::00
- BRIN RESTANT AU PCO::00
- LONG DE CÂBLE ::100m
- NBRE DE PTX EX::02
- NBRE DE NEW PM ::00
- COMMENTAIRE ::: cliente dans la cour du bâtiment ,</t>
  </si>
  <si>
    <t>LAU01_PCO045</t>
  </si>
  <si>
    <t>ALCLFE218A78</t>
  </si>
  <si>
    <t>09/03/2026:: RAB0000000292685                                //17/03/2026:: -RAB0000000292685 NOM DU CLIENT::  BEAUYAT ZAHABI KOUET DANIEL  TYPE D’ÉTUDE ::  ETUDE FTT - SOUS PLAQUE ::  - PCO:: 045 BRIN OCCUPE::01 BRIN RÉSERVÉ ::00 BRIN RESTANT AU PCO::07 LONG DE CABLE::200M NBRE DE PTX EX::00 NBRE DE NEW PTX:: 00  COMMENTAIRE: CLIENT AYANT LA FIBRE AU PARAVENT AVEC UNE BONNE PUISSANCE IL S’AGIT DE CHANGER LA BOXE
BEAUYAT ZAHABI KOUET DANIEL
COCODY ANGRE 8eme TRANCHE NON LOIN DE LA PHARMACIE DU BIEN-ETRE APPART 35
152777779	758376364	LAURIER/  CLIENT INJOIGNABLE</t>
  </si>
  <si>
    <t>11/03/2026:: RAB0000000293007	MESSAN JEAN CLAUDE	ABOBO BIABOU	767177349	504223987	ABI client injoignable sur ses 2 numéros//12/03/2026::  ABIDJAN ABOBO 
RAB:::293007
- NOM DU CLIENT :::MESSAN JEAN CLAUDE
•TYPE D'ETUDE:: ETUDE  MOOV AFR
NUMÉRO DU CLIENT (E)::
- ND DU CLIENT (E): 
- SN DU CLIENT (E)::
TPS DU BÂTIMENT : 
- SOUS PLAQUE::::ABI 03
- PCO :::085;   D03
- BRIN OCCUPE::02
BRIN DU CLIENT :::03
- BRIN RESTANT AU PCO::05
- LONG DE CÂBLE :100M
- NBRE DE PTX EX::02
- NBRE DE NEW PM ::00
- COMMENTAIRE ::: client Au RDC 2eme Porte à droite 
- ÉTUDE  17/03/2026::: CLIENT NOUD DONNE  rendez-vous vendredi 9h</t>
  </si>
  <si>
    <t>RAB0000000293760</t>
  </si>
  <si>
    <t>LOSSOUNGO ADAMS SAMASSI</t>
  </si>
  <si>
    <t>FAY25_PCO007</t>
  </si>
  <si>
    <t>ALCLFE217F34</t>
  </si>
  <si>
    <t>17/03/2026:: RAB0000000293760 NOM DU CLIENT:: LOSSOUNGO ADAMS SAMASSI TYPE D’ÉTUDE ::  ETUDE FTT - SOUS PLAQUE :: FAY025 - PCO:: 007 BRIN OCCUPE::02 BRIN RÉSERVÉ ::03 BRIN RESTANT AU PCO::06 LONG DE CABLE::200M NBRE DE PTX EX::02  NBRE DE NEW PTX:: 02  COMMENTAIRE:    RAS</t>
  </si>
  <si>
    <t>RAB0000000293924</t>
  </si>
  <si>
    <t>BOLI ZADI APPOLINAIRE</t>
  </si>
  <si>
    <t>COCODY JULES VERNES DERRIER LAURIER 15</t>
  </si>
  <si>
    <t>ALCLFE217F73</t>
  </si>
  <si>
    <t>19/03/2026:: RAB0000000293924 NOM DU CLIENT:: 	BOLI ZADI APPOLINAIRE TYPE D’ÉTUDE ::  ETUDE FTT - SOUS PLAQUE ::  JVN01 - PCO:: 096 BRIN OCCUPE::01 BRIN RÉSERVÉ ::02 BRIN RESTANT AU PCO::07 LONG DE CABLE::100M  NBRE DE PTX EX::00 NBRE DE NEW PTX:: 00  COMMENTAIRE:   RAS</t>
  </si>
  <si>
    <t>RAB0000000293967</t>
  </si>
  <si>
    <t>IHE KEASSEY SAMUEL URIEL</t>
  </si>
  <si>
    <t>BINGERVILLE CITE ARECAS</t>
  </si>
  <si>
    <t>ARE04_PCO003</t>
  </si>
  <si>
    <t>ALCLFE217E91</t>
  </si>
  <si>
    <t>18/03/2026:: - RAB:: RAB0000000293967
- NOM DU CLIENT::IHE KEASSEY SAMUEL URIEL
- TYPE D'ETUDE ::ÉTUDE CLIENT FTTH MOOV 
- SOUS PLAQUE::ARE 04
- PCO:: 003
- BRIN OCCUPE:: 01
- BRIN RÉSERVÉ :: 1(BLEU) 
- BRIN RESTANT AU PCO::07 
- LONG DE CABLE:: 200M 
- NBRE DE PTX EX::04PM 
- NBRE DE NEW PTX:: 00 
- COMMENTAIRE:: CLIENT AYANT DÉJÀ LA FIBRE AUPARAVANT PUIS RÉSILIÉ N'AURA BESOIN QUE DE CHANGER DE BOX ET CORRIGER LA PUISSANCE AU PTO</t>
  </si>
  <si>
    <t>RAB0000000294075</t>
  </si>
  <si>
    <t>GONDO BLEU GILDAS</t>
  </si>
  <si>
    <t>ALCLFE219922</t>
  </si>
  <si>
    <t>18/03/2026:: - RAB:: RAB0000000294075
- NOM DU CLIENT::GONDO BLEU GILDAS
- TYPE D'ETUDE ::ÉTUDE CLIENT FTTH MOOV 
- SOUS PLAQUE::BPV 02 
- PCO:: 001
- BRIN OCCUPE::02
- BRIN RÉSERVÉ ::3(VERT) 
- BRIN RESTANT AU PCO::05
- LONG DE CABLE:: 200M 
- NBRE DE PTX EX::02PB 
- NBRE DE NEW PTX:: 02PM 
- COMMENTAIRE::PAS DE PRISE DE PUISSANCE</t>
  </si>
  <si>
    <t>RAB0000000294060</t>
  </si>
  <si>
    <t>KONAN OTHNIEL RUBEN AURELIEN</t>
  </si>
  <si>
    <t>ABOBO BIABOU CIMETIERE</t>
  </si>
  <si>
    <t>48575443DB6A43B7</t>
  </si>
  <si>
    <t>18/03/2026:: ABIDJAN ABOBO 
RAB::.294060
- NOM DU CLIENT :::KONAN OTHNIEL RUBEN AURELIEN
•TYPE D'ETUDE:: ETUDE  MOOV AFR
NUMÉRO DU CLIENT (E)::
- ND DU CLIENT (E): 
- SN DU CLIENT (E)::
TPS DU BÂTIMENT : 
- SOUS PLAQUE:::: ABI 01
- PCO :::060;   D02
- BRIN OCCUPE::04
BRIN DU CLIENT :::05
- BRIN RESTANT AU PCO::03
- LONG DE CÂBLE :100M
- NBRE DE PTX EX::00
- NBRE DE NEW PM ::00
- COMMENTAIRE :::client au 4eme étage porte c3
- ÉTUDE</t>
  </si>
  <si>
    <t>RAB0000000294108</t>
  </si>
  <si>
    <t>CAMARA FATOU</t>
  </si>
  <si>
    <t>ABOBO BIABOU CITE BNETD RESIDENCE MARIE</t>
  </si>
  <si>
    <t>ABB04_PCO043</t>
  </si>
  <si>
    <t>48575443DB70ACB7</t>
  </si>
  <si>
    <t>19/03/2026:: ABIDJAN ABOBO 
RAB::.294108
- NOM DU CLIENT :::CAMARA FATOU
•TYPE D'ETUDE:: ETUDE  MOOV AFR
NUMÉRO DU CLIENT (E)::
- ND DU CLIENT (E): 
- SN DU CLIENT (E)::
TPS DU BÂTIMENT : 
- SOUS PLAQUE:::: ABB 04
- PCO :::043;   D02
- BRIN OCCUPE::03
BRIN DU CLIENT :::04
- BRIN RESTANT AU PCO::0?
- LONG DE CÂBLE :100M
- NBRE DE PTX EX::00
- NBRE DE NEW PM ::00
- COMMENTAIRE ::client au RDC PORTE B3 CLIENT AYANT DÉJA LA FIBRI SES POUR JUSTE CHANGE SA BOX
- ÉTUDE</t>
  </si>
  <si>
    <t>485754431A61CBB4</t>
  </si>
  <si>
    <t>DENSIFICATION PCO NOKIA// CLIENT PIWIS PROJETER DU 28/02/2026/16/03/2026::‎RAB0000000282134
‎
DIE BAH THIERRY 
‎
‎SAN PEDRO TERRE ROUGE ISMA
0142227032
SPT01/PCO04
100M
‎
01POTEAU 
‎ETUDE OK</t>
  </si>
  <si>
    <t>SPTD13</t>
  </si>
  <si>
    <t>SPD13_PCO15</t>
  </si>
  <si>
    <t>485754431A6E03B4</t>
  </si>
  <si>
    <t>09/03/2026// PROJECTION CLIENT/ 11/03/2026::RAB000000000292242
TIEHE LENONMOUHIN EDITH MARINA
SP SP DIGBOUE RÉSIDENTIEL 
0173728873/0709002507
Encoure déploiement./1603/2026::‎RAB0000000292242
‎
TIEHE LEONMOUHIN EDITH MARINA 
‎
‎SAN PEDRO SP SP DIGBOUE RÉSIDENTIEL 
0709002507
SPT13/PCO13
100M
‎
00POTEAU 
‎ETUDE OK</t>
  </si>
  <si>
    <t>SPD13</t>
  </si>
  <si>
    <t>SPD13_PCO01</t>
  </si>
  <si>
    <t>485754431A6D38B4</t>
  </si>
  <si>
    <t>DENSIFICATION PCO NOKIA//PROJECTION CLIENT PIWIS DU 28/02/2026::RAB0000000278804
‎
WOSSE PRINCE MONDESIR 
‎
‎SAN PEDRO DERRIÈRE SAPEUR POMPIER LYCÉE MODERNE 
0713201975
SPD13/PCO01
100M
‎
00POTEAU 
‎ETUDE OK</t>
  </si>
  <si>
    <t>485754431A7115B4</t>
  </si>
  <si>
    <t>DENSIFICATION PCO NOKIA//CLIENT‎RAB0000000219839
‎KALOU YAPO MOISE 
‎
‎SAN PEDRO DIGBOUE RÉSIDENCETIEL
0704319042
SPT13/PCO11
50M
‎
00POTEAU 
‎ETUDE OK PIWIS/17/03/2026:: PROJETER LE 21/03/2026:: ZONE A DESATURé</t>
  </si>
  <si>
    <t>SPD13/PCO19</t>
  </si>
  <si>
    <t>485754431A832AB4</t>
  </si>
  <si>
    <t xml:space="preserve">17/03/2026::0000000285956
ZAMBLE BI ZAMBLE AKILASSAN 
0789185712
DIGBEU LYCÉE MODERNE 
Clients injoignable </t>
  </si>
  <si>
    <t>SPD13_PCO07</t>
  </si>
  <si>
    <t>485754431A6A1AB4</t>
  </si>
  <si>
    <t xml:space="preserve">28/02/2026:: ETUDE PROJETE/ 11/03/2026::RAB000000000219285
IRIE LOU FLORENCE 
SAN PEDRO SPD14 VERS HOTEL AVANCE 
0709849025
0709849025
En cours de déplacement </t>
  </si>
  <si>
    <t>‎SPL07/PCO022</t>
  </si>
  <si>
    <t>485754431A660EB4</t>
  </si>
  <si>
    <t>28/02/2026:: ETUDE PROJETE/17/03/2026::RAB0000000289287
‎
‎VOH LOU GADOUNAN BÉNÉDICTE 
‎
‎SAN PEDRO LAC DERRIÈRE TON KOFFI
‎
0748787895
‎
‎SPL07/PCO022
150M
00 POTEAU
‎
‎ÉTUDE OK</t>
  </si>
  <si>
    <t>SPD13/PCO002</t>
  </si>
  <si>
    <t>485754431A6548B4</t>
  </si>
  <si>
    <t>DENSIFICATION PCO NOKIA//CLIENT PIWIS PROJETER LE 21/03/2026:: ZONE A DESATURé/17/03/2026::RAB0000000220257	ESSI KOUAME BIENVENUE APPOLINAIRE	SAN PEDRO DIGBOUE RESIDENTIEL EN FACE DU LYCEE MODERNE	757741455	757741455
CE CLIENT NE DÉCROCHE PAS DEPUIS MATIN</t>
  </si>
  <si>
    <t>SPD09_PCO027</t>
  </si>
  <si>
    <t>485754431A6AACB4</t>
  </si>
  <si>
    <t>17/03/2026::RAB0000000293643
‎
‎CISSE NAWA
‎
‎SAN PEDRO BARDOT 18
‎
0708462170
‎
‎SPD09/PCO027
100M
00 POTEAU
‎
‎ÉTUDE OK</t>
  </si>
  <si>
    <t>RAB0000000293717</t>
  </si>
  <si>
    <t>BLE AUGUSTIN</t>
  </si>
  <si>
    <t>SAN PEDRO SEWEKE 1 EN FACE PHARMACIE MADOU</t>
  </si>
  <si>
    <t>‎SPT04_PCO023</t>
  </si>
  <si>
    <t>485754431A6BD2B4</t>
  </si>
  <si>
    <t>17/03/2026::RAB0000000293717
‎
‎BLE AUGUSTIN 
‎
‎SAN PEDRO SEWEKE 1 EN FACE DE LA PHARMACIE MADOU
‎
0708063796
‎
‎SPT04/PCO023
150M
00 POTEAU
‎
‎ÉTUDE OK</t>
  </si>
  <si>
    <t>‎SPD13</t>
  </si>
  <si>
    <t>‎SPD13_PCO10</t>
  </si>
  <si>
    <t>485754431A79C8B4</t>
  </si>
  <si>
    <t>28/02/2026:: ETUDE PROJETE,pco saturé zone a desaturé/17/03/2026::</t>
  </si>
  <si>
    <t>SPD13_PCO007</t>
  </si>
  <si>
    <t>485754431A71ECB4</t>
  </si>
  <si>
    <t>485754431A63A8B4</t>
  </si>
  <si>
    <t>17.03.2026::RAB0000000293332
CAMARA CISSE 
SAN PEDRO BARDOT 
0153774619
0759863612
SPD11/PCO028
50m
00 POTEAUX 
ÉTUDE OK</t>
  </si>
  <si>
    <t>4;77146</t>
  </si>
  <si>
    <t>‎SPD13_PCO010</t>
  </si>
  <si>
    <t>485754431A649BB4</t>
  </si>
  <si>
    <t>‎SPD07</t>
  </si>
  <si>
    <t>‎SPD07_PCO027</t>
  </si>
  <si>
    <t>485754431A616FB4</t>
  </si>
  <si>
    <t xml:space="preserve">Contacté le 27/12/2025::0000000280716
SIDIBE MOHAMED 
0584695301
TERRE ROUGE 
Clients PCO Saturé </t>
  </si>
  <si>
    <t>RAB0000000294041</t>
  </si>
  <si>
    <t>DANIEL ASSEMAN</t>
  </si>
  <si>
    <t>SGB 02</t>
  </si>
  <si>
    <t>SGB 02_PCO54</t>
  </si>
  <si>
    <t>485754438FCFBCAD</t>
  </si>
  <si>
    <t>17/03/2026::Client de là à là 
Zone SOGB
NOM DU CLIENT:ASSEMAN DANIEL
Contact clients :
PCO SGB02 PCO054
DISTANCE 100M
SN: 485754438FCFBCAD
ND
ÉTUDE Ok</t>
  </si>
  <si>
    <t>RAB0000000294042</t>
  </si>
  <si>
    <t>KOUAME MARUIS KONAN</t>
  </si>
  <si>
    <t>SGB 03</t>
  </si>
  <si>
    <t>SGB03_PCO68</t>
  </si>
  <si>
    <t>485754431A615DB4</t>
  </si>
  <si>
    <t>17/03/2026::KONAN KOUAME MARUIS
Contact clients :
PCO SGB03 PCO068
DISTANCE 150M
SN: 485754431A615DB4
ND:2150057264
ÉTUDE Ok</t>
  </si>
  <si>
    <t>SGB01_PCO10</t>
  </si>
  <si>
    <t>RAB0000000294067</t>
  </si>
  <si>
    <t>GNEPA PRINCE ISAAC</t>
  </si>
  <si>
    <t xml:space="preserve"> SGB 02</t>
  </si>
  <si>
    <t>SGB01_PCO37</t>
  </si>
  <si>
    <t>485754438FD680AD</t>
  </si>
  <si>
    <t>SPD07_PCO027</t>
  </si>
  <si>
    <t>485754431A699FB4</t>
  </si>
  <si>
    <t>18/03/2026::‎RAB0000000276208
‎
OHOUO ANEY ESTER 
‎
‎SAN PEDRO ZIMBABWE MOSQUE ORANGE BLANC VERT 
0748358440
SPD07/PCO0027
500M
‎
00POTEAU 
‎ETUDE OK</t>
  </si>
  <si>
    <t>SAN PEDRO BARDOT  PLACE ADO</t>
  </si>
  <si>
    <t>SPT05_PCO25</t>
  </si>
  <si>
    <t>485754431A6889B4</t>
  </si>
  <si>
    <t>18/03/2026::RAB0000000293664
ZALE SALIF 
0757152555
SPT05 
PCO 25
D 04
BRIN 10
LONG CABLE 200m
PM NEW 0
PM ANCIEN 3
PB 1
Étude ok</t>
  </si>
  <si>
    <t>SPD13_PCO006</t>
  </si>
  <si>
    <t>485754431A69A7B4</t>
  </si>
  <si>
    <t>18/03/2026::RAB0000000277136
‎
‎DIALLO ALPHA MOUSSA
‎
‎SAN PEDRO DIGBEU DERRIÈRE LYCÉE MODERNE 
‎
0141513650
‎
‎SPD13/PCO006
150M
01 POTEAU
‎
‎ÉTUDE OK</t>
  </si>
  <si>
    <t>RAB0000000294071</t>
  </si>
  <si>
    <t>AKIAPO ANSELME</t>
  </si>
  <si>
    <t>AN PEDRO-SOGB</t>
  </si>
  <si>
    <t>SGB01_PCO002</t>
  </si>
  <si>
    <t>485754438FD502AD</t>
  </si>
  <si>
    <t>18/03/2026::Client de là à là 
Zone SOGB
NOM DU CLIENT:AKIAPO ANSELME
Contact clients :
PCO SGB01 PCO002
DISTANCE 150M
SN: 485754438FD502AD
ND: 2121803274
ÉTUDE Ok</t>
  </si>
  <si>
    <t>485754431A6411B4</t>
  </si>
  <si>
    <t>DENSIFICATION PCO NOKIA 18/03/2026::</t>
  </si>
  <si>
    <t>SPD09_PCO28</t>
  </si>
  <si>
    <t>485754431A5F31B4</t>
  </si>
  <si>
    <t>18/03/2026::RAB0000000293647
GABAME AÏCHATOU 
0564859963
SPD09
PCO 28
D 03
LONG CABLE 300m
PM NEW 0
PM ANCIEN 7
PB 1
Étude ok</t>
  </si>
  <si>
    <t>RAB0000000292661</t>
  </si>
  <si>
    <t xml:space="preserve">‎KOFFI AMADOU </t>
  </si>
  <si>
    <t xml:space="preserve">‎SAN PEDRO JB DEUX BOUTIQUES </t>
  </si>
  <si>
    <t>‎SPD05/PCO018</t>
  </si>
  <si>
    <t>485754431A6A79B4</t>
  </si>
  <si>
    <t>18/03/2026::RAB0000000292661
‎
‎KOFFI AMADOU 
‎
‎SAN PEDRO JB DEUX BOUTIQUES 
‎
0102071713
‎
‎SPD05/PCO018
150M
01 POTEAU
‎
‎ÉTUDE OK</t>
  </si>
  <si>
    <t>‎SPZ15/PCO018</t>
  </si>
  <si>
    <t>4857544354B2C5AF</t>
  </si>
  <si>
    <t>:2150011758</t>
  </si>
  <si>
    <t>18/03/2026::RAB0000000293687
‎
‎ISSIAN KONE 
‎
‎SAN PEDRO ZIMBABWE BOULANGERIE 
‎
0140869325
‎
‎SPD13/PCO006
50M
01 POTEAU
‎
‎ÉTUDE OK</t>
  </si>
  <si>
    <t>SPZO4</t>
  </si>
  <si>
    <t>‎SPZ04/PCO005</t>
  </si>
  <si>
    <t>4857544339AAB1B4</t>
  </si>
  <si>
    <t>ETUDE PROJETER DU 12/03/2026/18/03/2026::RAB0000000293081
‎
‎KONE ALLASSANE 
‎
‎SAN PEDRO ZIMBABWE CARREFOUR MATERNITÉ 
‎
0576695380
‎
‎SPZ04/PCO005
50M
00 POTEAU
‎
‎ÉTUDE OK</t>
  </si>
  <si>
    <t>SPD11/PCO11</t>
  </si>
  <si>
    <t>485754431A67F1B4</t>
  </si>
  <si>
    <t>18/03/2026::RAB0000000293594
SOW  MAMADOU 
0715514590
SPD11
PCO 11
D 01
LONG CABLE 100m
PM NEW 0
PM ANCIEN 2
PB 0
Étude ok</t>
  </si>
  <si>
    <t>RAB0000000292664</t>
  </si>
  <si>
    <t xml:space="preserve">‎MIROHA CHERIFOU </t>
  </si>
  <si>
    <t xml:space="preserve">‎SAN PEDRO JB DERRIÈRE FAYETTE </t>
  </si>
  <si>
    <t>HUH003</t>
  </si>
  <si>
    <t>‎SPD03/PCO011</t>
  </si>
  <si>
    <t>485754431A651EB4</t>
  </si>
  <si>
    <t>18/03/2026::RAB0000000292664
‎
‎MIROHA CHERIFOU 
‎
‎SAN PEDRO JB DERRIÈRE FAYETTE 
‎
0102099098
‎
‎SPD03/PCO011
300M
00 POTEAU
‎
‎ÉTUDE OK</t>
  </si>
  <si>
    <t>RAB0000000217451</t>
  </si>
  <si>
    <t xml:space="preserve">DRAME DRAMANE </t>
  </si>
  <si>
    <t xml:space="preserve">‎SAN PEDRO DIGBEU DERRIÈRE SAPEUR POMPIER </t>
  </si>
  <si>
    <t>‎SPD13/PCO006</t>
  </si>
  <si>
    <t>485754431A670DB4</t>
  </si>
  <si>
    <t>18/03/2026::RAB0000000217451
‎
‎DRAME DRAMANE 
‎
‎SAN PEDRO DIGBEU DERRIÈRE SAPEUR POMPIER 
‎
0102099098
‎
‎SPD13/PCO006
50M
00 POTEAU
‎
‎ÉTUDE OK</t>
  </si>
  <si>
    <t>sSPD09_PCO30</t>
  </si>
  <si>
    <t>485754431A67B2B4</t>
  </si>
  <si>
    <t>18/03/2026::RAB0000000293485
DIOMANDE MAYAKE  
0100069954
SPD09
PCO 30
D 01
LONG CABLE 100m
PM NEW 0
PM ANCIEN 2
PB 0
Étude ok</t>
  </si>
  <si>
    <t>‎SPD13/PCO008</t>
  </si>
  <si>
    <t>485754431A6AC8B4</t>
  </si>
  <si>
    <t>DENSIFICATION PCO NOKIA/18/03/2026::RAB0000000279846
‎
‎KONATE MORY LATIF 
‎
‎SAN PEDRO DIGBEU DERRIÈRE SAPEUR POMPIER 
‎
0757378852
‎
‎SPD13/PCO008
50M
00 POTEAU
‎
‎ÉTUDE OK</t>
  </si>
  <si>
    <t>RAB0000000285589</t>
  </si>
  <si>
    <t xml:space="preserve">DIALLO MOUSTAPHA </t>
  </si>
  <si>
    <t>SPL16</t>
  </si>
  <si>
    <t>SPL16_PCO16</t>
  </si>
  <si>
    <t>4857544339B11BB4</t>
  </si>
  <si>
    <t>18/03/2026::RAB0000000285589
DIALLO MOUSTAPHA 
0759341991
SPL16
PCO 16
D 02
LONG CABLE 200m
PM NEW 1
PM ANCIEN 0
PB 3
Étude ok</t>
  </si>
  <si>
    <t>RAB0000000294032</t>
  </si>
  <si>
    <t>N'TAHO PATRICIA YAO</t>
  </si>
  <si>
    <t>SGB02_PCO004</t>
  </si>
  <si>
    <t>485754438FD16AAD</t>
  </si>
  <si>
    <t>18/03/2026::Client de là à là 
Zone SOGB
NOM DU CLIENT:YAO N'TAHO PATRICIA
Contact clients :
PCO SGB02 PCO004
DISTANCE 100M
SN: 485754438FD16AAD
ND: 2121803260
ÉTUDE Ok</t>
  </si>
  <si>
    <t>RAB0000000294059</t>
  </si>
  <si>
    <t>MELEDJE ESSIAGNE MODESTE</t>
  </si>
  <si>
    <t>SGB05_PCO05</t>
  </si>
  <si>
    <t>485754431A640DB4</t>
  </si>
  <si>
    <t>18/03/2026::Client de là à là 
Zone SOGB
NOM DU CLIENT:MELEDJE ESSIAGNE MODESTE
Contact clients :
PCO SGB05 PCO008
DISTANCE 200M
SN: 485754431A640DB4
ND:2150057266
ÉTUDE Ok</t>
  </si>
  <si>
    <t>RAB0000000294063</t>
  </si>
  <si>
    <t>NIMLIN GNEPA FULGENCE</t>
  </si>
  <si>
    <t>SGB01_PCO023</t>
  </si>
  <si>
    <t>485754438FD479AD</t>
  </si>
  <si>
    <t>18/03/2026::Client de là à là 
Zone SOGB
NOM DU CLIENT:NIMLIN GNEPA FULGENCE
Contact clients :
PCO SGB01 PCO023
DISTANCE 200M
SN: 485754438FD479AD
ND
ÉTUDE Ok</t>
  </si>
  <si>
    <t>KIN SOLANGE</t>
  </si>
  <si>
    <t>SGB04_PCO030</t>
  </si>
  <si>
    <t>485754438FCFF3AD</t>
  </si>
  <si>
    <t>18/03/2026::Client de là à là 
Zone SOGB
NOM DU CLIENT:KIN ÉPOUSE LOHI SOLANGE
Contact clients :
PCO SGB04 PCO030
DISTANCE 200M
SN: 485754438FCFF3AD
ND2121803272
ÉTUDE Ok</t>
  </si>
  <si>
    <t>4.76153</t>
  </si>
  <si>
    <t>485754431A645AB4</t>
  </si>
  <si>
    <t>18/03/2026::RAB0000000281084
‎
YAI GUY ROGER BEUGRE 
‎
‎SAN PEDRO DIGBEU 
0143446223
SPD15/PCO18
150M
‎
00POTEAU 
‎ETUDE OK</t>
  </si>
  <si>
    <t>485754431A6292B4</t>
  </si>
  <si>
    <t>18/03/2026::RAB0000000272958
‎
TRAORE ADAMA TRAORE
‎
‎SAN PEDRO DIGBEU 
0779730443
SPD15/PCO15
50M
‎
0POTEAU 
‎ETUDE OK</t>
  </si>
  <si>
    <t>485754431A5F78B4</t>
  </si>
  <si>
    <t>05/03/2026:: OUEMA LASSANE PCO SATURE/17/03/2026::RAB0000000275620
‎
‎OUEMA LASSANES  
‎
‎SAN PEDRO JB DERRIÈRE HÔTEL ADVANCE 
‎
0709386099
ZONE EN COURS DE DÉPLOIEMENT</t>
  </si>
  <si>
    <t>RAB0000000294034</t>
  </si>
  <si>
    <t>BOUGOUDOGO LASSINA</t>
  </si>
  <si>
    <t>SGB03_PCO042</t>
  </si>
  <si>
    <t>485754438FCFAAAD</t>
  </si>
  <si>
    <t>18/03/2026::Client de là à là 
Zone SOGB
NOM DU CLIENT:BOUGOUDOGO LASSINA
Contact clients :
PCO SGB03 PCO042
DISTANCE 100M
SN: 485754438FCFAAAD
ND: 2121803263
ÉTUDE Ok</t>
  </si>
  <si>
    <t>RAB0000000294033</t>
  </si>
  <si>
    <t>ZEPRE GUEDE SYLVAIN</t>
  </si>
  <si>
    <t>SGB 01_PCO056</t>
  </si>
  <si>
    <t>485754438FD60FAD</t>
  </si>
  <si>
    <t>18/03/2026::Client de là à là 
Zone SOGB
NOM DU CLIENT:GUEDE ZEPRE SYLVAIN
Contact clients :
PCO SGB01 PCO056
DISTANCE 500M
SN: 485754438FD60FAD
ND: 2121803275
ÉTUDE Ok</t>
  </si>
  <si>
    <t>485754431A642DB4</t>
  </si>
  <si>
    <t>19/03/2026::RAB0000000280162
‎
‎TIENE MAYA MARIAM 
‎
‎SAN PEDRO DIGBEU DERRIÈRE SAPEUR POMPIER 
‎
0102667425
‎
‎SPD14/PCO014
50M
00 POTEAU
‎
‎ÉTUDE OK</t>
  </si>
  <si>
    <t>485754433857F3B0</t>
  </si>
  <si>
    <t>CLIENT EN ATTENTE DE RACCORDEMENT/19/03/2026::‎RAB0000000280053
‎
SOW OUMAR 
‎
‎SAN PEDRO BARDOT LIONS CLUB 
0777097960
SPD11/PCO005
50M
‎
00POTEAU 
‎ETUDE OK</t>
  </si>
  <si>
    <t>SPD14_PCO009</t>
  </si>
  <si>
    <t>485754431A6203B4</t>
  </si>
  <si>
    <t>DENSIFICATION PCO NOKIA/18/03/2026::RAB0000000282128
‎
OUEDRAOGO IDRISSA
‎
‎SAN PEDRO DIGBEU DERRIÈRE SAPEUR POMPIER 
‎
01
‎
‎SPD14/PCO009
100M
00 POTEAU
‎
‎ÉTUDE OK</t>
  </si>
  <si>
    <t>RAB0000000269269</t>
  </si>
  <si>
    <t>BAKAYOKO IBRAHIM KALILOU LAYE</t>
  </si>
  <si>
    <t>‎SPD14/PCO002</t>
  </si>
  <si>
    <t>485754431A7F51B4</t>
  </si>
  <si>
    <t>19/03/2026::RAB0000000269269
‎
BAKAYOKO IBRAHIM KALILOU LAYE
‎
‎SAN PEDRO DIGBEU DERRIÈRE SAPEUR POMPIER 
‎
0160292162
‎
‎SPD14/PCO002
250M
03 POTEAUX
‎
‎ÉTUDE OK</t>
  </si>
  <si>
    <t>RAB0000000284994</t>
  </si>
  <si>
    <t>SPT03_PCO07</t>
  </si>
  <si>
    <t>485754431A8684B4</t>
  </si>
  <si>
    <t>19/03/2026::RAB 0000000284994
AHOUANGBONOU ABONDANCE 
SPD09 
PCO 04
D 01
BRIN 1
LONG CABLE 400M 
PM NEW 0
PM ANCIEN 1
PB 8
Étude ok</t>
  </si>
  <si>
    <t>SPT03_PCO031</t>
  </si>
  <si>
    <t>485754431A855BB4</t>
  </si>
  <si>
    <t>19/03/2026::‎RAB0000000279102
‎
TRAORE ABOUBACAR 
‎
‎SAN PEDRO BARDOT VERS MOSQUÉ WAKABIA 
0574206372
SPT03/PCO031
300M
‎
00POTEAU 
‎ETUDE OK</t>
  </si>
  <si>
    <t>4.75635</t>
  </si>
  <si>
    <t>‎SPD14/PCO013</t>
  </si>
  <si>
    <t>4857544339A228B4</t>
  </si>
  <si>
    <t>19/03/2026::RAB0000000277255
‎
TOURE MAMADOU
‎
‎SAN PEDRO DIGBEU DERRIÈRE SAPEUR POMPIER 
‎
0778214416
‎
‎SPD14/PCO013
200M
02 POTEAUX
‎
‎ÉTUDE OK</t>
  </si>
  <si>
    <t>SPC06_PCO10</t>
  </si>
  <si>
    <t>485754431A837EB4</t>
  </si>
  <si>
    <t>19/03/2026::‎RAB0000000291312
‎
OUATTARA BRAHIMAN
‎
‎SAN PEDRO SPC06 
0708161215
SPC06/PCO10
300M
‎
00POTEAU 
‎ETUDE OK</t>
  </si>
  <si>
    <t>143199176//19</t>
  </si>
  <si>
    <t>48575443386191B0</t>
  </si>
  <si>
    <t>19/03/2026::RAB0000000281298
‎
AGORA DJORO BENICETTE 
‎
‎SAN PEDRO BARDOT 18 
‎
0143199176
‎
‎SPD10/PCO020
50M
00 POTEAU
‎
‎ÉTUDE OK</t>
  </si>
  <si>
    <t>4857544339A6E2B4</t>
  </si>
  <si>
    <t>19/03/2026::RAB0000000273679
‎
KOUAKOU ‎KOUADIO FULGENCE
‎
‎SAN PEDRO DIGBEU DERRIÈRE SAPEUR POMPIER 
‎
0172155495
‎
‎SPD14/PCO009
100M
00 POTEAU
‎
‎ÉTUDE OK</t>
  </si>
  <si>
    <t>RAB0000000294256</t>
  </si>
  <si>
    <t>4;76000</t>
  </si>
  <si>
    <t>SPZ03</t>
  </si>
  <si>
    <t>‎SPZ03/PCO005</t>
  </si>
  <si>
    <t>4857544339A3DEB4</t>
  </si>
  <si>
    <t>19/03/2026::RAB0000000294256
‎
FOFANA MOUSSA
‎
‎SAN PEDRO ZIMBABWE CARREFOUR WOMI
‎
0170871709
‎
‎SPZ03/PCO005
100M
00 POTEAUX
‎
‎ÉTUDE OK</t>
  </si>
  <si>
    <t>RAB0000000221042</t>
  </si>
  <si>
    <t>SPD13_PCO31</t>
  </si>
  <si>
    <t>4857544339A823B4</t>
  </si>
  <si>
    <t>19/03/2026::RAB0000000221057
TOURE FRANCK HAMED
0789433561
SPD13
PCO 31
D 01
LONG CABLE 450m
PM NEW 1
PM ANCIEN 8
PB 3
Étude ok</t>
  </si>
  <si>
    <t>RAB0000000294284</t>
  </si>
  <si>
    <t>M'BROH JEAN CARL MICHEL</t>
  </si>
  <si>
    <t>SGB03_PCO050</t>
  </si>
  <si>
    <t>485754431A6AFDB4</t>
  </si>
  <si>
    <t>19/03/2026::</t>
  </si>
  <si>
    <t>485754431A87CAB4</t>
  </si>
  <si>
    <t>19/03/2026::RAB0000000221042
TOURE FRANCK HAMED
0789433561
SPD13
PCO 31
D 01
LONG CABLE 300m
PM NEW 0
PM ANCIEN 6
PB 3
Étude ok</t>
  </si>
  <si>
    <t>SPD15/PCO01</t>
  </si>
  <si>
    <t>485754431A800BB4</t>
  </si>
  <si>
    <t>SPD09 _PCO04</t>
  </si>
  <si>
    <t>485754431A699AB4</t>
  </si>
  <si>
    <t>SPD14_PCO29</t>
  </si>
  <si>
    <t>485754431A847BB4</t>
  </si>
  <si>
    <t>19/03/2026::RAB0000000285694
‎
DIABY LANCINA
‎
‎SAN PEDRO DERRIÈRE LE LYCÉE MODERNE 
0151531210
SPD14/PCO029
50M
‎
00POTEAU 
‎ETUDE OK</t>
  </si>
  <si>
    <t>SPD01_PCO031</t>
  </si>
  <si>
    <t>485754431A8582B4</t>
  </si>
  <si>
    <t>19/03/2026::‎RAB0000000289057
‎
HOLO HIE JEAN EUDES 
‎
‎SAN PEDRO SPD01
0708170526
SPD01/PCO31
100M
‎
00POTEAU 
‎ETUDE OK
‎</t>
  </si>
  <si>
    <t>485754431A879AB4</t>
  </si>
  <si>
    <t>// CLIENT PIWIS PROJETER DU 28/02/2026/21/03/2026‎RAB0000000286647
‎
BAMBORE SOUMAILA
‎
‎SAN PEDRO DIGBEU 
0703020456
SPD15/PCO01
350M
‎
00POTEAU 
‎ETUDE OK</t>
  </si>
  <si>
    <t>4;76029</t>
  </si>
  <si>
    <t>SPD15_PCO25</t>
  </si>
  <si>
    <t>4857544339AA95B4</t>
  </si>
  <si>
    <t>Zone en cours de deploiement/21/03/2026::RAB0000000282818
N'GUESSAN KOUAME JACOB 
0141884894
SPD15
PCO 31
D 04
LONG CABLE 100m
PM NEW 0
PM ANCIEN 2
PB 0
Étude ok</t>
  </si>
  <si>
    <t>RAB0000000294098</t>
  </si>
  <si>
    <t>N'CHO YAPO BRICE ELISEE</t>
  </si>
  <si>
    <t>4.757265</t>
  </si>
  <si>
    <t>-6.67897</t>
  </si>
  <si>
    <t>SPD13/PCO12</t>
  </si>
  <si>
    <t>4857544339B3BBB4</t>
  </si>
  <si>
    <t>21/03/2026::‎RAB0000000294098
‎N'cho YAPO BRICE ELISEE 
‎
‎San-Pedro:Digbeu lycée moderne 
0521171980
SPD13/PCO12
100M
‎
00POTEAU 
‎ETUDE OK</t>
  </si>
  <si>
    <t>RAB0000000294358</t>
  </si>
  <si>
    <t>KOUASSI BROU CHANTAL</t>
  </si>
  <si>
    <t>4.75775</t>
  </si>
  <si>
    <t xml:space="preserve"> -6.66478O</t>
  </si>
  <si>
    <t>‎SPZ14/PCO006</t>
  </si>
  <si>
    <t>4857544339AFB7B4</t>
  </si>
  <si>
    <t>21/03/2026::RAB0000000294358
‎
KOUASSI BROU CHANTAL 
‎
‎SAN PEDRO ZIMBABWE HOTEL MANOU
‎
0707543836
‎
‎SPZ14/PCO006
100M
01 POTEAUX
‎</t>
  </si>
  <si>
    <t>4.76028</t>
  </si>
  <si>
    <t xml:space="preserve"> -6.68955</t>
  </si>
  <si>
    <t>4857544339B39FB4</t>
  </si>
  <si>
    <t>09/03/2026// PROJECTION CLIENT/21/03/2026::RAB0000000292275
NAMIZATA KONE 
0160296955
SPD15
PCO 25
D 03
LONG CABLE 100m
PM NEW 0
PM ANCIEN 2
PB 0
Étude ok</t>
  </si>
  <si>
    <t>4.76032</t>
  </si>
  <si>
    <t xml:space="preserve"> -6.68965</t>
  </si>
  <si>
    <t>485754431A87FAB4</t>
  </si>
  <si>
    <t>DENSIFICATION PCO NOKIA// 21/03/2026::RAB0000000207832
SARRE SOUAGNON
0748139955
SPD15
PCO 25
D 03
LONG CABLE 200m
PM NEW 1
PM ANCIEN 2
PB 0
Étude ok</t>
  </si>
  <si>
    <t>4.77051</t>
  </si>
  <si>
    <t xml:space="preserve"> -6.65608</t>
  </si>
  <si>
    <t>SPD07/PCO30</t>
  </si>
  <si>
    <t>4857544339B3BDB4</t>
  </si>
  <si>
    <t>28/02/2026:: ETUDE PROJETE/21/03/2026::‎
‎RAB0000000286413
‎
N'DAO MAKAN 02
‎
‎SAN PEDRO BARDOT MOSQUE KANTE
0708058905
SPD07/PCO30
150M
‎
00POTEAU 
‎ETUDE OK</t>
  </si>
  <si>
    <t>4.76486</t>
  </si>
  <si>
    <t xml:space="preserve"> -6.66728</t>
  </si>
  <si>
    <t>‎SPZ15_PCO017</t>
  </si>
  <si>
    <t>4857544339AB34B4</t>
  </si>
  <si>
    <t>21/03/2026::RAB0000000293934
‎
LOKOSSOU GEORGES NARCISSE 
‎
‎SAN PEDRO ZIMBABWE BOULANGERIE 
‎
0566212690
0152363126
‎
‎SPZ15/PCO017
200M
00 POTEAUX
‎
‎ÉTUDE OK</t>
  </si>
  <si>
    <t>4.76391</t>
  </si>
  <si>
    <t xml:space="preserve"> -6.66532</t>
  </si>
  <si>
    <t>‎SPZ15/PCO023</t>
  </si>
  <si>
    <t>485754431A847AB4</t>
  </si>
  <si>
    <t>21/03/2026::RAB0000000293906
‎
IBO N'DOUBA SAMSON 
‎
‎SAN PEDRO ZIMBABWE BOULANGERIE 
‎
0171512221
0103003330
‎
‎SPZ15/PCO023
50M
00 POTEAUX
‎
‎ÉTUDE OK</t>
  </si>
  <si>
    <t>4.771937</t>
  </si>
  <si>
    <t xml:space="preserve"> -6.688347</t>
  </si>
  <si>
    <t>‎SPD01/PCO08</t>
  </si>
  <si>
    <t>4857544339A2DFB4</t>
  </si>
  <si>
    <t>21/03/2026::RAB0000000207547
‎
KINDO ALI 
‎
‎SAN PEDRO :
‎Digbeu pharmacie cosmos
0758308472
‎
‎SPD01/PCO08
350M
00 POTEAUX
‎
‎ÉTUDE OK</t>
  </si>
  <si>
    <t>4.76880</t>
  </si>
  <si>
    <t xml:space="preserve"> -6.65031</t>
  </si>
  <si>
    <t>SPD10/PCO014</t>
  </si>
  <si>
    <t>4857544339B641B4</t>
  </si>
  <si>
    <t>ETUDE PROJETER DU 12/03/2026/21/03/2026::‎RAB0000000292904
‎
AKORA KOUADIO ERNEST 
‎
‎SAN PEDRO BARDOT 18
0173832130
SPD10/PCO014
100M
‎
00POTEAU 
‎ETUDE OK</t>
  </si>
  <si>
    <t>4857544339AD0DB4</t>
  </si>
  <si>
    <t>22/03/2026::RAB0000000291131
GUIE AWA 
DIGBOUE
0768949679
SPD15
PCO 25
D 03
LONG CABLE 250m
PM NEW 3
PM ANCIEN 2
PB 0
Étude ok</t>
  </si>
  <si>
    <t>4857544339B2F2B4</t>
  </si>
  <si>
    <t>4857544339A4D7B4</t>
  </si>
  <si>
    <t>485754431A852BB4</t>
  </si>
  <si>
    <t>04/03/2026:: ETUDE PROJETE/22/03/2026::RAB0000000291660
SIDIBÉ BOUBACAR 
Zimbabwe petit marché 
0707802710
SPZ02
PCO 06
D 01
LONG CABLE 80m
PM NEW 0
PM ANCIEN 0
PB 1
Étude ok</t>
  </si>
  <si>
    <t>RAB0000000294200</t>
  </si>
  <si>
    <t>FADIGA BABALAKIKA</t>
  </si>
  <si>
    <t>SPD13_ PCO12</t>
  </si>
  <si>
    <t>485754431A7D90B4</t>
  </si>
  <si>
    <t>22/03/2026::RAB0000000294200
‎
FATIGA BABALAKIKA 
‎
‎SAN PEDRO : DIGBEU LYCÉE MODERNE 
0778032168
SPD13/PCO12 
100M
‎
00POTEAU 
‎ETUDE OK</t>
  </si>
  <si>
    <t>4857544339ABD4B4</t>
  </si>
  <si>
    <t>DENSIFICATION PCO NOKIA/22/03/2026::RAB0000000272970
OUEDRAOGO ADAMA
0575907214
SPD15
PCO 15
D 02
LONG CABLE 90m
PM NEW 0
PM ANCIEN 0
PB 2
Étude ok</t>
  </si>
  <si>
    <t xml:space="preserve">CLIENTE EN EN DEPLACEMENT SUR ABIDJAN RDV NON PRISE </t>
  </si>
  <si>
    <t>RAB0000000293946</t>
  </si>
  <si>
    <t>KOUAKOU BADA VALENTIN</t>
  </si>
  <si>
    <t>220 CARREFOUR DANGEREUX YAKRO</t>
  </si>
  <si>
    <t>6.81858</t>
  </si>
  <si>
    <t xml:space="preserve"> -5.25777</t>
  </si>
  <si>
    <t>RAB0000000294094</t>
  </si>
  <si>
    <t>COULIBALY ABOUCAKAR SIRIKI SOROFIN</t>
  </si>
  <si>
    <t>BELLE VILLE 2 YAKRO</t>
  </si>
  <si>
    <t>6.75300</t>
  </si>
  <si>
    <t xml:space="preserve">  -5.27717</t>
  </si>
  <si>
    <t>RAB0000000293712</t>
  </si>
  <si>
    <t>ATSE MICHELLE LAURE</t>
  </si>
  <si>
    <t>220 LGTS YAKRO 1</t>
  </si>
  <si>
    <t xml:space="preserve">  -5.26019</t>
  </si>
  <si>
    <t>RAB0000000294054</t>
  </si>
  <si>
    <t>HOMNI SIDATY</t>
  </si>
  <si>
    <t>DIOULABOUGOU COLLEGE ANGE DOMINIQUE</t>
  </si>
  <si>
    <t>6.76478</t>
  </si>
  <si>
    <t xml:space="preserve">  -5.27911</t>
  </si>
  <si>
    <t>YDG02_PCO13</t>
  </si>
  <si>
    <t>RAB0000000294141</t>
  </si>
  <si>
    <t>TOURE KEME</t>
  </si>
  <si>
    <t>APSONIC 3QUARTIER MAIRIE YAKRO</t>
  </si>
  <si>
    <t>6.76853</t>
  </si>
  <si>
    <t xml:space="preserve"> -5.26953</t>
  </si>
  <si>
    <t>YKN03_H3_PCO086</t>
  </si>
  <si>
    <t>RAB0000000294431</t>
  </si>
  <si>
    <t>HOUNDONOUGBO COOVI HERVE YAKRO</t>
  </si>
  <si>
    <t>BELLE VILLE AU GOUDRON</t>
  </si>
  <si>
    <t>6.75323</t>
  </si>
  <si>
    <t xml:space="preserve"> -5.27664</t>
  </si>
  <si>
    <t>6.80891</t>
  </si>
  <si>
    <t xml:space="preserve">  -5.26865</t>
  </si>
  <si>
    <t>YDG01_PCO030</t>
  </si>
  <si>
    <t>RAB0000000294306</t>
  </si>
  <si>
    <t>KOUAME ADJOUA EDWIGE</t>
  </si>
  <si>
    <t>6.776651</t>
  </si>
  <si>
    <t>-5.267761</t>
  </si>
  <si>
    <t>6.78930</t>
  </si>
  <si>
    <t xml:space="preserve">  -5.28104</t>
  </si>
  <si>
    <t>RAB0000000294183</t>
  </si>
  <si>
    <t>PRAO KOUAME ALAIN</t>
  </si>
  <si>
    <t>ALEDJO MOSQUE YAKRO</t>
  </si>
  <si>
    <t>6.782045</t>
  </si>
  <si>
    <t>-5.262521</t>
  </si>
  <si>
    <t>Etude projetée:19/03/2026</t>
  </si>
  <si>
    <t>RAB0000000294286</t>
  </si>
  <si>
    <t>DAO KARIM</t>
  </si>
  <si>
    <t>MAKORA EN FACE DE HOTEL ELANB YAKRO</t>
  </si>
  <si>
    <t>6.770862</t>
  </si>
  <si>
    <t>-5.278757</t>
  </si>
  <si>
    <t>48575443DB68C9B7</t>
  </si>
  <si>
    <t>RAB0000000293791</t>
  </si>
  <si>
    <t>DIARRA MOHAMADOU</t>
  </si>
  <si>
    <t>DIOULAKRO ANGE DOMINIQUE YAKRO.</t>
  </si>
  <si>
    <t>6.793801</t>
  </si>
  <si>
    <t>-5.276990</t>
  </si>
  <si>
    <t>48575443DB716CB7</t>
  </si>
  <si>
    <t>YKN01_PCO23</t>
  </si>
  <si>
    <t>48575443DB70CEB7</t>
  </si>
  <si>
    <t>48575443DB7B45B7</t>
  </si>
  <si>
    <t>RAB0000000293863</t>
  </si>
  <si>
    <t>KONE ALASSANE BABA</t>
  </si>
  <si>
    <t>YAMOUSSOUKRO BELLE VILLE CARREFOUR DECHARGE</t>
  </si>
  <si>
    <t xml:space="preserve">6.759955 </t>
  </si>
  <si>
    <t xml:space="preserve">  -5.280146</t>
  </si>
  <si>
    <t>YKN05_PCO055</t>
  </si>
  <si>
    <t>48575443DB7DDEB7</t>
  </si>
  <si>
    <t>RAB0000000294014</t>
  </si>
  <si>
    <t>KONATE SOULEYMANE</t>
  </si>
  <si>
    <t>SOPIM MOSQUE BOULANOGERIE  SABBAH</t>
  </si>
  <si>
    <t>-5.274038</t>
  </si>
  <si>
    <t>48575443DB663BB7</t>
  </si>
  <si>
    <t>RAB0000000293979</t>
  </si>
  <si>
    <t>SIDIBE YOUSSOUF</t>
  </si>
  <si>
    <t>N'KLOIHIDJO HOTEL LA FORET</t>
  </si>
  <si>
    <t>6.84403</t>
  </si>
  <si>
    <t xml:space="preserve"> -5.295057</t>
  </si>
  <si>
    <t>48575443DB7407B7</t>
  </si>
  <si>
    <t>RAB0000000294367</t>
  </si>
  <si>
    <t>6.401750</t>
  </si>
  <si>
    <t>-5.243012</t>
  </si>
  <si>
    <t>YKN05_PCO057</t>
  </si>
  <si>
    <t>48575443DB63BEB7</t>
  </si>
  <si>
    <t>RAB0000000294439</t>
  </si>
  <si>
    <t>KOUADIO BOHOUSSOU NOELLE FELICITE MWAYE</t>
  </si>
  <si>
    <t>MOROFE N'KLOIHIDJO RESIDENCE NPK</t>
  </si>
  <si>
    <t>6.864876</t>
  </si>
  <si>
    <t>-5.312381</t>
  </si>
  <si>
    <t>48575443DB81FFB7</t>
  </si>
  <si>
    <t>48575443DB6E02B7</t>
  </si>
  <si>
    <t>RAB0000000294444</t>
  </si>
  <si>
    <t>ZAGBAI LOGONE NADEGE</t>
  </si>
  <si>
    <t>6.845679</t>
  </si>
  <si>
    <t>-5.293446</t>
  </si>
  <si>
    <t>YEB02_PCO17</t>
  </si>
  <si>
    <t>48575443DB80A4B7</t>
  </si>
  <si>
    <t>YKN03_H3_PCO090</t>
  </si>
  <si>
    <t>48575443DB6386B7</t>
  </si>
  <si>
    <t>RAB0000000294368</t>
  </si>
  <si>
    <t>OBOUSSOU BOYE SABA</t>
  </si>
  <si>
    <t>DIOULABOUGOU MAKINDE</t>
  </si>
  <si>
    <t>6.805402</t>
  </si>
  <si>
    <t>-5.267929</t>
  </si>
  <si>
    <t>YDG03D1_PCO027</t>
  </si>
  <si>
    <t>48575443DB8256B7</t>
  </si>
  <si>
    <t>48575443DB846CB7</t>
  </si>
  <si>
    <t>RAB0000000293745</t>
  </si>
  <si>
    <t>TOSSEGOUE KPAGRE AUDE</t>
  </si>
  <si>
    <t>KOKRENOU ECOLE EYLIM YAKRO</t>
  </si>
  <si>
    <t>6.762169</t>
  </si>
  <si>
    <t>-5.267292</t>
  </si>
  <si>
    <t>YKN03_H4_PCC128</t>
  </si>
  <si>
    <t>48575443DB69A8B7</t>
  </si>
  <si>
    <t>RAB0000000294323</t>
  </si>
  <si>
    <t>N'CLOIHIDJO NOUVEAU QUARTIER</t>
  </si>
  <si>
    <t>6.842545</t>
  </si>
  <si>
    <t xml:space="preserve"> -5.310123</t>
  </si>
  <si>
    <t>48575443DB6F09B7</t>
  </si>
  <si>
    <t>YKN03_H4_PCO122</t>
  </si>
  <si>
    <t>48575443DB6A6AB7</t>
  </si>
  <si>
    <t>RAB0000000294019</t>
  </si>
  <si>
    <t>FOFANA ALASSANE</t>
  </si>
  <si>
    <t>HOTEL AEROPORT</t>
  </si>
  <si>
    <t>6.8515190</t>
  </si>
  <si>
    <t>-5.303258</t>
  </si>
  <si>
    <t>YRA01_PCO022</t>
  </si>
  <si>
    <t>48575443DB75E6B7</t>
  </si>
  <si>
    <t>RAB0000000293851</t>
  </si>
  <si>
    <t>KOFFI KONAN SIMON</t>
  </si>
  <si>
    <t>YAMOUSSOUKRO N'KLOUAHIDO</t>
  </si>
  <si>
    <t>6.847781 ,</t>
  </si>
  <si>
    <t xml:space="preserve"> -5.305640</t>
  </si>
  <si>
    <t>48575443DB833CB7</t>
  </si>
  <si>
    <t>485754431A7663B4</t>
  </si>
  <si>
    <t>RAB0000000293833</t>
  </si>
  <si>
    <t>BAH GLOUANSOHI ULRICH CARMEL</t>
  </si>
  <si>
    <t>YAMOUSSOUKRO HABITA VERS LA RUE DES MAQUIS</t>
  </si>
  <si>
    <t xml:space="preserve">6.8165013 </t>
  </si>
  <si>
    <t xml:space="preserve"> -5.2706578</t>
  </si>
  <si>
    <t>YHA01_PCO12</t>
  </si>
  <si>
    <t>48575443DB62A4B7</t>
  </si>
  <si>
    <t>Client en deplacement</t>
  </si>
  <si>
    <t>48575443DB7678B7</t>
  </si>
  <si>
    <t>48575443DB7E66B7</t>
  </si>
  <si>
    <t>YLO01_PCO117</t>
  </si>
  <si>
    <t>48575443DB66D7B7</t>
  </si>
  <si>
    <t>YEB02_PCO016</t>
  </si>
  <si>
    <t>48575443DB7747B7</t>
  </si>
  <si>
    <t>48575443DB7238B7</t>
  </si>
  <si>
    <t xml:space="preserve">RAB0000000293427   </t>
  </si>
  <si>
    <t xml:space="preserve">  -5.27020</t>
  </si>
  <si>
    <t>YDG01_PCO23</t>
  </si>
  <si>
    <t>48575443424DD3B1</t>
  </si>
  <si>
    <t>RAB0000000293718</t>
  </si>
  <si>
    <t>BERTHE BEH DRISSA</t>
  </si>
  <si>
    <t>BELLE VILLE ECOLE LA FOI AU BASFOND YAKRO</t>
  </si>
  <si>
    <t>6.757972</t>
  </si>
  <si>
    <t>-5.271756</t>
  </si>
  <si>
    <t>48575443DB7621B7</t>
  </si>
  <si>
    <t>YDG03D3_PCO085</t>
  </si>
  <si>
    <t>48575443DB7B9BB7</t>
  </si>
  <si>
    <t>48575443DB7B8FB7</t>
  </si>
  <si>
    <t>BOUYE LOU DJENAN ELODIE  1</t>
  </si>
  <si>
    <t>48575443DB8238B7</t>
  </si>
  <si>
    <t>RAB0000000293825</t>
  </si>
  <si>
    <t>YAO N'DRI GRACE DELAURE</t>
  </si>
  <si>
    <t>YAMOUSSOUKRO MOROFE HOTEL FAMILY GOLD</t>
  </si>
  <si>
    <t>6.851226</t>
  </si>
  <si>
    <t xml:space="preserve"> -5.303042</t>
  </si>
  <si>
    <t>48575443DB7263B7</t>
  </si>
  <si>
    <t>RAB0000000294208</t>
  </si>
  <si>
    <t>TOURE MORY</t>
  </si>
  <si>
    <t>RICHELIEU</t>
  </si>
  <si>
    <t>6.774890</t>
  </si>
  <si>
    <t>-5.261061</t>
  </si>
  <si>
    <t>YKN03_H3_PCO093</t>
  </si>
  <si>
    <t>48575443DB64BDB7</t>
  </si>
  <si>
    <t>YEB02_PCO025</t>
  </si>
  <si>
    <t>48575443DB81D8B7</t>
  </si>
  <si>
    <t>RAB0000000294021</t>
  </si>
  <si>
    <t>KOUAME KOUASSI ALEXIS</t>
  </si>
  <si>
    <t>ASSABOU A COTE DE ALLIANCE</t>
  </si>
  <si>
    <t>6.8264154</t>
  </si>
  <si>
    <t>-5.2706178</t>
  </si>
  <si>
    <t>YAS01_PCO5</t>
  </si>
  <si>
    <t>48575443DB6824B7</t>
  </si>
  <si>
    <t>6.79127</t>
  </si>
  <si>
    <t xml:space="preserve">  -5.27041</t>
  </si>
  <si>
    <t>YDG02_PCO25</t>
  </si>
  <si>
    <t>48575443DB6CF4B7</t>
  </si>
  <si>
    <t>RAB0000000294061</t>
  </si>
  <si>
    <t>DIALLO KOROTOUMOU BENE A LLASSANE</t>
  </si>
  <si>
    <t>MOROFE N'KMOIHIDJOH EN FACE DE LA SCIERIE</t>
  </si>
  <si>
    <t>6.837362</t>
  </si>
  <si>
    <t>-5.304655</t>
  </si>
  <si>
    <t>YND01_PCO018</t>
  </si>
  <si>
    <t>48575443DB8122B7</t>
  </si>
  <si>
    <t>RAB0000000294043</t>
  </si>
  <si>
    <t>ISSIAKA BAMBA</t>
  </si>
  <si>
    <t>MOROFE AEROPORT  GCD HOTEL</t>
  </si>
  <si>
    <t>6.8502158</t>
  </si>
  <si>
    <t>-5.3015229</t>
  </si>
  <si>
    <t>48575443DB739CB7</t>
  </si>
  <si>
    <t>RAB0000000293935</t>
  </si>
  <si>
    <t>LAOULE KOUAKOU MARC-ELODIE</t>
  </si>
  <si>
    <t>BELLE VILLE DERIERE BEL AIR</t>
  </si>
  <si>
    <t>6.763174</t>
  </si>
  <si>
    <t>-5.282999</t>
  </si>
  <si>
    <t>48575443DB6EA6B7</t>
  </si>
  <si>
    <t>BOUYE LOU DJENAN ELODIE 2</t>
  </si>
  <si>
    <t>48575443DB7E53B7</t>
  </si>
  <si>
    <t>RAB0000000294133</t>
  </si>
  <si>
    <t>HOTEL MOROFE N'KLOIHIDJO YAKRO</t>
  </si>
  <si>
    <t>6.847318</t>
  </si>
  <si>
    <t>-5.301296</t>
  </si>
  <si>
    <t>48575443DB7DD1B7</t>
  </si>
  <si>
    <t>RAB0000000294266</t>
  </si>
  <si>
    <t>KANE NAMISSA</t>
  </si>
  <si>
    <t>6.152365</t>
  </si>
  <si>
    <t>YND01_PCO027</t>
  </si>
  <si>
    <t>48575443DB66EDB7</t>
  </si>
  <si>
    <t>RAB0000000294308</t>
  </si>
  <si>
    <t>KOUASSI KOUADIO JEAN MARIUS TRESOR</t>
  </si>
  <si>
    <t>MOROFE IMMEUBLE BALO YAKRO</t>
  </si>
  <si>
    <t>6.850349</t>
  </si>
  <si>
    <t>-5.298416</t>
  </si>
  <si>
    <t>48575443DB7285B7</t>
  </si>
  <si>
    <t>RAB0000000294301</t>
  </si>
  <si>
    <t>DELA CELLE JEAN BERNARD</t>
  </si>
  <si>
    <t>N'KLOIHIDJO ECOLE</t>
  </si>
  <si>
    <t>6.849693</t>
  </si>
  <si>
    <t>-5.306692</t>
  </si>
  <si>
    <t>48575443DB69FAB7</t>
  </si>
  <si>
    <t>RAB0000000294282</t>
  </si>
  <si>
    <t>KAGBA ZEBAYOU HONORE</t>
  </si>
  <si>
    <t>6.82378</t>
  </si>
  <si>
    <t>-5.27497</t>
  </si>
  <si>
    <t>48575443DB6992B7</t>
  </si>
  <si>
    <t>RAB0000000293871</t>
  </si>
  <si>
    <t>AMADOU SOULEYMANE</t>
  </si>
  <si>
    <t>YAMOUSSOUKRO KOKRENOU KABINEBO</t>
  </si>
  <si>
    <t>6.785074</t>
  </si>
  <si>
    <t>-5.270633</t>
  </si>
  <si>
    <t>48575443DB7C1CB7</t>
  </si>
  <si>
    <t>RAB0000000294090</t>
  </si>
  <si>
    <t>SOPIM ECOLE SANTA FAMILIA AU BASFOND</t>
  </si>
  <si>
    <t>6.782167</t>
  </si>
  <si>
    <t>-5.271602</t>
  </si>
  <si>
    <t>48575443DB7E48B7</t>
  </si>
  <si>
    <t>RAB0000000294139</t>
  </si>
  <si>
    <t>6.789</t>
  </si>
  <si>
    <t>-5.275464</t>
  </si>
  <si>
    <t>48575443DB6916B7</t>
  </si>
  <si>
    <t>RAB0000000293868</t>
  </si>
  <si>
    <t>FANNY ADJARA KHALIL</t>
  </si>
  <si>
    <t>YAMOUSSOUKRO DIOULABOUGOU DISTRICOM COLLEGE ANGE DOMINIQUE</t>
  </si>
  <si>
    <t>6.794387</t>
  </si>
  <si>
    <t>-5.278957</t>
  </si>
  <si>
    <t>48575443DB717CB7</t>
  </si>
  <si>
    <t>RAB0000000294217</t>
  </si>
  <si>
    <t>MIEZAN OPONOU SERGE</t>
  </si>
  <si>
    <t>6.816354</t>
  </si>
  <si>
    <t>-5.274371</t>
  </si>
  <si>
    <t>48575443DB7CCEB7</t>
  </si>
  <si>
    <t>RAB0000000294463</t>
  </si>
  <si>
    <t>DAHAR MUHAMMAD MADEEM</t>
  </si>
  <si>
    <t>KOKRENOU RESIDENCE OMBRELLA P46 YAKRO</t>
  </si>
  <si>
    <t>6.79226</t>
  </si>
  <si>
    <t>-5.264808</t>
  </si>
  <si>
    <t>48575443DB7777B7</t>
  </si>
  <si>
    <t>6.77461</t>
  </si>
  <si>
    <t xml:space="preserve">  -5.26529</t>
  </si>
  <si>
    <t>48575443DB6B17B7</t>
  </si>
  <si>
    <t>485754431A6F1EB4</t>
  </si>
  <si>
    <t>RAB0000000294303</t>
  </si>
  <si>
    <t>KOKENOU RESIDENCE OMBRELLA P 38 YAKRO</t>
  </si>
  <si>
    <t>48575443DB7067B7</t>
  </si>
  <si>
    <t>RAB0000000294195</t>
  </si>
  <si>
    <t>DIALLO YSSOUF YAKRO</t>
  </si>
  <si>
    <t>BELLE VILLE MACHINE GATE</t>
  </si>
  <si>
    <t>6.7660906</t>
  </si>
  <si>
    <t>-5.272273</t>
  </si>
  <si>
    <t>48575443DB8435B7</t>
  </si>
  <si>
    <t>YDG01_PCO06</t>
  </si>
  <si>
    <t>48575443DB7DB2B7</t>
  </si>
  <si>
    <t>RAB0000000294457</t>
  </si>
  <si>
    <t>CISSE DAOUDA YAKRO</t>
  </si>
  <si>
    <t>BLLE VILLE</t>
  </si>
  <si>
    <t>6.7619591</t>
  </si>
  <si>
    <t>-5.2839977</t>
  </si>
  <si>
    <t>48575443DB7559B7</t>
  </si>
  <si>
    <t>RAB0000000294285</t>
  </si>
  <si>
    <t>DIABY ASSA</t>
  </si>
  <si>
    <t>BELLE VILLE VIEUX PROPRE YAKRO</t>
  </si>
  <si>
    <t>6.7610389</t>
  </si>
  <si>
    <t>-5.2790775</t>
  </si>
  <si>
    <t>48575443DB75F2B7</t>
  </si>
  <si>
    <t>RAB0000000293940</t>
  </si>
  <si>
    <t>LANZE DAVID SANMIEN</t>
  </si>
  <si>
    <t>DIOULABOUGOU BAHI DERNIERE RUE</t>
  </si>
  <si>
    <t>6.803840</t>
  </si>
  <si>
    <t>-5.265535</t>
  </si>
  <si>
    <t>YDG03D2_PCO054</t>
  </si>
  <si>
    <t>48575443DB7C28B7</t>
  </si>
  <si>
    <t>RAB0000000294095</t>
  </si>
  <si>
    <t>SERY BAILLY DIDIER HUGUES ZACHARIE</t>
  </si>
  <si>
    <t>PRINCE LOBIA</t>
  </si>
  <si>
    <t>6.8872</t>
  </si>
  <si>
    <t>-6.5421</t>
  </si>
  <si>
    <t>COM02_PCO054</t>
  </si>
  <si>
    <t>RAB0000000294170</t>
  </si>
  <si>
    <t>DIAO ABOUSALAME</t>
  </si>
  <si>
    <t>6.8728</t>
  </si>
  <si>
    <t xml:space="preserve"> -6.45231</t>
  </si>
  <si>
    <t>TAZ01_PCO027</t>
  </si>
  <si>
    <t>RAB0000000294167</t>
  </si>
  <si>
    <t>BROU ADJOUA MARIE CHRISTELLE</t>
  </si>
  <si>
    <t>6.90782</t>
  </si>
  <si>
    <t>-6.48522</t>
  </si>
  <si>
    <t>TAZ01_PCO014</t>
  </si>
  <si>
    <t>RAB0000000294048</t>
  </si>
  <si>
    <t>KONAN KOUASSI ROMEO VENANCE</t>
  </si>
  <si>
    <t>Etude non  projetée:Absence de coordonnée commercial</t>
  </si>
  <si>
    <t>RAB0000000294341</t>
  </si>
  <si>
    <t>GBOGOU ANGE ALEXIS</t>
  </si>
  <si>
    <t>ARCHIVE JUDICIAIRE</t>
  </si>
  <si>
    <t>-6.4521</t>
  </si>
  <si>
    <t>Indisponibilité</t>
  </si>
  <si>
    <t>CLIENT EN DEPLACEMENT  DISPONIDLE LE 23/03/2026</t>
  </si>
  <si>
    <t>-6.583</t>
  </si>
  <si>
    <t xml:space="preserve"> -6.5243</t>
  </si>
  <si>
    <t>RAB0000000294035</t>
  </si>
  <si>
    <t>GUEU ORIA PATERSON</t>
  </si>
  <si>
    <t>LOBIA COUR ORIAN</t>
  </si>
  <si>
    <t>6.89247</t>
  </si>
  <si>
    <t xml:space="preserve">  -6.45467</t>
  </si>
  <si>
    <t>Indisponibilité de port a l'OLT1 ET526</t>
  </si>
  <si>
    <t>RAB0000000293904</t>
  </si>
  <si>
    <t>MARIAM TRAORE</t>
  </si>
  <si>
    <t>6.90506</t>
  </si>
  <si>
    <t xml:space="preserve"> -6.42273</t>
  </si>
  <si>
    <t>RAB0000000293649</t>
  </si>
  <si>
    <t>BENE JEAN CLAUDE</t>
  </si>
  <si>
    <t>TAZIBO PLATEAU</t>
  </si>
  <si>
    <t>6.90251</t>
  </si>
  <si>
    <t xml:space="preserve"> -6.42493</t>
  </si>
  <si>
    <t>COM02_PCO067</t>
  </si>
  <si>
    <t>DAH01_PCO0030</t>
  </si>
  <si>
    <t>IMPLANTATION DE 1 POTEAU DE 9 M</t>
  </si>
  <si>
    <t>Indisponibilité de port a l'OLT1 ET363</t>
  </si>
  <si>
    <t xml:space="preserve"> 7.54529</t>
  </si>
  <si>
    <t>client en deplacement, il nous fera signe a son retpur</t>
  </si>
  <si>
    <t>7.412678</t>
  </si>
  <si>
    <t xml:space="preserve">  -7.54528</t>
  </si>
  <si>
    <t>MAC02_PCO016</t>
  </si>
  <si>
    <t>7.416452</t>
  </si>
  <si>
    <t xml:space="preserve">  -7.54946</t>
  </si>
  <si>
    <t>MAL03_PCO003</t>
  </si>
  <si>
    <t>RAB0000000293652</t>
  </si>
  <si>
    <t>BELEM HADARA</t>
  </si>
  <si>
    <t>DALOA TEXAS VERS 22 AOUT</t>
  </si>
  <si>
    <t>6.87726</t>
  </si>
  <si>
    <t xml:space="preserve">  -6.45302</t>
  </si>
  <si>
    <t>DAG01_PCO050</t>
  </si>
  <si>
    <t>48575443DB6500B7</t>
  </si>
  <si>
    <t>RAB0000000293534</t>
  </si>
  <si>
    <t>KASSI ADIONH AUDREY</t>
  </si>
  <si>
    <t>BALOUZON 2 TOMBEAUX</t>
  </si>
  <si>
    <t xml:space="preserve">6.89098 </t>
  </si>
  <si>
    <t>-6.45436</t>
  </si>
  <si>
    <t>COM02_PCO083</t>
  </si>
  <si>
    <t>48575443DB8307B7</t>
  </si>
  <si>
    <t>RAB0000000293512</t>
  </si>
  <si>
    <t>KOUADIO PRISCA ANGAMAN AKOUS</t>
  </si>
  <si>
    <t>DALOA EVECHE</t>
  </si>
  <si>
    <t xml:space="preserve">6.88787 </t>
  </si>
  <si>
    <t>-6.45378</t>
  </si>
  <si>
    <t>TAZ01_PCO013</t>
  </si>
  <si>
    <t>48575443DB7E78B7</t>
  </si>
  <si>
    <t>RAB0000000293519</t>
  </si>
  <si>
    <t>KONE KASSOUME</t>
  </si>
  <si>
    <t>TEXAS DALOA GRANDE MOSQUE</t>
  </si>
  <si>
    <t>6.8253</t>
  </si>
  <si>
    <t xml:space="preserve">  -6.4552</t>
  </si>
  <si>
    <t>DAG01_PCO099</t>
  </si>
  <si>
    <t>48575443DB64F1B7</t>
  </si>
  <si>
    <t>RAB0000000293960</t>
  </si>
  <si>
    <t>KONATE MOUMOUNI</t>
  </si>
  <si>
    <t>DALOA HUBERSON VERS LA CLINIQUE</t>
  </si>
  <si>
    <t xml:space="preserve">6.874293 </t>
  </si>
  <si>
    <t>DAH01_PCO120</t>
  </si>
  <si>
    <t>48575443DB6749B7</t>
  </si>
  <si>
    <t>RAB0000000293981</t>
  </si>
  <si>
    <t>6.88597</t>
  </si>
  <si>
    <t xml:space="preserve"> -6.4340</t>
  </si>
  <si>
    <t>TAZ01_PCO028</t>
  </si>
  <si>
    <t>48575443DB7BADB7</t>
  </si>
  <si>
    <t>RAB0000000293975</t>
  </si>
  <si>
    <t>DION GONYE SEBASTIEN</t>
  </si>
  <si>
    <t xml:space="preserve">  -6.45751</t>
  </si>
  <si>
    <t>TAZ01_PCO022</t>
  </si>
  <si>
    <t>48575443DB77B7B7</t>
  </si>
  <si>
    <t>RAB0000000293667</t>
  </si>
  <si>
    <t>SAWADOGO RENE</t>
  </si>
  <si>
    <t>DALOA SAINT JOSEPH</t>
  </si>
  <si>
    <t>6.878380</t>
  </si>
  <si>
    <t>-6.458860</t>
  </si>
  <si>
    <t>DAH01_PCO001</t>
  </si>
  <si>
    <t>48575443DB69E9B7</t>
  </si>
  <si>
    <t>RAB0000000294102</t>
  </si>
  <si>
    <t>KOUYA NATOUO ANGE</t>
  </si>
  <si>
    <t>ARCHIVE JUDICIARE</t>
  </si>
  <si>
    <t>6.98072</t>
  </si>
  <si>
    <t>-6.45007</t>
  </si>
  <si>
    <t>COM02_PCO014</t>
  </si>
  <si>
    <t>48575443DB657EB7</t>
  </si>
  <si>
    <t>RAB0000000293987</t>
  </si>
  <si>
    <t>KORE SERGE PACOME ZAHOUROU</t>
  </si>
  <si>
    <t>6.89200</t>
  </si>
  <si>
    <t xml:space="preserve">  -6.45191</t>
  </si>
  <si>
    <t>COM01_PCO021</t>
  </si>
  <si>
    <t>48575443DB776BB7</t>
  </si>
  <si>
    <t>RAB0000000293895</t>
  </si>
  <si>
    <t>MESSON DIBY RODRIGUE</t>
  </si>
  <si>
    <t>ARCHIVE VERS LE SUPERMARCHE</t>
  </si>
  <si>
    <t>6.90886</t>
  </si>
  <si>
    <t xml:space="preserve"> -6.4538</t>
  </si>
  <si>
    <t>COM02_PCO008</t>
  </si>
  <si>
    <t>48575443DB617BB7</t>
  </si>
  <si>
    <t>RAB0000000294318</t>
  </si>
  <si>
    <t>AJIBADE AMUSA AKANBI</t>
  </si>
  <si>
    <t>6.8805</t>
  </si>
  <si>
    <t>DAH01_PCO008</t>
  </si>
  <si>
    <t>48575443DB7764B7</t>
  </si>
  <si>
    <t>RAB0000000294371</t>
  </si>
  <si>
    <t>KOUAME BI YOUGOUE GHISLAIN STANISLAS</t>
  </si>
  <si>
    <t>TAZIBO 4EME</t>
  </si>
  <si>
    <t>6.8985</t>
  </si>
  <si>
    <t xml:space="preserve">  -6.4449</t>
  </si>
  <si>
    <t>COM01_PCO003</t>
  </si>
  <si>
    <t>48575443DB83AAB7</t>
  </si>
  <si>
    <t>RAB0000000294310</t>
  </si>
  <si>
    <t>ADAGRA JUSTIN</t>
  </si>
  <si>
    <t>BELIFE LILYDE</t>
  </si>
  <si>
    <t>6.8874</t>
  </si>
  <si>
    <t>-6.4212</t>
  </si>
  <si>
    <t>48575443DB7336B7</t>
  </si>
  <si>
    <t>RAB0000000294332</t>
  </si>
  <si>
    <t>BOSSON AMAND IVON FABRICE DIEUDONNE</t>
  </si>
  <si>
    <t>PHARMACIE EVECHE</t>
  </si>
  <si>
    <t>6.8830</t>
  </si>
  <si>
    <t>-6.4296</t>
  </si>
  <si>
    <t>TAZ01_PCO001</t>
  </si>
  <si>
    <t>48575443DB7730B7</t>
  </si>
  <si>
    <t>RAB0000000293902</t>
  </si>
  <si>
    <t>DIE SIHYE JEAN</t>
  </si>
  <si>
    <t>GRAND MARCHER</t>
  </si>
  <si>
    <t>6.88221</t>
  </si>
  <si>
    <t xml:space="preserve"> -6.45864</t>
  </si>
  <si>
    <t>DAH01_PCO039</t>
  </si>
  <si>
    <t>48575443DB78CDB7</t>
  </si>
  <si>
    <t>RAB0000000294442</t>
  </si>
  <si>
    <t>HUBERSON DERRIERE LA CLINIQUE</t>
  </si>
  <si>
    <t>6.87620</t>
  </si>
  <si>
    <t>DAH01_PCO100</t>
  </si>
  <si>
    <t>48575443DB7BCAB7</t>
  </si>
  <si>
    <t>48575443DB70F7B7</t>
  </si>
  <si>
    <t>RAB0000000293541</t>
  </si>
  <si>
    <t>BONGUE ERIC GILLES DOUA</t>
  </si>
  <si>
    <t xml:space="preserve">:7.384895 </t>
  </si>
  <si>
    <t>7.547837</t>
  </si>
  <si>
    <t>MAL03_PCO011</t>
  </si>
  <si>
    <t>48575443DB8110B7</t>
  </si>
  <si>
    <t xml:space="preserve">7.408447 </t>
  </si>
  <si>
    <t>RAB0000000293474</t>
  </si>
  <si>
    <t>KABA AMED</t>
  </si>
  <si>
    <t xml:space="preserve"> 7.413074</t>
  </si>
  <si>
    <t xml:space="preserve"> 7.554725</t>
  </si>
  <si>
    <t>MCA02_PCO050</t>
  </si>
  <si>
    <t>48575443DB7183B7</t>
  </si>
  <si>
    <t>RAB0000000293535</t>
  </si>
  <si>
    <t>CAMARA FAMO JUDICAEL</t>
  </si>
  <si>
    <t xml:space="preserve">7.393462 </t>
  </si>
  <si>
    <t>7.552782</t>
  </si>
  <si>
    <t>MAL03_PCO042</t>
  </si>
  <si>
    <t>48575443DB7326B7</t>
  </si>
  <si>
    <t>RAB0000000293532</t>
  </si>
  <si>
    <t>KONAN KOUASSI</t>
  </si>
  <si>
    <t xml:space="preserve">7.40274 </t>
  </si>
  <si>
    <t>7.549182</t>
  </si>
  <si>
    <t>MAQ04_PCO004</t>
  </si>
  <si>
    <t>48575443DB78F4B7</t>
  </si>
  <si>
    <t>48575443DB707BB7</t>
  </si>
  <si>
    <t>RAB0000000293587</t>
  </si>
  <si>
    <t xml:space="preserve">7.408583 </t>
  </si>
  <si>
    <t>7.558254</t>
  </si>
  <si>
    <t>MAS01_PCO054</t>
  </si>
  <si>
    <t>48575443DB6DCDB7</t>
  </si>
  <si>
    <t>48575443DB748BB7</t>
  </si>
  <si>
    <t>RAB0000000293475</t>
  </si>
  <si>
    <t>BOTY REBECCA</t>
  </si>
  <si>
    <t>7.409143</t>
  </si>
  <si>
    <t xml:space="preserve"> 7.567579</t>
  </si>
  <si>
    <t>MAS01_PCO098</t>
  </si>
  <si>
    <t>48575443DB739FB7</t>
  </si>
  <si>
    <t>RAB0000000293632</t>
  </si>
  <si>
    <t>DIABATE MAIMOUNA</t>
  </si>
  <si>
    <t xml:space="preserve">:7.414269 </t>
  </si>
  <si>
    <t>7.551981</t>
  </si>
  <si>
    <t>MCA02_PCO012</t>
  </si>
  <si>
    <t>48575443DB7125B7</t>
  </si>
  <si>
    <t>RAB0000000293683</t>
  </si>
  <si>
    <t>BOCOUM BALKISSA</t>
  </si>
  <si>
    <t>7.409576</t>
  </si>
  <si>
    <t xml:space="preserve"> 7.552554</t>
  </si>
  <si>
    <t>48575443DB7141B7</t>
  </si>
  <si>
    <t>48575443DB66B6B7</t>
  </si>
  <si>
    <t>RAB0000000293501</t>
  </si>
  <si>
    <t>IDRISSA CISSOKO</t>
  </si>
  <si>
    <t xml:space="preserve">7.40317 </t>
  </si>
  <si>
    <t>7.49366</t>
  </si>
  <si>
    <t>MAQ04_PCO20</t>
  </si>
  <si>
    <t>48575443DB6E68B7</t>
  </si>
  <si>
    <t>RAB0000000293547</t>
  </si>
  <si>
    <t>N'GOUAN MAURICE BROU</t>
  </si>
  <si>
    <t xml:space="preserve">:7.413197 </t>
  </si>
  <si>
    <t>7.565413</t>
  </si>
  <si>
    <t>MAS01_PCO069</t>
  </si>
  <si>
    <t>48575443DB67BAB7</t>
  </si>
  <si>
    <t>MAQ04_PCO048</t>
  </si>
  <si>
    <t>48575443DB63B6B7</t>
  </si>
  <si>
    <t>DAR01_PCO062</t>
  </si>
  <si>
    <t>Indisponibilité de port a L'OLT AC610</t>
  </si>
  <si>
    <t>RAB0000000294319</t>
  </si>
  <si>
    <t>TUO SELAYO (FTTH)</t>
  </si>
  <si>
    <t>N'DAKRO CLINIQUE BLEU BLANC</t>
  </si>
  <si>
    <t xml:space="preserve">7.668507 </t>
  </si>
  <si>
    <t>-5.067801</t>
  </si>
  <si>
    <t>NDK02_PCO00</t>
  </si>
  <si>
    <t>RAB0000000294096</t>
  </si>
  <si>
    <t>COULIBALY FOUYATON JUSTIN (FTTH)</t>
  </si>
  <si>
    <t>AHOUGNANSOU DERRIERE LE PETIT MARCHE</t>
  </si>
  <si>
    <t>7.683821</t>
  </si>
  <si>
    <t xml:space="preserve"> -5.055324</t>
  </si>
  <si>
    <t>HU01</t>
  </si>
  <si>
    <t>RAB0000000294235</t>
  </si>
  <si>
    <t>DOSSO SETIGUI (FTTH)</t>
  </si>
  <si>
    <t xml:space="preserve">7.678977 </t>
  </si>
  <si>
    <t>-5.071287</t>
  </si>
  <si>
    <t>NDK01_PCO003</t>
  </si>
  <si>
    <t>DAR01_D03_PCO085</t>
  </si>
  <si>
    <t>485754431A6639B4</t>
  </si>
  <si>
    <t>48575443DB6928B7</t>
  </si>
  <si>
    <t>RAB0000000293752</t>
  </si>
  <si>
    <t>OUATTARA KOROTOUM</t>
  </si>
  <si>
    <t>GNANKOUKRO 2 PLATEAU BOUAKE</t>
  </si>
  <si>
    <t>-5.069483</t>
  </si>
  <si>
    <t>BSP01_H1_PCO004</t>
  </si>
  <si>
    <t>RAB0000000293956</t>
  </si>
  <si>
    <t>KEITA SOULEYMANE(BKE)</t>
  </si>
  <si>
    <t>BOUAKE MAROC ANCIEN CORRIDOR(BKE)</t>
  </si>
  <si>
    <t>7.746916</t>
  </si>
  <si>
    <t>-5.036777</t>
  </si>
  <si>
    <t>MRC01_PCO010</t>
  </si>
  <si>
    <t>RAB0000000293890</t>
  </si>
  <si>
    <t>ACADIE FRANCK PATRICK</t>
  </si>
  <si>
    <t>BOUAKE CITE CIDT</t>
  </si>
  <si>
    <t>7.690097</t>
  </si>
  <si>
    <t>-5.082834</t>
  </si>
  <si>
    <t>BKL01_PCO98</t>
  </si>
  <si>
    <t>RAB0000000293945</t>
  </si>
  <si>
    <t>DEMBELE SORY IBRAHIMA (FTTH)</t>
  </si>
  <si>
    <t>MAROC EN FACE DE LA GRANDE MOSQUEE</t>
  </si>
  <si>
    <t>-5.0347</t>
  </si>
  <si>
    <t>MRC01_PCO14</t>
  </si>
  <si>
    <t>RAB0000000294259</t>
  </si>
  <si>
    <t>KOUAKOU ASSENA MOAYE SIMEON (FTTH)</t>
  </si>
  <si>
    <t xml:space="preserve">7.688760 </t>
  </si>
  <si>
    <t>-5.086817</t>
  </si>
  <si>
    <t>BKL01_PCO027</t>
  </si>
  <si>
    <t>RAB0000000293873</t>
  </si>
  <si>
    <t>DIARRA MYRIANE FILEMATOU(BKE)</t>
  </si>
  <si>
    <t>ZONE VERS LE COLLEGE BERGER2(BKE)</t>
  </si>
  <si>
    <t>7.705845</t>
  </si>
  <si>
    <t>-5.059029</t>
  </si>
  <si>
    <t>RAB0000000293988</t>
  </si>
  <si>
    <t>OUATTARA HAROLD SOUNAN LIHANI (FTTH)</t>
  </si>
  <si>
    <t xml:space="preserve">7.70672 </t>
  </si>
  <si>
    <t>BGV01_PCO03</t>
  </si>
  <si>
    <t>RAB0000000293856</t>
  </si>
  <si>
    <t>KARAMOKO HAROUNAN</t>
  </si>
  <si>
    <t>ZONE BOUAKE</t>
  </si>
  <si>
    <t>7.706801</t>
  </si>
  <si>
    <t xml:space="preserve"> -5.066324</t>
  </si>
  <si>
    <t>BGV01_PCO022</t>
  </si>
  <si>
    <t>RAB0000000294038</t>
  </si>
  <si>
    <t>KOUAME N'GUESSAN ARSENE(FTTH BOUAKE)</t>
  </si>
  <si>
    <t>TOLLAKOUADIOKRO(BOUAKE)</t>
  </si>
  <si>
    <t>7.725878</t>
  </si>
  <si>
    <t>-5.039451</t>
  </si>
  <si>
    <t>DAR01_PCO025</t>
  </si>
  <si>
    <t>RAB0000000294271</t>
  </si>
  <si>
    <t>BARRY YAYA</t>
  </si>
  <si>
    <t xml:space="preserve">7.177104 </t>
  </si>
  <si>
    <t>-5.063534</t>
  </si>
  <si>
    <t>RAB0000000294267</t>
  </si>
  <si>
    <t>KONDRO AMENAN RUTH (FTTH)</t>
  </si>
  <si>
    <t xml:space="preserve">7.662912 </t>
  </si>
  <si>
    <t>-5.035031</t>
  </si>
  <si>
    <t>RAB0000000294237</t>
  </si>
  <si>
    <t>FOFANA LADJI (FTTH)</t>
  </si>
  <si>
    <t>7.690417</t>
  </si>
  <si>
    <t xml:space="preserve"> -5.038947</t>
  </si>
  <si>
    <t>RAB0000000294193</t>
  </si>
  <si>
    <t>DAO SEYDOU (FTTH)</t>
  </si>
  <si>
    <t xml:space="preserve">7.741474 </t>
  </si>
  <si>
    <t>-5.039851</t>
  </si>
  <si>
    <t>RAB0000000294218</t>
  </si>
  <si>
    <t>DIARRA KOMADI (FTTH)</t>
  </si>
  <si>
    <t xml:space="preserve">7.729959 </t>
  </si>
  <si>
    <t>-5.043947</t>
  </si>
  <si>
    <t>DAR01_PCO036</t>
  </si>
  <si>
    <t>RAB0000000294110</t>
  </si>
  <si>
    <t>BOUAZO GALE VIRGINIE (FTTH)</t>
  </si>
  <si>
    <t xml:space="preserve">7.662042 </t>
  </si>
  <si>
    <t>-5.045557</t>
  </si>
  <si>
    <t>RAB0000000294287</t>
  </si>
  <si>
    <t>DEMBELE FATOUMATA (FTTH)</t>
  </si>
  <si>
    <t xml:space="preserve">7.7213595 </t>
  </si>
  <si>
    <t>-5.0682452</t>
  </si>
  <si>
    <t>RAB0000000294182</t>
  </si>
  <si>
    <t>YEO KARTIA SIMONE (FTTH)</t>
  </si>
  <si>
    <t xml:space="preserve">7.692830 </t>
  </si>
  <si>
    <t>-5.082482</t>
  </si>
  <si>
    <t>BKL02_D4_PCO098</t>
  </si>
  <si>
    <t>BGV01_PCO012</t>
  </si>
  <si>
    <t>RAB0000000294391</t>
  </si>
  <si>
    <t>CISSE INZA (FTTH)</t>
  </si>
  <si>
    <t>ZONE EN FACE DE DIEZOU 2</t>
  </si>
  <si>
    <t xml:space="preserve">7.70887 </t>
  </si>
  <si>
    <t>-5.061173</t>
  </si>
  <si>
    <t>BGV01_PCO032</t>
  </si>
  <si>
    <t>RAB0000000294369</t>
  </si>
  <si>
    <t>KOUAME AYA INNOCENTE (BKE)</t>
  </si>
  <si>
    <t>BROUKRO OBAMA</t>
  </si>
  <si>
    <t xml:space="preserve">7.667804 </t>
  </si>
  <si>
    <t>-5.058929</t>
  </si>
  <si>
    <t>BKR01_PCO033</t>
  </si>
  <si>
    <t>RAB0000000294380</t>
  </si>
  <si>
    <t>KOUMA LAMINE (FTTH)</t>
  </si>
  <si>
    <t>MAROC APRES LE PETIT MARCHE</t>
  </si>
  <si>
    <t xml:space="preserve">7.744259 </t>
  </si>
  <si>
    <t>-5.043774</t>
  </si>
  <si>
    <t>MRC01_PCO031</t>
  </si>
  <si>
    <t>RAB0000000294422</t>
  </si>
  <si>
    <t>KONAN AKISSI MATILDE ULRICH DEBORA (BKE)</t>
  </si>
  <si>
    <t>N'DAKRO (PCO028)</t>
  </si>
  <si>
    <t xml:space="preserve">7.665988 </t>
  </si>
  <si>
    <t>-5.068123</t>
  </si>
  <si>
    <t>DAR01_PCO022</t>
  </si>
  <si>
    <t>RAB0000000293810</t>
  </si>
  <si>
    <t>BOUBIRY KOUDOU JEAN BAPTISTE</t>
  </si>
  <si>
    <t>7.688974</t>
  </si>
  <si>
    <t>-5.088343</t>
  </si>
  <si>
    <t>BKL01_PCO053</t>
  </si>
  <si>
    <t>Etude projetée 18/03/2026</t>
  </si>
  <si>
    <t>RAB0000000293959</t>
  </si>
  <si>
    <t>KOUADIO KOUASSI FELIX (FTTH)</t>
  </si>
  <si>
    <t>7.717041</t>
  </si>
  <si>
    <t xml:space="preserve"> -5.065562</t>
  </si>
  <si>
    <t>RAB0000000293985</t>
  </si>
  <si>
    <t>YAO KOFFI NICODEM (FTTH)</t>
  </si>
  <si>
    <t>ZONE (BOUAKE)</t>
  </si>
  <si>
    <t xml:space="preserve">7.708869 </t>
  </si>
  <si>
    <t>-5.064665</t>
  </si>
  <si>
    <t>RAB0000000293954</t>
  </si>
  <si>
    <t>KOUADIO N'GUESSAN GREGOIRE(BKE)</t>
  </si>
  <si>
    <t>BELLE VILLE(BKE)</t>
  </si>
  <si>
    <t>7.725013</t>
  </si>
  <si>
    <t>-4.991435</t>
  </si>
  <si>
    <t>BVL01</t>
  </si>
  <si>
    <t>BVL01_PCO031</t>
  </si>
  <si>
    <t>RAB0000000293835</t>
  </si>
  <si>
    <t>KEYRA MAMBI</t>
  </si>
  <si>
    <t>BOUAKE BELLE VILLE</t>
  </si>
  <si>
    <t>RAB0000000294203</t>
  </si>
  <si>
    <t>COULIBALY HAMED (FTTH BKE)</t>
  </si>
  <si>
    <t xml:space="preserve">7.6659788 </t>
  </si>
  <si>
    <t>-5.072131</t>
  </si>
  <si>
    <t>Etude projetée 19/03/2026</t>
  </si>
  <si>
    <t>RAB0000000294198</t>
  </si>
  <si>
    <t>COULIBALY BRAHIMA (FTTH BKE)</t>
  </si>
  <si>
    <t>7.742227</t>
  </si>
  <si>
    <t>-5.046266</t>
  </si>
  <si>
    <t>MRC01_D04_PCO02</t>
  </si>
  <si>
    <t>RAB0000000294046</t>
  </si>
  <si>
    <t>KONE KOLOTCHOLOMAN MOLAMINE</t>
  </si>
  <si>
    <t>N'DAKRO (bouake)</t>
  </si>
  <si>
    <t>7.666056</t>
  </si>
  <si>
    <t>-5.067996</t>
  </si>
  <si>
    <t>BKR02_PCO086</t>
  </si>
  <si>
    <t>RAB0000000294109</t>
  </si>
  <si>
    <t>MOULAYE DOSSO (BKE FTTH)</t>
  </si>
  <si>
    <t>BELLEVILLE DERRIERE MUDES</t>
  </si>
  <si>
    <t xml:space="preserve">7.713301 </t>
  </si>
  <si>
    <t>-4.992857</t>
  </si>
  <si>
    <t>BVL01_PCO012</t>
  </si>
  <si>
    <t>RAB0000000294201</t>
  </si>
  <si>
    <t>MEITE N'ZEGUELA (FTTH)</t>
  </si>
  <si>
    <t xml:space="preserve">7.724028 </t>
  </si>
  <si>
    <t>-5.066273</t>
  </si>
  <si>
    <t>BVL01_PCO015</t>
  </si>
  <si>
    <t>RAB0000000293710</t>
  </si>
  <si>
    <t>BERTE AMINATA(BOUAKE)</t>
  </si>
  <si>
    <t>BELLE VILLE 2 NON LOIN DE LA PHARMACIE(BKE)</t>
  </si>
  <si>
    <t>7.717358</t>
  </si>
  <si>
    <t>-4.997337</t>
  </si>
  <si>
    <t>RAB0000000293714</t>
  </si>
  <si>
    <t>BAMBA FATOUMATA(BOUAKE)</t>
  </si>
  <si>
    <t>BELLE VILLE 2 NON LOIN DE LA COUR DU MAIRE(BKE)</t>
  </si>
  <si>
    <t>7.719007</t>
  </si>
  <si>
    <t>-4.981782</t>
  </si>
  <si>
    <t>MRC01_PCO05</t>
  </si>
  <si>
    <t>RAB0000000293709</t>
  </si>
  <si>
    <t>AMANI KOUAME GEOFFROY(BOUAKE)</t>
  </si>
  <si>
    <t>7.721337</t>
  </si>
  <si>
    <t>-4.987536</t>
  </si>
  <si>
    <t>BKL02_PCO029</t>
  </si>
  <si>
    <t>RAB0000000294355</t>
  </si>
  <si>
    <t>KONAN DJAHA LANDRY</t>
  </si>
  <si>
    <t>BOUAKE GNANKOUNKRO 2</t>
  </si>
  <si>
    <t xml:space="preserve">7.712653 </t>
  </si>
  <si>
    <t xml:space="preserve">-5.027536 </t>
  </si>
  <si>
    <t>CHL01_PCO02</t>
  </si>
  <si>
    <t>RAB0000000294401</t>
  </si>
  <si>
    <t>TRAORE MOUSSA (FTTH)</t>
  </si>
  <si>
    <t xml:space="preserve">7.715851 </t>
  </si>
  <si>
    <t>-5.06736</t>
  </si>
  <si>
    <t>RAB0000000294357</t>
  </si>
  <si>
    <t>KOUAME TOUZOU</t>
  </si>
  <si>
    <t xml:space="preserve">7.723261 </t>
  </si>
  <si>
    <t>-5.069046</t>
  </si>
  <si>
    <t>BGK01_PCO0024</t>
  </si>
  <si>
    <t>RAB0000000294410</t>
  </si>
  <si>
    <t>TOURE WOPIOYOMON MARIE-ANGE (FTTH KTL)</t>
  </si>
  <si>
    <t>8.133679</t>
  </si>
  <si>
    <t xml:space="preserve"> -5.091526</t>
  </si>
  <si>
    <t>CHTL02</t>
  </si>
  <si>
    <t>CHL01_PCO03</t>
  </si>
  <si>
    <t>RAB0000000294407</t>
  </si>
  <si>
    <t>DIAKITE MARIAM (FTTH KTL)</t>
  </si>
  <si>
    <t>- 5.091525</t>
  </si>
  <si>
    <t>RAB0000000294349</t>
  </si>
  <si>
    <t>KONATE ABDOULAYE (FTTH)</t>
  </si>
  <si>
    <t>48575443DB7850B7</t>
  </si>
  <si>
    <t>MRC01_PCO019</t>
  </si>
  <si>
    <t>48575443DB8491B7</t>
  </si>
  <si>
    <t>MRC01_PCO07</t>
  </si>
  <si>
    <t>48575443DB6288B7</t>
  </si>
  <si>
    <t>48575443DB7FDBB7</t>
  </si>
  <si>
    <t>48575443DB7122B7</t>
  </si>
  <si>
    <t>MRC01_D3_PCO011</t>
  </si>
  <si>
    <t>48575443DB761BB7</t>
  </si>
  <si>
    <t>48575443DB6596B7</t>
  </si>
  <si>
    <t>48575443DB6396B7</t>
  </si>
  <si>
    <t>48575443DB768BB7</t>
  </si>
  <si>
    <t>48575443DB687EB7</t>
  </si>
  <si>
    <t>48575443DB681DB7</t>
  </si>
  <si>
    <t>-5.070225</t>
  </si>
  <si>
    <t>48575443DB6605B7</t>
  </si>
  <si>
    <t>BGK01_PCO007</t>
  </si>
  <si>
    <t>RAB0000000293722</t>
  </si>
  <si>
    <t>BOLIADOU BEWIE FULGENCE RICHARD</t>
  </si>
  <si>
    <t>GNANKOUKRO MOSQUE FRANCO-ARABE</t>
  </si>
  <si>
    <t>7.720337</t>
  </si>
  <si>
    <t>-5.070209</t>
  </si>
  <si>
    <t>48575443DB61C5B7</t>
  </si>
  <si>
    <t>RAB0000000293949</t>
  </si>
  <si>
    <t>KONGOI EUGENE (BKE)</t>
  </si>
  <si>
    <t>GNANKOUKRO (VERS LE COLLEGE)</t>
  </si>
  <si>
    <t xml:space="preserve">7.714899 </t>
  </si>
  <si>
    <t>-5.064672</t>
  </si>
  <si>
    <t>48575443DB7AFEB7</t>
  </si>
  <si>
    <t>RAB0000000293912</t>
  </si>
  <si>
    <t>KONATE KEBE</t>
  </si>
  <si>
    <t>KONANKONAKRO 2 POTEAUX</t>
  </si>
  <si>
    <t>7.7199821</t>
  </si>
  <si>
    <t>-5.0677858</t>
  </si>
  <si>
    <t>BKL02_H2_PCO047</t>
  </si>
  <si>
    <t>RAB0000000293789</t>
  </si>
  <si>
    <t>DAOUDA DOUMOUA</t>
  </si>
  <si>
    <t>7.7098713</t>
  </si>
  <si>
    <t>48575443C19EB1AA</t>
  </si>
  <si>
    <t>RAB0000000294039</t>
  </si>
  <si>
    <t>KOFFI YAO JOVIN LUDOVIC(FTTH BOUAKE)</t>
  </si>
  <si>
    <t>GNANKOUKRO NON LOIN DE L'HOPITAL DES SOEURS</t>
  </si>
  <si>
    <t>7.724143</t>
  </si>
  <si>
    <t>-5.067011</t>
  </si>
  <si>
    <t>BGK01_PCO060</t>
  </si>
  <si>
    <t>RAB0000000293824</t>
  </si>
  <si>
    <t>BAKAYOKO CHEICK HAMED</t>
  </si>
  <si>
    <t>BOUAKE HOUPHOUET VILLE 3EME POMPE</t>
  </si>
  <si>
    <t>7.660923</t>
  </si>
  <si>
    <t>-5.035802</t>
  </si>
  <si>
    <t>48575443DB8398B7</t>
  </si>
  <si>
    <t>RAB0000000294010</t>
  </si>
  <si>
    <t>KOUADIO KONAN ANSELME ( FTTH BOUAKE)</t>
  </si>
  <si>
    <t>GNANKOUKRO II PLATEAUX</t>
  </si>
  <si>
    <t>7.720639</t>
  </si>
  <si>
    <t>-5.064987</t>
  </si>
  <si>
    <t>48575443DO8467B7</t>
  </si>
  <si>
    <t>BGK01_PCO0068</t>
  </si>
  <si>
    <t>48575443DO8297B7</t>
  </si>
  <si>
    <t>485754433561D8AE</t>
  </si>
  <si>
    <t>48575443DO8604B7</t>
  </si>
  <si>
    <t>48575443DO7C44B7</t>
  </si>
  <si>
    <t>RAB0000000293786</t>
  </si>
  <si>
    <t>YAO AHOU AGNES</t>
  </si>
  <si>
    <t>BOUAKE QUARTIER MAROC PETIT MARCHE</t>
  </si>
  <si>
    <t>7.746061</t>
  </si>
  <si>
    <t xml:space="preserve"> -5.039428</t>
  </si>
  <si>
    <t>MRC01_PCO25</t>
  </si>
  <si>
    <t>48575443DO7796B7</t>
  </si>
  <si>
    <t>RAB0000000293907</t>
  </si>
  <si>
    <t>MAMADOU TIANGBE</t>
  </si>
  <si>
    <t>7, 723448</t>
  </si>
  <si>
    <t>-5.070267</t>
  </si>
  <si>
    <t>48575443DO7AA3B7</t>
  </si>
  <si>
    <t>RAB0000000293950</t>
  </si>
  <si>
    <t>KOUADIO AMOIN MADELEINE(BKE)</t>
  </si>
  <si>
    <t>BOUAKE GNAKOUKRO</t>
  </si>
  <si>
    <t>7.724670</t>
  </si>
  <si>
    <t>-5.067203</t>
  </si>
  <si>
    <t>48575443DO7B7FB7</t>
  </si>
  <si>
    <t>RAB0000000293933</t>
  </si>
  <si>
    <t>LOULOUGBA BATTY SAMUEL</t>
  </si>
  <si>
    <t>GNANKOUKRO (bouake)</t>
  </si>
  <si>
    <t>7.720378</t>
  </si>
  <si>
    <t>-5.070232</t>
  </si>
  <si>
    <t>BGK01_PCO056</t>
  </si>
  <si>
    <t>48575443DO83C6B7</t>
  </si>
  <si>
    <t>RAB0000000293830</t>
  </si>
  <si>
    <t>OUATTARA KIDENIN FANTA</t>
  </si>
  <si>
    <t>GNANKOUKRO (BOUAKE)</t>
  </si>
  <si>
    <t>7.709501</t>
  </si>
  <si>
    <t>-5.064536</t>
  </si>
  <si>
    <t>48575443DO7D9FB7</t>
  </si>
  <si>
    <t>RAB0000000293922</t>
  </si>
  <si>
    <t>BOUAKE GNONKOUKROU</t>
  </si>
  <si>
    <t>7.722481</t>
  </si>
  <si>
    <t>-5.067226</t>
  </si>
  <si>
    <t>48575443DO740FB7</t>
  </si>
  <si>
    <t>RAB0000000294082</t>
  </si>
  <si>
    <t>KAKOU ADJO EDWIGE (FTTH BOUAKE)</t>
  </si>
  <si>
    <t>TCHELEKRO NOUVEAU QUATIER (BOUAKE)</t>
  </si>
  <si>
    <t>48575443DO81AAB7</t>
  </si>
  <si>
    <t>RAB0000000294387</t>
  </si>
  <si>
    <t>N'GUETTA ASSOUMOU MARCEL KEVIN MARTIAL</t>
  </si>
  <si>
    <t>GNANKOUKRO COLLEGE NOTRE AFRIQUE</t>
  </si>
  <si>
    <t xml:space="preserve">7.716939 </t>
  </si>
  <si>
    <t>-5.061525</t>
  </si>
  <si>
    <t>48575443DO8502B7</t>
  </si>
  <si>
    <t>RAB0000000294340</t>
  </si>
  <si>
    <t>DOSSO MOUSSA (FTTH)</t>
  </si>
  <si>
    <t>GNANKOUKRO 2 PLATEAUX</t>
  </si>
  <si>
    <t>HUB0é</t>
  </si>
  <si>
    <t>48575443DO881AB7</t>
  </si>
  <si>
    <t>RAB0000000294119</t>
  </si>
  <si>
    <t>AMANI MANN'FANGAN EPHREME (FTTH)</t>
  </si>
  <si>
    <t xml:space="preserve">7.6630232 </t>
  </si>
  <si>
    <t>-5.0443302</t>
  </si>
  <si>
    <t>BBK03_PCO007</t>
  </si>
  <si>
    <t>48575443DO85C7B7</t>
  </si>
  <si>
    <t>RAB0000000294244</t>
  </si>
  <si>
    <t>KOUADIO ANGE DIDIER JUNIOR (FTTH)</t>
  </si>
  <si>
    <t>ZONE DIEZOU 2</t>
  </si>
  <si>
    <t xml:space="preserve">7.707091 </t>
  </si>
  <si>
    <t>-5.0860473</t>
  </si>
  <si>
    <t>48575443DO73E3B7</t>
  </si>
  <si>
    <t>RAB0000000294379</t>
  </si>
  <si>
    <t>TRAORE OUMAR (FTTH)</t>
  </si>
  <si>
    <t>48575443DO83B2B7</t>
  </si>
  <si>
    <t>48575443DB7DF2B7</t>
  </si>
  <si>
    <t>48575443DB781CB7</t>
  </si>
  <si>
    <t>48575443DB76A4B7</t>
  </si>
  <si>
    <t>48575443DB740FB7</t>
  </si>
  <si>
    <t>RAB0000000293811</t>
  </si>
  <si>
    <t>WAGUE CHEICK (FTTH)</t>
  </si>
  <si>
    <t xml:space="preserve">8.10113 </t>
  </si>
  <si>
    <t>KGK01_PCO04</t>
  </si>
  <si>
    <t>48575443DB6877B7</t>
  </si>
  <si>
    <t>RAB0000000293953</t>
  </si>
  <si>
    <t>KOUAO MAXIM OLIVIER (FTTH)</t>
  </si>
  <si>
    <t>8.122131</t>
  </si>
  <si>
    <t xml:space="preserve"> -5.091121</t>
  </si>
  <si>
    <t>KRE01_PCO035</t>
  </si>
  <si>
    <t>48575443DB69D2B7</t>
  </si>
  <si>
    <t>RAB0000000294129</t>
  </si>
  <si>
    <t>THIO SOUDOUGOU CHARLOTTE</t>
  </si>
  <si>
    <t>KATIOLA SODECI (QUARTIER CHATEAU)</t>
  </si>
  <si>
    <t xml:space="preserve">8.138918 </t>
  </si>
  <si>
    <t>-5.099364</t>
  </si>
  <si>
    <t>48575443DB6813B7</t>
  </si>
  <si>
    <t>RAB0000000294352</t>
  </si>
  <si>
    <t>HOWLAN KOUAKOU ALAIN (FTTH)</t>
  </si>
  <si>
    <t xml:space="preserve">8.106226 </t>
  </si>
  <si>
    <t>-5.091015</t>
  </si>
  <si>
    <t>KGK01_PCO03</t>
  </si>
  <si>
    <t>48575443DB6EF8B7</t>
  </si>
  <si>
    <t>RAB0000000294404</t>
  </si>
  <si>
    <t>KONAN CLAUDE PATRCIK</t>
  </si>
  <si>
    <t xml:space="preserve">8.1434533 </t>
  </si>
  <si>
    <t xml:space="preserve">-5.1074664 </t>
  </si>
  <si>
    <t>48575443DB7EC6B7</t>
  </si>
  <si>
    <t>11/03/026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</si>
</sst>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m\.yyyy"/>
    <numFmt numFmtId="166" formatCode="#,##0.00\ [$€-1]"/>
  </numFmts>
  <fonts count="66">
    <font>
      <sz val="11"/>
      <color theme="1"/>
      <name val="Calibri"/>
      <family val="2"/>
      <scheme val="minor"/>
    </font>
    <font>
      <sz val="12"/>
      <color theme="1"/>
      <name val="Calibri"/>
      <family val="2"/>
    </font>
    <font>
      <sz val="10"/>
      <color theme="1"/>
      <name val="Arial"/>
      <family val="2"/>
    </font>
    <font>
      <sz val="12"/>
      <color rgb="FF2C363A"/>
      <name val="Calibri"/>
      <family val="2"/>
    </font>
    <font>
      <sz val="11"/>
      <color rgb="FF2C363A"/>
      <name val="Calibri"/>
      <family val="2"/>
    </font>
    <font>
      <sz val="11"/>
      <color theme="1"/>
      <name val="Calibri"/>
      <family val="2"/>
    </font>
    <font>
      <sz val="10"/>
      <color theme="1"/>
      <name val="Calibri"/>
      <family val="2"/>
    </font>
    <font>
      <u/>
      <sz val="11"/>
      <color theme="10"/>
      <name val="Calibri"/>
      <family val="2"/>
      <scheme val="minor"/>
    </font>
    <font>
      <sz val="11"/>
      <color rgb="FF000000"/>
      <name val="Calibri"/>
      <family val="2"/>
    </font>
    <font>
      <sz val="11"/>
      <name val="Calibri"/>
      <family val="2"/>
    </font>
    <font>
      <sz val="12"/>
      <color rgb="FF000000"/>
      <name val="Calibri"/>
      <family val="2"/>
    </font>
    <font>
      <sz val="10"/>
      <color rgb="FF000000"/>
      <name val="Arial"/>
      <family val="2"/>
    </font>
    <font>
      <sz val="11"/>
      <color rgb="FF000000"/>
      <name val="Calibri"/>
      <family val="2"/>
      <scheme val="minor"/>
    </font>
    <font>
      <sz val="12"/>
      <color theme="1"/>
      <name val="Calibri"/>
      <family val="2"/>
      <scheme val="minor"/>
    </font>
    <font>
      <sz val="10"/>
      <color rgb="FF000000"/>
      <name val="Calibri"/>
      <family val="2"/>
    </font>
    <font>
      <sz val="10"/>
      <color theme="1"/>
      <name val="Calibri"/>
      <family val="2"/>
      <scheme val="minor"/>
    </font>
    <font>
      <sz val="11"/>
      <color rgb="FF000000"/>
      <name val="Arial"/>
      <family val="2"/>
    </font>
    <font>
      <b/>
      <sz val="12"/>
      <color rgb="FF000000"/>
      <name val="Calibri"/>
      <family val="2"/>
    </font>
    <font>
      <sz val="11"/>
      <color rgb="FF9C0006"/>
      <name val="Calibri"/>
      <family val="2"/>
    </font>
    <font>
      <sz val="10"/>
      <color theme="1"/>
      <name val=" Calibri"/>
    </font>
    <font>
      <b/>
      <sz val="11"/>
      <color rgb="FF000000"/>
      <name val="Calibri"/>
      <family val="2"/>
    </font>
    <font>
      <sz val="11"/>
      <color theme="1"/>
      <name val="Arial"/>
      <family val="2"/>
    </font>
    <font>
      <sz val="11"/>
      <color rgb="FFFF0000"/>
      <name val="Calibri"/>
      <family val="2"/>
    </font>
    <font>
      <sz val="11"/>
      <color rgb="FF404040"/>
      <name val="Segoe UI"/>
      <family val="2"/>
    </font>
    <font>
      <sz val="11"/>
      <color rgb="FF434343"/>
      <name val="Calibri"/>
      <family val="2"/>
    </font>
    <font>
      <sz val="10"/>
      <color rgb="FF000000"/>
      <name val=" Calibri"/>
    </font>
    <font>
      <sz val="10"/>
      <name val=" Calibri"/>
    </font>
    <font>
      <sz val="10"/>
      <color rgb="FF2C363A"/>
      <name val=" Calibri"/>
    </font>
    <font>
      <sz val="10"/>
      <color rgb="FF434343"/>
      <name val=" Calibri"/>
    </font>
    <font>
      <sz val="10"/>
      <color rgb="FF9C0006"/>
      <name val=" Calibri"/>
    </font>
    <font>
      <b/>
      <sz val="12"/>
      <color theme="1"/>
      <name val="Calibri"/>
      <family val="2"/>
    </font>
    <font>
      <b/>
      <sz val="11"/>
      <color theme="1"/>
      <name val="Calibri"/>
      <family val="2"/>
    </font>
    <font>
      <sz val="11"/>
      <color rgb="FF222222"/>
      <name val="Calibri"/>
      <family val="2"/>
    </font>
    <font>
      <sz val="12"/>
      <color rgb="FF0A53A8"/>
      <name val="Calibri"/>
      <family val="2"/>
    </font>
    <font>
      <u/>
      <sz val="11"/>
      <color theme="1"/>
      <name val="Calibri"/>
      <family val="2"/>
    </font>
    <font>
      <sz val="11"/>
      <color rgb="FF11734B"/>
      <name val="Calibri"/>
      <family val="2"/>
    </font>
    <font>
      <sz val="12"/>
      <color theme="1"/>
      <name val="Arial"/>
      <family val="2"/>
    </font>
    <font>
      <sz val="10"/>
      <color rgb="FF2C363A"/>
      <name val="Calibri"/>
      <family val="2"/>
    </font>
    <font>
      <sz val="10"/>
      <color rgb="FF000000"/>
      <name val="Calibri"/>
      <family val="2"/>
      <scheme val="minor"/>
    </font>
    <font>
      <sz val="11"/>
      <name val=" Calibri"/>
    </font>
    <font>
      <sz val="10"/>
      <color rgb="FF11734B"/>
      <name val="Calibri"/>
      <family val="2"/>
    </font>
    <font>
      <sz val="11"/>
      <color theme="1"/>
      <name val="Roboto"/>
    </font>
    <font>
      <sz val="9"/>
      <color theme="1"/>
      <name val="Calibri"/>
      <family val="2"/>
    </font>
    <font>
      <sz val="11"/>
      <color theme="1"/>
      <name val="Calibri"/>
      <family val="2"/>
      <scheme val="minor"/>
    </font>
    <font>
      <sz val="9"/>
      <color theme="1"/>
      <name val="Arial"/>
      <family val="2"/>
    </font>
    <font>
      <b/>
      <sz val="10"/>
      <color theme="1"/>
      <name val="Calibri"/>
      <family val="2"/>
    </font>
    <font>
      <sz val="10"/>
      <name val="Calibri"/>
      <family val="2"/>
      <scheme val="minor"/>
    </font>
    <font>
      <sz val="10"/>
      <name val="Calibri"/>
      <family val="2"/>
    </font>
    <font>
      <b/>
      <sz val="9"/>
      <color rgb="FF000000"/>
      <name val="Calibri"/>
      <family val="2"/>
    </font>
    <font>
      <sz val="9"/>
      <color rgb="FF000000"/>
      <name val="Calibri"/>
      <family val="2"/>
    </font>
    <font>
      <sz val="9"/>
      <name val="Calibri"/>
      <family val="2"/>
    </font>
    <font>
      <sz val="9"/>
      <color theme="1"/>
      <name val="Calibri"/>
      <family val="2"/>
      <scheme val="minor"/>
    </font>
    <font>
      <sz val="9"/>
      <color rgb="FF9C0006"/>
      <name val="Calibri"/>
      <family val="2"/>
    </font>
    <font>
      <b/>
      <sz val="9"/>
      <name val="Calibri"/>
      <family val="2"/>
    </font>
    <font>
      <u/>
      <sz val="9"/>
      <name val="Calibri"/>
      <family val="2"/>
    </font>
    <font>
      <sz val="9"/>
      <color rgb="FF2C363A"/>
      <name val="Calibri"/>
      <family val="2"/>
    </font>
    <font>
      <sz val="10"/>
      <color rgb="FF2C363A"/>
      <name val="Calibri"/>
      <family val="2"/>
      <scheme val="minor"/>
    </font>
    <font>
      <sz val="11"/>
      <name val=" Calibri"/>
      <charset val="134"/>
    </font>
    <font>
      <sz val="11"/>
      <name val="Calibri"/>
      <family val="2"/>
      <scheme val="minor"/>
    </font>
    <font>
      <u/>
      <sz val="9"/>
      <color theme="1"/>
      <name val="Calibri"/>
      <family val="2"/>
    </font>
    <font>
      <i/>
      <sz val="9"/>
      <color rgb="FF000000"/>
      <name val="Calibri"/>
      <family val="2"/>
    </font>
    <font>
      <i/>
      <sz val="9"/>
      <color theme="1"/>
      <name val="Calibri"/>
      <family val="2"/>
    </font>
    <font>
      <b/>
      <sz val="9"/>
      <color theme="1"/>
      <name val="Calibri"/>
      <family val="2"/>
    </font>
    <font>
      <u/>
      <sz val="9"/>
      <color theme="10"/>
      <name val="Calibri"/>
      <family val="2"/>
    </font>
    <font>
      <b/>
      <sz val="9"/>
      <color rgb="FFFF0000"/>
      <name val="Calibri"/>
      <family val="2"/>
    </font>
    <font>
      <u/>
      <sz val="9"/>
      <color rgb="FF0563C1"/>
      <name val="Calibri"/>
      <family val="2"/>
    </font>
  </fonts>
  <fills count="68">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0000"/>
        <bgColor indexed="64"/>
      </patternFill>
    </fill>
    <fill>
      <patternFill patternType="solid">
        <fgColor theme="8"/>
        <bgColor indexed="64"/>
      </patternFill>
    </fill>
    <fill>
      <patternFill patternType="solid">
        <fgColor theme="0"/>
        <bgColor rgb="FFFFFFFF"/>
      </patternFill>
    </fill>
    <fill>
      <patternFill patternType="solid">
        <fgColor theme="0"/>
        <bgColor rgb="FFF8CBAD"/>
      </patternFill>
    </fill>
    <fill>
      <patternFill patternType="solid">
        <fgColor theme="5" tint="0.59999389629810485"/>
        <bgColor indexed="64"/>
      </patternFill>
    </fill>
    <fill>
      <patternFill patternType="solid">
        <fgColor rgb="FF00B050"/>
        <bgColor indexed="64"/>
      </patternFill>
    </fill>
    <fill>
      <patternFill patternType="solid">
        <fgColor rgb="FF00FFFF"/>
        <bgColor indexed="64"/>
      </patternFill>
    </fill>
    <fill>
      <patternFill patternType="solid">
        <fgColor rgb="FFFFFF00"/>
        <bgColor indexed="64"/>
      </patternFill>
    </fill>
    <fill>
      <patternFill patternType="solid">
        <fgColor rgb="FF00FF0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6"/>
        <bgColor indexed="64"/>
      </patternFill>
    </fill>
    <fill>
      <patternFill patternType="solid">
        <fgColor rgb="FFFF99FF"/>
        <bgColor indexed="64"/>
      </patternFill>
    </fill>
    <fill>
      <patternFill patternType="solid">
        <fgColor rgb="FF46BDC6"/>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4285F4"/>
        <bgColor indexed="64"/>
      </patternFill>
    </fill>
    <fill>
      <patternFill patternType="solid">
        <fgColor rgb="FFFF00FF"/>
        <bgColor indexed="64"/>
      </patternFill>
    </fill>
    <fill>
      <patternFill patternType="solid">
        <fgColor theme="8"/>
        <bgColor rgb="FF000000"/>
      </patternFill>
    </fill>
    <fill>
      <patternFill patternType="solid">
        <fgColor theme="8" tint="0.59999389629810485"/>
        <bgColor indexed="64"/>
      </patternFill>
    </fill>
    <fill>
      <patternFill patternType="solid">
        <fgColor theme="8" tint="-0.249977111117893"/>
        <bgColor rgb="FF00FFFF"/>
      </patternFill>
    </fill>
    <fill>
      <patternFill patternType="solid">
        <fgColor theme="8" tint="-0.249977111117893"/>
        <bgColor indexed="64"/>
      </patternFill>
    </fill>
    <fill>
      <patternFill patternType="solid">
        <fgColor theme="9" tint="0.39997558519241921"/>
        <bgColor indexed="64"/>
      </patternFill>
    </fill>
    <fill>
      <patternFill patternType="solid">
        <fgColor theme="7"/>
        <bgColor indexed="64"/>
      </patternFill>
    </fill>
    <fill>
      <patternFill patternType="solid">
        <fgColor rgb="FFD5A6BD"/>
        <bgColor indexed="64"/>
      </patternFill>
    </fill>
    <fill>
      <patternFill patternType="solid">
        <fgColor theme="5"/>
        <bgColor indexed="64"/>
      </patternFill>
    </fill>
    <fill>
      <patternFill patternType="solid">
        <fgColor rgb="FF00B0F0"/>
        <bgColor indexed="64"/>
      </patternFill>
    </fill>
    <fill>
      <patternFill patternType="solid">
        <fgColor rgb="FFBF8F00"/>
        <bgColor indexed="64"/>
      </patternFill>
    </fill>
    <fill>
      <patternFill patternType="solid">
        <fgColor rgb="FFFFFF00"/>
        <bgColor rgb="FFFFFFFF"/>
      </patternFill>
    </fill>
    <fill>
      <patternFill patternType="solid">
        <fgColor rgb="FFFFFF00"/>
        <bgColor theme="0"/>
      </patternFill>
    </fill>
    <fill>
      <patternFill patternType="solid">
        <fgColor rgb="FF00B0F0"/>
        <bgColor rgb="FFFFFFFF"/>
      </patternFill>
    </fill>
    <fill>
      <patternFill patternType="solid">
        <fgColor rgb="FF00B0F0"/>
        <bgColor rgb="FFF8CBAD"/>
      </patternFill>
    </fill>
    <fill>
      <patternFill patternType="solid">
        <fgColor rgb="FFFFFF00"/>
        <bgColor rgb="FFF8CBAD"/>
      </patternFill>
    </fill>
    <fill>
      <patternFill patternType="solid">
        <fgColor rgb="FF0070C0"/>
        <bgColor indexed="64"/>
      </patternFill>
    </fill>
    <fill>
      <patternFill patternType="solid">
        <fgColor rgb="FF00B0F0"/>
        <bgColor rgb="FFE7E6E6"/>
      </patternFill>
    </fill>
    <fill>
      <patternFill patternType="solid">
        <fgColor theme="7"/>
        <bgColor rgb="FFFFFFFF"/>
      </patternFill>
    </fill>
    <fill>
      <patternFill patternType="solid">
        <fgColor theme="7"/>
        <bgColor rgb="FFF8CBAD"/>
      </patternFill>
    </fill>
    <fill>
      <patternFill patternType="solid">
        <fgColor theme="9" tint="0.59999389629810485"/>
        <bgColor rgb="FFFFFFFF"/>
      </patternFill>
    </fill>
    <fill>
      <patternFill patternType="solid">
        <fgColor theme="9" tint="0.59999389629810485"/>
        <bgColor indexed="64"/>
      </patternFill>
    </fill>
    <fill>
      <patternFill patternType="solid">
        <fgColor theme="9" tint="0.59999389629810485"/>
        <bgColor rgb="FFF8CBAD"/>
      </patternFill>
    </fill>
    <fill>
      <patternFill patternType="solid">
        <fgColor rgb="FFFEA767"/>
        <bgColor indexed="64"/>
      </patternFill>
    </fill>
    <fill>
      <patternFill patternType="solid">
        <fgColor rgb="FFFFD966"/>
        <bgColor indexed="64"/>
      </patternFill>
    </fill>
    <fill>
      <patternFill patternType="solid">
        <fgColor rgb="FFFF9900"/>
        <bgColor indexed="64"/>
      </patternFill>
    </fill>
    <fill>
      <patternFill patternType="solid">
        <fgColor rgb="FF66FF66"/>
        <bgColor indexed="64"/>
      </patternFill>
    </fill>
    <fill>
      <patternFill patternType="solid">
        <fgColor rgb="FFFFFFFF"/>
        <bgColor rgb="FFFFFFFF"/>
      </patternFill>
    </fill>
    <fill>
      <patternFill patternType="solid">
        <fgColor rgb="FF00B0F0"/>
        <bgColor rgb="FF00B0F0"/>
      </patternFill>
    </fill>
    <fill>
      <patternFill patternType="solid">
        <fgColor rgb="FFFFFF00"/>
        <bgColor rgb="FFFFFF00"/>
      </patternFill>
    </fill>
    <fill>
      <patternFill patternType="solid">
        <fgColor rgb="FFFBBC04"/>
        <bgColor indexed="64"/>
      </patternFill>
    </fill>
    <fill>
      <patternFill patternType="solid">
        <fgColor rgb="FFFF9999"/>
        <bgColor indexed="64"/>
      </patternFill>
    </fill>
    <fill>
      <patternFill patternType="solid">
        <fgColor rgb="FFFDD868"/>
        <bgColor indexed="64"/>
      </patternFill>
    </fill>
    <fill>
      <patternFill patternType="solid">
        <fgColor rgb="FF00FF00"/>
        <bgColor rgb="FF00FF00"/>
      </patternFill>
    </fill>
    <fill>
      <patternFill patternType="solid">
        <fgColor rgb="FF00FFFF"/>
        <bgColor rgb="FF00FFFF"/>
      </patternFill>
    </fill>
    <fill>
      <patternFill patternType="solid">
        <fgColor rgb="FFFFC7CE"/>
        <bgColor rgb="FFFFC7CE"/>
      </patternFill>
    </fill>
    <fill>
      <patternFill patternType="solid">
        <fgColor theme="6" tint="0.39997558519241921"/>
        <bgColor indexed="64"/>
      </patternFill>
    </fill>
    <fill>
      <patternFill patternType="solid">
        <fgColor rgb="FFFFC7CE"/>
        <bgColor indexed="64"/>
      </patternFill>
    </fill>
    <fill>
      <patternFill patternType="solid">
        <fgColor rgb="FF8CB5F9"/>
        <bgColor indexed="64"/>
      </patternFill>
    </fill>
    <fill>
      <patternFill patternType="solid">
        <fgColor theme="5" tint="0.59999389629810485"/>
        <bgColor rgb="FFFFFFFF"/>
      </patternFill>
    </fill>
    <fill>
      <patternFill patternType="solid">
        <fgColor theme="5" tint="0.59999389629810485"/>
        <bgColor rgb="FFF8CBAD"/>
      </patternFill>
    </fill>
    <fill>
      <patternFill patternType="solid">
        <fgColor theme="0"/>
        <bgColor theme="0"/>
      </patternFill>
    </fill>
    <fill>
      <patternFill patternType="solid">
        <fgColor rgb="FFF4B083"/>
        <bgColor rgb="FFF4B083"/>
      </patternFill>
    </fill>
    <fill>
      <patternFill patternType="solid">
        <fgColor theme="5" tint="0.39997558519241921"/>
        <bgColor rgb="FFFFFFFF"/>
      </patternFill>
    </fill>
    <fill>
      <patternFill patternType="solid">
        <fgColor theme="5" tint="0.39997558519241921"/>
        <bgColor indexed="64"/>
      </patternFill>
    </fill>
    <fill>
      <patternFill patternType="solid">
        <fgColor theme="5" tint="0.39997558519241921"/>
        <bgColor rgb="FFF8CBAD"/>
      </patternFill>
    </fill>
    <fill>
      <patternFill patternType="solid">
        <fgColor theme="7" tint="0.39997558519241921"/>
        <bgColor rgb="FFFFFFFF"/>
      </patternFill>
    </fill>
  </fills>
  <borders count="44">
    <border>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4472C4"/>
      </top>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right style="medium">
        <color indexed="64"/>
      </right>
      <top style="medium">
        <color indexed="64"/>
      </top>
      <bottom/>
      <diagonal/>
    </border>
    <border>
      <left style="medium">
        <color rgb="FFCCCCCC"/>
      </left>
      <right style="medium">
        <color rgb="FF000000"/>
      </right>
      <top style="medium">
        <color rgb="FFCCCCCC"/>
      </top>
      <bottom/>
      <diagonal/>
    </border>
    <border>
      <left style="thin">
        <color indexed="64"/>
      </left>
      <right/>
      <top style="thin">
        <color indexed="64"/>
      </top>
      <bottom style="thin">
        <color indexed="64"/>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style="thin">
        <color rgb="FF000000"/>
      </bottom>
      <diagonal/>
    </border>
    <border>
      <left style="medium">
        <color rgb="FFCCCCCC"/>
      </left>
      <right style="medium">
        <color rgb="FF000000"/>
      </right>
      <top style="thin">
        <color indexed="64"/>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CCCCCC"/>
      </top>
      <bottom/>
      <diagonal/>
    </border>
    <border>
      <left style="medium">
        <color indexed="64"/>
      </left>
      <right style="medium">
        <color indexed="64"/>
      </right>
      <top/>
      <bottom style="medium">
        <color indexed="64"/>
      </bottom>
      <diagonal/>
    </border>
  </borders>
  <cellStyleXfs count="5">
    <xf numFmtId="0" fontId="0" fillId="0" borderId="0"/>
    <xf numFmtId="0" fontId="7" fillId="0" borderId="0" applyNumberFormat="0" applyFill="0" applyBorder="0" applyAlignment="0" applyProtection="0"/>
    <xf numFmtId="0" fontId="7" fillId="0" borderId="0" applyNumberFormat="0" applyFill="0" applyBorder="0" applyAlignment="0" applyProtection="0"/>
    <xf numFmtId="0" fontId="43" fillId="0" borderId="0"/>
    <xf numFmtId="0" fontId="43" fillId="0" borderId="0"/>
  </cellStyleXfs>
  <cellXfs count="3031">
    <xf numFmtId="0" fontId="0" fillId="0" borderId="0" xfId="0"/>
    <xf numFmtId="14" fontId="8" fillId="34" borderId="6" xfId="0" applyNumberFormat="1" applyFont="1" applyFill="1" applyBorder="1" applyAlignment="1">
      <alignment horizontal="left"/>
    </xf>
    <xf numFmtId="0" fontId="6" fillId="19" borderId="22" xfId="0" applyFont="1" applyFill="1" applyBorder="1" applyAlignment="1">
      <alignment wrapText="1"/>
    </xf>
    <xf numFmtId="0" fontId="6" fillId="19" borderId="21" xfId="0" applyFont="1" applyFill="1" applyBorder="1" applyAlignment="1">
      <alignment wrapText="1"/>
    </xf>
    <xf numFmtId="0" fontId="2" fillId="19" borderId="21" xfId="0" applyFont="1" applyFill="1" applyBorder="1" applyAlignment="1">
      <alignment wrapText="1"/>
    </xf>
    <xf numFmtId="14" fontId="6" fillId="19" borderId="21" xfId="0" applyNumberFormat="1" applyFont="1" applyFill="1" applyBorder="1" applyAlignment="1">
      <alignment wrapText="1"/>
    </xf>
    <xf numFmtId="0" fontId="2" fillId="19" borderId="21" xfId="0" applyFont="1" applyFill="1" applyBorder="1" applyAlignment="1">
      <alignment vertical="top" wrapText="1"/>
    </xf>
    <xf numFmtId="0" fontId="6" fillId="19" borderId="24" xfId="0" applyFont="1" applyFill="1" applyBorder="1" applyAlignment="1">
      <alignment wrapText="1"/>
    </xf>
    <xf numFmtId="0" fontId="6" fillId="19" borderId="25" xfId="0" applyFont="1" applyFill="1" applyBorder="1" applyAlignment="1">
      <alignment wrapText="1"/>
    </xf>
    <xf numFmtId="0" fontId="2" fillId="19" borderId="25" xfId="0" applyFont="1" applyFill="1" applyBorder="1" applyAlignment="1">
      <alignment vertical="top" wrapText="1"/>
    </xf>
    <xf numFmtId="0" fontId="2" fillId="19" borderId="25" xfId="0" applyFont="1" applyFill="1" applyBorder="1" applyAlignment="1">
      <alignment wrapText="1"/>
    </xf>
    <xf numFmtId="14" fontId="6" fillId="19" borderId="25" xfId="0" applyNumberFormat="1" applyFont="1" applyFill="1" applyBorder="1" applyAlignment="1">
      <alignment wrapText="1"/>
    </xf>
    <xf numFmtId="0" fontId="37" fillId="19" borderId="25" xfId="0" applyFont="1" applyFill="1" applyBorder="1" applyAlignment="1">
      <alignment wrapText="1"/>
    </xf>
    <xf numFmtId="14" fontId="37" fillId="19" borderId="25" xfId="0" applyNumberFormat="1" applyFont="1" applyFill="1" applyBorder="1" applyAlignment="1">
      <alignment wrapText="1"/>
    </xf>
    <xf numFmtId="0" fontId="5" fillId="19" borderId="24" xfId="0" applyFont="1" applyFill="1" applyBorder="1" applyAlignment="1">
      <alignment wrapText="1"/>
    </xf>
    <xf numFmtId="0" fontId="5" fillId="19" borderId="25" xfId="0" applyFont="1" applyFill="1" applyBorder="1" applyAlignment="1">
      <alignment wrapText="1"/>
    </xf>
    <xf numFmtId="0" fontId="21" fillId="19" borderId="25" xfId="0" applyFont="1" applyFill="1" applyBorder="1" applyAlignment="1">
      <alignment wrapText="1"/>
    </xf>
    <xf numFmtId="14" fontId="5" fillId="19" borderId="25" xfId="0" applyNumberFormat="1" applyFont="1" applyFill="1" applyBorder="1" applyAlignment="1">
      <alignment wrapText="1"/>
    </xf>
    <xf numFmtId="0" fontId="6" fillId="19" borderId="25" xfId="0" applyFont="1" applyFill="1" applyBorder="1" applyAlignment="1">
      <alignment vertical="top" wrapText="1"/>
    </xf>
    <xf numFmtId="0" fontId="6" fillId="0" borderId="25" xfId="0" applyFont="1" applyBorder="1" applyAlignment="1">
      <alignment wrapText="1"/>
    </xf>
    <xf numFmtId="0" fontId="1" fillId="19" borderId="25" xfId="0" applyFont="1" applyFill="1" applyBorder="1" applyAlignment="1">
      <alignment wrapText="1"/>
    </xf>
    <xf numFmtId="0" fontId="30" fillId="19" borderId="25" xfId="0" applyFont="1" applyFill="1" applyBorder="1" applyAlignment="1">
      <alignment wrapText="1"/>
    </xf>
    <xf numFmtId="0" fontId="5" fillId="12" borderId="22" xfId="0" applyFont="1" applyFill="1" applyBorder="1" applyAlignment="1">
      <alignment vertical="top" wrapText="1"/>
    </xf>
    <xf numFmtId="0" fontId="5" fillId="12" borderId="21" xfId="0" applyFont="1" applyFill="1" applyBorder="1" applyAlignment="1">
      <alignment vertical="top" wrapText="1"/>
    </xf>
    <xf numFmtId="0" fontId="5" fillId="12" borderId="21" xfId="0" applyFont="1" applyFill="1" applyBorder="1" applyAlignment="1">
      <alignment wrapText="1"/>
    </xf>
    <xf numFmtId="14" fontId="5" fillId="12" borderId="21" xfId="0" applyNumberFormat="1" applyFont="1" applyFill="1" applyBorder="1" applyAlignment="1">
      <alignment vertical="top" wrapText="1"/>
    </xf>
    <xf numFmtId="0" fontId="2" fillId="12" borderId="21" xfId="0" applyFont="1" applyFill="1" applyBorder="1" applyAlignment="1">
      <alignment vertical="top" wrapText="1"/>
    </xf>
    <xf numFmtId="0" fontId="2" fillId="12" borderId="29" xfId="0" applyFont="1" applyFill="1" applyBorder="1" applyAlignment="1">
      <alignment wrapText="1"/>
    </xf>
    <xf numFmtId="0" fontId="2" fillId="12" borderId="27" xfId="0" applyFont="1" applyFill="1" applyBorder="1" applyAlignment="1">
      <alignment wrapText="1"/>
    </xf>
    <xf numFmtId="0" fontId="5" fillId="12" borderId="31" xfId="0" applyFont="1" applyFill="1" applyBorder="1" applyAlignment="1">
      <alignment vertical="center"/>
    </xf>
    <xf numFmtId="0" fontId="5" fillId="12" borderId="24" xfId="0" applyFont="1" applyFill="1" applyBorder="1" applyAlignment="1">
      <alignment vertical="top" wrapText="1"/>
    </xf>
    <xf numFmtId="0" fontId="5" fillId="12" borderId="25" xfId="0" applyFont="1" applyFill="1" applyBorder="1" applyAlignment="1">
      <alignment vertical="top" wrapText="1"/>
    </xf>
    <xf numFmtId="0" fontId="5" fillId="12" borderId="25" xfId="0" applyFont="1" applyFill="1" applyBorder="1" applyAlignment="1">
      <alignment wrapText="1"/>
    </xf>
    <xf numFmtId="14" fontId="5" fillId="12" borderId="25" xfId="0" applyNumberFormat="1" applyFont="1" applyFill="1" applyBorder="1" applyAlignment="1">
      <alignment vertical="top" wrapText="1"/>
    </xf>
    <xf numFmtId="0" fontId="2" fillId="12" borderId="25" xfId="0" applyFont="1" applyFill="1" applyBorder="1" applyAlignment="1">
      <alignment vertical="top" wrapText="1"/>
    </xf>
    <xf numFmtId="0" fontId="2" fillId="12" borderId="19" xfId="0" applyFont="1" applyFill="1" applyBorder="1" applyAlignment="1">
      <alignment wrapText="1"/>
    </xf>
    <xf numFmtId="0" fontId="2" fillId="12" borderId="23" xfId="0" applyFont="1" applyFill="1" applyBorder="1" applyAlignment="1">
      <alignment wrapText="1"/>
    </xf>
    <xf numFmtId="0" fontId="5" fillId="12" borderId="26" xfId="0" applyFont="1" applyFill="1" applyBorder="1" applyAlignment="1">
      <alignment vertical="center"/>
    </xf>
    <xf numFmtId="0" fontId="2" fillId="12" borderId="25" xfId="0" applyFont="1" applyFill="1" applyBorder="1" applyAlignment="1">
      <alignment wrapText="1"/>
    </xf>
    <xf numFmtId="0" fontId="18" fillId="58" borderId="25" xfId="0" applyFont="1" applyFill="1" applyBorder="1" applyAlignment="1">
      <alignment vertical="top" wrapText="1"/>
    </xf>
    <xf numFmtId="0" fontId="1" fillId="12" borderId="25" xfId="0" applyFont="1" applyFill="1" applyBorder="1" applyAlignment="1">
      <alignment vertical="top" wrapText="1"/>
    </xf>
    <xf numFmtId="14" fontId="2" fillId="12" borderId="25" xfId="0" applyNumberFormat="1" applyFont="1" applyFill="1" applyBorder="1" applyAlignment="1">
      <alignment vertical="top" wrapText="1"/>
    </xf>
    <xf numFmtId="0" fontId="4" fillId="12" borderId="25" xfId="0" applyFont="1" applyFill="1" applyBorder="1" applyAlignment="1">
      <alignment vertical="top" wrapText="1"/>
    </xf>
    <xf numFmtId="14" fontId="4" fillId="12" borderId="25" xfId="0" applyNumberFormat="1" applyFont="1" applyFill="1" applyBorder="1" applyAlignment="1">
      <alignment vertical="top" wrapText="1"/>
    </xf>
    <xf numFmtId="0" fontId="2" fillId="12" borderId="26" xfId="0" applyFont="1" applyFill="1" applyBorder="1" applyAlignment="1">
      <alignment vertical="center"/>
    </xf>
    <xf numFmtId="0" fontId="4" fillId="12" borderId="25" xfId="0" applyFont="1" applyFill="1" applyBorder="1" applyAlignment="1">
      <alignment wrapText="1"/>
    </xf>
    <xf numFmtId="14" fontId="4" fillId="12" borderId="25" xfId="0" applyNumberFormat="1" applyFont="1" applyFill="1" applyBorder="1" applyAlignment="1">
      <alignment wrapText="1"/>
    </xf>
    <xf numFmtId="0" fontId="2" fillId="12" borderId="26" xfId="0" applyFont="1" applyFill="1" applyBorder="1" applyAlignment="1">
      <alignment wrapText="1"/>
    </xf>
    <xf numFmtId="11" fontId="37" fillId="19" borderId="25" xfId="0" applyNumberFormat="1" applyFont="1" applyFill="1" applyBorder="1" applyAlignment="1">
      <alignment wrapText="1"/>
    </xf>
    <xf numFmtId="0" fontId="40" fillId="19" borderId="25" xfId="0" applyFont="1" applyFill="1" applyBorder="1" applyAlignment="1">
      <alignment wrapText="1"/>
    </xf>
    <xf numFmtId="0" fontId="5" fillId="11" borderId="24" xfId="0" applyFont="1" applyFill="1" applyBorder="1" applyAlignment="1">
      <alignment vertical="top" wrapText="1"/>
    </xf>
    <xf numFmtId="0" fontId="5" fillId="11" borderId="25" xfId="0" applyFont="1" applyFill="1" applyBorder="1" applyAlignment="1">
      <alignment vertical="top" wrapText="1"/>
    </xf>
    <xf numFmtId="0" fontId="2" fillId="11" borderId="25" xfId="0" applyFont="1" applyFill="1" applyBorder="1" applyAlignment="1">
      <alignment wrapText="1"/>
    </xf>
    <xf numFmtId="14" fontId="5" fillId="11" borderId="25" xfId="0" applyNumberFormat="1" applyFont="1" applyFill="1" applyBorder="1" applyAlignment="1">
      <alignment vertical="top" wrapText="1"/>
    </xf>
    <xf numFmtId="0" fontId="2" fillId="11" borderId="25" xfId="0" applyFont="1" applyFill="1" applyBorder="1" applyAlignment="1">
      <alignment vertical="top" wrapText="1"/>
    </xf>
    <xf numFmtId="0" fontId="1" fillId="11" borderId="25" xfId="0" applyFont="1" applyFill="1" applyBorder="1" applyAlignment="1">
      <alignment vertical="top" wrapText="1"/>
    </xf>
    <xf numFmtId="0" fontId="5" fillId="11" borderId="26" xfId="0" applyFont="1" applyFill="1" applyBorder="1" applyAlignment="1">
      <alignment vertical="center"/>
    </xf>
    <xf numFmtId="0" fontId="5" fillId="11" borderId="25" xfId="0" applyFont="1" applyFill="1" applyBorder="1" applyAlignment="1">
      <alignment wrapText="1"/>
    </xf>
    <xf numFmtId="14" fontId="2" fillId="11" borderId="25" xfId="0" applyNumberFormat="1" applyFont="1" applyFill="1" applyBorder="1" applyAlignment="1">
      <alignment vertical="top" wrapText="1"/>
    </xf>
    <xf numFmtId="0" fontId="4" fillId="11" borderId="25" xfId="0" applyFont="1" applyFill="1" applyBorder="1" applyAlignment="1">
      <alignment vertical="top" wrapText="1"/>
    </xf>
    <xf numFmtId="14" fontId="4" fillId="11" borderId="25" xfId="0" applyNumberFormat="1" applyFont="1" applyFill="1" applyBorder="1" applyAlignment="1">
      <alignment vertical="top" wrapText="1"/>
    </xf>
    <xf numFmtId="0" fontId="2" fillId="11" borderId="26" xfId="0" applyFont="1" applyFill="1" applyBorder="1" applyAlignment="1">
      <alignment vertical="center"/>
    </xf>
    <xf numFmtId="0" fontId="4" fillId="11" borderId="25" xfId="0" applyFont="1" applyFill="1" applyBorder="1" applyAlignment="1">
      <alignment wrapText="1"/>
    </xf>
    <xf numFmtId="14" fontId="4" fillId="11" borderId="25" xfId="0" applyNumberFormat="1" applyFont="1" applyFill="1" applyBorder="1" applyAlignment="1">
      <alignment wrapText="1"/>
    </xf>
    <xf numFmtId="0" fontId="5" fillId="19" borderId="25" xfId="0" applyFont="1" applyFill="1" applyBorder="1" applyAlignment="1">
      <alignment vertical="top" wrapText="1"/>
    </xf>
    <xf numFmtId="14" fontId="21" fillId="19" borderId="25" xfId="0" applyNumberFormat="1" applyFont="1" applyFill="1" applyBorder="1" applyAlignment="1">
      <alignment wrapText="1"/>
    </xf>
    <xf numFmtId="0" fontId="41" fillId="19" borderId="25" xfId="0" applyFont="1" applyFill="1" applyBorder="1" applyAlignment="1">
      <alignment wrapText="1"/>
    </xf>
    <xf numFmtId="0" fontId="21" fillId="19" borderId="25" xfId="0" applyFont="1" applyFill="1" applyBorder="1" applyAlignment="1">
      <alignment vertical="top" wrapText="1"/>
    </xf>
    <xf numFmtId="14" fontId="2" fillId="12" borderId="25" xfId="0" applyNumberFormat="1" applyFont="1" applyFill="1" applyBorder="1" applyAlignment="1">
      <alignment wrapText="1"/>
    </xf>
    <xf numFmtId="0" fontId="5" fillId="10" borderId="24" xfId="0" applyFont="1" applyFill="1" applyBorder="1" applyAlignment="1">
      <alignment wrapText="1"/>
    </xf>
    <xf numFmtId="0" fontId="5" fillId="10" borderId="25" xfId="0" applyFont="1" applyFill="1" applyBorder="1" applyAlignment="1">
      <alignment wrapText="1"/>
    </xf>
    <xf numFmtId="0" fontId="21" fillId="10" borderId="25" xfId="0" applyFont="1" applyFill="1" applyBorder="1" applyAlignment="1">
      <alignment vertical="top" wrapText="1"/>
    </xf>
    <xf numFmtId="0" fontId="21" fillId="10" borderId="25" xfId="0" applyFont="1" applyFill="1" applyBorder="1" applyAlignment="1">
      <alignment wrapText="1"/>
    </xf>
    <xf numFmtId="14" fontId="5" fillId="10" borderId="25" xfId="0" applyNumberFormat="1" applyFont="1" applyFill="1" applyBorder="1" applyAlignment="1">
      <alignment wrapText="1"/>
    </xf>
    <xf numFmtId="0" fontId="5" fillId="10" borderId="25" xfId="0" applyFont="1" applyFill="1" applyBorder="1" applyAlignment="1">
      <alignment vertical="top" wrapText="1"/>
    </xf>
    <xf numFmtId="0" fontId="2" fillId="10" borderId="25" xfId="0" applyFont="1" applyFill="1" applyBorder="1" applyAlignment="1">
      <alignment wrapText="1"/>
    </xf>
    <xf numFmtId="0" fontId="2" fillId="10" borderId="25" xfId="0" applyFont="1" applyFill="1" applyBorder="1" applyAlignment="1">
      <alignment vertical="top" wrapText="1"/>
    </xf>
    <xf numFmtId="0" fontId="4" fillId="10" borderId="25" xfId="0" applyFont="1" applyFill="1" applyBorder="1" applyAlignment="1">
      <alignment wrapText="1"/>
    </xf>
    <xf numFmtId="14" fontId="4" fillId="10" borderId="25" xfId="0" applyNumberFormat="1" applyFont="1" applyFill="1" applyBorder="1" applyAlignment="1">
      <alignment wrapText="1"/>
    </xf>
    <xf numFmtId="0" fontId="6" fillId="10" borderId="24" xfId="0" applyFont="1" applyFill="1" applyBorder="1" applyAlignment="1">
      <alignment wrapText="1"/>
    </xf>
    <xf numFmtId="0" fontId="6" fillId="10" borderId="25" xfId="0" applyFont="1" applyFill="1" applyBorder="1" applyAlignment="1">
      <alignment wrapText="1"/>
    </xf>
    <xf numFmtId="14" fontId="6" fillId="10" borderId="25" xfId="0" applyNumberFormat="1" applyFont="1" applyFill="1" applyBorder="1" applyAlignment="1">
      <alignment wrapText="1"/>
    </xf>
    <xf numFmtId="0" fontId="6" fillId="10" borderId="25" xfId="0" applyFont="1" applyFill="1" applyBorder="1" applyAlignment="1">
      <alignment vertical="top" wrapText="1"/>
    </xf>
    <xf numFmtId="0" fontId="1" fillId="10" borderId="24" xfId="0" applyFont="1" applyFill="1" applyBorder="1" applyAlignment="1">
      <alignment wrapText="1"/>
    </xf>
    <xf numFmtId="0" fontId="1" fillId="10" borderId="25" xfId="0" applyFont="1" applyFill="1" applyBorder="1" applyAlignment="1">
      <alignment wrapText="1"/>
    </xf>
    <xf numFmtId="0" fontId="36" fillId="10" borderId="25" xfId="0" applyFont="1" applyFill="1" applyBorder="1" applyAlignment="1">
      <alignment wrapText="1"/>
    </xf>
    <xf numFmtId="14" fontId="1" fillId="10" borderId="25" xfId="0" applyNumberFormat="1" applyFont="1" applyFill="1" applyBorder="1" applyAlignment="1">
      <alignment wrapText="1"/>
    </xf>
    <xf numFmtId="0" fontId="1" fillId="10" borderId="25" xfId="0" applyFont="1" applyFill="1" applyBorder="1" applyAlignment="1">
      <alignment vertical="top" wrapText="1"/>
    </xf>
    <xf numFmtId="0" fontId="5" fillId="10" borderId="24" xfId="0" applyFont="1" applyFill="1" applyBorder="1" applyAlignment="1">
      <alignment vertical="top" wrapText="1"/>
    </xf>
    <xf numFmtId="0" fontId="4" fillId="10" borderId="25" xfId="0" applyFont="1" applyFill="1" applyBorder="1" applyAlignment="1">
      <alignment vertical="top" wrapText="1"/>
    </xf>
    <xf numFmtId="14" fontId="4" fillId="10" borderId="25" xfId="0" applyNumberFormat="1" applyFont="1" applyFill="1" applyBorder="1" applyAlignment="1">
      <alignment vertical="top" wrapText="1"/>
    </xf>
    <xf numFmtId="0" fontId="2" fillId="2" borderId="19" xfId="0" applyFont="1" applyFill="1" applyBorder="1" applyAlignment="1">
      <alignment wrapText="1"/>
    </xf>
    <xf numFmtId="0" fontId="2" fillId="12" borderId="29" xfId="0" applyFont="1" applyFill="1" applyBorder="1" applyAlignment="1">
      <alignment vertical="top" wrapText="1"/>
    </xf>
    <xf numFmtId="0" fontId="2" fillId="12" borderId="27" xfId="0" applyFont="1" applyFill="1" applyBorder="1" applyAlignment="1">
      <alignment vertical="top" wrapText="1"/>
    </xf>
    <xf numFmtId="0" fontId="2" fillId="12" borderId="31" xfId="0" applyFont="1" applyFill="1" applyBorder="1" applyAlignment="1">
      <alignment vertical="top" wrapText="1"/>
    </xf>
    <xf numFmtId="11" fontId="5" fillId="12" borderId="25" xfId="0" applyNumberFormat="1" applyFont="1" applyFill="1" applyBorder="1" applyAlignment="1">
      <alignment vertical="top" wrapText="1"/>
    </xf>
    <xf numFmtId="0" fontId="2" fillId="12" borderId="19" xfId="0" applyFont="1" applyFill="1" applyBorder="1" applyAlignment="1">
      <alignment vertical="top" wrapText="1"/>
    </xf>
    <xf numFmtId="0" fontId="2" fillId="12" borderId="23" xfId="0" applyFont="1" applyFill="1" applyBorder="1" applyAlignment="1">
      <alignment vertical="top" wrapText="1"/>
    </xf>
    <xf numFmtId="0" fontId="2" fillId="12" borderId="26" xfId="0" applyFont="1" applyFill="1" applyBorder="1" applyAlignment="1">
      <alignment vertical="top" wrapText="1"/>
    </xf>
    <xf numFmtId="14" fontId="2" fillId="19" borderId="25" xfId="0" applyNumberFormat="1" applyFont="1" applyFill="1" applyBorder="1" applyAlignment="1">
      <alignment wrapText="1"/>
    </xf>
    <xf numFmtId="11" fontId="6" fillId="19" borderId="25" xfId="0" applyNumberFormat="1" applyFont="1" applyFill="1" applyBorder="1" applyAlignment="1">
      <alignment wrapText="1"/>
    </xf>
    <xf numFmtId="0" fontId="4" fillId="19" borderId="25" xfId="0" applyFont="1" applyFill="1" applyBorder="1" applyAlignment="1">
      <alignment wrapText="1"/>
    </xf>
    <xf numFmtId="0" fontId="18" fillId="58" borderId="25" xfId="0" applyFont="1" applyFill="1" applyBorder="1" applyAlignment="1">
      <alignment wrapText="1"/>
    </xf>
    <xf numFmtId="0" fontId="1" fillId="19" borderId="24" xfId="0" applyFont="1" applyFill="1" applyBorder="1" applyAlignment="1">
      <alignment wrapText="1"/>
    </xf>
    <xf numFmtId="0" fontId="5" fillId="59" borderId="24" xfId="0" applyFont="1" applyFill="1" applyBorder="1" applyAlignment="1">
      <alignment vertical="top" wrapText="1"/>
    </xf>
    <xf numFmtId="0" fontId="5" fillId="59" borderId="25" xfId="0" applyFont="1" applyFill="1" applyBorder="1" applyAlignment="1">
      <alignment vertical="top" wrapText="1"/>
    </xf>
    <xf numFmtId="0" fontId="5" fillId="59" borderId="25" xfId="0" applyFont="1" applyFill="1" applyBorder="1" applyAlignment="1">
      <alignment wrapText="1"/>
    </xf>
    <xf numFmtId="14" fontId="5" fillId="59" borderId="25" xfId="0" applyNumberFormat="1" applyFont="1" applyFill="1" applyBorder="1" applyAlignment="1">
      <alignment vertical="top" wrapText="1"/>
    </xf>
    <xf numFmtId="0" fontId="2" fillId="59" borderId="25" xfId="0" applyFont="1" applyFill="1" applyBorder="1" applyAlignment="1">
      <alignment vertical="top" wrapText="1"/>
    </xf>
    <xf numFmtId="0" fontId="2" fillId="59" borderId="19" xfId="0" applyFont="1" applyFill="1" applyBorder="1" applyAlignment="1">
      <alignment vertical="top" wrapText="1"/>
    </xf>
    <xf numFmtId="0" fontId="2" fillId="59" borderId="23" xfId="0" applyFont="1" applyFill="1" applyBorder="1" applyAlignment="1">
      <alignment vertical="top" wrapText="1"/>
    </xf>
    <xf numFmtId="0" fontId="5" fillId="59" borderId="26" xfId="0" applyFont="1" applyFill="1" applyBorder="1" applyAlignment="1">
      <alignment vertical="center"/>
    </xf>
    <xf numFmtId="0" fontId="4" fillId="59" borderId="25" xfId="0" applyFont="1" applyFill="1" applyBorder="1" applyAlignment="1">
      <alignment vertical="top" wrapText="1"/>
    </xf>
    <xf numFmtId="14" fontId="4" fillId="59" borderId="25" xfId="0" applyNumberFormat="1" applyFont="1" applyFill="1" applyBorder="1" applyAlignment="1">
      <alignment vertical="top" wrapText="1"/>
    </xf>
    <xf numFmtId="14" fontId="2" fillId="59" borderId="25" xfId="0" applyNumberFormat="1" applyFont="1" applyFill="1" applyBorder="1" applyAlignment="1">
      <alignment vertical="top" wrapText="1"/>
    </xf>
    <xf numFmtId="0" fontId="2" fillId="59" borderId="25" xfId="0" applyFont="1" applyFill="1" applyBorder="1" applyAlignment="1">
      <alignment wrapText="1"/>
    </xf>
    <xf numFmtId="14" fontId="5" fillId="59" borderId="25" xfId="0" applyNumberFormat="1" applyFont="1" applyFill="1" applyBorder="1" applyAlignment="1">
      <alignment wrapText="1"/>
    </xf>
    <xf numFmtId="0" fontId="1" fillId="59" borderId="25" xfId="0" applyFont="1" applyFill="1" applyBorder="1" applyAlignment="1">
      <alignment vertical="top" wrapText="1"/>
    </xf>
    <xf numFmtId="0" fontId="1" fillId="59" borderId="25" xfId="0" applyFont="1" applyFill="1" applyBorder="1" applyAlignment="1">
      <alignment wrapText="1"/>
    </xf>
    <xf numFmtId="0" fontId="42" fillId="19" borderId="24" xfId="0" applyFont="1" applyFill="1" applyBorder="1" applyAlignment="1">
      <alignment wrapText="1"/>
    </xf>
    <xf numFmtId="0" fontId="42" fillId="19" borderId="25" xfId="0" applyFont="1" applyFill="1" applyBorder="1" applyAlignment="1">
      <alignment wrapText="1"/>
    </xf>
    <xf numFmtId="14" fontId="4" fillId="19" borderId="25" xfId="0" applyNumberFormat="1" applyFont="1" applyFill="1" applyBorder="1" applyAlignment="1">
      <alignment wrapText="1"/>
    </xf>
    <xf numFmtId="0" fontId="2" fillId="19" borderId="19" xfId="0" applyFont="1" applyFill="1" applyBorder="1" applyAlignment="1">
      <alignment wrapText="1"/>
    </xf>
    <xf numFmtId="0" fontId="2" fillId="19" borderId="23" xfId="0" applyFont="1" applyFill="1" applyBorder="1" applyAlignment="1">
      <alignment wrapText="1"/>
    </xf>
    <xf numFmtId="0" fontId="10" fillId="34" borderId="6" xfId="0" applyFont="1" applyFill="1" applyBorder="1"/>
    <xf numFmtId="0" fontId="8" fillId="30" borderId="6" xfId="0" applyFont="1" applyFill="1" applyBorder="1"/>
    <xf numFmtId="0" fontId="0" fillId="30" borderId="6" xfId="0" applyFill="1" applyBorder="1"/>
    <xf numFmtId="0" fontId="0" fillId="30" borderId="7" xfId="0" applyFill="1" applyBorder="1"/>
    <xf numFmtId="0" fontId="8" fillId="30" borderId="6" xfId="0" applyFont="1" applyFill="1" applyBorder="1" applyAlignment="1">
      <alignment horizontal="right"/>
    </xf>
    <xf numFmtId="164" fontId="8" fillId="30" borderId="6" xfId="0" applyNumberFormat="1" applyFont="1" applyFill="1" applyBorder="1"/>
    <xf numFmtId="14" fontId="4" fillId="30" borderId="6" xfId="0" applyNumberFormat="1" applyFont="1" applyFill="1" applyBorder="1" applyAlignment="1">
      <alignment vertical="center" wrapText="1"/>
    </xf>
    <xf numFmtId="0" fontId="8" fillId="34" borderId="6" xfId="0" applyFont="1" applyFill="1" applyBorder="1" applyAlignment="1">
      <alignment horizontal="right"/>
    </xf>
    <xf numFmtId="0" fontId="10" fillId="34" borderId="6" xfId="0" applyFont="1" applyFill="1" applyBorder="1" applyAlignment="1">
      <alignment horizontal="center"/>
    </xf>
    <xf numFmtId="0" fontId="8" fillId="34" borderId="6" xfId="0" applyFont="1" applyFill="1" applyBorder="1" applyAlignment="1">
      <alignment horizontal="center"/>
    </xf>
    <xf numFmtId="0" fontId="5" fillId="30" borderId="7" xfId="0" applyFont="1" applyFill="1" applyBorder="1" applyAlignment="1">
      <alignment wrapText="1"/>
    </xf>
    <xf numFmtId="0" fontId="5" fillId="30" borderId="7" xfId="0" applyFont="1" applyFill="1" applyBorder="1" applyAlignment="1">
      <alignment horizontal="right" wrapText="1"/>
    </xf>
    <xf numFmtId="0" fontId="31" fillId="12" borderId="25" xfId="0" applyFont="1" applyFill="1" applyBorder="1" applyAlignment="1">
      <alignment vertical="top" wrapText="1"/>
    </xf>
    <xf numFmtId="0" fontId="5" fillId="12" borderId="26" xfId="0" applyFont="1" applyFill="1" applyBorder="1" applyAlignment="1">
      <alignment wrapText="1"/>
    </xf>
    <xf numFmtId="14" fontId="5" fillId="12" borderId="25" xfId="0" applyNumberFormat="1" applyFont="1" applyFill="1" applyBorder="1" applyAlignment="1">
      <alignment wrapText="1"/>
    </xf>
    <xf numFmtId="0" fontId="2" fillId="12" borderId="24" xfId="0" applyFont="1" applyFill="1" applyBorder="1" applyAlignment="1">
      <alignment vertical="top" wrapText="1"/>
    </xf>
    <xf numFmtId="0" fontId="2" fillId="19" borderId="26" xfId="0" applyFont="1" applyFill="1" applyBorder="1" applyAlignment="1">
      <alignment wrapText="1"/>
    </xf>
    <xf numFmtId="0" fontId="4" fillId="19" borderId="25" xfId="0" applyFont="1" applyFill="1" applyBorder="1" applyAlignment="1">
      <alignment vertical="top" wrapText="1"/>
    </xf>
    <xf numFmtId="14" fontId="4" fillId="19" borderId="25" xfId="0" applyNumberFormat="1" applyFont="1" applyFill="1" applyBorder="1" applyAlignment="1">
      <alignment vertical="top" wrapText="1"/>
    </xf>
    <xf numFmtId="164" fontId="4" fillId="49" borderId="7" xfId="0" applyNumberFormat="1" applyFont="1" applyFill="1" applyBorder="1" applyAlignment="1">
      <alignment vertical="center" wrapText="1"/>
    </xf>
    <xf numFmtId="14" fontId="4" fillId="65" borderId="6" xfId="0" applyNumberFormat="1" applyFont="1" applyFill="1" applyBorder="1" applyAlignment="1">
      <alignment vertical="center" wrapText="1"/>
    </xf>
    <xf numFmtId="14" fontId="4" fillId="3" borderId="2" xfId="0" applyNumberFormat="1" applyFont="1" applyFill="1" applyBorder="1" applyAlignment="1">
      <alignment vertical="center" wrapText="1"/>
    </xf>
    <xf numFmtId="0" fontId="5" fillId="2" borderId="2" xfId="0" applyFont="1" applyFill="1" applyBorder="1" applyAlignment="1">
      <alignment vertical="top" wrapText="1"/>
    </xf>
    <xf numFmtId="0" fontId="5" fillId="2" borderId="24" xfId="0" applyFont="1" applyFill="1" applyBorder="1" applyAlignment="1">
      <alignment vertical="top" wrapText="1"/>
    </xf>
    <xf numFmtId="0" fontId="5" fillId="2" borderId="25" xfId="0" applyFont="1" applyFill="1" applyBorder="1" applyAlignment="1">
      <alignment vertical="top" wrapText="1"/>
    </xf>
    <xf numFmtId="14" fontId="5" fillId="2" borderId="25" xfId="0" applyNumberFormat="1" applyFont="1" applyFill="1" applyBorder="1" applyAlignment="1">
      <alignment vertical="top" wrapText="1"/>
    </xf>
    <xf numFmtId="0" fontId="5" fillId="2" borderId="25" xfId="0" applyFont="1" applyFill="1" applyBorder="1" applyAlignment="1">
      <alignment wrapText="1"/>
    </xf>
    <xf numFmtId="0" fontId="5" fillId="2" borderId="26" xfId="0" applyFont="1" applyFill="1" applyBorder="1" applyAlignment="1">
      <alignment vertical="top" wrapText="1"/>
    </xf>
    <xf numFmtId="0" fontId="5" fillId="2" borderId="19" xfId="0" applyFont="1" applyFill="1" applyBorder="1" applyAlignment="1">
      <alignment vertical="top" wrapText="1"/>
    </xf>
    <xf numFmtId="0" fontId="5" fillId="2" borderId="23" xfId="0" applyFont="1" applyFill="1" applyBorder="1" applyAlignment="1">
      <alignment vertical="top" wrapText="1"/>
    </xf>
    <xf numFmtId="0" fontId="4" fillId="2" borderId="25" xfId="0" applyFont="1" applyFill="1" applyBorder="1" applyAlignment="1">
      <alignment vertical="top" wrapText="1"/>
    </xf>
    <xf numFmtId="14" fontId="4" fillId="2" borderId="25" xfId="0" applyNumberFormat="1" applyFont="1" applyFill="1" applyBorder="1" applyAlignment="1">
      <alignment vertical="top" wrapText="1"/>
    </xf>
    <xf numFmtId="0" fontId="5" fillId="53" borderId="22" xfId="0" applyFont="1" applyFill="1" applyBorder="1" applyAlignment="1">
      <alignment vertical="top" wrapText="1"/>
    </xf>
    <xf numFmtId="0" fontId="5" fillId="53" borderId="21" xfId="0" applyFont="1" applyFill="1" applyBorder="1" applyAlignment="1">
      <alignment vertical="top" wrapText="1"/>
    </xf>
    <xf numFmtId="14" fontId="5" fillId="53" borderId="21" xfId="0" applyNumberFormat="1" applyFont="1" applyFill="1" applyBorder="1" applyAlignment="1">
      <alignment vertical="top" wrapText="1"/>
    </xf>
    <xf numFmtId="0" fontId="2" fillId="53" borderId="21" xfId="0" applyFont="1" applyFill="1" applyBorder="1" applyAlignment="1">
      <alignment vertical="top" wrapText="1"/>
    </xf>
    <xf numFmtId="0" fontId="2" fillId="53" borderId="29" xfId="0" applyFont="1" applyFill="1" applyBorder="1" applyAlignment="1">
      <alignment vertical="top" wrapText="1"/>
    </xf>
    <xf numFmtId="0" fontId="2" fillId="53" borderId="27" xfId="0" applyFont="1" applyFill="1" applyBorder="1" applyAlignment="1">
      <alignment vertical="top" wrapText="1"/>
    </xf>
    <xf numFmtId="0" fontId="5" fillId="53" borderId="31" xfId="0" applyFont="1" applyFill="1" applyBorder="1" applyAlignment="1">
      <alignment vertical="center"/>
    </xf>
    <xf numFmtId="0" fontId="5" fillId="53" borderId="24" xfId="0" applyFont="1" applyFill="1" applyBorder="1" applyAlignment="1">
      <alignment vertical="top" wrapText="1"/>
    </xf>
    <xf numFmtId="0" fontId="5" fillId="53" borderId="25" xfId="0" applyFont="1" applyFill="1" applyBorder="1" applyAlignment="1">
      <alignment vertical="top" wrapText="1"/>
    </xf>
    <xf numFmtId="14" fontId="5" fillId="53" borderId="25" xfId="0" applyNumberFormat="1" applyFont="1" applyFill="1" applyBorder="1" applyAlignment="1">
      <alignment vertical="top" wrapText="1"/>
    </xf>
    <xf numFmtId="0" fontId="2" fillId="53" borderId="25" xfId="0" applyFont="1" applyFill="1" applyBorder="1" applyAlignment="1">
      <alignment vertical="top" wrapText="1"/>
    </xf>
    <xf numFmtId="0" fontId="2" fillId="53" borderId="19" xfId="0" applyFont="1" applyFill="1" applyBorder="1" applyAlignment="1">
      <alignment vertical="top" wrapText="1"/>
    </xf>
    <xf numFmtId="0" fontId="2" fillId="53" borderId="23" xfId="0" applyFont="1" applyFill="1" applyBorder="1" applyAlignment="1">
      <alignment vertical="top" wrapText="1"/>
    </xf>
    <xf numFmtId="0" fontId="5" fillId="53" borderId="26" xfId="0" applyFont="1" applyFill="1" applyBorder="1" applyAlignment="1">
      <alignment vertical="center"/>
    </xf>
    <xf numFmtId="0" fontId="5" fillId="53" borderId="25" xfId="0" applyFont="1" applyFill="1" applyBorder="1" applyAlignment="1">
      <alignment wrapText="1"/>
    </xf>
    <xf numFmtId="0" fontId="4" fillId="53" borderId="25" xfId="0" applyFont="1" applyFill="1" applyBorder="1" applyAlignment="1">
      <alignment vertical="top" wrapText="1"/>
    </xf>
    <xf numFmtId="14" fontId="4" fillId="53" borderId="25" xfId="0" applyNumberFormat="1" applyFont="1" applyFill="1" applyBorder="1" applyAlignment="1">
      <alignment vertical="top" wrapText="1"/>
    </xf>
    <xf numFmtId="0" fontId="2" fillId="53" borderId="24" xfId="0" applyFont="1" applyFill="1" applyBorder="1" applyAlignment="1">
      <alignment vertical="top" wrapText="1"/>
    </xf>
    <xf numFmtId="0" fontId="2" fillId="53" borderId="25" xfId="0" applyFont="1" applyFill="1" applyBorder="1" applyAlignment="1">
      <alignment wrapText="1"/>
    </xf>
    <xf numFmtId="0" fontId="2" fillId="53" borderId="26" xfId="0" applyFont="1" applyFill="1" applyBorder="1" applyAlignment="1">
      <alignment vertical="center"/>
    </xf>
    <xf numFmtId="0" fontId="2" fillId="53" borderId="26" xfId="0" applyFont="1" applyFill="1" applyBorder="1" applyAlignment="1">
      <alignment vertical="top" wrapText="1"/>
    </xf>
    <xf numFmtId="14" fontId="1" fillId="19" borderId="25" xfId="0" applyNumberFormat="1" applyFont="1" applyFill="1" applyBorder="1" applyAlignment="1">
      <alignment wrapText="1"/>
    </xf>
    <xf numFmtId="0" fontId="6" fillId="19" borderId="26" xfId="0" applyFont="1" applyFill="1" applyBorder="1" applyAlignment="1">
      <alignment vertical="center"/>
    </xf>
    <xf numFmtId="11" fontId="2" fillId="12" borderId="25" xfId="0" applyNumberFormat="1" applyFont="1" applyFill="1" applyBorder="1" applyAlignment="1">
      <alignment wrapText="1"/>
    </xf>
    <xf numFmtId="0" fontId="44" fillId="19" borderId="25" xfId="0" applyFont="1" applyFill="1" applyBorder="1" applyAlignment="1">
      <alignment wrapText="1"/>
    </xf>
    <xf numFmtId="0" fontId="31" fillId="19" borderId="25" xfId="0" applyFont="1" applyFill="1" applyBorder="1" applyAlignment="1">
      <alignment wrapText="1"/>
    </xf>
    <xf numFmtId="0" fontId="45" fillId="19" borderId="25" xfId="0" applyFont="1" applyFill="1" applyBorder="1" applyAlignment="1">
      <alignment wrapText="1"/>
    </xf>
    <xf numFmtId="0" fontId="6" fillId="19" borderId="28" xfId="0" applyFont="1" applyFill="1" applyBorder="1" applyAlignment="1">
      <alignment wrapText="1"/>
    </xf>
    <xf numFmtId="0" fontId="6" fillId="19" borderId="23" xfId="0" applyFont="1" applyFill="1" applyBorder="1" applyAlignment="1">
      <alignment wrapText="1"/>
    </xf>
    <xf numFmtId="0" fontId="1" fillId="19" borderId="23" xfId="0" applyFont="1" applyFill="1" applyBorder="1" applyAlignment="1">
      <alignment wrapText="1"/>
    </xf>
    <xf numFmtId="14" fontId="5" fillId="19" borderId="23" xfId="0" applyNumberFormat="1" applyFont="1" applyFill="1" applyBorder="1" applyAlignment="1">
      <alignment wrapText="1"/>
    </xf>
    <xf numFmtId="0" fontId="5" fillId="19" borderId="23" xfId="0" applyFont="1" applyFill="1" applyBorder="1" applyAlignment="1">
      <alignment wrapText="1"/>
    </xf>
    <xf numFmtId="0" fontId="42" fillId="19" borderId="23" xfId="0" applyFont="1" applyFill="1" applyBorder="1" applyAlignment="1">
      <alignment wrapText="1"/>
    </xf>
    <xf numFmtId="0" fontId="4" fillId="49" borderId="7" xfId="0" applyFont="1" applyFill="1" applyBorder="1" applyAlignment="1">
      <alignment wrapText="1"/>
    </xf>
    <xf numFmtId="0" fontId="4" fillId="49" borderId="11" xfId="0" applyFont="1" applyFill="1" applyBorder="1" applyAlignment="1">
      <alignment vertical="top"/>
    </xf>
    <xf numFmtId="0" fontId="4" fillId="49" borderId="14" xfId="0" applyFont="1" applyFill="1" applyBorder="1" applyAlignment="1">
      <alignment vertical="top"/>
    </xf>
    <xf numFmtId="0" fontId="10" fillId="49" borderId="7" xfId="0" applyFont="1" applyFill="1" applyBorder="1"/>
    <xf numFmtId="0" fontId="8" fillId="49" borderId="7" xfId="0" applyFont="1" applyFill="1" applyBorder="1"/>
    <xf numFmtId="0" fontId="5" fillId="49" borderId="7" xfId="0" applyFont="1" applyFill="1" applyBorder="1"/>
    <xf numFmtId="164" fontId="4" fillId="49" borderId="14" xfId="0" applyNumberFormat="1" applyFont="1" applyFill="1" applyBorder="1" applyAlignment="1">
      <alignment vertical="top"/>
    </xf>
    <xf numFmtId="0" fontId="5" fillId="62" borderId="7" xfId="0" applyFont="1" applyFill="1" applyBorder="1"/>
    <xf numFmtId="164" fontId="8" fillId="49" borderId="7" xfId="0" applyNumberFormat="1" applyFont="1" applyFill="1" applyBorder="1"/>
    <xf numFmtId="164" fontId="11" fillId="49" borderId="7" xfId="0" applyNumberFormat="1" applyFont="1" applyFill="1" applyBorder="1"/>
    <xf numFmtId="0" fontId="4" fillId="49" borderId="11" xfId="0" applyFont="1" applyFill="1" applyBorder="1"/>
    <xf numFmtId="0" fontId="4" fillId="49" borderId="14" xfId="0" applyFont="1" applyFill="1" applyBorder="1"/>
    <xf numFmtId="0" fontId="43" fillId="49" borderId="0" xfId="0" applyFont="1" applyFill="1"/>
    <xf numFmtId="0" fontId="8" fillId="49" borderId="14" xfId="0" applyFont="1" applyFill="1" applyBorder="1"/>
    <xf numFmtId="14" fontId="4" fillId="49" borderId="14" xfId="0" applyNumberFormat="1" applyFont="1" applyFill="1" applyBorder="1"/>
    <xf numFmtId="0" fontId="17" fillId="24" borderId="6" xfId="0" applyFont="1" applyFill="1" applyBorder="1"/>
    <xf numFmtId="0" fontId="17" fillId="24" borderId="9" xfId="0" applyFont="1" applyFill="1" applyBorder="1"/>
    <xf numFmtId="0" fontId="10" fillId="25" borderId="6" xfId="0" applyFont="1" applyFill="1" applyBorder="1"/>
    <xf numFmtId="0" fontId="10" fillId="25" borderId="10" xfId="0" applyFont="1" applyFill="1" applyBorder="1"/>
    <xf numFmtId="0" fontId="10" fillId="9" borderId="1" xfId="0" applyFont="1" applyFill="1" applyBorder="1"/>
    <xf numFmtId="0" fontId="13" fillId="0" borderId="0" xfId="0" applyFont="1"/>
    <xf numFmtId="0" fontId="1" fillId="11" borderId="6" xfId="0" applyFont="1" applyFill="1" applyBorder="1" applyAlignment="1">
      <alignment wrapText="1"/>
    </xf>
    <xf numFmtId="0" fontId="5" fillId="11" borderId="6" xfId="0" applyFont="1" applyFill="1" applyBorder="1" applyAlignment="1">
      <alignment wrapText="1"/>
    </xf>
    <xf numFmtId="11" fontId="5" fillId="11" borderId="6" xfId="0" applyNumberFormat="1" applyFont="1" applyFill="1" applyBorder="1" applyAlignment="1">
      <alignment wrapText="1"/>
    </xf>
    <xf numFmtId="14" fontId="5" fillId="11" borderId="6" xfId="0" applyNumberFormat="1" applyFont="1" applyFill="1" applyBorder="1" applyAlignment="1">
      <alignment wrapText="1"/>
    </xf>
    <xf numFmtId="0" fontId="2" fillId="11" borderId="6" xfId="0" applyFont="1" applyFill="1" applyBorder="1" applyAlignment="1">
      <alignment wrapText="1"/>
    </xf>
    <xf numFmtId="14" fontId="4" fillId="11" borderId="6" xfId="0" applyNumberFormat="1" applyFont="1" applyFill="1" applyBorder="1" applyAlignment="1">
      <alignment wrapText="1"/>
    </xf>
    <xf numFmtId="0" fontId="5" fillId="11" borderId="0" xfId="0" applyFont="1" applyFill="1" applyAlignment="1">
      <alignment wrapText="1"/>
    </xf>
    <xf numFmtId="0" fontId="2" fillId="11" borderId="0" xfId="0" applyFont="1" applyFill="1" applyAlignment="1">
      <alignment wrapText="1"/>
    </xf>
    <xf numFmtId="0" fontId="13" fillId="0" borderId="6" xfId="0" applyFont="1" applyBorder="1"/>
    <xf numFmtId="0" fontId="13" fillId="0" borderId="5" xfId="0" applyFont="1" applyBorder="1"/>
    <xf numFmtId="0" fontId="10" fillId="50" borderId="6" xfId="0" applyFont="1" applyFill="1" applyBorder="1"/>
    <xf numFmtId="0" fontId="8" fillId="50" borderId="6" xfId="0" applyFont="1" applyFill="1" applyBorder="1"/>
    <xf numFmtId="49" fontId="8" fillId="50" borderId="6" xfId="0" applyNumberFormat="1" applyFont="1" applyFill="1" applyBorder="1"/>
    <xf numFmtId="164" fontId="8" fillId="50" borderId="6" xfId="0" applyNumberFormat="1" applyFont="1" applyFill="1" applyBorder="1"/>
    <xf numFmtId="164" fontId="4" fillId="50" borderId="6" xfId="0" applyNumberFormat="1" applyFont="1" applyFill="1" applyBorder="1"/>
    <xf numFmtId="0" fontId="8" fillId="50" borderId="0" xfId="0" applyFont="1" applyFill="1"/>
    <xf numFmtId="165" fontId="8" fillId="50" borderId="6" xfId="0" applyNumberFormat="1" applyFont="1" applyFill="1" applyBorder="1"/>
    <xf numFmtId="0" fontId="10" fillId="49" borderId="6" xfId="0" applyFont="1" applyFill="1" applyBorder="1"/>
    <xf numFmtId="0" fontId="8" fillId="49" borderId="6" xfId="0" applyFont="1" applyFill="1" applyBorder="1"/>
    <xf numFmtId="49" fontId="8" fillId="49" borderId="6" xfId="0" applyNumberFormat="1" applyFont="1" applyFill="1" applyBorder="1"/>
    <xf numFmtId="164" fontId="8" fillId="49" borderId="6" xfId="0" applyNumberFormat="1" applyFont="1" applyFill="1" applyBorder="1"/>
    <xf numFmtId="164" fontId="4" fillId="49" borderId="6" xfId="0" applyNumberFormat="1" applyFont="1" applyFill="1" applyBorder="1"/>
    <xf numFmtId="0" fontId="8" fillId="49" borderId="0" xfId="0" applyFont="1" applyFill="1"/>
    <xf numFmtId="0" fontId="4" fillId="3" borderId="2" xfId="0" applyFont="1" applyFill="1" applyBorder="1" applyAlignment="1">
      <alignment vertical="center" wrapText="1"/>
    </xf>
    <xf numFmtId="0" fontId="4" fillId="3" borderId="2" xfId="0" applyFont="1" applyFill="1" applyBorder="1" applyAlignment="1">
      <alignment vertical="center"/>
    </xf>
    <xf numFmtId="0" fontId="0" fillId="3" borderId="2" xfId="0" applyFill="1" applyBorder="1"/>
    <xf numFmtId="0" fontId="10" fillId="6" borderId="2" xfId="0" applyFont="1" applyFill="1" applyBorder="1"/>
    <xf numFmtId="164" fontId="11" fillId="7" borderId="2" xfId="0" applyNumberFormat="1" applyFont="1" applyFill="1" applyBorder="1"/>
    <xf numFmtId="0" fontId="11" fillId="6" borderId="2" xfId="0" applyFont="1" applyFill="1" applyBorder="1"/>
    <xf numFmtId="0" fontId="0" fillId="3" borderId="0" xfId="0" applyFill="1"/>
    <xf numFmtId="0" fontId="13" fillId="0" borderId="2" xfId="0" applyFont="1" applyBorder="1"/>
    <xf numFmtId="0" fontId="15" fillId="3" borderId="2" xfId="0" applyFont="1" applyFill="1" applyBorder="1"/>
    <xf numFmtId="0" fontId="8" fillId="10" borderId="2" xfId="0" applyFont="1" applyFill="1" applyBorder="1" applyAlignment="1">
      <alignment vertical="top" wrapText="1"/>
    </xf>
    <xf numFmtId="0" fontId="4" fillId="10" borderId="2" xfId="0" applyFont="1" applyFill="1" applyBorder="1" applyAlignment="1">
      <alignment vertical="top" wrapText="1"/>
    </xf>
    <xf numFmtId="0" fontId="4" fillId="10" borderId="2" xfId="0" applyFont="1" applyFill="1" applyBorder="1" applyAlignment="1">
      <alignment vertical="top"/>
    </xf>
    <xf numFmtId="0" fontId="12" fillId="10" borderId="2" xfId="0" applyFont="1" applyFill="1" applyBorder="1" applyAlignment="1">
      <alignment vertical="top" wrapText="1"/>
    </xf>
    <xf numFmtId="14" fontId="4" fillId="10" borderId="2" xfId="0" applyNumberFormat="1" applyFont="1" applyFill="1" applyBorder="1" applyAlignment="1">
      <alignment vertical="top" wrapText="1"/>
    </xf>
    <xf numFmtId="14" fontId="8" fillId="10" borderId="2" xfId="0" applyNumberFormat="1" applyFont="1" applyFill="1" applyBorder="1" applyAlignment="1">
      <alignment vertical="top"/>
    </xf>
    <xf numFmtId="0" fontId="0" fillId="10" borderId="0" xfId="0" applyFill="1" applyAlignment="1">
      <alignment vertical="top"/>
    </xf>
    <xf numFmtId="0" fontId="12" fillId="3" borderId="2" xfId="0" applyFont="1" applyFill="1" applyBorder="1" applyAlignment="1">
      <alignment vertical="top" wrapText="1"/>
    </xf>
    <xf numFmtId="0" fontId="0" fillId="0" borderId="0" xfId="0" applyAlignment="1">
      <alignment vertical="top"/>
    </xf>
    <xf numFmtId="0" fontId="8" fillId="10" borderId="2" xfId="0" applyFont="1" applyFill="1" applyBorder="1" applyAlignment="1">
      <alignment vertical="top"/>
    </xf>
    <xf numFmtId="0" fontId="12" fillId="0" borderId="2" xfId="0" applyFont="1" applyBorder="1" applyAlignment="1">
      <alignment vertical="top" wrapText="1"/>
    </xf>
    <xf numFmtId="0" fontId="0" fillId="0" borderId="2" xfId="0" applyBorder="1" applyAlignment="1">
      <alignment vertical="top"/>
    </xf>
    <xf numFmtId="0" fontId="12" fillId="10" borderId="2" xfId="0" applyFont="1" applyFill="1" applyBorder="1" applyAlignment="1">
      <alignment vertical="top"/>
    </xf>
    <xf numFmtId="0" fontId="0" fillId="10" borderId="2" xfId="0" applyFill="1" applyBorder="1" applyAlignment="1">
      <alignment vertical="top"/>
    </xf>
    <xf numFmtId="1" fontId="9" fillId="10" borderId="2" xfId="0" applyNumberFormat="1" applyFont="1" applyFill="1" applyBorder="1" applyAlignment="1">
      <alignment vertical="top"/>
    </xf>
    <xf numFmtId="49" fontId="11" fillId="6" borderId="2" xfId="0" applyNumberFormat="1" applyFont="1" applyFill="1" applyBorder="1"/>
    <xf numFmtId="14" fontId="11" fillId="6" borderId="2" xfId="0" applyNumberFormat="1" applyFont="1" applyFill="1" applyBorder="1"/>
    <xf numFmtId="1" fontId="11" fillId="6" borderId="2" xfId="0" applyNumberFormat="1" applyFont="1" applyFill="1" applyBorder="1" applyAlignment="1">
      <alignment vertical="top"/>
    </xf>
    <xf numFmtId="11" fontId="11" fillId="6" borderId="2" xfId="0" applyNumberFormat="1" applyFont="1" applyFill="1" applyBorder="1" applyAlignment="1">
      <alignment vertical="top"/>
    </xf>
    <xf numFmtId="0" fontId="10" fillId="7" borderId="2" xfId="0" applyFont="1" applyFill="1" applyBorder="1"/>
    <xf numFmtId="0" fontId="8" fillId="3" borderId="2" xfId="0" applyFont="1" applyFill="1" applyBorder="1"/>
    <xf numFmtId="0" fontId="8" fillId="6" borderId="2" xfId="0" applyFont="1" applyFill="1" applyBorder="1"/>
    <xf numFmtId="0" fontId="10" fillId="6" borderId="0" xfId="0" applyFont="1" applyFill="1"/>
    <xf numFmtId="0" fontId="10" fillId="6" borderId="6" xfId="0" applyFont="1" applyFill="1" applyBorder="1"/>
    <xf numFmtId="0" fontId="4" fillId="3" borderId="6" xfId="0" applyFont="1" applyFill="1" applyBorder="1" applyAlignment="1">
      <alignment vertical="center" wrapText="1"/>
    </xf>
    <xf numFmtId="0" fontId="4" fillId="3" borderId="6" xfId="0" applyFont="1" applyFill="1" applyBorder="1" applyAlignment="1">
      <alignment vertical="center"/>
    </xf>
    <xf numFmtId="0" fontId="0" fillId="3" borderId="6" xfId="0" applyFill="1" applyBorder="1"/>
    <xf numFmtId="14" fontId="4" fillId="3" borderId="6" xfId="0" applyNumberFormat="1" applyFont="1" applyFill="1" applyBorder="1" applyAlignment="1">
      <alignment vertical="center" wrapText="1"/>
    </xf>
    <xf numFmtId="0" fontId="8" fillId="3" borderId="6" xfId="0" applyFont="1" applyFill="1" applyBorder="1"/>
    <xf numFmtId="164" fontId="11" fillId="7" borderId="6" xfId="0" applyNumberFormat="1" applyFont="1" applyFill="1" applyBorder="1"/>
    <xf numFmtId="0" fontId="8" fillId="6" borderId="6" xfId="0" applyFont="1" applyFill="1" applyBorder="1"/>
    <xf numFmtId="0" fontId="10" fillId="7" borderId="6" xfId="0" applyFont="1" applyFill="1" applyBorder="1"/>
    <xf numFmtId="0" fontId="11" fillId="6" borderId="6" xfId="0" applyFont="1" applyFill="1" applyBorder="1"/>
    <xf numFmtId="0" fontId="8" fillId="11" borderId="6" xfId="0" applyFont="1" applyFill="1" applyBorder="1" applyAlignment="1">
      <alignment vertical="top"/>
    </xf>
    <xf numFmtId="0" fontId="4" fillId="11" borderId="6" xfId="0" applyFont="1" applyFill="1" applyBorder="1" applyAlignment="1">
      <alignment vertical="top"/>
    </xf>
    <xf numFmtId="0" fontId="12" fillId="11" borderId="6" xfId="0" applyFont="1" applyFill="1" applyBorder="1" applyAlignment="1">
      <alignment vertical="top" wrapText="1"/>
    </xf>
    <xf numFmtId="14" fontId="4" fillId="11" borderId="6" xfId="0" applyNumberFormat="1" applyFont="1" applyFill="1" applyBorder="1" applyAlignment="1">
      <alignment vertical="top"/>
    </xf>
    <xf numFmtId="1" fontId="9" fillId="11" borderId="6" xfId="0" applyNumberFormat="1" applyFont="1" applyFill="1" applyBorder="1" applyAlignment="1">
      <alignment vertical="top"/>
    </xf>
    <xf numFmtId="14" fontId="8" fillId="11" borderId="6" xfId="0" applyNumberFormat="1" applyFont="1" applyFill="1" applyBorder="1" applyAlignment="1">
      <alignment vertical="top"/>
    </xf>
    <xf numFmtId="0" fontId="8" fillId="11" borderId="6" xfId="0" applyFont="1" applyFill="1" applyBorder="1" applyAlignment="1">
      <alignment vertical="top" wrapText="1"/>
    </xf>
    <xf numFmtId="0" fontId="0" fillId="11" borderId="0" xfId="0" applyFill="1" applyAlignment="1">
      <alignment vertical="top"/>
    </xf>
    <xf numFmtId="0" fontId="0" fillId="0" borderId="5" xfId="0" applyBorder="1" applyAlignment="1">
      <alignment vertical="top"/>
    </xf>
    <xf numFmtId="0" fontId="4" fillId="11" borderId="6" xfId="0" applyFont="1" applyFill="1" applyBorder="1" applyAlignment="1">
      <alignment vertical="top" wrapText="1"/>
    </xf>
    <xf numFmtId="14" fontId="4" fillId="11" borderId="6" xfId="0" applyNumberFormat="1" applyFont="1" applyFill="1" applyBorder="1" applyAlignment="1">
      <alignment vertical="top" wrapText="1"/>
    </xf>
    <xf numFmtId="14" fontId="8" fillId="11" borderId="6" xfId="0" applyNumberFormat="1" applyFont="1" applyFill="1" applyBorder="1" applyAlignment="1">
      <alignment vertical="top" wrapText="1"/>
    </xf>
    <xf numFmtId="0" fontId="12" fillId="2" borderId="5" xfId="0" applyFont="1" applyFill="1" applyBorder="1" applyAlignment="1">
      <alignment vertical="top" wrapText="1"/>
    </xf>
    <xf numFmtId="0" fontId="12" fillId="3" borderId="5" xfId="0" applyFont="1" applyFill="1" applyBorder="1" applyAlignment="1">
      <alignment vertical="top" wrapText="1"/>
    </xf>
    <xf numFmtId="0" fontId="12" fillId="0" borderId="5" xfId="0" applyFont="1" applyBorder="1" applyAlignment="1">
      <alignment vertical="top" wrapText="1"/>
    </xf>
    <xf numFmtId="0" fontId="0" fillId="11" borderId="6" xfId="0" applyFill="1" applyBorder="1" applyAlignment="1">
      <alignment vertical="top"/>
    </xf>
    <xf numFmtId="0" fontId="12" fillId="11" borderId="6" xfId="0" applyFont="1" applyFill="1" applyBorder="1" applyAlignment="1">
      <alignment vertical="top"/>
    </xf>
    <xf numFmtId="0" fontId="18" fillId="11" borderId="6" xfId="0" applyFont="1" applyFill="1" applyBorder="1" applyAlignment="1">
      <alignment vertical="top"/>
    </xf>
    <xf numFmtId="0" fontId="0" fillId="4" borderId="5" xfId="0" applyFill="1" applyBorder="1" applyAlignment="1">
      <alignment vertical="top"/>
    </xf>
    <xf numFmtId="0" fontId="5" fillId="11" borderId="6" xfId="0" applyFont="1" applyFill="1" applyBorder="1" applyAlignment="1">
      <alignment vertical="top"/>
    </xf>
    <xf numFmtId="14" fontId="5" fillId="11" borderId="6" xfId="0" applyNumberFormat="1" applyFont="1" applyFill="1" applyBorder="1" applyAlignment="1">
      <alignment vertical="top"/>
    </xf>
    <xf numFmtId="0" fontId="8" fillId="11" borderId="0" xfId="0" applyFont="1" applyFill="1" applyAlignment="1">
      <alignment vertical="top"/>
    </xf>
    <xf numFmtId="0" fontId="5" fillId="4" borderId="5" xfId="0" applyFont="1" applyFill="1" applyBorder="1" applyAlignment="1">
      <alignment vertical="top"/>
    </xf>
    <xf numFmtId="0" fontId="8" fillId="11" borderId="2" xfId="0" applyFont="1" applyFill="1" applyBorder="1" applyAlignment="1">
      <alignment vertical="top"/>
    </xf>
    <xf numFmtId="0" fontId="12" fillId="11" borderId="2" xfId="0" applyFont="1" applyFill="1" applyBorder="1" applyAlignment="1">
      <alignment vertical="top"/>
    </xf>
    <xf numFmtId="0" fontId="0" fillId="11" borderId="2" xfId="0" applyFill="1" applyBorder="1" applyAlignment="1">
      <alignment vertical="top"/>
    </xf>
    <xf numFmtId="0" fontId="12" fillId="11" borderId="2" xfId="0" applyFont="1" applyFill="1" applyBorder="1" applyAlignment="1">
      <alignment vertical="top" wrapText="1"/>
    </xf>
    <xf numFmtId="1" fontId="9" fillId="11" borderId="2" xfId="0" applyNumberFormat="1" applyFont="1" applyFill="1" applyBorder="1" applyAlignment="1">
      <alignment vertical="top"/>
    </xf>
    <xf numFmtId="14" fontId="0" fillId="11" borderId="2" xfId="0" applyNumberFormat="1" applyFill="1" applyBorder="1" applyAlignment="1">
      <alignment vertical="top"/>
    </xf>
    <xf numFmtId="14" fontId="8" fillId="11" borderId="2" xfId="0" applyNumberFormat="1" applyFont="1" applyFill="1" applyBorder="1" applyAlignment="1">
      <alignment vertical="top"/>
    </xf>
    <xf numFmtId="0" fontId="8" fillId="11" borderId="2" xfId="0" applyFont="1" applyFill="1" applyBorder="1" applyAlignment="1">
      <alignment vertical="top" wrapText="1"/>
    </xf>
    <xf numFmtId="0" fontId="0" fillId="4" borderId="2" xfId="0" applyFill="1" applyBorder="1" applyAlignment="1">
      <alignment vertical="top"/>
    </xf>
    <xf numFmtId="0" fontId="4" fillId="11" borderId="2" xfId="0" applyFont="1" applyFill="1" applyBorder="1" applyAlignment="1">
      <alignment vertical="top" wrapText="1"/>
    </xf>
    <xf numFmtId="14" fontId="4" fillId="11" borderId="2" xfId="0" applyNumberFormat="1" applyFont="1" applyFill="1" applyBorder="1" applyAlignment="1">
      <alignment vertical="top" wrapText="1"/>
    </xf>
    <xf numFmtId="0" fontId="8" fillId="0" borderId="0" xfId="0" applyFont="1" applyAlignment="1">
      <alignment vertical="top"/>
    </xf>
    <xf numFmtId="14" fontId="11" fillId="6" borderId="6" xfId="0" applyNumberFormat="1" applyFont="1" applyFill="1" applyBorder="1"/>
    <xf numFmtId="0" fontId="15" fillId="3" borderId="6" xfId="0" applyFont="1" applyFill="1" applyBorder="1"/>
    <xf numFmtId="0" fontId="8" fillId="12" borderId="6" xfId="0" applyFont="1" applyFill="1" applyBorder="1" applyAlignment="1">
      <alignment vertical="top" wrapText="1"/>
    </xf>
    <xf numFmtId="0" fontId="4" fillId="12" borderId="6" xfId="0" applyFont="1" applyFill="1" applyBorder="1" applyAlignment="1">
      <alignment vertical="top" wrapText="1"/>
    </xf>
    <xf numFmtId="0" fontId="4" fillId="12" borderId="6" xfId="0" applyFont="1" applyFill="1" applyBorder="1" applyAlignment="1">
      <alignment vertical="top"/>
    </xf>
    <xf numFmtId="14" fontId="4" fillId="12" borderId="6" xfId="0" applyNumberFormat="1" applyFont="1" applyFill="1" applyBorder="1" applyAlignment="1">
      <alignment vertical="top" wrapText="1"/>
    </xf>
    <xf numFmtId="1" fontId="9" fillId="12" borderId="6" xfId="0" applyNumberFormat="1" applyFont="1" applyFill="1" applyBorder="1" applyAlignment="1">
      <alignment vertical="top"/>
    </xf>
    <xf numFmtId="14" fontId="8" fillId="12" borderId="6" xfId="0" applyNumberFormat="1" applyFont="1" applyFill="1" applyBorder="1" applyAlignment="1">
      <alignment vertical="top"/>
    </xf>
    <xf numFmtId="0" fontId="0" fillId="12" borderId="0" xfId="0" applyFill="1" applyAlignment="1">
      <alignment vertical="top"/>
    </xf>
    <xf numFmtId="0" fontId="8" fillId="12" borderId="6" xfId="0" applyFont="1" applyFill="1" applyBorder="1" applyAlignment="1">
      <alignment vertical="top"/>
    </xf>
    <xf numFmtId="14" fontId="8" fillId="12" borderId="6" xfId="0" applyNumberFormat="1" applyFont="1" applyFill="1" applyBorder="1" applyAlignment="1">
      <alignment vertical="top" wrapText="1"/>
    </xf>
    <xf numFmtId="11" fontId="4" fillId="12" borderId="6" xfId="0" applyNumberFormat="1" applyFont="1" applyFill="1" applyBorder="1" applyAlignment="1">
      <alignment vertical="top" wrapText="1"/>
    </xf>
    <xf numFmtId="0" fontId="18" fillId="12" borderId="6" xfId="0" applyFont="1" applyFill="1" applyBorder="1" applyAlignment="1">
      <alignment vertical="top" wrapText="1"/>
    </xf>
    <xf numFmtId="0" fontId="5" fillId="12" borderId="6" xfId="0" applyFont="1" applyFill="1" applyBorder="1" applyAlignment="1">
      <alignment vertical="top" wrapText="1"/>
    </xf>
    <xf numFmtId="14" fontId="4" fillId="12" borderId="6" xfId="0" applyNumberFormat="1" applyFont="1" applyFill="1" applyBorder="1" applyAlignment="1">
      <alignment vertical="top"/>
    </xf>
    <xf numFmtId="0" fontId="12" fillId="4" borderId="5" xfId="0" applyFont="1" applyFill="1" applyBorder="1" applyAlignment="1">
      <alignment vertical="top" wrapText="1"/>
    </xf>
    <xf numFmtId="0" fontId="1" fillId="26" borderId="6" xfId="0" applyFont="1" applyFill="1" applyBorder="1"/>
    <xf numFmtId="0" fontId="3" fillId="26" borderId="6" xfId="0" applyFont="1" applyFill="1" applyBorder="1" applyAlignment="1">
      <alignment vertical="center"/>
    </xf>
    <xf numFmtId="0" fontId="1" fillId="26" borderId="6" xfId="0" applyFont="1" applyFill="1" applyBorder="1" applyAlignment="1">
      <alignment vertical="top"/>
    </xf>
    <xf numFmtId="0" fontId="1" fillId="26" borderId="6" xfId="0" applyFont="1" applyFill="1" applyBorder="1" applyAlignment="1">
      <alignment wrapText="1"/>
    </xf>
    <xf numFmtId="14" fontId="3" fillId="26" borderId="6" xfId="0" applyNumberFormat="1" applyFont="1" applyFill="1" applyBorder="1" applyAlignment="1">
      <alignment vertical="center"/>
    </xf>
    <xf numFmtId="14" fontId="1" fillId="26" borderId="6" xfId="0" applyNumberFormat="1" applyFont="1" applyFill="1" applyBorder="1"/>
    <xf numFmtId="0" fontId="1" fillId="26" borderId="0" xfId="0" applyFont="1" applyFill="1" applyAlignment="1">
      <alignment vertical="top"/>
    </xf>
    <xf numFmtId="0" fontId="10" fillId="26" borderId="6" xfId="0" applyFont="1" applyFill="1" applyBorder="1" applyAlignment="1">
      <alignment vertical="top"/>
    </xf>
    <xf numFmtId="0" fontId="10" fillId="26" borderId="6" xfId="0" applyFont="1" applyFill="1" applyBorder="1"/>
    <xf numFmtId="0" fontId="3" fillId="26" borderId="6" xfId="0" applyFont="1" applyFill="1" applyBorder="1" applyAlignment="1">
      <alignment vertical="center" wrapText="1"/>
    </xf>
    <xf numFmtId="0" fontId="1" fillId="26" borderId="2" xfId="0" applyFont="1" applyFill="1" applyBorder="1" applyAlignment="1">
      <alignment wrapText="1"/>
    </xf>
    <xf numFmtId="14" fontId="3" fillId="26" borderId="6" xfId="0" applyNumberFormat="1" applyFont="1" applyFill="1" applyBorder="1" applyAlignment="1">
      <alignment vertical="center" wrapText="1"/>
    </xf>
    <xf numFmtId="0" fontId="5" fillId="12" borderId="6" xfId="0" applyFont="1" applyFill="1" applyBorder="1" applyAlignment="1">
      <alignment vertical="top"/>
    </xf>
    <xf numFmtId="14" fontId="5" fillId="12" borderId="6" xfId="0" applyNumberFormat="1" applyFont="1" applyFill="1" applyBorder="1" applyAlignment="1">
      <alignment vertical="top"/>
    </xf>
    <xf numFmtId="0" fontId="5" fillId="12" borderId="0" xfId="0" applyFont="1" applyFill="1" applyAlignment="1">
      <alignment vertical="top"/>
    </xf>
    <xf numFmtId="0" fontId="8" fillId="12" borderId="0" xfId="0" applyFont="1" applyFill="1" applyAlignment="1">
      <alignment vertical="top"/>
    </xf>
    <xf numFmtId="0" fontId="8" fillId="12" borderId="0" xfId="0" applyFont="1" applyFill="1" applyAlignment="1">
      <alignment vertical="top" wrapText="1"/>
    </xf>
    <xf numFmtId="1" fontId="11" fillId="6" borderId="6" xfId="0" applyNumberFormat="1" applyFont="1" applyFill="1" applyBorder="1" applyAlignment="1">
      <alignment vertical="top"/>
    </xf>
    <xf numFmtId="11" fontId="11" fillId="6" borderId="6" xfId="0" applyNumberFormat="1" applyFont="1" applyFill="1" applyBorder="1" applyAlignment="1">
      <alignment vertical="top"/>
    </xf>
    <xf numFmtId="49" fontId="11" fillId="6" borderId="6" xfId="0" applyNumberFormat="1" applyFont="1" applyFill="1" applyBorder="1"/>
    <xf numFmtId="0" fontId="10" fillId="7" borderId="0" xfId="0" applyFont="1" applyFill="1"/>
    <xf numFmtId="0" fontId="8" fillId="13" borderId="6" xfId="0" applyFont="1" applyFill="1" applyBorder="1" applyAlignment="1">
      <alignment vertical="top" wrapText="1"/>
    </xf>
    <xf numFmtId="14" fontId="8" fillId="13" borderId="6" xfId="0" applyNumberFormat="1" applyFont="1" applyFill="1" applyBorder="1" applyAlignment="1">
      <alignment vertical="top" wrapText="1"/>
    </xf>
    <xf numFmtId="1" fontId="9" fillId="13" borderId="6" xfId="0" applyNumberFormat="1" applyFont="1" applyFill="1" applyBorder="1" applyAlignment="1">
      <alignment vertical="top"/>
    </xf>
    <xf numFmtId="0" fontId="0" fillId="13" borderId="6" xfId="0" applyFill="1" applyBorder="1" applyAlignment="1">
      <alignment vertical="top"/>
    </xf>
    <xf numFmtId="0" fontId="0" fillId="13" borderId="0" xfId="0" applyFill="1" applyAlignment="1">
      <alignment vertical="top"/>
    </xf>
    <xf numFmtId="0" fontId="8" fillId="13" borderId="0" xfId="0" applyFont="1" applyFill="1" applyAlignment="1">
      <alignment vertical="top"/>
    </xf>
    <xf numFmtId="0" fontId="12" fillId="3" borderId="0" xfId="0" applyFont="1" applyFill="1" applyAlignment="1">
      <alignment vertical="top" wrapText="1"/>
    </xf>
    <xf numFmtId="0" fontId="8" fillId="13" borderId="6" xfId="0" applyFont="1" applyFill="1" applyBorder="1" applyAlignment="1">
      <alignment vertical="top"/>
    </xf>
    <xf numFmtId="0" fontId="4" fillId="13" borderId="6" xfId="0" applyFont="1" applyFill="1" applyBorder="1" applyAlignment="1">
      <alignment vertical="top" wrapText="1"/>
    </xf>
    <xf numFmtId="0" fontId="4" fillId="13" borderId="6" xfId="0" applyFont="1" applyFill="1" applyBorder="1" applyAlignment="1">
      <alignment vertical="top"/>
    </xf>
    <xf numFmtId="0" fontId="12" fillId="13" borderId="6" xfId="0" applyFont="1" applyFill="1" applyBorder="1" applyAlignment="1">
      <alignment vertical="top" wrapText="1"/>
    </xf>
    <xf numFmtId="14" fontId="4" fillId="13" borderId="6" xfId="0" applyNumberFormat="1" applyFont="1" applyFill="1" applyBorder="1" applyAlignment="1">
      <alignment vertical="top" wrapText="1"/>
    </xf>
    <xf numFmtId="14" fontId="8" fillId="13" borderId="6" xfId="0" applyNumberFormat="1" applyFont="1" applyFill="1" applyBorder="1" applyAlignment="1">
      <alignment vertical="top"/>
    </xf>
    <xf numFmtId="0" fontId="12" fillId="13" borderId="6" xfId="0" applyFont="1" applyFill="1" applyBorder="1" applyAlignment="1">
      <alignment vertical="top"/>
    </xf>
    <xf numFmtId="0" fontId="21" fillId="13" borderId="6" xfId="0" applyFont="1" applyFill="1" applyBorder="1" applyAlignment="1">
      <alignment vertical="top" wrapText="1"/>
    </xf>
    <xf numFmtId="14" fontId="21" fillId="13" borderId="6" xfId="0" applyNumberFormat="1" applyFont="1" applyFill="1" applyBorder="1" applyAlignment="1">
      <alignment vertical="top" wrapText="1"/>
    </xf>
    <xf numFmtId="14" fontId="4" fillId="13" borderId="6" xfId="0" applyNumberFormat="1" applyFont="1" applyFill="1" applyBorder="1" applyAlignment="1">
      <alignment vertical="top"/>
    </xf>
    <xf numFmtId="0" fontId="12" fillId="2" borderId="0" xfId="0" applyFont="1" applyFill="1" applyAlignment="1">
      <alignment vertical="top" wrapText="1"/>
    </xf>
    <xf numFmtId="0" fontId="12" fillId="0" borderId="0" xfId="0" applyFont="1" applyAlignment="1">
      <alignment vertical="top"/>
    </xf>
    <xf numFmtId="0" fontId="12" fillId="0" borderId="0" xfId="0" applyFont="1" applyAlignment="1">
      <alignment vertical="top" wrapText="1"/>
    </xf>
    <xf numFmtId="11" fontId="4" fillId="13" borderId="6" xfId="0" applyNumberFormat="1" applyFont="1" applyFill="1" applyBorder="1" applyAlignment="1">
      <alignment vertical="top" wrapText="1"/>
    </xf>
    <xf numFmtId="0" fontId="12" fillId="13" borderId="20" xfId="0" applyFont="1" applyFill="1" applyBorder="1" applyAlignment="1">
      <alignment vertical="top" wrapText="1"/>
    </xf>
    <xf numFmtId="0" fontId="12" fillId="13" borderId="21" xfId="0" applyFont="1" applyFill="1" applyBorder="1" applyAlignment="1">
      <alignment vertical="top" wrapText="1"/>
    </xf>
    <xf numFmtId="0" fontId="1" fillId="27" borderId="6" xfId="0" applyFont="1" applyFill="1" applyBorder="1"/>
    <xf numFmtId="0" fontId="3" fillId="27" borderId="6" xfId="0" applyFont="1" applyFill="1" applyBorder="1" applyAlignment="1">
      <alignment vertical="center"/>
    </xf>
    <xf numFmtId="0" fontId="1" fillId="27" borderId="6" xfId="0" applyFont="1" applyFill="1" applyBorder="1" applyAlignment="1">
      <alignment vertical="top"/>
    </xf>
    <xf numFmtId="0" fontId="1" fillId="27" borderId="6" xfId="0" applyFont="1" applyFill="1" applyBorder="1" applyAlignment="1">
      <alignment wrapText="1"/>
    </xf>
    <xf numFmtId="14" fontId="3" fillId="27" borderId="6" xfId="0" applyNumberFormat="1" applyFont="1" applyFill="1" applyBorder="1" applyAlignment="1">
      <alignment vertical="center"/>
    </xf>
    <xf numFmtId="14" fontId="1" fillId="27" borderId="6" xfId="0" applyNumberFormat="1" applyFont="1" applyFill="1" applyBorder="1"/>
    <xf numFmtId="0" fontId="1" fillId="27" borderId="0" xfId="0" applyFont="1" applyFill="1" applyAlignment="1">
      <alignment vertical="top"/>
    </xf>
    <xf numFmtId="0" fontId="10" fillId="27" borderId="0" xfId="0" applyFont="1" applyFill="1" applyAlignment="1">
      <alignment vertical="top"/>
    </xf>
    <xf numFmtId="0" fontId="10" fillId="27" borderId="6" xfId="0" applyFont="1" applyFill="1" applyBorder="1" applyAlignment="1">
      <alignment wrapText="1"/>
    </xf>
    <xf numFmtId="0" fontId="3" fillId="27" borderId="6" xfId="0" applyFont="1" applyFill="1" applyBorder="1" applyAlignment="1">
      <alignment vertical="center" wrapText="1"/>
    </xf>
    <xf numFmtId="0" fontId="1" fillId="27" borderId="20" xfId="0" applyFont="1" applyFill="1" applyBorder="1" applyAlignment="1">
      <alignment vertical="top"/>
    </xf>
    <xf numFmtId="0" fontId="1" fillId="27" borderId="21" xfId="0" applyFont="1" applyFill="1" applyBorder="1" applyAlignment="1">
      <alignment vertical="top"/>
    </xf>
    <xf numFmtId="14" fontId="3" fillId="27" borderId="6" xfId="0" applyNumberFormat="1" applyFont="1" applyFill="1" applyBorder="1" applyAlignment="1">
      <alignment vertical="center" wrapText="1"/>
    </xf>
    <xf numFmtId="0" fontId="1" fillId="27" borderId="0" xfId="0" applyFont="1" applyFill="1"/>
    <xf numFmtId="0" fontId="5" fillId="27" borderId="6" xfId="0" applyFont="1" applyFill="1" applyBorder="1" applyAlignment="1">
      <alignment vertical="top" wrapText="1"/>
    </xf>
    <xf numFmtId="0" fontId="4" fillId="27" borderId="6" xfId="0" applyFont="1" applyFill="1" applyBorder="1" applyAlignment="1">
      <alignment vertical="top" wrapText="1"/>
    </xf>
    <xf numFmtId="14" fontId="4" fillId="27" borderId="6" xfId="0" applyNumberFormat="1" applyFont="1" applyFill="1" applyBorder="1" applyAlignment="1">
      <alignment vertical="top" wrapText="1"/>
    </xf>
    <xf numFmtId="14" fontId="5" fillId="27" borderId="6" xfId="0" applyNumberFormat="1" applyFont="1" applyFill="1" applyBorder="1" applyAlignment="1">
      <alignment vertical="top" wrapText="1"/>
    </xf>
    <xf numFmtId="0" fontId="5" fillId="27" borderId="0" xfId="0" applyFont="1" applyFill="1" applyAlignment="1">
      <alignment vertical="top"/>
    </xf>
    <xf numFmtId="0" fontId="5" fillId="27" borderId="0" xfId="0" applyFont="1" applyFill="1" applyAlignment="1">
      <alignment vertical="top" wrapText="1"/>
    </xf>
    <xf numFmtId="0" fontId="5" fillId="27" borderId="6" xfId="0" applyFont="1" applyFill="1" applyBorder="1" applyAlignment="1">
      <alignment vertical="top"/>
    </xf>
    <xf numFmtId="0" fontId="5" fillId="27" borderId="22" xfId="0" applyFont="1" applyFill="1" applyBorder="1" applyAlignment="1">
      <alignment vertical="top" wrapText="1"/>
    </xf>
    <xf numFmtId="0" fontId="5" fillId="27" borderId="21" xfId="0" applyFont="1" applyFill="1" applyBorder="1" applyAlignment="1">
      <alignment vertical="top" wrapText="1"/>
    </xf>
    <xf numFmtId="0" fontId="5" fillId="27" borderId="20" xfId="0" applyFont="1" applyFill="1" applyBorder="1" applyAlignment="1">
      <alignment vertical="top" wrapText="1"/>
    </xf>
    <xf numFmtId="0" fontId="8" fillId="14" borderId="6" xfId="0" applyFont="1" applyFill="1" applyBorder="1" applyAlignment="1">
      <alignment vertical="top" wrapText="1"/>
    </xf>
    <xf numFmtId="0" fontId="4" fillId="14" borderId="6" xfId="0" applyFont="1" applyFill="1" applyBorder="1" applyAlignment="1">
      <alignment vertical="top" wrapText="1"/>
    </xf>
    <xf numFmtId="14" fontId="4" fillId="14" borderId="6" xfId="0" applyNumberFormat="1" applyFont="1" applyFill="1" applyBorder="1" applyAlignment="1">
      <alignment vertical="top" wrapText="1"/>
    </xf>
    <xf numFmtId="14" fontId="8" fillId="14" borderId="6" xfId="0" applyNumberFormat="1" applyFont="1" applyFill="1" applyBorder="1" applyAlignment="1">
      <alignment vertical="top"/>
    </xf>
    <xf numFmtId="0" fontId="0" fillId="14" borderId="0" xfId="0" applyFill="1" applyAlignment="1">
      <alignment vertical="top"/>
    </xf>
    <xf numFmtId="0" fontId="8" fillId="14" borderId="0" xfId="0" applyFont="1" applyFill="1" applyAlignment="1">
      <alignment vertical="top" wrapText="1"/>
    </xf>
    <xf numFmtId="0" fontId="0" fillId="0" borderId="5" xfId="0" applyBorder="1" applyAlignment="1">
      <alignment vertical="top" wrapText="1"/>
    </xf>
    <xf numFmtId="0" fontId="8" fillId="14" borderId="6" xfId="0" applyFont="1" applyFill="1" applyBorder="1" applyAlignment="1">
      <alignment vertical="top"/>
    </xf>
    <xf numFmtId="0" fontId="4" fillId="14" borderId="6" xfId="0" applyFont="1" applyFill="1" applyBorder="1" applyAlignment="1">
      <alignment vertical="top"/>
    </xf>
    <xf numFmtId="1" fontId="9" fillId="14" borderId="6" xfId="0" applyNumberFormat="1" applyFont="1" applyFill="1" applyBorder="1" applyAlignment="1">
      <alignment vertical="top"/>
    </xf>
    <xf numFmtId="0" fontId="0" fillId="3" borderId="5" xfId="0" applyFill="1" applyBorder="1" applyAlignment="1">
      <alignment vertical="top"/>
    </xf>
    <xf numFmtId="0" fontId="0" fillId="3" borderId="0" xfId="0" applyFill="1" applyAlignment="1">
      <alignment vertical="top"/>
    </xf>
    <xf numFmtId="14" fontId="4" fillId="14" borderId="6" xfId="0" applyNumberFormat="1" applyFont="1" applyFill="1" applyBorder="1" applyAlignment="1">
      <alignment vertical="top"/>
    </xf>
    <xf numFmtId="0" fontId="18" fillId="14" borderId="6" xfId="0" applyFont="1" applyFill="1" applyBorder="1" applyAlignment="1">
      <alignment vertical="top" wrapText="1"/>
    </xf>
    <xf numFmtId="0" fontId="21" fillId="14" borderId="6" xfId="0" applyFont="1" applyFill="1" applyBorder="1" applyAlignment="1">
      <alignment vertical="top" wrapText="1"/>
    </xf>
    <xf numFmtId="0" fontId="21" fillId="14" borderId="6" xfId="0" applyFont="1" applyFill="1" applyBorder="1" applyAlignment="1">
      <alignment vertical="top"/>
    </xf>
    <xf numFmtId="0" fontId="5" fillId="30" borderId="6" xfId="0" applyFont="1" applyFill="1" applyBorder="1" applyAlignment="1">
      <alignment vertical="top"/>
    </xf>
    <xf numFmtId="0" fontId="4" fillId="30" borderId="6" xfId="0" applyFont="1" applyFill="1" applyBorder="1" applyAlignment="1">
      <alignment vertical="top"/>
    </xf>
    <xf numFmtId="14" fontId="4" fillId="30" borderId="6" xfId="0" applyNumberFormat="1" applyFont="1" applyFill="1" applyBorder="1" applyAlignment="1">
      <alignment vertical="top"/>
    </xf>
    <xf numFmtId="1" fontId="9" fillId="30" borderId="6" xfId="0" applyNumberFormat="1" applyFont="1" applyFill="1" applyBorder="1" applyAlignment="1">
      <alignment vertical="top"/>
    </xf>
    <xf numFmtId="0" fontId="9" fillId="30" borderId="6" xfId="0" applyFont="1" applyFill="1" applyBorder="1" applyAlignment="1">
      <alignment vertical="top"/>
    </xf>
    <xf numFmtId="0" fontId="8" fillId="30" borderId="6" xfId="0" applyFont="1" applyFill="1" applyBorder="1" applyAlignment="1">
      <alignment vertical="top"/>
    </xf>
    <xf numFmtId="0" fontId="5" fillId="30" borderId="0" xfId="0" applyFont="1" applyFill="1" applyAlignment="1">
      <alignment vertical="top"/>
    </xf>
    <xf numFmtId="0" fontId="9" fillId="30" borderId="0" xfId="0" applyFont="1" applyFill="1" applyAlignment="1">
      <alignment vertical="top"/>
    </xf>
    <xf numFmtId="0" fontId="5" fillId="30" borderId="6" xfId="0" applyFont="1" applyFill="1" applyBorder="1" applyAlignment="1">
      <alignment vertical="top" wrapText="1"/>
    </xf>
    <xf numFmtId="0" fontId="4" fillId="30" borderId="6" xfId="0" applyFont="1" applyFill="1" applyBorder="1" applyAlignment="1">
      <alignment vertical="top" wrapText="1"/>
    </xf>
    <xf numFmtId="14" fontId="4" fillId="30" borderId="6" xfId="0" applyNumberFormat="1" applyFont="1" applyFill="1" applyBorder="1" applyAlignment="1">
      <alignment vertical="top" wrapText="1"/>
    </xf>
    <xf numFmtId="0" fontId="5" fillId="30" borderId="0" xfId="0" applyFont="1" applyFill="1" applyAlignment="1">
      <alignment vertical="top" wrapText="1"/>
    </xf>
    <xf numFmtId="14" fontId="4" fillId="6" borderId="6" xfId="0" applyNumberFormat="1" applyFont="1" applyFill="1" applyBorder="1"/>
    <xf numFmtId="49" fontId="11" fillId="6" borderId="19" xfId="0" applyNumberFormat="1" applyFont="1" applyFill="1" applyBorder="1"/>
    <xf numFmtId="0" fontId="8" fillId="3" borderId="6" xfId="0" applyFont="1" applyFill="1" applyBorder="1" applyAlignment="1">
      <alignment vertical="top"/>
    </xf>
    <xf numFmtId="11" fontId="8" fillId="3" borderId="6" xfId="0" applyNumberFormat="1" applyFont="1" applyFill="1" applyBorder="1" applyAlignment="1">
      <alignment vertical="top"/>
    </xf>
    <xf numFmtId="164" fontId="8" fillId="3" borderId="6" xfId="0" applyNumberFormat="1" applyFont="1" applyFill="1" applyBorder="1"/>
    <xf numFmtId="0" fontId="8" fillId="15" borderId="6" xfId="0" applyFont="1" applyFill="1" applyBorder="1" applyAlignment="1">
      <alignment vertical="top" wrapText="1"/>
    </xf>
    <xf numFmtId="0" fontId="4" fillId="15" borderId="6" xfId="0" applyFont="1" applyFill="1" applyBorder="1" applyAlignment="1">
      <alignment vertical="top" wrapText="1"/>
    </xf>
    <xf numFmtId="11" fontId="4" fillId="15" borderId="6" xfId="0" applyNumberFormat="1" applyFont="1" applyFill="1" applyBorder="1" applyAlignment="1">
      <alignment vertical="top" wrapText="1"/>
    </xf>
    <xf numFmtId="14" fontId="4" fillId="15" borderId="6" xfId="0" applyNumberFormat="1" applyFont="1" applyFill="1" applyBorder="1" applyAlignment="1">
      <alignment vertical="top" wrapText="1"/>
    </xf>
    <xf numFmtId="1" fontId="9" fillId="15" borderId="6" xfId="0" applyNumberFormat="1" applyFont="1" applyFill="1" applyBorder="1" applyAlignment="1">
      <alignment vertical="top"/>
    </xf>
    <xf numFmtId="14" fontId="8" fillId="15" borderId="6" xfId="0" applyNumberFormat="1" applyFont="1" applyFill="1" applyBorder="1" applyAlignment="1">
      <alignment vertical="top" wrapText="1"/>
    </xf>
    <xf numFmtId="0" fontId="0" fillId="15" borderId="0" xfId="0" applyFill="1" applyAlignment="1">
      <alignment vertical="top"/>
    </xf>
    <xf numFmtId="0" fontId="8" fillId="15" borderId="0" xfId="0" applyFont="1" applyFill="1" applyAlignment="1">
      <alignment vertical="top" wrapText="1"/>
    </xf>
    <xf numFmtId="0" fontId="8" fillId="15" borderId="22" xfId="0" applyFont="1" applyFill="1" applyBorder="1" applyAlignment="1">
      <alignment vertical="top" wrapText="1"/>
    </xf>
    <xf numFmtId="0" fontId="8" fillId="15" borderId="21" xfId="0" applyFont="1" applyFill="1" applyBorder="1" applyAlignment="1">
      <alignment vertical="top" wrapText="1"/>
    </xf>
    <xf numFmtId="0" fontId="12" fillId="15" borderId="21" xfId="0" applyFont="1" applyFill="1" applyBorder="1" applyAlignment="1">
      <alignment vertical="top" wrapText="1"/>
    </xf>
    <xf numFmtId="1" fontId="9" fillId="15" borderId="21" xfId="0" applyNumberFormat="1" applyFont="1" applyFill="1" applyBorder="1" applyAlignment="1">
      <alignment vertical="top"/>
    </xf>
    <xf numFmtId="14" fontId="8" fillId="15" borderId="21" xfId="0" applyNumberFormat="1" applyFont="1" applyFill="1" applyBorder="1" applyAlignment="1">
      <alignment vertical="top" wrapText="1"/>
    </xf>
    <xf numFmtId="0" fontId="0" fillId="15" borderId="19" xfId="0" applyFill="1" applyBorder="1" applyAlignment="1">
      <alignment vertical="top"/>
    </xf>
    <xf numFmtId="0" fontId="0" fillId="15" borderId="23" xfId="0" applyFill="1" applyBorder="1" applyAlignment="1">
      <alignment vertical="top"/>
    </xf>
    <xf numFmtId="0" fontId="8" fillId="15" borderId="21" xfId="0" applyFont="1" applyFill="1" applyBorder="1" applyAlignment="1">
      <alignment vertical="top"/>
    </xf>
    <xf numFmtId="0" fontId="12" fillId="2" borderId="19" xfId="0" applyFont="1" applyFill="1" applyBorder="1" applyAlignment="1">
      <alignment vertical="top" wrapText="1"/>
    </xf>
    <xf numFmtId="0" fontId="8" fillId="15" borderId="24" xfId="0" applyFont="1" applyFill="1" applyBorder="1" applyAlignment="1">
      <alignment vertical="top" wrapText="1"/>
    </xf>
    <xf numFmtId="0" fontId="8" fillId="15" borderId="25" xfId="0" applyFont="1" applyFill="1" applyBorder="1" applyAlignment="1">
      <alignment vertical="top" wrapText="1"/>
    </xf>
    <xf numFmtId="0" fontId="4" fillId="15" borderId="25" xfId="0" applyFont="1" applyFill="1" applyBorder="1" applyAlignment="1">
      <alignment vertical="top" wrapText="1"/>
    </xf>
    <xf numFmtId="0" fontId="8" fillId="15" borderId="19" xfId="0" applyFont="1" applyFill="1" applyBorder="1" applyAlignment="1">
      <alignment vertical="top" wrapText="1"/>
    </xf>
    <xf numFmtId="0" fontId="8" fillId="15" borderId="23" xfId="0" applyFont="1" applyFill="1" applyBorder="1" applyAlignment="1">
      <alignment vertical="top" wrapText="1"/>
    </xf>
    <xf numFmtId="14" fontId="4" fillId="15" borderId="25" xfId="0" applyNumberFormat="1" applyFont="1" applyFill="1" applyBorder="1" applyAlignment="1">
      <alignment vertical="top" wrapText="1"/>
    </xf>
    <xf numFmtId="1" fontId="9" fillId="15" borderId="25" xfId="0" applyNumberFormat="1" applyFont="1" applyFill="1" applyBorder="1" applyAlignment="1">
      <alignment vertical="top"/>
    </xf>
    <xf numFmtId="14" fontId="8" fillId="15" borderId="25" xfId="0" applyNumberFormat="1" applyFont="1" applyFill="1" applyBorder="1" applyAlignment="1">
      <alignment vertical="top" wrapText="1"/>
    </xf>
    <xf numFmtId="0" fontId="8" fillId="15" borderId="26" xfId="0" applyFont="1" applyFill="1" applyBorder="1" applyAlignment="1">
      <alignment vertical="top"/>
    </xf>
    <xf numFmtId="0" fontId="12" fillId="15" borderId="26" xfId="0" applyFont="1" applyFill="1" applyBorder="1" applyAlignment="1">
      <alignment vertical="top" wrapText="1"/>
    </xf>
    <xf numFmtId="0" fontId="12" fillId="15" borderId="25" xfId="0" applyFont="1" applyFill="1" applyBorder="1" applyAlignment="1">
      <alignment vertical="top" wrapText="1"/>
    </xf>
    <xf numFmtId="0" fontId="8" fillId="15" borderId="26" xfId="0" applyFont="1" applyFill="1" applyBorder="1" applyAlignment="1">
      <alignment vertical="top" wrapText="1"/>
    </xf>
    <xf numFmtId="0" fontId="12" fillId="0" borderId="19" xfId="0" applyFont="1" applyBorder="1" applyAlignment="1">
      <alignment vertical="top" wrapText="1"/>
    </xf>
    <xf numFmtId="0" fontId="8" fillId="15" borderId="24" xfId="0" applyFont="1" applyFill="1" applyBorder="1" applyAlignment="1">
      <alignment vertical="top"/>
    </xf>
    <xf numFmtId="0" fontId="8" fillId="15" borderId="25" xfId="0" applyFont="1" applyFill="1" applyBorder="1" applyAlignment="1">
      <alignment vertical="top"/>
    </xf>
    <xf numFmtId="0" fontId="4" fillId="15" borderId="25" xfId="0" applyFont="1" applyFill="1" applyBorder="1" applyAlignment="1">
      <alignment vertical="top"/>
    </xf>
    <xf numFmtId="14" fontId="4" fillId="15" borderId="25" xfId="0" applyNumberFormat="1" applyFont="1" applyFill="1" applyBorder="1" applyAlignment="1">
      <alignment vertical="top"/>
    </xf>
    <xf numFmtId="0" fontId="0" fillId="0" borderId="19" xfId="0" applyBorder="1" applyAlignment="1">
      <alignment vertical="top"/>
    </xf>
    <xf numFmtId="0" fontId="0" fillId="3" borderId="19" xfId="0" applyFill="1" applyBorder="1" applyAlignment="1">
      <alignment vertical="top"/>
    </xf>
    <xf numFmtId="0" fontId="12" fillId="15" borderId="19" xfId="0" applyFont="1" applyFill="1" applyBorder="1" applyAlignment="1">
      <alignment vertical="top" wrapText="1"/>
    </xf>
    <xf numFmtId="0" fontId="12" fillId="15" borderId="23" xfId="0" applyFont="1" applyFill="1" applyBorder="1" applyAlignment="1">
      <alignment vertical="top" wrapText="1"/>
    </xf>
    <xf numFmtId="14" fontId="8" fillId="15" borderId="25" xfId="0" applyNumberFormat="1" applyFont="1" applyFill="1" applyBorder="1" applyAlignment="1">
      <alignment vertical="top"/>
    </xf>
    <xf numFmtId="0" fontId="4" fillId="15" borderId="19" xfId="0" applyFont="1" applyFill="1" applyBorder="1" applyAlignment="1">
      <alignment vertical="top" wrapText="1"/>
    </xf>
    <xf numFmtId="0" fontId="8" fillId="15" borderId="19" xfId="0" applyFont="1" applyFill="1" applyBorder="1" applyAlignment="1">
      <alignment vertical="top"/>
    </xf>
    <xf numFmtId="0" fontId="8" fillId="15" borderId="23" xfId="0" applyFont="1" applyFill="1" applyBorder="1" applyAlignment="1">
      <alignment vertical="top"/>
    </xf>
    <xf numFmtId="0" fontId="4" fillId="15" borderId="26" xfId="0" applyFont="1" applyFill="1" applyBorder="1" applyAlignment="1">
      <alignment vertical="top" wrapText="1"/>
    </xf>
    <xf numFmtId="0" fontId="12" fillId="15" borderId="25" xfId="0" applyFont="1" applyFill="1" applyBorder="1" applyAlignment="1">
      <alignment vertical="top"/>
    </xf>
    <xf numFmtId="0" fontId="0" fillId="15" borderId="25" xfId="0" applyFill="1" applyBorder="1" applyAlignment="1">
      <alignment vertical="top"/>
    </xf>
    <xf numFmtId="0" fontId="21" fillId="15" borderId="19" xfId="0" applyFont="1" applyFill="1" applyBorder="1" applyAlignment="1">
      <alignment vertical="top" wrapText="1"/>
    </xf>
    <xf numFmtId="0" fontId="21" fillId="15" borderId="23" xfId="0" applyFont="1" applyFill="1" applyBorder="1" applyAlignment="1">
      <alignment vertical="top" wrapText="1"/>
    </xf>
    <xf numFmtId="0" fontId="0" fillId="15" borderId="26" xfId="0" applyFill="1" applyBorder="1" applyAlignment="1">
      <alignment vertical="top"/>
    </xf>
    <xf numFmtId="0" fontId="1" fillId="11" borderId="24" xfId="0" applyFont="1" applyFill="1" applyBorder="1"/>
    <xf numFmtId="0" fontId="1" fillId="11" borderId="25" xfId="0" applyFont="1" applyFill="1" applyBorder="1"/>
    <xf numFmtId="0" fontId="3" fillId="11" borderId="25" xfId="0" applyFont="1" applyFill="1" applyBorder="1" applyAlignment="1">
      <alignment vertical="center" wrapText="1"/>
    </xf>
    <xf numFmtId="0" fontId="1" fillId="11" borderId="25" xfId="0" applyFont="1" applyFill="1" applyBorder="1" applyAlignment="1">
      <alignment vertical="top"/>
    </xf>
    <xf numFmtId="0" fontId="1" fillId="11" borderId="19" xfId="0" applyFont="1" applyFill="1" applyBorder="1" applyAlignment="1">
      <alignment wrapText="1"/>
    </xf>
    <xf numFmtId="0" fontId="1" fillId="11" borderId="23" xfId="0" applyFont="1" applyFill="1" applyBorder="1" applyAlignment="1">
      <alignment wrapText="1"/>
    </xf>
    <xf numFmtId="14" fontId="3" fillId="11" borderId="25" xfId="0" applyNumberFormat="1" applyFont="1" applyFill="1" applyBorder="1" applyAlignment="1">
      <alignment vertical="center" wrapText="1"/>
    </xf>
    <xf numFmtId="14" fontId="1" fillId="11" borderId="25" xfId="0" applyNumberFormat="1" applyFont="1" applyFill="1" applyBorder="1"/>
    <xf numFmtId="0" fontId="1" fillId="11" borderId="19" xfId="0" applyFont="1" applyFill="1" applyBorder="1"/>
    <xf numFmtId="0" fontId="1" fillId="11" borderId="23" xfId="0" applyFont="1" applyFill="1" applyBorder="1"/>
    <xf numFmtId="0" fontId="1" fillId="11" borderId="26" xfId="0" applyFont="1" applyFill="1" applyBorder="1" applyAlignment="1">
      <alignment vertical="top"/>
    </xf>
    <xf numFmtId="0" fontId="13" fillId="0" borderId="19" xfId="0" applyFont="1" applyBorder="1"/>
    <xf numFmtId="0" fontId="1" fillId="11" borderId="26" xfId="0" applyFont="1" applyFill="1" applyBorder="1" applyAlignment="1">
      <alignment wrapText="1"/>
    </xf>
    <xf numFmtId="0" fontId="1" fillId="11" borderId="25" xfId="0" applyFont="1" applyFill="1" applyBorder="1" applyAlignment="1">
      <alignment wrapText="1"/>
    </xf>
    <xf numFmtId="0" fontId="1" fillId="11" borderId="6" xfId="0" applyFont="1" applyFill="1" applyBorder="1"/>
    <xf numFmtId="0" fontId="3" fillId="11" borderId="6" xfId="0" applyFont="1" applyFill="1" applyBorder="1" applyAlignment="1">
      <alignment vertical="center" wrapText="1"/>
    </xf>
    <xf numFmtId="0" fontId="1" fillId="11" borderId="6" xfId="0" applyFont="1" applyFill="1" applyBorder="1" applyAlignment="1">
      <alignment vertical="top"/>
    </xf>
    <xf numFmtId="14" fontId="3" fillId="11" borderId="6" xfId="0" applyNumberFormat="1" applyFont="1" applyFill="1" applyBorder="1" applyAlignment="1">
      <alignment vertical="center" wrapText="1"/>
    </xf>
    <xf numFmtId="14" fontId="1" fillId="11" borderId="6" xfId="0" applyNumberFormat="1" applyFont="1" applyFill="1" applyBorder="1"/>
    <xf numFmtId="0" fontId="1" fillId="11" borderId="0" xfId="0" applyFont="1" applyFill="1"/>
    <xf numFmtId="14" fontId="5" fillId="12" borderId="6" xfId="0" applyNumberFormat="1" applyFont="1" applyFill="1" applyBorder="1" applyAlignment="1">
      <alignment vertical="top" wrapText="1"/>
    </xf>
    <xf numFmtId="0" fontId="11" fillId="6" borderId="0" xfId="0" applyFont="1" applyFill="1"/>
    <xf numFmtId="1" fontId="11" fillId="6" borderId="0" xfId="0" applyNumberFormat="1" applyFont="1" applyFill="1" applyAlignment="1">
      <alignment vertical="top"/>
    </xf>
    <xf numFmtId="11" fontId="11" fillId="6" borderId="0" xfId="0" applyNumberFormat="1" applyFont="1" applyFill="1" applyAlignment="1">
      <alignment vertical="top"/>
    </xf>
    <xf numFmtId="49" fontId="11" fillId="6" borderId="0" xfId="0" applyNumberFormat="1" applyFont="1" applyFill="1"/>
    <xf numFmtId="14" fontId="11" fillId="6" borderId="0" xfId="0" applyNumberFormat="1" applyFont="1" applyFill="1"/>
    <xf numFmtId="164" fontId="11" fillId="7" borderId="0" xfId="0" applyNumberFormat="1" applyFont="1" applyFill="1"/>
    <xf numFmtId="0" fontId="4" fillId="3" borderId="0" xfId="0" applyFont="1" applyFill="1" applyAlignment="1">
      <alignment vertical="center" wrapText="1"/>
    </xf>
    <xf numFmtId="0" fontId="4" fillId="3" borderId="0" xfId="0" applyFont="1" applyFill="1" applyAlignment="1">
      <alignment vertical="center"/>
    </xf>
    <xf numFmtId="14" fontId="4" fillId="3" borderId="0" xfId="0" applyNumberFormat="1" applyFont="1" applyFill="1" applyAlignment="1">
      <alignment vertical="center" wrapText="1"/>
    </xf>
    <xf numFmtId="0" fontId="8" fillId="3" borderId="0" xfId="0" applyFont="1" applyFill="1"/>
    <xf numFmtId="0" fontId="8" fillId="6" borderId="0" xfId="0" applyFont="1" applyFill="1"/>
    <xf numFmtId="14" fontId="4" fillId="3" borderId="0" xfId="0" applyNumberFormat="1" applyFont="1" applyFill="1" applyAlignment="1">
      <alignment vertical="center"/>
    </xf>
    <xf numFmtId="0" fontId="8" fillId="3" borderId="0" xfId="0" applyFont="1" applyFill="1" applyAlignment="1">
      <alignment vertical="top"/>
    </xf>
    <xf numFmtId="14" fontId="8" fillId="3" borderId="0" xfId="0" applyNumberFormat="1" applyFont="1" applyFill="1" applyAlignment="1">
      <alignment vertical="top"/>
    </xf>
    <xf numFmtId="1" fontId="9" fillId="3" borderId="0" xfId="0" applyNumberFormat="1" applyFont="1" applyFill="1" applyAlignment="1">
      <alignment vertical="top"/>
    </xf>
    <xf numFmtId="0" fontId="8" fillId="3" borderId="22" xfId="0" applyFont="1" applyFill="1" applyBorder="1" applyAlignment="1">
      <alignment vertical="top"/>
    </xf>
    <xf numFmtId="0" fontId="8" fillId="3" borderId="21" xfId="0" applyFont="1" applyFill="1" applyBorder="1" applyAlignment="1">
      <alignment vertical="top"/>
    </xf>
    <xf numFmtId="0" fontId="4" fillId="3" borderId="21" xfId="0" applyFont="1" applyFill="1" applyBorder="1" applyAlignment="1">
      <alignment vertical="top"/>
    </xf>
    <xf numFmtId="14" fontId="4" fillId="3" borderId="21" xfId="0" applyNumberFormat="1" applyFont="1" applyFill="1" applyBorder="1" applyAlignment="1">
      <alignment vertical="top"/>
    </xf>
    <xf numFmtId="1" fontId="9" fillId="3" borderId="21" xfId="0" applyNumberFormat="1" applyFont="1" applyFill="1" applyBorder="1" applyAlignment="1">
      <alignment vertical="top"/>
    </xf>
    <xf numFmtId="14" fontId="8" fillId="3" borderId="21" xfId="0" applyNumberFormat="1" applyFont="1" applyFill="1" applyBorder="1" applyAlignment="1">
      <alignment vertical="top"/>
    </xf>
    <xf numFmtId="0" fontId="8" fillId="3" borderId="27" xfId="0" applyFont="1" applyFill="1" applyBorder="1" applyAlignment="1">
      <alignment vertical="top"/>
    </xf>
    <xf numFmtId="0" fontId="8" fillId="0" borderId="21" xfId="0" applyFont="1" applyBorder="1" applyAlignment="1">
      <alignment vertical="top"/>
    </xf>
    <xf numFmtId="0" fontId="8" fillId="3" borderId="24" xfId="0" applyFont="1" applyFill="1" applyBorder="1" applyAlignment="1">
      <alignment vertical="top"/>
    </xf>
    <xf numFmtId="0" fontId="8" fillId="3" borderId="25" xfId="0" applyFont="1" applyFill="1" applyBorder="1" applyAlignment="1">
      <alignment vertical="top"/>
    </xf>
    <xf numFmtId="0" fontId="4" fillId="3" borderId="25" xfId="0" applyFont="1" applyFill="1" applyBorder="1" applyAlignment="1">
      <alignment vertical="top"/>
    </xf>
    <xf numFmtId="0" fontId="18" fillId="3" borderId="25" xfId="0" applyFont="1" applyFill="1" applyBorder="1" applyAlignment="1">
      <alignment vertical="top"/>
    </xf>
    <xf numFmtId="14" fontId="4" fillId="3" borderId="25" xfId="0" applyNumberFormat="1" applyFont="1" applyFill="1" applyBorder="1" applyAlignment="1">
      <alignment vertical="top"/>
    </xf>
    <xf numFmtId="1" fontId="9" fillId="3" borderId="25" xfId="0" applyNumberFormat="1" applyFont="1" applyFill="1" applyBorder="1" applyAlignment="1">
      <alignment vertical="top"/>
    </xf>
    <xf numFmtId="14" fontId="8" fillId="3" borderId="25" xfId="0" applyNumberFormat="1" applyFont="1" applyFill="1" applyBorder="1" applyAlignment="1">
      <alignment vertical="top"/>
    </xf>
    <xf numFmtId="0" fontId="8" fillId="3" borderId="23" xfId="0" applyFont="1" applyFill="1" applyBorder="1" applyAlignment="1">
      <alignment vertical="top"/>
    </xf>
    <xf numFmtId="0" fontId="8" fillId="0" borderId="25" xfId="0" applyFont="1" applyBorder="1" applyAlignment="1">
      <alignment vertical="top"/>
    </xf>
    <xf numFmtId="0" fontId="8" fillId="3" borderId="28" xfId="0" applyFont="1" applyFill="1" applyBorder="1" applyAlignment="1">
      <alignment vertical="top"/>
    </xf>
    <xf numFmtId="0" fontId="4" fillId="3" borderId="23" xfId="0" applyFont="1" applyFill="1" applyBorder="1" applyAlignment="1">
      <alignment vertical="top"/>
    </xf>
    <xf numFmtId="14" fontId="4" fillId="3" borderId="23" xfId="0" applyNumberFormat="1" applyFont="1" applyFill="1" applyBorder="1" applyAlignment="1">
      <alignment vertical="top"/>
    </xf>
    <xf numFmtId="1" fontId="9" fillId="3" borderId="23" xfId="0" applyNumberFormat="1" applyFont="1" applyFill="1" applyBorder="1" applyAlignment="1">
      <alignment vertical="top"/>
    </xf>
    <xf numFmtId="0" fontId="8" fillId="0" borderId="23" xfId="0" applyFont="1" applyBorder="1" applyAlignment="1">
      <alignment vertical="top"/>
    </xf>
    <xf numFmtId="14" fontId="8" fillId="3" borderId="23" xfId="0" applyNumberFormat="1" applyFont="1" applyFill="1" applyBorder="1" applyAlignment="1">
      <alignment vertical="top"/>
    </xf>
    <xf numFmtId="0" fontId="8" fillId="0" borderId="19" xfId="0" applyFont="1" applyBorder="1" applyAlignment="1">
      <alignment vertical="top"/>
    </xf>
    <xf numFmtId="0" fontId="8" fillId="3" borderId="19" xfId="0" applyFont="1" applyFill="1" applyBorder="1" applyAlignment="1">
      <alignment vertical="top"/>
    </xf>
    <xf numFmtId="0" fontId="5" fillId="2" borderId="28" xfId="0" applyFont="1" applyFill="1" applyBorder="1" applyAlignment="1">
      <alignment vertical="top"/>
    </xf>
    <xf numFmtId="0" fontId="5" fillId="2" borderId="23" xfId="0" applyFont="1" applyFill="1" applyBorder="1" applyAlignment="1">
      <alignment vertical="top"/>
    </xf>
    <xf numFmtId="0" fontId="4" fillId="2" borderId="23" xfId="0" applyFont="1" applyFill="1" applyBorder="1" applyAlignment="1">
      <alignment vertical="top"/>
    </xf>
    <xf numFmtId="0" fontId="5" fillId="3" borderId="23" xfId="0" applyFont="1" applyFill="1" applyBorder="1" applyAlignment="1">
      <alignment vertical="top"/>
    </xf>
    <xf numFmtId="0" fontId="4" fillId="2" borderId="25" xfId="0" applyFont="1" applyFill="1" applyBorder="1" applyAlignment="1">
      <alignment vertical="top"/>
    </xf>
    <xf numFmtId="0" fontId="5" fillId="3" borderId="25" xfId="0" applyFont="1" applyFill="1" applyBorder="1" applyAlignment="1">
      <alignment vertical="top"/>
    </xf>
    <xf numFmtId="0" fontId="5" fillId="0" borderId="23" xfId="0" applyFont="1" applyBorder="1" applyAlignment="1">
      <alignment vertical="top"/>
    </xf>
    <xf numFmtId="14" fontId="4" fillId="2" borderId="23" xfId="0" applyNumberFormat="1" applyFont="1" applyFill="1" applyBorder="1" applyAlignment="1">
      <alignment vertical="top"/>
    </xf>
    <xf numFmtId="14" fontId="5" fillId="2" borderId="25" xfId="0" applyNumberFormat="1" applyFont="1" applyFill="1" applyBorder="1" applyAlignment="1">
      <alignment vertical="top"/>
    </xf>
    <xf numFmtId="0" fontId="5" fillId="2" borderId="25" xfId="0" applyFont="1" applyFill="1" applyBorder="1" applyAlignment="1">
      <alignment vertical="top"/>
    </xf>
    <xf numFmtId="0" fontId="5" fillId="0" borderId="19" xfId="0" applyFont="1" applyBorder="1" applyAlignment="1">
      <alignment vertical="top"/>
    </xf>
    <xf numFmtId="0" fontId="5" fillId="3" borderId="19" xfId="0" applyFont="1" applyFill="1" applyBorder="1" applyAlignment="1">
      <alignment vertical="top"/>
    </xf>
    <xf numFmtId="0" fontId="10" fillId="6" borderId="28" xfId="0" applyFont="1" applyFill="1" applyBorder="1"/>
    <xf numFmtId="0" fontId="10" fillId="6" borderId="23" xfId="0" applyFont="1" applyFill="1" applyBorder="1"/>
    <xf numFmtId="0" fontId="4" fillId="3" borderId="23" xfId="0" applyFont="1" applyFill="1" applyBorder="1" applyAlignment="1">
      <alignment vertical="center"/>
    </xf>
    <xf numFmtId="0" fontId="0" fillId="3" borderId="23" xfId="0" applyFill="1" applyBorder="1"/>
    <xf numFmtId="0" fontId="11" fillId="6" borderId="25" xfId="0" applyFont="1" applyFill="1" applyBorder="1"/>
    <xf numFmtId="14" fontId="4" fillId="3" borderId="23" xfId="0" applyNumberFormat="1" applyFont="1" applyFill="1" applyBorder="1" applyAlignment="1">
      <alignment vertical="center"/>
    </xf>
    <xf numFmtId="164" fontId="11" fillId="7" borderId="25" xfId="0" applyNumberFormat="1" applyFont="1" applyFill="1" applyBorder="1"/>
    <xf numFmtId="0" fontId="0" fillId="3" borderId="25" xfId="0" applyFill="1" applyBorder="1"/>
    <xf numFmtId="0" fontId="0" fillId="3" borderId="19" xfId="0" applyFill="1" applyBorder="1"/>
    <xf numFmtId="0" fontId="4" fillId="6" borderId="23" xfId="0" applyFont="1" applyFill="1" applyBorder="1"/>
    <xf numFmtId="1" fontId="4" fillId="6" borderId="23" xfId="0" applyNumberFormat="1" applyFont="1" applyFill="1" applyBorder="1" applyAlignment="1">
      <alignment vertical="top"/>
    </xf>
    <xf numFmtId="11" fontId="4" fillId="6" borderId="23" xfId="0" applyNumberFormat="1" applyFont="1" applyFill="1" applyBorder="1" applyAlignment="1">
      <alignment vertical="top"/>
    </xf>
    <xf numFmtId="0" fontId="8" fillId="6" borderId="23" xfId="0" applyFont="1" applyFill="1" applyBorder="1"/>
    <xf numFmtId="0" fontId="8" fillId="6" borderId="25" xfId="0" applyFont="1" applyFill="1" applyBorder="1"/>
    <xf numFmtId="49" fontId="8" fillId="6" borderId="23" xfId="0" applyNumberFormat="1" applyFont="1" applyFill="1" applyBorder="1"/>
    <xf numFmtId="164" fontId="4" fillId="6" borderId="23" xfId="0" applyNumberFormat="1" applyFont="1" applyFill="1" applyBorder="1"/>
    <xf numFmtId="14" fontId="4" fillId="6" borderId="23" xfId="0" applyNumberFormat="1" applyFont="1" applyFill="1" applyBorder="1"/>
    <xf numFmtId="0" fontId="11" fillId="6" borderId="23" xfId="0" applyFont="1" applyFill="1" applyBorder="1"/>
    <xf numFmtId="0" fontId="10" fillId="6" borderId="25" xfId="0" applyFont="1" applyFill="1" applyBorder="1"/>
    <xf numFmtId="0" fontId="10" fillId="6" borderId="19" xfId="0" applyFont="1" applyFill="1" applyBorder="1"/>
    <xf numFmtId="0" fontId="4" fillId="3" borderId="23" xfId="0" applyFont="1" applyFill="1" applyBorder="1" applyAlignment="1">
      <alignment vertical="center" wrapText="1"/>
    </xf>
    <xf numFmtId="14" fontId="11" fillId="6" borderId="23" xfId="0" applyNumberFormat="1" applyFont="1" applyFill="1" applyBorder="1"/>
    <xf numFmtId="1" fontId="11" fillId="6" borderId="23" xfId="0" applyNumberFormat="1" applyFont="1" applyFill="1" applyBorder="1" applyAlignment="1">
      <alignment vertical="top"/>
    </xf>
    <xf numFmtId="11" fontId="11" fillId="6" borderId="23" xfId="0" applyNumberFormat="1" applyFont="1" applyFill="1" applyBorder="1" applyAlignment="1">
      <alignment vertical="top"/>
    </xf>
    <xf numFmtId="49" fontId="11" fillId="6" borderId="23" xfId="0" applyNumberFormat="1" applyFont="1" applyFill="1" applyBorder="1"/>
    <xf numFmtId="0" fontId="10" fillId="6" borderId="24" xfId="0" applyFont="1" applyFill="1" applyBorder="1"/>
    <xf numFmtId="1" fontId="11" fillId="6" borderId="25" xfId="0" applyNumberFormat="1" applyFont="1" applyFill="1" applyBorder="1" applyAlignment="1">
      <alignment vertical="top"/>
    </xf>
    <xf numFmtId="11" fontId="11" fillId="6" borderId="25" xfId="0" applyNumberFormat="1" applyFont="1" applyFill="1" applyBorder="1" applyAlignment="1">
      <alignment vertical="top"/>
    </xf>
    <xf numFmtId="49" fontId="11" fillId="6" borderId="25" xfId="0" applyNumberFormat="1" applyFont="1" applyFill="1" applyBorder="1"/>
    <xf numFmtId="14" fontId="11" fillId="6" borderId="25" xfId="0" applyNumberFormat="1" applyFont="1" applyFill="1" applyBorder="1"/>
    <xf numFmtId="0" fontId="10" fillId="6" borderId="26" xfId="0" applyFont="1" applyFill="1" applyBorder="1"/>
    <xf numFmtId="0" fontId="4" fillId="3" borderId="25" xfId="0" applyFont="1" applyFill="1" applyBorder="1" applyAlignment="1">
      <alignment vertical="center" wrapText="1"/>
    </xf>
    <xf numFmtId="0" fontId="4" fillId="3" borderId="25" xfId="0" applyFont="1" applyFill="1" applyBorder="1" applyAlignment="1">
      <alignment vertical="center"/>
    </xf>
    <xf numFmtId="14" fontId="4" fillId="3" borderId="25" xfId="0" applyNumberFormat="1" applyFont="1" applyFill="1" applyBorder="1" applyAlignment="1">
      <alignment vertical="center" wrapText="1"/>
    </xf>
    <xf numFmtId="0" fontId="8" fillId="3" borderId="25" xfId="0" applyFont="1" applyFill="1" applyBorder="1"/>
    <xf numFmtId="0" fontId="10" fillId="7" borderId="25" xfId="0" applyFont="1" applyFill="1" applyBorder="1"/>
    <xf numFmtId="0" fontId="0" fillId="3" borderId="22" xfId="0" applyFill="1" applyBorder="1"/>
    <xf numFmtId="0" fontId="0" fillId="3" borderId="21" xfId="0" applyFill="1" applyBorder="1"/>
    <xf numFmtId="0" fontId="1" fillId="2" borderId="6" xfId="0" applyFont="1" applyFill="1" applyBorder="1"/>
    <xf numFmtId="0" fontId="3" fillId="2" borderId="6" xfId="0" applyFont="1" applyFill="1" applyBorder="1"/>
    <xf numFmtId="11" fontId="3" fillId="2" borderId="6" xfId="0" applyNumberFormat="1" applyFont="1" applyFill="1" applyBorder="1"/>
    <xf numFmtId="0" fontId="1" fillId="2" borderId="6" xfId="0" applyFont="1" applyFill="1" applyBorder="1" applyAlignment="1">
      <alignment vertical="top"/>
    </xf>
    <xf numFmtId="14" fontId="3" fillId="2" borderId="6" xfId="0" applyNumberFormat="1" applyFont="1" applyFill="1" applyBorder="1"/>
    <xf numFmtId="14" fontId="1" fillId="2" borderId="6" xfId="0" applyNumberFormat="1" applyFont="1" applyFill="1" applyBorder="1"/>
    <xf numFmtId="0" fontId="1" fillId="0" borderId="0" xfId="0" applyFont="1" applyAlignment="1">
      <alignment vertical="center"/>
    </xf>
    <xf numFmtId="0" fontId="1" fillId="2" borderId="0" xfId="0" applyFont="1" applyFill="1"/>
    <xf numFmtId="0" fontId="1" fillId="3" borderId="6" xfId="0" applyFont="1" applyFill="1" applyBorder="1" applyAlignment="1">
      <alignment vertical="top"/>
    </xf>
    <xf numFmtId="0" fontId="8" fillId="0" borderId="6" xfId="0" applyFont="1" applyBorder="1" applyAlignment="1">
      <alignment vertical="top"/>
    </xf>
    <xf numFmtId="0" fontId="4" fillId="2" borderId="6" xfId="0" applyFont="1" applyFill="1" applyBorder="1" applyAlignment="1">
      <alignment vertical="top"/>
    </xf>
    <xf numFmtId="0" fontId="8" fillId="0" borderId="22" xfId="0" applyFont="1" applyBorder="1" applyAlignment="1">
      <alignment vertical="top"/>
    </xf>
    <xf numFmtId="14" fontId="4" fillId="2" borderId="6" xfId="0" applyNumberFormat="1" applyFont="1" applyFill="1" applyBorder="1" applyAlignment="1">
      <alignment vertical="top"/>
    </xf>
    <xf numFmtId="14" fontId="8" fillId="3" borderId="6" xfId="0" applyNumberFormat="1" applyFont="1" applyFill="1" applyBorder="1" applyAlignment="1">
      <alignment vertical="top"/>
    </xf>
    <xf numFmtId="0" fontId="4" fillId="3" borderId="6" xfId="0" applyFont="1" applyFill="1" applyBorder="1" applyAlignment="1">
      <alignment vertical="top"/>
    </xf>
    <xf numFmtId="11" fontId="4" fillId="3" borderId="6" xfId="0" applyNumberFormat="1" applyFont="1" applyFill="1" applyBorder="1" applyAlignment="1">
      <alignment vertical="top"/>
    </xf>
    <xf numFmtId="14" fontId="4" fillId="3" borderId="6" xfId="0" applyNumberFormat="1" applyFont="1" applyFill="1" applyBorder="1" applyAlignment="1">
      <alignment vertical="top"/>
    </xf>
    <xf numFmtId="1" fontId="9" fillId="3" borderId="6" xfId="0" applyNumberFormat="1" applyFont="1" applyFill="1" applyBorder="1" applyAlignment="1">
      <alignment vertical="top"/>
    </xf>
    <xf numFmtId="0" fontId="8" fillId="4" borderId="6" xfId="0" applyFont="1" applyFill="1" applyBorder="1" applyAlignment="1">
      <alignment vertical="top"/>
    </xf>
    <xf numFmtId="14" fontId="8" fillId="4" borderId="6" xfId="0" applyNumberFormat="1" applyFont="1" applyFill="1" applyBorder="1" applyAlignment="1">
      <alignment vertical="top"/>
    </xf>
    <xf numFmtId="0" fontId="8" fillId="4" borderId="0" xfId="0" applyFont="1" applyFill="1" applyAlignment="1">
      <alignment vertical="top"/>
    </xf>
    <xf numFmtId="0" fontId="4" fillId="3" borderId="0" xfId="0" applyFont="1" applyFill="1" applyAlignment="1">
      <alignment vertical="top"/>
    </xf>
    <xf numFmtId="0" fontId="8" fillId="3" borderId="22" xfId="0" applyFont="1" applyFill="1" applyBorder="1" applyAlignment="1">
      <alignment vertical="top" wrapText="1"/>
    </xf>
    <xf numFmtId="0" fontId="8" fillId="3" borderId="21" xfId="0" applyFont="1" applyFill="1" applyBorder="1" applyAlignment="1">
      <alignment vertical="top" wrapText="1"/>
    </xf>
    <xf numFmtId="14" fontId="8" fillId="3" borderId="21" xfId="0" applyNumberFormat="1" applyFont="1" applyFill="1" applyBorder="1" applyAlignment="1">
      <alignment vertical="top" wrapText="1"/>
    </xf>
    <xf numFmtId="0" fontId="8" fillId="0" borderId="6" xfId="0" applyFont="1" applyBorder="1" applyAlignment="1">
      <alignment vertical="top" wrapText="1"/>
    </xf>
    <xf numFmtId="0" fontId="8" fillId="3" borderId="19" xfId="0" applyFont="1" applyFill="1" applyBorder="1" applyAlignment="1">
      <alignment vertical="top" wrapText="1"/>
    </xf>
    <xf numFmtId="0" fontId="8" fillId="16" borderId="6" xfId="0" applyFont="1" applyFill="1" applyBorder="1" applyAlignment="1">
      <alignment vertical="top"/>
    </xf>
    <xf numFmtId="0" fontId="4" fillId="16" borderId="6" xfId="0" applyFont="1" applyFill="1" applyBorder="1" applyAlignment="1">
      <alignment vertical="top"/>
    </xf>
    <xf numFmtId="14" fontId="4" fillId="16" borderId="6" xfId="0" applyNumberFormat="1" applyFont="1" applyFill="1" applyBorder="1" applyAlignment="1">
      <alignment vertical="top"/>
    </xf>
    <xf numFmtId="0" fontId="8" fillId="16" borderId="6" xfId="0" applyFont="1" applyFill="1" applyBorder="1" applyAlignment="1">
      <alignment vertical="top" wrapText="1"/>
    </xf>
    <xf numFmtId="14" fontId="8" fillId="16" borderId="6" xfId="0" applyNumberFormat="1" applyFont="1" applyFill="1" applyBorder="1" applyAlignment="1">
      <alignment vertical="top" wrapText="1"/>
    </xf>
    <xf numFmtId="0" fontId="0" fillId="16" borderId="0" xfId="0" applyFill="1" applyAlignment="1">
      <alignment vertical="top"/>
    </xf>
    <xf numFmtId="14" fontId="8" fillId="16" borderId="6" xfId="0" applyNumberFormat="1" applyFont="1" applyFill="1" applyBorder="1" applyAlignment="1">
      <alignment vertical="top"/>
    </xf>
    <xf numFmtId="1" fontId="9" fillId="16" borderId="6" xfId="0" applyNumberFormat="1" applyFont="1" applyFill="1" applyBorder="1" applyAlignment="1">
      <alignment vertical="top"/>
    </xf>
    <xf numFmtId="0" fontId="12" fillId="16" borderId="0" xfId="0" applyFont="1" applyFill="1" applyAlignment="1">
      <alignment vertical="top" wrapText="1"/>
    </xf>
    <xf numFmtId="0" fontId="4" fillId="16" borderId="6" xfId="0" applyFont="1" applyFill="1" applyBorder="1" applyAlignment="1">
      <alignment vertical="top" wrapText="1"/>
    </xf>
    <xf numFmtId="0" fontId="4" fillId="16" borderId="0" xfId="0" applyFont="1" applyFill="1" applyAlignment="1">
      <alignment vertical="top" wrapText="1"/>
    </xf>
    <xf numFmtId="14" fontId="4" fillId="16" borderId="6" xfId="0" applyNumberFormat="1" applyFont="1" applyFill="1" applyBorder="1" applyAlignment="1">
      <alignment vertical="top" wrapText="1"/>
    </xf>
    <xf numFmtId="11" fontId="8" fillId="12" borderId="6" xfId="0" applyNumberFormat="1" applyFont="1" applyFill="1" applyBorder="1" applyAlignment="1">
      <alignment vertical="top" wrapText="1"/>
    </xf>
    <xf numFmtId="0" fontId="12" fillId="12" borderId="6" xfId="0" applyFont="1" applyFill="1" applyBorder="1" applyAlignment="1">
      <alignment vertical="top" wrapText="1"/>
    </xf>
    <xf numFmtId="1" fontId="9" fillId="12" borderId="6" xfId="0" applyNumberFormat="1" applyFont="1" applyFill="1" applyBorder="1" applyAlignment="1">
      <alignment vertical="top" wrapText="1"/>
    </xf>
    <xf numFmtId="14" fontId="8" fillId="0" borderId="6" xfId="0" applyNumberFormat="1" applyFont="1" applyBorder="1" applyAlignment="1">
      <alignment vertical="top" wrapText="1"/>
    </xf>
    <xf numFmtId="0" fontId="5" fillId="2" borderId="6" xfId="0" applyFont="1" applyFill="1" applyBorder="1" applyAlignment="1">
      <alignment vertical="top"/>
    </xf>
    <xf numFmtId="0" fontId="5" fillId="3" borderId="6" xfId="0" applyFont="1" applyFill="1" applyBorder="1" applyAlignment="1">
      <alignment vertical="top"/>
    </xf>
    <xf numFmtId="0" fontId="5" fillId="0" borderId="6" xfId="0" applyFont="1" applyBorder="1" applyAlignment="1">
      <alignment vertical="top"/>
    </xf>
    <xf numFmtId="14" fontId="5" fillId="2" borderId="6" xfId="0" applyNumberFormat="1" applyFont="1" applyFill="1" applyBorder="1" applyAlignment="1">
      <alignment vertical="top"/>
    </xf>
    <xf numFmtId="0" fontId="5" fillId="0" borderId="0" xfId="0" applyFont="1" applyAlignment="1">
      <alignment vertical="top"/>
    </xf>
    <xf numFmtId="0" fontId="5" fillId="2" borderId="0" xfId="0" applyFont="1" applyFill="1" applyAlignment="1">
      <alignment vertical="top"/>
    </xf>
    <xf numFmtId="0" fontId="5" fillId="2" borderId="6" xfId="0" applyFont="1" applyFill="1" applyBorder="1" applyAlignment="1">
      <alignment vertical="top" wrapText="1"/>
    </xf>
    <xf numFmtId="0" fontId="4" fillId="2" borderId="6" xfId="0" applyFont="1" applyFill="1" applyBorder="1" applyAlignment="1">
      <alignment vertical="top" wrapText="1"/>
    </xf>
    <xf numFmtId="14" fontId="4" fillId="2" borderId="6" xfId="0" applyNumberFormat="1" applyFont="1" applyFill="1" applyBorder="1" applyAlignment="1">
      <alignment vertical="top" wrapText="1"/>
    </xf>
    <xf numFmtId="14" fontId="8" fillId="0" borderId="6" xfId="0" applyNumberFormat="1" applyFont="1" applyBorder="1" applyAlignment="1">
      <alignment vertical="top"/>
    </xf>
    <xf numFmtId="0" fontId="4" fillId="30" borderId="6" xfId="0" applyFont="1" applyFill="1" applyBorder="1" applyAlignment="1">
      <alignment vertical="center"/>
    </xf>
    <xf numFmtId="0" fontId="11" fillId="34" borderId="6" xfId="0" applyFont="1" applyFill="1" applyBorder="1"/>
    <xf numFmtId="14" fontId="4" fillId="30" borderId="6" xfId="0" applyNumberFormat="1" applyFont="1" applyFill="1" applyBorder="1" applyAlignment="1">
      <alignment vertical="center"/>
    </xf>
    <xf numFmtId="14" fontId="11" fillId="34" borderId="6" xfId="0" applyNumberFormat="1" applyFont="1" applyFill="1" applyBorder="1"/>
    <xf numFmtId="0" fontId="0" fillId="30" borderId="0" xfId="0" applyFill="1"/>
    <xf numFmtId="0" fontId="0" fillId="8" borderId="0" xfId="0" applyFill="1"/>
    <xf numFmtId="0" fontId="4" fillId="30" borderId="6" xfId="0" applyFont="1" applyFill="1" applyBorder="1" applyAlignment="1">
      <alignment vertical="center" wrapText="1"/>
    </xf>
    <xf numFmtId="0" fontId="10" fillId="34" borderId="0" xfId="0" applyFont="1" applyFill="1"/>
    <xf numFmtId="0" fontId="0" fillId="30" borderId="19" xfId="0" applyFill="1" applyBorder="1"/>
    <xf numFmtId="1" fontId="11" fillId="34" borderId="6" xfId="0" applyNumberFormat="1" applyFont="1" applyFill="1" applyBorder="1" applyAlignment="1">
      <alignment vertical="top"/>
    </xf>
    <xf numFmtId="11" fontId="11" fillId="34" borderId="6" xfId="0" applyNumberFormat="1" applyFont="1" applyFill="1" applyBorder="1" applyAlignment="1">
      <alignment vertical="top"/>
    </xf>
    <xf numFmtId="49" fontId="11" fillId="34" borderId="6" xfId="0" applyNumberFormat="1" applyFont="1" applyFill="1" applyBorder="1"/>
    <xf numFmtId="0" fontId="8" fillId="34" borderId="6" xfId="0" applyFont="1" applyFill="1" applyBorder="1"/>
    <xf numFmtId="0" fontId="10" fillId="35" borderId="0" xfId="0" applyFont="1" applyFill="1"/>
    <xf numFmtId="0" fontId="10" fillId="35" borderId="6" xfId="0" applyFont="1" applyFill="1" applyBorder="1"/>
    <xf numFmtId="11" fontId="8" fillId="30" borderId="6" xfId="0" applyNumberFormat="1" applyFont="1" applyFill="1" applyBorder="1" applyAlignment="1">
      <alignment vertical="top"/>
    </xf>
    <xf numFmtId="0" fontId="8" fillId="11" borderId="22" xfId="0" applyFont="1" applyFill="1" applyBorder="1" applyAlignment="1">
      <alignment vertical="top"/>
    </xf>
    <xf numFmtId="0" fontId="8" fillId="11" borderId="21" xfId="0" applyFont="1" applyFill="1" applyBorder="1" applyAlignment="1">
      <alignment vertical="top"/>
    </xf>
    <xf numFmtId="0" fontId="4" fillId="11" borderId="21" xfId="0" applyFont="1" applyFill="1" applyBorder="1" applyAlignment="1">
      <alignment vertical="top"/>
    </xf>
    <xf numFmtId="14" fontId="4" fillId="11" borderId="21" xfId="0" applyNumberFormat="1" applyFont="1" applyFill="1" applyBorder="1" applyAlignment="1">
      <alignment vertical="top"/>
    </xf>
    <xf numFmtId="14" fontId="8" fillId="0" borderId="21" xfId="0" applyNumberFormat="1" applyFont="1" applyBorder="1" applyAlignment="1">
      <alignment vertical="top"/>
    </xf>
    <xf numFmtId="14" fontId="8" fillId="0" borderId="25" xfId="0" applyNumberFormat="1" applyFont="1" applyBorder="1" applyAlignment="1">
      <alignment vertical="top"/>
    </xf>
    <xf numFmtId="0" fontId="8" fillId="3" borderId="26" xfId="0" applyFont="1" applyFill="1" applyBorder="1" applyAlignment="1">
      <alignment vertical="top"/>
    </xf>
    <xf numFmtId="0" fontId="8" fillId="3" borderId="29" xfId="0" applyFont="1" applyFill="1" applyBorder="1" applyAlignment="1">
      <alignment vertical="top"/>
    </xf>
    <xf numFmtId="0" fontId="8" fillId="0" borderId="27" xfId="0" applyFont="1" applyBorder="1" applyAlignment="1">
      <alignment vertical="top"/>
    </xf>
    <xf numFmtId="0" fontId="10" fillId="34" borderId="24" xfId="0" applyFont="1" applyFill="1" applyBorder="1"/>
    <xf numFmtId="0" fontId="10" fillId="34" borderId="25" xfId="0" applyFont="1" applyFill="1" applyBorder="1"/>
    <xf numFmtId="0" fontId="11" fillId="34" borderId="25" xfId="0" applyFont="1" applyFill="1" applyBorder="1"/>
    <xf numFmtId="1" fontId="11" fillId="34" borderId="25" xfId="0" applyNumberFormat="1" applyFont="1" applyFill="1" applyBorder="1" applyAlignment="1">
      <alignment vertical="top"/>
    </xf>
    <xf numFmtId="11" fontId="11" fillId="34" borderId="25" xfId="0" applyNumberFormat="1" applyFont="1" applyFill="1" applyBorder="1" applyAlignment="1">
      <alignment vertical="top"/>
    </xf>
    <xf numFmtId="49" fontId="11" fillId="34" borderId="19" xfId="0" applyNumberFormat="1" applyFont="1" applyFill="1" applyBorder="1"/>
    <xf numFmtId="49" fontId="11" fillId="34" borderId="23" xfId="0" applyNumberFormat="1" applyFont="1" applyFill="1" applyBorder="1"/>
    <xf numFmtId="14" fontId="11" fillId="34" borderId="25" xfId="0" applyNumberFormat="1" applyFont="1" applyFill="1" applyBorder="1"/>
    <xf numFmtId="14" fontId="4" fillId="30" borderId="25" xfId="0" applyNumberFormat="1" applyFont="1" applyFill="1" applyBorder="1" applyAlignment="1">
      <alignment vertical="center"/>
    </xf>
    <xf numFmtId="0" fontId="0" fillId="30" borderId="23" xfId="0" applyFill="1" applyBorder="1"/>
    <xf numFmtId="0" fontId="0" fillId="30" borderId="26" xfId="0" applyFill="1" applyBorder="1"/>
    <xf numFmtId="0" fontId="10" fillId="34" borderId="26" xfId="0" applyFont="1" applyFill="1" applyBorder="1"/>
    <xf numFmtId="49" fontId="11" fillId="34" borderId="26" xfId="0" applyNumberFormat="1" applyFont="1" applyFill="1" applyBorder="1"/>
    <xf numFmtId="0" fontId="4" fillId="30" borderId="25" xfId="0" applyFont="1" applyFill="1" applyBorder="1" applyAlignment="1">
      <alignment vertical="center" wrapText="1"/>
    </xf>
    <xf numFmtId="0" fontId="4" fillId="30" borderId="25" xfId="0" applyFont="1" applyFill="1" applyBorder="1" applyAlignment="1">
      <alignment vertical="center"/>
    </xf>
    <xf numFmtId="0" fontId="0" fillId="30" borderId="25" xfId="0" applyFill="1" applyBorder="1"/>
    <xf numFmtId="14" fontId="4" fillId="30" borderId="25" xfId="0" applyNumberFormat="1" applyFont="1" applyFill="1" applyBorder="1" applyAlignment="1">
      <alignment vertical="center" wrapText="1"/>
    </xf>
    <xf numFmtId="0" fontId="8" fillId="30" borderId="25" xfId="0" applyFont="1" applyFill="1" applyBorder="1"/>
    <xf numFmtId="164" fontId="11" fillId="35" borderId="25" xfId="0" applyNumberFormat="1" applyFont="1" applyFill="1" applyBorder="1"/>
    <xf numFmtId="0" fontId="8" fillId="34" borderId="25" xfId="0" applyFont="1" applyFill="1" applyBorder="1"/>
    <xf numFmtId="0" fontId="0" fillId="8" borderId="23" xfId="0" applyFill="1" applyBorder="1"/>
    <xf numFmtId="0" fontId="10" fillId="35" borderId="25" xfId="0" applyFont="1" applyFill="1" applyBorder="1"/>
    <xf numFmtId="0" fontId="8" fillId="30" borderId="25" xfId="0" applyFont="1" applyFill="1" applyBorder="1" applyAlignment="1">
      <alignment vertical="top"/>
    </xf>
    <xf numFmtId="11" fontId="8" fillId="30" borderId="25" xfId="0" applyNumberFormat="1" applyFont="1" applyFill="1" applyBorder="1" applyAlignment="1">
      <alignment vertical="top"/>
    </xf>
    <xf numFmtId="0" fontId="8" fillId="30" borderId="23" xfId="0" applyFont="1" applyFill="1" applyBorder="1"/>
    <xf numFmtId="164" fontId="8" fillId="30" borderId="25" xfId="0" applyNumberFormat="1" applyFont="1" applyFill="1" applyBorder="1"/>
    <xf numFmtId="0" fontId="8" fillId="30" borderId="26" xfId="0" applyFont="1" applyFill="1" applyBorder="1"/>
    <xf numFmtId="0" fontId="4" fillId="30" borderId="26" xfId="0" applyFont="1" applyFill="1" applyBorder="1" applyAlignment="1">
      <alignment vertical="center"/>
    </xf>
    <xf numFmtId="0" fontId="10" fillId="30" borderId="25" xfId="0" applyFont="1" applyFill="1" applyBorder="1" applyAlignment="1">
      <alignment vertical="center"/>
    </xf>
    <xf numFmtId="14" fontId="10" fillId="30" borderId="25" xfId="0" applyNumberFormat="1" applyFont="1" applyFill="1" applyBorder="1" applyAlignment="1">
      <alignment vertical="center"/>
    </xf>
    <xf numFmtId="0" fontId="8" fillId="30" borderId="19" xfId="0" applyFont="1" applyFill="1" applyBorder="1"/>
    <xf numFmtId="164" fontId="11" fillId="35" borderId="6" xfId="0" applyNumberFormat="1" applyFont="1" applyFill="1" applyBorder="1"/>
    <xf numFmtId="0" fontId="8" fillId="3" borderId="6" xfId="0" applyFont="1" applyFill="1" applyBorder="1" applyAlignment="1">
      <alignment vertical="top" wrapText="1"/>
    </xf>
    <xf numFmtId="0" fontId="4" fillId="3" borderId="6" xfId="0" applyFont="1" applyFill="1" applyBorder="1" applyAlignment="1">
      <alignment vertical="top" wrapText="1"/>
    </xf>
    <xf numFmtId="0" fontId="12" fillId="0" borderId="6" xfId="0" applyFont="1" applyBorder="1" applyAlignment="1">
      <alignment vertical="top" wrapText="1"/>
    </xf>
    <xf numFmtId="14" fontId="4" fillId="3" borderId="6" xfId="0" applyNumberFormat="1" applyFont="1" applyFill="1" applyBorder="1" applyAlignment="1">
      <alignment vertical="top" wrapText="1"/>
    </xf>
    <xf numFmtId="0" fontId="8" fillId="3" borderId="25" xfId="0" applyFont="1" applyFill="1" applyBorder="1" applyAlignment="1">
      <alignment vertical="top" wrapText="1"/>
    </xf>
    <xf numFmtId="0" fontId="8" fillId="11" borderId="25" xfId="0" applyFont="1" applyFill="1" applyBorder="1" applyAlignment="1">
      <alignment vertical="top" wrapText="1"/>
    </xf>
    <xf numFmtId="0" fontId="8" fillId="11" borderId="0" xfId="0" applyFont="1" applyFill="1" applyAlignment="1">
      <alignment vertical="top" wrapText="1"/>
    </xf>
    <xf numFmtId="11" fontId="4" fillId="3" borderId="6" xfId="0" applyNumberFormat="1" applyFont="1" applyFill="1" applyBorder="1" applyAlignment="1">
      <alignment vertical="top" wrapText="1"/>
    </xf>
    <xf numFmtId="0" fontId="8" fillId="0" borderId="25" xfId="0" applyFont="1" applyBorder="1" applyAlignment="1">
      <alignment vertical="top" wrapText="1"/>
    </xf>
    <xf numFmtId="0" fontId="8" fillId="4" borderId="6" xfId="0" applyFont="1" applyFill="1" applyBorder="1" applyAlignment="1">
      <alignment vertical="top" wrapText="1"/>
    </xf>
    <xf numFmtId="14" fontId="8" fillId="4" borderId="6" xfId="0" applyNumberFormat="1" applyFont="1" applyFill="1" applyBorder="1" applyAlignment="1">
      <alignment vertical="top" wrapText="1"/>
    </xf>
    <xf numFmtId="1" fontId="9" fillId="4" borderId="6" xfId="0" applyNumberFormat="1" applyFont="1" applyFill="1" applyBorder="1" applyAlignment="1">
      <alignment vertical="top"/>
    </xf>
    <xf numFmtId="0" fontId="0" fillId="4" borderId="0" xfId="0" applyFill="1" applyAlignment="1">
      <alignment vertical="top"/>
    </xf>
    <xf numFmtId="0" fontId="8" fillId="4" borderId="25" xfId="0" applyFont="1" applyFill="1" applyBorder="1" applyAlignment="1">
      <alignment vertical="top" wrapText="1"/>
    </xf>
    <xf numFmtId="0" fontId="12" fillId="4" borderId="0" xfId="0" applyFont="1" applyFill="1" applyAlignment="1">
      <alignment vertical="top" wrapText="1"/>
    </xf>
    <xf numFmtId="0" fontId="8" fillId="2" borderId="6" xfId="0" applyFont="1" applyFill="1" applyBorder="1" applyAlignment="1">
      <alignment vertical="top" wrapText="1"/>
    </xf>
    <xf numFmtId="14" fontId="5" fillId="0" borderId="6" xfId="0" applyNumberFormat="1" applyFont="1" applyBorder="1" applyAlignment="1">
      <alignment vertical="top"/>
    </xf>
    <xf numFmtId="0" fontId="8" fillId="0" borderId="9" xfId="0" applyFont="1" applyBorder="1" applyAlignment="1">
      <alignment vertical="top"/>
    </xf>
    <xf numFmtId="0" fontId="8" fillId="16" borderId="9" xfId="0" applyFont="1" applyFill="1" applyBorder="1" applyAlignment="1">
      <alignment vertical="top" wrapText="1"/>
    </xf>
    <xf numFmtId="0" fontId="8" fillId="16" borderId="9" xfId="0" applyFont="1" applyFill="1" applyBorder="1" applyAlignment="1">
      <alignment vertical="top"/>
    </xf>
    <xf numFmtId="0" fontId="8" fillId="16" borderId="30" xfId="0" applyFont="1" applyFill="1" applyBorder="1" applyAlignment="1">
      <alignment vertical="top"/>
    </xf>
    <xf numFmtId="0" fontId="8" fillId="16" borderId="0" xfId="0" applyFont="1" applyFill="1" applyAlignment="1">
      <alignment vertical="top"/>
    </xf>
    <xf numFmtId="0" fontId="5" fillId="2" borderId="9" xfId="0" applyFont="1" applyFill="1" applyBorder="1" applyAlignment="1">
      <alignment vertical="top"/>
    </xf>
    <xf numFmtId="14" fontId="5" fillId="0" borderId="6" xfId="0" applyNumberFormat="1" applyFont="1" applyBorder="1" applyAlignment="1">
      <alignment vertical="top" wrapText="1"/>
    </xf>
    <xf numFmtId="0" fontId="10" fillId="34" borderId="9" xfId="0" applyFont="1" applyFill="1" applyBorder="1"/>
    <xf numFmtId="0" fontId="8" fillId="30" borderId="9" xfId="0" applyFont="1" applyFill="1" applyBorder="1"/>
    <xf numFmtId="0" fontId="10" fillId="34" borderId="22" xfId="0" applyFont="1" applyFill="1" applyBorder="1"/>
    <xf numFmtId="0" fontId="10" fillId="34" borderId="21" xfId="0" applyFont="1" applyFill="1" applyBorder="1"/>
    <xf numFmtId="0" fontId="8" fillId="30" borderId="21" xfId="0" applyFont="1" applyFill="1" applyBorder="1"/>
    <xf numFmtId="0" fontId="8" fillId="30" borderId="21" xfId="0" applyFont="1" applyFill="1" applyBorder="1" applyAlignment="1">
      <alignment vertical="top"/>
    </xf>
    <xf numFmtId="11" fontId="8" fillId="30" borderId="21" xfId="0" applyNumberFormat="1" applyFont="1" applyFill="1" applyBorder="1" applyAlignment="1">
      <alignment vertical="top"/>
    </xf>
    <xf numFmtId="0" fontId="8" fillId="34" borderId="21" xfId="0" applyFont="1" applyFill="1" applyBorder="1"/>
    <xf numFmtId="164" fontId="8" fillId="30" borderId="21" xfId="0" applyNumberFormat="1" applyFont="1" applyFill="1" applyBorder="1"/>
    <xf numFmtId="164" fontId="11" fillId="35" borderId="21" xfId="0" applyNumberFormat="1" applyFont="1" applyFill="1" applyBorder="1"/>
    <xf numFmtId="0" fontId="0" fillId="30" borderId="21" xfId="0" applyFill="1" applyBorder="1"/>
    <xf numFmtId="0" fontId="8" fillId="30" borderId="31" xfId="0" applyFont="1" applyFill="1" applyBorder="1"/>
    <xf numFmtId="0" fontId="4" fillId="30" borderId="24" xfId="0" applyFont="1" applyFill="1" applyBorder="1" applyAlignment="1">
      <alignment vertical="center" wrapText="1"/>
    </xf>
    <xf numFmtId="0" fontId="13" fillId="0" borderId="26" xfId="0" applyFont="1" applyBorder="1"/>
    <xf numFmtId="0" fontId="13" fillId="0" borderId="25" xfId="0" applyFont="1" applyBorder="1"/>
    <xf numFmtId="0" fontId="8" fillId="16" borderId="24" xfId="0" applyFont="1" applyFill="1" applyBorder="1" applyAlignment="1">
      <alignment vertical="top"/>
    </xf>
    <xf numFmtId="0" fontId="8" fillId="16" borderId="25" xfId="0" applyFont="1" applyFill="1" applyBorder="1" applyAlignment="1">
      <alignment vertical="top" wrapText="1"/>
    </xf>
    <xf numFmtId="0" fontId="5" fillId="16" borderId="25" xfId="0" applyFont="1" applyFill="1" applyBorder="1" applyAlignment="1">
      <alignment vertical="top"/>
    </xf>
    <xf numFmtId="0" fontId="8" fillId="16" borderId="25" xfId="0" applyFont="1" applyFill="1" applyBorder="1" applyAlignment="1">
      <alignment vertical="top"/>
    </xf>
    <xf numFmtId="0" fontId="8" fillId="16" borderId="19" xfId="0" applyFont="1" applyFill="1" applyBorder="1" applyAlignment="1">
      <alignment vertical="top"/>
    </xf>
    <xf numFmtId="0" fontId="8" fillId="16" borderId="23" xfId="0" applyFont="1" applyFill="1" applyBorder="1" applyAlignment="1">
      <alignment vertical="top"/>
    </xf>
    <xf numFmtId="14" fontId="5" fillId="16" borderId="25" xfId="0" applyNumberFormat="1" applyFont="1" applyFill="1" applyBorder="1" applyAlignment="1">
      <alignment vertical="top"/>
    </xf>
    <xf numFmtId="14" fontId="8" fillId="16" borderId="25" xfId="0" applyNumberFormat="1" applyFont="1" applyFill="1" applyBorder="1" applyAlignment="1">
      <alignment vertical="top" wrapText="1"/>
    </xf>
    <xf numFmtId="0" fontId="0" fillId="16" borderId="19" xfId="0" applyFill="1" applyBorder="1" applyAlignment="1">
      <alignment vertical="top"/>
    </xf>
    <xf numFmtId="0" fontId="0" fillId="16" borderId="23" xfId="0" applyFill="1" applyBorder="1" applyAlignment="1">
      <alignment vertical="top"/>
    </xf>
    <xf numFmtId="0" fontId="8" fillId="16" borderId="26" xfId="0" applyFont="1" applyFill="1" applyBorder="1" applyAlignment="1">
      <alignment vertical="top"/>
    </xf>
    <xf numFmtId="14" fontId="8" fillId="16" borderId="25" xfId="0" applyNumberFormat="1" applyFont="1" applyFill="1" applyBorder="1" applyAlignment="1">
      <alignment vertical="top"/>
    </xf>
    <xf numFmtId="0" fontId="1" fillId="2" borderId="24" xfId="0" applyFont="1" applyFill="1" applyBorder="1"/>
    <xf numFmtId="0" fontId="1" fillId="2" borderId="25" xfId="0" applyFont="1" applyFill="1" applyBorder="1"/>
    <xf numFmtId="0" fontId="3" fillId="2" borderId="25" xfId="0" applyFont="1" applyFill="1" applyBorder="1" applyAlignment="1">
      <alignment vertical="center" wrapText="1"/>
    </xf>
    <xf numFmtId="0" fontId="1" fillId="3" borderId="25" xfId="0" applyFont="1" applyFill="1" applyBorder="1" applyAlignment="1">
      <alignment vertical="top"/>
    </xf>
    <xf numFmtId="14" fontId="3" fillId="2" borderId="25" xfId="0" applyNumberFormat="1" applyFont="1" applyFill="1" applyBorder="1" applyAlignment="1">
      <alignment vertical="center" wrapText="1"/>
    </xf>
    <xf numFmtId="14" fontId="1" fillId="2" borderId="25" xfId="0" applyNumberFormat="1" applyFont="1" applyFill="1" applyBorder="1"/>
    <xf numFmtId="0" fontId="1" fillId="3" borderId="25" xfId="0" applyFont="1" applyFill="1" applyBorder="1"/>
    <xf numFmtId="0" fontId="1" fillId="3" borderId="19" xfId="0" applyFont="1" applyFill="1" applyBorder="1" applyAlignment="1">
      <alignment vertical="top"/>
    </xf>
    <xf numFmtId="0" fontId="1" fillId="3" borderId="23" xfId="0" applyFont="1" applyFill="1" applyBorder="1" applyAlignment="1">
      <alignment vertical="top"/>
    </xf>
    <xf numFmtId="0" fontId="5" fillId="2" borderId="24" xfId="0" applyFont="1" applyFill="1" applyBorder="1" applyAlignment="1">
      <alignment vertical="top"/>
    </xf>
    <xf numFmtId="0" fontId="5" fillId="12" borderId="25" xfId="0" applyFont="1" applyFill="1" applyBorder="1" applyAlignment="1">
      <alignment vertical="top"/>
    </xf>
    <xf numFmtId="0" fontId="5" fillId="0" borderId="25" xfId="0" applyFont="1" applyBorder="1" applyAlignment="1">
      <alignment vertical="top"/>
    </xf>
    <xf numFmtId="14" fontId="5" fillId="0" borderId="25" xfId="0" applyNumberFormat="1" applyFont="1" applyBorder="1" applyAlignment="1">
      <alignment vertical="top" wrapText="1"/>
    </xf>
    <xf numFmtId="0" fontId="5" fillId="2" borderId="26" xfId="0" applyFont="1" applyFill="1" applyBorder="1" applyAlignment="1">
      <alignment vertical="top"/>
    </xf>
    <xf numFmtId="14" fontId="5" fillId="0" borderId="25" xfId="0" applyNumberFormat="1" applyFont="1" applyBorder="1" applyAlignment="1">
      <alignment vertical="top"/>
    </xf>
    <xf numFmtId="0" fontId="11" fillId="30" borderId="25" xfId="0" applyFont="1" applyFill="1" applyBorder="1"/>
    <xf numFmtId="14" fontId="0" fillId="30" borderId="25" xfId="0" applyNumberFormat="1" applyFill="1" applyBorder="1"/>
    <xf numFmtId="0" fontId="0" fillId="8" borderId="25" xfId="0" applyFill="1" applyBorder="1"/>
    <xf numFmtId="14" fontId="0" fillId="30" borderId="6" xfId="0" applyNumberFormat="1" applyFill="1" applyBorder="1"/>
    <xf numFmtId="0" fontId="10" fillId="30" borderId="6" xfId="0" applyFont="1" applyFill="1" applyBorder="1"/>
    <xf numFmtId="0" fontId="11" fillId="30" borderId="6" xfId="0" applyFont="1" applyFill="1" applyBorder="1"/>
    <xf numFmtId="0" fontId="8" fillId="34" borderId="6" xfId="0" applyFont="1" applyFill="1" applyBorder="1" applyAlignment="1">
      <alignment vertical="top"/>
    </xf>
    <xf numFmtId="11" fontId="8" fillId="34" borderId="6" xfId="0" applyNumberFormat="1" applyFont="1" applyFill="1" applyBorder="1" applyAlignment="1">
      <alignment vertical="top"/>
    </xf>
    <xf numFmtId="164" fontId="8" fillId="34" borderId="6" xfId="0" applyNumberFormat="1" applyFont="1" applyFill="1" applyBorder="1"/>
    <xf numFmtId="0" fontId="11" fillId="35" borderId="6" xfId="0" applyFont="1" applyFill="1" applyBorder="1"/>
    <xf numFmtId="0" fontId="4" fillId="30" borderId="22" xfId="0" applyFont="1" applyFill="1" applyBorder="1" applyAlignment="1">
      <alignment vertical="center" wrapText="1"/>
    </xf>
    <xf numFmtId="0" fontId="4" fillId="30" borderId="21" xfId="0" applyFont="1" applyFill="1" applyBorder="1" applyAlignment="1">
      <alignment vertical="center" wrapText="1"/>
    </xf>
    <xf numFmtId="0" fontId="4" fillId="30" borderId="21" xfId="0" applyFont="1" applyFill="1" applyBorder="1" applyAlignment="1">
      <alignment vertical="center"/>
    </xf>
    <xf numFmtId="0" fontId="0" fillId="30" borderId="29" xfId="0" applyFill="1" applyBorder="1"/>
    <xf numFmtId="0" fontId="0" fillId="30" borderId="27" xfId="0" applyFill="1" applyBorder="1"/>
    <xf numFmtId="14" fontId="4" fillId="30" borderId="21" xfId="0" applyNumberFormat="1" applyFont="1" applyFill="1" applyBorder="1" applyAlignment="1">
      <alignment vertical="center"/>
    </xf>
    <xf numFmtId="14" fontId="11" fillId="34" borderId="21" xfId="0" applyNumberFormat="1" applyFont="1" applyFill="1" applyBorder="1"/>
    <xf numFmtId="0" fontId="13" fillId="0" borderId="31" xfId="0" applyFont="1" applyBorder="1"/>
    <xf numFmtId="0" fontId="8" fillId="0" borderId="24" xfId="0" applyFont="1" applyBorder="1" applyAlignment="1">
      <alignment vertical="top"/>
    </xf>
    <xf numFmtId="14" fontId="4" fillId="2" borderId="25" xfId="0" applyNumberFormat="1" applyFont="1" applyFill="1" applyBorder="1" applyAlignment="1">
      <alignment vertical="top"/>
    </xf>
    <xf numFmtId="14" fontId="8" fillId="3" borderId="25" xfId="0" applyNumberFormat="1" applyFont="1" applyFill="1" applyBorder="1" applyAlignment="1">
      <alignment vertical="top" wrapText="1"/>
    </xf>
    <xf numFmtId="0" fontId="0" fillId="0" borderId="23" xfId="0" applyBorder="1" applyAlignment="1">
      <alignment vertical="top"/>
    </xf>
    <xf numFmtId="0" fontId="8" fillId="0" borderId="26" xfId="0" applyFont="1" applyBorder="1" applyAlignment="1">
      <alignment vertical="top"/>
    </xf>
    <xf numFmtId="0" fontId="0" fillId="0" borderId="26" xfId="0" applyBorder="1" applyAlignment="1">
      <alignment vertical="top"/>
    </xf>
    <xf numFmtId="0" fontId="0" fillId="0" borderId="25" xfId="0" applyBorder="1" applyAlignment="1">
      <alignment vertical="top"/>
    </xf>
    <xf numFmtId="0" fontId="8" fillId="3" borderId="23" xfId="0" applyFont="1" applyFill="1" applyBorder="1" applyAlignment="1">
      <alignment vertical="top" wrapText="1"/>
    </xf>
    <xf numFmtId="0" fontId="8" fillId="3" borderId="24" xfId="0" applyFont="1" applyFill="1" applyBorder="1" applyAlignment="1">
      <alignment vertical="top" wrapText="1"/>
    </xf>
    <xf numFmtId="0" fontId="4" fillId="3" borderId="25" xfId="0" applyFont="1" applyFill="1" applyBorder="1" applyAlignment="1">
      <alignment vertical="top" wrapText="1"/>
    </xf>
    <xf numFmtId="14" fontId="4" fillId="3" borderId="25" xfId="0" applyNumberFormat="1" applyFont="1" applyFill="1" applyBorder="1" applyAlignment="1">
      <alignment vertical="top" wrapText="1"/>
    </xf>
    <xf numFmtId="0" fontId="12" fillId="2" borderId="25" xfId="0" applyFont="1" applyFill="1" applyBorder="1" applyAlignment="1">
      <alignment vertical="top" wrapText="1"/>
    </xf>
    <xf numFmtId="0" fontId="8" fillId="3" borderId="26" xfId="0" applyFont="1" applyFill="1" applyBorder="1" applyAlignment="1">
      <alignment vertical="top" wrapText="1"/>
    </xf>
    <xf numFmtId="0" fontId="12" fillId="2" borderId="26" xfId="0" applyFont="1" applyFill="1" applyBorder="1" applyAlignment="1">
      <alignment vertical="top" wrapText="1"/>
    </xf>
    <xf numFmtId="0" fontId="12" fillId="0" borderId="24" xfId="0" applyFont="1" applyBorder="1" applyAlignment="1">
      <alignment vertical="top"/>
    </xf>
    <xf numFmtId="0" fontId="12" fillId="0" borderId="25" xfId="0" applyFont="1" applyBorder="1" applyAlignment="1">
      <alignment vertical="top"/>
    </xf>
    <xf numFmtId="0" fontId="12" fillId="4" borderId="24" xfId="0" applyFont="1" applyFill="1" applyBorder="1" applyAlignment="1">
      <alignment vertical="top"/>
    </xf>
    <xf numFmtId="0" fontId="0" fillId="4" borderId="25" xfId="0" applyFill="1" applyBorder="1" applyAlignment="1">
      <alignment vertical="top"/>
    </xf>
    <xf numFmtId="0" fontId="8" fillId="4" borderId="25" xfId="0" applyFont="1" applyFill="1" applyBorder="1" applyAlignment="1">
      <alignment vertical="top"/>
    </xf>
    <xf numFmtId="14" fontId="5" fillId="4" borderId="25" xfId="0" applyNumberFormat="1" applyFont="1" applyFill="1" applyBorder="1" applyAlignment="1">
      <alignment vertical="top"/>
    </xf>
    <xf numFmtId="0" fontId="12" fillId="4" borderId="25" xfId="0" applyFont="1" applyFill="1" applyBorder="1" applyAlignment="1">
      <alignment vertical="top"/>
    </xf>
    <xf numFmtId="0" fontId="0" fillId="4" borderId="19" xfId="0" applyFill="1" applyBorder="1" applyAlignment="1">
      <alignment vertical="top"/>
    </xf>
    <xf numFmtId="0" fontId="0" fillId="4" borderId="23" xfId="0" applyFill="1" applyBorder="1" applyAlignment="1">
      <alignment vertical="top"/>
    </xf>
    <xf numFmtId="0" fontId="12" fillId="0" borderId="6" xfId="0" applyFont="1" applyBorder="1" applyAlignment="1">
      <alignment vertical="top"/>
    </xf>
    <xf numFmtId="0" fontId="0" fillId="0" borderId="6" xfId="0" applyBorder="1" applyAlignment="1">
      <alignment vertical="top"/>
    </xf>
    <xf numFmtId="14" fontId="8" fillId="3" borderId="6" xfId="0" applyNumberFormat="1" applyFont="1" applyFill="1" applyBorder="1" applyAlignment="1">
      <alignment vertical="top" wrapText="1"/>
    </xf>
    <xf numFmtId="0" fontId="5" fillId="3" borderId="0" xfId="0" applyFont="1" applyFill="1" applyAlignment="1">
      <alignment vertical="top"/>
    </xf>
    <xf numFmtId="0" fontId="8" fillId="35" borderId="25" xfId="0" applyFont="1" applyFill="1" applyBorder="1"/>
    <xf numFmtId="1" fontId="8" fillId="35" borderId="25" xfId="0" applyNumberFormat="1" applyFont="1" applyFill="1" applyBorder="1"/>
    <xf numFmtId="11" fontId="8" fillId="35" borderId="25" xfId="0" applyNumberFormat="1" applyFont="1" applyFill="1" applyBorder="1"/>
    <xf numFmtId="49" fontId="8" fillId="35" borderId="25" xfId="0" applyNumberFormat="1" applyFont="1" applyFill="1" applyBorder="1"/>
    <xf numFmtId="14" fontId="8" fillId="35" borderId="25" xfId="0" applyNumberFormat="1" applyFont="1" applyFill="1" applyBorder="1"/>
    <xf numFmtId="0" fontId="11" fillId="35" borderId="25" xfId="0" applyFont="1" applyFill="1" applyBorder="1"/>
    <xf numFmtId="164" fontId="8" fillId="34" borderId="25" xfId="0" applyNumberFormat="1" applyFont="1" applyFill="1" applyBorder="1"/>
    <xf numFmtId="0" fontId="8" fillId="35" borderId="0" xfId="0" applyFont="1" applyFill="1"/>
    <xf numFmtId="0" fontId="4" fillId="34" borderId="6" xfId="0" applyFont="1" applyFill="1" applyBorder="1"/>
    <xf numFmtId="1" fontId="4" fillId="34" borderId="6" xfId="0" applyNumberFormat="1" applyFont="1" applyFill="1" applyBorder="1"/>
    <xf numFmtId="11" fontId="4" fillId="34" borderId="6" xfId="0" applyNumberFormat="1" applyFont="1" applyFill="1" applyBorder="1"/>
    <xf numFmtId="0" fontId="8" fillId="35" borderId="6" xfId="0" applyFont="1" applyFill="1" applyBorder="1"/>
    <xf numFmtId="14" fontId="4" fillId="34" borderId="6" xfId="0" applyNumberFormat="1" applyFont="1" applyFill="1" applyBorder="1"/>
    <xf numFmtId="0" fontId="8" fillId="34" borderId="0" xfId="0" applyFont="1" applyFill="1"/>
    <xf numFmtId="1" fontId="10" fillId="34" borderId="6" xfId="0" applyNumberFormat="1" applyFont="1" applyFill="1" applyBorder="1" applyAlignment="1">
      <alignment vertical="top"/>
    </xf>
    <xf numFmtId="0" fontId="10" fillId="34" borderId="6" xfId="0" applyFont="1" applyFill="1" applyBorder="1" applyAlignment="1">
      <alignment vertical="top"/>
    </xf>
    <xf numFmtId="14" fontId="10" fillId="34" borderId="6" xfId="0" applyNumberFormat="1" applyFont="1" applyFill="1" applyBorder="1"/>
    <xf numFmtId="0" fontId="33" fillId="34" borderId="6" xfId="0" applyFont="1" applyFill="1" applyBorder="1"/>
    <xf numFmtId="1" fontId="8" fillId="35" borderId="6" xfId="0" applyNumberFormat="1" applyFont="1" applyFill="1" applyBorder="1"/>
    <xf numFmtId="11" fontId="8" fillId="35" borderId="6" xfId="0" applyNumberFormat="1" applyFont="1" applyFill="1" applyBorder="1"/>
    <xf numFmtId="14" fontId="8" fillId="35" borderId="6" xfId="0" applyNumberFormat="1" applyFont="1" applyFill="1" applyBorder="1"/>
    <xf numFmtId="0" fontId="4" fillId="35" borderId="6" xfId="0" applyFont="1" applyFill="1" applyBorder="1"/>
    <xf numFmtId="1" fontId="4" fillId="35" borderId="6" xfId="0" applyNumberFormat="1" applyFont="1" applyFill="1" applyBorder="1"/>
    <xf numFmtId="11" fontId="4" fillId="35" borderId="6" xfId="0" applyNumberFormat="1" applyFont="1" applyFill="1" applyBorder="1"/>
    <xf numFmtId="14" fontId="4" fillId="35" borderId="6" xfId="0" applyNumberFormat="1" applyFont="1" applyFill="1" applyBorder="1"/>
    <xf numFmtId="49" fontId="11" fillId="35" borderId="6" xfId="0" applyNumberFormat="1" applyFont="1" applyFill="1" applyBorder="1"/>
    <xf numFmtId="49" fontId="8" fillId="35" borderId="6" xfId="0" applyNumberFormat="1" applyFont="1" applyFill="1" applyBorder="1"/>
    <xf numFmtId="164" fontId="4" fillId="35" borderId="6" xfId="0" applyNumberFormat="1" applyFont="1" applyFill="1" applyBorder="1"/>
    <xf numFmtId="0" fontId="4" fillId="35" borderId="21" xfId="0" applyFont="1" applyFill="1" applyBorder="1"/>
    <xf numFmtId="1" fontId="4" fillId="35" borderId="21" xfId="0" applyNumberFormat="1" applyFont="1" applyFill="1" applyBorder="1"/>
    <xf numFmtId="11" fontId="4" fillId="35" borderId="21" xfId="0" applyNumberFormat="1" applyFont="1" applyFill="1" applyBorder="1"/>
    <xf numFmtId="0" fontId="8" fillId="35" borderId="21" xfId="0" applyFont="1" applyFill="1" applyBorder="1"/>
    <xf numFmtId="0" fontId="11" fillId="35" borderId="21" xfId="0" applyFont="1" applyFill="1" applyBorder="1"/>
    <xf numFmtId="49" fontId="8" fillId="35" borderId="21" xfId="0" applyNumberFormat="1" applyFont="1" applyFill="1" applyBorder="1"/>
    <xf numFmtId="14" fontId="4" fillId="35" borderId="21" xfId="0" applyNumberFormat="1" applyFont="1" applyFill="1" applyBorder="1"/>
    <xf numFmtId="0" fontId="10" fillId="35" borderId="21" xfId="0" applyFont="1" applyFill="1" applyBorder="1"/>
    <xf numFmtId="0" fontId="0" fillId="0" borderId="29" xfId="0" applyBorder="1"/>
    <xf numFmtId="0" fontId="4" fillId="35" borderId="25" xfId="0" applyFont="1" applyFill="1" applyBorder="1"/>
    <xf numFmtId="1" fontId="4" fillId="35" borderId="25" xfId="0" applyNumberFormat="1" applyFont="1" applyFill="1" applyBorder="1"/>
    <xf numFmtId="11" fontId="4" fillId="35" borderId="25" xfId="0" applyNumberFormat="1" applyFont="1" applyFill="1" applyBorder="1"/>
    <xf numFmtId="49" fontId="8" fillId="35" borderId="19" xfId="0" applyNumberFormat="1" applyFont="1" applyFill="1" applyBorder="1"/>
    <xf numFmtId="0" fontId="0" fillId="0" borderId="19" xfId="0" applyBorder="1"/>
    <xf numFmtId="164" fontId="4" fillId="35" borderId="25" xfId="0" applyNumberFormat="1" applyFont="1" applyFill="1" applyBorder="1"/>
    <xf numFmtId="1" fontId="11" fillId="35" borderId="25" xfId="0" applyNumberFormat="1" applyFont="1" applyFill="1" applyBorder="1" applyAlignment="1">
      <alignment vertical="top"/>
    </xf>
    <xf numFmtId="11" fontId="11" fillId="35" borderId="25" xfId="0" applyNumberFormat="1" applyFont="1" applyFill="1" applyBorder="1" applyAlignment="1">
      <alignment vertical="top"/>
    </xf>
    <xf numFmtId="49" fontId="11" fillId="35" borderId="19" xfId="0" applyNumberFormat="1" applyFont="1" applyFill="1" applyBorder="1"/>
    <xf numFmtId="49" fontId="11" fillId="35" borderId="25" xfId="0" applyNumberFormat="1" applyFont="1" applyFill="1" applyBorder="1"/>
    <xf numFmtId="14" fontId="11" fillId="35" borderId="25" xfId="0" applyNumberFormat="1" applyFont="1" applyFill="1" applyBorder="1"/>
    <xf numFmtId="0" fontId="4" fillId="34" borderId="25" xfId="0" applyFont="1" applyFill="1" applyBorder="1"/>
    <xf numFmtId="1" fontId="4" fillId="34" borderId="25" xfId="0" applyNumberFormat="1" applyFont="1" applyFill="1" applyBorder="1"/>
    <xf numFmtId="11" fontId="4" fillId="34" borderId="25" xfId="0" applyNumberFormat="1" applyFont="1" applyFill="1" applyBorder="1"/>
    <xf numFmtId="49" fontId="8" fillId="34" borderId="25" xfId="0" applyNumberFormat="1" applyFont="1" applyFill="1" applyBorder="1"/>
    <xf numFmtId="0" fontId="10" fillId="34" borderId="25" xfId="0" applyFont="1" applyFill="1" applyBorder="1" applyAlignment="1">
      <alignment vertical="top"/>
    </xf>
    <xf numFmtId="1" fontId="10" fillId="34" borderId="25" xfId="0" applyNumberFormat="1" applyFont="1" applyFill="1" applyBorder="1" applyAlignment="1">
      <alignment vertical="top"/>
    </xf>
    <xf numFmtId="11" fontId="10" fillId="34" borderId="25" xfId="0" applyNumberFormat="1" applyFont="1" applyFill="1" applyBorder="1" applyAlignment="1">
      <alignment vertical="top"/>
    </xf>
    <xf numFmtId="49" fontId="11" fillId="34" borderId="25" xfId="0" applyNumberFormat="1" applyFont="1" applyFill="1" applyBorder="1"/>
    <xf numFmtId="164" fontId="10" fillId="34" borderId="25" xfId="0" applyNumberFormat="1" applyFont="1" applyFill="1" applyBorder="1"/>
    <xf numFmtId="0" fontId="5" fillId="30" borderId="25" xfId="0" applyFont="1" applyFill="1" applyBorder="1" applyAlignment="1">
      <alignment wrapText="1"/>
    </xf>
    <xf numFmtId="0" fontId="13" fillId="0" borderId="9" xfId="0" applyFont="1" applyBorder="1"/>
    <xf numFmtId="0" fontId="12" fillId="0" borderId="9" xfId="0" applyFont="1" applyBorder="1" applyAlignment="1">
      <alignment vertical="top" wrapText="1"/>
    </xf>
    <xf numFmtId="0" fontId="12" fillId="2" borderId="9" xfId="0" applyFont="1" applyFill="1" applyBorder="1" applyAlignment="1">
      <alignment vertical="top" wrapText="1"/>
    </xf>
    <xf numFmtId="0" fontId="0" fillId="0" borderId="9" xfId="0" applyBorder="1" applyAlignment="1">
      <alignment vertical="top"/>
    </xf>
    <xf numFmtId="11" fontId="8" fillId="3" borderId="6" xfId="0" applyNumberFormat="1" applyFont="1" applyFill="1" applyBorder="1" applyAlignment="1">
      <alignment vertical="top" wrapText="1"/>
    </xf>
    <xf numFmtId="0" fontId="0" fillId="3" borderId="6" xfId="0" applyFill="1" applyBorder="1" applyAlignment="1">
      <alignment vertical="top"/>
    </xf>
    <xf numFmtId="0" fontId="12" fillId="0" borderId="1" xfId="0" applyFont="1" applyBorder="1" applyAlignment="1">
      <alignment vertical="top"/>
    </xf>
    <xf numFmtId="0" fontId="0" fillId="0" borderId="1" xfId="0" applyBorder="1" applyAlignment="1">
      <alignment vertical="top"/>
    </xf>
    <xf numFmtId="0" fontId="5" fillId="0" borderId="1" xfId="0" applyFont="1" applyBorder="1" applyAlignment="1">
      <alignment vertical="top"/>
    </xf>
    <xf numFmtId="0" fontId="8" fillId="3" borderId="1" xfId="0" applyFont="1" applyFill="1" applyBorder="1" applyAlignment="1">
      <alignment vertical="top"/>
    </xf>
    <xf numFmtId="14" fontId="5" fillId="0" borderId="1" xfId="0" applyNumberFormat="1" applyFont="1" applyBorder="1" applyAlignment="1">
      <alignment vertical="top"/>
    </xf>
    <xf numFmtId="0" fontId="8" fillId="3" borderId="1" xfId="0" applyFont="1" applyFill="1" applyBorder="1" applyAlignment="1">
      <alignment vertical="top" wrapText="1"/>
    </xf>
    <xf numFmtId="14" fontId="8" fillId="3" borderId="1" xfId="0" applyNumberFormat="1" applyFont="1" applyFill="1" applyBorder="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0" fontId="12" fillId="0" borderId="2" xfId="0" applyFont="1" applyBorder="1" applyAlignment="1">
      <alignment vertical="top"/>
    </xf>
    <xf numFmtId="0" fontId="5" fillId="0" borderId="2" xfId="0" applyFont="1" applyBorder="1" applyAlignment="1">
      <alignment vertical="top"/>
    </xf>
    <xf numFmtId="0" fontId="8" fillId="3" borderId="2" xfId="0" applyFont="1" applyFill="1" applyBorder="1" applyAlignment="1">
      <alignment vertical="top"/>
    </xf>
    <xf numFmtId="14" fontId="5" fillId="0" borderId="2" xfId="0" applyNumberFormat="1" applyFont="1" applyBorder="1" applyAlignment="1">
      <alignment vertical="top"/>
    </xf>
    <xf numFmtId="0" fontId="8" fillId="3" borderId="2" xfId="0" applyFont="1" applyFill="1" applyBorder="1" applyAlignment="1">
      <alignment vertical="top" wrapText="1"/>
    </xf>
    <xf numFmtId="14" fontId="8" fillId="3" borderId="2" xfId="0" applyNumberFormat="1" applyFont="1" applyFill="1" applyBorder="1" applyAlignment="1">
      <alignment vertical="top" wrapText="1"/>
    </xf>
    <xf numFmtId="0" fontId="8" fillId="0" borderId="2" xfId="0" applyFont="1" applyBorder="1" applyAlignment="1">
      <alignment vertical="top"/>
    </xf>
    <xf numFmtId="0" fontId="8" fillId="0" borderId="2" xfId="0" applyFont="1" applyBorder="1" applyAlignment="1">
      <alignment vertical="top" wrapText="1"/>
    </xf>
    <xf numFmtId="0" fontId="4" fillId="3" borderId="2" xfId="0" applyFont="1" applyFill="1" applyBorder="1" applyAlignment="1">
      <alignment vertical="top"/>
    </xf>
    <xf numFmtId="14" fontId="4" fillId="3" borderId="2" xfId="0" applyNumberFormat="1" applyFont="1" applyFill="1" applyBorder="1" applyAlignment="1">
      <alignment vertical="top"/>
    </xf>
    <xf numFmtId="0" fontId="1" fillId="0" borderId="2" xfId="0" applyFont="1" applyBorder="1"/>
    <xf numFmtId="0" fontId="3" fillId="0" borderId="2" xfId="0" applyFont="1" applyBorder="1"/>
    <xf numFmtId="0" fontId="1" fillId="0" borderId="2" xfId="0" applyFont="1" applyBorder="1" applyAlignment="1">
      <alignment vertical="top"/>
    </xf>
    <xf numFmtId="14" fontId="3" fillId="0" borderId="2" xfId="0" applyNumberFormat="1" applyFont="1" applyBorder="1"/>
    <xf numFmtId="14" fontId="1" fillId="2" borderId="2" xfId="0" applyNumberFormat="1" applyFont="1" applyFill="1" applyBorder="1"/>
    <xf numFmtId="0" fontId="1" fillId="3" borderId="2" xfId="0" applyFont="1" applyFill="1" applyBorder="1" applyAlignment="1">
      <alignment vertical="top"/>
    </xf>
    <xf numFmtId="0" fontId="1" fillId="2" borderId="2" xfId="0" applyFont="1" applyFill="1" applyBorder="1"/>
    <xf numFmtId="0" fontId="1" fillId="0" borderId="2" xfId="0" applyFont="1" applyBorder="1" applyAlignment="1">
      <alignment wrapText="1"/>
    </xf>
    <xf numFmtId="0" fontId="1" fillId="2" borderId="2" xfId="0" applyFont="1" applyFill="1" applyBorder="1" applyAlignment="1">
      <alignment vertical="top"/>
    </xf>
    <xf numFmtId="14" fontId="1" fillId="0" borderId="2" xfId="0" applyNumberFormat="1" applyFont="1" applyBorder="1"/>
    <xf numFmtId="0" fontId="1" fillId="12" borderId="2" xfId="0" applyFont="1" applyFill="1" applyBorder="1"/>
    <xf numFmtId="0" fontId="1" fillId="10" borderId="2" xfId="0" applyFont="1" applyFill="1" applyBorder="1"/>
    <xf numFmtId="0" fontId="1" fillId="10" borderId="2" xfId="0" applyFont="1" applyFill="1" applyBorder="1" applyAlignment="1">
      <alignment vertical="top"/>
    </xf>
    <xf numFmtId="0" fontId="1" fillId="0" borderId="2" xfId="0" applyFont="1" applyBorder="1" applyAlignment="1">
      <alignment vertical="center"/>
    </xf>
    <xf numFmtId="0" fontId="5" fillId="3" borderId="2" xfId="0" applyFont="1" applyFill="1" applyBorder="1" applyAlignment="1">
      <alignment vertical="top"/>
    </xf>
    <xf numFmtId="0" fontId="5" fillId="2" borderId="2" xfId="0" applyFont="1" applyFill="1" applyBorder="1" applyAlignment="1">
      <alignment vertical="top"/>
    </xf>
    <xf numFmtId="14" fontId="5" fillId="2" borderId="2" xfId="0" applyNumberFormat="1" applyFont="1" applyFill="1" applyBorder="1" applyAlignment="1">
      <alignment vertical="top"/>
    </xf>
    <xf numFmtId="0" fontId="8" fillId="34" borderId="2" xfId="0" applyFont="1" applyFill="1" applyBorder="1"/>
    <xf numFmtId="0" fontId="10" fillId="34" borderId="2" xfId="0" applyFont="1" applyFill="1" applyBorder="1"/>
    <xf numFmtId="1" fontId="10" fillId="34" borderId="2" xfId="0" applyNumberFormat="1" applyFont="1" applyFill="1" applyBorder="1" applyAlignment="1">
      <alignment vertical="top"/>
    </xf>
    <xf numFmtId="11" fontId="10" fillId="34" borderId="2" xfId="0" applyNumberFormat="1" applyFont="1" applyFill="1" applyBorder="1" applyAlignment="1">
      <alignment vertical="top"/>
    </xf>
    <xf numFmtId="49" fontId="11" fillId="34" borderId="2" xfId="0" applyNumberFormat="1" applyFont="1" applyFill="1" applyBorder="1"/>
    <xf numFmtId="14" fontId="10" fillId="34" borderId="2" xfId="0" applyNumberFormat="1" applyFont="1" applyFill="1" applyBorder="1"/>
    <xf numFmtId="0" fontId="11" fillId="34" borderId="2" xfId="0" applyFont="1" applyFill="1" applyBorder="1"/>
    <xf numFmtId="164" fontId="11" fillId="35" borderId="2" xfId="0" applyNumberFormat="1" applyFont="1" applyFill="1" applyBorder="1"/>
    <xf numFmtId="0" fontId="0" fillId="30" borderId="2" xfId="0" applyFill="1" applyBorder="1"/>
    <xf numFmtId="0" fontId="0" fillId="0" borderId="2" xfId="0" applyBorder="1"/>
    <xf numFmtId="1" fontId="11" fillId="34" borderId="2" xfId="0" applyNumberFormat="1" applyFont="1" applyFill="1" applyBorder="1" applyAlignment="1">
      <alignment vertical="top"/>
    </xf>
    <xf numFmtId="11" fontId="11" fillId="34" borderId="2" xfId="0" applyNumberFormat="1" applyFont="1" applyFill="1" applyBorder="1" applyAlignment="1">
      <alignment vertical="top"/>
    </xf>
    <xf numFmtId="164" fontId="11" fillId="34" borderId="2" xfId="0" applyNumberFormat="1" applyFont="1" applyFill="1" applyBorder="1"/>
    <xf numFmtId="0" fontId="4" fillId="34" borderId="2" xfId="0" applyFont="1" applyFill="1" applyBorder="1"/>
    <xf numFmtId="1" fontId="4" fillId="34" borderId="2" xfId="0" applyNumberFormat="1" applyFont="1" applyFill="1" applyBorder="1"/>
    <xf numFmtId="11" fontId="4" fillId="34" borderId="2" xfId="0" applyNumberFormat="1" applyFont="1" applyFill="1" applyBorder="1"/>
    <xf numFmtId="49" fontId="8" fillId="34" borderId="2" xfId="0" applyNumberFormat="1" applyFont="1" applyFill="1" applyBorder="1"/>
    <xf numFmtId="164" fontId="4" fillId="34" borderId="2" xfId="0" applyNumberFormat="1" applyFont="1" applyFill="1" applyBorder="1"/>
    <xf numFmtId="14" fontId="4" fillId="34" borderId="2" xfId="0" applyNumberFormat="1" applyFont="1" applyFill="1" applyBorder="1"/>
    <xf numFmtId="49" fontId="8" fillId="34" borderId="6" xfId="0" applyNumberFormat="1" applyFont="1" applyFill="1" applyBorder="1"/>
    <xf numFmtId="1" fontId="8" fillId="34" borderId="6" xfId="0" applyNumberFormat="1" applyFont="1" applyFill="1" applyBorder="1"/>
    <xf numFmtId="11" fontId="8" fillId="34" borderId="6" xfId="0" applyNumberFormat="1" applyFont="1" applyFill="1" applyBorder="1"/>
    <xf numFmtId="14" fontId="8" fillId="34" borderId="6" xfId="0" applyNumberFormat="1" applyFont="1" applyFill="1" applyBorder="1"/>
    <xf numFmtId="0" fontId="11" fillId="30" borderId="31" xfId="0" applyFont="1" applyFill="1" applyBorder="1"/>
    <xf numFmtId="0" fontId="11" fillId="30" borderId="21" xfId="0" applyFont="1" applyFill="1" applyBorder="1"/>
    <xf numFmtId="1" fontId="11" fillId="35" borderId="6" xfId="0" applyNumberFormat="1" applyFont="1" applyFill="1" applyBorder="1" applyAlignment="1">
      <alignment vertical="top"/>
    </xf>
    <xf numFmtId="11" fontId="11" fillId="35" borderId="6" xfId="0" applyNumberFormat="1" applyFont="1" applyFill="1" applyBorder="1" applyAlignment="1">
      <alignment vertical="top"/>
    </xf>
    <xf numFmtId="14" fontId="11" fillId="35" borderId="6" xfId="0" applyNumberFormat="1" applyFont="1" applyFill="1" applyBorder="1"/>
    <xf numFmtId="0" fontId="8" fillId="30" borderId="2" xfId="0" applyFont="1" applyFill="1" applyBorder="1"/>
    <xf numFmtId="14" fontId="0" fillId="30" borderId="2" xfId="0" applyNumberFormat="1" applyFill="1" applyBorder="1"/>
    <xf numFmtId="0" fontId="8" fillId="30" borderId="2" xfId="0" applyFont="1" applyFill="1" applyBorder="1" applyAlignment="1">
      <alignment vertical="top"/>
    </xf>
    <xf numFmtId="11" fontId="8" fillId="30" borderId="2" xfId="0" applyNumberFormat="1" applyFont="1" applyFill="1" applyBorder="1" applyAlignment="1">
      <alignment vertical="top"/>
    </xf>
    <xf numFmtId="164" fontId="8" fillId="30" borderId="2" xfId="0" applyNumberFormat="1" applyFont="1" applyFill="1" applyBorder="1"/>
    <xf numFmtId="0" fontId="4" fillId="30" borderId="2" xfId="0" applyFont="1" applyFill="1" applyBorder="1" applyAlignment="1">
      <alignment vertical="center" wrapText="1"/>
    </xf>
    <xf numFmtId="0" fontId="4" fillId="30" borderId="2" xfId="0" applyFont="1" applyFill="1" applyBorder="1" applyAlignment="1">
      <alignment vertical="center"/>
    </xf>
    <xf numFmtId="14" fontId="4" fillId="30" borderId="2" xfId="0" applyNumberFormat="1" applyFont="1" applyFill="1" applyBorder="1" applyAlignment="1">
      <alignment vertical="center"/>
    </xf>
    <xf numFmtId="14" fontId="11" fillId="34" borderId="2" xfId="0" applyNumberFormat="1" applyFont="1" applyFill="1" applyBorder="1"/>
    <xf numFmtId="14" fontId="8" fillId="0" borderId="2" xfId="0" applyNumberFormat="1" applyFont="1" applyBorder="1" applyAlignment="1">
      <alignment vertical="top" wrapText="1"/>
    </xf>
    <xf numFmtId="0" fontId="0" fillId="0" borderId="2" xfId="0" applyBorder="1" applyAlignment="1">
      <alignment vertical="top" wrapText="1"/>
    </xf>
    <xf numFmtId="0" fontId="15" fillId="0" borderId="0" xfId="0" applyFont="1"/>
    <xf numFmtId="0" fontId="1" fillId="11" borderId="6" xfId="0" applyFont="1" applyFill="1" applyBorder="1" applyAlignment="1">
      <alignment vertical="center"/>
    </xf>
    <xf numFmtId="0" fontId="1" fillId="11" borderId="31" xfId="0" applyFont="1" applyFill="1" applyBorder="1" applyAlignment="1">
      <alignment vertical="top"/>
    </xf>
    <xf numFmtId="0" fontId="1" fillId="11" borderId="21" xfId="0" applyFont="1" applyFill="1" applyBorder="1" applyAlignment="1">
      <alignment vertical="top"/>
    </xf>
    <xf numFmtId="14" fontId="1" fillId="11" borderId="6" xfId="0" applyNumberFormat="1" applyFont="1" applyFill="1" applyBorder="1" applyAlignment="1">
      <alignment vertical="center"/>
    </xf>
    <xf numFmtId="0" fontId="1" fillId="11" borderId="0" xfId="0" applyFont="1" applyFill="1" applyAlignment="1">
      <alignment vertical="top"/>
    </xf>
    <xf numFmtId="0" fontId="1" fillId="0" borderId="6" xfId="0" applyFont="1" applyBorder="1" applyAlignment="1">
      <alignment vertical="top"/>
    </xf>
    <xf numFmtId="0" fontId="1" fillId="0" borderId="6" xfId="0" applyFont="1" applyBorder="1"/>
    <xf numFmtId="0" fontId="1" fillId="0" borderId="6" xfId="0" applyFont="1" applyBorder="1" applyAlignment="1">
      <alignment vertical="center"/>
    </xf>
    <xf numFmtId="14" fontId="1" fillId="0" borderId="6" xfId="0" applyNumberFormat="1" applyFont="1" applyBorder="1" applyAlignment="1">
      <alignment vertical="center"/>
    </xf>
    <xf numFmtId="0" fontId="1" fillId="3" borderId="6" xfId="0" applyFont="1" applyFill="1" applyBorder="1"/>
    <xf numFmtId="0" fontId="1" fillId="3" borderId="0" xfId="0" applyFont="1" applyFill="1" applyAlignment="1">
      <alignment vertical="top"/>
    </xf>
    <xf numFmtId="0" fontId="1" fillId="2" borderId="6" xfId="0" applyFont="1" applyFill="1" applyBorder="1" applyAlignment="1">
      <alignment wrapText="1"/>
    </xf>
    <xf numFmtId="0" fontId="3" fillId="2" borderId="6" xfId="0" applyFont="1" applyFill="1" applyBorder="1" applyAlignment="1">
      <alignment wrapText="1"/>
    </xf>
    <xf numFmtId="0" fontId="1" fillId="0" borderId="6" xfId="0" applyFont="1" applyBorder="1" applyAlignment="1">
      <alignment wrapText="1"/>
    </xf>
    <xf numFmtId="0" fontId="1" fillId="2" borderId="6" xfId="0" applyFont="1" applyFill="1" applyBorder="1" applyAlignment="1">
      <alignment vertical="top" wrapText="1"/>
    </xf>
    <xf numFmtId="14" fontId="1" fillId="0" borderId="6" xfId="0" applyNumberFormat="1" applyFont="1" applyBorder="1" applyAlignment="1">
      <alignment wrapText="1"/>
    </xf>
    <xf numFmtId="14" fontId="1" fillId="2" borderId="6" xfId="0" applyNumberFormat="1" applyFont="1" applyFill="1" applyBorder="1" applyAlignment="1">
      <alignment wrapText="1"/>
    </xf>
    <xf numFmtId="14" fontId="1" fillId="0" borderId="6" xfId="0" applyNumberFormat="1" applyFont="1" applyBorder="1"/>
    <xf numFmtId="0" fontId="1" fillId="3" borderId="29" xfId="0" applyFont="1" applyFill="1" applyBorder="1" applyAlignment="1">
      <alignment vertical="top"/>
    </xf>
    <xf numFmtId="0" fontId="1" fillId="3" borderId="27" xfId="0" applyFont="1" applyFill="1" applyBorder="1" applyAlignment="1">
      <alignment vertical="top"/>
    </xf>
    <xf numFmtId="0" fontId="5" fillId="0" borderId="6" xfId="0" applyFont="1" applyBorder="1" applyAlignment="1">
      <alignment vertical="top" wrapText="1"/>
    </xf>
    <xf numFmtId="0" fontId="5" fillId="2" borderId="31" xfId="0" applyFont="1" applyFill="1" applyBorder="1" applyAlignment="1">
      <alignment vertical="top"/>
    </xf>
    <xf numFmtId="0" fontId="5" fillId="2" borderId="21" xfId="0" applyFont="1" applyFill="1" applyBorder="1" applyAlignment="1">
      <alignment vertical="top"/>
    </xf>
    <xf numFmtId="14" fontId="5" fillId="19" borderId="6" xfId="0" applyNumberFormat="1" applyFont="1" applyFill="1" applyBorder="1" applyAlignment="1">
      <alignment vertical="top"/>
    </xf>
    <xf numFmtId="0" fontId="5" fillId="19" borderId="6" xfId="0" applyFont="1" applyFill="1" applyBorder="1" applyAlignment="1">
      <alignment vertical="top"/>
    </xf>
    <xf numFmtId="0" fontId="10" fillId="34" borderId="1" xfId="0" applyFont="1" applyFill="1" applyBorder="1"/>
    <xf numFmtId="0" fontId="8" fillId="30" borderId="1" xfId="0" applyFont="1" applyFill="1" applyBorder="1"/>
    <xf numFmtId="0" fontId="8" fillId="30" borderId="1" xfId="0" applyFont="1" applyFill="1" applyBorder="1" applyAlignment="1">
      <alignment vertical="top"/>
    </xf>
    <xf numFmtId="11" fontId="8" fillId="30" borderId="1" xfId="0" applyNumberFormat="1" applyFont="1" applyFill="1" applyBorder="1" applyAlignment="1">
      <alignment vertical="top"/>
    </xf>
    <xf numFmtId="0" fontId="0" fillId="30" borderId="1" xfId="0" applyFill="1" applyBorder="1"/>
    <xf numFmtId="164" fontId="8" fillId="30" borderId="1" xfId="0" applyNumberFormat="1" applyFont="1" applyFill="1" applyBorder="1"/>
    <xf numFmtId="164" fontId="11" fillId="35" borderId="1" xfId="0" applyNumberFormat="1" applyFont="1" applyFill="1" applyBorder="1"/>
    <xf numFmtId="0" fontId="8" fillId="34" borderId="1" xfId="0" applyFont="1" applyFill="1" applyBorder="1"/>
    <xf numFmtId="0" fontId="13" fillId="0" borderId="32" xfId="0" applyFont="1" applyBorder="1"/>
    <xf numFmtId="0" fontId="13" fillId="0" borderId="4" xfId="0" applyFont="1" applyBorder="1"/>
    <xf numFmtId="14" fontId="4" fillId="30" borderId="2" xfId="0" applyNumberFormat="1" applyFont="1" applyFill="1" applyBorder="1" applyAlignment="1">
      <alignment vertical="center" wrapText="1"/>
    </xf>
    <xf numFmtId="0" fontId="10" fillId="35" borderId="2" xfId="0" applyFont="1" applyFill="1" applyBorder="1"/>
    <xf numFmtId="0" fontId="8" fillId="17" borderId="2" xfId="0" applyFont="1" applyFill="1" applyBorder="1" applyAlignment="1">
      <alignment vertical="top"/>
    </xf>
    <xf numFmtId="14" fontId="8" fillId="17" borderId="2" xfId="0" applyNumberFormat="1" applyFont="1" applyFill="1" applyBorder="1" applyAlignment="1">
      <alignment vertical="top"/>
    </xf>
    <xf numFmtId="0" fontId="12" fillId="17" borderId="2" xfId="0" applyFont="1" applyFill="1" applyBorder="1" applyAlignment="1">
      <alignment vertical="top"/>
    </xf>
    <xf numFmtId="0" fontId="12" fillId="2" borderId="2" xfId="0" applyFont="1" applyFill="1" applyBorder="1" applyAlignment="1">
      <alignment vertical="top"/>
    </xf>
    <xf numFmtId="0" fontId="18" fillId="17" borderId="2" xfId="0" applyFont="1" applyFill="1" applyBorder="1" applyAlignment="1">
      <alignment vertical="top"/>
    </xf>
    <xf numFmtId="0" fontId="4" fillId="17" borderId="2" xfId="0" applyFont="1" applyFill="1" applyBorder="1" applyAlignment="1">
      <alignment vertical="top"/>
    </xf>
    <xf numFmtId="14" fontId="4" fillId="17" borderId="2" xfId="0" applyNumberFormat="1" applyFont="1" applyFill="1" applyBorder="1" applyAlignment="1">
      <alignment vertical="top"/>
    </xf>
    <xf numFmtId="11" fontId="4" fillId="17" borderId="2" xfId="0" applyNumberFormat="1" applyFont="1" applyFill="1" applyBorder="1" applyAlignment="1">
      <alignment vertical="top"/>
    </xf>
    <xf numFmtId="0" fontId="1" fillId="17" borderId="2" xfId="0" applyFont="1" applyFill="1" applyBorder="1" applyAlignment="1">
      <alignment vertical="top" wrapText="1"/>
    </xf>
    <xf numFmtId="0" fontId="1" fillId="17" borderId="2" xfId="0" applyFont="1" applyFill="1" applyBorder="1" applyAlignment="1">
      <alignment wrapText="1"/>
    </xf>
    <xf numFmtId="14" fontId="1" fillId="17" borderId="2" xfId="0" applyNumberFormat="1" applyFont="1" applyFill="1" applyBorder="1" applyAlignment="1">
      <alignment wrapText="1"/>
    </xf>
    <xf numFmtId="0" fontId="1" fillId="17" borderId="0" xfId="0" applyFont="1" applyFill="1" applyAlignment="1">
      <alignment wrapText="1"/>
    </xf>
    <xf numFmtId="0" fontId="1" fillId="0" borderId="0" xfId="0" applyFont="1" applyAlignment="1">
      <alignment wrapText="1"/>
    </xf>
    <xf numFmtId="1" fontId="8" fillId="34" borderId="2" xfId="0" applyNumberFormat="1" applyFont="1" applyFill="1" applyBorder="1"/>
    <xf numFmtId="11" fontId="8" fillId="34" borderId="2" xfId="0" applyNumberFormat="1" applyFont="1" applyFill="1" applyBorder="1"/>
    <xf numFmtId="0" fontId="8" fillId="16" borderId="2" xfId="0" applyFont="1" applyFill="1" applyBorder="1" applyAlignment="1">
      <alignment vertical="top"/>
    </xf>
    <xf numFmtId="14" fontId="8" fillId="16" borderId="2" xfId="0" applyNumberFormat="1" applyFont="1" applyFill="1" applyBorder="1" applyAlignment="1">
      <alignment vertical="top"/>
    </xf>
    <xf numFmtId="1" fontId="9" fillId="16" borderId="2" xfId="0" applyNumberFormat="1" applyFont="1" applyFill="1" applyBorder="1" applyAlignment="1">
      <alignment vertical="top"/>
    </xf>
    <xf numFmtId="0" fontId="12" fillId="16" borderId="6" xfId="0" applyFont="1" applyFill="1" applyBorder="1" applyAlignment="1">
      <alignment vertical="top"/>
    </xf>
    <xf numFmtId="0" fontId="0" fillId="16" borderId="6" xfId="0" applyFill="1" applyBorder="1" applyAlignment="1">
      <alignment vertical="top"/>
    </xf>
    <xf numFmtId="0" fontId="5" fillId="16" borderId="6" xfId="0" applyFont="1" applyFill="1" applyBorder="1" applyAlignment="1">
      <alignment vertical="top"/>
    </xf>
    <xf numFmtId="14" fontId="5" fillId="16" borderId="6" xfId="0" applyNumberFormat="1" applyFont="1" applyFill="1" applyBorder="1" applyAlignment="1">
      <alignment vertical="top"/>
    </xf>
    <xf numFmtId="0" fontId="0" fillId="0" borderId="6" xfId="0" applyBorder="1"/>
    <xf numFmtId="0" fontId="8" fillId="18" borderId="6" xfId="0" applyFont="1" applyFill="1" applyBorder="1" applyAlignment="1">
      <alignment vertical="top"/>
    </xf>
    <xf numFmtId="14" fontId="0" fillId="16" borderId="6" xfId="0" applyNumberFormat="1" applyFill="1" applyBorder="1" applyAlignment="1">
      <alignment vertical="top"/>
    </xf>
    <xf numFmtId="0" fontId="0" fillId="11" borderId="6" xfId="0" applyFill="1" applyBorder="1"/>
    <xf numFmtId="14" fontId="0" fillId="11" borderId="6" xfId="0" applyNumberFormat="1" applyFill="1" applyBorder="1"/>
    <xf numFmtId="164" fontId="11" fillId="36" borderId="6" xfId="0" applyNumberFormat="1" applyFont="1" applyFill="1" applyBorder="1"/>
    <xf numFmtId="0" fontId="10" fillId="32" borderId="6" xfId="0" applyFont="1" applyFill="1" applyBorder="1"/>
    <xf numFmtId="0" fontId="8" fillId="11" borderId="6" xfId="0" applyFont="1" applyFill="1" applyBorder="1"/>
    <xf numFmtId="11" fontId="8" fillId="11" borderId="6" xfId="0" applyNumberFormat="1" applyFont="1" applyFill="1" applyBorder="1" applyAlignment="1">
      <alignment vertical="top"/>
    </xf>
    <xf numFmtId="164" fontId="8" fillId="11" borderId="6" xfId="0" applyNumberFormat="1" applyFont="1" applyFill="1" applyBorder="1"/>
    <xf numFmtId="0" fontId="8" fillId="32" borderId="6" xfId="0" applyFont="1" applyFill="1" applyBorder="1"/>
    <xf numFmtId="0" fontId="10" fillId="32" borderId="2" xfId="0" applyFont="1" applyFill="1" applyBorder="1"/>
    <xf numFmtId="0" fontId="8" fillId="11" borderId="2" xfId="0" applyFont="1" applyFill="1" applyBorder="1"/>
    <xf numFmtId="11" fontId="8" fillId="11" borderId="2" xfId="0" applyNumberFormat="1" applyFont="1" applyFill="1" applyBorder="1" applyAlignment="1">
      <alignment vertical="top"/>
    </xf>
    <xf numFmtId="0" fontId="0" fillId="11" borderId="2" xfId="0" applyFill="1" applyBorder="1"/>
    <xf numFmtId="164" fontId="8" fillId="11" borderId="2" xfId="0" applyNumberFormat="1" applyFont="1" applyFill="1" applyBorder="1"/>
    <xf numFmtId="164" fontId="11" fillId="36" borderId="2" xfId="0" applyNumberFormat="1" applyFont="1" applyFill="1" applyBorder="1"/>
    <xf numFmtId="0" fontId="8" fillId="32" borderId="2" xfId="0" applyFont="1" applyFill="1" applyBorder="1"/>
    <xf numFmtId="0" fontId="0" fillId="11" borderId="0" xfId="0" applyFill="1"/>
    <xf numFmtId="14" fontId="8" fillId="0" borderId="2" xfId="0" applyNumberFormat="1" applyFont="1" applyBorder="1" applyAlignment="1">
      <alignment vertical="top"/>
    </xf>
    <xf numFmtId="0" fontId="8" fillId="0" borderId="29" xfId="0" applyFont="1" applyBorder="1" applyAlignment="1">
      <alignment vertical="top"/>
    </xf>
    <xf numFmtId="0" fontId="8" fillId="0" borderId="31" xfId="0" applyFont="1" applyBorder="1" applyAlignment="1">
      <alignment vertical="top"/>
    </xf>
    <xf numFmtId="0" fontId="4" fillId="2" borderId="2" xfId="0" applyFont="1" applyFill="1" applyBorder="1" applyAlignment="1">
      <alignment vertical="top"/>
    </xf>
    <xf numFmtId="14" fontId="4" fillId="2" borderId="2" xfId="0" applyNumberFormat="1" applyFont="1" applyFill="1" applyBorder="1" applyAlignment="1">
      <alignment vertical="top"/>
    </xf>
    <xf numFmtId="0" fontId="4" fillId="32" borderId="6" xfId="0" applyFont="1" applyFill="1" applyBorder="1"/>
    <xf numFmtId="1" fontId="4" fillId="32" borderId="6" xfId="0" applyNumberFormat="1" applyFont="1" applyFill="1" applyBorder="1"/>
    <xf numFmtId="11" fontId="4" fillId="32" borderId="6" xfId="0" applyNumberFormat="1" applyFont="1" applyFill="1" applyBorder="1"/>
    <xf numFmtId="49" fontId="8" fillId="32" borderId="6" xfId="0" applyNumberFormat="1" applyFont="1" applyFill="1" applyBorder="1"/>
    <xf numFmtId="164" fontId="4" fillId="32" borderId="6" xfId="0" applyNumberFormat="1" applyFont="1" applyFill="1" applyBorder="1"/>
    <xf numFmtId="164" fontId="11" fillId="32" borderId="6" xfId="0" applyNumberFormat="1" applyFont="1" applyFill="1" applyBorder="1"/>
    <xf numFmtId="0" fontId="11" fillId="32" borderId="6" xfId="0" applyFont="1" applyFill="1" applyBorder="1"/>
    <xf numFmtId="1" fontId="11" fillId="32" borderId="6" xfId="0" applyNumberFormat="1" applyFont="1" applyFill="1" applyBorder="1" applyAlignment="1">
      <alignment vertical="top"/>
    </xf>
    <xf numFmtId="49" fontId="11" fillId="32" borderId="6" xfId="0" applyNumberFormat="1" applyFont="1" applyFill="1" applyBorder="1"/>
    <xf numFmtId="14" fontId="4" fillId="32" borderId="6" xfId="0" applyNumberFormat="1" applyFont="1" applyFill="1" applyBorder="1"/>
    <xf numFmtId="49" fontId="11" fillId="32" borderId="19" xfId="0" applyNumberFormat="1" applyFont="1" applyFill="1" applyBorder="1"/>
    <xf numFmtId="14" fontId="11" fillId="32" borderId="6" xfId="0" applyNumberFormat="1" applyFont="1" applyFill="1" applyBorder="1"/>
    <xf numFmtId="0" fontId="0" fillId="11" borderId="19" xfId="0" applyFill="1" applyBorder="1"/>
    <xf numFmtId="49" fontId="8" fillId="32" borderId="31" xfId="0" applyNumberFormat="1" applyFont="1" applyFill="1" applyBorder="1"/>
    <xf numFmtId="49" fontId="8" fillId="32" borderId="21" xfId="0" applyNumberFormat="1" applyFont="1" applyFill="1" applyBorder="1"/>
    <xf numFmtId="0" fontId="10" fillId="32" borderId="22" xfId="0" applyFont="1" applyFill="1" applyBorder="1"/>
    <xf numFmtId="0" fontId="10" fillId="32" borderId="21" xfId="0" applyFont="1" applyFill="1" applyBorder="1"/>
    <xf numFmtId="0" fontId="4" fillId="32" borderId="29" xfId="0" applyFont="1" applyFill="1" applyBorder="1"/>
    <xf numFmtId="1" fontId="4" fillId="32" borderId="29" xfId="0" applyNumberFormat="1" applyFont="1" applyFill="1" applyBorder="1"/>
    <xf numFmtId="11" fontId="4" fillId="32" borderId="29" xfId="0" applyNumberFormat="1" applyFont="1" applyFill="1" applyBorder="1"/>
    <xf numFmtId="0" fontId="8" fillId="32" borderId="29" xfId="0" applyFont="1" applyFill="1" applyBorder="1"/>
    <xf numFmtId="49" fontId="8" fillId="32" borderId="29" xfId="0" applyNumberFormat="1" applyFont="1" applyFill="1" applyBorder="1"/>
    <xf numFmtId="14" fontId="4" fillId="32" borderId="21" xfId="0" applyNumberFormat="1" applyFont="1" applyFill="1" applyBorder="1"/>
    <xf numFmtId="0" fontId="10" fillId="32" borderId="29" xfId="0" applyFont="1" applyFill="1" applyBorder="1"/>
    <xf numFmtId="164" fontId="11" fillId="36" borderId="21" xfId="0" applyNumberFormat="1" applyFont="1" applyFill="1" applyBorder="1"/>
    <xf numFmtId="0" fontId="8" fillId="32" borderId="21" xfId="0" applyFont="1" applyFill="1" applyBorder="1"/>
    <xf numFmtId="0" fontId="0" fillId="11" borderId="29" xfId="0" applyFill="1" applyBorder="1"/>
    <xf numFmtId="0" fontId="4" fillId="32" borderId="21" xfId="0" applyFont="1" applyFill="1" applyBorder="1"/>
    <xf numFmtId="1" fontId="4" fillId="32" borderId="21" xfId="0" applyNumberFormat="1" applyFont="1" applyFill="1" applyBorder="1"/>
    <xf numFmtId="11" fontId="4" fillId="32" borderId="21" xfId="0" applyNumberFormat="1" applyFont="1" applyFill="1" applyBorder="1"/>
    <xf numFmtId="0" fontId="0" fillId="11" borderId="21" xfId="0" applyFill="1" applyBorder="1"/>
    <xf numFmtId="0" fontId="8" fillId="11" borderId="21" xfId="0" applyFont="1" applyFill="1" applyBorder="1"/>
    <xf numFmtId="11" fontId="8" fillId="11" borderId="21" xfId="0" applyNumberFormat="1" applyFont="1" applyFill="1" applyBorder="1" applyAlignment="1">
      <alignment vertical="top"/>
    </xf>
    <xf numFmtId="164" fontId="8" fillId="11" borderId="21" xfId="0" applyNumberFormat="1" applyFont="1" applyFill="1" applyBorder="1"/>
    <xf numFmtId="0" fontId="8" fillId="11" borderId="25" xfId="0" applyFont="1" applyFill="1" applyBorder="1"/>
    <xf numFmtId="0" fontId="8" fillId="32" borderId="0" xfId="0" applyFont="1" applyFill="1"/>
    <xf numFmtId="0" fontId="8" fillId="19" borderId="6" xfId="0" applyFont="1" applyFill="1" applyBorder="1" applyAlignment="1">
      <alignment vertical="top"/>
    </xf>
    <xf numFmtId="0" fontId="4" fillId="19" borderId="6" xfId="0" applyFont="1" applyFill="1" applyBorder="1" applyAlignment="1">
      <alignment vertical="top"/>
    </xf>
    <xf numFmtId="14" fontId="8" fillId="19" borderId="6" xfId="0" applyNumberFormat="1" applyFont="1" applyFill="1" applyBorder="1" applyAlignment="1">
      <alignment vertical="top"/>
    </xf>
    <xf numFmtId="0" fontId="12" fillId="19" borderId="6" xfId="0" applyFont="1" applyFill="1" applyBorder="1" applyAlignment="1">
      <alignment vertical="top"/>
    </xf>
    <xf numFmtId="0" fontId="8" fillId="19" borderId="0" xfId="0" applyFont="1" applyFill="1" applyAlignment="1">
      <alignment vertical="top"/>
    </xf>
    <xf numFmtId="0" fontId="12" fillId="19" borderId="0" xfId="0" applyFont="1" applyFill="1" applyAlignment="1">
      <alignment vertical="top"/>
    </xf>
    <xf numFmtId="0" fontId="8" fillId="19" borderId="19" xfId="0" applyFont="1" applyFill="1" applyBorder="1" applyAlignment="1">
      <alignment vertical="top"/>
    </xf>
    <xf numFmtId="0" fontId="8" fillId="19" borderId="23" xfId="0" applyFont="1" applyFill="1" applyBorder="1" applyAlignment="1">
      <alignment vertical="top"/>
    </xf>
    <xf numFmtId="0" fontId="8" fillId="19" borderId="25" xfId="0" applyFont="1" applyFill="1" applyBorder="1" applyAlignment="1">
      <alignment vertical="top"/>
    </xf>
    <xf numFmtId="0" fontId="4" fillId="19" borderId="25" xfId="0" applyFont="1" applyFill="1" applyBorder="1" applyAlignment="1">
      <alignment vertical="top"/>
    </xf>
    <xf numFmtId="14" fontId="8" fillId="19" borderId="25" xfId="0" applyNumberFormat="1" applyFont="1" applyFill="1" applyBorder="1" applyAlignment="1">
      <alignment vertical="top"/>
    </xf>
    <xf numFmtId="0" fontId="12" fillId="19" borderId="23" xfId="0" applyFont="1" applyFill="1" applyBorder="1" applyAlignment="1">
      <alignment vertical="top"/>
    </xf>
    <xf numFmtId="0" fontId="12" fillId="19" borderId="25" xfId="0" applyFont="1" applyFill="1" applyBorder="1" applyAlignment="1">
      <alignment vertical="top"/>
    </xf>
    <xf numFmtId="0" fontId="12" fillId="19" borderId="19" xfId="0" applyFont="1" applyFill="1" applyBorder="1" applyAlignment="1">
      <alignment vertical="top"/>
    </xf>
    <xf numFmtId="0" fontId="12" fillId="0" borderId="19" xfId="0" applyFont="1" applyBorder="1" applyAlignment="1">
      <alignment vertical="top"/>
    </xf>
    <xf numFmtId="0" fontId="8" fillId="19" borderId="26" xfId="0" applyFont="1" applyFill="1" applyBorder="1" applyAlignment="1">
      <alignment vertical="top"/>
    </xf>
    <xf numFmtId="0" fontId="12" fillId="0" borderId="26" xfId="0" applyFont="1" applyBorder="1" applyAlignment="1">
      <alignment vertical="top"/>
    </xf>
    <xf numFmtId="0" fontId="12" fillId="19" borderId="26" xfId="0" applyFont="1" applyFill="1" applyBorder="1" applyAlignment="1">
      <alignment vertical="top"/>
    </xf>
    <xf numFmtId="0" fontId="8" fillId="19" borderId="24" xfId="0" applyFont="1" applyFill="1" applyBorder="1" applyAlignment="1">
      <alignment vertical="top"/>
    </xf>
    <xf numFmtId="0" fontId="8" fillId="19" borderId="21" xfId="0" applyFont="1" applyFill="1" applyBorder="1" applyAlignment="1">
      <alignment vertical="top"/>
    </xf>
    <xf numFmtId="0" fontId="4" fillId="19" borderId="21" xfId="0" applyFont="1" applyFill="1" applyBorder="1" applyAlignment="1">
      <alignment vertical="top"/>
    </xf>
    <xf numFmtId="0" fontId="8" fillId="19" borderId="31" xfId="0" applyFont="1" applyFill="1" applyBorder="1" applyAlignment="1">
      <alignment vertical="top"/>
    </xf>
    <xf numFmtId="14" fontId="8" fillId="19" borderId="21" xfId="0" applyNumberFormat="1" applyFont="1" applyFill="1" applyBorder="1" applyAlignment="1">
      <alignment vertical="top"/>
    </xf>
    <xf numFmtId="0" fontId="12" fillId="19" borderId="31" xfId="0" applyFont="1" applyFill="1" applyBorder="1" applyAlignment="1">
      <alignment vertical="top"/>
    </xf>
    <xf numFmtId="0" fontId="12" fillId="0" borderId="23" xfId="0" applyFont="1" applyBorder="1" applyAlignment="1">
      <alignment vertical="top"/>
    </xf>
    <xf numFmtId="0" fontId="22" fillId="2" borderId="6" xfId="0" applyFont="1" applyFill="1" applyBorder="1" applyAlignment="1">
      <alignment vertical="top" wrapText="1"/>
    </xf>
    <xf numFmtId="0" fontId="5" fillId="0" borderId="24" xfId="0" applyFont="1" applyBorder="1" applyAlignment="1">
      <alignment vertical="top" wrapText="1"/>
    </xf>
    <xf numFmtId="0" fontId="5" fillId="0" borderId="25" xfId="0" applyFont="1" applyBorder="1" applyAlignment="1">
      <alignment vertical="top" wrapText="1"/>
    </xf>
    <xf numFmtId="0" fontId="5" fillId="0" borderId="19" xfId="0" applyFont="1" applyBorder="1" applyAlignment="1">
      <alignment vertical="top" wrapText="1"/>
    </xf>
    <xf numFmtId="0" fontId="5" fillId="2" borderId="0" xfId="0" applyFont="1" applyFill="1" applyAlignment="1">
      <alignment vertical="top" wrapText="1"/>
    </xf>
    <xf numFmtId="0" fontId="5" fillId="0" borderId="23" xfId="0" applyFont="1" applyBorder="1" applyAlignment="1">
      <alignment vertical="top" wrapText="1"/>
    </xf>
    <xf numFmtId="14" fontId="5" fillId="2" borderId="6" xfId="0" applyNumberFormat="1" applyFont="1" applyFill="1" applyBorder="1" applyAlignment="1">
      <alignment vertical="top" wrapText="1"/>
    </xf>
    <xf numFmtId="0" fontId="4" fillId="32" borderId="24" xfId="0" applyFont="1" applyFill="1" applyBorder="1"/>
    <xf numFmtId="0" fontId="4" fillId="32" borderId="25" xfId="0" applyFont="1" applyFill="1" applyBorder="1"/>
    <xf numFmtId="1" fontId="4" fillId="32" borderId="25" xfId="0" applyNumberFormat="1" applyFont="1" applyFill="1" applyBorder="1"/>
    <xf numFmtId="0" fontId="8" fillId="32" borderId="25" xfId="0" applyFont="1" applyFill="1" applyBorder="1"/>
    <xf numFmtId="0" fontId="11" fillId="32" borderId="25" xfId="0" applyFont="1" applyFill="1" applyBorder="1"/>
    <xf numFmtId="49" fontId="8" fillId="32" borderId="19" xfId="0" applyNumberFormat="1" applyFont="1" applyFill="1" applyBorder="1"/>
    <xf numFmtId="49" fontId="8" fillId="32" borderId="23" xfId="0" applyNumberFormat="1" applyFont="1" applyFill="1" applyBorder="1"/>
    <xf numFmtId="0" fontId="10" fillId="32" borderId="25" xfId="0" applyFont="1" applyFill="1" applyBorder="1"/>
    <xf numFmtId="164" fontId="11" fillId="36" borderId="25" xfId="0" applyNumberFormat="1" applyFont="1" applyFill="1" applyBorder="1"/>
    <xf numFmtId="0" fontId="0" fillId="11" borderId="23" xfId="0" applyFill="1" applyBorder="1"/>
    <xf numFmtId="0" fontId="10" fillId="32" borderId="0" xfId="0" applyFont="1" applyFill="1"/>
    <xf numFmtId="0" fontId="8" fillId="11" borderId="24" xfId="0" applyFont="1" applyFill="1" applyBorder="1"/>
    <xf numFmtId="0" fontId="8" fillId="11" borderId="25" xfId="0" applyFont="1" applyFill="1" applyBorder="1" applyAlignment="1">
      <alignment vertical="top"/>
    </xf>
    <xf numFmtId="11" fontId="8" fillId="11" borderId="25" xfId="0" applyNumberFormat="1" applyFont="1" applyFill="1" applyBorder="1" applyAlignment="1">
      <alignment vertical="top"/>
    </xf>
    <xf numFmtId="0" fontId="0" fillId="11" borderId="25" xfId="0" applyFill="1" applyBorder="1"/>
    <xf numFmtId="0" fontId="8" fillId="11" borderId="19" xfId="0" applyFont="1" applyFill="1" applyBorder="1"/>
    <xf numFmtId="0" fontId="8" fillId="11" borderId="23" xfId="0" applyFont="1" applyFill="1" applyBorder="1"/>
    <xf numFmtId="0" fontId="8" fillId="11" borderId="0" xfId="0" applyFont="1" applyFill="1"/>
    <xf numFmtId="0" fontId="10" fillId="32" borderId="24" xfId="0" applyFont="1" applyFill="1" applyBorder="1"/>
    <xf numFmtId="164" fontId="8" fillId="11" borderId="25" xfId="0" applyNumberFormat="1" applyFont="1" applyFill="1" applyBorder="1"/>
    <xf numFmtId="0" fontId="8" fillId="20" borderId="24" xfId="0" applyFont="1" applyFill="1" applyBorder="1" applyAlignment="1">
      <alignment vertical="top"/>
    </xf>
    <xf numFmtId="0" fontId="8" fillId="20" borderId="25" xfId="0" applyFont="1" applyFill="1" applyBorder="1" applyAlignment="1">
      <alignment vertical="top"/>
    </xf>
    <xf numFmtId="0" fontId="8" fillId="20" borderId="19" xfId="0" applyFont="1" applyFill="1" applyBorder="1" applyAlignment="1">
      <alignment vertical="top"/>
    </xf>
    <xf numFmtId="14" fontId="8" fillId="20" borderId="25" xfId="0" applyNumberFormat="1" applyFont="1" applyFill="1" applyBorder="1" applyAlignment="1">
      <alignment vertical="top"/>
    </xf>
    <xf numFmtId="0" fontId="8" fillId="20" borderId="2" xfId="0" applyFont="1" applyFill="1" applyBorder="1" applyAlignment="1">
      <alignment vertical="top"/>
    </xf>
    <xf numFmtId="0" fontId="12" fillId="20" borderId="25" xfId="0" applyFont="1" applyFill="1" applyBorder="1" applyAlignment="1">
      <alignment vertical="top"/>
    </xf>
    <xf numFmtId="0" fontId="8" fillId="20" borderId="33" xfId="0" applyFont="1" applyFill="1" applyBorder="1" applyAlignment="1">
      <alignment vertical="top"/>
    </xf>
    <xf numFmtId="14" fontId="8" fillId="20" borderId="33" xfId="0" applyNumberFormat="1" applyFont="1" applyFill="1" applyBorder="1" applyAlignment="1">
      <alignment vertical="top"/>
    </xf>
    <xf numFmtId="0" fontId="8" fillId="20" borderId="3" xfId="0" applyFont="1" applyFill="1" applyBorder="1" applyAlignment="1">
      <alignment vertical="top"/>
    </xf>
    <xf numFmtId="0" fontId="12" fillId="20" borderId="33" xfId="0" applyFont="1" applyFill="1" applyBorder="1" applyAlignment="1">
      <alignment vertical="top"/>
    </xf>
    <xf numFmtId="0" fontId="12" fillId="20" borderId="2" xfId="0" applyFont="1" applyFill="1" applyBorder="1" applyAlignment="1">
      <alignment vertical="top"/>
    </xf>
    <xf numFmtId="14" fontId="8" fillId="20" borderId="2" xfId="0" applyNumberFormat="1" applyFont="1" applyFill="1" applyBorder="1" applyAlignment="1">
      <alignment vertical="top"/>
    </xf>
    <xf numFmtId="0" fontId="8" fillId="20" borderId="6" xfId="0" applyFont="1" applyFill="1" applyBorder="1" applyAlignment="1">
      <alignment vertical="top"/>
    </xf>
    <xf numFmtId="0" fontId="12" fillId="20" borderId="6" xfId="0" applyFont="1" applyFill="1" applyBorder="1" applyAlignment="1">
      <alignment vertical="top"/>
    </xf>
    <xf numFmtId="0" fontId="12" fillId="20" borderId="19" xfId="0" applyFont="1" applyFill="1" applyBorder="1" applyAlignment="1">
      <alignment vertical="top"/>
    </xf>
    <xf numFmtId="14" fontId="8" fillId="20" borderId="6" xfId="0" applyNumberFormat="1" applyFont="1" applyFill="1" applyBorder="1" applyAlignment="1">
      <alignment vertical="top"/>
    </xf>
    <xf numFmtId="0" fontId="8" fillId="20" borderId="0" xfId="0" applyFont="1" applyFill="1" applyAlignment="1">
      <alignment vertical="top"/>
    </xf>
    <xf numFmtId="0" fontId="8" fillId="2" borderId="19" xfId="0" applyFont="1" applyFill="1" applyBorder="1" applyAlignment="1">
      <alignment vertical="top" wrapText="1"/>
    </xf>
    <xf numFmtId="0" fontId="8" fillId="3" borderId="0" xfId="0" applyFont="1" applyFill="1" applyAlignment="1">
      <alignment vertical="top" wrapText="1"/>
    </xf>
    <xf numFmtId="14" fontId="0" fillId="0" borderId="6" xfId="0" applyNumberFormat="1" applyBorder="1" applyAlignment="1">
      <alignment vertical="top"/>
    </xf>
    <xf numFmtId="0" fontId="12" fillId="0" borderId="22" xfId="0" applyFont="1" applyBorder="1" applyAlignment="1">
      <alignment vertical="top"/>
    </xf>
    <xf numFmtId="0" fontId="0" fillId="0" borderId="21" xfId="0" applyBorder="1" applyAlignment="1">
      <alignment vertical="top"/>
    </xf>
    <xf numFmtId="0" fontId="12" fillId="0" borderId="21" xfId="0" applyFont="1" applyBorder="1" applyAlignment="1">
      <alignment vertical="top" wrapText="1"/>
    </xf>
    <xf numFmtId="0" fontId="0" fillId="0" borderId="27" xfId="0" applyBorder="1" applyAlignment="1">
      <alignment vertical="top"/>
    </xf>
    <xf numFmtId="14" fontId="0" fillId="0" borderId="21" xfId="0" applyNumberFormat="1" applyBorder="1" applyAlignment="1">
      <alignment vertical="top"/>
    </xf>
    <xf numFmtId="0" fontId="12" fillId="0" borderId="21" xfId="0" applyFont="1" applyBorder="1" applyAlignment="1">
      <alignment vertical="top"/>
    </xf>
    <xf numFmtId="0" fontId="0" fillId="0" borderId="24" xfId="0" applyBorder="1" applyAlignment="1">
      <alignment vertical="top"/>
    </xf>
    <xf numFmtId="14" fontId="0" fillId="0" borderId="25" xfId="0" applyNumberFormat="1" applyBorder="1" applyAlignment="1">
      <alignment vertical="top"/>
    </xf>
    <xf numFmtId="0" fontId="1" fillId="2" borderId="6" xfId="0" applyFont="1" applyFill="1" applyBorder="1" applyAlignment="1">
      <alignment vertical="center"/>
    </xf>
    <xf numFmtId="14" fontId="3" fillId="2" borderId="6" xfId="0" applyNumberFormat="1" applyFont="1" applyFill="1" applyBorder="1" applyAlignment="1">
      <alignment wrapText="1"/>
    </xf>
    <xf numFmtId="14" fontId="4" fillId="11" borderId="6" xfId="0" applyNumberFormat="1" applyFont="1" applyFill="1" applyBorder="1" applyAlignment="1">
      <alignment vertical="center" wrapText="1"/>
    </xf>
    <xf numFmtId="1" fontId="8" fillId="32" borderId="6" xfId="0" applyNumberFormat="1" applyFont="1" applyFill="1" applyBorder="1"/>
    <xf numFmtId="11" fontId="8" fillId="32" borderId="6" xfId="0" applyNumberFormat="1" applyFont="1" applyFill="1" applyBorder="1"/>
    <xf numFmtId="0" fontId="8" fillId="32" borderId="6" xfId="0" quotePrefix="1" applyFont="1" applyFill="1" applyBorder="1"/>
    <xf numFmtId="0" fontId="11" fillId="11" borderId="6" xfId="0" applyFont="1" applyFill="1" applyBorder="1"/>
    <xf numFmtId="0" fontId="4" fillId="30" borderId="7" xfId="0" applyFont="1" applyFill="1" applyBorder="1" applyAlignment="1">
      <alignment vertical="center" wrapText="1"/>
    </xf>
    <xf numFmtId="0" fontId="4" fillId="30" borderId="7" xfId="0" applyFont="1" applyFill="1" applyBorder="1" applyAlignment="1">
      <alignment vertical="center"/>
    </xf>
    <xf numFmtId="14" fontId="4" fillId="30" borderId="7" xfId="0" applyNumberFormat="1" applyFont="1" applyFill="1" applyBorder="1" applyAlignment="1">
      <alignment vertical="center" wrapText="1"/>
    </xf>
    <xf numFmtId="0" fontId="10" fillId="34" borderId="7" xfId="0" applyFont="1" applyFill="1" applyBorder="1"/>
    <xf numFmtId="0" fontId="8" fillId="30" borderId="7" xfId="0" applyFont="1" applyFill="1" applyBorder="1"/>
    <xf numFmtId="0" fontId="8" fillId="34" borderId="7" xfId="0" applyFont="1" applyFill="1" applyBorder="1"/>
    <xf numFmtId="0" fontId="10" fillId="35" borderId="7" xfId="0" applyFont="1" applyFill="1" applyBorder="1"/>
    <xf numFmtId="0" fontId="10" fillId="34" borderId="15" xfId="0" applyFont="1" applyFill="1" applyBorder="1"/>
    <xf numFmtId="0" fontId="0" fillId="0" borderId="7" xfId="0" applyBorder="1"/>
    <xf numFmtId="14" fontId="0" fillId="30" borderId="7" xfId="0" applyNumberFormat="1" applyFill="1" applyBorder="1"/>
    <xf numFmtId="0" fontId="4" fillId="30" borderId="1" xfId="0" applyFont="1" applyFill="1" applyBorder="1" applyAlignment="1">
      <alignment vertical="center" wrapText="1"/>
    </xf>
    <xf numFmtId="0" fontId="4" fillId="30" borderId="1" xfId="0" applyFont="1" applyFill="1" applyBorder="1" applyAlignment="1">
      <alignment vertical="center"/>
    </xf>
    <xf numFmtId="14" fontId="4" fillId="30" borderId="1" xfId="0" applyNumberFormat="1" applyFont="1" applyFill="1" applyBorder="1" applyAlignment="1">
      <alignment vertical="center" wrapText="1"/>
    </xf>
    <xf numFmtId="14" fontId="4" fillId="30" borderId="18" xfId="0" applyNumberFormat="1" applyFont="1" applyFill="1" applyBorder="1" applyAlignment="1">
      <alignment vertical="center" wrapText="1"/>
    </xf>
    <xf numFmtId="0" fontId="0" fillId="0" borderId="1" xfId="0" applyBorder="1"/>
    <xf numFmtId="0" fontId="10" fillId="35" borderId="1" xfId="0" applyFont="1" applyFill="1" applyBorder="1"/>
    <xf numFmtId="0" fontId="10" fillId="34" borderId="11" xfId="0" applyFont="1" applyFill="1" applyBorder="1"/>
    <xf numFmtId="0" fontId="10" fillId="34" borderId="14" xfId="0" applyFont="1" applyFill="1" applyBorder="1"/>
    <xf numFmtId="0" fontId="4" fillId="30" borderId="11" xfId="0" applyFont="1" applyFill="1" applyBorder="1" applyAlignment="1">
      <alignment vertical="center" wrapText="1"/>
    </xf>
    <xf numFmtId="0" fontId="4" fillId="30" borderId="11" xfId="0" applyFont="1" applyFill="1" applyBorder="1" applyAlignment="1">
      <alignment vertical="center"/>
    </xf>
    <xf numFmtId="0" fontId="0" fillId="30" borderId="11" xfId="0" applyFill="1" applyBorder="1"/>
    <xf numFmtId="0" fontId="8" fillId="30" borderId="0" xfId="0" applyFont="1" applyFill="1"/>
    <xf numFmtId="14" fontId="4" fillId="30" borderId="14" xfId="0" applyNumberFormat="1" applyFont="1" applyFill="1" applyBorder="1" applyAlignment="1">
      <alignment vertical="center" wrapText="1"/>
    </xf>
    <xf numFmtId="0" fontId="8" fillId="34" borderId="11" xfId="0" applyFont="1" applyFill="1" applyBorder="1"/>
    <xf numFmtId="0" fontId="10" fillId="34" borderId="12" xfId="0" applyFont="1" applyFill="1" applyBorder="1"/>
    <xf numFmtId="0" fontId="0" fillId="0" borderId="8" xfId="0" applyBorder="1"/>
    <xf numFmtId="0" fontId="10" fillId="35" borderId="17" xfId="0" applyFont="1" applyFill="1" applyBorder="1"/>
    <xf numFmtId="0" fontId="10" fillId="35" borderId="11" xfId="0" applyFont="1" applyFill="1" applyBorder="1"/>
    <xf numFmtId="0" fontId="0" fillId="30" borderId="14" xfId="0" applyFill="1" applyBorder="1"/>
    <xf numFmtId="14" fontId="4" fillId="30" borderId="17" xfId="0" applyNumberFormat="1" applyFont="1" applyFill="1" applyBorder="1" applyAlignment="1">
      <alignment vertical="center" wrapText="1"/>
    </xf>
    <xf numFmtId="0" fontId="10" fillId="34" borderId="16" xfId="0" applyFont="1" applyFill="1" applyBorder="1"/>
    <xf numFmtId="0" fontId="10" fillId="34" borderId="13" xfId="0" applyFont="1" applyFill="1" applyBorder="1"/>
    <xf numFmtId="0" fontId="10" fillId="34" borderId="8" xfId="0" applyFont="1" applyFill="1" applyBorder="1"/>
    <xf numFmtId="14" fontId="4" fillId="30" borderId="34" xfId="0" applyNumberFormat="1" applyFont="1" applyFill="1" applyBorder="1" applyAlignment="1">
      <alignment vertical="center" wrapText="1"/>
    </xf>
    <xf numFmtId="0" fontId="4" fillId="30" borderId="14" xfId="0" applyFont="1" applyFill="1" applyBorder="1" applyAlignment="1">
      <alignment vertical="center" wrapText="1"/>
    </xf>
    <xf numFmtId="14" fontId="4" fillId="30" borderId="34" xfId="0" applyNumberFormat="1" applyFont="1" applyFill="1" applyBorder="1" applyAlignment="1">
      <alignment vertical="center"/>
    </xf>
    <xf numFmtId="14" fontId="11" fillId="34" borderId="14" xfId="0" applyNumberFormat="1" applyFont="1" applyFill="1" applyBorder="1"/>
    <xf numFmtId="0" fontId="0" fillId="30" borderId="12" xfId="0" applyFill="1" applyBorder="1"/>
    <xf numFmtId="0" fontId="0" fillId="30" borderId="8" xfId="0" applyFill="1" applyBorder="1"/>
    <xf numFmtId="0" fontId="0" fillId="30" borderId="17" xfId="0" applyFill="1" applyBorder="1"/>
    <xf numFmtId="0" fontId="13" fillId="0" borderId="14" xfId="0" applyFont="1" applyBorder="1"/>
    <xf numFmtId="0" fontId="8" fillId="3" borderId="11" xfId="0" applyFont="1" applyFill="1" applyBorder="1" applyAlignment="1">
      <alignment vertical="top"/>
    </xf>
    <xf numFmtId="0" fontId="8" fillId="3" borderId="14" xfId="0" applyFont="1" applyFill="1" applyBorder="1" applyAlignment="1">
      <alignment vertical="top"/>
    </xf>
    <xf numFmtId="0" fontId="4" fillId="3" borderId="11" xfId="0" applyFont="1" applyFill="1" applyBorder="1" applyAlignment="1">
      <alignment vertical="top"/>
    </xf>
    <xf numFmtId="11" fontId="4" fillId="3" borderId="11" xfId="0" applyNumberFormat="1" applyFont="1" applyFill="1" applyBorder="1" applyAlignment="1">
      <alignment vertical="top"/>
    </xf>
    <xf numFmtId="14" fontId="4" fillId="3" borderId="34" xfId="0" applyNumberFormat="1" applyFont="1" applyFill="1" applyBorder="1" applyAlignment="1">
      <alignment vertical="top"/>
    </xf>
    <xf numFmtId="14" fontId="8" fillId="3" borderId="14" xfId="0" applyNumberFormat="1" applyFont="1" applyFill="1" applyBorder="1" applyAlignment="1">
      <alignment vertical="top"/>
    </xf>
    <xf numFmtId="0" fontId="8" fillId="3" borderId="12" xfId="0" applyFont="1" applyFill="1" applyBorder="1" applyAlignment="1">
      <alignment vertical="top"/>
    </xf>
    <xf numFmtId="0" fontId="8" fillId="0" borderId="8" xfId="0" applyFont="1" applyBorder="1" applyAlignment="1">
      <alignment vertical="top"/>
    </xf>
    <xf numFmtId="0" fontId="8" fillId="0" borderId="17" xfId="0" applyFont="1" applyBorder="1" applyAlignment="1">
      <alignment vertical="top"/>
    </xf>
    <xf numFmtId="0" fontId="0" fillId="0" borderId="11" xfId="0" applyBorder="1" applyAlignment="1">
      <alignment vertical="top"/>
    </xf>
    <xf numFmtId="14" fontId="8" fillId="0" borderId="14" xfId="0" applyNumberFormat="1" applyFont="1" applyBorder="1" applyAlignment="1">
      <alignment vertical="top"/>
    </xf>
    <xf numFmtId="0" fontId="12" fillId="0" borderId="11" xfId="0" applyFont="1" applyBorder="1" applyAlignment="1">
      <alignment vertical="top"/>
    </xf>
    <xf numFmtId="0" fontId="0" fillId="0" borderId="14" xfId="0" applyBorder="1" applyAlignment="1">
      <alignment vertical="top"/>
    </xf>
    <xf numFmtId="0" fontId="8" fillId="0" borderId="11" xfId="0" applyFont="1" applyBorder="1" applyAlignment="1">
      <alignment vertical="top"/>
    </xf>
    <xf numFmtId="14" fontId="8" fillId="0" borderId="34" xfId="0" applyNumberFormat="1" applyFont="1" applyBorder="1" applyAlignment="1">
      <alignment vertical="top"/>
    </xf>
    <xf numFmtId="0" fontId="12" fillId="0" borderId="12" xfId="0" applyFont="1" applyBorder="1" applyAlignment="1">
      <alignment vertical="top"/>
    </xf>
    <xf numFmtId="0" fontId="5" fillId="0" borderId="11" xfId="0" applyFont="1" applyBorder="1" applyAlignment="1">
      <alignment vertical="top"/>
    </xf>
    <xf numFmtId="14" fontId="0" fillId="0" borderId="34" xfId="0" applyNumberFormat="1" applyBorder="1" applyAlignment="1">
      <alignment vertical="top"/>
    </xf>
    <xf numFmtId="14" fontId="0" fillId="0" borderId="11" xfId="0" applyNumberFormat="1" applyBorder="1" applyAlignment="1">
      <alignment vertical="top"/>
    </xf>
    <xf numFmtId="0" fontId="0" fillId="0" borderId="12" xfId="0" applyBorder="1" applyAlignment="1">
      <alignment vertical="top"/>
    </xf>
    <xf numFmtId="14" fontId="5" fillId="0" borderId="34" xfId="0" applyNumberFormat="1" applyFont="1" applyBorder="1" applyAlignment="1">
      <alignment vertical="top"/>
    </xf>
    <xf numFmtId="0" fontId="12" fillId="0" borderId="14" xfId="0" applyFont="1" applyBorder="1" applyAlignment="1">
      <alignment vertical="top"/>
    </xf>
    <xf numFmtId="0" fontId="8" fillId="2" borderId="11" xfId="0" applyFont="1" applyFill="1" applyBorder="1" applyAlignment="1">
      <alignment vertical="top"/>
    </xf>
    <xf numFmtId="0" fontId="8" fillId="19" borderId="11" xfId="0" applyFont="1" applyFill="1" applyBorder="1" applyAlignment="1">
      <alignment vertical="top"/>
    </xf>
    <xf numFmtId="0" fontId="8" fillId="19" borderId="14" xfId="0" applyFont="1" applyFill="1" applyBorder="1" applyAlignment="1">
      <alignment vertical="top"/>
    </xf>
    <xf numFmtId="0" fontId="4" fillId="19" borderId="11" xfId="0" applyFont="1" applyFill="1" applyBorder="1" applyAlignment="1">
      <alignment vertical="top"/>
    </xf>
    <xf numFmtId="14" fontId="8" fillId="19" borderId="34" xfId="0" applyNumberFormat="1" applyFont="1" applyFill="1" applyBorder="1" applyAlignment="1">
      <alignment vertical="top"/>
    </xf>
    <xf numFmtId="0" fontId="1" fillId="28" borderId="11" xfId="0" applyFont="1" applyFill="1" applyBorder="1" applyAlignment="1">
      <alignment vertical="top" wrapText="1"/>
    </xf>
    <xf numFmtId="0" fontId="1" fillId="28" borderId="14" xfId="0" applyFont="1" applyFill="1" applyBorder="1" applyAlignment="1">
      <alignment vertical="top" wrapText="1"/>
    </xf>
    <xf numFmtId="0" fontId="1" fillId="28" borderId="11" xfId="0" applyFont="1" applyFill="1" applyBorder="1" applyAlignment="1">
      <alignment wrapText="1"/>
    </xf>
    <xf numFmtId="14" fontId="1" fillId="28" borderId="6" xfId="0" applyNumberFormat="1" applyFont="1" applyFill="1" applyBorder="1" applyAlignment="1">
      <alignment wrapText="1"/>
    </xf>
    <xf numFmtId="0" fontId="1" fillId="28" borderId="6" xfId="0" applyFont="1" applyFill="1" applyBorder="1" applyAlignment="1">
      <alignment vertical="top" wrapText="1"/>
    </xf>
    <xf numFmtId="14" fontId="1" fillId="28" borderId="34" xfId="0" applyNumberFormat="1" applyFont="1" applyFill="1" applyBorder="1" applyAlignment="1">
      <alignment wrapText="1"/>
    </xf>
    <xf numFmtId="0" fontId="1" fillId="28" borderId="6" xfId="0" applyFont="1" applyFill="1" applyBorder="1" applyAlignment="1">
      <alignment wrapText="1"/>
    </xf>
    <xf numFmtId="14" fontId="1" fillId="28" borderId="14" xfId="0" applyNumberFormat="1" applyFont="1" applyFill="1" applyBorder="1" applyAlignment="1">
      <alignment wrapText="1"/>
    </xf>
    <xf numFmtId="0" fontId="1" fillId="28" borderId="12" xfId="0" applyFont="1" applyFill="1" applyBorder="1" applyAlignment="1">
      <alignment wrapText="1"/>
    </xf>
    <xf numFmtId="0" fontId="1" fillId="0" borderId="8" xfId="0" applyFont="1" applyBorder="1" applyAlignment="1">
      <alignment wrapText="1"/>
    </xf>
    <xf numFmtId="0" fontId="1" fillId="28" borderId="17" xfId="0" applyFont="1" applyFill="1" applyBorder="1" applyAlignment="1">
      <alignment wrapText="1"/>
    </xf>
    <xf numFmtId="0" fontId="1" fillId="28" borderId="14" xfId="0" applyFont="1" applyFill="1" applyBorder="1" applyAlignment="1">
      <alignment wrapText="1"/>
    </xf>
    <xf numFmtId="0" fontId="5" fillId="28" borderId="11" xfId="0" applyFont="1" applyFill="1" applyBorder="1" applyAlignment="1">
      <alignment vertical="top" wrapText="1"/>
    </xf>
    <xf numFmtId="0" fontId="5" fillId="28" borderId="14" xfId="0" applyFont="1" applyFill="1" applyBorder="1" applyAlignment="1">
      <alignment vertical="top" wrapText="1"/>
    </xf>
    <xf numFmtId="14" fontId="5" fillId="28" borderId="6" xfId="0" applyNumberFormat="1" applyFont="1" applyFill="1" applyBorder="1" applyAlignment="1">
      <alignment vertical="top" wrapText="1"/>
    </xf>
    <xf numFmtId="0" fontId="5" fillId="28" borderId="6" xfId="0" applyFont="1" applyFill="1" applyBorder="1" applyAlignment="1">
      <alignment vertical="top" wrapText="1"/>
    </xf>
    <xf numFmtId="14" fontId="5" fillId="28" borderId="34" xfId="0" applyNumberFormat="1" applyFont="1" applyFill="1" applyBorder="1" applyAlignment="1">
      <alignment vertical="top" wrapText="1"/>
    </xf>
    <xf numFmtId="14" fontId="5" fillId="28" borderId="14" xfId="0" applyNumberFormat="1" applyFont="1" applyFill="1" applyBorder="1" applyAlignment="1">
      <alignment vertical="top" wrapText="1"/>
    </xf>
    <xf numFmtId="0" fontId="5" fillId="28" borderId="12" xfId="0" applyFont="1" applyFill="1" applyBorder="1" applyAlignment="1">
      <alignment vertical="top" wrapText="1"/>
    </xf>
    <xf numFmtId="0" fontId="5" fillId="0" borderId="8" xfId="0" applyFont="1" applyBorder="1" applyAlignment="1">
      <alignment vertical="top" wrapText="1"/>
    </xf>
    <xf numFmtId="0" fontId="5" fillId="3" borderId="17" xfId="0" applyFont="1" applyFill="1" applyBorder="1" applyAlignment="1">
      <alignment vertical="top"/>
    </xf>
    <xf numFmtId="0" fontId="5" fillId="3" borderId="11" xfId="0" applyFont="1" applyFill="1" applyBorder="1" applyAlignment="1">
      <alignment vertical="top"/>
    </xf>
    <xf numFmtId="0" fontId="5" fillId="0" borderId="14" xfId="0" applyFont="1" applyBorder="1" applyAlignment="1">
      <alignment vertical="top" wrapText="1"/>
    </xf>
    <xf numFmtId="0" fontId="4" fillId="34" borderId="11" xfId="0" applyFont="1" applyFill="1" applyBorder="1"/>
    <xf numFmtId="1" fontId="4" fillId="34" borderId="11" xfId="0" applyNumberFormat="1" applyFont="1" applyFill="1" applyBorder="1"/>
    <xf numFmtId="11" fontId="4" fillId="34" borderId="11" xfId="0" applyNumberFormat="1" applyFont="1" applyFill="1" applyBorder="1"/>
    <xf numFmtId="49" fontId="8" fillId="34" borderId="11" xfId="0" applyNumberFormat="1" applyFont="1" applyFill="1" applyBorder="1"/>
    <xf numFmtId="14" fontId="4" fillId="34" borderId="34" xfId="0" applyNumberFormat="1" applyFont="1" applyFill="1" applyBorder="1"/>
    <xf numFmtId="0" fontId="8" fillId="34" borderId="12" xfId="0" applyFont="1" applyFill="1" applyBorder="1"/>
    <xf numFmtId="0" fontId="8" fillId="34" borderId="17" xfId="0" applyFont="1" applyFill="1" applyBorder="1"/>
    <xf numFmtId="0" fontId="0" fillId="0" borderId="14" xfId="0" applyBorder="1"/>
    <xf numFmtId="0" fontId="4" fillId="34" borderId="14" xfId="0" applyFont="1" applyFill="1" applyBorder="1"/>
    <xf numFmtId="1" fontId="4" fillId="34" borderId="14" xfId="0" applyNumberFormat="1" applyFont="1" applyFill="1" applyBorder="1"/>
    <xf numFmtId="11" fontId="4" fillId="34" borderId="14" xfId="0" applyNumberFormat="1" applyFont="1" applyFill="1" applyBorder="1"/>
    <xf numFmtId="0" fontId="8" fillId="34" borderId="14" xfId="0" applyFont="1" applyFill="1" applyBorder="1"/>
    <xf numFmtId="49" fontId="8" fillId="34" borderId="14" xfId="0" applyNumberFormat="1" applyFont="1" applyFill="1" applyBorder="1"/>
    <xf numFmtId="14" fontId="4" fillId="34" borderId="14" xfId="0" applyNumberFormat="1" applyFont="1" applyFill="1" applyBorder="1"/>
    <xf numFmtId="0" fontId="4" fillId="34" borderId="7" xfId="0" applyFont="1" applyFill="1" applyBorder="1"/>
    <xf numFmtId="0" fontId="8" fillId="30" borderId="14" xfId="0" applyFont="1" applyFill="1" applyBorder="1"/>
    <xf numFmtId="0" fontId="8" fillId="30" borderId="14" xfId="0" applyFont="1" applyFill="1" applyBorder="1" applyAlignment="1">
      <alignment vertical="top"/>
    </xf>
    <xf numFmtId="11" fontId="8" fillId="30" borderId="14" xfId="0" applyNumberFormat="1" applyFont="1" applyFill="1" applyBorder="1" applyAlignment="1">
      <alignment vertical="top"/>
    </xf>
    <xf numFmtId="0" fontId="8" fillId="30" borderId="17" xfId="0" applyFont="1" applyFill="1" applyBorder="1"/>
    <xf numFmtId="164" fontId="8" fillId="30" borderId="14" xfId="0" applyNumberFormat="1" applyFont="1" applyFill="1" applyBorder="1"/>
    <xf numFmtId="0" fontId="0" fillId="30" borderId="35" xfId="0" applyFill="1" applyBorder="1"/>
    <xf numFmtId="0" fontId="4" fillId="30" borderId="14" xfId="0" applyFont="1" applyFill="1" applyBorder="1" applyAlignment="1">
      <alignment vertical="center"/>
    </xf>
    <xf numFmtId="0" fontId="11" fillId="30" borderId="7" xfId="0" applyFont="1" applyFill="1" applyBorder="1"/>
    <xf numFmtId="0" fontId="0" fillId="0" borderId="35" xfId="0" applyBorder="1"/>
    <xf numFmtId="0" fontId="0" fillId="0" borderId="13" xfId="0" applyBorder="1"/>
    <xf numFmtId="14" fontId="4" fillId="30" borderId="35" xfId="0" applyNumberFormat="1" applyFont="1" applyFill="1" applyBorder="1" applyAlignment="1">
      <alignment vertical="center" wrapText="1"/>
    </xf>
    <xf numFmtId="14" fontId="4" fillId="30" borderId="36" xfId="0" applyNumberFormat="1" applyFont="1" applyFill="1" applyBorder="1" applyAlignment="1">
      <alignment vertical="center" wrapText="1"/>
    </xf>
    <xf numFmtId="0" fontId="0" fillId="0" borderId="36" xfId="0" applyBorder="1"/>
    <xf numFmtId="14" fontId="4" fillId="30" borderId="14" xfId="0" applyNumberFormat="1" applyFont="1" applyFill="1" applyBorder="1" applyAlignment="1">
      <alignment vertical="center"/>
    </xf>
    <xf numFmtId="14" fontId="11" fillId="34" borderId="36" xfId="0" applyNumberFormat="1" applyFont="1" applyFill="1" applyBorder="1"/>
    <xf numFmtId="0" fontId="13" fillId="0" borderId="36" xfId="0" applyFont="1" applyBorder="1"/>
    <xf numFmtId="14" fontId="4" fillId="30" borderId="7" xfId="0" applyNumberFormat="1" applyFont="1" applyFill="1" applyBorder="1" applyAlignment="1">
      <alignment vertical="center"/>
    </xf>
    <xf numFmtId="0" fontId="10" fillId="34" borderId="35" xfId="0" applyFont="1" applyFill="1" applyBorder="1"/>
    <xf numFmtId="0" fontId="4" fillId="30" borderId="37" xfId="0" applyFont="1" applyFill="1" applyBorder="1" applyAlignment="1">
      <alignment vertical="center" wrapText="1"/>
    </xf>
    <xf numFmtId="0" fontId="4" fillId="30" borderId="35" xfId="0" applyFont="1" applyFill="1" applyBorder="1" applyAlignment="1">
      <alignment vertical="center" wrapText="1"/>
    </xf>
    <xf numFmtId="0" fontId="4" fillId="30" borderId="18" xfId="0" applyFont="1" applyFill="1" applyBorder="1" applyAlignment="1">
      <alignment vertical="center"/>
    </xf>
    <xf numFmtId="0" fontId="0" fillId="30" borderId="18" xfId="0" applyFill="1" applyBorder="1"/>
    <xf numFmtId="14" fontId="4" fillId="30" borderId="35" xfId="0" applyNumberFormat="1" applyFont="1" applyFill="1" applyBorder="1" applyAlignment="1">
      <alignment vertical="center"/>
    </xf>
    <xf numFmtId="14" fontId="4" fillId="30" borderId="0" xfId="0" applyNumberFormat="1" applyFont="1" applyFill="1" applyAlignment="1">
      <alignment vertical="center"/>
    </xf>
    <xf numFmtId="0" fontId="8" fillId="30" borderId="18" xfId="0" applyFont="1" applyFill="1" applyBorder="1"/>
    <xf numFmtId="0" fontId="10" fillId="34" borderId="18" xfId="0" applyFont="1" applyFill="1" applyBorder="1"/>
    <xf numFmtId="0" fontId="13" fillId="0" borderId="18" xfId="0" applyFont="1" applyBorder="1"/>
    <xf numFmtId="1" fontId="4" fillId="34" borderId="7" xfId="0" applyNumberFormat="1" applyFont="1" applyFill="1" applyBorder="1"/>
    <xf numFmtId="11" fontId="4" fillId="34" borderId="7" xfId="0" applyNumberFormat="1" applyFont="1" applyFill="1" applyBorder="1"/>
    <xf numFmtId="14" fontId="4" fillId="34" borderId="17" xfId="0" applyNumberFormat="1" applyFont="1" applyFill="1" applyBorder="1"/>
    <xf numFmtId="0" fontId="8" fillId="34" borderId="16" xfId="0" applyFont="1" applyFill="1" applyBorder="1"/>
    <xf numFmtId="49" fontId="8" fillId="34" borderId="7" xfId="0" applyNumberFormat="1" applyFont="1" applyFill="1" applyBorder="1"/>
    <xf numFmtId="14" fontId="4" fillId="34" borderId="7" xfId="0" applyNumberFormat="1" applyFont="1" applyFill="1" applyBorder="1"/>
    <xf numFmtId="0" fontId="10" fillId="34" borderId="36" xfId="0" applyFont="1" applyFill="1" applyBorder="1"/>
    <xf numFmtId="0" fontId="5" fillId="30" borderId="7" xfId="0" applyFont="1" applyFill="1" applyBorder="1" applyAlignment="1">
      <alignment vertical="center"/>
    </xf>
    <xf numFmtId="14" fontId="5" fillId="30" borderId="14" xfId="0" applyNumberFormat="1" applyFont="1" applyFill="1" applyBorder="1" applyAlignment="1">
      <alignment vertical="center"/>
    </xf>
    <xf numFmtId="14" fontId="5" fillId="30" borderId="17" xfId="0" applyNumberFormat="1" applyFont="1" applyFill="1" applyBorder="1" applyAlignment="1">
      <alignment vertical="center"/>
    </xf>
    <xf numFmtId="0" fontId="0" fillId="30" borderId="16" xfId="0" applyFill="1" applyBorder="1"/>
    <xf numFmtId="0" fontId="10" fillId="34" borderId="37" xfId="0" applyFont="1" applyFill="1" applyBorder="1"/>
    <xf numFmtId="0" fontId="5" fillId="30" borderId="6" xfId="0" applyFont="1" applyFill="1" applyBorder="1" applyAlignment="1">
      <alignment vertical="center"/>
    </xf>
    <xf numFmtId="14" fontId="5" fillId="30" borderId="6" xfId="0" applyNumberFormat="1" applyFont="1" applyFill="1" applyBorder="1" applyAlignment="1">
      <alignment vertical="center"/>
    </xf>
    <xf numFmtId="0" fontId="8" fillId="30" borderId="7" xfId="0" applyFont="1" applyFill="1" applyBorder="1" applyAlignment="1">
      <alignment vertical="top"/>
    </xf>
    <xf numFmtId="11" fontId="8" fillId="30" borderId="7" xfId="0" applyNumberFormat="1" applyFont="1" applyFill="1" applyBorder="1" applyAlignment="1">
      <alignment vertical="top"/>
    </xf>
    <xf numFmtId="164" fontId="8" fillId="30" borderId="17" xfId="0" applyNumberFormat="1" applyFont="1" applyFill="1" applyBorder="1"/>
    <xf numFmtId="0" fontId="0" fillId="30" borderId="13" xfId="0" applyFill="1" applyBorder="1"/>
    <xf numFmtId="14" fontId="4" fillId="30" borderId="17" xfId="0" applyNumberFormat="1" applyFont="1" applyFill="1" applyBorder="1" applyAlignment="1">
      <alignment vertical="center"/>
    </xf>
    <xf numFmtId="0" fontId="13" fillId="0" borderId="13" xfId="0" applyFont="1" applyBorder="1"/>
    <xf numFmtId="14" fontId="11" fillId="34" borderId="7" xfId="0" applyNumberFormat="1" applyFont="1" applyFill="1" applyBorder="1"/>
    <xf numFmtId="14" fontId="4" fillId="3" borderId="17" xfId="0" applyNumberFormat="1" applyFont="1" applyFill="1" applyBorder="1" applyAlignment="1">
      <alignment vertical="top"/>
    </xf>
    <xf numFmtId="14" fontId="8" fillId="0" borderId="7" xfId="0" applyNumberFormat="1" applyFont="1" applyBorder="1" applyAlignment="1">
      <alignment vertical="top"/>
    </xf>
    <xf numFmtId="0" fontId="5" fillId="12" borderId="7" xfId="0" applyFont="1" applyFill="1" applyBorder="1" applyAlignment="1">
      <alignment vertical="top"/>
    </xf>
    <xf numFmtId="0" fontId="0" fillId="12" borderId="7" xfId="0" applyFill="1" applyBorder="1" applyAlignment="1">
      <alignment vertical="top"/>
    </xf>
    <xf numFmtId="0" fontId="0" fillId="0" borderId="7" xfId="0" applyBorder="1" applyAlignment="1">
      <alignment vertical="top"/>
    </xf>
    <xf numFmtId="0" fontId="8" fillId="0" borderId="7" xfId="0" applyFont="1" applyBorder="1" applyAlignment="1">
      <alignment vertical="top"/>
    </xf>
    <xf numFmtId="14" fontId="0" fillId="0" borderId="14" xfId="0" applyNumberFormat="1" applyBorder="1" applyAlignment="1">
      <alignment vertical="top"/>
    </xf>
    <xf numFmtId="1" fontId="9" fillId="3" borderId="14" xfId="0" applyNumberFormat="1" applyFont="1" applyFill="1" applyBorder="1" applyAlignment="1">
      <alignment vertical="top"/>
    </xf>
    <xf numFmtId="14" fontId="0" fillId="0" borderId="17" xfId="0" applyNumberFormat="1" applyBorder="1" applyAlignment="1">
      <alignment vertical="top"/>
    </xf>
    <xf numFmtId="14" fontId="0" fillId="0" borderId="7" xfId="0" applyNumberFormat="1" applyBorder="1" applyAlignment="1">
      <alignment vertical="top"/>
    </xf>
    <xf numFmtId="0" fontId="12" fillId="0" borderId="16" xfId="0" applyFont="1" applyBorder="1" applyAlignment="1">
      <alignment vertical="top"/>
    </xf>
    <xf numFmtId="0" fontId="0" fillId="0" borderId="13" xfId="0" applyBorder="1" applyAlignment="1">
      <alignment vertical="top"/>
    </xf>
    <xf numFmtId="0" fontId="8" fillId="12" borderId="7" xfId="0" applyFont="1" applyFill="1" applyBorder="1" applyAlignment="1">
      <alignment vertical="top"/>
    </xf>
    <xf numFmtId="0" fontId="8" fillId="3" borderId="7" xfId="0" applyFont="1" applyFill="1" applyBorder="1" applyAlignment="1">
      <alignment vertical="top"/>
    </xf>
    <xf numFmtId="0" fontId="21" fillId="0" borderId="7" xfId="0" applyFont="1" applyBorder="1" applyAlignment="1">
      <alignment vertical="top"/>
    </xf>
    <xf numFmtId="0" fontId="8" fillId="3" borderId="13" xfId="0" applyFont="1" applyFill="1" applyBorder="1" applyAlignment="1">
      <alignment vertical="top"/>
    </xf>
    <xf numFmtId="0" fontId="21" fillId="0" borderId="6" xfId="0" applyFont="1" applyBorder="1" applyAlignment="1">
      <alignment vertical="top"/>
    </xf>
    <xf numFmtId="14" fontId="8" fillId="0" borderId="17" xfId="0" applyNumberFormat="1" applyFont="1" applyBorder="1" applyAlignment="1">
      <alignment vertical="top"/>
    </xf>
    <xf numFmtId="0" fontId="8" fillId="0" borderId="14" xfId="0" applyFont="1" applyBorder="1" applyAlignment="1">
      <alignment vertical="top"/>
    </xf>
    <xf numFmtId="0" fontId="12" fillId="0" borderId="7" xfId="0" applyFont="1" applyBorder="1" applyAlignment="1">
      <alignment vertical="top"/>
    </xf>
    <xf numFmtId="0" fontId="5" fillId="0" borderId="7" xfId="0" applyFont="1" applyBorder="1" applyAlignment="1">
      <alignment vertical="top"/>
    </xf>
    <xf numFmtId="14" fontId="5" fillId="0" borderId="14" xfId="0" applyNumberFormat="1" applyFont="1" applyBorder="1" applyAlignment="1">
      <alignment vertical="top"/>
    </xf>
    <xf numFmtId="14" fontId="5" fillId="0" borderId="17" xfId="0" applyNumberFormat="1" applyFont="1" applyBorder="1" applyAlignment="1">
      <alignment vertical="top"/>
    </xf>
    <xf numFmtId="0" fontId="8" fillId="2" borderId="7" xfId="0" applyFont="1" applyFill="1" applyBorder="1" applyAlignment="1">
      <alignment vertical="top"/>
    </xf>
    <xf numFmtId="14" fontId="8" fillId="2" borderId="14" xfId="0" applyNumberFormat="1" applyFont="1" applyFill="1" applyBorder="1" applyAlignment="1">
      <alignment vertical="top"/>
    </xf>
    <xf numFmtId="14" fontId="8" fillId="2" borderId="17" xfId="0" applyNumberFormat="1" applyFont="1" applyFill="1" applyBorder="1" applyAlignment="1">
      <alignment vertical="top"/>
    </xf>
    <xf numFmtId="0" fontId="8" fillId="2" borderId="14" xfId="0" applyFont="1" applyFill="1" applyBorder="1" applyAlignment="1">
      <alignment vertical="top"/>
    </xf>
    <xf numFmtId="0" fontId="8" fillId="2" borderId="13" xfId="0" applyFont="1" applyFill="1" applyBorder="1" applyAlignment="1">
      <alignment vertical="top"/>
    </xf>
    <xf numFmtId="0" fontId="4" fillId="12" borderId="7" xfId="0" applyFont="1" applyFill="1" applyBorder="1" applyAlignment="1">
      <alignment vertical="top"/>
    </xf>
    <xf numFmtId="0" fontId="4" fillId="3" borderId="7" xfId="0" applyFont="1" applyFill="1" applyBorder="1" applyAlignment="1">
      <alignment vertical="top"/>
    </xf>
    <xf numFmtId="14" fontId="4" fillId="3" borderId="14" xfId="0" applyNumberFormat="1" applyFont="1" applyFill="1" applyBorder="1" applyAlignment="1">
      <alignment vertical="top"/>
    </xf>
    <xf numFmtId="0" fontId="4" fillId="2" borderId="7" xfId="0" applyFont="1" applyFill="1" applyBorder="1" applyAlignment="1">
      <alignment vertical="top"/>
    </xf>
    <xf numFmtId="14" fontId="4" fillId="2" borderId="14" xfId="0" applyNumberFormat="1" applyFont="1" applyFill="1" applyBorder="1" applyAlignment="1">
      <alignment vertical="top"/>
    </xf>
    <xf numFmtId="14" fontId="4" fillId="2" borderId="17" xfId="0" applyNumberFormat="1" applyFont="1" applyFill="1" applyBorder="1" applyAlignment="1">
      <alignment vertical="top"/>
    </xf>
    <xf numFmtId="0" fontId="8" fillId="0" borderId="13" xfId="0" applyFont="1" applyBorder="1" applyAlignment="1">
      <alignment vertical="top"/>
    </xf>
    <xf numFmtId="0" fontId="12" fillId="0" borderId="13" xfId="0" applyFont="1" applyBorder="1" applyAlignment="1">
      <alignment vertical="top"/>
    </xf>
    <xf numFmtId="0" fontId="21" fillId="0" borderId="7" xfId="0" applyFont="1" applyBorder="1" applyAlignment="1">
      <alignment vertical="top" wrapText="1"/>
    </xf>
    <xf numFmtId="0" fontId="21" fillId="0" borderId="11" xfId="0" applyFont="1" applyBorder="1" applyAlignment="1">
      <alignment vertical="top" wrapText="1"/>
    </xf>
    <xf numFmtId="0" fontId="21" fillId="0" borderId="14" xfId="0" applyFont="1" applyBorder="1" applyAlignment="1">
      <alignment vertical="top" wrapText="1"/>
    </xf>
    <xf numFmtId="0" fontId="21" fillId="2" borderId="14" xfId="0" applyFont="1" applyFill="1" applyBorder="1" applyAlignment="1">
      <alignment vertical="top" wrapText="1"/>
    </xf>
    <xf numFmtId="0" fontId="21" fillId="0" borderId="17" xfId="0" applyFont="1" applyBorder="1" applyAlignment="1">
      <alignment vertical="top" wrapText="1"/>
    </xf>
    <xf numFmtId="0" fontId="21" fillId="0" borderId="13" xfId="0" applyFont="1" applyBorder="1" applyAlignment="1">
      <alignment vertical="top" wrapText="1"/>
    </xf>
    <xf numFmtId="0" fontId="21" fillId="12" borderId="7" xfId="0" applyFont="1" applyFill="1" applyBorder="1" applyAlignment="1">
      <alignment vertical="top" wrapText="1"/>
    </xf>
    <xf numFmtId="0" fontId="5" fillId="2" borderId="7" xfId="0" applyFont="1" applyFill="1" applyBorder="1" applyAlignment="1">
      <alignment vertical="top" wrapText="1"/>
    </xf>
    <xf numFmtId="0" fontId="8" fillId="12" borderId="11" xfId="0" applyFont="1" applyFill="1" applyBorder="1" applyAlignment="1">
      <alignment vertical="top"/>
    </xf>
    <xf numFmtId="0" fontId="0" fillId="12" borderId="11" xfId="0" applyFill="1" applyBorder="1" applyAlignment="1">
      <alignment vertical="top"/>
    </xf>
    <xf numFmtId="0" fontId="21" fillId="12" borderId="11" xfId="0" applyFont="1" applyFill="1" applyBorder="1" applyAlignment="1">
      <alignment vertical="top"/>
    </xf>
    <xf numFmtId="0" fontId="21" fillId="0" borderId="11" xfId="0" applyFont="1" applyBorder="1" applyAlignment="1">
      <alignment vertical="top"/>
    </xf>
    <xf numFmtId="14" fontId="12" fillId="0" borderId="8" xfId="0" applyNumberFormat="1" applyFont="1" applyBorder="1" applyAlignment="1">
      <alignment vertical="top"/>
    </xf>
    <xf numFmtId="0" fontId="1" fillId="2" borderId="11" xfId="0" applyFont="1" applyFill="1" applyBorder="1" applyAlignment="1">
      <alignment vertical="top" wrapText="1"/>
    </xf>
    <xf numFmtId="0" fontId="1" fillId="2" borderId="14" xfId="0" applyFont="1" applyFill="1" applyBorder="1" applyAlignment="1">
      <alignment vertical="top" wrapText="1"/>
    </xf>
    <xf numFmtId="0" fontId="1" fillId="0" borderId="11" xfId="0" applyFont="1" applyBorder="1" applyAlignment="1">
      <alignment wrapText="1"/>
    </xf>
    <xf numFmtId="14" fontId="1" fillId="0" borderId="14" xfId="0" applyNumberFormat="1" applyFont="1" applyBorder="1" applyAlignment="1">
      <alignment wrapText="1"/>
    </xf>
    <xf numFmtId="14" fontId="1" fillId="0" borderId="17" xfId="0" applyNumberFormat="1" applyFont="1" applyBorder="1" applyAlignment="1">
      <alignment wrapText="1"/>
    </xf>
    <xf numFmtId="14" fontId="1" fillId="0" borderId="7" xfId="0" applyNumberFormat="1" applyFont="1" applyBorder="1" applyAlignment="1">
      <alignment wrapText="1"/>
    </xf>
    <xf numFmtId="0" fontId="1" fillId="0" borderId="12" xfId="0" applyFont="1" applyBorder="1" applyAlignment="1">
      <alignment wrapText="1"/>
    </xf>
    <xf numFmtId="0" fontId="1" fillId="2" borderId="13" xfId="0" applyFont="1" applyFill="1" applyBorder="1" applyAlignment="1">
      <alignment vertical="top" wrapText="1"/>
    </xf>
    <xf numFmtId="0" fontId="1" fillId="0" borderId="7" xfId="0" applyFont="1" applyBorder="1" applyAlignment="1">
      <alignment wrapText="1"/>
    </xf>
    <xf numFmtId="0" fontId="1" fillId="2" borderId="7" xfId="0" applyFont="1" applyFill="1" applyBorder="1" applyAlignment="1">
      <alignment vertical="top" wrapText="1"/>
    </xf>
    <xf numFmtId="0" fontId="1" fillId="0" borderId="14" xfId="0" applyFont="1" applyBorder="1" applyAlignment="1">
      <alignment wrapText="1"/>
    </xf>
    <xf numFmtId="0" fontId="1" fillId="0" borderId="16" xfId="0" applyFont="1" applyBorder="1" applyAlignment="1">
      <alignment wrapText="1"/>
    </xf>
    <xf numFmtId="0" fontId="5" fillId="2" borderId="11" xfId="0" applyFont="1" applyFill="1" applyBorder="1" applyAlignment="1">
      <alignment vertical="top" wrapText="1"/>
    </xf>
    <xf numFmtId="0" fontId="5" fillId="2" borderId="14" xfId="0" applyFont="1" applyFill="1" applyBorder="1" applyAlignment="1">
      <alignment vertical="top" wrapText="1"/>
    </xf>
    <xf numFmtId="0" fontId="5" fillId="3" borderId="7" xfId="0" applyFont="1" applyFill="1" applyBorder="1" applyAlignment="1">
      <alignment vertical="top"/>
    </xf>
    <xf numFmtId="0" fontId="5" fillId="3" borderId="14" xfId="0" applyFont="1" applyFill="1" applyBorder="1" applyAlignment="1">
      <alignment vertical="top"/>
    </xf>
    <xf numFmtId="0" fontId="5" fillId="2" borderId="14" xfId="0" applyFont="1" applyFill="1" applyBorder="1" applyAlignment="1">
      <alignment vertical="top"/>
    </xf>
    <xf numFmtId="0" fontId="5" fillId="2" borderId="7" xfId="0" applyFont="1" applyFill="1" applyBorder="1" applyAlignment="1">
      <alignment vertical="top"/>
    </xf>
    <xf numFmtId="14" fontId="5" fillId="2" borderId="7" xfId="0" applyNumberFormat="1" applyFont="1" applyFill="1" applyBorder="1" applyAlignment="1">
      <alignment vertical="top"/>
    </xf>
    <xf numFmtId="0" fontId="5" fillId="2" borderId="16" xfId="0" applyFont="1" applyFill="1" applyBorder="1" applyAlignment="1">
      <alignment vertical="top"/>
    </xf>
    <xf numFmtId="0" fontId="5" fillId="3" borderId="13" xfId="0" applyFont="1" applyFill="1" applyBorder="1" applyAlignment="1">
      <alignment vertical="top"/>
    </xf>
    <xf numFmtId="14" fontId="0" fillId="30" borderId="14" xfId="0" applyNumberFormat="1" applyFill="1" applyBorder="1"/>
    <xf numFmtId="14" fontId="0" fillId="30" borderId="17" xfId="0" applyNumberFormat="1" applyFill="1" applyBorder="1"/>
    <xf numFmtId="49" fontId="8" fillId="34" borderId="16" xfId="0" applyNumberFormat="1" applyFont="1" applyFill="1" applyBorder="1"/>
    <xf numFmtId="1" fontId="10" fillId="34" borderId="7" xfId="0" applyNumberFormat="1" applyFont="1" applyFill="1" applyBorder="1" applyAlignment="1">
      <alignment vertical="top"/>
    </xf>
    <xf numFmtId="11" fontId="10" fillId="34" borderId="7" xfId="0" applyNumberFormat="1" applyFont="1" applyFill="1" applyBorder="1" applyAlignment="1">
      <alignment vertical="top"/>
    </xf>
    <xf numFmtId="49" fontId="11" fillId="34" borderId="7" xfId="0" applyNumberFormat="1" applyFont="1" applyFill="1" applyBorder="1"/>
    <xf numFmtId="14" fontId="3" fillId="34" borderId="14" xfId="0" applyNumberFormat="1" applyFont="1" applyFill="1" applyBorder="1"/>
    <xf numFmtId="14" fontId="3" fillId="34" borderId="17" xfId="0" applyNumberFormat="1" applyFont="1" applyFill="1" applyBorder="1"/>
    <xf numFmtId="0" fontId="10" fillId="34" borderId="17" xfId="0" applyFont="1" applyFill="1" applyBorder="1"/>
    <xf numFmtId="0" fontId="8" fillId="3" borderId="11" xfId="0" applyFont="1" applyFill="1" applyBorder="1" applyAlignment="1">
      <alignment vertical="top" wrapText="1"/>
    </xf>
    <xf numFmtId="0" fontId="4" fillId="3" borderId="7" xfId="0" applyFont="1" applyFill="1" applyBorder="1" applyAlignment="1">
      <alignment vertical="top" wrapText="1"/>
    </xf>
    <xf numFmtId="0" fontId="8" fillId="3" borderId="7" xfId="0" applyFont="1" applyFill="1" applyBorder="1" applyAlignment="1">
      <alignment vertical="top" wrapText="1"/>
    </xf>
    <xf numFmtId="14" fontId="4" fillId="3" borderId="14" xfId="0" applyNumberFormat="1" applyFont="1" applyFill="1" applyBorder="1" applyAlignment="1">
      <alignment vertical="top" wrapText="1"/>
    </xf>
    <xf numFmtId="14" fontId="4" fillId="3" borderId="17" xfId="0" applyNumberFormat="1" applyFont="1" applyFill="1" applyBorder="1" applyAlignment="1">
      <alignment vertical="top" wrapText="1"/>
    </xf>
    <xf numFmtId="0" fontId="8" fillId="3" borderId="14" xfId="0" applyFont="1" applyFill="1" applyBorder="1" applyAlignment="1">
      <alignment vertical="top" wrapText="1"/>
    </xf>
    <xf numFmtId="0" fontId="8" fillId="3" borderId="16" xfId="0" applyFont="1" applyFill="1" applyBorder="1" applyAlignment="1">
      <alignment vertical="top" wrapText="1"/>
    </xf>
    <xf numFmtId="0" fontId="12" fillId="0" borderId="37" xfId="0" applyFont="1" applyBorder="1" applyAlignment="1">
      <alignment vertical="top"/>
    </xf>
    <xf numFmtId="0" fontId="0" fillId="0" borderId="35" xfId="0" applyBorder="1" applyAlignment="1">
      <alignment vertical="top"/>
    </xf>
    <xf numFmtId="0" fontId="8" fillId="0" borderId="35" xfId="0" applyFont="1" applyBorder="1" applyAlignment="1">
      <alignment vertical="top"/>
    </xf>
    <xf numFmtId="0" fontId="0" fillId="0" borderId="18" xfId="0" applyBorder="1" applyAlignment="1">
      <alignment vertical="top"/>
    </xf>
    <xf numFmtId="0" fontId="12" fillId="0" borderId="18" xfId="0" applyFont="1" applyBorder="1" applyAlignment="1">
      <alignment vertical="top"/>
    </xf>
    <xf numFmtId="0" fontId="12" fillId="0" borderId="38" xfId="0" applyFont="1" applyBorder="1" applyAlignment="1">
      <alignment vertical="top"/>
    </xf>
    <xf numFmtId="0" fontId="0" fillId="0" borderId="37" xfId="0" applyBorder="1" applyAlignment="1">
      <alignment vertical="top"/>
    </xf>
    <xf numFmtId="0" fontId="4" fillId="3" borderId="36" xfId="0" applyFont="1" applyFill="1" applyBorder="1" applyAlignment="1">
      <alignment vertical="top" wrapText="1"/>
    </xf>
    <xf numFmtId="0" fontId="4" fillId="3" borderId="18" xfId="0" applyFont="1" applyFill="1" applyBorder="1" applyAlignment="1">
      <alignment vertical="top" wrapText="1"/>
    </xf>
    <xf numFmtId="0" fontId="8" fillId="3" borderId="18" xfId="0" applyFont="1" applyFill="1" applyBorder="1" applyAlignment="1">
      <alignment vertical="top" wrapText="1"/>
    </xf>
    <xf numFmtId="14" fontId="4" fillId="3" borderId="35" xfId="0" applyNumberFormat="1" applyFont="1" applyFill="1" applyBorder="1" applyAlignment="1">
      <alignment vertical="top" wrapText="1"/>
    </xf>
    <xf numFmtId="1" fontId="9" fillId="3" borderId="35" xfId="0" applyNumberFormat="1" applyFont="1" applyFill="1" applyBorder="1" applyAlignment="1">
      <alignment vertical="top" wrapText="1"/>
    </xf>
    <xf numFmtId="14" fontId="4" fillId="3" borderId="0" xfId="0" applyNumberFormat="1" applyFont="1" applyFill="1" applyAlignment="1">
      <alignment vertical="top" wrapText="1"/>
    </xf>
    <xf numFmtId="0" fontId="8" fillId="3" borderId="36" xfId="0" applyFont="1" applyFill="1" applyBorder="1" applyAlignment="1">
      <alignment vertical="top" wrapText="1"/>
    </xf>
    <xf numFmtId="0" fontId="4" fillId="3" borderId="9" xfId="0" applyFont="1" applyFill="1" applyBorder="1" applyAlignment="1">
      <alignment vertical="top" wrapText="1"/>
    </xf>
    <xf numFmtId="2" fontId="8" fillId="3" borderId="6" xfId="0" applyNumberFormat="1" applyFont="1" applyFill="1" applyBorder="1" applyAlignment="1">
      <alignment vertical="top" wrapText="1"/>
    </xf>
    <xf numFmtId="14" fontId="4" fillId="3" borderId="34" xfId="0" applyNumberFormat="1" applyFont="1" applyFill="1" applyBorder="1" applyAlignment="1">
      <alignment vertical="top" wrapText="1"/>
    </xf>
    <xf numFmtId="0" fontId="8" fillId="3" borderId="9" xfId="0" applyFont="1" applyFill="1" applyBorder="1" applyAlignment="1">
      <alignment vertical="top"/>
    </xf>
    <xf numFmtId="0" fontId="5" fillId="0" borderId="9" xfId="0" applyFont="1" applyBorder="1" applyAlignment="1">
      <alignment vertical="top"/>
    </xf>
    <xf numFmtId="0" fontId="8" fillId="2" borderId="9" xfId="0" applyFont="1" applyFill="1" applyBorder="1" applyAlignment="1">
      <alignment vertical="top" wrapText="1"/>
    </xf>
    <xf numFmtId="14" fontId="8" fillId="2" borderId="6" xfId="0" applyNumberFormat="1" applyFont="1" applyFill="1" applyBorder="1" applyAlignment="1">
      <alignment vertical="top" wrapText="1"/>
    </xf>
    <xf numFmtId="14" fontId="8" fillId="2" borderId="34" xfId="0" applyNumberFormat="1" applyFont="1" applyFill="1" applyBorder="1" applyAlignment="1">
      <alignment vertical="top" wrapText="1"/>
    </xf>
    <xf numFmtId="0" fontId="12" fillId="2" borderId="6" xfId="0" applyFont="1" applyFill="1" applyBorder="1" applyAlignment="1">
      <alignment vertical="top" wrapText="1"/>
    </xf>
    <xf numFmtId="0" fontId="8" fillId="2" borderId="9" xfId="0" applyFont="1" applyFill="1" applyBorder="1" applyAlignment="1">
      <alignment vertical="top"/>
    </xf>
    <xf numFmtId="14" fontId="5" fillId="2" borderId="14" xfId="0" applyNumberFormat="1" applyFont="1" applyFill="1" applyBorder="1" applyAlignment="1">
      <alignment vertical="top"/>
    </xf>
    <xf numFmtId="0" fontId="5" fillId="3" borderId="9" xfId="0" applyFont="1" applyFill="1" applyBorder="1" applyAlignment="1">
      <alignment vertical="top"/>
    </xf>
    <xf numFmtId="0" fontId="5" fillId="0" borderId="9" xfId="0" applyFont="1" applyBorder="1" applyAlignment="1">
      <alignment vertical="top" wrapText="1"/>
    </xf>
    <xf numFmtId="14" fontId="5" fillId="0" borderId="34" xfId="0" applyNumberFormat="1" applyFont="1" applyBorder="1" applyAlignment="1">
      <alignment vertical="top" wrapText="1"/>
    </xf>
    <xf numFmtId="0" fontId="5" fillId="31" borderId="6" xfId="0" applyFont="1" applyFill="1" applyBorder="1" applyAlignment="1">
      <alignment vertical="top" wrapText="1"/>
    </xf>
    <xf numFmtId="0" fontId="4" fillId="34" borderId="9" xfId="0" applyFont="1" applyFill="1" applyBorder="1"/>
    <xf numFmtId="0" fontId="0" fillId="0" borderId="9" xfId="0" applyBorder="1"/>
    <xf numFmtId="0" fontId="4" fillId="34" borderId="13" xfId="0" applyFont="1" applyFill="1" applyBorder="1"/>
    <xf numFmtId="14" fontId="4" fillId="34" borderId="39" xfId="0" applyNumberFormat="1" applyFont="1" applyFill="1" applyBorder="1"/>
    <xf numFmtId="0" fontId="4" fillId="34" borderId="35" xfId="0" applyFont="1" applyFill="1" applyBorder="1"/>
    <xf numFmtId="1" fontId="4" fillId="34" borderId="35" xfId="0" applyNumberFormat="1" applyFont="1" applyFill="1" applyBorder="1"/>
    <xf numFmtId="11" fontId="4" fillId="34" borderId="35" xfId="0" applyNumberFormat="1" applyFont="1" applyFill="1" applyBorder="1"/>
    <xf numFmtId="0" fontId="8" fillId="34" borderId="35" xfId="0" applyFont="1" applyFill="1" applyBorder="1"/>
    <xf numFmtId="49" fontId="8" fillId="34" borderId="35" xfId="0" applyNumberFormat="1" applyFont="1" applyFill="1" applyBorder="1"/>
    <xf numFmtId="14" fontId="4" fillId="34" borderId="0" xfId="0" applyNumberFormat="1" applyFont="1" applyFill="1"/>
    <xf numFmtId="0" fontId="8" fillId="34" borderId="37" xfId="0" applyFont="1" applyFill="1" applyBorder="1"/>
    <xf numFmtId="49" fontId="11" fillId="34" borderId="14" xfId="0" applyNumberFormat="1" applyFont="1" applyFill="1" applyBorder="1"/>
    <xf numFmtId="0" fontId="10" fillId="32" borderId="11" xfId="0" applyFont="1" applyFill="1" applyBorder="1"/>
    <xf numFmtId="0" fontId="10" fillId="32" borderId="14" xfId="0" applyFont="1" applyFill="1" applyBorder="1"/>
    <xf numFmtId="0" fontId="4" fillId="11" borderId="7" xfId="0" applyFont="1" applyFill="1" applyBorder="1" applyAlignment="1">
      <alignment vertical="center" wrapText="1"/>
    </xf>
    <xf numFmtId="0" fontId="4" fillId="11" borderId="7" xfId="0" applyFont="1" applyFill="1" applyBorder="1" applyAlignment="1">
      <alignment vertical="center"/>
    </xf>
    <xf numFmtId="0" fontId="0" fillId="11" borderId="7" xfId="0" applyFill="1" applyBorder="1"/>
    <xf numFmtId="14" fontId="4" fillId="11" borderId="14" xfId="0" applyNumberFormat="1" applyFont="1" applyFill="1" applyBorder="1" applyAlignment="1">
      <alignment vertical="center" wrapText="1"/>
    </xf>
    <xf numFmtId="0" fontId="0" fillId="11" borderId="14" xfId="0" applyFill="1" applyBorder="1"/>
    <xf numFmtId="14" fontId="4" fillId="11" borderId="17" xfId="0" applyNumberFormat="1" applyFont="1" applyFill="1" applyBorder="1" applyAlignment="1">
      <alignment vertical="center" wrapText="1"/>
    </xf>
    <xf numFmtId="0" fontId="8" fillId="11" borderId="7" xfId="0" applyFont="1" applyFill="1" applyBorder="1"/>
    <xf numFmtId="0" fontId="10" fillId="32" borderId="7" xfId="0" applyFont="1" applyFill="1" applyBorder="1"/>
    <xf numFmtId="0" fontId="8" fillId="32" borderId="7" xfId="0" applyFont="1" applyFill="1" applyBorder="1"/>
    <xf numFmtId="0" fontId="10" fillId="32" borderId="17" xfId="0" applyFont="1" applyFill="1" applyBorder="1"/>
    <xf numFmtId="0" fontId="10" fillId="36" borderId="17" xfId="0" applyFont="1" applyFill="1" applyBorder="1"/>
    <xf numFmtId="0" fontId="10" fillId="36" borderId="7" xfId="0" applyFont="1" applyFill="1" applyBorder="1"/>
    <xf numFmtId="0" fontId="4" fillId="30" borderId="17" xfId="0" applyFont="1" applyFill="1" applyBorder="1" applyAlignment="1">
      <alignment vertical="center"/>
    </xf>
    <xf numFmtId="0" fontId="13" fillId="0" borderId="7" xfId="0" applyFont="1" applyBorder="1"/>
    <xf numFmtId="0" fontId="8" fillId="12" borderId="14" xfId="0" applyFont="1" applyFill="1" applyBorder="1" applyAlignment="1">
      <alignment vertical="top"/>
    </xf>
    <xf numFmtId="0" fontId="18" fillId="12" borderId="7" xfId="0" applyFont="1" applyFill="1" applyBorder="1" applyAlignment="1">
      <alignment vertical="top"/>
    </xf>
    <xf numFmtId="0" fontId="12" fillId="12" borderId="7" xfId="0" applyFont="1" applyFill="1" applyBorder="1" applyAlignment="1">
      <alignment vertical="top"/>
    </xf>
    <xf numFmtId="14" fontId="8" fillId="12" borderId="14" xfId="0" applyNumberFormat="1" applyFont="1" applyFill="1" applyBorder="1" applyAlignment="1">
      <alignment vertical="top"/>
    </xf>
    <xf numFmtId="14" fontId="8" fillId="12" borderId="17" xfId="0" applyNumberFormat="1" applyFont="1" applyFill="1" applyBorder="1" applyAlignment="1">
      <alignment vertical="top"/>
    </xf>
    <xf numFmtId="0" fontId="8" fillId="12" borderId="17" xfId="0" applyFont="1" applyFill="1" applyBorder="1" applyAlignment="1">
      <alignment vertical="top"/>
    </xf>
    <xf numFmtId="0" fontId="12" fillId="2" borderId="0" xfId="0" applyFont="1" applyFill="1" applyAlignment="1">
      <alignment vertical="top"/>
    </xf>
    <xf numFmtId="11" fontId="8" fillId="12" borderId="7" xfId="0" applyNumberFormat="1" applyFont="1" applyFill="1" applyBorder="1" applyAlignment="1">
      <alignment vertical="top"/>
    </xf>
    <xf numFmtId="0" fontId="12" fillId="12" borderId="14" xfId="0" applyFont="1" applyFill="1" applyBorder="1" applyAlignment="1">
      <alignment vertical="top"/>
    </xf>
    <xf numFmtId="0" fontId="22" fillId="12" borderId="7" xfId="0" applyFont="1" applyFill="1" applyBorder="1" applyAlignment="1">
      <alignment vertical="top"/>
    </xf>
    <xf numFmtId="11" fontId="4" fillId="12" borderId="7" xfId="0" applyNumberFormat="1" applyFont="1" applyFill="1" applyBorder="1" applyAlignment="1">
      <alignment vertical="top"/>
    </xf>
    <xf numFmtId="14" fontId="4" fillId="12" borderId="14" xfId="0" applyNumberFormat="1" applyFont="1" applyFill="1" applyBorder="1" applyAlignment="1">
      <alignment vertical="top"/>
    </xf>
    <xf numFmtId="14" fontId="4" fillId="12" borderId="17" xfId="0" applyNumberFormat="1" applyFont="1" applyFill="1" applyBorder="1" applyAlignment="1">
      <alignment vertical="top"/>
    </xf>
    <xf numFmtId="0" fontId="12" fillId="12" borderId="11" xfId="0" applyFont="1" applyFill="1" applyBorder="1" applyAlignment="1">
      <alignment vertical="top"/>
    </xf>
    <xf numFmtId="0" fontId="12" fillId="12" borderId="17" xfId="0" applyFont="1" applyFill="1" applyBorder="1" applyAlignment="1">
      <alignment vertical="top"/>
    </xf>
    <xf numFmtId="0" fontId="1" fillId="3" borderId="11" xfId="0" applyFont="1" applyFill="1" applyBorder="1" applyAlignment="1">
      <alignment vertical="top"/>
    </xf>
    <xf numFmtId="0" fontId="1" fillId="3" borderId="14" xfId="0" applyFont="1" applyFill="1" applyBorder="1" applyAlignment="1">
      <alignment vertical="top"/>
    </xf>
    <xf numFmtId="0" fontId="1" fillId="0" borderId="7" xfId="0" applyFont="1" applyBorder="1"/>
    <xf numFmtId="0" fontId="1" fillId="2" borderId="7" xfId="0" applyFont="1" applyFill="1" applyBorder="1" applyAlignment="1">
      <alignment vertical="top"/>
    </xf>
    <xf numFmtId="14" fontId="1" fillId="0" borderId="14" xfId="0" applyNumberFormat="1" applyFont="1" applyBorder="1"/>
    <xf numFmtId="0" fontId="1" fillId="2" borderId="14" xfId="0" applyFont="1" applyFill="1" applyBorder="1" applyAlignment="1">
      <alignment vertical="top"/>
    </xf>
    <xf numFmtId="14" fontId="1" fillId="0" borderId="17" xfId="0" applyNumberFormat="1" applyFont="1" applyBorder="1"/>
    <xf numFmtId="0" fontId="1" fillId="0" borderId="14" xfId="0" applyFont="1" applyBorder="1"/>
    <xf numFmtId="0" fontId="1" fillId="0" borderId="17" xfId="0" applyFont="1" applyBorder="1"/>
    <xf numFmtId="0" fontId="1" fillId="0" borderId="0" xfId="0" applyFont="1"/>
    <xf numFmtId="0" fontId="1" fillId="12" borderId="17" xfId="0" applyFont="1" applyFill="1" applyBorder="1"/>
    <xf numFmtId="0" fontId="1" fillId="0" borderId="7" xfId="0" applyFont="1" applyBorder="1" applyAlignment="1">
      <alignment vertical="center"/>
    </xf>
    <xf numFmtId="0" fontId="5" fillId="0" borderId="7" xfId="0" applyFont="1" applyBorder="1" applyAlignment="1">
      <alignment vertical="top" wrapText="1"/>
    </xf>
    <xf numFmtId="0" fontId="5" fillId="2" borderId="17" xfId="0" applyFont="1" applyFill="1" applyBorder="1" applyAlignment="1">
      <alignment vertical="top"/>
    </xf>
    <xf numFmtId="0" fontId="5" fillId="12" borderId="17" xfId="0" applyFont="1" applyFill="1" applyBorder="1" applyAlignment="1">
      <alignment vertical="top"/>
    </xf>
    <xf numFmtId="11" fontId="0" fillId="30" borderId="7" xfId="0" applyNumberFormat="1" applyFill="1" applyBorder="1"/>
    <xf numFmtId="49" fontId="8" fillId="34" borderId="0" xfId="0" applyNumberFormat="1" applyFont="1" applyFill="1"/>
    <xf numFmtId="14" fontId="4" fillId="34" borderId="12" xfId="0" applyNumberFormat="1" applyFont="1" applyFill="1" applyBorder="1"/>
    <xf numFmtId="49" fontId="8" fillId="34" borderId="17" xfId="0" applyNumberFormat="1" applyFont="1" applyFill="1" applyBorder="1"/>
    <xf numFmtId="1" fontId="10" fillId="34" borderId="14" xfId="0" applyNumberFormat="1" applyFont="1" applyFill="1" applyBorder="1" applyAlignment="1">
      <alignment vertical="top"/>
    </xf>
    <xf numFmtId="11" fontId="10" fillId="34" borderId="14" xfId="0" applyNumberFormat="1" applyFont="1" applyFill="1" applyBorder="1" applyAlignment="1">
      <alignment vertical="top"/>
    </xf>
    <xf numFmtId="11" fontId="10" fillId="34" borderId="6" xfId="0" applyNumberFormat="1" applyFont="1" applyFill="1" applyBorder="1" applyAlignment="1">
      <alignment vertical="top"/>
    </xf>
    <xf numFmtId="14" fontId="3" fillId="34" borderId="6" xfId="0" applyNumberFormat="1" applyFont="1" applyFill="1" applyBorder="1"/>
    <xf numFmtId="0" fontId="12" fillId="2" borderId="7" xfId="0" applyFont="1" applyFill="1" applyBorder="1" applyAlignment="1">
      <alignment vertical="top"/>
    </xf>
    <xf numFmtId="0" fontId="8" fillId="2" borderId="17" xfId="0" applyFont="1" applyFill="1" applyBorder="1" applyAlignment="1">
      <alignment vertical="top"/>
    </xf>
    <xf numFmtId="14" fontId="12" fillId="0" borderId="14" xfId="0" applyNumberFormat="1" applyFont="1" applyBorder="1" applyAlignment="1">
      <alignment vertical="top"/>
    </xf>
    <xf numFmtId="14" fontId="12" fillId="0" borderId="17" xfId="0" applyNumberFormat="1" applyFont="1" applyBorder="1" applyAlignment="1">
      <alignment vertical="top"/>
    </xf>
    <xf numFmtId="0" fontId="12" fillId="0" borderId="17" xfId="0" applyFont="1" applyBorder="1" applyAlignment="1">
      <alignment vertical="top"/>
    </xf>
    <xf numFmtId="0" fontId="8" fillId="3" borderId="35" xfId="0" applyFont="1" applyFill="1" applyBorder="1" applyAlignment="1">
      <alignment vertical="top"/>
    </xf>
    <xf numFmtId="0" fontId="4" fillId="3" borderId="35" xfId="0" applyFont="1" applyFill="1" applyBorder="1" applyAlignment="1">
      <alignment vertical="top"/>
    </xf>
    <xf numFmtId="14" fontId="8" fillId="3" borderId="35" xfId="0" applyNumberFormat="1" applyFont="1" applyFill="1" applyBorder="1" applyAlignment="1">
      <alignment vertical="top"/>
    </xf>
    <xf numFmtId="1" fontId="9" fillId="3" borderId="35" xfId="0" applyNumberFormat="1" applyFont="1" applyFill="1" applyBorder="1" applyAlignment="1">
      <alignment vertical="top"/>
    </xf>
    <xf numFmtId="11" fontId="4" fillId="3" borderId="35" xfId="0" applyNumberFormat="1" applyFont="1" applyFill="1" applyBorder="1" applyAlignment="1">
      <alignment vertical="top"/>
    </xf>
    <xf numFmtId="14" fontId="4" fillId="3" borderId="35" xfId="0" applyNumberFormat="1" applyFont="1" applyFill="1" applyBorder="1" applyAlignment="1">
      <alignment vertical="top"/>
    </xf>
    <xf numFmtId="14" fontId="4" fillId="3" borderId="0" xfId="0" applyNumberFormat="1" applyFont="1" applyFill="1" applyAlignment="1">
      <alignment vertical="top"/>
    </xf>
    <xf numFmtId="0" fontId="5" fillId="0" borderId="13" xfId="0" applyFont="1" applyBorder="1" applyAlignment="1">
      <alignment vertical="top"/>
    </xf>
    <xf numFmtId="14" fontId="5" fillId="0" borderId="7" xfId="0" applyNumberFormat="1" applyFont="1" applyBorder="1" applyAlignment="1">
      <alignment vertical="top"/>
    </xf>
    <xf numFmtId="1" fontId="9" fillId="3" borderId="7" xfId="0" applyNumberFormat="1" applyFont="1" applyFill="1" applyBorder="1" applyAlignment="1">
      <alignment vertical="top"/>
    </xf>
    <xf numFmtId="0" fontId="5" fillId="0" borderId="14" xfId="0" applyFont="1" applyBorder="1" applyAlignment="1">
      <alignment vertical="top"/>
    </xf>
    <xf numFmtId="0" fontId="1" fillId="3" borderId="7" xfId="0" applyFont="1" applyFill="1" applyBorder="1" applyAlignment="1">
      <alignment vertical="top"/>
    </xf>
    <xf numFmtId="0" fontId="1" fillId="2" borderId="14" xfId="0" applyFont="1" applyFill="1" applyBorder="1"/>
    <xf numFmtId="0" fontId="1" fillId="2" borderId="7" xfId="0" applyFont="1" applyFill="1" applyBorder="1"/>
    <xf numFmtId="14" fontId="1" fillId="2" borderId="14" xfId="0" applyNumberFormat="1" applyFont="1" applyFill="1" applyBorder="1"/>
    <xf numFmtId="0" fontId="1" fillId="3" borderId="17" xfId="0" applyFont="1" applyFill="1" applyBorder="1"/>
    <xf numFmtId="0" fontId="1" fillId="2" borderId="17" xfId="0" applyFont="1" applyFill="1" applyBorder="1" applyAlignment="1">
      <alignment wrapText="1"/>
    </xf>
    <xf numFmtId="0" fontId="1" fillId="2" borderId="11" xfId="0" applyFont="1" applyFill="1" applyBorder="1" applyAlignment="1">
      <alignment wrapText="1"/>
    </xf>
    <xf numFmtId="14" fontId="1" fillId="0" borderId="7" xfId="0" applyNumberFormat="1" applyFont="1" applyBorder="1"/>
    <xf numFmtId="0" fontId="1" fillId="3" borderId="7" xfId="0" applyFont="1" applyFill="1" applyBorder="1"/>
    <xf numFmtId="0" fontId="1" fillId="2" borderId="7" xfId="0" applyFont="1" applyFill="1" applyBorder="1" applyAlignment="1">
      <alignment wrapText="1"/>
    </xf>
    <xf numFmtId="0" fontId="10" fillId="6" borderId="11" xfId="0" applyFont="1" applyFill="1" applyBorder="1"/>
    <xf numFmtId="0" fontId="0" fillId="3" borderId="14" xfId="0" applyFill="1" applyBorder="1"/>
    <xf numFmtId="0" fontId="0" fillId="3" borderId="17" xfId="0" applyFill="1" applyBorder="1"/>
    <xf numFmtId="0" fontId="8" fillId="6" borderId="7" xfId="0" applyFont="1" applyFill="1" applyBorder="1"/>
    <xf numFmtId="0" fontId="4" fillId="6" borderId="14" xfId="0" applyFont="1" applyFill="1" applyBorder="1"/>
    <xf numFmtId="0" fontId="8" fillId="6" borderId="14" xfId="0" applyFont="1" applyFill="1" applyBorder="1"/>
    <xf numFmtId="49" fontId="8" fillId="6" borderId="14" xfId="0" applyNumberFormat="1" applyFont="1" applyFill="1" applyBorder="1"/>
    <xf numFmtId="14" fontId="0" fillId="3" borderId="14" xfId="0" applyNumberFormat="1" applyFill="1" applyBorder="1"/>
    <xf numFmtId="0" fontId="10" fillId="6" borderId="14" xfId="0" applyFont="1" applyFill="1" applyBorder="1"/>
    <xf numFmtId="14" fontId="4" fillId="6" borderId="14" xfId="0" applyNumberFormat="1" applyFont="1" applyFill="1" applyBorder="1"/>
    <xf numFmtId="0" fontId="8" fillId="6" borderId="17" xfId="0" applyFont="1" applyFill="1" applyBorder="1"/>
    <xf numFmtId="1" fontId="4" fillId="6" borderId="14" xfId="0" applyNumberFormat="1" applyFont="1" applyFill="1" applyBorder="1"/>
    <xf numFmtId="11" fontId="4" fillId="6" borderId="14" xfId="0" applyNumberFormat="1" applyFont="1" applyFill="1" applyBorder="1"/>
    <xf numFmtId="0" fontId="4" fillId="6" borderId="17" xfId="0" applyFont="1" applyFill="1" applyBorder="1"/>
    <xf numFmtId="49" fontId="8" fillId="6" borderId="0" xfId="0" applyNumberFormat="1" applyFont="1" applyFill="1"/>
    <xf numFmtId="49" fontId="8" fillId="6" borderId="35" xfId="0" applyNumberFormat="1" applyFont="1" applyFill="1" applyBorder="1"/>
    <xf numFmtId="0" fontId="10" fillId="6" borderId="17" xfId="0" applyFont="1" applyFill="1" applyBorder="1"/>
    <xf numFmtId="0" fontId="4" fillId="6" borderId="6" xfId="0" applyFont="1" applyFill="1" applyBorder="1"/>
    <xf numFmtId="1" fontId="4" fillId="6" borderId="6" xfId="0" applyNumberFormat="1" applyFont="1" applyFill="1" applyBorder="1"/>
    <xf numFmtId="11" fontId="4" fillId="6" borderId="6" xfId="0" applyNumberFormat="1" applyFont="1" applyFill="1" applyBorder="1"/>
    <xf numFmtId="49" fontId="8" fillId="6" borderId="6" xfId="0" applyNumberFormat="1" applyFont="1" applyFill="1" applyBorder="1"/>
    <xf numFmtId="0" fontId="8" fillId="3" borderId="14" xfId="0" applyFont="1" applyFill="1" applyBorder="1"/>
    <xf numFmtId="11" fontId="8" fillId="3" borderId="14" xfId="0" applyNumberFormat="1" applyFont="1" applyFill="1" applyBorder="1" applyAlignment="1">
      <alignment vertical="top"/>
    </xf>
    <xf numFmtId="0" fontId="8" fillId="3" borderId="17" xfId="0" applyFont="1" applyFill="1" applyBorder="1"/>
    <xf numFmtId="0" fontId="8" fillId="3" borderId="7" xfId="0" applyFont="1" applyFill="1" applyBorder="1"/>
    <xf numFmtId="164" fontId="8" fillId="3" borderId="14" xfId="0" applyNumberFormat="1" applyFont="1" applyFill="1" applyBorder="1"/>
    <xf numFmtId="0" fontId="0" fillId="3" borderId="11" xfId="0" applyFill="1" applyBorder="1"/>
    <xf numFmtId="0" fontId="0" fillId="37" borderId="6" xfId="0" applyFill="1" applyBorder="1"/>
    <xf numFmtId="0" fontId="0" fillId="8" borderId="6" xfId="0" applyFill="1" applyBorder="1"/>
    <xf numFmtId="0" fontId="0" fillId="0" borderId="17" xfId="0" applyBorder="1" applyAlignment="1">
      <alignment vertical="top"/>
    </xf>
    <xf numFmtId="0" fontId="12" fillId="2" borderId="14" xfId="0" applyFont="1" applyFill="1" applyBorder="1" applyAlignment="1">
      <alignment vertical="top"/>
    </xf>
    <xf numFmtId="0" fontId="0" fillId="0" borderId="16" xfId="0" applyBorder="1" applyAlignment="1">
      <alignment vertical="top"/>
    </xf>
    <xf numFmtId="14" fontId="0" fillId="0" borderId="13" xfId="0" applyNumberFormat="1" applyBorder="1" applyAlignment="1">
      <alignment vertical="top"/>
    </xf>
    <xf numFmtId="0" fontId="12" fillId="0" borderId="35" xfId="0" applyFont="1" applyBorder="1" applyAlignment="1">
      <alignment vertical="top"/>
    </xf>
    <xf numFmtId="0" fontId="23" fillId="0" borderId="14" xfId="0" applyFont="1" applyBorder="1" applyAlignment="1">
      <alignment vertical="top"/>
    </xf>
    <xf numFmtId="14" fontId="5" fillId="0" borderId="13" xfId="0" applyNumberFormat="1" applyFont="1" applyBorder="1" applyAlignment="1">
      <alignment vertical="top"/>
    </xf>
    <xf numFmtId="14" fontId="12" fillId="0" borderId="7" xfId="0" applyNumberFormat="1" applyFont="1" applyBorder="1" applyAlignment="1">
      <alignment vertical="top"/>
    </xf>
    <xf numFmtId="0" fontId="3" fillId="2" borderId="14" xfId="0" applyFont="1" applyFill="1" applyBorder="1" applyAlignment="1">
      <alignment vertical="center" wrapText="1"/>
    </xf>
    <xf numFmtId="0" fontId="3" fillId="2" borderId="7" xfId="0" applyFont="1" applyFill="1" applyBorder="1" applyAlignment="1">
      <alignment vertical="center" wrapText="1"/>
    </xf>
    <xf numFmtId="0" fontId="1" fillId="3" borderId="16" xfId="0" applyFont="1" applyFill="1" applyBorder="1" applyAlignment="1">
      <alignment vertical="top"/>
    </xf>
    <xf numFmtId="14" fontId="3" fillId="2" borderId="13" xfId="0" applyNumberFormat="1" applyFont="1" applyFill="1" applyBorder="1" applyAlignment="1">
      <alignment vertical="center" wrapText="1"/>
    </xf>
    <xf numFmtId="14" fontId="3" fillId="2" borderId="17" xfId="0" applyNumberFormat="1" applyFont="1" applyFill="1" applyBorder="1" applyAlignment="1">
      <alignment vertical="center" wrapText="1"/>
    </xf>
    <xf numFmtId="14" fontId="1" fillId="2" borderId="17" xfId="0" applyNumberFormat="1" applyFont="1" applyFill="1" applyBorder="1" applyAlignment="1">
      <alignment vertical="top"/>
    </xf>
    <xf numFmtId="14" fontId="5" fillId="2" borderId="17" xfId="0" applyNumberFormat="1" applyFont="1" applyFill="1" applyBorder="1" applyAlignment="1">
      <alignment vertical="top"/>
    </xf>
    <xf numFmtId="0" fontId="5" fillId="2" borderId="11" xfId="0" applyFont="1" applyFill="1" applyBorder="1" applyAlignment="1">
      <alignment vertical="top"/>
    </xf>
    <xf numFmtId="14" fontId="5" fillId="3" borderId="6" xfId="0" applyNumberFormat="1" applyFont="1" applyFill="1" applyBorder="1" applyAlignment="1">
      <alignment vertical="top"/>
    </xf>
    <xf numFmtId="14" fontId="0" fillId="3" borderId="6" xfId="0" applyNumberFormat="1" applyFill="1" applyBorder="1"/>
    <xf numFmtId="14" fontId="4" fillId="6" borderId="17" xfId="0" applyNumberFormat="1" applyFont="1" applyFill="1" applyBorder="1"/>
    <xf numFmtId="0" fontId="0" fillId="3" borderId="7" xfId="0" applyFill="1" applyBorder="1"/>
    <xf numFmtId="49" fontId="8" fillId="6" borderId="7" xfId="0" applyNumberFormat="1" applyFont="1" applyFill="1" applyBorder="1"/>
    <xf numFmtId="14" fontId="0" fillId="3" borderId="17" xfId="0" applyNumberFormat="1" applyFill="1" applyBorder="1"/>
    <xf numFmtId="0" fontId="10" fillId="6" borderId="7" xfId="0" applyFont="1" applyFill="1" applyBorder="1"/>
    <xf numFmtId="0" fontId="4" fillId="6" borderId="7" xfId="0" applyFont="1" applyFill="1" applyBorder="1"/>
    <xf numFmtId="1" fontId="4" fillId="6" borderId="7" xfId="0" applyNumberFormat="1" applyFont="1" applyFill="1" applyBorder="1"/>
    <xf numFmtId="11" fontId="4" fillId="6" borderId="7" xfId="0" applyNumberFormat="1" applyFont="1" applyFill="1" applyBorder="1"/>
    <xf numFmtId="0" fontId="8" fillId="6" borderId="40" xfId="0" applyFont="1" applyFill="1" applyBorder="1"/>
    <xf numFmtId="0" fontId="10" fillId="35" borderId="14" xfId="0" applyFont="1" applyFill="1" applyBorder="1"/>
    <xf numFmtId="0" fontId="4" fillId="34" borderId="6" xfId="0" applyFont="1" applyFill="1" applyBorder="1" applyAlignment="1">
      <alignment vertical="top"/>
    </xf>
    <xf numFmtId="11" fontId="4" fillId="34" borderId="6" xfId="0" applyNumberFormat="1" applyFont="1" applyFill="1" applyBorder="1" applyAlignment="1">
      <alignment vertical="top"/>
    </xf>
    <xf numFmtId="164" fontId="4" fillId="34" borderId="6" xfId="0" applyNumberFormat="1" applyFont="1" applyFill="1" applyBorder="1"/>
    <xf numFmtId="1" fontId="4" fillId="34" borderId="6" xfId="0" applyNumberFormat="1" applyFont="1" applyFill="1" applyBorder="1" applyAlignment="1">
      <alignment vertical="top"/>
    </xf>
    <xf numFmtId="0" fontId="11" fillId="38" borderId="6" xfId="0" applyFont="1" applyFill="1" applyBorder="1"/>
    <xf numFmtId="0" fontId="10" fillId="38" borderId="6" xfId="0" applyFont="1" applyFill="1" applyBorder="1"/>
    <xf numFmtId="0" fontId="8" fillId="21" borderId="6" xfId="0" applyFont="1" applyFill="1" applyBorder="1" applyAlignment="1">
      <alignment vertical="top"/>
    </xf>
    <xf numFmtId="0" fontId="18" fillId="21" borderId="6" xfId="0" applyFont="1" applyFill="1" applyBorder="1" applyAlignment="1">
      <alignment vertical="top"/>
    </xf>
    <xf numFmtId="14" fontId="8" fillId="21" borderId="6" xfId="0" applyNumberFormat="1" applyFont="1" applyFill="1" applyBorder="1" applyAlignment="1">
      <alignment vertical="top"/>
    </xf>
    <xf numFmtId="0" fontId="12" fillId="21" borderId="6" xfId="0" applyFont="1" applyFill="1" applyBorder="1" applyAlignment="1">
      <alignment vertical="top"/>
    </xf>
    <xf numFmtId="14" fontId="8" fillId="21" borderId="14" xfId="0" applyNumberFormat="1" applyFont="1" applyFill="1" applyBorder="1" applyAlignment="1">
      <alignment vertical="top"/>
    </xf>
    <xf numFmtId="0" fontId="4" fillId="21" borderId="6" xfId="0" applyFont="1" applyFill="1" applyBorder="1" applyAlignment="1">
      <alignment vertical="top"/>
    </xf>
    <xf numFmtId="14" fontId="4" fillId="21" borderId="6" xfId="0" applyNumberFormat="1" applyFont="1" applyFill="1" applyBorder="1" applyAlignment="1">
      <alignment vertical="top"/>
    </xf>
    <xf numFmtId="0" fontId="8" fillId="21" borderId="0" xfId="0" applyFont="1" applyFill="1" applyAlignment="1">
      <alignment vertical="top"/>
    </xf>
    <xf numFmtId="0" fontId="8" fillId="21" borderId="11" xfId="0" applyFont="1" applyFill="1" applyBorder="1" applyAlignment="1">
      <alignment vertical="top"/>
    </xf>
    <xf numFmtId="0" fontId="8" fillId="21" borderId="14" xfId="0" applyFont="1" applyFill="1" applyBorder="1" applyAlignment="1">
      <alignment vertical="top"/>
    </xf>
    <xf numFmtId="0" fontId="4" fillId="21" borderId="14" xfId="0" applyFont="1" applyFill="1" applyBorder="1" applyAlignment="1">
      <alignment vertical="top"/>
    </xf>
    <xf numFmtId="14" fontId="4" fillId="21" borderId="14" xfId="0" applyNumberFormat="1" applyFont="1" applyFill="1" applyBorder="1" applyAlignment="1">
      <alignment vertical="top"/>
    </xf>
    <xf numFmtId="0" fontId="12" fillId="21" borderId="14" xfId="0" applyFont="1" applyFill="1" applyBorder="1" applyAlignment="1">
      <alignment vertical="top"/>
    </xf>
    <xf numFmtId="0" fontId="8" fillId="21" borderId="17" xfId="0" applyFont="1" applyFill="1" applyBorder="1" applyAlignment="1">
      <alignment vertical="top"/>
    </xf>
    <xf numFmtId="0" fontId="8" fillId="21" borderId="7" xfId="0" applyFont="1" applyFill="1" applyBorder="1" applyAlignment="1">
      <alignment vertical="top"/>
    </xf>
    <xf numFmtId="11" fontId="4" fillId="21" borderId="6" xfId="0" applyNumberFormat="1" applyFont="1" applyFill="1" applyBorder="1" applyAlignment="1">
      <alignment vertical="top"/>
    </xf>
    <xf numFmtId="0" fontId="8" fillId="2" borderId="6" xfId="0" applyFont="1" applyFill="1" applyBorder="1" applyAlignment="1">
      <alignment vertical="top"/>
    </xf>
    <xf numFmtId="14" fontId="12" fillId="21" borderId="6" xfId="0" applyNumberFormat="1" applyFont="1" applyFill="1" applyBorder="1" applyAlignment="1">
      <alignment vertical="top"/>
    </xf>
    <xf numFmtId="0" fontId="12" fillId="21" borderId="0" xfId="0" applyFont="1" applyFill="1" applyAlignment="1">
      <alignment vertical="top"/>
    </xf>
    <xf numFmtId="0" fontId="8" fillId="21" borderId="35" xfId="0" applyFont="1" applyFill="1" applyBorder="1" applyAlignment="1">
      <alignment vertical="top"/>
    </xf>
    <xf numFmtId="0" fontId="8" fillId="21" borderId="8" xfId="0" applyFont="1" applyFill="1" applyBorder="1" applyAlignment="1">
      <alignment vertical="top"/>
    </xf>
    <xf numFmtId="0" fontId="1" fillId="2" borderId="8" xfId="0" applyFont="1" applyFill="1" applyBorder="1" applyAlignment="1">
      <alignment wrapText="1"/>
    </xf>
    <xf numFmtId="0" fontId="1" fillId="2" borderId="8" xfId="0" applyFont="1" applyFill="1" applyBorder="1"/>
    <xf numFmtId="0" fontId="1" fillId="2" borderId="8" xfId="0" applyFont="1" applyFill="1" applyBorder="1" applyAlignment="1">
      <alignment vertical="top"/>
    </xf>
    <xf numFmtId="0" fontId="5" fillId="2" borderId="8" xfId="0" applyFont="1" applyFill="1" applyBorder="1" applyAlignment="1">
      <alignment vertical="top"/>
    </xf>
    <xf numFmtId="0" fontId="8" fillId="34" borderId="8" xfId="0" applyFont="1" applyFill="1" applyBorder="1"/>
    <xf numFmtId="0" fontId="10" fillId="35" borderId="8" xfId="0" applyFont="1" applyFill="1" applyBorder="1"/>
    <xf numFmtId="1" fontId="9" fillId="0" borderId="6" xfId="0" applyNumberFormat="1" applyFont="1" applyBorder="1" applyAlignment="1">
      <alignment vertical="top"/>
    </xf>
    <xf numFmtId="0" fontId="12" fillId="2" borderId="6" xfId="0" applyFont="1" applyFill="1" applyBorder="1" applyAlignment="1">
      <alignment vertical="top"/>
    </xf>
    <xf numFmtId="0" fontId="8" fillId="10" borderId="6" xfId="0" applyFont="1" applyFill="1" applyBorder="1" applyAlignment="1">
      <alignment vertical="top"/>
    </xf>
    <xf numFmtId="0" fontId="12" fillId="10" borderId="6" xfId="0" applyFont="1" applyFill="1" applyBorder="1" applyAlignment="1">
      <alignment vertical="top"/>
    </xf>
    <xf numFmtId="14" fontId="8" fillId="10" borderId="6" xfId="0" applyNumberFormat="1" applyFont="1" applyFill="1" applyBorder="1" applyAlignment="1">
      <alignment vertical="top"/>
    </xf>
    <xf numFmtId="0" fontId="4" fillId="3" borderId="14" xfId="0" applyFont="1" applyFill="1" applyBorder="1" applyAlignment="1">
      <alignment vertical="top"/>
    </xf>
    <xf numFmtId="0" fontId="8" fillId="3" borderId="17" xfId="0" applyFont="1" applyFill="1" applyBorder="1" applyAlignment="1">
      <alignment vertical="top"/>
    </xf>
    <xf numFmtId="2" fontId="8" fillId="3" borderId="14" xfId="0" applyNumberFormat="1" applyFont="1" applyFill="1" applyBorder="1" applyAlignment="1">
      <alignment vertical="top"/>
    </xf>
    <xf numFmtId="0" fontId="0" fillId="0" borderId="34" xfId="0" applyBorder="1" applyAlignment="1">
      <alignment vertical="top"/>
    </xf>
    <xf numFmtId="14" fontId="0" fillId="0" borderId="9" xfId="0" applyNumberFormat="1" applyBorder="1" applyAlignment="1">
      <alignment vertical="top"/>
    </xf>
    <xf numFmtId="0" fontId="25" fillId="23" borderId="6" xfId="0" applyFont="1" applyFill="1" applyBorder="1" applyAlignment="1">
      <alignment vertical="top" wrapText="1"/>
    </xf>
    <xf numFmtId="0" fontId="25" fillId="23" borderId="34" xfId="0" applyFont="1" applyFill="1" applyBorder="1" applyAlignment="1">
      <alignment vertical="top" wrapText="1"/>
    </xf>
    <xf numFmtId="14" fontId="25" fillId="23" borderId="9" xfId="0" applyNumberFormat="1" applyFont="1" applyFill="1" applyBorder="1" applyAlignment="1">
      <alignment vertical="top" wrapText="1"/>
    </xf>
    <xf numFmtId="1" fontId="26" fillId="23" borderId="6" xfId="0" applyNumberFormat="1" applyFont="1" applyFill="1" applyBorder="1" applyAlignment="1">
      <alignment vertical="top"/>
    </xf>
    <xf numFmtId="14" fontId="25" fillId="23" borderId="6" xfId="0" applyNumberFormat="1" applyFont="1" applyFill="1" applyBorder="1" applyAlignment="1">
      <alignment vertical="top" wrapText="1"/>
    </xf>
    <xf numFmtId="14" fontId="25" fillId="23" borderId="14" xfId="0" applyNumberFormat="1" applyFont="1" applyFill="1" applyBorder="1" applyAlignment="1">
      <alignment vertical="top" wrapText="1"/>
    </xf>
    <xf numFmtId="0" fontId="25" fillId="23" borderId="6" xfId="0" applyFont="1" applyFill="1" applyBorder="1" applyAlignment="1">
      <alignment vertical="top"/>
    </xf>
    <xf numFmtId="0" fontId="25" fillId="23" borderId="14" xfId="0" applyFont="1" applyFill="1" applyBorder="1" applyAlignment="1">
      <alignment vertical="top" wrapText="1"/>
    </xf>
    <xf numFmtId="0" fontId="25" fillId="23" borderId="17" xfId="0" applyFont="1" applyFill="1" applyBorder="1" applyAlignment="1">
      <alignment vertical="top" wrapText="1"/>
    </xf>
    <xf numFmtId="0" fontId="25" fillId="3" borderId="0" xfId="0" applyFont="1" applyFill="1" applyAlignment="1">
      <alignment vertical="top" wrapText="1"/>
    </xf>
    <xf numFmtId="0" fontId="25" fillId="23" borderId="11" xfId="0" applyFont="1" applyFill="1" applyBorder="1" applyAlignment="1">
      <alignment vertical="top" wrapText="1"/>
    </xf>
    <xf numFmtId="0" fontId="29" fillId="23" borderId="14" xfId="0" applyFont="1" applyFill="1" applyBorder="1" applyAlignment="1">
      <alignment vertical="top" wrapText="1"/>
    </xf>
    <xf numFmtId="1" fontId="26" fillId="23" borderId="14" xfId="0" applyNumberFormat="1" applyFont="1" applyFill="1" applyBorder="1" applyAlignment="1">
      <alignment vertical="top"/>
    </xf>
    <xf numFmtId="0" fontId="25" fillId="23" borderId="7" xfId="0" applyFont="1" applyFill="1" applyBorder="1" applyAlignment="1">
      <alignment vertical="top" wrapText="1"/>
    </xf>
    <xf numFmtId="0" fontId="25" fillId="23" borderId="0" xfId="0" applyFont="1" applyFill="1" applyAlignment="1">
      <alignment vertical="top"/>
    </xf>
    <xf numFmtId="0" fontId="25" fillId="23" borderId="7" xfId="0" applyFont="1" applyFill="1" applyBorder="1" applyAlignment="1">
      <alignment vertical="top"/>
    </xf>
    <xf numFmtId="0" fontId="27" fillId="23" borderId="14" xfId="0" applyFont="1" applyFill="1" applyBorder="1" applyAlignment="1">
      <alignment vertical="top" wrapText="1"/>
    </xf>
    <xf numFmtId="14" fontId="27" fillId="23" borderId="14" xfId="0" applyNumberFormat="1" applyFont="1" applyFill="1" applyBorder="1" applyAlignment="1">
      <alignment vertical="top" wrapText="1"/>
    </xf>
    <xf numFmtId="0" fontId="25" fillId="3" borderId="0" xfId="0" applyFont="1" applyFill="1" applyAlignment="1">
      <alignment vertical="top"/>
    </xf>
    <xf numFmtId="0" fontId="1" fillId="2" borderId="17" xfId="0" applyFont="1" applyFill="1" applyBorder="1"/>
    <xf numFmtId="0" fontId="1" fillId="2" borderId="17" xfId="0" applyFont="1" applyFill="1" applyBorder="1" applyAlignment="1">
      <alignment vertical="top"/>
    </xf>
    <xf numFmtId="0" fontId="1" fillId="0" borderId="35" xfId="0" applyFont="1" applyBorder="1" applyAlignment="1">
      <alignment vertical="center"/>
    </xf>
    <xf numFmtId="0" fontId="8" fillId="34" borderId="34" xfId="0" applyFont="1" applyFill="1" applyBorder="1"/>
    <xf numFmtId="14" fontId="0" fillId="30" borderId="9" xfId="0" applyNumberFormat="1" applyFill="1" applyBorder="1"/>
    <xf numFmtId="0" fontId="0" fillId="30" borderId="34" xfId="0" applyFill="1" applyBorder="1"/>
    <xf numFmtId="14" fontId="4" fillId="30" borderId="9" xfId="0" applyNumberFormat="1" applyFont="1" applyFill="1" applyBorder="1" applyAlignment="1">
      <alignment vertical="center" wrapText="1"/>
    </xf>
    <xf numFmtId="49" fontId="8" fillId="34" borderId="34" xfId="0" applyNumberFormat="1" applyFont="1" applyFill="1" applyBorder="1"/>
    <xf numFmtId="14" fontId="4" fillId="34" borderId="9" xfId="0" applyNumberFormat="1" applyFont="1" applyFill="1" applyBorder="1"/>
    <xf numFmtId="0" fontId="4" fillId="30" borderId="0" xfId="0" applyFont="1" applyFill="1" applyAlignment="1">
      <alignment vertical="center"/>
    </xf>
    <xf numFmtId="0" fontId="0" fillId="30" borderId="37" xfId="0" applyFill="1" applyBorder="1"/>
    <xf numFmtId="0" fontId="8" fillId="12" borderId="35" xfId="0" applyFont="1" applyFill="1" applyBorder="1" applyAlignment="1">
      <alignment vertical="top"/>
    </xf>
    <xf numFmtId="0" fontId="12" fillId="12" borderId="0" xfId="0" applyFont="1" applyFill="1" applyAlignment="1">
      <alignment vertical="top"/>
    </xf>
    <xf numFmtId="11" fontId="8" fillId="12" borderId="14" xfId="0" applyNumberFormat="1" applyFont="1" applyFill="1" applyBorder="1" applyAlignment="1">
      <alignment vertical="top"/>
    </xf>
    <xf numFmtId="0" fontId="4" fillId="12" borderId="14" xfId="0" applyFont="1" applyFill="1" applyBorder="1" applyAlignment="1">
      <alignment vertical="top"/>
    </xf>
    <xf numFmtId="0" fontId="4" fillId="2" borderId="14" xfId="0" applyFont="1" applyFill="1" applyBorder="1" applyAlignment="1">
      <alignment vertical="top"/>
    </xf>
    <xf numFmtId="0" fontId="5" fillId="11" borderId="14" xfId="0" applyFont="1" applyFill="1" applyBorder="1" applyAlignment="1">
      <alignment vertical="top" wrapText="1"/>
    </xf>
    <xf numFmtId="0" fontId="31" fillId="2" borderId="17" xfId="0" applyFont="1" applyFill="1" applyBorder="1" applyAlignment="1">
      <alignment vertical="top"/>
    </xf>
    <xf numFmtId="0" fontId="0" fillId="13" borderId="0" xfId="0" applyFill="1"/>
    <xf numFmtId="0" fontId="0" fillId="19" borderId="0" xfId="0" applyFill="1"/>
    <xf numFmtId="0" fontId="0" fillId="19" borderId="6" xfId="0" applyFill="1" applyBorder="1"/>
    <xf numFmtId="0" fontId="4" fillId="0" borderId="6" xfId="0" applyFont="1" applyBorder="1" applyAlignment="1">
      <alignment vertical="top"/>
    </xf>
    <xf numFmtId="0" fontId="4" fillId="0" borderId="7" xfId="0" applyFont="1" applyBorder="1" applyAlignment="1">
      <alignment vertical="top"/>
    </xf>
    <xf numFmtId="14" fontId="4" fillId="0" borderId="6" xfId="0" applyNumberFormat="1" applyFont="1" applyBorder="1" applyAlignment="1">
      <alignment vertical="top"/>
    </xf>
    <xf numFmtId="14" fontId="12" fillId="0" borderId="6" xfId="0" applyNumberFormat="1" applyFont="1" applyBorder="1" applyAlignment="1">
      <alignment vertical="top"/>
    </xf>
    <xf numFmtId="11" fontId="0" fillId="0" borderId="6" xfId="0" applyNumberFormat="1" applyBorder="1" applyAlignment="1">
      <alignment vertical="top"/>
    </xf>
    <xf numFmtId="14" fontId="1" fillId="12" borderId="6" xfId="0" applyNumberFormat="1" applyFont="1" applyFill="1" applyBorder="1"/>
    <xf numFmtId="0" fontId="0" fillId="13" borderId="6" xfId="0" applyFill="1" applyBorder="1"/>
    <xf numFmtId="0" fontId="8" fillId="10" borderId="11" xfId="0" applyFont="1" applyFill="1" applyBorder="1" applyAlignment="1">
      <alignment vertical="top"/>
    </xf>
    <xf numFmtId="0" fontId="8" fillId="10" borderId="14" xfId="0" applyFont="1" applyFill="1" applyBorder="1" applyAlignment="1">
      <alignment vertical="top"/>
    </xf>
    <xf numFmtId="11" fontId="8" fillId="10" borderId="6" xfId="0" applyNumberFormat="1" applyFont="1" applyFill="1" applyBorder="1" applyAlignment="1">
      <alignment vertical="top"/>
    </xf>
    <xf numFmtId="14" fontId="8" fillId="10" borderId="14" xfId="0" applyNumberFormat="1" applyFont="1" applyFill="1" applyBorder="1" applyAlignment="1">
      <alignment vertical="top"/>
    </xf>
    <xf numFmtId="0" fontId="8" fillId="10" borderId="7" xfId="0" applyFont="1" applyFill="1" applyBorder="1" applyAlignment="1">
      <alignment vertical="top"/>
    </xf>
    <xf numFmtId="0" fontId="12" fillId="10" borderId="14" xfId="0" applyFont="1" applyFill="1" applyBorder="1" applyAlignment="1">
      <alignment vertical="top"/>
    </xf>
    <xf numFmtId="14" fontId="8" fillId="10" borderId="7" xfId="0" applyNumberFormat="1" applyFont="1" applyFill="1" applyBorder="1" applyAlignment="1">
      <alignment vertical="top"/>
    </xf>
    <xf numFmtId="0" fontId="12" fillId="10" borderId="7" xfId="0" applyFont="1" applyFill="1" applyBorder="1" applyAlignment="1">
      <alignment vertical="top"/>
    </xf>
    <xf numFmtId="0" fontId="8" fillId="10" borderId="0" xfId="0" applyFont="1" applyFill="1" applyAlignment="1">
      <alignment vertical="top"/>
    </xf>
    <xf numFmtId="0" fontId="8" fillId="10" borderId="35" xfId="0" applyFont="1" applyFill="1" applyBorder="1" applyAlignment="1">
      <alignment vertical="top"/>
    </xf>
    <xf numFmtId="0" fontId="12" fillId="10" borderId="0" xfId="0" applyFont="1" applyFill="1" applyAlignment="1">
      <alignment vertical="top"/>
    </xf>
    <xf numFmtId="0" fontId="1" fillId="2" borderId="11" xfId="0" applyFont="1" applyFill="1" applyBorder="1"/>
    <xf numFmtId="0" fontId="3" fillId="2" borderId="7" xfId="0" applyFont="1" applyFill="1" applyBorder="1"/>
    <xf numFmtId="14" fontId="3" fillId="2" borderId="7" xfId="0" applyNumberFormat="1" applyFont="1" applyFill="1" applyBorder="1"/>
    <xf numFmtId="0" fontId="1" fillId="2" borderId="35" xfId="0" applyFont="1" applyFill="1" applyBorder="1"/>
    <xf numFmtId="0" fontId="1" fillId="2" borderId="14" xfId="0" applyFont="1" applyFill="1" applyBorder="1" applyAlignment="1">
      <alignment wrapText="1"/>
    </xf>
    <xf numFmtId="0" fontId="1" fillId="0" borderId="37" xfId="0" applyFont="1" applyBorder="1" applyAlignment="1">
      <alignment wrapText="1"/>
    </xf>
    <xf numFmtId="0" fontId="1" fillId="0" borderId="35" xfId="0" applyFont="1" applyBorder="1" applyAlignment="1">
      <alignment wrapText="1"/>
    </xf>
    <xf numFmtId="0" fontId="1" fillId="2" borderId="35" xfId="0" applyFont="1" applyFill="1" applyBorder="1" applyAlignment="1">
      <alignment vertical="top" wrapText="1"/>
    </xf>
    <xf numFmtId="14" fontId="1" fillId="0" borderId="35" xfId="0" applyNumberFormat="1" applyFont="1" applyBorder="1" applyAlignment="1">
      <alignment wrapText="1"/>
    </xf>
    <xf numFmtId="0" fontId="1" fillId="2" borderId="36" xfId="0" applyFont="1" applyFill="1" applyBorder="1" applyAlignment="1">
      <alignment wrapText="1"/>
    </xf>
    <xf numFmtId="0" fontId="1" fillId="2" borderId="35" xfId="0" applyFont="1" applyFill="1" applyBorder="1" applyAlignment="1">
      <alignment wrapText="1"/>
    </xf>
    <xf numFmtId="0" fontId="1" fillId="0" borderId="1" xfId="0" applyFont="1" applyBorder="1" applyAlignment="1">
      <alignment vertical="center"/>
    </xf>
    <xf numFmtId="0" fontId="1" fillId="2" borderId="7" xfId="0" applyFont="1" applyFill="1" applyBorder="1" applyAlignment="1">
      <alignment vertical="center"/>
    </xf>
    <xf numFmtId="14" fontId="1" fillId="0" borderId="7" xfId="0" applyNumberFormat="1" applyFont="1" applyBorder="1" applyAlignment="1">
      <alignment vertical="center"/>
    </xf>
    <xf numFmtId="0" fontId="1" fillId="2" borderId="36" xfId="0" applyFont="1" applyFill="1" applyBorder="1"/>
    <xf numFmtId="14" fontId="1" fillId="2" borderId="7" xfId="0" applyNumberFormat="1" applyFont="1" applyFill="1" applyBorder="1"/>
    <xf numFmtId="0" fontId="1" fillId="2" borderId="0" xfId="0" applyFont="1" applyFill="1" applyAlignment="1">
      <alignment wrapText="1"/>
    </xf>
    <xf numFmtId="0" fontId="4" fillId="30" borderId="35" xfId="0" applyFont="1" applyFill="1" applyBorder="1" applyAlignment="1">
      <alignment vertical="center"/>
    </xf>
    <xf numFmtId="0" fontId="8" fillId="30" borderId="35" xfId="0" applyFont="1" applyFill="1" applyBorder="1"/>
    <xf numFmtId="14" fontId="4" fillId="34" borderId="35" xfId="0" applyNumberFormat="1" applyFont="1" applyFill="1" applyBorder="1"/>
    <xf numFmtId="0" fontId="0" fillId="30" borderId="36" xfId="0" applyFill="1" applyBorder="1"/>
    <xf numFmtId="14" fontId="3" fillId="34" borderId="7" xfId="0" applyNumberFormat="1" applyFont="1" applyFill="1" applyBorder="1"/>
    <xf numFmtId="14" fontId="4" fillId="30" borderId="16" xfId="0" applyNumberFormat="1" applyFont="1" applyFill="1" applyBorder="1" applyAlignment="1">
      <alignment vertical="center" wrapText="1"/>
    </xf>
    <xf numFmtId="0" fontId="8" fillId="30" borderId="13" xfId="0" applyFont="1" applyFill="1" applyBorder="1"/>
    <xf numFmtId="0" fontId="8" fillId="12" borderId="8" xfId="0" applyFont="1" applyFill="1" applyBorder="1" applyAlignment="1">
      <alignment vertical="top"/>
    </xf>
    <xf numFmtId="14" fontId="8" fillId="12" borderId="7" xfId="0" applyNumberFormat="1" applyFont="1" applyFill="1" applyBorder="1" applyAlignment="1">
      <alignment vertical="top"/>
    </xf>
    <xf numFmtId="0" fontId="8" fillId="12" borderId="12" xfId="0" applyFont="1" applyFill="1" applyBorder="1" applyAlignment="1">
      <alignment vertical="top"/>
    </xf>
    <xf numFmtId="0" fontId="12" fillId="12" borderId="13" xfId="0" applyFont="1" applyFill="1" applyBorder="1" applyAlignment="1">
      <alignment vertical="top"/>
    </xf>
    <xf numFmtId="0" fontId="5" fillId="12" borderId="11" xfId="0" applyFont="1" applyFill="1" applyBorder="1" applyAlignment="1">
      <alignment vertical="top"/>
    </xf>
    <xf numFmtId="0" fontId="21" fillId="12" borderId="11" xfId="0" applyFont="1" applyFill="1" applyBorder="1" applyAlignment="1">
      <alignment vertical="top" wrapText="1"/>
    </xf>
    <xf numFmtId="14" fontId="5" fillId="12" borderId="14" xfId="0" applyNumberFormat="1" applyFont="1" applyFill="1" applyBorder="1" applyAlignment="1">
      <alignment vertical="top"/>
    </xf>
    <xf numFmtId="14" fontId="0" fillId="12" borderId="14" xfId="0" applyNumberFormat="1" applyFill="1" applyBorder="1" applyAlignment="1">
      <alignment vertical="top"/>
    </xf>
    <xf numFmtId="14" fontId="5" fillId="12" borderId="17" xfId="0" applyNumberFormat="1" applyFont="1" applyFill="1" applyBorder="1" applyAlignment="1">
      <alignment vertical="top"/>
    </xf>
    <xf numFmtId="0" fontId="0" fillId="12" borderId="13" xfId="0" applyFill="1" applyBorder="1" applyAlignment="1">
      <alignment vertical="top"/>
    </xf>
    <xf numFmtId="0" fontId="8" fillId="12" borderId="16" xfId="0" applyFont="1" applyFill="1" applyBorder="1" applyAlignment="1">
      <alignment vertical="top"/>
    </xf>
    <xf numFmtId="0" fontId="8" fillId="12" borderId="13" xfId="0" applyFont="1" applyFill="1" applyBorder="1" applyAlignment="1">
      <alignment vertical="top"/>
    </xf>
    <xf numFmtId="0" fontId="12" fillId="12" borderId="6" xfId="0" applyFont="1" applyFill="1" applyBorder="1" applyAlignment="1">
      <alignment vertical="top"/>
    </xf>
    <xf numFmtId="0" fontId="0" fillId="12" borderId="35" xfId="0" applyFill="1" applyBorder="1" applyAlignment="1">
      <alignment vertical="top"/>
    </xf>
    <xf numFmtId="0" fontId="0" fillId="12" borderId="14" xfId="0" applyFill="1" applyBorder="1" applyAlignment="1">
      <alignment vertical="top"/>
    </xf>
    <xf numFmtId="0" fontId="21" fillId="12" borderId="7" xfId="0" applyFont="1" applyFill="1" applyBorder="1" applyAlignment="1">
      <alignment vertical="top"/>
    </xf>
    <xf numFmtId="0" fontId="18" fillId="12" borderId="11" xfId="0" applyFont="1" applyFill="1" applyBorder="1" applyAlignment="1">
      <alignment vertical="top"/>
    </xf>
    <xf numFmtId="0" fontId="21" fillId="12" borderId="14" xfId="0" applyFont="1" applyFill="1" applyBorder="1" applyAlignment="1">
      <alignment vertical="top" wrapText="1"/>
    </xf>
    <xf numFmtId="0" fontId="21" fillId="12" borderId="17" xfId="0" applyFont="1" applyFill="1" applyBorder="1" applyAlignment="1">
      <alignment vertical="top" wrapText="1"/>
    </xf>
    <xf numFmtId="0" fontId="21" fillId="12" borderId="8" xfId="0" applyFont="1" applyFill="1" applyBorder="1" applyAlignment="1">
      <alignment vertical="top" wrapText="1"/>
    </xf>
    <xf numFmtId="0" fontId="21" fillId="12" borderId="12" xfId="0" applyFont="1" applyFill="1" applyBorder="1" applyAlignment="1">
      <alignment vertical="top" wrapText="1"/>
    </xf>
    <xf numFmtId="0" fontId="21" fillId="12" borderId="0" xfId="0" applyFont="1" applyFill="1" applyAlignment="1">
      <alignment vertical="top" wrapText="1"/>
    </xf>
    <xf numFmtId="0" fontId="21" fillId="12" borderId="6" xfId="0" applyFont="1" applyFill="1" applyBorder="1" applyAlignment="1">
      <alignment vertical="top" wrapText="1"/>
    </xf>
    <xf numFmtId="0" fontId="0" fillId="12" borderId="6" xfId="0" applyFill="1" applyBorder="1" applyAlignment="1">
      <alignment vertical="top"/>
    </xf>
    <xf numFmtId="0" fontId="1" fillId="27" borderId="11" xfId="0" applyFont="1" applyFill="1" applyBorder="1"/>
    <xf numFmtId="0" fontId="1" fillId="27" borderId="14" xfId="0" applyFont="1" applyFill="1" applyBorder="1"/>
    <xf numFmtId="0" fontId="1" fillId="27" borderId="7" xfId="0" applyFont="1" applyFill="1" applyBorder="1" applyAlignment="1">
      <alignment vertical="center"/>
    </xf>
    <xf numFmtId="0" fontId="1" fillId="27" borderId="7" xfId="0" applyFont="1" applyFill="1" applyBorder="1" applyAlignment="1">
      <alignment vertical="top"/>
    </xf>
    <xf numFmtId="0" fontId="1" fillId="27" borderId="7" xfId="0" applyFont="1" applyFill="1" applyBorder="1"/>
    <xf numFmtId="14" fontId="1" fillId="27" borderId="14" xfId="0" applyNumberFormat="1" applyFont="1" applyFill="1" applyBorder="1" applyAlignment="1">
      <alignment vertical="center"/>
    </xf>
    <xf numFmtId="0" fontId="1" fillId="27" borderId="14" xfId="0" applyFont="1" applyFill="1" applyBorder="1" applyAlignment="1">
      <alignment vertical="top"/>
    </xf>
    <xf numFmtId="14" fontId="1" fillId="27" borderId="17" xfId="0" applyNumberFormat="1" applyFont="1" applyFill="1" applyBorder="1" applyAlignment="1">
      <alignment vertical="center"/>
    </xf>
    <xf numFmtId="14" fontId="1" fillId="27" borderId="6" xfId="0" applyNumberFormat="1" applyFont="1" applyFill="1" applyBorder="1" applyAlignment="1">
      <alignment vertical="top"/>
    </xf>
    <xf numFmtId="0" fontId="1" fillId="27" borderId="16" xfId="0" applyFont="1" applyFill="1" applyBorder="1"/>
    <xf numFmtId="0" fontId="1" fillId="27" borderId="17" xfId="0" applyFont="1" applyFill="1" applyBorder="1" applyAlignment="1">
      <alignment vertical="top"/>
    </xf>
    <xf numFmtId="0" fontId="1" fillId="27" borderId="11" xfId="0" applyFont="1" applyFill="1" applyBorder="1" applyAlignment="1">
      <alignment vertical="top"/>
    </xf>
    <xf numFmtId="0" fontId="1" fillId="27" borderId="13" xfId="0" applyFont="1" applyFill="1" applyBorder="1" applyAlignment="1">
      <alignment vertical="top"/>
    </xf>
    <xf numFmtId="0" fontId="11" fillId="34" borderId="7" xfId="0" applyFont="1" applyFill="1" applyBorder="1"/>
    <xf numFmtId="0" fontId="5" fillId="10" borderId="7" xfId="0" applyFont="1" applyFill="1" applyBorder="1" applyAlignment="1">
      <alignment vertical="top"/>
    </xf>
    <xf numFmtId="0" fontId="8" fillId="10" borderId="7" xfId="0" applyFont="1" applyFill="1" applyBorder="1" applyAlignment="1">
      <alignment vertical="top" wrapText="1"/>
    </xf>
    <xf numFmtId="14" fontId="5" fillId="10" borderId="14" xfId="0" applyNumberFormat="1" applyFont="1" applyFill="1" applyBorder="1" applyAlignment="1">
      <alignment vertical="top"/>
    </xf>
    <xf numFmtId="1" fontId="9" fillId="10" borderId="14" xfId="0" applyNumberFormat="1" applyFont="1" applyFill="1" applyBorder="1" applyAlignment="1">
      <alignment vertical="top"/>
    </xf>
    <xf numFmtId="14" fontId="5" fillId="10" borderId="17" xfId="0" applyNumberFormat="1" applyFont="1" applyFill="1" applyBorder="1" applyAlignment="1">
      <alignment vertical="top"/>
    </xf>
    <xf numFmtId="0" fontId="8" fillId="10" borderId="14" xfId="0" applyFont="1" applyFill="1" applyBorder="1" applyAlignment="1">
      <alignment vertical="top" wrapText="1"/>
    </xf>
    <xf numFmtId="0" fontId="8" fillId="10" borderId="16" xfId="0" applyFont="1" applyFill="1" applyBorder="1" applyAlignment="1">
      <alignment vertical="top"/>
    </xf>
    <xf numFmtId="0" fontId="8" fillId="10" borderId="6" xfId="0" applyFont="1" applyFill="1" applyBorder="1" applyAlignment="1">
      <alignment vertical="top" wrapText="1"/>
    </xf>
    <xf numFmtId="0" fontId="8" fillId="10" borderId="17" xfId="0" applyFont="1" applyFill="1" applyBorder="1" applyAlignment="1">
      <alignment vertical="top"/>
    </xf>
    <xf numFmtId="0" fontId="8" fillId="10" borderId="13" xfId="0" applyFont="1" applyFill="1" applyBorder="1" applyAlignment="1">
      <alignment vertical="top"/>
    </xf>
    <xf numFmtId="0" fontId="21" fillId="10" borderId="7" xfId="0" applyFont="1" applyFill="1" applyBorder="1" applyAlignment="1">
      <alignment vertical="top" wrapText="1"/>
    </xf>
    <xf numFmtId="0" fontId="8" fillId="10" borderId="11" xfId="0" applyFont="1" applyFill="1" applyBorder="1" applyAlignment="1">
      <alignment vertical="top" wrapText="1"/>
    </xf>
    <xf numFmtId="0" fontId="8" fillId="10" borderId="9" xfId="0" applyFont="1" applyFill="1" applyBorder="1" applyAlignment="1">
      <alignment vertical="top" wrapText="1"/>
    </xf>
    <xf numFmtId="14" fontId="8" fillId="10" borderId="34" xfId="0" applyNumberFormat="1" applyFont="1" applyFill="1" applyBorder="1" applyAlignment="1">
      <alignment vertical="top" wrapText="1"/>
    </xf>
    <xf numFmtId="1" fontId="9" fillId="10" borderId="6" xfId="0" applyNumberFormat="1" applyFont="1" applyFill="1" applyBorder="1" applyAlignment="1">
      <alignment vertical="top"/>
    </xf>
    <xf numFmtId="0" fontId="5" fillId="10" borderId="9" xfId="0" applyFont="1" applyFill="1" applyBorder="1" applyAlignment="1">
      <alignment vertical="top"/>
    </xf>
    <xf numFmtId="0" fontId="5" fillId="10" borderId="6" xfId="0" applyFont="1" applyFill="1" applyBorder="1" applyAlignment="1">
      <alignment vertical="top"/>
    </xf>
    <xf numFmtId="14" fontId="5" fillId="10" borderId="6" xfId="0" applyNumberFormat="1" applyFont="1" applyFill="1" applyBorder="1" applyAlignment="1">
      <alignment vertical="top"/>
    </xf>
    <xf numFmtId="14" fontId="5" fillId="10" borderId="34" xfId="0" applyNumberFormat="1" applyFont="1" applyFill="1" applyBorder="1" applyAlignment="1">
      <alignment vertical="top"/>
    </xf>
    <xf numFmtId="0" fontId="8" fillId="10" borderId="9" xfId="0" applyFont="1" applyFill="1" applyBorder="1" applyAlignment="1">
      <alignment vertical="top"/>
    </xf>
    <xf numFmtId="14" fontId="8" fillId="10" borderId="34" xfId="0" applyNumberFormat="1" applyFont="1" applyFill="1" applyBorder="1" applyAlignment="1">
      <alignment vertical="top"/>
    </xf>
    <xf numFmtId="14" fontId="8" fillId="10" borderId="6" xfId="0" applyNumberFormat="1" applyFont="1" applyFill="1" applyBorder="1" applyAlignment="1">
      <alignment vertical="top" wrapText="1"/>
    </xf>
    <xf numFmtId="0" fontId="21" fillId="10" borderId="6" xfId="0" applyFont="1" applyFill="1" applyBorder="1" applyAlignment="1">
      <alignment vertical="top" wrapText="1"/>
    </xf>
    <xf numFmtId="14" fontId="8" fillId="10" borderId="14" xfId="0" applyNumberFormat="1" applyFont="1" applyFill="1" applyBorder="1" applyAlignment="1">
      <alignment vertical="top" wrapText="1"/>
    </xf>
    <xf numFmtId="14" fontId="8" fillId="10" borderId="17" xfId="0" applyNumberFormat="1" applyFont="1" applyFill="1" applyBorder="1" applyAlignment="1">
      <alignment vertical="top" wrapText="1"/>
    </xf>
    <xf numFmtId="0" fontId="8" fillId="10" borderId="13" xfId="0" applyFont="1" applyFill="1" applyBorder="1" applyAlignment="1">
      <alignment vertical="top" wrapText="1"/>
    </xf>
    <xf numFmtId="0" fontId="5" fillId="10" borderId="9" xfId="0" applyFont="1" applyFill="1" applyBorder="1" applyAlignment="1">
      <alignment vertical="top" wrapText="1"/>
    </xf>
    <xf numFmtId="0" fontId="5" fillId="10" borderId="6" xfId="0" applyFont="1" applyFill="1" applyBorder="1" applyAlignment="1">
      <alignment vertical="top" wrapText="1"/>
    </xf>
    <xf numFmtId="0" fontId="5" fillId="10" borderId="7" xfId="0" applyFont="1" applyFill="1" applyBorder="1" applyAlignment="1">
      <alignment vertical="top" wrapText="1"/>
    </xf>
    <xf numFmtId="14" fontId="5" fillId="10" borderId="34" xfId="0" applyNumberFormat="1" applyFont="1" applyFill="1" applyBorder="1" applyAlignment="1">
      <alignment vertical="top" wrapText="1"/>
    </xf>
    <xf numFmtId="14" fontId="8" fillId="10" borderId="17" xfId="0" applyNumberFormat="1" applyFont="1" applyFill="1" applyBorder="1" applyAlignment="1">
      <alignment vertical="top"/>
    </xf>
    <xf numFmtId="14" fontId="5" fillId="10" borderId="14" xfId="0" applyNumberFormat="1" applyFont="1" applyFill="1" applyBorder="1" applyAlignment="1">
      <alignment vertical="top" wrapText="1"/>
    </xf>
    <xf numFmtId="0" fontId="5" fillId="10" borderId="14" xfId="0" applyFont="1" applyFill="1" applyBorder="1" applyAlignment="1">
      <alignment vertical="top" wrapText="1"/>
    </xf>
    <xf numFmtId="14" fontId="5" fillId="10" borderId="17" xfId="0" applyNumberFormat="1" applyFont="1" applyFill="1" applyBorder="1" applyAlignment="1">
      <alignment vertical="top" wrapText="1"/>
    </xf>
    <xf numFmtId="0" fontId="1" fillId="11" borderId="11" xfId="0" applyFont="1" applyFill="1" applyBorder="1"/>
    <xf numFmtId="0" fontId="1" fillId="11" borderId="14" xfId="0" applyFont="1" applyFill="1" applyBorder="1"/>
    <xf numFmtId="0" fontId="3" fillId="11" borderId="7" xfId="0" applyFont="1" applyFill="1" applyBorder="1" applyAlignment="1">
      <alignment vertical="center" wrapText="1"/>
    </xf>
    <xf numFmtId="0" fontId="1" fillId="11" borderId="7" xfId="0" applyFont="1" applyFill="1" applyBorder="1" applyAlignment="1">
      <alignment vertical="top"/>
    </xf>
    <xf numFmtId="14" fontId="3" fillId="11" borderId="14" xfId="0" applyNumberFormat="1" applyFont="1" applyFill="1" applyBorder="1" applyAlignment="1">
      <alignment vertical="center" wrapText="1"/>
    </xf>
    <xf numFmtId="0" fontId="1" fillId="11" borderId="14" xfId="0" applyFont="1" applyFill="1" applyBorder="1" applyAlignment="1">
      <alignment vertical="top"/>
    </xf>
    <xf numFmtId="14" fontId="3" fillId="11" borderId="17" xfId="0" applyNumberFormat="1" applyFont="1" applyFill="1" applyBorder="1" applyAlignment="1">
      <alignment vertical="center" wrapText="1"/>
    </xf>
    <xf numFmtId="14" fontId="1" fillId="11" borderId="7" xfId="0" applyNumberFormat="1" applyFont="1" applyFill="1" applyBorder="1" applyAlignment="1">
      <alignment vertical="top"/>
    </xf>
    <xf numFmtId="0" fontId="1" fillId="11" borderId="7" xfId="0" applyFont="1" applyFill="1" applyBorder="1"/>
    <xf numFmtId="0" fontId="1" fillId="11" borderId="17" xfId="0" applyFont="1" applyFill="1" applyBorder="1"/>
    <xf numFmtId="0" fontId="1" fillId="11" borderId="17" xfId="0" applyFont="1" applyFill="1" applyBorder="1" applyAlignment="1">
      <alignment vertical="top"/>
    </xf>
    <xf numFmtId="0" fontId="1" fillId="11" borderId="11" xfId="0" applyFont="1" applyFill="1" applyBorder="1" applyAlignment="1">
      <alignment vertical="top"/>
    </xf>
    <xf numFmtId="0" fontId="5" fillId="11" borderId="7" xfId="0" applyFont="1" applyFill="1" applyBorder="1" applyAlignment="1">
      <alignment vertical="center"/>
    </xf>
    <xf numFmtId="14" fontId="5" fillId="11" borderId="14" xfId="0" applyNumberFormat="1" applyFont="1" applyFill="1" applyBorder="1" applyAlignment="1">
      <alignment vertical="center"/>
    </xf>
    <xf numFmtId="14" fontId="5" fillId="11" borderId="17" xfId="0" applyNumberFormat="1" applyFont="1" applyFill="1" applyBorder="1" applyAlignment="1">
      <alignment vertical="center"/>
    </xf>
    <xf numFmtId="0" fontId="5" fillId="27" borderId="11" xfId="0" applyFont="1" applyFill="1" applyBorder="1" applyAlignment="1">
      <alignment vertical="top" wrapText="1"/>
    </xf>
    <xf numFmtId="0" fontId="5" fillId="27" borderId="14" xfId="0" applyFont="1" applyFill="1" applyBorder="1" applyAlignment="1">
      <alignment vertical="top" wrapText="1"/>
    </xf>
    <xf numFmtId="0" fontId="4" fillId="27" borderId="7" xfId="0" applyFont="1" applyFill="1" applyBorder="1" applyAlignment="1">
      <alignment vertical="top" wrapText="1"/>
    </xf>
    <xf numFmtId="0" fontId="5" fillId="27" borderId="7" xfId="0" applyFont="1" applyFill="1" applyBorder="1" applyAlignment="1">
      <alignment vertical="top"/>
    </xf>
    <xf numFmtId="14" fontId="4" fillId="27" borderId="14" xfId="0" applyNumberFormat="1" applyFont="1" applyFill="1" applyBorder="1" applyAlignment="1">
      <alignment vertical="top" wrapText="1"/>
    </xf>
    <xf numFmtId="0" fontId="5" fillId="27" borderId="14" xfId="0" applyFont="1" applyFill="1" applyBorder="1" applyAlignment="1">
      <alignment vertical="top"/>
    </xf>
    <xf numFmtId="14" fontId="4" fillId="27" borderId="17" xfId="0" applyNumberFormat="1" applyFont="1" applyFill="1" applyBorder="1" applyAlignment="1">
      <alignment vertical="top" wrapText="1"/>
    </xf>
    <xf numFmtId="14" fontId="5" fillId="27" borderId="7" xfId="0" applyNumberFormat="1" applyFont="1" applyFill="1" applyBorder="1" applyAlignment="1">
      <alignment vertical="top"/>
    </xf>
    <xf numFmtId="0" fontId="5" fillId="27" borderId="17" xfId="0" applyFont="1" applyFill="1" applyBorder="1" applyAlignment="1">
      <alignment vertical="top"/>
    </xf>
    <xf numFmtId="14" fontId="4" fillId="30" borderId="0" xfId="0" applyNumberFormat="1" applyFont="1" applyFill="1" applyAlignment="1">
      <alignment vertical="center" wrapText="1"/>
    </xf>
    <xf numFmtId="0" fontId="4" fillId="30" borderId="17" xfId="0" applyFont="1" applyFill="1" applyBorder="1" applyAlignment="1">
      <alignment vertical="center" wrapText="1"/>
    </xf>
    <xf numFmtId="11" fontId="0" fillId="30" borderId="14" xfId="0" applyNumberFormat="1" applyFill="1" applyBorder="1"/>
    <xf numFmtId="0" fontId="8" fillId="11" borderId="11" xfId="0" applyFont="1" applyFill="1" applyBorder="1" applyAlignment="1">
      <alignment vertical="top" wrapText="1"/>
    </xf>
    <xf numFmtId="0" fontId="8" fillId="11" borderId="14" xfId="0" applyFont="1" applyFill="1" applyBorder="1" applyAlignment="1">
      <alignment vertical="top" wrapText="1"/>
    </xf>
    <xf numFmtId="0" fontId="8" fillId="11" borderId="17" xfId="0" applyFont="1" applyFill="1" applyBorder="1" applyAlignment="1">
      <alignment vertical="top" wrapText="1"/>
    </xf>
    <xf numFmtId="0" fontId="8" fillId="11" borderId="7" xfId="0" applyFont="1" applyFill="1" applyBorder="1" applyAlignment="1">
      <alignment vertical="top" wrapText="1"/>
    </xf>
    <xf numFmtId="0" fontId="21" fillId="11" borderId="14" xfId="0" applyFont="1" applyFill="1" applyBorder="1" applyAlignment="1">
      <alignment vertical="top" wrapText="1"/>
    </xf>
    <xf numFmtId="14" fontId="8" fillId="11" borderId="14" xfId="0" applyNumberFormat="1" applyFont="1" applyFill="1" applyBorder="1" applyAlignment="1">
      <alignment vertical="top" wrapText="1"/>
    </xf>
    <xf numFmtId="1" fontId="9" fillId="11" borderId="14" xfId="0" applyNumberFormat="1" applyFont="1" applyFill="1" applyBorder="1" applyAlignment="1">
      <alignment vertical="top"/>
    </xf>
    <xf numFmtId="0" fontId="8" fillId="11" borderId="14" xfId="0" applyFont="1" applyFill="1" applyBorder="1" applyAlignment="1">
      <alignment vertical="top"/>
    </xf>
    <xf numFmtId="0" fontId="5" fillId="11" borderId="14" xfId="0" applyFont="1" applyFill="1" applyBorder="1" applyAlignment="1">
      <alignment vertical="top"/>
    </xf>
    <xf numFmtId="0" fontId="8" fillId="11" borderId="17" xfId="0" applyFont="1" applyFill="1" applyBorder="1" applyAlignment="1">
      <alignment vertical="top"/>
    </xf>
    <xf numFmtId="0" fontId="8" fillId="11" borderId="7" xfId="0" applyFont="1" applyFill="1" applyBorder="1" applyAlignment="1">
      <alignment vertical="top"/>
    </xf>
    <xf numFmtId="14" fontId="5" fillId="11" borderId="14" xfId="0" applyNumberFormat="1" applyFont="1" applyFill="1" applyBorder="1" applyAlignment="1">
      <alignment vertical="top"/>
    </xf>
    <xf numFmtId="0" fontId="5" fillId="11" borderId="7" xfId="0" applyFont="1" applyFill="1" applyBorder="1" applyAlignment="1">
      <alignment vertical="top"/>
    </xf>
    <xf numFmtId="0" fontId="4" fillId="11" borderId="14" xfId="0" applyFont="1" applyFill="1" applyBorder="1" applyAlignment="1">
      <alignment vertical="top" wrapText="1"/>
    </xf>
    <xf numFmtId="11" fontId="21" fillId="11" borderId="14" xfId="0" applyNumberFormat="1" applyFont="1" applyFill="1" applyBorder="1" applyAlignment="1">
      <alignment vertical="top" wrapText="1"/>
    </xf>
    <xf numFmtId="14" fontId="4" fillId="11" borderId="14" xfId="0" applyNumberFormat="1" applyFont="1" applyFill="1" applyBorder="1" applyAlignment="1">
      <alignment vertical="top" wrapText="1"/>
    </xf>
    <xf numFmtId="0" fontId="4" fillId="11" borderId="7" xfId="0" applyFont="1" applyFill="1" applyBorder="1" applyAlignment="1">
      <alignment vertical="top" wrapText="1"/>
    </xf>
    <xf numFmtId="0" fontId="21" fillId="11" borderId="6" xfId="0" applyFont="1" applyFill="1" applyBorder="1" applyAlignment="1">
      <alignment vertical="top" wrapText="1"/>
    </xf>
    <xf numFmtId="11" fontId="21" fillId="11" borderId="6" xfId="0" applyNumberFormat="1" applyFont="1" applyFill="1" applyBorder="1" applyAlignment="1">
      <alignment vertical="top" wrapText="1"/>
    </xf>
    <xf numFmtId="0" fontId="16" fillId="11" borderId="14" xfId="0" applyFont="1" applyFill="1" applyBorder="1" applyAlignment="1">
      <alignment vertical="top"/>
    </xf>
    <xf numFmtId="14" fontId="8" fillId="11" borderId="17" xfId="0" applyNumberFormat="1" applyFont="1" applyFill="1" applyBorder="1" applyAlignment="1">
      <alignment vertical="top" wrapText="1"/>
    </xf>
    <xf numFmtId="0" fontId="18" fillId="11" borderId="14" xfId="0" applyFont="1" applyFill="1" applyBorder="1" applyAlignment="1">
      <alignment vertical="top" wrapText="1"/>
    </xf>
    <xf numFmtId="0" fontId="16" fillId="11" borderId="14" xfId="0" applyFont="1" applyFill="1" applyBorder="1" applyAlignment="1">
      <alignment vertical="top" wrapText="1"/>
    </xf>
    <xf numFmtId="0" fontId="16" fillId="11" borderId="7" xfId="0" applyFont="1" applyFill="1" applyBorder="1" applyAlignment="1">
      <alignment vertical="top" wrapText="1"/>
    </xf>
    <xf numFmtId="14" fontId="8" fillId="11" borderId="7" xfId="0" applyNumberFormat="1" applyFont="1" applyFill="1" applyBorder="1" applyAlignment="1">
      <alignment vertical="top" wrapText="1"/>
    </xf>
    <xf numFmtId="1" fontId="9" fillId="11" borderId="7" xfId="0" applyNumberFormat="1" applyFont="1" applyFill="1" applyBorder="1" applyAlignment="1">
      <alignment vertical="top"/>
    </xf>
    <xf numFmtId="0" fontId="24" fillId="11" borderId="14" xfId="0" applyFont="1" applyFill="1" applyBorder="1" applyAlignment="1">
      <alignment vertical="top" wrapText="1"/>
    </xf>
    <xf numFmtId="14" fontId="8" fillId="11" borderId="14" xfId="0" applyNumberFormat="1" applyFont="1" applyFill="1" applyBorder="1" applyAlignment="1">
      <alignment vertical="top"/>
    </xf>
    <xf numFmtId="14" fontId="5" fillId="11" borderId="17" xfId="0" applyNumberFormat="1" applyFont="1" applyFill="1" applyBorder="1" applyAlignment="1">
      <alignment vertical="top"/>
    </xf>
    <xf numFmtId="14" fontId="4" fillId="11" borderId="17" xfId="0" applyNumberFormat="1" applyFont="1" applyFill="1" applyBorder="1" applyAlignment="1">
      <alignment vertical="top" wrapText="1"/>
    </xf>
    <xf numFmtId="0" fontId="5" fillId="30" borderId="11" xfId="0" applyFont="1" applyFill="1" applyBorder="1" applyAlignment="1">
      <alignment vertical="top" wrapText="1"/>
    </xf>
    <xf numFmtId="0" fontId="5" fillId="30" borderId="14" xfId="0" applyFont="1" applyFill="1" applyBorder="1" applyAlignment="1">
      <alignment vertical="top" wrapText="1"/>
    </xf>
    <xf numFmtId="0" fontId="4" fillId="30" borderId="7" xfId="0" applyFont="1" applyFill="1" applyBorder="1" applyAlignment="1">
      <alignment vertical="top" wrapText="1"/>
    </xf>
    <xf numFmtId="0" fontId="5" fillId="30" borderId="7" xfId="0" applyFont="1" applyFill="1" applyBorder="1" applyAlignment="1">
      <alignment vertical="top"/>
    </xf>
    <xf numFmtId="0" fontId="4" fillId="30" borderId="14" xfId="0" applyFont="1" applyFill="1" applyBorder="1" applyAlignment="1">
      <alignment vertical="top" wrapText="1"/>
    </xf>
    <xf numFmtId="0" fontId="5" fillId="30" borderId="14" xfId="0" applyFont="1" applyFill="1" applyBorder="1" applyAlignment="1">
      <alignment vertical="top"/>
    </xf>
    <xf numFmtId="14" fontId="4" fillId="30" borderId="14" xfId="0" applyNumberFormat="1" applyFont="1" applyFill="1" applyBorder="1" applyAlignment="1">
      <alignment vertical="top" wrapText="1"/>
    </xf>
    <xf numFmtId="14" fontId="4" fillId="30" borderId="17" xfId="0" applyNumberFormat="1" applyFont="1" applyFill="1" applyBorder="1" applyAlignment="1">
      <alignment vertical="top" wrapText="1"/>
    </xf>
    <xf numFmtId="14" fontId="5" fillId="30" borderId="17" xfId="0" applyNumberFormat="1" applyFont="1" applyFill="1" applyBorder="1" applyAlignment="1">
      <alignment vertical="top"/>
    </xf>
    <xf numFmtId="0" fontId="5" fillId="30" borderId="17" xfId="0" applyFont="1" applyFill="1" applyBorder="1" applyAlignment="1">
      <alignment vertical="top"/>
    </xf>
    <xf numFmtId="0" fontId="5" fillId="30" borderId="11" xfId="0" applyFont="1" applyFill="1" applyBorder="1" applyAlignment="1">
      <alignment vertical="top"/>
    </xf>
    <xf numFmtId="14" fontId="8" fillId="12" borderId="17" xfId="0" applyNumberFormat="1" applyFont="1" applyFill="1" applyBorder="1" applyAlignment="1">
      <alignment vertical="top" wrapText="1"/>
    </xf>
    <xf numFmtId="14" fontId="8" fillId="12" borderId="14" xfId="0" applyNumberFormat="1" applyFont="1" applyFill="1" applyBorder="1" applyAlignment="1">
      <alignment vertical="top" wrapText="1"/>
    </xf>
    <xf numFmtId="0" fontId="0" fillId="27" borderId="6" xfId="0" applyFill="1" applyBorder="1"/>
    <xf numFmtId="0" fontId="0" fillId="27" borderId="0" xfId="0" applyFill="1"/>
    <xf numFmtId="0" fontId="1" fillId="27" borderId="0" xfId="0" applyFont="1" applyFill="1" applyAlignment="1">
      <alignment vertical="top" wrapText="1"/>
    </xf>
    <xf numFmtId="0" fontId="5" fillId="27" borderId="6" xfId="0" applyFont="1" applyFill="1" applyBorder="1" applyAlignment="1">
      <alignment vertical="center"/>
    </xf>
    <xf numFmtId="14" fontId="5" fillId="27" borderId="6" xfId="0" applyNumberFormat="1" applyFont="1" applyFill="1" applyBorder="1" applyAlignment="1">
      <alignment vertical="center"/>
    </xf>
    <xf numFmtId="0" fontId="1" fillId="13" borderId="6" xfId="0" applyFont="1" applyFill="1" applyBorder="1" applyAlignment="1">
      <alignment wrapText="1"/>
    </xf>
    <xf numFmtId="0" fontId="1" fillId="13" borderId="6" xfId="0" applyFont="1" applyFill="1" applyBorder="1" applyAlignment="1">
      <alignment vertical="top" wrapText="1"/>
    </xf>
    <xf numFmtId="14" fontId="1" fillId="13" borderId="6" xfId="0" applyNumberFormat="1" applyFont="1" applyFill="1" applyBorder="1" applyAlignment="1">
      <alignment wrapText="1"/>
    </xf>
    <xf numFmtId="14" fontId="1" fillId="13" borderId="6" xfId="0" applyNumberFormat="1" applyFont="1" applyFill="1" applyBorder="1" applyAlignment="1">
      <alignment vertical="top" wrapText="1"/>
    </xf>
    <xf numFmtId="0" fontId="1" fillId="13" borderId="6" xfId="0" applyFont="1" applyFill="1" applyBorder="1" applyAlignment="1">
      <alignment vertical="center"/>
    </xf>
    <xf numFmtId="0" fontId="1" fillId="13" borderId="0" xfId="0" applyFont="1" applyFill="1" applyAlignment="1">
      <alignment vertical="center"/>
    </xf>
    <xf numFmtId="0" fontId="1" fillId="13" borderId="0" xfId="0" applyFont="1" applyFill="1" applyAlignment="1">
      <alignment vertical="top" wrapText="1"/>
    </xf>
    <xf numFmtId="0" fontId="5" fillId="11" borderId="6" xfId="0" applyFont="1" applyFill="1" applyBorder="1" applyAlignment="1">
      <alignment vertical="center"/>
    </xf>
    <xf numFmtId="0" fontId="5" fillId="11" borderId="6" xfId="0" applyFont="1" applyFill="1" applyBorder="1"/>
    <xf numFmtId="0" fontId="5" fillId="11" borderId="0" xfId="0" applyFont="1" applyFill="1" applyAlignment="1">
      <alignment vertical="top"/>
    </xf>
    <xf numFmtId="14" fontId="5" fillId="11" borderId="0" xfId="0" applyNumberFormat="1" applyFont="1" applyFill="1" applyAlignment="1">
      <alignment vertical="top"/>
    </xf>
    <xf numFmtId="11" fontId="5" fillId="11" borderId="6" xfId="0" applyNumberFormat="1" applyFont="1" applyFill="1" applyBorder="1" applyAlignment="1">
      <alignment vertical="top"/>
    </xf>
    <xf numFmtId="0" fontId="32" fillId="11" borderId="6" xfId="0" applyFont="1" applyFill="1" applyBorder="1" applyAlignment="1">
      <alignment vertical="top" wrapText="1"/>
    </xf>
    <xf numFmtId="0" fontId="31" fillId="11" borderId="6" xfId="0" applyFont="1" applyFill="1" applyBorder="1"/>
    <xf numFmtId="0" fontId="5" fillId="11" borderId="0" xfId="0" applyFont="1" applyFill="1"/>
    <xf numFmtId="0" fontId="5" fillId="11" borderId="8" xfId="0" applyFont="1" applyFill="1" applyBorder="1"/>
    <xf numFmtId="0" fontId="8" fillId="5" borderId="6" xfId="0" applyFont="1" applyFill="1" applyBorder="1" applyAlignment="1">
      <alignment vertical="top" wrapText="1"/>
    </xf>
    <xf numFmtId="0" fontId="4" fillId="5" borderId="6" xfId="0" applyFont="1" applyFill="1" applyBorder="1" applyAlignment="1">
      <alignment vertical="top" wrapText="1"/>
    </xf>
    <xf numFmtId="14" fontId="4" fillId="5" borderId="6" xfId="0" applyNumberFormat="1" applyFont="1" applyFill="1" applyBorder="1" applyAlignment="1">
      <alignment vertical="top" wrapText="1"/>
    </xf>
    <xf numFmtId="1" fontId="9" fillId="5" borderId="6" xfId="0" applyNumberFormat="1" applyFont="1" applyFill="1" applyBorder="1" applyAlignment="1">
      <alignment vertical="top"/>
    </xf>
    <xf numFmtId="14" fontId="8" fillId="22" borderId="6" xfId="0" applyNumberFormat="1" applyFont="1" applyFill="1" applyBorder="1" applyAlignment="1">
      <alignment vertical="top" wrapText="1"/>
    </xf>
    <xf numFmtId="0" fontId="8" fillId="5" borderId="6" xfId="0" applyFont="1" applyFill="1" applyBorder="1" applyAlignment="1">
      <alignment vertical="top"/>
    </xf>
    <xf numFmtId="14" fontId="8" fillId="5" borderId="6" xfId="0" applyNumberFormat="1" applyFont="1" applyFill="1" applyBorder="1" applyAlignment="1">
      <alignment vertical="top" wrapText="1"/>
    </xf>
    <xf numFmtId="0" fontId="5" fillId="5" borderId="6" xfId="0" applyFont="1" applyFill="1" applyBorder="1" applyAlignment="1">
      <alignment vertical="top"/>
    </xf>
    <xf numFmtId="14" fontId="5" fillId="5" borderId="6" xfId="0" applyNumberFormat="1" applyFont="1" applyFill="1" applyBorder="1" applyAlignment="1">
      <alignment vertical="top"/>
    </xf>
    <xf numFmtId="14" fontId="8" fillId="5" borderId="6" xfId="0" applyNumberFormat="1" applyFont="1" applyFill="1" applyBorder="1" applyAlignment="1">
      <alignment vertical="top"/>
    </xf>
    <xf numFmtId="0" fontId="0" fillId="5" borderId="6" xfId="0" applyFill="1" applyBorder="1" applyAlignment="1">
      <alignment vertical="top"/>
    </xf>
    <xf numFmtId="0" fontId="5" fillId="5" borderId="6" xfId="0" applyFont="1" applyFill="1" applyBorder="1" applyAlignment="1">
      <alignment vertical="top" wrapText="1"/>
    </xf>
    <xf numFmtId="0" fontId="12" fillId="5" borderId="6" xfId="0" applyFont="1" applyFill="1" applyBorder="1" applyAlignment="1">
      <alignment vertical="top" wrapText="1"/>
    </xf>
    <xf numFmtId="11" fontId="8" fillId="5" borderId="6" xfId="0" applyNumberFormat="1" applyFont="1" applyFill="1" applyBorder="1" applyAlignment="1">
      <alignment vertical="top" wrapText="1"/>
    </xf>
    <xf numFmtId="0" fontId="20" fillId="5" borderId="6" xfId="0" applyFont="1" applyFill="1" applyBorder="1" applyAlignment="1">
      <alignment vertical="top" wrapText="1"/>
    </xf>
    <xf numFmtId="0" fontId="1" fillId="9" borderId="6" xfId="0" applyFont="1" applyFill="1" applyBorder="1" applyAlignment="1">
      <alignment wrapText="1"/>
    </xf>
    <xf numFmtId="0" fontId="3" fillId="9" borderId="6" xfId="0" applyFont="1" applyFill="1" applyBorder="1" applyAlignment="1">
      <alignment vertical="top" wrapText="1"/>
    </xf>
    <xf numFmtId="0" fontId="1" fillId="9" borderId="6" xfId="0" applyFont="1" applyFill="1" applyBorder="1" applyAlignment="1">
      <alignment vertical="top" wrapText="1"/>
    </xf>
    <xf numFmtId="14" fontId="3" fillId="9" borderId="6" xfId="0" applyNumberFormat="1" applyFont="1" applyFill="1" applyBorder="1" applyAlignment="1">
      <alignment vertical="top" wrapText="1"/>
    </xf>
    <xf numFmtId="1" fontId="9" fillId="9" borderId="6" xfId="0" applyNumberFormat="1" applyFont="1" applyFill="1" applyBorder="1" applyAlignment="1">
      <alignment vertical="top"/>
    </xf>
    <xf numFmtId="14" fontId="1" fillId="9" borderId="6" xfId="0" applyNumberFormat="1" applyFont="1" applyFill="1" applyBorder="1" applyAlignment="1">
      <alignment wrapText="1"/>
    </xf>
    <xf numFmtId="0" fontId="1" fillId="9" borderId="6" xfId="0" applyFont="1" applyFill="1" applyBorder="1" applyAlignment="1">
      <alignment vertical="center"/>
    </xf>
    <xf numFmtId="0" fontId="3" fillId="9" borderId="6" xfId="0" applyFont="1" applyFill="1" applyBorder="1" applyAlignment="1">
      <alignment wrapText="1"/>
    </xf>
    <xf numFmtId="14" fontId="3" fillId="9" borderId="6" xfId="0" applyNumberFormat="1" applyFont="1" applyFill="1" applyBorder="1" applyAlignment="1">
      <alignment wrapText="1"/>
    </xf>
    <xf numFmtId="0" fontId="30" fillId="9" borderId="6" xfId="0" applyFont="1" applyFill="1" applyBorder="1" applyAlignment="1">
      <alignment wrapText="1"/>
    </xf>
    <xf numFmtId="0" fontId="5" fillId="11" borderId="11" xfId="0" applyFont="1" applyFill="1" applyBorder="1" applyAlignment="1">
      <alignment vertical="top" wrapText="1"/>
    </xf>
    <xf numFmtId="14" fontId="5" fillId="11" borderId="14" xfId="0" applyNumberFormat="1" applyFont="1" applyFill="1" applyBorder="1" applyAlignment="1">
      <alignment vertical="top" wrapText="1"/>
    </xf>
    <xf numFmtId="0" fontId="5" fillId="11" borderId="17" xfId="0" applyFont="1" applyFill="1" applyBorder="1" applyAlignment="1">
      <alignment vertical="top" wrapText="1"/>
    </xf>
    <xf numFmtId="0" fontId="5" fillId="11" borderId="6" xfId="0" applyFont="1" applyFill="1" applyBorder="1" applyAlignment="1">
      <alignment vertical="top" wrapText="1"/>
    </xf>
    <xf numFmtId="0" fontId="5" fillId="11" borderId="0" xfId="0" applyFont="1" applyFill="1" applyAlignment="1">
      <alignment vertical="top" wrapText="1"/>
    </xf>
    <xf numFmtId="0" fontId="31" fillId="11" borderId="17" xfId="0" applyFont="1" applyFill="1" applyBorder="1" applyAlignment="1">
      <alignment vertical="top" wrapText="1"/>
    </xf>
    <xf numFmtId="0" fontId="5" fillId="11" borderId="11" xfId="0" applyFont="1" applyFill="1" applyBorder="1"/>
    <xf numFmtId="0" fontId="5" fillId="11" borderId="14" xfId="0" applyFont="1" applyFill="1" applyBorder="1"/>
    <xf numFmtId="0" fontId="5" fillId="11" borderId="14" xfId="0" applyFont="1" applyFill="1" applyBorder="1" applyAlignment="1">
      <alignment vertical="center"/>
    </xf>
    <xf numFmtId="0" fontId="5" fillId="11" borderId="17" xfId="0" applyFont="1" applyFill="1" applyBorder="1"/>
    <xf numFmtId="0" fontId="5" fillId="11" borderId="7" xfId="0" applyFont="1" applyFill="1" applyBorder="1"/>
    <xf numFmtId="0" fontId="5" fillId="11" borderId="17" xfId="0" applyFont="1" applyFill="1" applyBorder="1" applyAlignment="1">
      <alignment vertical="top"/>
    </xf>
    <xf numFmtId="0" fontId="32" fillId="11" borderId="14" xfId="0" applyFont="1" applyFill="1" applyBorder="1" applyAlignment="1">
      <alignment vertical="top" wrapText="1"/>
    </xf>
    <xf numFmtId="14" fontId="5" fillId="11" borderId="14" xfId="0" applyNumberFormat="1" applyFont="1" applyFill="1" applyBorder="1"/>
    <xf numFmtId="164" fontId="8" fillId="30" borderId="9" xfId="0" applyNumberFormat="1" applyFont="1" applyFill="1" applyBorder="1"/>
    <xf numFmtId="14" fontId="4" fillId="30" borderId="9" xfId="0" applyNumberFormat="1" applyFont="1" applyFill="1" applyBorder="1" applyAlignment="1">
      <alignment vertical="center"/>
    </xf>
    <xf numFmtId="0" fontId="8" fillId="11" borderId="34" xfId="0" applyFont="1" applyFill="1" applyBorder="1" applyAlignment="1">
      <alignment vertical="top"/>
    </xf>
    <xf numFmtId="14" fontId="4" fillId="11" borderId="9" xfId="0" applyNumberFormat="1" applyFont="1" applyFill="1" applyBorder="1" applyAlignment="1">
      <alignment vertical="top" wrapText="1"/>
    </xf>
    <xf numFmtId="14" fontId="8" fillId="11" borderId="9" xfId="0" applyNumberFormat="1" applyFont="1" applyFill="1" applyBorder="1" applyAlignment="1">
      <alignment vertical="top"/>
    </xf>
    <xf numFmtId="14" fontId="5" fillId="11" borderId="6" xfId="0" applyNumberFormat="1" applyFont="1" applyFill="1" applyBorder="1" applyAlignment="1">
      <alignment vertical="top" wrapText="1"/>
    </xf>
    <xf numFmtId="14" fontId="8" fillId="11" borderId="34" xfId="0" applyNumberFormat="1" applyFont="1" applyFill="1" applyBorder="1" applyAlignment="1">
      <alignment vertical="top"/>
    </xf>
    <xf numFmtId="0" fontId="1" fillId="29" borderId="6" xfId="0" applyFont="1" applyFill="1" applyBorder="1" applyAlignment="1">
      <alignment wrapText="1"/>
    </xf>
    <xf numFmtId="0" fontId="3" fillId="29" borderId="6" xfId="0" applyFont="1" applyFill="1" applyBorder="1" applyAlignment="1">
      <alignment wrapText="1"/>
    </xf>
    <xf numFmtId="0" fontId="3" fillId="29" borderId="6" xfId="0" applyFont="1" applyFill="1" applyBorder="1" applyAlignment="1">
      <alignment vertical="top" wrapText="1"/>
    </xf>
    <xf numFmtId="0" fontId="1" fillId="29" borderId="34" xfId="0" applyFont="1" applyFill="1" applyBorder="1" applyAlignment="1">
      <alignment wrapText="1"/>
    </xf>
    <xf numFmtId="14" fontId="3" fillId="29" borderId="9" xfId="0" applyNumberFormat="1" applyFont="1" applyFill="1" applyBorder="1" applyAlignment="1">
      <alignment wrapText="1"/>
    </xf>
    <xf numFmtId="1" fontId="9" fillId="29" borderId="6" xfId="0" applyNumberFormat="1" applyFont="1" applyFill="1" applyBorder="1" applyAlignment="1">
      <alignment vertical="top"/>
    </xf>
    <xf numFmtId="14" fontId="3" fillId="29" borderId="6" xfId="0" applyNumberFormat="1" applyFont="1" applyFill="1" applyBorder="1" applyAlignment="1">
      <alignment wrapText="1"/>
    </xf>
    <xf numFmtId="14" fontId="3" fillId="29" borderId="14" xfId="0" applyNumberFormat="1" applyFont="1" applyFill="1" applyBorder="1" applyAlignment="1">
      <alignment wrapText="1"/>
    </xf>
    <xf numFmtId="0" fontId="30" fillId="29" borderId="6" xfId="0" applyFont="1" applyFill="1" applyBorder="1" applyAlignment="1">
      <alignment wrapText="1"/>
    </xf>
    <xf numFmtId="0" fontId="1" fillId="29" borderId="6" xfId="0" applyFont="1" applyFill="1" applyBorder="1" applyAlignment="1">
      <alignment vertical="top"/>
    </xf>
    <xf numFmtId="0" fontId="5" fillId="23" borderId="6" xfId="0" applyFont="1" applyFill="1" applyBorder="1" applyAlignment="1">
      <alignment vertical="top" wrapText="1"/>
    </xf>
    <xf numFmtId="0" fontId="5" fillId="23" borderId="34" xfId="0" applyFont="1" applyFill="1" applyBorder="1" applyAlignment="1">
      <alignment vertical="top" wrapText="1"/>
    </xf>
    <xf numFmtId="0" fontId="5" fillId="23" borderId="0" xfId="0" applyFont="1" applyFill="1" applyAlignment="1">
      <alignment vertical="top" wrapText="1"/>
    </xf>
    <xf numFmtId="14" fontId="5" fillId="23" borderId="9" xfId="0" applyNumberFormat="1" applyFont="1" applyFill="1" applyBorder="1" applyAlignment="1">
      <alignment vertical="top" wrapText="1"/>
    </xf>
    <xf numFmtId="1" fontId="9" fillId="23" borderId="6" xfId="0" applyNumberFormat="1" applyFont="1" applyFill="1" applyBorder="1" applyAlignment="1">
      <alignment vertical="top"/>
    </xf>
    <xf numFmtId="14" fontId="5" fillId="23" borderId="6" xfId="0" applyNumberFormat="1" applyFont="1" applyFill="1" applyBorder="1" applyAlignment="1">
      <alignment vertical="top" wrapText="1"/>
    </xf>
    <xf numFmtId="14" fontId="5" fillId="23" borderId="14" xfId="0" applyNumberFormat="1" applyFont="1" applyFill="1" applyBorder="1" applyAlignment="1">
      <alignment vertical="top" wrapText="1"/>
    </xf>
    <xf numFmtId="0" fontId="5" fillId="23" borderId="6" xfId="0" applyFont="1" applyFill="1" applyBorder="1" applyAlignment="1">
      <alignment vertical="top"/>
    </xf>
    <xf numFmtId="0" fontId="4" fillId="23" borderId="6" xfId="0" applyFont="1" applyFill="1" applyBorder="1" applyAlignment="1">
      <alignment vertical="top" wrapText="1"/>
    </xf>
    <xf numFmtId="0" fontId="4" fillId="23" borderId="14" xfId="0" applyFont="1" applyFill="1" applyBorder="1" applyAlignment="1">
      <alignment vertical="top" wrapText="1"/>
    </xf>
    <xf numFmtId="0" fontId="5" fillId="23" borderId="14" xfId="0" applyFont="1" applyFill="1" applyBorder="1" applyAlignment="1">
      <alignment vertical="top" wrapText="1"/>
    </xf>
    <xf numFmtId="14" fontId="4" fillId="23" borderId="9" xfId="0" applyNumberFormat="1" applyFont="1" applyFill="1" applyBorder="1" applyAlignment="1">
      <alignment vertical="top" wrapText="1"/>
    </xf>
    <xf numFmtId="14" fontId="4" fillId="23" borderId="6" xfId="0" applyNumberFormat="1" applyFont="1" applyFill="1" applyBorder="1" applyAlignment="1">
      <alignment vertical="top" wrapText="1"/>
    </xf>
    <xf numFmtId="0" fontId="5" fillId="23" borderId="14" xfId="0" applyFont="1" applyFill="1" applyBorder="1" applyAlignment="1">
      <alignment vertical="top"/>
    </xf>
    <xf numFmtId="0" fontId="5" fillId="23" borderId="17" xfId="0" applyFont="1" applyFill="1" applyBorder="1" applyAlignment="1">
      <alignment vertical="top"/>
    </xf>
    <xf numFmtId="14" fontId="5" fillId="11" borderId="6" xfId="0" applyNumberFormat="1" applyFont="1" applyFill="1" applyBorder="1"/>
    <xf numFmtId="0" fontId="8" fillId="11" borderId="8" xfId="0" applyFont="1" applyFill="1" applyBorder="1" applyAlignment="1">
      <alignment vertical="top" wrapText="1"/>
    </xf>
    <xf numFmtId="14" fontId="4" fillId="11" borderId="41" xfId="0" applyNumberFormat="1" applyFont="1" applyFill="1" applyBorder="1" applyAlignment="1">
      <alignment vertical="top" wrapText="1"/>
    </xf>
    <xf numFmtId="0" fontId="5" fillId="11" borderId="8" xfId="0" applyFont="1" applyFill="1" applyBorder="1" applyAlignment="1">
      <alignment vertical="center"/>
    </xf>
    <xf numFmtId="14" fontId="5" fillId="11" borderId="8" xfId="0" applyNumberFormat="1" applyFont="1" applyFill="1" applyBorder="1"/>
    <xf numFmtId="11" fontId="5" fillId="11" borderId="0" xfId="0" applyNumberFormat="1" applyFont="1" applyFill="1"/>
    <xf numFmtId="14" fontId="5" fillId="11" borderId="7" xfId="0" applyNumberFormat="1" applyFont="1" applyFill="1" applyBorder="1"/>
    <xf numFmtId="0" fontId="8" fillId="11" borderId="14" xfId="0" applyFont="1" applyFill="1" applyBorder="1" applyAlignment="1">
      <alignment wrapText="1"/>
    </xf>
    <xf numFmtId="14" fontId="5" fillId="11" borderId="17" xfId="0" applyNumberFormat="1" applyFont="1" applyFill="1" applyBorder="1"/>
    <xf numFmtId="0" fontId="8" fillId="11" borderId="17" xfId="0" applyFont="1" applyFill="1" applyBorder="1" applyAlignment="1">
      <alignment wrapText="1"/>
    </xf>
    <xf numFmtId="0" fontId="8" fillId="11" borderId="6" xfId="0" applyFont="1" applyFill="1" applyBorder="1" applyAlignment="1">
      <alignment wrapText="1"/>
    </xf>
    <xf numFmtId="0" fontId="31" fillId="11" borderId="17" xfId="0" applyFont="1" applyFill="1" applyBorder="1"/>
    <xf numFmtId="0" fontId="25" fillId="12" borderId="11" xfId="0" applyFont="1" applyFill="1" applyBorder="1" applyAlignment="1">
      <alignment vertical="top" wrapText="1"/>
    </xf>
    <xf numFmtId="0" fontId="25" fillId="12" borderId="14" xfId="0" applyFont="1" applyFill="1" applyBorder="1" applyAlignment="1">
      <alignment vertical="top" wrapText="1"/>
    </xf>
    <xf numFmtId="0" fontId="25" fillId="12" borderId="35" xfId="0" applyFont="1" applyFill="1" applyBorder="1" applyAlignment="1">
      <alignment vertical="top" wrapText="1"/>
    </xf>
    <xf numFmtId="0" fontId="19" fillId="12" borderId="14" xfId="0" applyFont="1" applyFill="1" applyBorder="1" applyAlignment="1">
      <alignment vertical="top" wrapText="1"/>
    </xf>
    <xf numFmtId="14" fontId="25" fillId="12" borderId="14" xfId="0" applyNumberFormat="1" applyFont="1" applyFill="1" applyBorder="1" applyAlignment="1">
      <alignment vertical="top" wrapText="1"/>
    </xf>
    <xf numFmtId="1" fontId="26" fillId="12" borderId="14" xfId="0" applyNumberFormat="1" applyFont="1" applyFill="1" applyBorder="1" applyAlignment="1">
      <alignment vertical="top"/>
    </xf>
    <xf numFmtId="0" fontId="25" fillId="12" borderId="17" xfId="0" applyFont="1" applyFill="1" applyBorder="1" applyAlignment="1">
      <alignment vertical="top" wrapText="1"/>
    </xf>
    <xf numFmtId="0" fontId="25" fillId="12" borderId="7" xfId="0" applyFont="1" applyFill="1" applyBorder="1" applyAlignment="1">
      <alignment vertical="top" wrapText="1"/>
    </xf>
    <xf numFmtId="0" fontId="25" fillId="12" borderId="6" xfId="0" applyFont="1" applyFill="1" applyBorder="1" applyAlignment="1">
      <alignment vertical="top"/>
    </xf>
    <xf numFmtId="0" fontId="25" fillId="12" borderId="0" xfId="0" applyFont="1" applyFill="1" applyAlignment="1">
      <alignment vertical="top"/>
    </xf>
    <xf numFmtId="0" fontId="25" fillId="12" borderId="7" xfId="0" applyFont="1" applyFill="1" applyBorder="1" applyAlignment="1">
      <alignment vertical="top"/>
    </xf>
    <xf numFmtId="0" fontId="6" fillId="12" borderId="0" xfId="0" applyFont="1" applyFill="1" applyAlignment="1">
      <alignment vertical="top" wrapText="1"/>
    </xf>
    <xf numFmtId="0" fontId="25" fillId="12" borderId="14" xfId="0" applyFont="1" applyFill="1" applyBorder="1" applyAlignment="1">
      <alignment vertical="top"/>
    </xf>
    <xf numFmtId="0" fontId="27" fillId="12" borderId="14" xfId="0" applyFont="1" applyFill="1" applyBorder="1" applyAlignment="1">
      <alignment vertical="top" wrapText="1"/>
    </xf>
    <xf numFmtId="0" fontId="25" fillId="12" borderId="35" xfId="0" applyFont="1" applyFill="1" applyBorder="1" applyAlignment="1">
      <alignment vertical="top"/>
    </xf>
    <xf numFmtId="0" fontId="14" fillId="12" borderId="14" xfId="0" applyFont="1" applyFill="1" applyBorder="1" applyAlignment="1">
      <alignment vertical="top"/>
    </xf>
    <xf numFmtId="14" fontId="27" fillId="12" borderId="14" xfId="0" applyNumberFormat="1" applyFont="1" applyFill="1" applyBorder="1" applyAlignment="1">
      <alignment vertical="top" wrapText="1"/>
    </xf>
    <xf numFmtId="14" fontId="25" fillId="12" borderId="14" xfId="0" applyNumberFormat="1" applyFont="1" applyFill="1" applyBorder="1" applyAlignment="1">
      <alignment vertical="top"/>
    </xf>
    <xf numFmtId="11" fontId="5" fillId="11" borderId="6" xfId="0" applyNumberFormat="1" applyFont="1" applyFill="1" applyBorder="1"/>
    <xf numFmtId="0" fontId="1" fillId="30" borderId="6" xfId="0" applyFont="1" applyFill="1" applyBorder="1" applyAlignment="1">
      <alignment wrapText="1"/>
    </xf>
    <xf numFmtId="0" fontId="5" fillId="30" borderId="6" xfId="0" applyFont="1" applyFill="1" applyBorder="1" applyAlignment="1">
      <alignment wrapText="1"/>
    </xf>
    <xf numFmtId="11" fontId="5" fillId="30" borderId="6" xfId="0" applyNumberFormat="1" applyFont="1" applyFill="1" applyBorder="1" applyAlignment="1">
      <alignment wrapText="1"/>
    </xf>
    <xf numFmtId="14" fontId="5" fillId="30" borderId="6" xfId="0" applyNumberFormat="1" applyFont="1" applyFill="1" applyBorder="1" applyAlignment="1">
      <alignment wrapText="1"/>
    </xf>
    <xf numFmtId="0" fontId="2" fillId="30" borderId="6" xfId="0" applyFont="1" applyFill="1" applyBorder="1" applyAlignment="1">
      <alignment wrapText="1"/>
    </xf>
    <xf numFmtId="14" fontId="4" fillId="30" borderId="6" xfId="0" applyNumberFormat="1" applyFont="1" applyFill="1" applyBorder="1" applyAlignment="1">
      <alignment wrapText="1"/>
    </xf>
    <xf numFmtId="0" fontId="25" fillId="15" borderId="6" xfId="0" applyFont="1" applyFill="1" applyBorder="1" applyAlignment="1">
      <alignment vertical="top" wrapText="1"/>
    </xf>
    <xf numFmtId="0" fontId="25" fillId="15" borderId="7" xfId="0" applyFont="1" applyFill="1" applyBorder="1" applyAlignment="1">
      <alignment vertical="top" wrapText="1"/>
    </xf>
    <xf numFmtId="0" fontId="6" fillId="15" borderId="6" xfId="0" applyFont="1" applyFill="1" applyBorder="1" applyAlignment="1">
      <alignment vertical="top" wrapText="1"/>
    </xf>
    <xf numFmtId="14" fontId="25" fillId="15" borderId="6" xfId="0" applyNumberFormat="1" applyFont="1" applyFill="1" applyBorder="1" applyAlignment="1">
      <alignment vertical="top" wrapText="1"/>
    </xf>
    <xf numFmtId="1" fontId="26" fillId="15" borderId="6" xfId="0" applyNumberFormat="1" applyFont="1" applyFill="1" applyBorder="1" applyAlignment="1">
      <alignment vertical="top"/>
    </xf>
    <xf numFmtId="0" fontId="25" fillId="15" borderId="6" xfId="0" applyFont="1" applyFill="1" applyBorder="1" applyAlignment="1">
      <alignment vertical="top"/>
    </xf>
    <xf numFmtId="0" fontId="19" fillId="15" borderId="6" xfId="0" applyFont="1" applyFill="1" applyBorder="1" applyAlignment="1">
      <alignment vertical="top" wrapText="1"/>
    </xf>
    <xf numFmtId="0" fontId="19" fillId="15" borderId="6" xfId="0" applyFont="1" applyFill="1" applyBorder="1" applyAlignment="1">
      <alignment vertical="top"/>
    </xf>
    <xf numFmtId="0" fontId="19" fillId="15" borderId="7" xfId="0" applyFont="1" applyFill="1" applyBorder="1" applyAlignment="1">
      <alignment vertical="top"/>
    </xf>
    <xf numFmtId="0" fontId="25" fillId="15" borderId="7" xfId="0" applyFont="1" applyFill="1" applyBorder="1" applyAlignment="1">
      <alignment vertical="top"/>
    </xf>
    <xf numFmtId="11" fontId="15" fillId="15" borderId="6" xfId="0" applyNumberFormat="1" applyFont="1" applyFill="1" applyBorder="1" applyAlignment="1">
      <alignment vertical="top"/>
    </xf>
    <xf numFmtId="0" fontId="15" fillId="15" borderId="6" xfId="0" applyFont="1" applyFill="1" applyBorder="1" applyAlignment="1">
      <alignment vertical="top"/>
    </xf>
    <xf numFmtId="14" fontId="19" fillId="15" borderId="6" xfId="0" applyNumberFormat="1" applyFont="1" applyFill="1" applyBorder="1" applyAlignment="1">
      <alignment vertical="top"/>
    </xf>
    <xf numFmtId="0" fontId="27" fillId="15" borderId="6" xfId="0" applyFont="1" applyFill="1" applyBorder="1" applyAlignment="1">
      <alignment vertical="top" wrapText="1"/>
    </xf>
    <xf numFmtId="0" fontId="27" fillId="15" borderId="7" xfId="0" applyFont="1" applyFill="1" applyBorder="1" applyAlignment="1">
      <alignment vertical="top" wrapText="1"/>
    </xf>
    <xf numFmtId="11" fontId="6" fillId="15" borderId="6" xfId="0" applyNumberFormat="1" applyFont="1" applyFill="1" applyBorder="1" applyAlignment="1">
      <alignment vertical="top" wrapText="1"/>
    </xf>
    <xf numFmtId="14" fontId="27" fillId="15" borderId="6" xfId="0" applyNumberFormat="1" applyFont="1" applyFill="1" applyBorder="1" applyAlignment="1">
      <alignment vertical="top" wrapText="1"/>
    </xf>
    <xf numFmtId="14" fontId="25" fillId="15" borderId="7" xfId="0" applyNumberFormat="1" applyFont="1" applyFill="1" applyBorder="1" applyAlignment="1">
      <alignment vertical="top"/>
    </xf>
    <xf numFmtId="0" fontId="2" fillId="15" borderId="6" xfId="0" applyFont="1" applyFill="1" applyBorder="1" applyAlignment="1">
      <alignment vertical="top" wrapText="1"/>
    </xf>
    <xf numFmtId="0" fontId="1" fillId="11" borderId="6" xfId="0" applyFont="1" applyFill="1" applyBorder="1" applyAlignment="1">
      <alignment vertical="top" wrapText="1"/>
    </xf>
    <xf numFmtId="0" fontId="1" fillId="11" borderId="7" xfId="0" applyFont="1" applyFill="1" applyBorder="1" applyAlignment="1">
      <alignment wrapText="1"/>
    </xf>
    <xf numFmtId="0" fontId="1" fillId="11" borderId="7" xfId="0" applyFont="1" applyFill="1" applyBorder="1" applyAlignment="1">
      <alignment vertical="top" wrapText="1"/>
    </xf>
    <xf numFmtId="14" fontId="1" fillId="11" borderId="6" xfId="0" applyNumberFormat="1" applyFont="1" applyFill="1" applyBorder="1" applyAlignment="1">
      <alignment wrapText="1"/>
    </xf>
    <xf numFmtId="14" fontId="1" fillId="11" borderId="6" xfId="0" applyNumberFormat="1" applyFont="1" applyFill="1" applyBorder="1" applyAlignment="1">
      <alignment vertical="top" wrapText="1"/>
    </xf>
    <xf numFmtId="0" fontId="3" fillId="11" borderId="6" xfId="0" applyFont="1" applyFill="1" applyBorder="1" applyAlignment="1">
      <alignment wrapText="1"/>
    </xf>
    <xf numFmtId="0" fontId="3" fillId="11" borderId="7" xfId="0" applyFont="1" applyFill="1" applyBorder="1" applyAlignment="1">
      <alignment wrapText="1"/>
    </xf>
    <xf numFmtId="14" fontId="3" fillId="11" borderId="6" xfId="0" applyNumberFormat="1" applyFont="1" applyFill="1" applyBorder="1" applyAlignment="1">
      <alignment wrapText="1"/>
    </xf>
    <xf numFmtId="0" fontId="4" fillId="11" borderId="6" xfId="0" applyFont="1" applyFill="1" applyBorder="1" applyAlignment="1">
      <alignment wrapText="1"/>
    </xf>
    <xf numFmtId="0" fontId="4" fillId="11" borderId="7" xfId="0" applyFont="1" applyFill="1" applyBorder="1" applyAlignment="1">
      <alignment wrapText="1"/>
    </xf>
    <xf numFmtId="0" fontId="2" fillId="11" borderId="6" xfId="0" applyFont="1" applyFill="1" applyBorder="1" applyAlignment="1">
      <alignment vertical="top" wrapText="1"/>
    </xf>
    <xf numFmtId="14" fontId="4" fillId="11" borderId="8" xfId="0" applyNumberFormat="1" applyFont="1" applyFill="1" applyBorder="1" applyAlignment="1">
      <alignment vertical="top" wrapText="1"/>
    </xf>
    <xf numFmtId="0" fontId="8" fillId="11" borderId="8" xfId="0" applyFont="1" applyFill="1" applyBorder="1" applyAlignment="1">
      <alignment wrapText="1"/>
    </xf>
    <xf numFmtId="164" fontId="8" fillId="30" borderId="7" xfId="0" applyNumberFormat="1" applyFont="1" applyFill="1" applyBorder="1"/>
    <xf numFmtId="0" fontId="5" fillId="30" borderId="14" xfId="0" applyFont="1" applyFill="1" applyBorder="1" applyAlignment="1">
      <alignment wrapText="1"/>
    </xf>
    <xf numFmtId="0" fontId="27" fillId="12" borderId="7" xfId="0" applyFont="1" applyFill="1" applyBorder="1" applyAlignment="1">
      <alignment vertical="top" wrapText="1"/>
    </xf>
    <xf numFmtId="0" fontId="15" fillId="12" borderId="7" xfId="0" applyFont="1" applyFill="1" applyBorder="1" applyAlignment="1">
      <alignment vertical="top"/>
    </xf>
    <xf numFmtId="14" fontId="27" fillId="12" borderId="17" xfId="0" applyNumberFormat="1" applyFont="1" applyFill="1" applyBorder="1" applyAlignment="1">
      <alignment vertical="top" wrapText="1"/>
    </xf>
    <xf numFmtId="14" fontId="25" fillId="12" borderId="7" xfId="0" applyNumberFormat="1" applyFont="1" applyFill="1" applyBorder="1" applyAlignment="1">
      <alignment vertical="top" wrapText="1"/>
    </xf>
    <xf numFmtId="0" fontId="25" fillId="12" borderId="16" xfId="0" applyFont="1" applyFill="1" applyBorder="1" applyAlignment="1">
      <alignment vertical="top" wrapText="1"/>
    </xf>
    <xf numFmtId="0" fontId="25" fillId="12" borderId="6" xfId="0" applyFont="1" applyFill="1" applyBorder="1" applyAlignment="1">
      <alignment vertical="top" wrapText="1"/>
    </xf>
    <xf numFmtId="0" fontId="25" fillId="12" borderId="0" xfId="0" applyFont="1" applyFill="1" applyAlignment="1">
      <alignment vertical="top" wrapText="1"/>
    </xf>
    <xf numFmtId="0" fontId="26" fillId="12" borderId="7" xfId="0" applyFont="1" applyFill="1" applyBorder="1" applyAlignment="1">
      <alignment vertical="top" wrapText="1"/>
    </xf>
    <xf numFmtId="14" fontId="25" fillId="12" borderId="17" xfId="0" applyNumberFormat="1" applyFont="1" applyFill="1" applyBorder="1" applyAlignment="1">
      <alignment vertical="top" wrapText="1"/>
    </xf>
    <xf numFmtId="0" fontId="27" fillId="12" borderId="6" xfId="0" applyFont="1" applyFill="1" applyBorder="1" applyAlignment="1">
      <alignment vertical="top" wrapText="1"/>
    </xf>
    <xf numFmtId="14" fontId="25" fillId="12" borderId="6" xfId="0" applyNumberFormat="1" applyFont="1" applyFill="1" applyBorder="1" applyAlignment="1">
      <alignment vertical="top"/>
    </xf>
    <xf numFmtId="0" fontId="15" fillId="12" borderId="6" xfId="0" applyFont="1" applyFill="1" applyBorder="1" applyAlignment="1">
      <alignment vertical="top"/>
    </xf>
    <xf numFmtId="14" fontId="27" fillId="12" borderId="6" xfId="0" applyNumberFormat="1" applyFont="1" applyFill="1" applyBorder="1" applyAlignment="1">
      <alignment vertical="top" wrapText="1"/>
    </xf>
    <xf numFmtId="1" fontId="26" fillId="12" borderId="6" xfId="0" applyNumberFormat="1" applyFont="1" applyFill="1" applyBorder="1" applyAlignment="1">
      <alignment vertical="top"/>
    </xf>
    <xf numFmtId="14" fontId="25" fillId="12" borderId="0" xfId="0" applyNumberFormat="1" applyFont="1" applyFill="1" applyAlignment="1">
      <alignment vertical="top" wrapText="1"/>
    </xf>
    <xf numFmtId="0" fontId="26" fillId="12" borderId="6" xfId="0" applyFont="1" applyFill="1" applyBorder="1" applyAlignment="1">
      <alignment vertical="top" wrapText="1"/>
    </xf>
    <xf numFmtId="0" fontId="14" fillId="12" borderId="6" xfId="0" applyFont="1" applyFill="1" applyBorder="1" applyAlignment="1">
      <alignment vertical="top"/>
    </xf>
    <xf numFmtId="0" fontId="14" fillId="12" borderId="6" xfId="0" applyFont="1" applyFill="1" applyBorder="1" applyAlignment="1">
      <alignment vertical="top" wrapText="1"/>
    </xf>
    <xf numFmtId="0" fontId="2" fillId="12" borderId="6" xfId="0" applyFont="1" applyFill="1" applyBorder="1" applyAlignment="1">
      <alignment vertical="top" wrapText="1"/>
    </xf>
    <xf numFmtId="14" fontId="14" fillId="12" borderId="6" xfId="0" applyNumberFormat="1" applyFont="1" applyFill="1" applyBorder="1" applyAlignment="1">
      <alignment vertical="top" wrapText="1"/>
    </xf>
    <xf numFmtId="0" fontId="14" fillId="12" borderId="0" xfId="0" applyFont="1" applyFill="1" applyAlignment="1">
      <alignment vertical="top"/>
    </xf>
    <xf numFmtId="0" fontId="14" fillId="3" borderId="0" xfId="0" applyFont="1" applyFill="1" applyAlignment="1">
      <alignment vertical="top"/>
    </xf>
    <xf numFmtId="14" fontId="25" fillId="12" borderId="6" xfId="0" applyNumberFormat="1" applyFont="1" applyFill="1" applyBorder="1" applyAlignment="1">
      <alignment vertical="top" wrapText="1"/>
    </xf>
    <xf numFmtId="0" fontId="28" fillId="12" borderId="6" xfId="0" applyFont="1" applyFill="1" applyBorder="1" applyAlignment="1">
      <alignment vertical="top" wrapText="1"/>
    </xf>
    <xf numFmtId="0" fontId="2" fillId="12" borderId="7" xfId="0" applyFont="1" applyFill="1" applyBorder="1" applyAlignment="1">
      <alignment vertical="top" wrapText="1"/>
    </xf>
    <xf numFmtId="0" fontId="6" fillId="12" borderId="7" xfId="0" applyFont="1" applyFill="1" applyBorder="1" applyAlignment="1">
      <alignment vertical="top" wrapText="1"/>
    </xf>
    <xf numFmtId="11" fontId="6" fillId="12" borderId="7" xfId="0" applyNumberFormat="1" applyFont="1" applyFill="1" applyBorder="1" applyAlignment="1">
      <alignment vertical="top" wrapText="1"/>
    </xf>
    <xf numFmtId="14" fontId="6" fillId="12" borderId="14" xfId="0" applyNumberFormat="1" applyFont="1" applyFill="1" applyBorder="1" applyAlignment="1">
      <alignment vertical="top" wrapText="1"/>
    </xf>
    <xf numFmtId="0" fontId="6" fillId="12" borderId="14" xfId="0" applyFont="1" applyFill="1" applyBorder="1" applyAlignment="1">
      <alignment vertical="top" wrapText="1"/>
    </xf>
    <xf numFmtId="14" fontId="6" fillId="12" borderId="17" xfId="0" applyNumberFormat="1" applyFont="1" applyFill="1" applyBorder="1" applyAlignment="1">
      <alignment vertical="top" wrapText="1"/>
    </xf>
    <xf numFmtId="14" fontId="6" fillId="12" borderId="6" xfId="0" applyNumberFormat="1" applyFont="1" applyFill="1" applyBorder="1" applyAlignment="1">
      <alignment vertical="top" wrapText="1"/>
    </xf>
    <xf numFmtId="0" fontId="6" fillId="12" borderId="16" xfId="0" applyFont="1" applyFill="1" applyBorder="1" applyAlignment="1">
      <alignment vertical="top" wrapText="1"/>
    </xf>
    <xf numFmtId="0" fontId="6" fillId="12" borderId="11" xfId="0" applyFont="1" applyFill="1" applyBorder="1" applyAlignment="1">
      <alignment vertical="top" wrapText="1"/>
    </xf>
    <xf numFmtId="0" fontId="6" fillId="12" borderId="0" xfId="0" applyFont="1" applyFill="1" applyAlignment="1">
      <alignment vertical="top"/>
    </xf>
    <xf numFmtId="0" fontId="14" fillId="0" borderId="0" xfId="0" applyFont="1" applyAlignment="1">
      <alignment vertical="top"/>
    </xf>
    <xf numFmtId="0" fontId="5" fillId="11" borderId="16" xfId="0" applyFont="1" applyFill="1" applyBorder="1"/>
    <xf numFmtId="14" fontId="5" fillId="11" borderId="0" xfId="0" applyNumberFormat="1" applyFont="1" applyFill="1"/>
    <xf numFmtId="0" fontId="4" fillId="32" borderId="7" xfId="0" applyFont="1" applyFill="1" applyBorder="1"/>
    <xf numFmtId="14" fontId="4" fillId="32" borderId="14" xfId="0" applyNumberFormat="1" applyFont="1" applyFill="1" applyBorder="1"/>
    <xf numFmtId="14" fontId="4" fillId="32" borderId="17" xfId="0" applyNumberFormat="1" applyFont="1" applyFill="1" applyBorder="1"/>
    <xf numFmtId="0" fontId="8" fillId="11" borderId="14" xfId="0" applyFont="1" applyFill="1" applyBorder="1"/>
    <xf numFmtId="0" fontId="8" fillId="33" borderId="7" xfId="0" applyFont="1" applyFill="1" applyBorder="1"/>
    <xf numFmtId="0" fontId="8" fillId="11" borderId="7" xfId="0" applyFont="1" applyFill="1" applyBorder="1" applyAlignment="1">
      <alignment vertical="center"/>
    </xf>
    <xf numFmtId="164" fontId="4" fillId="32" borderId="17" xfId="0" applyNumberFormat="1" applyFont="1" applyFill="1" applyBorder="1"/>
    <xf numFmtId="164" fontId="5" fillId="11" borderId="14" xfId="0" applyNumberFormat="1" applyFont="1" applyFill="1" applyBorder="1"/>
    <xf numFmtId="164" fontId="5" fillId="11" borderId="17" xfId="0" applyNumberFormat="1" applyFont="1" applyFill="1" applyBorder="1"/>
    <xf numFmtId="0" fontId="4" fillId="19" borderId="7" xfId="0" applyFont="1" applyFill="1" applyBorder="1" applyAlignment="1">
      <alignment vertical="center" wrapText="1"/>
    </xf>
    <xf numFmtId="0" fontId="5" fillId="19" borderId="7" xfId="0" applyFont="1" applyFill="1" applyBorder="1"/>
    <xf numFmtId="14" fontId="4" fillId="19" borderId="14" xfId="0" applyNumberFormat="1" applyFont="1" applyFill="1" applyBorder="1" applyAlignment="1">
      <alignment vertical="center" wrapText="1"/>
    </xf>
    <xf numFmtId="0" fontId="5" fillId="19" borderId="14" xfId="0" applyFont="1" applyFill="1" applyBorder="1" applyAlignment="1">
      <alignment vertical="center"/>
    </xf>
    <xf numFmtId="14" fontId="4" fillId="19" borderId="17" xfId="0" applyNumberFormat="1" applyFont="1" applyFill="1" applyBorder="1" applyAlignment="1">
      <alignment vertical="center" wrapText="1"/>
    </xf>
    <xf numFmtId="0" fontId="8" fillId="19" borderId="14" xfId="0" applyFont="1" applyFill="1" applyBorder="1" applyAlignment="1">
      <alignment wrapText="1"/>
    </xf>
    <xf numFmtId="14" fontId="5" fillId="19" borderId="6" xfId="0" applyNumberFormat="1" applyFont="1" applyFill="1" applyBorder="1"/>
    <xf numFmtId="0" fontId="5" fillId="19" borderId="16" xfId="0" applyFont="1" applyFill="1" applyBorder="1"/>
    <xf numFmtId="0" fontId="5" fillId="19" borderId="6" xfId="0" applyFont="1" applyFill="1" applyBorder="1"/>
    <xf numFmtId="0" fontId="5" fillId="19" borderId="17" xfId="0" applyFont="1" applyFill="1" applyBorder="1"/>
    <xf numFmtId="0" fontId="5" fillId="19" borderId="11" xfId="0" applyFont="1" applyFill="1" applyBorder="1"/>
    <xf numFmtId="0" fontId="5" fillId="19" borderId="0" xfId="0" applyFont="1" applyFill="1"/>
    <xf numFmtId="0" fontId="26" fillId="23" borderId="7" xfId="0" applyFont="1" applyFill="1" applyBorder="1" applyAlignment="1">
      <alignment vertical="top" wrapText="1"/>
    </xf>
    <xf numFmtId="14" fontId="25" fillId="23" borderId="17" xfId="0" applyNumberFormat="1" applyFont="1" applyFill="1" applyBorder="1" applyAlignment="1">
      <alignment vertical="top" wrapText="1"/>
    </xf>
    <xf numFmtId="0" fontId="25" fillId="23" borderId="16" xfId="0" applyFont="1" applyFill="1" applyBorder="1" applyAlignment="1">
      <alignment vertical="top" wrapText="1"/>
    </xf>
    <xf numFmtId="0" fontId="25" fillId="23" borderId="0" xfId="0" applyFont="1" applyFill="1" applyAlignment="1">
      <alignment vertical="top" wrapText="1"/>
    </xf>
    <xf numFmtId="0" fontId="27" fillId="23" borderId="7" xfId="0" applyFont="1" applyFill="1" applyBorder="1" applyAlignment="1">
      <alignment vertical="top" wrapText="1"/>
    </xf>
    <xf numFmtId="14" fontId="27" fillId="23" borderId="17" xfId="0" applyNumberFormat="1" applyFont="1" applyFill="1" applyBorder="1" applyAlignment="1">
      <alignment vertical="top" wrapText="1"/>
    </xf>
    <xf numFmtId="14" fontId="25" fillId="23" borderId="6" xfId="0" applyNumberFormat="1" applyFont="1" applyFill="1" applyBorder="1" applyAlignment="1">
      <alignment vertical="top"/>
    </xf>
    <xf numFmtId="0" fontId="19" fillId="23" borderId="7" xfId="0" applyFont="1" applyFill="1" applyBorder="1" applyAlignment="1">
      <alignment vertical="top"/>
    </xf>
    <xf numFmtId="14" fontId="19" fillId="23" borderId="14" xfId="0" applyNumberFormat="1" applyFont="1" applyFill="1" applyBorder="1" applyAlignment="1">
      <alignment vertical="top"/>
    </xf>
    <xf numFmtId="14" fontId="19" fillId="23" borderId="17" xfId="0" applyNumberFormat="1" applyFont="1" applyFill="1" applyBorder="1" applyAlignment="1">
      <alignment vertical="top"/>
    </xf>
    <xf numFmtId="0" fontId="29" fillId="23" borderId="7" xfId="0" applyFont="1" applyFill="1" applyBorder="1" applyAlignment="1">
      <alignment vertical="top" wrapText="1"/>
    </xf>
    <xf numFmtId="0" fontId="25" fillId="23" borderId="14" xfId="0" applyFont="1" applyFill="1" applyBorder="1" applyAlignment="1">
      <alignment vertical="top"/>
    </xf>
    <xf numFmtId="14" fontId="25" fillId="23" borderId="7" xfId="0" applyNumberFormat="1" applyFont="1" applyFill="1" applyBorder="1" applyAlignment="1">
      <alignment vertical="top"/>
    </xf>
    <xf numFmtId="0" fontId="27" fillId="23" borderId="7" xfId="0" applyFont="1" applyFill="1" applyBorder="1" applyAlignment="1">
      <alignment vertical="top"/>
    </xf>
    <xf numFmtId="0" fontId="27" fillId="23" borderId="17" xfId="0" applyFont="1" applyFill="1" applyBorder="1" applyAlignment="1">
      <alignment vertical="top" wrapText="1"/>
    </xf>
    <xf numFmtId="0" fontId="5" fillId="30" borderId="7" xfId="0" applyFont="1" applyFill="1" applyBorder="1" applyAlignment="1">
      <alignment vertical="top" wrapText="1"/>
    </xf>
    <xf numFmtId="14" fontId="5" fillId="30" borderId="6" xfId="0" applyNumberFormat="1" applyFont="1" applyFill="1" applyBorder="1" applyAlignment="1">
      <alignment vertical="top" wrapText="1"/>
    </xf>
    <xf numFmtId="0" fontId="5" fillId="30" borderId="16" xfId="0" applyFont="1" applyFill="1" applyBorder="1" applyAlignment="1">
      <alignment vertical="top" wrapText="1"/>
    </xf>
    <xf numFmtId="14" fontId="4" fillId="30" borderId="21" xfId="0" applyNumberFormat="1" applyFont="1" applyFill="1" applyBorder="1" applyAlignment="1">
      <alignment vertical="center" wrapText="1"/>
    </xf>
    <xf numFmtId="0" fontId="25" fillId="23" borderId="24" xfId="0" applyFont="1" applyFill="1" applyBorder="1" applyAlignment="1">
      <alignment vertical="top" wrapText="1"/>
    </xf>
    <xf numFmtId="0" fontId="25" fillId="23" borderId="25" xfId="0" applyFont="1" applyFill="1" applyBorder="1" applyAlignment="1">
      <alignment vertical="top" wrapText="1"/>
    </xf>
    <xf numFmtId="14" fontId="25" fillId="23" borderId="25" xfId="0" applyNumberFormat="1" applyFont="1" applyFill="1" applyBorder="1" applyAlignment="1">
      <alignment vertical="top" wrapText="1"/>
    </xf>
    <xf numFmtId="1" fontId="26" fillId="23" borderId="25" xfId="0" applyNumberFormat="1" applyFont="1" applyFill="1" applyBorder="1" applyAlignment="1">
      <alignment vertical="top"/>
    </xf>
    <xf numFmtId="0" fontId="25" fillId="23" borderId="19" xfId="0" applyFont="1" applyFill="1" applyBorder="1" applyAlignment="1">
      <alignment vertical="top"/>
    </xf>
    <xf numFmtId="0" fontId="25" fillId="23" borderId="23" xfId="0" applyFont="1" applyFill="1" applyBorder="1" applyAlignment="1">
      <alignment vertical="top"/>
    </xf>
    <xf numFmtId="0" fontId="25" fillId="12" borderId="24" xfId="0" applyFont="1" applyFill="1" applyBorder="1" applyAlignment="1">
      <alignment vertical="top" wrapText="1"/>
    </xf>
    <xf numFmtId="0" fontId="25" fillId="12" borderId="25" xfId="0" applyFont="1" applyFill="1" applyBorder="1" applyAlignment="1">
      <alignment vertical="top" wrapText="1"/>
    </xf>
    <xf numFmtId="0" fontId="19" fillId="12" borderId="25" xfId="0" applyFont="1" applyFill="1" applyBorder="1" applyAlignment="1">
      <alignment vertical="top"/>
    </xf>
    <xf numFmtId="0" fontId="25" fillId="12" borderId="25" xfId="0" applyFont="1" applyFill="1" applyBorder="1" applyAlignment="1">
      <alignment vertical="top"/>
    </xf>
    <xf numFmtId="14" fontId="19" fillId="12" borderId="25" xfId="0" applyNumberFormat="1" applyFont="1" applyFill="1" applyBorder="1" applyAlignment="1">
      <alignment vertical="top"/>
    </xf>
    <xf numFmtId="1" fontId="26" fillId="12" borderId="25" xfId="0" applyNumberFormat="1" applyFont="1" applyFill="1" applyBorder="1" applyAlignment="1">
      <alignment vertical="top"/>
    </xf>
    <xf numFmtId="14" fontId="25" fillId="12" borderId="25" xfId="0" applyNumberFormat="1" applyFont="1" applyFill="1" applyBorder="1" applyAlignment="1">
      <alignment vertical="top" wrapText="1"/>
    </xf>
    <xf numFmtId="0" fontId="25" fillId="12" borderId="19" xfId="0" applyFont="1" applyFill="1" applyBorder="1" applyAlignment="1">
      <alignment vertical="top"/>
    </xf>
    <xf numFmtId="0" fontId="25" fillId="12" borderId="23" xfId="0" applyFont="1" applyFill="1" applyBorder="1" applyAlignment="1">
      <alignment vertical="top"/>
    </xf>
    <xf numFmtId="0" fontId="27" fillId="12" borderId="25" xfId="0" applyFont="1" applyFill="1" applyBorder="1" applyAlignment="1">
      <alignment vertical="top" wrapText="1"/>
    </xf>
    <xf numFmtId="14" fontId="27" fillId="12" borderId="25" xfId="0" applyNumberFormat="1" applyFont="1" applyFill="1" applyBorder="1" applyAlignment="1">
      <alignment vertical="top" wrapText="1"/>
    </xf>
    <xf numFmtId="0" fontId="25" fillId="12" borderId="26" xfId="0" applyFont="1" applyFill="1" applyBorder="1" applyAlignment="1">
      <alignment vertical="top"/>
    </xf>
    <xf numFmtId="14" fontId="25" fillId="12" borderId="25" xfId="0" applyNumberFormat="1" applyFont="1" applyFill="1" applyBorder="1" applyAlignment="1">
      <alignment vertical="top"/>
    </xf>
    <xf numFmtId="0" fontId="25" fillId="12" borderId="26" xfId="0" applyFont="1" applyFill="1" applyBorder="1" applyAlignment="1">
      <alignment vertical="top" wrapText="1"/>
    </xf>
    <xf numFmtId="0" fontId="27" fillId="23" borderId="25" xfId="0" applyFont="1" applyFill="1" applyBorder="1" applyAlignment="1">
      <alignment vertical="top" wrapText="1"/>
    </xf>
    <xf numFmtId="11" fontId="25" fillId="23" borderId="25" xfId="0" applyNumberFormat="1" applyFont="1" applyFill="1" applyBorder="1" applyAlignment="1">
      <alignment vertical="top" wrapText="1"/>
    </xf>
    <xf numFmtId="14" fontId="27" fillId="23" borderId="25" xfId="0" applyNumberFormat="1" applyFont="1" applyFill="1" applyBorder="1" applyAlignment="1">
      <alignment vertical="top" wrapText="1"/>
    </xf>
    <xf numFmtId="0" fontId="5" fillId="13" borderId="24" xfId="0" applyFont="1" applyFill="1" applyBorder="1" applyAlignment="1">
      <alignment vertical="top" wrapText="1"/>
    </xf>
    <xf numFmtId="0" fontId="5" fillId="13" borderId="25" xfId="0" applyFont="1" applyFill="1" applyBorder="1" applyAlignment="1">
      <alignment vertical="top" wrapText="1"/>
    </xf>
    <xf numFmtId="14" fontId="5" fillId="13" borderId="25" xfId="0" applyNumberFormat="1" applyFont="1" applyFill="1" applyBorder="1" applyAlignment="1">
      <alignment vertical="top" wrapText="1"/>
    </xf>
    <xf numFmtId="0" fontId="2" fillId="13" borderId="19" xfId="0" applyFont="1" applyFill="1" applyBorder="1" applyAlignment="1">
      <alignment wrapText="1"/>
    </xf>
    <xf numFmtId="0" fontId="2" fillId="13" borderId="23" xfId="0" applyFont="1" applyFill="1" applyBorder="1" applyAlignment="1">
      <alignment wrapText="1"/>
    </xf>
    <xf numFmtId="0" fontId="5" fillId="13" borderId="25" xfId="0" applyFont="1" applyFill="1" applyBorder="1" applyAlignment="1">
      <alignment vertical="center"/>
    </xf>
    <xf numFmtId="0" fontId="4" fillId="13" borderId="25" xfId="0" applyFont="1" applyFill="1" applyBorder="1" applyAlignment="1">
      <alignment vertical="top" wrapText="1"/>
    </xf>
    <xf numFmtId="14" fontId="4" fillId="13" borderId="25" xfId="0" applyNumberFormat="1" applyFont="1" applyFill="1" applyBorder="1" applyAlignment="1">
      <alignment vertical="top" wrapText="1"/>
    </xf>
    <xf numFmtId="0" fontId="2" fillId="13" borderId="25" xfId="0" applyFont="1" applyFill="1" applyBorder="1" applyAlignment="1">
      <alignment vertical="top" wrapText="1"/>
    </xf>
    <xf numFmtId="0" fontId="5" fillId="13" borderId="26" xfId="0" applyFont="1" applyFill="1" applyBorder="1" applyAlignment="1">
      <alignment vertical="center"/>
    </xf>
    <xf numFmtId="0" fontId="5" fillId="13" borderId="26" xfId="0" applyFont="1" applyFill="1" applyBorder="1" applyAlignment="1">
      <alignment vertical="top" wrapText="1"/>
    </xf>
    <xf numFmtId="0" fontId="2" fillId="13" borderId="25" xfId="0" applyFont="1" applyFill="1" applyBorder="1" applyAlignment="1">
      <alignment wrapText="1"/>
    </xf>
    <xf numFmtId="0" fontId="2" fillId="13" borderId="26" xfId="0" applyFont="1" applyFill="1" applyBorder="1" applyAlignment="1">
      <alignment wrapText="1"/>
    </xf>
    <xf numFmtId="0" fontId="5" fillId="13" borderId="22" xfId="0" applyFont="1" applyFill="1" applyBorder="1" applyAlignment="1">
      <alignment vertical="top" wrapText="1"/>
    </xf>
    <xf numFmtId="0" fontId="5" fillId="13" borderId="21" xfId="0" applyFont="1" applyFill="1" applyBorder="1" applyAlignment="1">
      <alignment vertical="top" wrapText="1"/>
    </xf>
    <xf numFmtId="0" fontId="4" fillId="13" borderId="21" xfId="0" applyFont="1" applyFill="1" applyBorder="1" applyAlignment="1">
      <alignment vertical="top" wrapText="1"/>
    </xf>
    <xf numFmtId="0" fontId="5" fillId="13" borderId="21" xfId="0" applyFont="1" applyFill="1" applyBorder="1" applyAlignment="1">
      <alignment wrapText="1"/>
    </xf>
    <xf numFmtId="14" fontId="4" fillId="13" borderId="21" xfId="0" applyNumberFormat="1" applyFont="1" applyFill="1" applyBorder="1" applyAlignment="1">
      <alignment vertical="top" wrapText="1"/>
    </xf>
    <xf numFmtId="0" fontId="2" fillId="13" borderId="21" xfId="0" applyFont="1" applyFill="1" applyBorder="1" applyAlignment="1">
      <alignment vertical="top" wrapText="1"/>
    </xf>
    <xf numFmtId="14" fontId="5" fillId="13" borderId="21" xfId="0" applyNumberFormat="1" applyFont="1" applyFill="1" applyBorder="1" applyAlignment="1">
      <alignment vertical="top" wrapText="1"/>
    </xf>
    <xf numFmtId="0" fontId="2" fillId="13" borderId="21" xfId="0" applyFont="1" applyFill="1" applyBorder="1" applyAlignment="1">
      <alignment wrapText="1"/>
    </xf>
    <xf numFmtId="0" fontId="5" fillId="13" borderId="0" xfId="0" applyFont="1" applyFill="1" applyAlignment="1">
      <alignment vertical="top" wrapText="1"/>
    </xf>
    <xf numFmtId="0" fontId="5" fillId="13" borderId="0" xfId="0" applyFont="1" applyFill="1" applyAlignment="1">
      <alignment vertical="center"/>
    </xf>
    <xf numFmtId="0" fontId="5" fillId="13" borderId="25" xfId="0" applyFont="1" applyFill="1" applyBorder="1" applyAlignment="1">
      <alignment wrapText="1"/>
    </xf>
    <xf numFmtId="14" fontId="5" fillId="13" borderId="25" xfId="0" applyNumberFormat="1" applyFont="1" applyFill="1" applyBorder="1" applyAlignment="1">
      <alignment wrapText="1"/>
    </xf>
    <xf numFmtId="0" fontId="2" fillId="19" borderId="0" xfId="0" applyFont="1" applyFill="1" applyAlignment="1">
      <alignment wrapText="1"/>
    </xf>
    <xf numFmtId="11" fontId="5" fillId="19" borderId="25" xfId="0" applyNumberFormat="1" applyFont="1" applyFill="1" applyBorder="1" applyAlignment="1">
      <alignment wrapText="1"/>
    </xf>
    <xf numFmtId="0" fontId="5" fillId="19" borderId="0" xfId="0" applyFont="1" applyFill="1" applyAlignment="1">
      <alignment wrapText="1"/>
    </xf>
    <xf numFmtId="0" fontId="3" fillId="19" borderId="25" xfId="0" applyFont="1" applyFill="1" applyBorder="1" applyAlignment="1">
      <alignment wrapText="1"/>
    </xf>
    <xf numFmtId="0" fontId="1" fillId="30" borderId="24" xfId="0" applyFont="1" applyFill="1" applyBorder="1" applyAlignment="1">
      <alignment wrapText="1"/>
    </xf>
    <xf numFmtId="0" fontId="1" fillId="30" borderId="25" xfId="0" applyFont="1" applyFill="1" applyBorder="1" applyAlignment="1">
      <alignment wrapText="1"/>
    </xf>
    <xf numFmtId="14" fontId="5" fillId="30" borderId="25" xfId="0" applyNumberFormat="1" applyFont="1" applyFill="1" applyBorder="1" applyAlignment="1">
      <alignment wrapText="1"/>
    </xf>
    <xf numFmtId="0" fontId="2" fillId="30" borderId="25" xfId="0" applyFont="1" applyFill="1" applyBorder="1" applyAlignment="1">
      <alignment wrapText="1"/>
    </xf>
    <xf numFmtId="14" fontId="4" fillId="30" borderId="25" xfId="0" applyNumberFormat="1" applyFont="1" applyFill="1" applyBorder="1" applyAlignment="1">
      <alignment wrapText="1"/>
    </xf>
    <xf numFmtId="0" fontId="1" fillId="30" borderId="22" xfId="0" applyFont="1" applyFill="1" applyBorder="1" applyAlignment="1">
      <alignment wrapText="1"/>
    </xf>
    <xf numFmtId="0" fontId="1" fillId="30" borderId="21" xfId="0" applyFont="1" applyFill="1" applyBorder="1" applyAlignment="1">
      <alignment wrapText="1"/>
    </xf>
    <xf numFmtId="0" fontId="5" fillId="30" borderId="21" xfId="0" applyFont="1" applyFill="1" applyBorder="1" applyAlignment="1">
      <alignment wrapText="1"/>
    </xf>
    <xf numFmtId="14" fontId="5" fillId="30" borderId="21" xfId="0" applyNumberFormat="1" applyFont="1" applyFill="1" applyBorder="1" applyAlignment="1">
      <alignment wrapText="1"/>
    </xf>
    <xf numFmtId="0" fontId="2" fillId="30" borderId="21" xfId="0" applyFont="1" applyFill="1" applyBorder="1" applyAlignment="1">
      <alignment wrapText="1"/>
    </xf>
    <xf numFmtId="14" fontId="4" fillId="30" borderId="21" xfId="0" applyNumberFormat="1" applyFont="1" applyFill="1" applyBorder="1" applyAlignment="1">
      <alignment wrapText="1"/>
    </xf>
    <xf numFmtId="0" fontId="5" fillId="2" borderId="21" xfId="0" applyFont="1" applyFill="1" applyBorder="1" applyAlignment="1">
      <alignment wrapText="1"/>
    </xf>
    <xf numFmtId="11" fontId="5" fillId="30" borderId="25" xfId="0" applyNumberFormat="1" applyFont="1" applyFill="1" applyBorder="1" applyAlignment="1">
      <alignment wrapText="1"/>
    </xf>
    <xf numFmtId="0" fontId="10" fillId="39" borderId="6" xfId="0" applyFont="1" applyFill="1" applyBorder="1"/>
    <xf numFmtId="0" fontId="8" fillId="27" borderId="6" xfId="0" applyFont="1" applyFill="1" applyBorder="1"/>
    <xf numFmtId="0" fontId="8" fillId="39" borderId="7" xfId="0" applyFont="1" applyFill="1" applyBorder="1"/>
    <xf numFmtId="164" fontId="8" fillId="27" borderId="6" xfId="0" applyNumberFormat="1" applyFont="1" applyFill="1" applyBorder="1"/>
    <xf numFmtId="14" fontId="4" fillId="27" borderId="6" xfId="0" applyNumberFormat="1" applyFont="1" applyFill="1" applyBorder="1" applyAlignment="1">
      <alignment vertical="center" wrapText="1"/>
    </xf>
    <xf numFmtId="0" fontId="8" fillId="39" borderId="6" xfId="0" applyFont="1" applyFill="1" applyBorder="1"/>
    <xf numFmtId="0" fontId="10" fillId="40" borderId="6" xfId="0" applyFont="1" applyFill="1" applyBorder="1"/>
    <xf numFmtId="0" fontId="10" fillId="41" borderId="6" xfId="0" applyFont="1" applyFill="1" applyBorder="1"/>
    <xf numFmtId="0" fontId="8" fillId="42" borderId="6" xfId="0" applyFont="1" applyFill="1" applyBorder="1"/>
    <xf numFmtId="0" fontId="0" fillId="42" borderId="6" xfId="0" applyFill="1" applyBorder="1"/>
    <xf numFmtId="0" fontId="8" fillId="41" borderId="7" xfId="0" applyFont="1" applyFill="1" applyBorder="1"/>
    <xf numFmtId="164" fontId="8" fillId="42" borderId="6" xfId="0" applyNumberFormat="1" applyFont="1" applyFill="1" applyBorder="1"/>
    <xf numFmtId="14" fontId="4" fillId="42" borderId="6" xfId="0" applyNumberFormat="1" applyFont="1" applyFill="1" applyBorder="1" applyAlignment="1">
      <alignment vertical="center" wrapText="1"/>
    </xf>
    <xf numFmtId="0" fontId="8" fillId="41" borderId="6" xfId="0" applyFont="1" applyFill="1" applyBorder="1"/>
    <xf numFmtId="0" fontId="10" fillId="43" borderId="6" xfId="0" applyFont="1" applyFill="1" applyBorder="1"/>
    <xf numFmtId="0" fontId="0" fillId="42" borderId="0" xfId="0" applyFill="1"/>
    <xf numFmtId="0" fontId="10" fillId="43" borderId="0" xfId="0" applyFont="1" applyFill="1"/>
    <xf numFmtId="14" fontId="4" fillId="11" borderId="21" xfId="0" applyNumberFormat="1" applyFont="1" applyFill="1" applyBorder="1" applyAlignment="1">
      <alignment vertical="center" wrapText="1"/>
    </xf>
    <xf numFmtId="0" fontId="13" fillId="0" borderId="21" xfId="0" applyFont="1" applyBorder="1"/>
    <xf numFmtId="14" fontId="4" fillId="11" borderId="25" xfId="0" applyNumberFormat="1" applyFont="1" applyFill="1" applyBorder="1" applyAlignment="1">
      <alignment vertical="center" wrapText="1"/>
    </xf>
    <xf numFmtId="0" fontId="5" fillId="44" borderId="24" xfId="0" applyFont="1" applyFill="1" applyBorder="1" applyAlignment="1">
      <alignment vertical="top" wrapText="1"/>
    </xf>
    <xf numFmtId="0" fontId="5" fillId="44" borderId="25" xfId="0" applyFont="1" applyFill="1" applyBorder="1" applyAlignment="1">
      <alignment vertical="top" wrapText="1"/>
    </xf>
    <xf numFmtId="14" fontId="5" fillId="44" borderId="25" xfId="0" applyNumberFormat="1" applyFont="1" applyFill="1" applyBorder="1" applyAlignment="1">
      <alignment vertical="top" wrapText="1"/>
    </xf>
    <xf numFmtId="0" fontId="2" fillId="44" borderId="25" xfId="0" applyFont="1" applyFill="1" applyBorder="1" applyAlignment="1">
      <alignment vertical="top" wrapText="1"/>
    </xf>
    <xf numFmtId="0" fontId="2" fillId="44" borderId="25" xfId="0" applyFont="1" applyFill="1" applyBorder="1" applyAlignment="1">
      <alignment wrapText="1"/>
    </xf>
    <xf numFmtId="0" fontId="5" fillId="44" borderId="25" xfId="0" applyFont="1" applyFill="1" applyBorder="1" applyAlignment="1">
      <alignment vertical="center"/>
    </xf>
    <xf numFmtId="0" fontId="4" fillId="44" borderId="25" xfId="0" applyFont="1" applyFill="1" applyBorder="1" applyAlignment="1">
      <alignment vertical="top" wrapText="1"/>
    </xf>
    <xf numFmtId="11" fontId="5" fillId="44" borderId="25" xfId="0" applyNumberFormat="1" applyFont="1" applyFill="1" applyBorder="1" applyAlignment="1">
      <alignment vertical="top" wrapText="1"/>
    </xf>
    <xf numFmtId="14" fontId="4" fillId="44" borderId="25" xfId="0" applyNumberFormat="1" applyFont="1" applyFill="1" applyBorder="1" applyAlignment="1">
      <alignment vertical="top" wrapText="1"/>
    </xf>
    <xf numFmtId="0" fontId="5" fillId="44" borderId="26" xfId="0" applyFont="1" applyFill="1" applyBorder="1" applyAlignment="1">
      <alignment vertical="top" wrapText="1"/>
    </xf>
    <xf numFmtId="0" fontId="5" fillId="44" borderId="26" xfId="0" applyFont="1" applyFill="1" applyBorder="1" applyAlignment="1">
      <alignment vertical="center"/>
    </xf>
    <xf numFmtId="0" fontId="2" fillId="44" borderId="19" xfId="0" applyFont="1" applyFill="1" applyBorder="1" applyAlignment="1">
      <alignment wrapText="1"/>
    </xf>
    <xf numFmtId="0" fontId="2" fillId="44" borderId="23" xfId="0" applyFont="1" applyFill="1" applyBorder="1" applyAlignment="1">
      <alignment wrapText="1"/>
    </xf>
    <xf numFmtId="0" fontId="1" fillId="19" borderId="24" xfId="0" applyFont="1" applyFill="1" applyBorder="1" applyAlignment="1">
      <alignment vertical="top" wrapText="1"/>
    </xf>
    <xf numFmtId="0" fontId="1" fillId="19" borderId="25" xfId="0" applyFont="1" applyFill="1" applyBorder="1" applyAlignment="1">
      <alignment vertical="top" wrapText="1"/>
    </xf>
    <xf numFmtId="14" fontId="1" fillId="19" borderId="25" xfId="0" applyNumberFormat="1" applyFont="1" applyFill="1" applyBorder="1" applyAlignment="1">
      <alignment vertical="top" wrapText="1"/>
    </xf>
    <xf numFmtId="14" fontId="5" fillId="19" borderId="25" xfId="0" applyNumberFormat="1" applyFont="1" applyFill="1" applyBorder="1" applyAlignment="1">
      <alignment vertical="top" wrapText="1"/>
    </xf>
    <xf numFmtId="0" fontId="2" fillId="19" borderId="19" xfId="0" applyFont="1" applyFill="1" applyBorder="1" applyAlignment="1">
      <alignment vertical="top" wrapText="1"/>
    </xf>
    <xf numFmtId="0" fontId="2" fillId="19" borderId="23" xfId="0" applyFont="1" applyFill="1" applyBorder="1" applyAlignment="1">
      <alignment vertical="top" wrapText="1"/>
    </xf>
    <xf numFmtId="0" fontId="2" fillId="19" borderId="26" xfId="0" applyFont="1" applyFill="1" applyBorder="1" applyAlignment="1">
      <alignment vertical="top" wrapText="1"/>
    </xf>
    <xf numFmtId="0" fontId="5" fillId="45" borderId="24" xfId="0" applyFont="1" applyFill="1" applyBorder="1" applyAlignment="1">
      <alignment wrapText="1"/>
    </xf>
    <xf numFmtId="0" fontId="5" fillId="45" borderId="25" xfId="0" applyFont="1" applyFill="1" applyBorder="1" applyAlignment="1">
      <alignment wrapText="1"/>
    </xf>
    <xf numFmtId="0" fontId="2" fillId="45" borderId="25" xfId="0" applyFont="1" applyFill="1" applyBorder="1" applyAlignment="1">
      <alignment wrapText="1"/>
    </xf>
    <xf numFmtId="14" fontId="5" fillId="45" borderId="25" xfId="0" applyNumberFormat="1" applyFont="1" applyFill="1" applyBorder="1" applyAlignment="1">
      <alignment wrapText="1"/>
    </xf>
    <xf numFmtId="14" fontId="1" fillId="45" borderId="25" xfId="0" applyNumberFormat="1" applyFont="1" applyFill="1" applyBorder="1" applyAlignment="1">
      <alignment wrapText="1"/>
    </xf>
    <xf numFmtId="0" fontId="1" fillId="45" borderId="25" xfId="0" applyFont="1" applyFill="1" applyBorder="1" applyAlignment="1">
      <alignment wrapText="1"/>
    </xf>
    <xf numFmtId="0" fontId="1" fillId="45" borderId="24" xfId="0" applyFont="1" applyFill="1" applyBorder="1" applyAlignment="1">
      <alignment wrapText="1"/>
    </xf>
    <xf numFmtId="0" fontId="2" fillId="45" borderId="19" xfId="0" applyFont="1" applyFill="1" applyBorder="1" applyAlignment="1">
      <alignment wrapText="1"/>
    </xf>
    <xf numFmtId="0" fontId="2" fillId="45" borderId="23" xfId="0" applyFont="1" applyFill="1" applyBorder="1" applyAlignment="1">
      <alignment wrapText="1"/>
    </xf>
    <xf numFmtId="0" fontId="21" fillId="45" borderId="25" xfId="0" applyFont="1" applyFill="1" applyBorder="1" applyAlignment="1">
      <alignment wrapText="1"/>
    </xf>
    <xf numFmtId="11" fontId="5" fillId="45" borderId="25" xfId="0" applyNumberFormat="1" applyFont="1" applyFill="1" applyBorder="1" applyAlignment="1">
      <alignment wrapText="1"/>
    </xf>
    <xf numFmtId="0" fontId="5" fillId="45" borderId="19" xfId="0" applyFont="1" applyFill="1" applyBorder="1" applyAlignment="1">
      <alignment wrapText="1"/>
    </xf>
    <xf numFmtId="0" fontId="4" fillId="45" borderId="25" xfId="0" applyFont="1" applyFill="1" applyBorder="1" applyAlignment="1">
      <alignment wrapText="1"/>
    </xf>
    <xf numFmtId="14" fontId="4" fillId="45" borderId="25" xfId="0" applyNumberFormat="1" applyFont="1" applyFill="1" applyBorder="1" applyAlignment="1">
      <alignment wrapText="1"/>
    </xf>
    <xf numFmtId="0" fontId="5" fillId="45" borderId="23" xfId="0" applyFont="1" applyFill="1" applyBorder="1" applyAlignment="1">
      <alignment wrapText="1"/>
    </xf>
    <xf numFmtId="0" fontId="35" fillId="45" borderId="25" xfId="0" applyFont="1" applyFill="1" applyBorder="1" applyAlignment="1">
      <alignment wrapText="1"/>
    </xf>
    <xf numFmtId="0" fontId="4" fillId="45" borderId="25" xfId="0" applyFont="1" applyFill="1" applyBorder="1" applyAlignment="1">
      <alignment vertical="top" wrapText="1"/>
    </xf>
    <xf numFmtId="14" fontId="4" fillId="45" borderId="25" xfId="0" applyNumberFormat="1" applyFont="1" applyFill="1" applyBorder="1" applyAlignment="1">
      <alignment vertical="top" wrapText="1"/>
    </xf>
    <xf numFmtId="0" fontId="2" fillId="45" borderId="26" xfId="0" applyFont="1" applyFill="1" applyBorder="1" applyAlignment="1">
      <alignment wrapText="1"/>
    </xf>
    <xf numFmtId="0" fontId="5" fillId="12" borderId="24" xfId="0" applyFont="1" applyFill="1" applyBorder="1" applyAlignment="1">
      <alignment wrapText="1"/>
    </xf>
    <xf numFmtId="0" fontId="10" fillId="49" borderId="24" xfId="0" applyFont="1" applyFill="1" applyBorder="1"/>
    <xf numFmtId="0" fontId="10" fillId="49" borderId="25" xfId="0" applyFont="1" applyFill="1" applyBorder="1"/>
    <xf numFmtId="0" fontId="8" fillId="49" borderId="25" xfId="0" applyFont="1" applyFill="1" applyBorder="1"/>
    <xf numFmtId="49" fontId="8" fillId="49" borderId="25" xfId="0" applyNumberFormat="1" applyFont="1" applyFill="1" applyBorder="1"/>
    <xf numFmtId="164" fontId="8" fillId="49" borderId="25" xfId="0" applyNumberFormat="1" applyFont="1" applyFill="1" applyBorder="1"/>
    <xf numFmtId="164" fontId="4" fillId="49" borderId="25" xfId="0" applyNumberFormat="1" applyFont="1" applyFill="1" applyBorder="1"/>
    <xf numFmtId="0" fontId="8" fillId="48" borderId="19" xfId="0" applyFont="1" applyFill="1" applyBorder="1"/>
    <xf numFmtId="0" fontId="13" fillId="0" borderId="23" xfId="0" applyFont="1" applyBorder="1"/>
    <xf numFmtId="49" fontId="8" fillId="49" borderId="7" xfId="0" applyNumberFormat="1" applyFont="1" applyFill="1" applyBorder="1"/>
    <xf numFmtId="164" fontId="4" fillId="49" borderId="7" xfId="0" applyNumberFormat="1" applyFont="1" applyFill="1" applyBorder="1"/>
    <xf numFmtId="0" fontId="8" fillId="48" borderId="7" xfId="0" applyFont="1" applyFill="1" applyBorder="1"/>
    <xf numFmtId="0" fontId="5" fillId="10" borderId="7" xfId="0" applyFont="1" applyFill="1" applyBorder="1" applyAlignment="1">
      <alignment wrapText="1"/>
    </xf>
    <xf numFmtId="14" fontId="5" fillId="10" borderId="7" xfId="0" applyNumberFormat="1" applyFont="1" applyFill="1" applyBorder="1" applyAlignment="1">
      <alignment vertical="top" wrapText="1"/>
    </xf>
    <xf numFmtId="0" fontId="2" fillId="10" borderId="7" xfId="0" applyFont="1" applyFill="1" applyBorder="1" applyAlignment="1">
      <alignment vertical="top" wrapText="1"/>
    </xf>
    <xf numFmtId="0" fontId="2" fillId="10" borderId="7" xfId="0" applyFont="1" applyFill="1" applyBorder="1" applyAlignment="1">
      <alignment wrapText="1"/>
    </xf>
    <xf numFmtId="0" fontId="2" fillId="10" borderId="0" xfId="0" applyFont="1" applyFill="1" applyAlignment="1">
      <alignment wrapText="1"/>
    </xf>
    <xf numFmtId="0" fontId="5" fillId="10" borderId="0" xfId="0" applyFont="1" applyFill="1" applyAlignment="1">
      <alignment vertical="top" wrapText="1"/>
    </xf>
    <xf numFmtId="0" fontId="5" fillId="10" borderId="0" xfId="0" applyFont="1" applyFill="1" applyAlignment="1">
      <alignment vertical="center"/>
    </xf>
    <xf numFmtId="0" fontId="4" fillId="10" borderId="7" xfId="0" applyFont="1" applyFill="1" applyBorder="1" applyAlignment="1">
      <alignment vertical="top" wrapText="1"/>
    </xf>
    <xf numFmtId="14" fontId="4" fillId="10" borderId="7" xfId="0" applyNumberFormat="1" applyFont="1" applyFill="1" applyBorder="1" applyAlignment="1">
      <alignment vertical="top" wrapText="1"/>
    </xf>
    <xf numFmtId="0" fontId="1" fillId="10" borderId="7" xfId="0" applyFont="1" applyFill="1" applyBorder="1" applyAlignment="1">
      <alignment wrapText="1"/>
    </xf>
    <xf numFmtId="0" fontId="6" fillId="10" borderId="7" xfId="0" applyFont="1" applyFill="1" applyBorder="1" applyAlignment="1">
      <alignment wrapText="1"/>
    </xf>
    <xf numFmtId="14" fontId="5" fillId="10" borderId="7" xfId="0" applyNumberFormat="1" applyFont="1" applyFill="1" applyBorder="1" applyAlignment="1">
      <alignment wrapText="1"/>
    </xf>
    <xf numFmtId="0" fontId="6" fillId="10" borderId="0" xfId="0" applyFont="1" applyFill="1" applyAlignment="1">
      <alignment wrapText="1"/>
    </xf>
    <xf numFmtId="0" fontId="1" fillId="46" borderId="7" xfId="0" applyFont="1" applyFill="1" applyBorder="1" applyAlignment="1">
      <alignment vertical="top" wrapText="1"/>
    </xf>
    <xf numFmtId="0" fontId="5" fillId="46" borderId="7" xfId="0" applyFont="1" applyFill="1" applyBorder="1" applyAlignment="1">
      <alignment wrapText="1"/>
    </xf>
    <xf numFmtId="14" fontId="1" fillId="46" borderId="7" xfId="0" applyNumberFormat="1" applyFont="1" applyFill="1" applyBorder="1" applyAlignment="1">
      <alignment vertical="top" wrapText="1"/>
    </xf>
    <xf numFmtId="0" fontId="5" fillId="46" borderId="7" xfId="0" applyFont="1" applyFill="1" applyBorder="1" applyAlignment="1">
      <alignment vertical="top" wrapText="1"/>
    </xf>
    <xf numFmtId="0" fontId="2" fillId="46" borderId="7" xfId="0" applyFont="1" applyFill="1" applyBorder="1" applyAlignment="1">
      <alignment vertical="top" wrapText="1"/>
    </xf>
    <xf numFmtId="0" fontId="2" fillId="46" borderId="7" xfId="0" applyFont="1" applyFill="1" applyBorder="1" applyAlignment="1">
      <alignment wrapText="1"/>
    </xf>
    <xf numFmtId="0" fontId="2" fillId="46" borderId="0" xfId="0" applyFont="1" applyFill="1" applyAlignment="1">
      <alignment wrapText="1"/>
    </xf>
    <xf numFmtId="0" fontId="1" fillId="46" borderId="0" xfId="0" applyFont="1" applyFill="1" applyAlignment="1">
      <alignment vertical="top" wrapText="1"/>
    </xf>
    <xf numFmtId="0" fontId="4" fillId="46" borderId="7" xfId="0" applyFont="1" applyFill="1" applyBorder="1" applyAlignment="1">
      <alignment vertical="top" wrapText="1"/>
    </xf>
    <xf numFmtId="14" fontId="4" fillId="46" borderId="7" xfId="0" applyNumberFormat="1" applyFont="1" applyFill="1" applyBorder="1" applyAlignment="1">
      <alignment vertical="top" wrapText="1"/>
    </xf>
    <xf numFmtId="0" fontId="5" fillId="11" borderId="7" xfId="0" applyFont="1" applyFill="1" applyBorder="1" applyAlignment="1">
      <alignment wrapText="1"/>
    </xf>
    <xf numFmtId="14" fontId="5" fillId="11" borderId="7" xfId="0" applyNumberFormat="1" applyFont="1" applyFill="1" applyBorder="1" applyAlignment="1">
      <alignment wrapText="1"/>
    </xf>
    <xf numFmtId="0" fontId="5" fillId="11" borderId="7" xfId="0" applyFont="1" applyFill="1" applyBorder="1" applyAlignment="1">
      <alignment vertical="top" wrapText="1"/>
    </xf>
    <xf numFmtId="0" fontId="2" fillId="11" borderId="7" xfId="0" applyFont="1" applyFill="1" applyBorder="1" applyAlignment="1">
      <alignment wrapText="1"/>
    </xf>
    <xf numFmtId="0" fontId="5" fillId="11" borderId="0" xfId="0" applyFont="1" applyFill="1" applyAlignment="1">
      <alignment vertical="center"/>
    </xf>
    <xf numFmtId="0" fontId="1" fillId="47" borderId="7" xfId="0" applyFont="1" applyFill="1" applyBorder="1" applyAlignment="1">
      <alignment wrapText="1"/>
    </xf>
    <xf numFmtId="0" fontId="5" fillId="47" borderId="7" xfId="0" applyFont="1" applyFill="1" applyBorder="1" applyAlignment="1">
      <alignment wrapText="1"/>
    </xf>
    <xf numFmtId="0" fontId="2" fillId="47" borderId="7" xfId="0" applyFont="1" applyFill="1" applyBorder="1" applyAlignment="1">
      <alignment wrapText="1"/>
    </xf>
    <xf numFmtId="14" fontId="5" fillId="47" borderId="7" xfId="0" applyNumberFormat="1" applyFont="1" applyFill="1" applyBorder="1" applyAlignment="1">
      <alignment wrapText="1"/>
    </xf>
    <xf numFmtId="0" fontId="2" fillId="47" borderId="0" xfId="0" applyFont="1" applyFill="1" applyAlignment="1">
      <alignment wrapText="1"/>
    </xf>
    <xf numFmtId="0" fontId="5" fillId="47" borderId="0" xfId="0" applyFont="1" applyFill="1" applyAlignment="1">
      <alignment wrapText="1"/>
    </xf>
    <xf numFmtId="0" fontId="6" fillId="47" borderId="7" xfId="0" applyFont="1" applyFill="1" applyBorder="1" applyAlignment="1">
      <alignment wrapText="1"/>
    </xf>
    <xf numFmtId="14" fontId="6" fillId="47" borderId="7" xfId="0" applyNumberFormat="1" applyFont="1" applyFill="1" applyBorder="1" applyAlignment="1">
      <alignment wrapText="1"/>
    </xf>
    <xf numFmtId="11" fontId="5" fillId="47" borderId="7" xfId="0" applyNumberFormat="1" applyFont="1" applyFill="1" applyBorder="1" applyAlignment="1">
      <alignment wrapText="1"/>
    </xf>
    <xf numFmtId="0" fontId="5" fillId="47" borderId="7" xfId="0" applyFont="1" applyFill="1" applyBorder="1" applyAlignment="1">
      <alignment vertical="top" wrapText="1"/>
    </xf>
    <xf numFmtId="0" fontId="2" fillId="47" borderId="7" xfId="0" applyFont="1" applyFill="1" applyBorder="1" applyAlignment="1">
      <alignment vertical="top" wrapText="1"/>
    </xf>
    <xf numFmtId="0" fontId="5" fillId="47" borderId="0" xfId="0" applyFont="1" applyFill="1" applyAlignment="1">
      <alignment vertical="top" wrapText="1"/>
    </xf>
    <xf numFmtId="14" fontId="1" fillId="47" borderId="7" xfId="0" applyNumberFormat="1" applyFont="1" applyFill="1" applyBorder="1" applyAlignment="1">
      <alignment wrapText="1"/>
    </xf>
    <xf numFmtId="0" fontId="1" fillId="47" borderId="0" xfId="0" applyFont="1" applyFill="1" applyAlignment="1">
      <alignment wrapText="1"/>
    </xf>
    <xf numFmtId="0" fontId="5" fillId="51" borderId="22" xfId="0" applyFont="1" applyFill="1" applyBorder="1" applyAlignment="1">
      <alignment vertical="top" wrapText="1"/>
    </xf>
    <xf numFmtId="0" fontId="5" fillId="51" borderId="21" xfId="0" applyFont="1" applyFill="1" applyBorder="1" applyAlignment="1">
      <alignment vertical="top" wrapText="1"/>
    </xf>
    <xf numFmtId="14" fontId="5" fillId="51" borderId="21" xfId="0" applyNumberFormat="1" applyFont="1" applyFill="1" applyBorder="1" applyAlignment="1">
      <alignment vertical="top" wrapText="1"/>
    </xf>
    <xf numFmtId="0" fontId="2" fillId="51" borderId="21" xfId="0" applyFont="1" applyFill="1" applyBorder="1" applyAlignment="1">
      <alignment vertical="top" wrapText="1"/>
    </xf>
    <xf numFmtId="0" fontId="2" fillId="51" borderId="19" xfId="0" applyFont="1" applyFill="1" applyBorder="1" applyAlignment="1">
      <alignment wrapText="1"/>
    </xf>
    <xf numFmtId="0" fontId="2" fillId="51" borderId="23" xfId="0" applyFont="1" applyFill="1" applyBorder="1" applyAlignment="1">
      <alignment wrapText="1"/>
    </xf>
    <xf numFmtId="0" fontId="5" fillId="51" borderId="31" xfId="0" applyFont="1" applyFill="1" applyBorder="1" applyAlignment="1">
      <alignment vertical="center"/>
    </xf>
    <xf numFmtId="0" fontId="5" fillId="51" borderId="24" xfId="0" applyFont="1" applyFill="1" applyBorder="1" applyAlignment="1">
      <alignment vertical="top" wrapText="1"/>
    </xf>
    <xf numFmtId="0" fontId="5" fillId="51" borderId="25" xfId="0" applyFont="1" applyFill="1" applyBorder="1" applyAlignment="1">
      <alignment vertical="top" wrapText="1"/>
    </xf>
    <xf numFmtId="0" fontId="5" fillId="51" borderId="25" xfId="0" applyFont="1" applyFill="1" applyBorder="1" applyAlignment="1">
      <alignment wrapText="1"/>
    </xf>
    <xf numFmtId="0" fontId="31" fillId="51" borderId="25" xfId="0" applyFont="1" applyFill="1" applyBorder="1" applyAlignment="1">
      <alignment wrapText="1"/>
    </xf>
    <xf numFmtId="0" fontId="2" fillId="51" borderId="25" xfId="0" applyFont="1" applyFill="1" applyBorder="1" applyAlignment="1">
      <alignment wrapText="1"/>
    </xf>
    <xf numFmtId="14" fontId="5" fillId="51" borderId="25" xfId="0" applyNumberFormat="1" applyFont="1" applyFill="1" applyBorder="1" applyAlignment="1">
      <alignment vertical="top" wrapText="1"/>
    </xf>
    <xf numFmtId="0" fontId="2" fillId="51" borderId="25" xfId="0" applyFont="1" applyFill="1" applyBorder="1" applyAlignment="1">
      <alignment vertical="top" wrapText="1"/>
    </xf>
    <xf numFmtId="0" fontId="5" fillId="51" borderId="26" xfId="0" applyFont="1" applyFill="1" applyBorder="1" applyAlignment="1">
      <alignment vertical="center"/>
    </xf>
    <xf numFmtId="14" fontId="34" fillId="51" borderId="25" xfId="0" applyNumberFormat="1" applyFont="1" applyFill="1" applyBorder="1" applyAlignment="1">
      <alignment vertical="top" wrapText="1"/>
    </xf>
    <xf numFmtId="0" fontId="1" fillId="51" borderId="24" xfId="0" applyFont="1" applyFill="1" applyBorder="1" applyAlignment="1">
      <alignment wrapText="1"/>
    </xf>
    <xf numFmtId="0" fontId="1" fillId="51" borderId="25" xfId="0" applyFont="1" applyFill="1" applyBorder="1" applyAlignment="1">
      <alignment wrapText="1"/>
    </xf>
    <xf numFmtId="14" fontId="5" fillId="51" borderId="25" xfId="0" applyNumberFormat="1" applyFont="1" applyFill="1" applyBorder="1" applyAlignment="1">
      <alignment wrapText="1"/>
    </xf>
    <xf numFmtId="0" fontId="1" fillId="11" borderId="24" xfId="0" applyFont="1" applyFill="1" applyBorder="1" applyAlignment="1">
      <alignment wrapText="1"/>
    </xf>
    <xf numFmtId="14" fontId="5" fillId="11" borderId="25" xfId="0" applyNumberFormat="1" applyFont="1" applyFill="1" applyBorder="1" applyAlignment="1">
      <alignment wrapText="1"/>
    </xf>
    <xf numFmtId="14" fontId="1" fillId="11" borderId="25" xfId="0" applyNumberFormat="1" applyFont="1" applyFill="1" applyBorder="1" applyAlignment="1">
      <alignment vertical="top" wrapText="1"/>
    </xf>
    <xf numFmtId="0" fontId="2" fillId="11" borderId="19" xfId="0" applyFont="1" applyFill="1" applyBorder="1" applyAlignment="1">
      <alignment wrapText="1"/>
    </xf>
    <xf numFmtId="0" fontId="3" fillId="11" borderId="25" xfId="0" applyFont="1" applyFill="1" applyBorder="1" applyAlignment="1">
      <alignment wrapText="1"/>
    </xf>
    <xf numFmtId="0" fontId="5" fillId="11" borderId="24" xfId="0" applyFont="1" applyFill="1" applyBorder="1" applyAlignment="1">
      <alignment wrapText="1"/>
    </xf>
    <xf numFmtId="0" fontId="1" fillId="52" borderId="24" xfId="0" applyFont="1" applyFill="1" applyBorder="1" applyAlignment="1">
      <alignment vertical="top" wrapText="1"/>
    </xf>
    <xf numFmtId="0" fontId="1" fillId="52" borderId="25" xfId="0" applyFont="1" applyFill="1" applyBorder="1" applyAlignment="1">
      <alignment vertical="top" wrapText="1"/>
    </xf>
    <xf numFmtId="0" fontId="4" fillId="52" borderId="25" xfId="0" applyFont="1" applyFill="1" applyBorder="1" applyAlignment="1">
      <alignment vertical="top" wrapText="1"/>
    </xf>
    <xf numFmtId="0" fontId="5" fillId="52" borderId="25" xfId="0" applyFont="1" applyFill="1" applyBorder="1" applyAlignment="1">
      <alignment vertical="top" wrapText="1"/>
    </xf>
    <xf numFmtId="0" fontId="5" fillId="52" borderId="25" xfId="0" applyFont="1" applyFill="1" applyBorder="1" applyAlignment="1">
      <alignment wrapText="1"/>
    </xf>
    <xf numFmtId="14" fontId="4" fillId="52" borderId="25" xfId="0" applyNumberFormat="1" applyFont="1" applyFill="1" applyBorder="1" applyAlignment="1">
      <alignment vertical="top" wrapText="1"/>
    </xf>
    <xf numFmtId="0" fontId="2" fillId="52" borderId="25" xfId="0" applyFont="1" applyFill="1" applyBorder="1" applyAlignment="1">
      <alignment vertical="top" wrapText="1"/>
    </xf>
    <xf numFmtId="14" fontId="1" fillId="52" borderId="25" xfId="0" applyNumberFormat="1" applyFont="1" applyFill="1" applyBorder="1" applyAlignment="1">
      <alignment vertical="top" wrapText="1"/>
    </xf>
    <xf numFmtId="0" fontId="2" fillId="52" borderId="19" xfId="0" applyFont="1" applyFill="1" applyBorder="1" applyAlignment="1">
      <alignment vertical="top" wrapText="1"/>
    </xf>
    <xf numFmtId="0" fontId="2" fillId="52" borderId="23" xfId="0" applyFont="1" applyFill="1" applyBorder="1" applyAlignment="1">
      <alignment vertical="top" wrapText="1"/>
    </xf>
    <xf numFmtId="0" fontId="1" fillId="52" borderId="26" xfId="0" applyFont="1" applyFill="1" applyBorder="1" applyAlignment="1">
      <alignment vertical="center"/>
    </xf>
    <xf numFmtId="0" fontId="31" fillId="12" borderId="25" xfId="0" applyFont="1" applyFill="1" applyBorder="1" applyAlignment="1">
      <alignment wrapText="1"/>
    </xf>
    <xf numFmtId="0" fontId="1" fillId="12" borderId="25" xfId="0" applyFont="1" applyFill="1" applyBorder="1" applyAlignment="1">
      <alignment wrapText="1"/>
    </xf>
    <xf numFmtId="0" fontId="1" fillId="10" borderId="24" xfId="0" applyFont="1" applyFill="1" applyBorder="1" applyAlignment="1">
      <alignment vertical="top" wrapText="1"/>
    </xf>
    <xf numFmtId="14" fontId="1" fillId="10" borderId="25" xfId="0" applyNumberFormat="1" applyFont="1" applyFill="1" applyBorder="1" applyAlignment="1">
      <alignment vertical="top" wrapText="1"/>
    </xf>
    <xf numFmtId="0" fontId="2" fillId="10" borderId="19" xfId="0" applyFont="1" applyFill="1" applyBorder="1" applyAlignment="1">
      <alignment vertical="top" wrapText="1"/>
    </xf>
    <xf numFmtId="0" fontId="2" fillId="10" borderId="23" xfId="0" applyFont="1" applyFill="1" applyBorder="1" applyAlignment="1">
      <alignment vertical="top" wrapText="1"/>
    </xf>
    <xf numFmtId="0" fontId="1" fillId="2" borderId="24" xfId="0" applyFont="1" applyFill="1" applyBorder="1" applyAlignment="1">
      <alignment wrapText="1"/>
    </xf>
    <xf numFmtId="0" fontId="36" fillId="11" borderId="25" xfId="0" applyFont="1" applyFill="1" applyBorder="1" applyAlignment="1">
      <alignment wrapText="1"/>
    </xf>
    <xf numFmtId="14" fontId="1" fillId="11" borderId="25" xfId="0" applyNumberFormat="1" applyFont="1" applyFill="1" applyBorder="1" applyAlignment="1">
      <alignment wrapText="1"/>
    </xf>
    <xf numFmtId="0" fontId="36" fillId="11" borderId="25" xfId="0" applyFont="1" applyFill="1" applyBorder="1" applyAlignment="1">
      <alignment vertical="top" wrapText="1"/>
    </xf>
    <xf numFmtId="0" fontId="1" fillId="2" borderId="24" xfId="0" applyFont="1" applyFill="1" applyBorder="1" applyAlignment="1">
      <alignment vertical="top" wrapText="1"/>
    </xf>
    <xf numFmtId="0" fontId="5" fillId="53" borderId="26" xfId="0" applyFont="1" applyFill="1" applyBorder="1" applyAlignment="1">
      <alignment wrapText="1"/>
    </xf>
    <xf numFmtId="14" fontId="2" fillId="53" borderId="25" xfId="0" applyNumberFormat="1" applyFont="1" applyFill="1" applyBorder="1" applyAlignment="1">
      <alignment wrapText="1"/>
    </xf>
    <xf numFmtId="0" fontId="2" fillId="53" borderId="19" xfId="0" applyFont="1" applyFill="1" applyBorder="1" applyAlignment="1">
      <alignment wrapText="1"/>
    </xf>
    <xf numFmtId="0" fontId="2" fillId="53" borderId="23" xfId="0" applyFont="1" applyFill="1" applyBorder="1" applyAlignment="1">
      <alignment wrapText="1"/>
    </xf>
    <xf numFmtId="0" fontId="1" fillId="53" borderId="25" xfId="0" applyFont="1" applyFill="1" applyBorder="1" applyAlignment="1">
      <alignment vertical="top" wrapText="1"/>
    </xf>
    <xf numFmtId="0" fontId="1" fillId="53" borderId="25" xfId="0" applyFont="1" applyFill="1" applyBorder="1" applyAlignment="1">
      <alignment wrapText="1"/>
    </xf>
    <xf numFmtId="0" fontId="1" fillId="53" borderId="24" xfId="0" applyFont="1" applyFill="1" applyBorder="1" applyAlignment="1">
      <alignment wrapText="1"/>
    </xf>
    <xf numFmtId="0" fontId="4" fillId="53" borderId="25" xfId="0" applyFont="1" applyFill="1" applyBorder="1" applyAlignment="1">
      <alignment wrapText="1"/>
    </xf>
    <xf numFmtId="14" fontId="4" fillId="53" borderId="25" xfId="0" applyNumberFormat="1" applyFont="1" applyFill="1" applyBorder="1" applyAlignment="1">
      <alignment wrapText="1"/>
    </xf>
    <xf numFmtId="165" fontId="8" fillId="49" borderId="7" xfId="0" applyNumberFormat="1" applyFont="1" applyFill="1" applyBorder="1"/>
    <xf numFmtId="0" fontId="10" fillId="54" borderId="7" xfId="0" applyFont="1" applyFill="1" applyBorder="1"/>
    <xf numFmtId="0" fontId="18" fillId="54" borderId="7" xfId="0" applyFont="1" applyFill="1" applyBorder="1"/>
    <xf numFmtId="0" fontId="8" fillId="54" borderId="7" xfId="0" applyFont="1" applyFill="1" applyBorder="1"/>
    <xf numFmtId="49" fontId="8" fillId="54" borderId="7" xfId="0" applyNumberFormat="1" applyFont="1" applyFill="1" applyBorder="1"/>
    <xf numFmtId="164" fontId="8" fillId="54" borderId="7" xfId="0" applyNumberFormat="1" applyFont="1" applyFill="1" applyBorder="1"/>
    <xf numFmtId="164" fontId="4" fillId="54" borderId="7" xfId="0" applyNumberFormat="1" applyFont="1" applyFill="1" applyBorder="1"/>
    <xf numFmtId="0" fontId="8" fillId="54" borderId="0" xfId="0" applyFont="1" applyFill="1"/>
    <xf numFmtId="0" fontId="10" fillId="54" borderId="0" xfId="0" applyFont="1" applyFill="1"/>
    <xf numFmtId="0" fontId="10" fillId="50" borderId="7" xfId="0" applyFont="1" applyFill="1" applyBorder="1"/>
    <xf numFmtId="0" fontId="8" fillId="50" borderId="7" xfId="0" applyFont="1" applyFill="1" applyBorder="1"/>
    <xf numFmtId="49" fontId="8" fillId="50" borderId="7" xfId="0" applyNumberFormat="1" applyFont="1" applyFill="1" applyBorder="1"/>
    <xf numFmtId="164" fontId="8" fillId="50" borderId="7" xfId="0" applyNumberFormat="1" applyFont="1" applyFill="1" applyBorder="1"/>
    <xf numFmtId="0" fontId="1" fillId="14" borderId="2" xfId="0" applyFont="1" applyFill="1" applyBorder="1" applyAlignment="1">
      <alignment vertical="top" wrapText="1"/>
    </xf>
    <xf numFmtId="0" fontId="4" fillId="14" borderId="2" xfId="0" applyFont="1" applyFill="1" applyBorder="1" applyAlignment="1">
      <alignment vertical="top" wrapText="1"/>
    </xf>
    <xf numFmtId="0" fontId="1" fillId="14" borderId="2" xfId="0" applyFont="1" applyFill="1" applyBorder="1" applyAlignment="1">
      <alignment vertical="top"/>
    </xf>
    <xf numFmtId="0" fontId="5" fillId="14" borderId="2" xfId="0" applyFont="1" applyFill="1" applyBorder="1" applyAlignment="1">
      <alignment wrapText="1"/>
    </xf>
    <xf numFmtId="14" fontId="4" fillId="14" borderId="2" xfId="0" applyNumberFormat="1" applyFont="1" applyFill="1" applyBorder="1" applyAlignment="1">
      <alignment vertical="top" wrapText="1"/>
    </xf>
    <xf numFmtId="1" fontId="9" fillId="14" borderId="2" xfId="0" applyNumberFormat="1" applyFont="1" applyFill="1" applyBorder="1" applyAlignment="1">
      <alignment vertical="top"/>
    </xf>
    <xf numFmtId="14" fontId="1" fillId="14" borderId="2" xfId="0" applyNumberFormat="1" applyFont="1" applyFill="1" applyBorder="1" applyAlignment="1">
      <alignment vertical="top" wrapText="1"/>
    </xf>
    <xf numFmtId="0" fontId="1" fillId="14" borderId="0" xfId="0" applyFont="1" applyFill="1" applyAlignment="1">
      <alignment vertical="top"/>
    </xf>
    <xf numFmtId="0" fontId="5" fillId="44" borderId="22" xfId="0" applyFont="1" applyFill="1" applyBorder="1" applyAlignment="1">
      <alignment vertical="top" wrapText="1"/>
    </xf>
    <xf numFmtId="0" fontId="5" fillId="44" borderId="21" xfId="0" applyFont="1" applyFill="1" applyBorder="1" applyAlignment="1">
      <alignment vertical="top" wrapText="1"/>
    </xf>
    <xf numFmtId="0" fontId="2" fillId="44" borderId="21" xfId="0" applyFont="1" applyFill="1" applyBorder="1" applyAlignment="1">
      <alignment wrapText="1"/>
    </xf>
    <xf numFmtId="14" fontId="5" fillId="44" borderId="21" xfId="0" applyNumberFormat="1" applyFont="1" applyFill="1" applyBorder="1" applyAlignment="1">
      <alignment vertical="top" wrapText="1"/>
    </xf>
    <xf numFmtId="0" fontId="2" fillId="44" borderId="21" xfId="0" applyFont="1" applyFill="1" applyBorder="1" applyAlignment="1">
      <alignment vertical="top" wrapText="1"/>
    </xf>
    <xf numFmtId="0" fontId="5" fillId="44" borderId="31" xfId="0" applyFont="1" applyFill="1" applyBorder="1" applyAlignment="1">
      <alignment vertical="center"/>
    </xf>
    <xf numFmtId="0" fontId="5" fillId="44" borderId="25" xfId="0" applyFont="1" applyFill="1" applyBorder="1" applyAlignment="1">
      <alignment wrapText="1"/>
    </xf>
    <xf numFmtId="0" fontId="1" fillId="44" borderId="24" xfId="0" applyFont="1" applyFill="1" applyBorder="1" applyAlignment="1">
      <alignment wrapText="1"/>
    </xf>
    <xf numFmtId="0" fontId="1" fillId="44" borderId="25" xfId="0" applyFont="1" applyFill="1" applyBorder="1" applyAlignment="1">
      <alignment wrapText="1"/>
    </xf>
    <xf numFmtId="0" fontId="4" fillId="44" borderId="25" xfId="0" applyFont="1" applyFill="1" applyBorder="1" applyAlignment="1">
      <alignment wrapText="1"/>
    </xf>
    <xf numFmtId="14" fontId="4" fillId="44" borderId="25" xfId="0" applyNumberFormat="1" applyFont="1" applyFill="1" applyBorder="1" applyAlignment="1">
      <alignment wrapText="1"/>
    </xf>
    <xf numFmtId="14" fontId="5" fillId="44" borderId="25" xfId="0" applyNumberFormat="1" applyFont="1" applyFill="1" applyBorder="1" applyAlignment="1">
      <alignment wrapText="1"/>
    </xf>
    <xf numFmtId="0" fontId="2" fillId="44" borderId="26" xfId="0" applyFont="1" applyFill="1" applyBorder="1" applyAlignment="1">
      <alignment vertical="center"/>
    </xf>
    <xf numFmtId="14" fontId="2" fillId="44" borderId="25" xfId="0" applyNumberFormat="1" applyFont="1" applyFill="1" applyBorder="1" applyAlignment="1">
      <alignment wrapText="1"/>
    </xf>
    <xf numFmtId="0" fontId="6" fillId="19" borderId="42" xfId="0" applyFont="1" applyFill="1" applyBorder="1" applyAlignment="1">
      <alignment wrapText="1"/>
    </xf>
    <xf numFmtId="0" fontId="6" fillId="19" borderId="33" xfId="0" applyFont="1" applyFill="1" applyBorder="1" applyAlignment="1">
      <alignment wrapText="1"/>
    </xf>
    <xf numFmtId="0" fontId="2" fillId="19" borderId="33" xfId="0" applyFont="1" applyFill="1" applyBorder="1" applyAlignment="1">
      <alignment wrapText="1"/>
    </xf>
    <xf numFmtId="14" fontId="6" fillId="19" borderId="33" xfId="0" applyNumberFormat="1" applyFont="1" applyFill="1" applyBorder="1" applyAlignment="1">
      <alignment wrapText="1"/>
    </xf>
    <xf numFmtId="0" fontId="6" fillId="19" borderId="33" xfId="0" applyFont="1" applyFill="1" applyBorder="1" applyAlignment="1">
      <alignment vertical="top" wrapText="1"/>
    </xf>
    <xf numFmtId="14" fontId="5" fillId="19" borderId="33" xfId="0" applyNumberFormat="1" applyFont="1" applyFill="1" applyBorder="1" applyAlignment="1">
      <alignment wrapText="1"/>
    </xf>
    <xf numFmtId="0" fontId="5" fillId="19" borderId="33" xfId="0" applyFont="1" applyFill="1" applyBorder="1" applyAlignment="1">
      <alignment wrapText="1"/>
    </xf>
    <xf numFmtId="0" fontId="5" fillId="19" borderId="33" xfId="0" applyFont="1" applyFill="1" applyBorder="1" applyAlignment="1">
      <alignment vertical="top" wrapText="1"/>
    </xf>
    <xf numFmtId="0" fontId="4" fillId="55" borderId="2" xfId="0" applyFont="1" applyFill="1" applyBorder="1"/>
    <xf numFmtId="164" fontId="8" fillId="55" borderId="2" xfId="0" applyNumberFormat="1" applyFont="1" applyFill="1" applyBorder="1"/>
    <xf numFmtId="0" fontId="8" fillId="55" borderId="2" xfId="0" applyFont="1" applyFill="1" applyBorder="1"/>
    <xf numFmtId="0" fontId="10" fillId="55" borderId="2" xfId="0" applyFont="1" applyFill="1" applyBorder="1"/>
    <xf numFmtId="14" fontId="4" fillId="55" borderId="2" xfId="0" applyNumberFormat="1" applyFont="1" applyFill="1" applyBorder="1"/>
    <xf numFmtId="49" fontId="8" fillId="55" borderId="2" xfId="0" applyNumberFormat="1" applyFont="1" applyFill="1" applyBorder="1"/>
    <xf numFmtId="164" fontId="11" fillId="55" borderId="2" xfId="0" applyNumberFormat="1" applyFont="1" applyFill="1" applyBorder="1"/>
    <xf numFmtId="0" fontId="8" fillId="54" borderId="2" xfId="0" applyFont="1" applyFill="1" applyBorder="1"/>
    <xf numFmtId="0" fontId="10" fillId="54" borderId="2" xfId="0" applyFont="1" applyFill="1" applyBorder="1"/>
    <xf numFmtId="0" fontId="10" fillId="49" borderId="2" xfId="0" applyFont="1" applyFill="1" applyBorder="1"/>
    <xf numFmtId="0" fontId="8" fillId="49" borderId="2" xfId="0" applyFont="1" applyFill="1" applyBorder="1"/>
    <xf numFmtId="164" fontId="8" fillId="49" borderId="2" xfId="0" applyNumberFormat="1" applyFont="1" applyFill="1" applyBorder="1"/>
    <xf numFmtId="14" fontId="4" fillId="49" borderId="2" xfId="0" applyNumberFormat="1" applyFont="1" applyFill="1" applyBorder="1"/>
    <xf numFmtId="0" fontId="6" fillId="12" borderId="21" xfId="0" applyFont="1" applyFill="1" applyBorder="1" applyAlignment="1">
      <alignment vertical="top" wrapText="1"/>
    </xf>
    <xf numFmtId="0" fontId="2" fillId="12" borderId="21" xfId="0" applyFont="1" applyFill="1" applyBorder="1" applyAlignment="1">
      <alignment wrapText="1"/>
    </xf>
    <xf numFmtId="0" fontId="1" fillId="12" borderId="24" xfId="0" applyFont="1" applyFill="1" applyBorder="1" applyAlignment="1">
      <alignment vertical="top" wrapText="1"/>
    </xf>
    <xf numFmtId="0" fontId="10" fillId="55" borderId="7" xfId="0" applyFont="1" applyFill="1" applyBorder="1"/>
    <xf numFmtId="0" fontId="8" fillId="55" borderId="7" xfId="0" applyFont="1" applyFill="1" applyBorder="1"/>
    <xf numFmtId="49" fontId="8" fillId="55" borderId="7" xfId="0" applyNumberFormat="1" applyFont="1" applyFill="1" applyBorder="1"/>
    <xf numFmtId="14" fontId="8" fillId="55" borderId="7" xfId="0" applyNumberFormat="1" applyFont="1" applyFill="1" applyBorder="1"/>
    <xf numFmtId="14" fontId="4" fillId="55" borderId="7" xfId="0" applyNumberFormat="1" applyFont="1" applyFill="1" applyBorder="1"/>
    <xf numFmtId="14" fontId="11" fillId="55" borderId="7" xfId="0" applyNumberFormat="1" applyFont="1" applyFill="1" applyBorder="1"/>
    <xf numFmtId="0" fontId="8" fillId="55" borderId="0" xfId="0" applyFont="1" applyFill="1"/>
    <xf numFmtId="0" fontId="8" fillId="55" borderId="35" xfId="0" applyFont="1" applyFill="1" applyBorder="1"/>
    <xf numFmtId="49" fontId="8" fillId="55" borderId="35" xfId="0" applyNumberFormat="1" applyFont="1" applyFill="1" applyBorder="1"/>
    <xf numFmtId="14" fontId="4" fillId="49" borderId="7" xfId="0" applyNumberFormat="1" applyFont="1" applyFill="1" applyBorder="1"/>
    <xf numFmtId="0" fontId="18" fillId="56" borderId="7" xfId="0" applyFont="1" applyFill="1" applyBorder="1"/>
    <xf numFmtId="0" fontId="8" fillId="57" borderId="6" xfId="0" applyFont="1" applyFill="1" applyBorder="1" applyAlignment="1">
      <alignment vertical="top" wrapText="1"/>
    </xf>
    <xf numFmtId="0" fontId="38" fillId="57" borderId="6" xfId="0" applyFont="1" applyFill="1" applyBorder="1" applyAlignment="1">
      <alignment vertical="top" wrapText="1"/>
    </xf>
    <xf numFmtId="14" fontId="8" fillId="57" borderId="6" xfId="0" applyNumberFormat="1" applyFont="1" applyFill="1" applyBorder="1" applyAlignment="1">
      <alignment vertical="top" wrapText="1"/>
    </xf>
    <xf numFmtId="1" fontId="39" fillId="57" borderId="6" xfId="0" applyNumberFormat="1" applyFont="1" applyFill="1" applyBorder="1" applyAlignment="1">
      <alignment vertical="top"/>
    </xf>
    <xf numFmtId="0" fontId="10" fillId="57" borderId="0" xfId="0" applyFont="1" applyFill="1"/>
    <xf numFmtId="0" fontId="10" fillId="57" borderId="6" xfId="0" applyFont="1" applyFill="1" applyBorder="1" applyAlignment="1">
      <alignment vertical="top" wrapText="1"/>
    </xf>
    <xf numFmtId="0" fontId="8" fillId="57" borderId="6" xfId="0" applyFont="1" applyFill="1" applyBorder="1" applyAlignment="1">
      <alignment wrapText="1"/>
    </xf>
    <xf numFmtId="0" fontId="4" fillId="57" borderId="6" xfId="0" applyFont="1" applyFill="1" applyBorder="1" applyAlignment="1">
      <alignment wrapText="1"/>
    </xf>
    <xf numFmtId="14" fontId="4" fillId="57" borderId="6" xfId="0" applyNumberFormat="1" applyFont="1" applyFill="1" applyBorder="1" applyAlignment="1">
      <alignment wrapText="1"/>
    </xf>
    <xf numFmtId="0" fontId="38" fillId="57" borderId="6" xfId="0" applyFont="1" applyFill="1" applyBorder="1" applyAlignment="1">
      <alignment wrapText="1"/>
    </xf>
    <xf numFmtId="0" fontId="18" fillId="57" borderId="6" xfId="0" applyFont="1" applyFill="1" applyBorder="1" applyAlignment="1">
      <alignment vertical="top" wrapText="1"/>
    </xf>
    <xf numFmtId="0" fontId="4" fillId="57" borderId="6" xfId="0" applyFont="1" applyFill="1" applyBorder="1" applyAlignment="1">
      <alignment vertical="top" wrapText="1"/>
    </xf>
    <xf numFmtId="14" fontId="38" fillId="57" borderId="6" xfId="0" applyNumberFormat="1" applyFont="1" applyFill="1" applyBorder="1" applyAlignment="1">
      <alignment vertical="top" wrapText="1"/>
    </xf>
    <xf numFmtId="0" fontId="10" fillId="55" borderId="14" xfId="0" applyFont="1" applyFill="1" applyBorder="1"/>
    <xf numFmtId="0" fontId="8" fillId="55" borderId="17" xfId="0" applyFont="1" applyFill="1" applyBorder="1"/>
    <xf numFmtId="14" fontId="8" fillId="55" borderId="14" xfId="0" applyNumberFormat="1" applyFont="1" applyFill="1" applyBorder="1"/>
    <xf numFmtId="0" fontId="4" fillId="55" borderId="11" xfId="0" applyFont="1" applyFill="1" applyBorder="1"/>
    <xf numFmtId="0" fontId="4" fillId="55" borderId="14" xfId="0" applyFont="1" applyFill="1" applyBorder="1"/>
    <xf numFmtId="14" fontId="4" fillId="55" borderId="14" xfId="0" applyNumberFormat="1" applyFont="1" applyFill="1" applyBorder="1"/>
    <xf numFmtId="164" fontId="8" fillId="55" borderId="7" xfId="0" applyNumberFormat="1" applyFont="1" applyFill="1" applyBorder="1"/>
    <xf numFmtId="164" fontId="4" fillId="55" borderId="7" xfId="0" applyNumberFormat="1" applyFont="1" applyFill="1" applyBorder="1"/>
    <xf numFmtId="0" fontId="8" fillId="55" borderId="14" xfId="0" applyFont="1" applyFill="1" applyBorder="1"/>
    <xf numFmtId="49" fontId="8" fillId="55" borderId="0" xfId="0" applyNumberFormat="1" applyFont="1" applyFill="1"/>
    <xf numFmtId="0" fontId="4" fillId="55" borderId="11" xfId="0" applyFont="1" applyFill="1" applyBorder="1" applyAlignment="1">
      <alignment vertical="top"/>
    </xf>
    <xf numFmtId="0" fontId="4" fillId="55" borderId="14" xfId="0" applyFont="1" applyFill="1" applyBorder="1" applyAlignment="1">
      <alignment vertical="top"/>
    </xf>
    <xf numFmtId="14" fontId="4" fillId="55" borderId="14" xfId="0" applyNumberFormat="1" applyFont="1" applyFill="1" applyBorder="1" applyAlignment="1">
      <alignment vertical="top"/>
    </xf>
    <xf numFmtId="0" fontId="14" fillId="55" borderId="0" xfId="0" applyFont="1" applyFill="1"/>
    <xf numFmtId="164" fontId="4" fillId="55" borderId="14" xfId="0" applyNumberFormat="1" applyFont="1" applyFill="1" applyBorder="1"/>
    <xf numFmtId="14" fontId="4" fillId="54" borderId="7" xfId="0" applyNumberFormat="1" applyFont="1" applyFill="1" applyBorder="1"/>
    <xf numFmtId="0" fontId="6" fillId="53" borderId="22" xfId="0" applyFont="1" applyFill="1" applyBorder="1" applyAlignment="1">
      <alignment vertical="top" wrapText="1"/>
    </xf>
    <xf numFmtId="0" fontId="6" fillId="53" borderId="21" xfId="0" applyFont="1" applyFill="1" applyBorder="1" applyAlignment="1">
      <alignment vertical="top" wrapText="1"/>
    </xf>
    <xf numFmtId="0" fontId="6" fillId="53" borderId="21" xfId="0" applyFont="1" applyFill="1" applyBorder="1" applyAlignment="1">
      <alignment wrapText="1"/>
    </xf>
    <xf numFmtId="14" fontId="6" fillId="53" borderId="21" xfId="0" applyNumberFormat="1" applyFont="1" applyFill="1" applyBorder="1" applyAlignment="1">
      <alignment vertical="top" wrapText="1"/>
    </xf>
    <xf numFmtId="0" fontId="6" fillId="53" borderId="31" xfId="0" applyFont="1" applyFill="1" applyBorder="1" applyAlignment="1">
      <alignment vertical="center"/>
    </xf>
    <xf numFmtId="0" fontId="6" fillId="53" borderId="24" xfId="0" applyFont="1" applyFill="1" applyBorder="1" applyAlignment="1">
      <alignment vertical="top" wrapText="1"/>
    </xf>
    <xf numFmtId="0" fontId="6" fillId="53" borderId="25" xfId="0" applyFont="1" applyFill="1" applyBorder="1" applyAlignment="1">
      <alignment vertical="top" wrapText="1"/>
    </xf>
    <xf numFmtId="14" fontId="6" fillId="53" borderId="25" xfId="0" applyNumberFormat="1" applyFont="1" applyFill="1" applyBorder="1" applyAlignment="1">
      <alignment vertical="top" wrapText="1"/>
    </xf>
    <xf numFmtId="0" fontId="6" fillId="53" borderId="26" xfId="0" applyFont="1" applyFill="1" applyBorder="1" applyAlignment="1">
      <alignment vertical="center"/>
    </xf>
    <xf numFmtId="0" fontId="6" fillId="53" borderId="25" xfId="0" applyFont="1" applyFill="1" applyBorder="1" applyAlignment="1">
      <alignment wrapText="1"/>
    </xf>
    <xf numFmtId="0" fontId="37" fillId="53" borderId="25" xfId="0" applyFont="1" applyFill="1" applyBorder="1" applyAlignment="1">
      <alignment vertical="top" wrapText="1"/>
    </xf>
    <xf numFmtId="14" fontId="37" fillId="53" borderId="25" xfId="0" applyNumberFormat="1" applyFont="1" applyFill="1" applyBorder="1" applyAlignment="1">
      <alignment vertical="top" wrapText="1"/>
    </xf>
    <xf numFmtId="14" fontId="6" fillId="53" borderId="25" xfId="0" applyNumberFormat="1" applyFont="1" applyFill="1" applyBorder="1" applyAlignment="1">
      <alignment wrapText="1"/>
    </xf>
    <xf numFmtId="0" fontId="5" fillId="19" borderId="24" xfId="0" applyFont="1" applyFill="1" applyBorder="1" applyAlignment="1">
      <alignment vertical="top" wrapText="1"/>
    </xf>
    <xf numFmtId="0" fontId="10" fillId="55" borderId="0" xfId="0" applyFont="1" applyFill="1"/>
    <xf numFmtId="0" fontId="4" fillId="49" borderId="7" xfId="0" applyFont="1" applyFill="1" applyBorder="1"/>
    <xf numFmtId="0" fontId="10" fillId="49" borderId="0" xfId="0" applyFont="1" applyFill="1"/>
    <xf numFmtId="0" fontId="10" fillId="49" borderId="7" xfId="0" applyFont="1" applyFill="1" applyBorder="1" applyAlignment="1">
      <alignment vertical="top"/>
    </xf>
    <xf numFmtId="0" fontId="4" fillId="49" borderId="7" xfId="0" applyFont="1" applyFill="1" applyBorder="1" applyAlignment="1">
      <alignment vertical="top" wrapText="1"/>
    </xf>
    <xf numFmtId="0" fontId="8" fillId="49" borderId="7" xfId="0" applyFont="1" applyFill="1" applyBorder="1" applyAlignment="1">
      <alignment vertical="top"/>
    </xf>
    <xf numFmtId="0" fontId="5" fillId="49" borderId="7" xfId="0" applyFont="1" applyFill="1" applyBorder="1" applyAlignment="1">
      <alignment vertical="top"/>
    </xf>
    <xf numFmtId="164" fontId="4" fillId="49" borderId="7" xfId="0" applyNumberFormat="1" applyFont="1" applyFill="1" applyBorder="1" applyAlignment="1">
      <alignment vertical="top" wrapText="1"/>
    </xf>
    <xf numFmtId="0" fontId="5" fillId="48" borderId="7" xfId="0" applyFont="1" applyFill="1" applyBorder="1" applyAlignment="1">
      <alignment vertical="top"/>
    </xf>
    <xf numFmtId="0" fontId="6" fillId="49" borderId="7" xfId="0" applyFont="1" applyFill="1" applyBorder="1" applyAlignment="1">
      <alignment vertical="top"/>
    </xf>
    <xf numFmtId="164" fontId="8" fillId="49" borderId="7" xfId="0" applyNumberFormat="1" applyFont="1" applyFill="1" applyBorder="1" applyAlignment="1">
      <alignment vertical="top"/>
    </xf>
    <xf numFmtId="0" fontId="37" fillId="49" borderId="7" xfId="0" applyFont="1" applyFill="1" applyBorder="1" applyAlignment="1">
      <alignment vertical="top" wrapText="1"/>
    </xf>
    <xf numFmtId="164" fontId="4" fillId="49" borderId="14" xfId="0" applyNumberFormat="1" applyFont="1" applyFill="1" applyBorder="1"/>
    <xf numFmtId="0" fontId="4" fillId="49" borderId="7" xfId="0" applyFont="1" applyFill="1" applyBorder="1" applyAlignment="1">
      <alignment vertical="top"/>
    </xf>
    <xf numFmtId="164" fontId="4" fillId="49" borderId="7" xfId="0" applyNumberFormat="1" applyFont="1" applyFill="1" applyBorder="1" applyAlignment="1">
      <alignment vertical="top"/>
    </xf>
    <xf numFmtId="0" fontId="5" fillId="48" borderId="7" xfId="0" applyFont="1" applyFill="1" applyBorder="1"/>
    <xf numFmtId="0" fontId="4" fillId="49" borderId="7" xfId="0" applyFont="1" applyFill="1" applyBorder="1" applyAlignment="1">
      <alignment vertical="center" wrapText="1"/>
    </xf>
    <xf numFmtId="0" fontId="6" fillId="49" borderId="7" xfId="0" applyFont="1" applyFill="1" applyBorder="1"/>
    <xf numFmtId="0" fontId="5" fillId="49" borderId="0" xfId="0" applyFont="1" applyFill="1"/>
    <xf numFmtId="0" fontId="10" fillId="64" borderId="6" xfId="0" applyFont="1" applyFill="1" applyBorder="1"/>
    <xf numFmtId="0" fontId="8" fillId="65" borderId="6" xfId="0" applyFont="1" applyFill="1" applyBorder="1"/>
    <xf numFmtId="0" fontId="0" fillId="65" borderId="6" xfId="0" applyFill="1" applyBorder="1"/>
    <xf numFmtId="0" fontId="0" fillId="65" borderId="7" xfId="0" applyFill="1" applyBorder="1"/>
    <xf numFmtId="164" fontId="8" fillId="65" borderId="6" xfId="0" applyNumberFormat="1" applyFont="1" applyFill="1" applyBorder="1"/>
    <xf numFmtId="0" fontId="8" fillId="64" borderId="6" xfId="0" applyFont="1" applyFill="1" applyBorder="1"/>
    <xf numFmtId="0" fontId="10" fillId="66" borderId="6" xfId="0" applyFont="1" applyFill="1" applyBorder="1"/>
    <xf numFmtId="0" fontId="9" fillId="3" borderId="6" xfId="0" applyFont="1" applyFill="1" applyBorder="1"/>
    <xf numFmtId="0" fontId="43" fillId="49" borderId="7" xfId="0" applyFont="1" applyFill="1" applyBorder="1"/>
    <xf numFmtId="0" fontId="37" fillId="49" borderId="7" xfId="0" applyFont="1" applyFill="1" applyBorder="1" applyAlignment="1">
      <alignment vertical="center" wrapText="1"/>
    </xf>
    <xf numFmtId="0" fontId="5" fillId="30" borderId="6" xfId="0" applyFont="1" applyFill="1" applyBorder="1" applyAlignment="1">
      <alignment horizontal="right" wrapText="1"/>
    </xf>
    <xf numFmtId="0" fontId="8" fillId="16" borderId="11" xfId="0" applyFont="1" applyFill="1" applyBorder="1" applyAlignment="1">
      <alignment vertical="top" wrapText="1"/>
    </xf>
    <xf numFmtId="0" fontId="10" fillId="55" borderId="6" xfId="0" applyFont="1" applyFill="1" applyBorder="1"/>
    <xf numFmtId="0" fontId="8" fillId="12" borderId="24" xfId="0" applyFont="1" applyFill="1" applyBorder="1" applyAlignment="1">
      <alignment vertical="top" wrapText="1"/>
    </xf>
    <xf numFmtId="0" fontId="8" fillId="16" borderId="14" xfId="0" applyFont="1" applyFill="1" applyBorder="1" applyAlignment="1">
      <alignment vertical="top" wrapText="1"/>
    </xf>
    <xf numFmtId="0" fontId="8" fillId="12" borderId="25" xfId="0" applyFont="1" applyFill="1" applyBorder="1" applyAlignment="1">
      <alignment vertical="top" wrapText="1"/>
    </xf>
    <xf numFmtId="0" fontId="8" fillId="16" borderId="7" xfId="0" applyFont="1" applyFill="1" applyBorder="1" applyAlignment="1">
      <alignment vertical="top" wrapText="1"/>
    </xf>
    <xf numFmtId="0" fontId="8" fillId="55" borderId="6" xfId="0" applyFont="1" applyFill="1" applyBorder="1"/>
    <xf numFmtId="0" fontId="1" fillId="2" borderId="11" xfId="0" applyFont="1" applyFill="1" applyBorder="1" applyAlignment="1">
      <alignment vertical="top"/>
    </xf>
    <xf numFmtId="0" fontId="1" fillId="0" borderId="11" xfId="0" applyFont="1" applyBorder="1"/>
    <xf numFmtId="0" fontId="8" fillId="11" borderId="19" xfId="0" applyFont="1" applyFill="1" applyBorder="1" applyAlignment="1">
      <alignment vertical="top" wrapText="1"/>
    </xf>
    <xf numFmtId="0" fontId="8" fillId="16" borderId="7" xfId="0" applyFont="1" applyFill="1" applyBorder="1" applyAlignment="1">
      <alignment vertical="top"/>
    </xf>
    <xf numFmtId="49" fontId="8" fillId="55" borderId="6" xfId="0" applyNumberFormat="1" applyFont="1" applyFill="1" applyBorder="1"/>
    <xf numFmtId="14" fontId="8" fillId="16" borderId="14" xfId="0" applyNumberFormat="1" applyFont="1" applyFill="1" applyBorder="1" applyAlignment="1">
      <alignment vertical="top" wrapText="1"/>
    </xf>
    <xf numFmtId="14" fontId="8" fillId="55" borderId="6" xfId="0" applyNumberFormat="1" applyFont="1" applyFill="1" applyBorder="1"/>
    <xf numFmtId="14" fontId="8" fillId="3" borderId="7" xfId="0" applyNumberFormat="1" applyFont="1" applyFill="1" applyBorder="1" applyAlignment="1">
      <alignment vertical="top"/>
    </xf>
    <xf numFmtId="14" fontId="8" fillId="12" borderId="25" xfId="0" applyNumberFormat="1" applyFont="1" applyFill="1" applyBorder="1" applyAlignment="1">
      <alignment vertical="top" wrapText="1"/>
    </xf>
    <xf numFmtId="1" fontId="9" fillId="16" borderId="14" xfId="0" applyNumberFormat="1" applyFont="1" applyFill="1" applyBorder="1" applyAlignment="1">
      <alignment vertical="top"/>
    </xf>
    <xf numFmtId="1" fontId="9" fillId="12" borderId="25" xfId="0" applyNumberFormat="1" applyFont="1" applyFill="1" applyBorder="1" applyAlignment="1">
      <alignment vertical="top"/>
    </xf>
    <xf numFmtId="14" fontId="8" fillId="16" borderId="17" xfId="0" applyNumberFormat="1" applyFont="1" applyFill="1" applyBorder="1" applyAlignment="1">
      <alignment vertical="top" wrapText="1"/>
    </xf>
    <xf numFmtId="14" fontId="1" fillId="2" borderId="34" xfId="0" applyNumberFormat="1" applyFont="1" applyFill="1" applyBorder="1"/>
    <xf numFmtId="14" fontId="4" fillId="55" borderId="6" xfId="0" applyNumberFormat="1" applyFont="1" applyFill="1" applyBorder="1"/>
    <xf numFmtId="14" fontId="8" fillId="12" borderId="25" xfId="0" applyNumberFormat="1" applyFont="1" applyFill="1" applyBorder="1" applyAlignment="1">
      <alignment vertical="top"/>
    </xf>
    <xf numFmtId="0" fontId="8" fillId="16" borderId="16" xfId="0" applyFont="1" applyFill="1" applyBorder="1" applyAlignment="1">
      <alignment vertical="top" wrapText="1"/>
    </xf>
    <xf numFmtId="0" fontId="1" fillId="2" borderId="12" xfId="0" applyFont="1" applyFill="1" applyBorder="1"/>
    <xf numFmtId="0" fontId="0" fillId="12" borderId="25" xfId="0" applyFill="1" applyBorder="1" applyAlignment="1">
      <alignment vertical="top"/>
    </xf>
    <xf numFmtId="0" fontId="1" fillId="0" borderId="8" xfId="0" applyFont="1" applyBorder="1"/>
    <xf numFmtId="0" fontId="8" fillId="0" borderId="11" xfId="0" applyFont="1" applyBorder="1" applyAlignment="1">
      <alignment vertical="top" wrapText="1"/>
    </xf>
    <xf numFmtId="0" fontId="1" fillId="0" borderId="14" xfId="0" applyFont="1" applyBorder="1" applyAlignment="1">
      <alignment vertical="center"/>
    </xf>
    <xf numFmtId="0" fontId="8" fillId="3" borderId="5" xfId="0" applyFont="1" applyFill="1" applyBorder="1" applyAlignment="1">
      <alignment vertical="top" wrapText="1"/>
    </xf>
    <xf numFmtId="14" fontId="8" fillId="34" borderId="17" xfId="0" applyNumberFormat="1" applyFont="1" applyFill="1" applyBorder="1"/>
    <xf numFmtId="0" fontId="8" fillId="0" borderId="6" xfId="0" applyFont="1" applyBorder="1" applyAlignment="1">
      <alignment horizontal="left" vertical="top" wrapText="1"/>
    </xf>
    <xf numFmtId="0" fontId="8" fillId="0" borderId="6" xfId="0" applyFont="1" applyBorder="1" applyAlignment="1">
      <alignment horizontal="left" vertical="top"/>
    </xf>
    <xf numFmtId="0" fontId="38" fillId="0" borderId="6" xfId="0" applyFont="1" applyBorder="1" applyAlignment="1">
      <alignment horizontal="left" vertical="top"/>
    </xf>
    <xf numFmtId="0" fontId="0" fillId="0" borderId="6" xfId="0" applyBorder="1" applyAlignment="1">
      <alignment horizontal="left" vertical="top"/>
    </xf>
    <xf numFmtId="0" fontId="48" fillId="9" borderId="6" xfId="0" applyFont="1" applyFill="1" applyBorder="1" applyAlignment="1">
      <alignment horizontal="left" vertical="top" wrapText="1"/>
    </xf>
    <xf numFmtId="0" fontId="48" fillId="9" borderId="6" xfId="0" applyFont="1" applyFill="1" applyBorder="1" applyAlignment="1">
      <alignment horizontal="left" vertical="top"/>
    </xf>
    <xf numFmtId="0" fontId="49" fillId="9" borderId="6" xfId="0" applyFont="1" applyFill="1" applyBorder="1" applyAlignment="1">
      <alignment horizontal="left" vertical="top" wrapText="1"/>
    </xf>
    <xf numFmtId="0" fontId="49" fillId="0" borderId="6" xfId="0" applyFont="1" applyBorder="1" applyAlignment="1">
      <alignment horizontal="left" vertical="top" wrapText="1"/>
    </xf>
    <xf numFmtId="0" fontId="49" fillId="0" borderId="6" xfId="0" applyFont="1" applyBorder="1" applyAlignment="1">
      <alignment horizontal="left" vertical="top"/>
    </xf>
    <xf numFmtId="14" fontId="49" fillId="0" borderId="6" xfId="0" applyNumberFormat="1" applyFont="1" applyBorder="1" applyAlignment="1">
      <alignment horizontal="left" vertical="top" wrapText="1"/>
    </xf>
    <xf numFmtId="1" fontId="50" fillId="0" borderId="6" xfId="0" applyNumberFormat="1" applyFont="1" applyBorder="1" applyAlignment="1">
      <alignment horizontal="left" vertical="top"/>
    </xf>
    <xf numFmtId="0" fontId="49" fillId="3" borderId="6" xfId="0" applyFont="1" applyFill="1" applyBorder="1" applyAlignment="1">
      <alignment horizontal="left" vertical="top"/>
    </xf>
    <xf numFmtId="0" fontId="49" fillId="3" borderId="6" xfId="0" applyFont="1" applyFill="1" applyBorder="1" applyAlignment="1">
      <alignment horizontal="left" vertical="top" wrapText="1"/>
    </xf>
    <xf numFmtId="0" fontId="42" fillId="0" borderId="6" xfId="0" applyFont="1" applyBorder="1" applyAlignment="1">
      <alignment horizontal="left" wrapText="1"/>
    </xf>
    <xf numFmtId="0" fontId="52" fillId="0" borderId="6" xfId="0" applyFont="1" applyBorder="1" applyAlignment="1">
      <alignment horizontal="left" vertical="top" wrapText="1"/>
    </xf>
    <xf numFmtId="0" fontId="42" fillId="0" borderId="6" xfId="0" applyFont="1" applyBorder="1" applyAlignment="1">
      <alignment horizontal="left" vertical="top" wrapText="1"/>
    </xf>
    <xf numFmtId="0" fontId="42" fillId="10" borderId="6" xfId="0" applyFont="1" applyFill="1" applyBorder="1" applyAlignment="1">
      <alignment horizontal="right" wrapText="1"/>
    </xf>
    <xf numFmtId="0" fontId="48" fillId="0" borderId="6" xfId="0" applyFont="1" applyBorder="1" applyAlignment="1">
      <alignment horizontal="left" vertical="top" wrapText="1"/>
    </xf>
    <xf numFmtId="11" fontId="49" fillId="0" borderId="6" xfId="0" applyNumberFormat="1" applyFont="1" applyBorder="1" applyAlignment="1">
      <alignment horizontal="left" vertical="top" wrapText="1"/>
    </xf>
    <xf numFmtId="0" fontId="50" fillId="3" borderId="6" xfId="0" applyFont="1" applyFill="1" applyBorder="1" applyAlignment="1">
      <alignment horizontal="left" vertical="top" wrapText="1"/>
    </xf>
    <xf numFmtId="14" fontId="50" fillId="3" borderId="6" xfId="0" applyNumberFormat="1" applyFont="1" applyFill="1" applyBorder="1" applyAlignment="1">
      <alignment horizontal="left" vertical="top" wrapText="1"/>
    </xf>
    <xf numFmtId="1" fontId="50" fillId="3" borderId="6" xfId="0" applyNumberFormat="1" applyFont="1" applyFill="1" applyBorder="1" applyAlignment="1">
      <alignment horizontal="left" vertical="top"/>
    </xf>
    <xf numFmtId="0" fontId="50" fillId="3" borderId="6" xfId="0" applyFont="1" applyFill="1" applyBorder="1" applyAlignment="1">
      <alignment horizontal="left" vertical="top"/>
    </xf>
    <xf numFmtId="0" fontId="53" fillId="3" borderId="6" xfId="0" applyFont="1" applyFill="1" applyBorder="1" applyAlignment="1">
      <alignment horizontal="left" vertical="top" wrapText="1"/>
    </xf>
    <xf numFmtId="0" fontId="50" fillId="3" borderId="6" xfId="0" applyFont="1" applyFill="1" applyBorder="1" applyAlignment="1">
      <alignment horizontal="left" wrapText="1"/>
    </xf>
    <xf numFmtId="0" fontId="50" fillId="3" borderId="19" xfId="0" applyFont="1" applyFill="1" applyBorder="1" applyAlignment="1">
      <alignment horizontal="left" vertical="top" wrapText="1"/>
    </xf>
    <xf numFmtId="0" fontId="54" fillId="3" borderId="6" xfId="2" applyFont="1" applyFill="1" applyBorder="1" applyAlignment="1">
      <alignment horizontal="left" vertical="top" wrapText="1"/>
    </xf>
    <xf numFmtId="0" fontId="55" fillId="0" borderId="6" xfId="0" applyFont="1" applyBorder="1" applyAlignment="1">
      <alignment horizontal="left" vertical="top" wrapText="1"/>
    </xf>
    <xf numFmtId="0" fontId="50" fillId="3" borderId="19" xfId="0" applyFont="1" applyFill="1" applyBorder="1" applyAlignment="1">
      <alignment horizontal="left" wrapText="1"/>
    </xf>
    <xf numFmtId="14" fontId="50" fillId="3" borderId="6" xfId="0" applyNumberFormat="1" applyFont="1" applyFill="1" applyBorder="1" applyAlignment="1">
      <alignment horizontal="left" vertical="top"/>
    </xf>
    <xf numFmtId="0" fontId="50" fillId="3" borderId="19" xfId="0" applyFont="1" applyFill="1" applyBorder="1" applyAlignment="1">
      <alignment horizontal="left" vertical="top"/>
    </xf>
    <xf numFmtId="0" fontId="50" fillId="3" borderId="19" xfId="0" applyFont="1" applyFill="1" applyBorder="1" applyAlignment="1">
      <alignment horizontal="right" wrapText="1"/>
    </xf>
    <xf numFmtId="0" fontId="50" fillId="3" borderId="6" xfId="0" applyFont="1" applyFill="1" applyBorder="1" applyAlignment="1">
      <alignment horizontal="right" wrapText="1"/>
    </xf>
    <xf numFmtId="0" fontId="50" fillId="3" borderId="6" xfId="0" applyFont="1" applyFill="1" applyBorder="1" applyAlignment="1">
      <alignment horizontal="left" vertical="center" wrapText="1"/>
    </xf>
    <xf numFmtId="14" fontId="50" fillId="3" borderId="6" xfId="0" applyNumberFormat="1" applyFont="1" applyFill="1" applyBorder="1" applyAlignment="1">
      <alignment horizontal="left" vertical="center" wrapText="1"/>
    </xf>
    <xf numFmtId="0" fontId="55" fillId="0" borderId="6" xfId="0" applyFont="1" applyBorder="1" applyAlignment="1">
      <alignment horizontal="left" vertical="center" wrapText="1"/>
    </xf>
    <xf numFmtId="0" fontId="50" fillId="3" borderId="6" xfId="0" applyFont="1" applyFill="1" applyBorder="1" applyAlignment="1">
      <alignment vertical="center" wrapText="1"/>
    </xf>
    <xf numFmtId="14" fontId="50" fillId="3" borderId="6" xfId="0" applyNumberFormat="1" applyFont="1" applyFill="1" applyBorder="1" applyAlignment="1">
      <alignment horizontal="right" vertical="center" wrapText="1"/>
    </xf>
    <xf numFmtId="0" fontId="8" fillId="12" borderId="2" xfId="0" applyFont="1" applyFill="1" applyBorder="1" applyAlignment="1">
      <alignment horizontal="left" vertical="top" wrapText="1"/>
    </xf>
    <xf numFmtId="0" fontId="8" fillId="12" borderId="2" xfId="0" applyFont="1" applyFill="1" applyBorder="1" applyAlignment="1">
      <alignment horizontal="left" vertical="top"/>
    </xf>
    <xf numFmtId="0" fontId="4" fillId="12" borderId="2" xfId="0" applyFont="1" applyFill="1" applyBorder="1" applyAlignment="1">
      <alignment horizontal="left" vertical="top" wrapText="1"/>
    </xf>
    <xf numFmtId="0" fontId="5" fillId="12" borderId="2" xfId="0" applyFont="1" applyFill="1" applyBorder="1" applyAlignment="1">
      <alignment horizontal="left" vertical="top" wrapText="1"/>
    </xf>
    <xf numFmtId="14" fontId="4" fillId="12" borderId="2" xfId="0" applyNumberFormat="1" applyFont="1" applyFill="1" applyBorder="1" applyAlignment="1">
      <alignment horizontal="left" vertical="top" wrapText="1"/>
    </xf>
    <xf numFmtId="1" fontId="9" fillId="12" borderId="2" xfId="0" applyNumberFormat="1" applyFont="1" applyFill="1" applyBorder="1" applyAlignment="1">
      <alignment horizontal="left" vertical="top"/>
    </xf>
    <xf numFmtId="14" fontId="8" fillId="12" borderId="2" xfId="0" applyNumberFormat="1" applyFont="1" applyFill="1" applyBorder="1" applyAlignment="1">
      <alignment horizontal="left" vertical="top" wrapText="1"/>
    </xf>
    <xf numFmtId="0" fontId="0" fillId="12" borderId="0" xfId="0" applyFill="1" applyAlignment="1">
      <alignment horizontal="left" vertical="top"/>
    </xf>
    <xf numFmtId="0" fontId="0" fillId="12" borderId="2" xfId="0" applyFill="1" applyBorder="1" applyAlignment="1">
      <alignment horizontal="left" vertical="top"/>
    </xf>
    <xf numFmtId="0" fontId="5" fillId="12" borderId="2" xfId="0" applyFont="1" applyFill="1" applyBorder="1" applyAlignment="1">
      <alignment horizontal="left" wrapText="1"/>
    </xf>
    <xf numFmtId="0" fontId="0" fillId="12" borderId="2" xfId="0" applyFill="1" applyBorder="1" applyAlignment="1">
      <alignment horizontal="left" vertical="top" wrapText="1"/>
    </xf>
    <xf numFmtId="0" fontId="38" fillId="12" borderId="2" xfId="0" applyFont="1" applyFill="1" applyBorder="1" applyAlignment="1">
      <alignment horizontal="left" vertical="top" wrapText="1"/>
    </xf>
    <xf numFmtId="0" fontId="0" fillId="12" borderId="2" xfId="0" applyFill="1" applyBorder="1" applyAlignment="1">
      <alignment horizontal="left"/>
    </xf>
    <xf numFmtId="0" fontId="8" fillId="57" borderId="2" xfId="0" applyFont="1" applyFill="1" applyBorder="1" applyAlignment="1">
      <alignment horizontal="left" vertical="top" wrapText="1"/>
    </xf>
    <xf numFmtId="0" fontId="0" fillId="57" borderId="2" xfId="0" applyFill="1" applyBorder="1"/>
    <xf numFmtId="0" fontId="5" fillId="57" borderId="2" xfId="0" applyFont="1" applyFill="1" applyBorder="1" applyAlignment="1">
      <alignment horizontal="right" wrapText="1"/>
    </xf>
    <xf numFmtId="14" fontId="8" fillId="57" borderId="2" xfId="0" applyNumberFormat="1" applyFont="1" applyFill="1" applyBorder="1" applyAlignment="1">
      <alignment horizontal="left" vertical="top" wrapText="1"/>
    </xf>
    <xf numFmtId="1" fontId="9" fillId="57" borderId="2" xfId="0" applyNumberFormat="1" applyFont="1" applyFill="1" applyBorder="1" applyAlignment="1">
      <alignment horizontal="left" vertical="top"/>
    </xf>
    <xf numFmtId="0" fontId="0" fillId="57" borderId="0" xfId="0" applyFill="1" applyAlignment="1">
      <alignment horizontal="left" vertical="top"/>
    </xf>
    <xf numFmtId="0" fontId="8" fillId="2" borderId="2" xfId="0" applyFont="1" applyFill="1" applyBorder="1" applyAlignment="1">
      <alignment horizontal="left" vertical="top" wrapText="1"/>
    </xf>
    <xf numFmtId="0" fontId="8" fillId="3" borderId="2" xfId="0" applyFont="1" applyFill="1" applyBorder="1" applyAlignment="1">
      <alignment horizontal="left" vertical="top"/>
    </xf>
    <xf numFmtId="0" fontId="5" fillId="57" borderId="2" xfId="0" applyFont="1" applyFill="1" applyBorder="1" applyAlignment="1">
      <alignment horizontal="left" wrapText="1"/>
    </xf>
    <xf numFmtId="0" fontId="47" fillId="57" borderId="3" xfId="0" applyFont="1" applyFill="1" applyBorder="1" applyAlignment="1">
      <alignment horizontal="left" vertical="top" wrapText="1"/>
    </xf>
    <xf numFmtId="0" fontId="47" fillId="57" borderId="3" xfId="0" applyFont="1" applyFill="1" applyBorder="1" applyAlignment="1">
      <alignment horizontal="left" vertical="top"/>
    </xf>
    <xf numFmtId="14" fontId="47" fillId="57" borderId="3" xfId="0" applyNumberFormat="1" applyFont="1" applyFill="1" applyBorder="1" applyAlignment="1">
      <alignment horizontal="left" vertical="top"/>
    </xf>
    <xf numFmtId="0" fontId="5" fillId="57" borderId="3" xfId="0" applyFont="1" applyFill="1" applyBorder="1" applyAlignment="1">
      <alignment horizontal="left" wrapText="1"/>
    </xf>
    <xf numFmtId="14" fontId="47" fillId="57" borderId="3" xfId="0" applyNumberFormat="1" applyFont="1" applyFill="1" applyBorder="1" applyAlignment="1">
      <alignment horizontal="left" vertical="top" wrapText="1"/>
    </xf>
    <xf numFmtId="1" fontId="9" fillId="57" borderId="3" xfId="0" applyNumberFormat="1" applyFont="1" applyFill="1" applyBorder="1" applyAlignment="1">
      <alignment horizontal="left" vertical="top"/>
    </xf>
    <xf numFmtId="1" fontId="47" fillId="57" borderId="3" xfId="0" applyNumberFormat="1" applyFont="1" applyFill="1" applyBorder="1" applyAlignment="1">
      <alignment horizontal="left" vertical="top" wrapText="1"/>
    </xf>
    <xf numFmtId="0" fontId="14" fillId="57" borderId="3" xfId="0" applyFont="1" applyFill="1" applyBorder="1" applyAlignment="1">
      <alignment horizontal="left" vertical="top"/>
    </xf>
    <xf numFmtId="0" fontId="8" fillId="57" borderId="3" xfId="0" applyFont="1" applyFill="1" applyBorder="1" applyAlignment="1">
      <alignment horizontal="left" vertical="top" wrapText="1"/>
    </xf>
    <xf numFmtId="0" fontId="47" fillId="3" borderId="3" xfId="0" applyFont="1" applyFill="1" applyBorder="1" applyAlignment="1">
      <alignment horizontal="left" vertical="top"/>
    </xf>
    <xf numFmtId="0" fontId="8" fillId="2" borderId="3" xfId="0" applyFont="1" applyFill="1" applyBorder="1" applyAlignment="1">
      <alignment horizontal="left" vertical="top" wrapText="1"/>
    </xf>
    <xf numFmtId="0" fontId="8" fillId="57" borderId="43" xfId="0" applyFont="1" applyFill="1" applyBorder="1" applyAlignment="1">
      <alignment horizontal="left" vertical="top" wrapText="1"/>
    </xf>
    <xf numFmtId="0" fontId="5" fillId="57" borderId="43" xfId="0" applyFont="1" applyFill="1" applyBorder="1" applyAlignment="1">
      <alignment horizontal="left" vertical="top" wrapText="1"/>
    </xf>
    <xf numFmtId="14" fontId="8" fillId="57" borderId="43" xfId="0" applyNumberFormat="1" applyFont="1" applyFill="1" applyBorder="1" applyAlignment="1">
      <alignment horizontal="left" vertical="top" wrapText="1"/>
    </xf>
    <xf numFmtId="1" fontId="9" fillId="57" borderId="43" xfId="0" applyNumberFormat="1" applyFont="1" applyFill="1" applyBorder="1" applyAlignment="1">
      <alignment horizontal="left" vertical="top"/>
    </xf>
    <xf numFmtId="0" fontId="8" fillId="3" borderId="43" xfId="0" applyFont="1" applyFill="1" applyBorder="1" applyAlignment="1">
      <alignment horizontal="left" vertical="top" wrapText="1"/>
    </xf>
    <xf numFmtId="0" fontId="0" fillId="57" borderId="2" xfId="0" applyFill="1" applyBorder="1" applyAlignment="1">
      <alignment horizontal="left" vertical="top" wrapText="1"/>
    </xf>
    <xf numFmtId="0" fontId="0" fillId="57" borderId="2" xfId="0" applyFill="1" applyBorder="1" applyAlignment="1">
      <alignment horizontal="left"/>
    </xf>
    <xf numFmtId="14" fontId="0" fillId="57" borderId="2" xfId="0" applyNumberFormat="1" applyFill="1" applyBorder="1" applyAlignment="1">
      <alignment horizontal="left" vertical="top" wrapText="1"/>
    </xf>
    <xf numFmtId="0" fontId="0" fillId="0" borderId="2" xfId="0" applyBorder="1" applyAlignment="1">
      <alignment horizontal="left" vertical="top"/>
    </xf>
    <xf numFmtId="0" fontId="8" fillId="57" borderId="2" xfId="0" applyFont="1" applyFill="1" applyBorder="1" applyAlignment="1">
      <alignment horizontal="left" vertical="top"/>
    </xf>
    <xf numFmtId="0" fontId="4" fillId="57" borderId="2" xfId="0" applyFont="1" applyFill="1" applyBorder="1" applyAlignment="1">
      <alignment horizontal="left" vertical="top" wrapText="1"/>
    </xf>
    <xf numFmtId="14" fontId="4" fillId="57" borderId="2" xfId="0" applyNumberFormat="1" applyFont="1" applyFill="1" applyBorder="1" applyAlignment="1">
      <alignment horizontal="left" vertical="top" wrapText="1"/>
    </xf>
    <xf numFmtId="0" fontId="8" fillId="0" borderId="2" xfId="0" applyFont="1" applyBorder="1" applyAlignment="1">
      <alignment horizontal="left" vertical="top"/>
    </xf>
    <xf numFmtId="0" fontId="0" fillId="57" borderId="2" xfId="0" applyFill="1" applyBorder="1" applyAlignment="1">
      <alignment horizontal="left" vertical="top"/>
    </xf>
    <xf numFmtId="0" fontId="38" fillId="57" borderId="2" xfId="0" applyFont="1" applyFill="1" applyBorder="1" applyAlignment="1">
      <alignment horizontal="left" vertical="top"/>
    </xf>
    <xf numFmtId="0" fontId="8" fillId="57" borderId="20" xfId="0" applyFont="1" applyFill="1" applyBorder="1" applyAlignment="1">
      <alignment wrapText="1"/>
    </xf>
    <xf numFmtId="0" fontId="8" fillId="57" borderId="21" xfId="0" applyFont="1" applyFill="1" applyBorder="1" applyAlignment="1">
      <alignment wrapText="1"/>
    </xf>
    <xf numFmtId="0" fontId="38" fillId="57" borderId="2" xfId="0" applyFont="1" applyFill="1" applyBorder="1" applyAlignment="1">
      <alignment horizontal="left" vertical="top" wrapText="1"/>
    </xf>
    <xf numFmtId="0" fontId="38" fillId="0" borderId="2" xfId="0" applyFont="1" applyBorder="1" applyAlignment="1">
      <alignment horizontal="left" vertical="top"/>
    </xf>
    <xf numFmtId="0" fontId="8" fillId="57" borderId="22" xfId="0" applyFont="1" applyFill="1" applyBorder="1" applyAlignment="1">
      <alignment vertical="top" wrapText="1"/>
    </xf>
    <xf numFmtId="0" fontId="8" fillId="57" borderId="21" xfId="0" applyFont="1" applyFill="1" applyBorder="1" applyAlignment="1">
      <alignment vertical="top" wrapText="1"/>
    </xf>
    <xf numFmtId="0" fontId="38" fillId="57" borderId="21" xfId="0" applyFont="1" applyFill="1" applyBorder="1" applyAlignment="1">
      <alignment vertical="top" wrapText="1"/>
    </xf>
    <xf numFmtId="0" fontId="8" fillId="57" borderId="31" xfId="0" applyFont="1" applyFill="1" applyBorder="1" applyAlignment="1">
      <alignment wrapText="1"/>
    </xf>
    <xf numFmtId="14" fontId="8" fillId="57" borderId="21" xfId="0" applyNumberFormat="1" applyFont="1" applyFill="1" applyBorder="1" applyAlignment="1">
      <alignment vertical="top" wrapText="1"/>
    </xf>
    <xf numFmtId="0" fontId="4" fillId="57" borderId="2" xfId="0" applyFont="1" applyFill="1" applyBorder="1" applyAlignment="1">
      <alignment horizontal="left" vertical="center" wrapText="1"/>
    </xf>
    <xf numFmtId="14" fontId="4" fillId="57" borderId="2" xfId="0" applyNumberFormat="1" applyFont="1" applyFill="1" applyBorder="1" applyAlignment="1">
      <alignment horizontal="left" vertical="center" wrapText="1"/>
    </xf>
    <xf numFmtId="0" fontId="8" fillId="57" borderId="22" xfId="0" applyFont="1" applyFill="1" applyBorder="1" applyAlignment="1">
      <alignment wrapText="1"/>
    </xf>
    <xf numFmtId="0" fontId="8" fillId="57" borderId="21" xfId="0" applyFont="1" applyFill="1" applyBorder="1" applyAlignment="1">
      <alignment horizontal="right" wrapText="1"/>
    </xf>
    <xf numFmtId="14" fontId="8" fillId="57" borderId="21" xfId="0" applyNumberFormat="1" applyFont="1" applyFill="1" applyBorder="1" applyAlignment="1">
      <alignment wrapText="1"/>
    </xf>
    <xf numFmtId="14" fontId="38" fillId="12" borderId="2" xfId="0" applyNumberFormat="1" applyFont="1" applyFill="1" applyBorder="1" applyAlignment="1">
      <alignment horizontal="left" vertical="top"/>
    </xf>
    <xf numFmtId="0" fontId="8" fillId="4" borderId="2" xfId="0" applyFont="1" applyFill="1" applyBorder="1" applyAlignment="1">
      <alignment horizontal="left" vertical="top" wrapText="1"/>
    </xf>
    <xf numFmtId="0" fontId="4" fillId="12" borderId="2" xfId="0" applyFont="1" applyFill="1" applyBorder="1" applyAlignment="1">
      <alignment horizontal="left" vertical="center" wrapText="1"/>
    </xf>
    <xf numFmtId="14" fontId="4" fillId="12" borderId="2" xfId="0" applyNumberFormat="1" applyFont="1" applyFill="1" applyBorder="1" applyAlignment="1">
      <alignment horizontal="left" vertical="center" wrapText="1"/>
    </xf>
    <xf numFmtId="0" fontId="38" fillId="12" borderId="2" xfId="0" applyFont="1" applyFill="1" applyBorder="1" applyAlignment="1">
      <alignment horizontal="left" vertical="top"/>
    </xf>
    <xf numFmtId="0" fontId="14" fillId="12" borderId="2" xfId="0" applyFont="1" applyFill="1" applyBorder="1" applyAlignment="1">
      <alignment horizontal="left"/>
    </xf>
    <xf numFmtId="0" fontId="6" fillId="12" borderId="2" xfId="0" applyFont="1" applyFill="1" applyBorder="1" applyAlignment="1">
      <alignment horizontal="left" vertical="center"/>
    </xf>
    <xf numFmtId="14" fontId="14" fillId="12" borderId="2" xfId="0" applyNumberFormat="1" applyFont="1" applyFill="1" applyBorder="1" applyAlignment="1">
      <alignment horizontal="left"/>
    </xf>
    <xf numFmtId="0" fontId="14" fillId="0" borderId="2" xfId="0" applyFont="1" applyBorder="1" applyAlignment="1">
      <alignment horizontal="left"/>
    </xf>
    <xf numFmtId="0" fontId="2" fillId="12" borderId="2" xfId="0" applyFont="1" applyFill="1" applyBorder="1" applyAlignment="1">
      <alignment horizontal="left" vertical="top" wrapText="1"/>
    </xf>
    <xf numFmtId="14" fontId="5" fillId="12" borderId="2" xfId="0" applyNumberFormat="1" applyFont="1" applyFill="1" applyBorder="1" applyAlignment="1">
      <alignment horizontal="left" vertical="top" wrapText="1"/>
    </xf>
    <xf numFmtId="0" fontId="4" fillId="12" borderId="2" xfId="0" applyFont="1" applyFill="1" applyBorder="1" applyAlignment="1">
      <alignment horizontal="left" wrapText="1"/>
    </xf>
    <xf numFmtId="14" fontId="4" fillId="12" borderId="2" xfId="0" applyNumberFormat="1" applyFont="1" applyFill="1" applyBorder="1" applyAlignment="1">
      <alignment horizontal="left" wrapText="1"/>
    </xf>
    <xf numFmtId="0" fontId="2" fillId="12" borderId="2" xfId="0" applyFont="1" applyFill="1" applyBorder="1" applyAlignment="1">
      <alignment horizontal="left" wrapText="1"/>
    </xf>
    <xf numFmtId="14" fontId="38" fillId="57" borderId="2" xfId="0" applyNumberFormat="1" applyFont="1" applyFill="1" applyBorder="1" applyAlignment="1">
      <alignment horizontal="left" vertical="top"/>
    </xf>
    <xf numFmtId="0" fontId="4" fillId="57" borderId="2" xfId="0" applyFont="1" applyFill="1" applyBorder="1" applyAlignment="1">
      <alignment wrapText="1"/>
    </xf>
    <xf numFmtId="0" fontId="2" fillId="57" borderId="2" xfId="0" applyFont="1" applyFill="1" applyBorder="1" applyAlignment="1">
      <alignment vertical="top" wrapText="1"/>
    </xf>
    <xf numFmtId="0" fontId="2" fillId="57" borderId="2" xfId="0" applyFont="1" applyFill="1" applyBorder="1" applyAlignment="1">
      <alignment horizontal="left" vertical="top" wrapText="1"/>
    </xf>
    <xf numFmtId="14" fontId="4" fillId="57" borderId="2" xfId="0" applyNumberFormat="1" applyFont="1" applyFill="1" applyBorder="1" applyAlignment="1">
      <alignment wrapText="1"/>
    </xf>
    <xf numFmtId="0" fontId="5" fillId="57" borderId="2" xfId="0" applyFont="1" applyFill="1" applyBorder="1" applyAlignment="1">
      <alignment vertical="top" wrapText="1"/>
    </xf>
    <xf numFmtId="0" fontId="14" fillId="57" borderId="2" xfId="0" applyFont="1" applyFill="1" applyBorder="1" applyAlignment="1">
      <alignment horizontal="left" wrapText="1"/>
    </xf>
    <xf numFmtId="14" fontId="14" fillId="57" borderId="2" xfId="0" applyNumberFormat="1" applyFont="1" applyFill="1" applyBorder="1" applyAlignment="1">
      <alignment horizontal="left" wrapText="1"/>
    </xf>
    <xf numFmtId="1" fontId="47" fillId="57" borderId="2" xfId="0" applyNumberFormat="1" applyFont="1" applyFill="1" applyBorder="1" applyAlignment="1">
      <alignment horizontal="left" vertical="top"/>
    </xf>
    <xf numFmtId="0" fontId="14" fillId="57" borderId="2" xfId="0" applyFont="1" applyFill="1" applyBorder="1" applyAlignment="1">
      <alignment horizontal="left" vertical="top" wrapText="1"/>
    </xf>
    <xf numFmtId="0" fontId="14" fillId="57" borderId="2" xfId="0" applyFont="1" applyFill="1" applyBorder="1" applyAlignment="1">
      <alignment horizontal="left"/>
    </xf>
    <xf numFmtId="0" fontId="14" fillId="57" borderId="2" xfId="0" applyFont="1" applyFill="1" applyBorder="1" applyAlignment="1">
      <alignment horizontal="left" vertical="center"/>
    </xf>
    <xf numFmtId="0" fontId="8" fillId="12" borderId="6" xfId="0" applyFont="1" applyFill="1" applyBorder="1" applyAlignment="1">
      <alignment horizontal="left" vertical="top" wrapText="1"/>
    </xf>
    <xf numFmtId="0" fontId="8" fillId="12" borderId="6" xfId="0" applyFont="1" applyFill="1" applyBorder="1" applyAlignment="1">
      <alignment horizontal="left" vertical="top"/>
    </xf>
    <xf numFmtId="14" fontId="8" fillId="12" borderId="6" xfId="0" applyNumberFormat="1" applyFont="1" applyFill="1" applyBorder="1" applyAlignment="1">
      <alignment horizontal="left" vertical="top" wrapText="1"/>
    </xf>
    <xf numFmtId="1" fontId="9" fillId="12" borderId="6" xfId="0" applyNumberFormat="1" applyFont="1" applyFill="1" applyBorder="1" applyAlignment="1">
      <alignment horizontal="left" vertical="top"/>
    </xf>
    <xf numFmtId="14" fontId="38" fillId="12" borderId="6" xfId="0" applyNumberFormat="1" applyFont="1" applyFill="1" applyBorder="1" applyAlignment="1">
      <alignment horizontal="left" vertical="top"/>
    </xf>
    <xf numFmtId="0" fontId="0" fillId="12" borderId="6" xfId="0" applyFill="1" applyBorder="1" applyAlignment="1">
      <alignment horizontal="left" vertical="top"/>
    </xf>
    <xf numFmtId="0" fontId="38" fillId="12" borderId="6" xfId="0" applyFont="1" applyFill="1" applyBorder="1" applyAlignment="1">
      <alignment horizontal="left"/>
    </xf>
    <xf numFmtId="0" fontId="0" fillId="12" borderId="6" xfId="0" applyFill="1" applyBorder="1" applyAlignment="1">
      <alignment horizontal="left"/>
    </xf>
    <xf numFmtId="0" fontId="5" fillId="12" borderId="6" xfId="0" applyFont="1" applyFill="1" applyBorder="1" applyAlignment="1">
      <alignment horizontal="left" wrapText="1"/>
    </xf>
    <xf numFmtId="0" fontId="4" fillId="12" borderId="6" xfId="0" applyFont="1" applyFill="1" applyBorder="1" applyAlignment="1">
      <alignment horizontal="left" vertical="top" wrapText="1"/>
    </xf>
    <xf numFmtId="0" fontId="15" fillId="12" borderId="6" xfId="0" applyFont="1" applyFill="1" applyBorder="1" applyAlignment="1">
      <alignment horizontal="left" wrapText="1"/>
    </xf>
    <xf numFmtId="14" fontId="4" fillId="12" borderId="6" xfId="0" applyNumberFormat="1" applyFont="1" applyFill="1" applyBorder="1" applyAlignment="1">
      <alignment horizontal="left" vertical="top" wrapText="1"/>
    </xf>
    <xf numFmtId="0" fontId="38" fillId="12" borderId="6" xfId="0" applyFont="1" applyFill="1" applyBorder="1" applyAlignment="1">
      <alignment horizontal="left" vertical="top" wrapText="1"/>
    </xf>
    <xf numFmtId="0" fontId="0" fillId="12" borderId="6" xfId="0" applyFill="1" applyBorder="1" applyAlignment="1">
      <alignment horizontal="left" vertical="top" wrapText="1"/>
    </xf>
    <xf numFmtId="0" fontId="38" fillId="12" borderId="6" xfId="0" applyFont="1" applyFill="1" applyBorder="1" applyAlignment="1">
      <alignment horizontal="left" vertical="top"/>
    </xf>
    <xf numFmtId="0" fontId="4" fillId="12" borderId="6" xfId="0" applyFont="1" applyFill="1" applyBorder="1" applyAlignment="1">
      <alignment horizontal="left" vertical="center" wrapText="1"/>
    </xf>
    <xf numFmtId="14" fontId="4" fillId="12" borderId="6" xfId="0" applyNumberFormat="1" applyFont="1" applyFill="1" applyBorder="1" applyAlignment="1">
      <alignment horizontal="left" vertical="center" wrapText="1"/>
    </xf>
    <xf numFmtId="0" fontId="6" fillId="11" borderId="6" xfId="0" applyFont="1" applyFill="1" applyBorder="1" applyAlignment="1">
      <alignment horizontal="left" wrapText="1"/>
    </xf>
    <xf numFmtId="0" fontId="13" fillId="11" borderId="6" xfId="0" applyFont="1" applyFill="1" applyBorder="1"/>
    <xf numFmtId="0" fontId="2" fillId="11" borderId="6" xfId="0" applyFont="1" applyFill="1" applyBorder="1" applyAlignment="1">
      <alignment horizontal="left" wrapText="1"/>
    </xf>
    <xf numFmtId="14" fontId="6" fillId="11" borderId="6" xfId="0" applyNumberFormat="1" applyFont="1" applyFill="1" applyBorder="1" applyAlignment="1">
      <alignment horizontal="left" wrapText="1"/>
    </xf>
    <xf numFmtId="1" fontId="57" fillId="11" borderId="6" xfId="0" applyNumberFormat="1" applyFont="1" applyFill="1" applyBorder="1" applyAlignment="1">
      <alignment horizontal="left" vertical="top"/>
    </xf>
    <xf numFmtId="1" fontId="6" fillId="11" borderId="6" xfId="0" applyNumberFormat="1" applyFont="1" applyFill="1" applyBorder="1" applyAlignment="1">
      <alignment horizontal="left" wrapText="1"/>
    </xf>
    <xf numFmtId="0" fontId="6" fillId="11" borderId="6" xfId="0" applyFont="1" applyFill="1" applyBorder="1" applyAlignment="1">
      <alignment horizontal="left" vertical="top" wrapText="1"/>
    </xf>
    <xf numFmtId="0" fontId="6" fillId="11" borderId="6" xfId="0" applyFont="1" applyFill="1" applyBorder="1" applyAlignment="1">
      <alignment horizontal="left"/>
    </xf>
    <xf numFmtId="11" fontId="6" fillId="11" borderId="6" xfId="0" applyNumberFormat="1" applyFont="1" applyFill="1" applyBorder="1" applyAlignment="1">
      <alignment horizontal="left" wrapText="1"/>
    </xf>
    <xf numFmtId="0" fontId="44" fillId="11" borderId="6" xfId="0" applyFont="1" applyFill="1" applyBorder="1" applyAlignment="1">
      <alignment horizontal="left" vertical="center" wrapText="1"/>
    </xf>
    <xf numFmtId="0" fontId="2" fillId="11" borderId="6" xfId="0" applyFont="1" applyFill="1" applyBorder="1" applyAlignment="1">
      <alignment horizontal="left" vertical="center" wrapText="1"/>
    </xf>
    <xf numFmtId="0" fontId="2" fillId="11" borderId="6" xfId="0" applyFont="1" applyFill="1" applyBorder="1" applyAlignment="1">
      <alignment horizontal="left"/>
    </xf>
    <xf numFmtId="14" fontId="2" fillId="11" borderId="6" xfId="0" applyNumberFormat="1" applyFont="1" applyFill="1" applyBorder="1" applyAlignment="1">
      <alignment horizontal="left" wrapText="1"/>
    </xf>
    <xf numFmtId="0" fontId="4" fillId="11" borderId="6" xfId="0" applyFont="1" applyFill="1" applyBorder="1" applyAlignment="1">
      <alignment horizontal="left" vertical="top" wrapText="1"/>
    </xf>
    <xf numFmtId="0" fontId="51" fillId="11" borderId="6" xfId="0" applyFont="1" applyFill="1" applyBorder="1" applyAlignment="1">
      <alignment horizontal="left"/>
    </xf>
    <xf numFmtId="0" fontId="43" fillId="11" borderId="6" xfId="0" applyFont="1" applyFill="1" applyBorder="1" applyAlignment="1">
      <alignment horizontal="left" vertical="center"/>
    </xf>
    <xf numFmtId="0" fontId="15" fillId="11" borderId="6" xfId="0" applyFont="1" applyFill="1" applyBorder="1" applyAlignment="1">
      <alignment horizontal="left" vertical="center"/>
    </xf>
    <xf numFmtId="14" fontId="4" fillId="11" borderId="6" xfId="0" applyNumberFormat="1" applyFont="1" applyFill="1" applyBorder="1" applyAlignment="1">
      <alignment horizontal="left" vertical="top" wrapText="1"/>
    </xf>
    <xf numFmtId="0" fontId="15" fillId="11" borderId="6" xfId="0" applyFont="1" applyFill="1" applyBorder="1" applyAlignment="1">
      <alignment horizontal="left"/>
    </xf>
    <xf numFmtId="0" fontId="4" fillId="11" borderId="6" xfId="0" applyFont="1" applyFill="1" applyBorder="1" applyAlignment="1">
      <alignment horizontal="left" vertical="center" wrapText="1"/>
    </xf>
    <xf numFmtId="0" fontId="15" fillId="11" borderId="6" xfId="0" applyFont="1" applyFill="1" applyBorder="1"/>
    <xf numFmtId="0" fontId="43" fillId="11" borderId="6" xfId="0" applyFont="1" applyFill="1" applyBorder="1" applyAlignment="1">
      <alignment horizontal="left"/>
    </xf>
    <xf numFmtId="14" fontId="4" fillId="11" borderId="6" xfId="0" applyNumberFormat="1" applyFont="1" applyFill="1" applyBorder="1" applyAlignment="1">
      <alignment horizontal="left" vertical="center" wrapText="1"/>
    </xf>
    <xf numFmtId="0" fontId="43" fillId="11" borderId="0" xfId="0" applyFont="1" applyFill="1" applyAlignment="1">
      <alignment horizontal="left" vertical="center"/>
    </xf>
    <xf numFmtId="0" fontId="13" fillId="11" borderId="6" xfId="0" applyFont="1" applyFill="1" applyBorder="1" applyAlignment="1">
      <alignment horizontal="left" vertical="center"/>
    </xf>
    <xf numFmtId="0" fontId="6" fillId="11" borderId="6" xfId="0" applyFont="1" applyFill="1" applyBorder="1" applyAlignment="1">
      <alignment horizontal="left" vertical="center"/>
    </xf>
    <xf numFmtId="0" fontId="13" fillId="11" borderId="6" xfId="0" applyFont="1" applyFill="1" applyBorder="1" applyAlignment="1">
      <alignment horizontal="left"/>
    </xf>
    <xf numFmtId="0" fontId="15" fillId="11" borderId="6" xfId="0" applyFont="1" applyFill="1" applyBorder="1" applyAlignment="1">
      <alignment vertical="center"/>
    </xf>
    <xf numFmtId="14" fontId="21" fillId="11" borderId="6" xfId="0" applyNumberFormat="1" applyFont="1" applyFill="1" applyBorder="1" applyAlignment="1">
      <alignment horizontal="left" wrapText="1"/>
    </xf>
    <xf numFmtId="0" fontId="1" fillId="11" borderId="6" xfId="0" applyFont="1" applyFill="1" applyBorder="1" applyAlignment="1">
      <alignment horizontal="left"/>
    </xf>
    <xf numFmtId="0" fontId="30" fillId="11" borderId="6" xfId="0" applyFont="1" applyFill="1" applyBorder="1" applyAlignment="1">
      <alignment horizontal="left"/>
    </xf>
    <xf numFmtId="0" fontId="13" fillId="11" borderId="6" xfId="0" applyFont="1" applyFill="1" applyBorder="1" applyAlignment="1">
      <alignment vertical="center"/>
    </xf>
    <xf numFmtId="0" fontId="5" fillId="11" borderId="6" xfId="0" applyFont="1" applyFill="1" applyBorder="1" applyAlignment="1">
      <alignment horizontal="left" wrapText="1"/>
    </xf>
    <xf numFmtId="0" fontId="21" fillId="11" borderId="6" xfId="0" applyFont="1" applyFill="1" applyBorder="1" applyAlignment="1">
      <alignment horizontal="left" wrapText="1"/>
    </xf>
    <xf numFmtId="1" fontId="5" fillId="11" borderId="6" xfId="0" applyNumberFormat="1" applyFont="1" applyFill="1" applyBorder="1" applyAlignment="1">
      <alignment horizontal="left" wrapText="1"/>
    </xf>
    <xf numFmtId="0" fontId="5" fillId="11" borderId="6" xfId="0" applyFont="1" applyFill="1" applyBorder="1" applyAlignment="1">
      <alignment horizontal="left" vertical="top" wrapText="1"/>
    </xf>
    <xf numFmtId="0" fontId="5" fillId="11" borderId="1" xfId="0" applyFont="1" applyFill="1" applyBorder="1" applyAlignment="1">
      <alignment horizontal="left" wrapText="1"/>
    </xf>
    <xf numFmtId="0" fontId="13" fillId="11" borderId="1" xfId="0" applyFont="1" applyFill="1" applyBorder="1" applyAlignment="1">
      <alignment vertical="center"/>
    </xf>
    <xf numFmtId="0" fontId="13" fillId="11" borderId="1" xfId="0" applyFont="1" applyFill="1" applyBorder="1"/>
    <xf numFmtId="0" fontId="13" fillId="11" borderId="1" xfId="0" applyFont="1" applyFill="1" applyBorder="1" applyAlignment="1">
      <alignment horizontal="left"/>
    </xf>
    <xf numFmtId="0" fontId="15" fillId="11" borderId="1" xfId="0" applyFont="1" applyFill="1" applyBorder="1"/>
    <xf numFmtId="14" fontId="21" fillId="11" borderId="1" xfId="0" applyNumberFormat="1" applyFont="1" applyFill="1" applyBorder="1" applyAlignment="1">
      <alignment horizontal="left" wrapText="1"/>
    </xf>
    <xf numFmtId="1" fontId="57" fillId="11" borderId="1" xfId="0" applyNumberFormat="1" applyFont="1" applyFill="1" applyBorder="1" applyAlignment="1">
      <alignment horizontal="left" vertical="top"/>
    </xf>
    <xf numFmtId="14" fontId="6" fillId="11" borderId="1" xfId="0" applyNumberFormat="1" applyFont="1" applyFill="1" applyBorder="1" applyAlignment="1">
      <alignment horizontal="left" wrapText="1"/>
    </xf>
    <xf numFmtId="0" fontId="6" fillId="11" borderId="1" xfId="0" applyFont="1" applyFill="1" applyBorder="1" applyAlignment="1">
      <alignment horizontal="left" wrapText="1"/>
    </xf>
    <xf numFmtId="0" fontId="1" fillId="11" borderId="1" xfId="0" applyFont="1" applyFill="1" applyBorder="1" applyAlignment="1">
      <alignment horizontal="left"/>
    </xf>
    <xf numFmtId="0" fontId="30" fillId="11" borderId="1" xfId="0" applyFont="1" applyFill="1" applyBorder="1" applyAlignment="1">
      <alignment horizontal="left"/>
    </xf>
    <xf numFmtId="0" fontId="15" fillId="11" borderId="1" xfId="0" applyFont="1" applyFill="1" applyBorder="1" applyAlignment="1">
      <alignment horizontal="left"/>
    </xf>
    <xf numFmtId="0" fontId="15" fillId="11" borderId="6" xfId="0" applyFont="1" applyFill="1" applyBorder="1" applyAlignment="1">
      <alignment horizontal="left" wrapText="1"/>
    </xf>
    <xf numFmtId="14" fontId="43" fillId="11" borderId="6" xfId="0" applyNumberFormat="1" applyFont="1" applyFill="1" applyBorder="1" applyAlignment="1">
      <alignment horizontal="left" wrapText="1"/>
    </xf>
    <xf numFmtId="1" fontId="46" fillId="11" borderId="6" xfId="0" applyNumberFormat="1" applyFont="1" applyFill="1" applyBorder="1" applyAlignment="1">
      <alignment horizontal="left" vertical="top"/>
    </xf>
    <xf numFmtId="14" fontId="15" fillId="11" borderId="6" xfId="0" applyNumberFormat="1" applyFont="1" applyFill="1" applyBorder="1" applyAlignment="1">
      <alignment horizontal="left" wrapText="1"/>
    </xf>
    <xf numFmtId="0" fontId="15" fillId="11" borderId="6" xfId="0" applyFont="1" applyFill="1" applyBorder="1" applyAlignment="1">
      <alignment horizontal="left" vertical="top" wrapText="1"/>
    </xf>
    <xf numFmtId="14" fontId="15" fillId="11" borderId="6" xfId="0" applyNumberFormat="1" applyFont="1" applyFill="1" applyBorder="1" applyAlignment="1">
      <alignment horizontal="left"/>
    </xf>
    <xf numFmtId="0" fontId="56" fillId="11" borderId="6" xfId="0" applyFont="1" applyFill="1" applyBorder="1" applyAlignment="1">
      <alignment horizontal="left" vertical="top" wrapText="1"/>
    </xf>
    <xf numFmtId="14" fontId="56" fillId="11" borderId="6" xfId="0" applyNumberFormat="1" applyFont="1" applyFill="1" applyBorder="1" applyAlignment="1">
      <alignment horizontal="left" vertical="top" wrapText="1"/>
    </xf>
    <xf numFmtId="1" fontId="15" fillId="11" borderId="6" xfId="0" applyNumberFormat="1" applyFont="1" applyFill="1" applyBorder="1" applyAlignment="1">
      <alignment horizontal="left" wrapText="1"/>
    </xf>
    <xf numFmtId="0" fontId="56" fillId="11" borderId="6" xfId="0" applyFont="1" applyFill="1" applyBorder="1" applyAlignment="1">
      <alignment horizontal="left" wrapText="1"/>
    </xf>
    <xf numFmtId="14" fontId="56" fillId="11" borderId="6" xfId="0" applyNumberFormat="1" applyFont="1" applyFill="1" applyBorder="1" applyAlignment="1">
      <alignment horizontal="left" vertical="center" wrapText="1"/>
    </xf>
    <xf numFmtId="14" fontId="13" fillId="11" borderId="6" xfId="0" applyNumberFormat="1" applyFont="1" applyFill="1" applyBorder="1" applyAlignment="1">
      <alignment horizontal="left"/>
    </xf>
    <xf numFmtId="0" fontId="15" fillId="11" borderId="1" xfId="0" applyFont="1" applyFill="1" applyBorder="1" applyAlignment="1">
      <alignment horizontal="left" wrapText="1"/>
    </xf>
    <xf numFmtId="14" fontId="13" fillId="11" borderId="1" xfId="0" applyNumberFormat="1" applyFont="1" applyFill="1" applyBorder="1" applyAlignment="1">
      <alignment horizontal="left"/>
    </xf>
    <xf numFmtId="0" fontId="43" fillId="11" borderId="6" xfId="0" applyFont="1" applyFill="1" applyBorder="1" applyAlignment="1">
      <alignment horizontal="left" wrapText="1"/>
    </xf>
    <xf numFmtId="1" fontId="43" fillId="11" borderId="6" xfId="0" applyNumberFormat="1" applyFont="1" applyFill="1" applyBorder="1" applyAlignment="1">
      <alignment horizontal="left" wrapText="1"/>
    </xf>
    <xf numFmtId="1" fontId="58" fillId="11" borderId="6" xfId="0" applyNumberFormat="1" applyFont="1" applyFill="1" applyBorder="1" applyAlignment="1">
      <alignment horizontal="left" vertical="top"/>
    </xf>
    <xf numFmtId="14" fontId="43" fillId="11" borderId="6" xfId="0" applyNumberFormat="1" applyFont="1" applyFill="1" applyBorder="1" applyAlignment="1">
      <alignment horizontal="left"/>
    </xf>
    <xf numFmtId="0" fontId="43" fillId="11" borderId="6" xfId="0" applyFont="1" applyFill="1" applyBorder="1"/>
    <xf numFmtId="0" fontId="43" fillId="11" borderId="6" xfId="0" applyFont="1" applyFill="1" applyBorder="1" applyAlignment="1">
      <alignment horizontal="left" vertical="top" wrapText="1"/>
    </xf>
    <xf numFmtId="0" fontId="43" fillId="11" borderId="1" xfId="0" applyFont="1" applyFill="1" applyBorder="1" applyAlignment="1">
      <alignment horizontal="left" wrapText="1"/>
    </xf>
    <xf numFmtId="14" fontId="43" fillId="11" borderId="1" xfId="0" applyNumberFormat="1" applyFont="1" applyFill="1" applyBorder="1" applyAlignment="1">
      <alignment horizontal="left" wrapText="1"/>
    </xf>
    <xf numFmtId="1" fontId="58" fillId="11" borderId="1" xfId="0" applyNumberFormat="1" applyFont="1" applyFill="1" applyBorder="1" applyAlignment="1">
      <alignment horizontal="left" vertical="top"/>
    </xf>
    <xf numFmtId="14" fontId="43" fillId="11" borderId="1" xfId="0" applyNumberFormat="1" applyFont="1" applyFill="1" applyBorder="1" applyAlignment="1">
      <alignment horizontal="left"/>
    </xf>
    <xf numFmtId="0" fontId="43" fillId="11" borderId="1" xfId="0" applyFont="1" applyFill="1" applyBorder="1"/>
    <xf numFmtId="0" fontId="43" fillId="11" borderId="1" xfId="0" applyFont="1" applyFill="1" applyBorder="1" applyAlignment="1">
      <alignment horizontal="left" vertical="top" wrapText="1"/>
    </xf>
    <xf numFmtId="0" fontId="43" fillId="11" borderId="1" xfId="0" applyFont="1" applyFill="1" applyBorder="1" applyAlignment="1">
      <alignment horizontal="left"/>
    </xf>
    <xf numFmtId="14" fontId="56" fillId="11" borderId="1" xfId="0" applyNumberFormat="1" applyFont="1" applyFill="1" applyBorder="1" applyAlignment="1">
      <alignment horizontal="left" vertical="top" wrapText="1"/>
    </xf>
    <xf numFmtId="0" fontId="15" fillId="19" borderId="6" xfId="0" applyFont="1" applyFill="1" applyBorder="1" applyAlignment="1">
      <alignment horizontal="left" wrapText="1"/>
    </xf>
    <xf numFmtId="14" fontId="15" fillId="19" borderId="6" xfId="0" applyNumberFormat="1" applyFont="1" applyFill="1" applyBorder="1" applyAlignment="1">
      <alignment horizontal="left" wrapText="1"/>
    </xf>
    <xf numFmtId="1" fontId="46" fillId="19" borderId="6" xfId="0" applyNumberFormat="1" applyFont="1" applyFill="1" applyBorder="1" applyAlignment="1">
      <alignment horizontal="left" vertical="top"/>
    </xf>
    <xf numFmtId="0" fontId="15" fillId="19" borderId="6" xfId="0" applyFont="1" applyFill="1" applyBorder="1" applyAlignment="1">
      <alignment horizontal="left" vertical="top" wrapText="1"/>
    </xf>
    <xf numFmtId="14" fontId="15" fillId="19" borderId="6" xfId="0" applyNumberFormat="1" applyFont="1" applyFill="1" applyBorder="1" applyAlignment="1">
      <alignment horizontal="left"/>
    </xf>
    <xf numFmtId="0" fontId="4" fillId="11" borderId="6" xfId="0" applyFont="1" applyFill="1" applyBorder="1" applyAlignment="1">
      <alignment vertical="center" wrapText="1"/>
    </xf>
    <xf numFmtId="0" fontId="4" fillId="19" borderId="6" xfId="0" applyFont="1" applyFill="1" applyBorder="1" applyAlignment="1">
      <alignment vertical="center" wrapText="1"/>
    </xf>
    <xf numFmtId="0" fontId="4" fillId="19" borderId="6" xfId="0" applyFont="1" applyFill="1" applyBorder="1" applyAlignment="1">
      <alignment horizontal="left" vertical="center" wrapText="1"/>
    </xf>
    <xf numFmtId="0" fontId="51" fillId="19" borderId="6" xfId="0" applyFont="1" applyFill="1" applyBorder="1" applyAlignment="1">
      <alignment horizontal="left"/>
    </xf>
    <xf numFmtId="14" fontId="4" fillId="19" borderId="6" xfId="0" applyNumberFormat="1" applyFont="1" applyFill="1" applyBorder="1" applyAlignment="1">
      <alignment horizontal="left" vertical="center" wrapText="1"/>
    </xf>
    <xf numFmtId="0" fontId="15" fillId="19" borderId="6" xfId="0" applyFont="1" applyFill="1" applyBorder="1" applyAlignment="1">
      <alignment horizontal="left"/>
    </xf>
    <xf numFmtId="0" fontId="15" fillId="11" borderId="6" xfId="0" applyFont="1" applyFill="1" applyBorder="1" applyAlignment="1">
      <alignment wrapText="1"/>
    </xf>
    <xf numFmtId="0" fontId="15" fillId="11" borderId="6" xfId="0" applyFont="1" applyFill="1" applyBorder="1" applyAlignment="1">
      <alignment vertical="top" wrapText="1"/>
    </xf>
    <xf numFmtId="0" fontId="15" fillId="11" borderId="2" xfId="0" applyFont="1" applyFill="1" applyBorder="1" applyAlignment="1">
      <alignment horizontal="left" wrapText="1"/>
    </xf>
    <xf numFmtId="0" fontId="15" fillId="11" borderId="2" xfId="0" applyFont="1" applyFill="1" applyBorder="1" applyAlignment="1">
      <alignment horizontal="left"/>
    </xf>
    <xf numFmtId="14" fontId="15" fillId="11" borderId="2" xfId="0" applyNumberFormat="1" applyFont="1" applyFill="1" applyBorder="1" applyAlignment="1">
      <alignment horizontal="left" wrapText="1"/>
    </xf>
    <xf numFmtId="1" fontId="46" fillId="11" borderId="2" xfId="0" applyNumberFormat="1" applyFont="1" applyFill="1" applyBorder="1" applyAlignment="1">
      <alignment horizontal="left" vertical="top"/>
    </xf>
    <xf numFmtId="0" fontId="15" fillId="11" borderId="2" xfId="0" applyFont="1" applyFill="1" applyBorder="1" applyAlignment="1">
      <alignment horizontal="left" vertical="top" wrapText="1"/>
    </xf>
    <xf numFmtId="0" fontId="4" fillId="11" borderId="6" xfId="3" applyFont="1" applyFill="1" applyBorder="1" applyAlignment="1">
      <alignment vertical="center" wrapText="1"/>
    </xf>
    <xf numFmtId="0" fontId="4" fillId="11" borderId="6" xfId="3" applyFont="1" applyFill="1" applyBorder="1" applyAlignment="1">
      <alignment horizontal="left" vertical="center" wrapText="1"/>
    </xf>
    <xf numFmtId="0" fontId="15" fillId="11" borderId="2" xfId="0" applyFont="1" applyFill="1" applyBorder="1" applyAlignment="1">
      <alignment horizontal="left" vertical="center" wrapText="1"/>
    </xf>
    <xf numFmtId="0" fontId="13" fillId="11" borderId="6" xfId="0" applyFont="1" applyFill="1" applyBorder="1" applyAlignment="1">
      <alignment horizontal="left" wrapText="1"/>
    </xf>
    <xf numFmtId="0" fontId="3" fillId="11" borderId="6" xfId="0" applyFont="1" applyFill="1" applyBorder="1" applyAlignment="1">
      <alignment horizontal="left" vertical="center" wrapText="1"/>
    </xf>
    <xf numFmtId="14" fontId="3" fillId="11" borderId="6" xfId="0" applyNumberFormat="1" applyFont="1" applyFill="1" applyBorder="1" applyAlignment="1">
      <alignment horizontal="left" vertical="center" wrapText="1"/>
    </xf>
    <xf numFmtId="0" fontId="43" fillId="11" borderId="2" xfId="0" applyFont="1" applyFill="1" applyBorder="1" applyAlignment="1">
      <alignment horizontal="left" wrapText="1"/>
    </xf>
    <xf numFmtId="14" fontId="43" fillId="11" borderId="2" xfId="0" applyNumberFormat="1" applyFont="1" applyFill="1" applyBorder="1" applyAlignment="1">
      <alignment horizontal="left" wrapText="1"/>
    </xf>
    <xf numFmtId="1" fontId="58" fillId="11" borderId="2" xfId="0" applyNumberFormat="1" applyFont="1" applyFill="1" applyBorder="1" applyAlignment="1">
      <alignment horizontal="left" vertical="top"/>
    </xf>
    <xf numFmtId="0" fontId="43" fillId="11" borderId="2" xfId="0" applyFont="1" applyFill="1" applyBorder="1" applyAlignment="1">
      <alignment horizontal="left" vertical="top" wrapText="1"/>
    </xf>
    <xf numFmtId="0" fontId="43" fillId="11" borderId="2" xfId="0" applyFont="1" applyFill="1" applyBorder="1" applyAlignment="1">
      <alignment horizontal="left"/>
    </xf>
    <xf numFmtId="0" fontId="56" fillId="11" borderId="2" xfId="0" applyFont="1" applyFill="1" applyBorder="1" applyAlignment="1">
      <alignment horizontal="left" vertical="center" wrapText="1"/>
    </xf>
    <xf numFmtId="14" fontId="56" fillId="11" borderId="2" xfId="0" applyNumberFormat="1" applyFont="1" applyFill="1" applyBorder="1" applyAlignment="1">
      <alignment horizontal="left" vertical="center" wrapText="1"/>
    </xf>
    <xf numFmtId="0" fontId="15" fillId="19" borderId="2" xfId="0" applyFont="1" applyFill="1" applyBorder="1" applyAlignment="1">
      <alignment horizontal="left" wrapText="1"/>
    </xf>
    <xf numFmtId="14" fontId="15" fillId="19" borderId="2" xfId="0" applyNumberFormat="1" applyFont="1" applyFill="1" applyBorder="1" applyAlignment="1">
      <alignment horizontal="left" wrapText="1"/>
    </xf>
    <xf numFmtId="1" fontId="46" fillId="19" borderId="2" xfId="0" applyNumberFormat="1" applyFont="1" applyFill="1" applyBorder="1" applyAlignment="1">
      <alignment horizontal="left" vertical="top"/>
    </xf>
    <xf numFmtId="0" fontId="51" fillId="19" borderId="0" xfId="0" applyFont="1" applyFill="1" applyAlignment="1">
      <alignment horizontal="left"/>
    </xf>
    <xf numFmtId="0" fontId="15" fillId="19" borderId="2" xfId="0" applyFont="1" applyFill="1" applyBorder="1" applyAlignment="1">
      <alignment horizontal="left" vertical="top" wrapText="1"/>
    </xf>
    <xf numFmtId="0" fontId="15" fillId="19" borderId="2" xfId="0" applyFont="1" applyFill="1" applyBorder="1" applyAlignment="1">
      <alignment horizontal="left"/>
    </xf>
    <xf numFmtId="0" fontId="13" fillId="19" borderId="6" xfId="0" applyFont="1" applyFill="1" applyBorder="1"/>
    <xf numFmtId="14" fontId="15" fillId="19" borderId="2" xfId="0" applyNumberFormat="1" applyFont="1" applyFill="1" applyBorder="1" applyAlignment="1">
      <alignment horizontal="left"/>
    </xf>
    <xf numFmtId="0" fontId="49" fillId="6" borderId="6" xfId="0" applyFont="1" applyFill="1" applyBorder="1" applyAlignment="1">
      <alignment horizontal="left"/>
    </xf>
    <xf numFmtId="0" fontId="49" fillId="3" borderId="6" xfId="0" applyFont="1" applyFill="1" applyBorder="1" applyAlignment="1">
      <alignment horizontal="left"/>
    </xf>
    <xf numFmtId="164" fontId="49" fillId="3" borderId="6" xfId="0" applyNumberFormat="1" applyFont="1" applyFill="1" applyBorder="1" applyAlignment="1">
      <alignment horizontal="left"/>
    </xf>
    <xf numFmtId="0" fontId="49" fillId="3" borderId="19" xfId="0" applyFont="1" applyFill="1" applyBorder="1" applyAlignment="1">
      <alignment horizontal="left"/>
    </xf>
    <xf numFmtId="14" fontId="49" fillId="3" borderId="6" xfId="0" applyNumberFormat="1" applyFont="1" applyFill="1" applyBorder="1" applyAlignment="1">
      <alignment horizontal="left"/>
    </xf>
    <xf numFmtId="0" fontId="49" fillId="6" borderId="7" xfId="0" applyFont="1" applyFill="1" applyBorder="1" applyAlignment="1">
      <alignment horizontal="left"/>
    </xf>
    <xf numFmtId="0" fontId="49" fillId="7" borderId="6" xfId="0" applyFont="1" applyFill="1" applyBorder="1" applyAlignment="1">
      <alignment horizontal="left"/>
    </xf>
    <xf numFmtId="14" fontId="55" fillId="3" borderId="6" xfId="0" applyNumberFormat="1" applyFont="1" applyFill="1" applyBorder="1" applyAlignment="1">
      <alignment horizontal="left" vertical="center" wrapText="1"/>
    </xf>
    <xf numFmtId="0" fontId="49" fillId="60" borderId="6" xfId="0" applyFont="1" applyFill="1" applyBorder="1" applyAlignment="1">
      <alignment horizontal="left"/>
    </xf>
    <xf numFmtId="0" fontId="49" fillId="8" borderId="6" xfId="0" applyFont="1" applyFill="1" applyBorder="1" applyAlignment="1">
      <alignment horizontal="left"/>
    </xf>
    <xf numFmtId="164" fontId="49" fillId="8" borderId="6" xfId="0" applyNumberFormat="1" applyFont="1" applyFill="1" applyBorder="1" applyAlignment="1">
      <alignment horizontal="left"/>
    </xf>
    <xf numFmtId="14" fontId="55" fillId="8" borderId="6" xfId="0" applyNumberFormat="1" applyFont="1" applyFill="1" applyBorder="1" applyAlignment="1">
      <alignment horizontal="left" vertical="center" wrapText="1"/>
    </xf>
    <xf numFmtId="0" fontId="49" fillId="61" borderId="6" xfId="0" applyFont="1" applyFill="1" applyBorder="1" applyAlignment="1">
      <alignment horizontal="left"/>
    </xf>
    <xf numFmtId="0" fontId="5" fillId="48" borderId="7" xfId="0" applyFont="1" applyFill="1" applyBorder="1" applyAlignment="1">
      <alignment horizontal="left"/>
    </xf>
    <xf numFmtId="0" fontId="10" fillId="67" borderId="6" xfId="0" applyFont="1" applyFill="1" applyBorder="1"/>
    <xf numFmtId="0" fontId="8" fillId="14" borderId="6" xfId="0" applyFont="1" applyFill="1" applyBorder="1"/>
    <xf numFmtId="0" fontId="0" fillId="14" borderId="6" xfId="0" applyFill="1" applyBorder="1"/>
    <xf numFmtId="0" fontId="8" fillId="14" borderId="6" xfId="0" applyFont="1" applyFill="1" applyBorder="1" applyAlignment="1">
      <alignment horizontal="right"/>
    </xf>
    <xf numFmtId="164" fontId="8" fillId="14" borderId="6" xfId="0" applyNumberFormat="1" applyFont="1" applyFill="1" applyBorder="1"/>
    <xf numFmtId="14" fontId="4" fillId="14" borderId="6" xfId="0" applyNumberFormat="1" applyFont="1" applyFill="1" applyBorder="1" applyAlignment="1">
      <alignment vertical="center" wrapText="1"/>
    </xf>
    <xf numFmtId="0" fontId="10" fillId="67" borderId="6" xfId="0" applyFont="1" applyFill="1" applyBorder="1" applyAlignment="1">
      <alignment horizontal="center"/>
    </xf>
    <xf numFmtId="164" fontId="11" fillId="35" borderId="6" xfId="0" applyNumberFormat="1" applyFont="1" applyFill="1" applyBorder="1" applyAlignment="1">
      <alignment horizontal="right"/>
    </xf>
    <xf numFmtId="0" fontId="5" fillId="62" borderId="7" xfId="0" applyFont="1" applyFill="1" applyBorder="1" applyAlignment="1">
      <alignment horizontal="left"/>
    </xf>
    <xf numFmtId="0" fontId="49" fillId="62" borderId="7" xfId="0" applyFont="1" applyFill="1" applyBorder="1" applyAlignment="1">
      <alignment horizontal="left"/>
    </xf>
    <xf numFmtId="0" fontId="42" fillId="62" borderId="7" xfId="0" applyFont="1" applyFill="1" applyBorder="1" applyAlignment="1">
      <alignment horizontal="left"/>
    </xf>
    <xf numFmtId="164" fontId="49" fillId="62" borderId="7" xfId="0" applyNumberFormat="1" applyFont="1" applyFill="1" applyBorder="1" applyAlignment="1">
      <alignment horizontal="left"/>
    </xf>
    <xf numFmtId="0" fontId="59" fillId="62" borderId="7" xfId="0" applyFont="1" applyFill="1" applyBorder="1" applyAlignment="1">
      <alignment horizontal="left"/>
    </xf>
    <xf numFmtId="0" fontId="60" fillId="62" borderId="7" xfId="0" applyFont="1" applyFill="1" applyBorder="1" applyAlignment="1">
      <alignment horizontal="left"/>
    </xf>
    <xf numFmtId="0" fontId="61" fillId="62" borderId="7" xfId="0" applyFont="1" applyFill="1" applyBorder="1" applyAlignment="1">
      <alignment horizontal="left"/>
    </xf>
    <xf numFmtId="164" fontId="60" fillId="62" borderId="7" xfId="0" applyNumberFormat="1" applyFont="1" applyFill="1" applyBorder="1" applyAlignment="1">
      <alignment horizontal="left"/>
    </xf>
    <xf numFmtId="0" fontId="55" fillId="48" borderId="11" xfId="0" applyFont="1" applyFill="1" applyBorder="1" applyAlignment="1">
      <alignment horizontal="left" vertical="top"/>
    </xf>
    <xf numFmtId="0" fontId="55" fillId="48" borderId="14" xfId="0" applyFont="1" applyFill="1" applyBorder="1" applyAlignment="1">
      <alignment horizontal="left" vertical="top"/>
    </xf>
    <xf numFmtId="0" fontId="49" fillId="0" borderId="7" xfId="0" applyFont="1" applyBorder="1" applyAlignment="1">
      <alignment horizontal="left"/>
    </xf>
    <xf numFmtId="0" fontId="42" fillId="48" borderId="7" xfId="0" applyFont="1" applyFill="1" applyBorder="1" applyAlignment="1">
      <alignment horizontal="left"/>
    </xf>
    <xf numFmtId="0" fontId="42" fillId="0" borderId="7" xfId="0" applyFont="1" applyBorder="1" applyAlignment="1">
      <alignment horizontal="left"/>
    </xf>
    <xf numFmtId="164" fontId="55" fillId="48" borderId="14" xfId="0" applyNumberFormat="1" applyFont="1" applyFill="1" applyBorder="1" applyAlignment="1">
      <alignment horizontal="left" vertical="top"/>
    </xf>
    <xf numFmtId="0" fontId="55" fillId="48" borderId="7" xfId="0" applyFont="1" applyFill="1" applyBorder="1" applyAlignment="1">
      <alignment horizontal="left" wrapText="1"/>
    </xf>
    <xf numFmtId="164" fontId="55" fillId="48" borderId="7" xfId="0" applyNumberFormat="1" applyFont="1" applyFill="1" applyBorder="1" applyAlignment="1">
      <alignment horizontal="left" wrapText="1"/>
    </xf>
    <xf numFmtId="0" fontId="55" fillId="48" borderId="7" xfId="0" applyFont="1" applyFill="1" applyBorder="1" applyAlignment="1">
      <alignment horizontal="left" vertical="center" wrapText="1"/>
    </xf>
    <xf numFmtId="164" fontId="55" fillId="48" borderId="7" xfId="0" applyNumberFormat="1" applyFont="1" applyFill="1" applyBorder="1" applyAlignment="1">
      <alignment horizontal="left" vertical="center" wrapText="1"/>
    </xf>
    <xf numFmtId="0" fontId="49" fillId="48" borderId="7" xfId="0" applyFont="1" applyFill="1" applyBorder="1" applyAlignment="1">
      <alignment horizontal="left"/>
    </xf>
    <xf numFmtId="164" fontId="49" fillId="48" borderId="7" xfId="0" applyNumberFormat="1" applyFont="1" applyFill="1" applyBorder="1" applyAlignment="1">
      <alignment horizontal="left"/>
    </xf>
    <xf numFmtId="0" fontId="55" fillId="48" borderId="7" xfId="0" applyFont="1" applyFill="1" applyBorder="1" applyAlignment="1">
      <alignment horizontal="left" vertical="top" wrapText="1"/>
    </xf>
    <xf numFmtId="164" fontId="55" fillId="48" borderId="7" xfId="0" applyNumberFormat="1" applyFont="1" applyFill="1" applyBorder="1" applyAlignment="1">
      <alignment horizontal="left" vertical="top" wrapText="1"/>
    </xf>
    <xf numFmtId="0" fontId="55" fillId="48" borderId="11" xfId="0" applyFont="1" applyFill="1" applyBorder="1" applyAlignment="1">
      <alignment horizontal="left"/>
    </xf>
    <xf numFmtId="0" fontId="55" fillId="48" borderId="14" xfId="0" applyFont="1" applyFill="1" applyBorder="1" applyAlignment="1">
      <alignment horizontal="left"/>
    </xf>
    <xf numFmtId="164" fontId="55" fillId="48" borderId="14" xfId="0" applyNumberFormat="1" applyFont="1" applyFill="1" applyBorder="1" applyAlignment="1">
      <alignment horizontal="left"/>
    </xf>
    <xf numFmtId="0" fontId="55" fillId="48" borderId="7" xfId="0" applyFont="1" applyFill="1" applyBorder="1" applyAlignment="1">
      <alignment horizontal="left" vertical="top"/>
    </xf>
    <xf numFmtId="164" fontId="55" fillId="48" borderId="7" xfId="0" applyNumberFormat="1" applyFont="1" applyFill="1" applyBorder="1" applyAlignment="1">
      <alignment horizontal="left" vertical="top"/>
    </xf>
    <xf numFmtId="0" fontId="55" fillId="62" borderId="11" xfId="0" applyFont="1" applyFill="1" applyBorder="1" applyAlignment="1">
      <alignment horizontal="left"/>
    </xf>
    <xf numFmtId="0" fontId="55" fillId="62" borderId="14" xfId="0" applyFont="1" applyFill="1" applyBorder="1" applyAlignment="1">
      <alignment horizontal="left"/>
    </xf>
    <xf numFmtId="164" fontId="55" fillId="62" borderId="14" xfId="0" applyNumberFormat="1" applyFont="1" applyFill="1" applyBorder="1" applyAlignment="1">
      <alignment horizontal="left"/>
    </xf>
    <xf numFmtId="0" fontId="49" fillId="63" borderId="7" xfId="0" applyFont="1" applyFill="1" applyBorder="1" applyAlignment="1">
      <alignment horizontal="left"/>
    </xf>
    <xf numFmtId="0" fontId="42" fillId="63" borderId="7" xfId="0" applyFont="1" applyFill="1" applyBorder="1" applyAlignment="1">
      <alignment horizontal="left"/>
    </xf>
    <xf numFmtId="164" fontId="49" fillId="63" borderId="7" xfId="0" applyNumberFormat="1" applyFont="1" applyFill="1" applyBorder="1" applyAlignment="1">
      <alignment horizontal="left"/>
    </xf>
    <xf numFmtId="0" fontId="55" fillId="63" borderId="7" xfId="0" applyFont="1" applyFill="1" applyBorder="1" applyAlignment="1">
      <alignment horizontal="left" vertical="center" wrapText="1"/>
    </xf>
    <xf numFmtId="0" fontId="55" fillId="63" borderId="11" xfId="0" applyFont="1" applyFill="1" applyBorder="1" applyAlignment="1">
      <alignment horizontal="left" vertical="top"/>
    </xf>
    <xf numFmtId="0" fontId="55" fillId="63" borderId="14" xfId="0" applyFont="1" applyFill="1" applyBorder="1" applyAlignment="1">
      <alignment horizontal="left" vertical="top"/>
    </xf>
    <xf numFmtId="164" fontId="55" fillId="63" borderId="14" xfId="0" applyNumberFormat="1" applyFont="1" applyFill="1" applyBorder="1" applyAlignment="1">
      <alignment horizontal="left" vertical="top"/>
    </xf>
    <xf numFmtId="164" fontId="55" fillId="63" borderId="7" xfId="0" applyNumberFormat="1" applyFont="1" applyFill="1" applyBorder="1" applyAlignment="1">
      <alignment horizontal="left" vertical="center" wrapText="1"/>
    </xf>
    <xf numFmtId="0" fontId="55" fillId="63" borderId="11" xfId="0" applyFont="1" applyFill="1" applyBorder="1" applyAlignment="1">
      <alignment horizontal="left"/>
    </xf>
    <xf numFmtId="0" fontId="55" fillId="63" borderId="14" xfId="0" applyFont="1" applyFill="1" applyBorder="1" applyAlignment="1">
      <alignment horizontal="left"/>
    </xf>
    <xf numFmtId="165" fontId="55" fillId="63" borderId="14" xfId="0" applyNumberFormat="1" applyFont="1" applyFill="1" applyBorder="1" applyAlignment="1">
      <alignment horizontal="left"/>
    </xf>
    <xf numFmtId="164" fontId="55" fillId="63" borderId="14" xfId="0" applyNumberFormat="1" applyFont="1" applyFill="1" applyBorder="1" applyAlignment="1">
      <alignment horizontal="left"/>
    </xf>
    <xf numFmtId="0" fontId="49" fillId="0" borderId="7" xfId="0" applyFont="1" applyBorder="1" applyAlignment="1">
      <alignment horizontal="left" vertical="center" wrapText="1"/>
    </xf>
    <xf numFmtId="164" fontId="55" fillId="62" borderId="7" xfId="0" applyNumberFormat="1" applyFont="1" applyFill="1" applyBorder="1" applyAlignment="1">
      <alignment horizontal="left" vertical="center" wrapText="1"/>
    </xf>
    <xf numFmtId="164" fontId="55" fillId="0" borderId="7" xfId="0" applyNumberFormat="1" applyFont="1" applyBorder="1" applyAlignment="1">
      <alignment horizontal="left" vertical="center" wrapText="1"/>
    </xf>
    <xf numFmtId="0" fontId="37" fillId="49" borderId="11" xfId="0" applyFont="1" applyFill="1" applyBorder="1" applyAlignment="1">
      <alignment horizontal="left" vertical="center" wrapText="1"/>
    </xf>
    <xf numFmtId="0" fontId="37" fillId="49" borderId="14" xfId="0" applyFont="1" applyFill="1" applyBorder="1" applyAlignment="1">
      <alignment horizontal="left" vertical="top" wrapText="1"/>
    </xf>
    <xf numFmtId="0" fontId="37" fillId="49" borderId="14" xfId="0" applyFont="1" applyFill="1" applyBorder="1" applyAlignment="1">
      <alignment horizontal="left" vertical="center" wrapText="1"/>
    </xf>
    <xf numFmtId="0" fontId="8" fillId="49" borderId="7" xfId="0" applyFont="1" applyFill="1" applyBorder="1" applyAlignment="1">
      <alignment horizontal="left"/>
    </xf>
    <xf numFmtId="164" fontId="4" fillId="49" borderId="14" xfId="0" applyNumberFormat="1" applyFont="1" applyFill="1" applyBorder="1" applyAlignment="1">
      <alignment horizontal="left" vertical="center" wrapText="1"/>
    </xf>
    <xf numFmtId="0" fontId="8" fillId="49" borderId="7" xfId="0" applyFont="1" applyFill="1" applyBorder="1" applyAlignment="1">
      <alignment horizontal="right"/>
    </xf>
    <xf numFmtId="0" fontId="4" fillId="49" borderId="11" xfId="0" applyFont="1" applyFill="1" applyBorder="1" applyAlignment="1">
      <alignment horizontal="left" vertical="top"/>
    </xf>
    <xf numFmtId="0" fontId="4" fillId="49" borderId="14" xfId="0" applyFont="1" applyFill="1" applyBorder="1" applyAlignment="1">
      <alignment horizontal="left" vertical="top"/>
    </xf>
    <xf numFmtId="0" fontId="4" fillId="49" borderId="14" xfId="0" applyFont="1" applyFill="1" applyBorder="1" applyAlignment="1">
      <alignment horizontal="right" vertical="top"/>
    </xf>
    <xf numFmtId="164" fontId="4" fillId="49" borderId="14" xfId="0" applyNumberFormat="1" applyFont="1" applyFill="1" applyBorder="1" applyAlignment="1">
      <alignment horizontal="right" vertical="top"/>
    </xf>
    <xf numFmtId="164" fontId="4" fillId="49" borderId="14" xfId="0" applyNumberFormat="1" applyFont="1" applyFill="1" applyBorder="1" applyAlignment="1">
      <alignment horizontal="left" vertical="top"/>
    </xf>
    <xf numFmtId="0" fontId="4" fillId="49" borderId="11" xfId="0" applyFont="1" applyFill="1" applyBorder="1" applyAlignment="1">
      <alignment horizontal="left"/>
    </xf>
    <xf numFmtId="0" fontId="4" fillId="49" borderId="14" xfId="0" applyFont="1" applyFill="1" applyBorder="1" applyAlignment="1">
      <alignment horizontal="left"/>
    </xf>
    <xf numFmtId="0" fontId="4" fillId="49" borderId="14" xfId="0" applyFont="1" applyFill="1" applyBorder="1" applyAlignment="1">
      <alignment horizontal="right"/>
    </xf>
    <xf numFmtId="164" fontId="4" fillId="49" borderId="14" xfId="0" applyNumberFormat="1" applyFont="1" applyFill="1" applyBorder="1" applyAlignment="1">
      <alignment horizontal="right"/>
    </xf>
    <xf numFmtId="164" fontId="4" fillId="49" borderId="14" xfId="0" applyNumberFormat="1" applyFont="1" applyFill="1" applyBorder="1" applyAlignment="1">
      <alignment horizontal="left"/>
    </xf>
    <xf numFmtId="0" fontId="4" fillId="49" borderId="7" xfId="0" applyFont="1" applyFill="1" applyBorder="1" applyAlignment="1">
      <alignment horizontal="left"/>
    </xf>
    <xf numFmtId="164" fontId="4" fillId="49" borderId="7" xfId="0" applyNumberFormat="1" applyFont="1" applyFill="1" applyBorder="1" applyAlignment="1">
      <alignment horizontal="left"/>
    </xf>
    <xf numFmtId="164" fontId="8" fillId="49" borderId="7" xfId="0" applyNumberFormat="1" applyFont="1" applyFill="1" applyBorder="1" applyAlignment="1">
      <alignment horizontal="left"/>
    </xf>
    <xf numFmtId="0" fontId="4" fillId="49" borderId="7" xfId="0" applyFont="1" applyFill="1" applyBorder="1" applyAlignment="1">
      <alignment horizontal="left" vertical="center" wrapText="1"/>
    </xf>
    <xf numFmtId="164" fontId="4" fillId="49" borderId="7" xfId="0" applyNumberFormat="1" applyFont="1" applyFill="1" applyBorder="1" applyAlignment="1">
      <alignment horizontal="left" vertical="center" wrapText="1"/>
    </xf>
    <xf numFmtId="0" fontId="4" fillId="49" borderId="11" xfId="0" applyFont="1" applyFill="1" applyBorder="1" applyAlignment="1">
      <alignment horizontal="left" vertical="center" wrapText="1"/>
    </xf>
    <xf numFmtId="0" fontId="4" fillId="49" borderId="14" xfId="0" applyFont="1" applyFill="1" applyBorder="1" applyAlignment="1">
      <alignment horizontal="left" vertical="center" wrapText="1"/>
    </xf>
    <xf numFmtId="0" fontId="4" fillId="49" borderId="7" xfId="0" applyFont="1" applyFill="1" applyBorder="1" applyAlignment="1">
      <alignment horizontal="left" vertical="top"/>
    </xf>
    <xf numFmtId="0" fontId="10" fillId="49" borderId="7" xfId="0" applyFont="1" applyFill="1" applyBorder="1" applyAlignment="1">
      <alignment horizontal="left"/>
    </xf>
    <xf numFmtId="0" fontId="8" fillId="49" borderId="14" xfId="0" applyFont="1" applyFill="1" applyBorder="1" applyAlignment="1">
      <alignment horizontal="left"/>
    </xf>
    <xf numFmtId="0" fontId="10" fillId="49" borderId="14" xfId="0" applyFont="1" applyFill="1" applyBorder="1" applyAlignment="1">
      <alignment horizontal="left"/>
    </xf>
    <xf numFmtId="164" fontId="8" fillId="49" borderId="14" xfId="0" applyNumberFormat="1" applyFont="1" applyFill="1" applyBorder="1" applyAlignment="1">
      <alignment horizontal="left"/>
    </xf>
    <xf numFmtId="0" fontId="37" fillId="49" borderId="7" xfId="0" applyFont="1" applyFill="1" applyBorder="1" applyAlignment="1">
      <alignment horizontal="left" vertical="center" wrapText="1"/>
    </xf>
    <xf numFmtId="0" fontId="37" fillId="49" borderId="7" xfId="0" applyFont="1" applyFill="1" applyBorder="1" applyAlignment="1">
      <alignment horizontal="left" vertical="top" wrapText="1"/>
    </xf>
    <xf numFmtId="164" fontId="4" fillId="49" borderId="7" xfId="0" applyNumberFormat="1" applyFont="1" applyFill="1" applyBorder="1" applyAlignment="1">
      <alignment horizontal="left" vertical="top"/>
    </xf>
    <xf numFmtId="0" fontId="3" fillId="49" borderId="11" xfId="0" applyFont="1" applyFill="1" applyBorder="1" applyAlignment="1">
      <alignment horizontal="left"/>
    </xf>
    <xf numFmtId="0" fontId="3" fillId="49" borderId="14" xfId="0" applyFont="1" applyFill="1" applyBorder="1" applyAlignment="1">
      <alignment horizontal="left" vertical="top"/>
    </xf>
    <xf numFmtId="0" fontId="3" fillId="49" borderId="14" xfId="0" applyFont="1" applyFill="1" applyBorder="1" applyAlignment="1">
      <alignment horizontal="left"/>
    </xf>
    <xf numFmtId="164" fontId="3" fillId="49" borderId="14" xfId="0" applyNumberFormat="1" applyFont="1" applyFill="1" applyBorder="1" applyAlignment="1">
      <alignment horizontal="left"/>
    </xf>
    <xf numFmtId="164" fontId="4" fillId="49" borderId="7" xfId="0" applyNumberFormat="1" applyFont="1" applyFill="1" applyBorder="1" applyAlignment="1">
      <alignment horizontal="left" wrapText="1"/>
    </xf>
    <xf numFmtId="0" fontId="5" fillId="49" borderId="14" xfId="0" applyFont="1" applyFill="1" applyBorder="1" applyAlignment="1">
      <alignment horizontal="left"/>
    </xf>
    <xf numFmtId="0" fontId="5" fillId="49" borderId="7" xfId="0" applyFont="1" applyFill="1" applyBorder="1" applyAlignment="1">
      <alignment horizontal="left"/>
    </xf>
    <xf numFmtId="164" fontId="4" fillId="49" borderId="7" xfId="0" applyNumberFormat="1" applyFont="1" applyFill="1" applyBorder="1" applyAlignment="1">
      <alignment horizontal="left" vertical="top" wrapText="1"/>
    </xf>
    <xf numFmtId="0" fontId="8" fillId="49" borderId="11" xfId="0" applyFont="1" applyFill="1" applyBorder="1" applyAlignment="1">
      <alignment horizontal="left"/>
    </xf>
    <xf numFmtId="0" fontId="6" fillId="49" borderId="7" xfId="0" applyFont="1" applyFill="1" applyBorder="1" applyAlignment="1">
      <alignment horizontal="left"/>
    </xf>
    <xf numFmtId="0" fontId="1" fillId="49" borderId="7" xfId="0" applyFont="1" applyFill="1" applyBorder="1" applyAlignment="1">
      <alignment horizontal="left"/>
    </xf>
    <xf numFmtId="0" fontId="4" fillId="49" borderId="7" xfId="0" applyFont="1" applyFill="1" applyBorder="1" applyAlignment="1">
      <alignment horizontal="left" wrapText="1"/>
    </xf>
    <xf numFmtId="0" fontId="43" fillId="49" borderId="7" xfId="0" applyFont="1" applyFill="1" applyBorder="1" applyAlignment="1">
      <alignment horizontal="left"/>
    </xf>
    <xf numFmtId="0" fontId="8" fillId="49" borderId="0" xfId="0" applyFont="1" applyFill="1" applyAlignment="1">
      <alignment horizontal="left"/>
    </xf>
    <xf numFmtId="14" fontId="4" fillId="49" borderId="14" xfId="0" applyNumberFormat="1" applyFont="1" applyFill="1" applyBorder="1" applyAlignment="1">
      <alignment horizontal="right"/>
    </xf>
    <xf numFmtId="14" fontId="4" fillId="49" borderId="14" xfId="0" applyNumberFormat="1" applyFont="1" applyFill="1" applyBorder="1" applyAlignment="1">
      <alignment horizontal="left"/>
    </xf>
    <xf numFmtId="164" fontId="16" fillId="49" borderId="7" xfId="0" applyNumberFormat="1" applyFont="1" applyFill="1" applyBorder="1" applyAlignment="1">
      <alignment horizontal="left"/>
    </xf>
    <xf numFmtId="0" fontId="49" fillId="48" borderId="6" xfId="0" applyFont="1" applyFill="1" applyBorder="1" applyAlignment="1">
      <alignment horizontal="left"/>
    </xf>
    <xf numFmtId="0" fontId="49" fillId="62" borderId="6" xfId="0" applyFont="1" applyFill="1" applyBorder="1" applyAlignment="1">
      <alignment horizontal="left"/>
    </xf>
    <xf numFmtId="0" fontId="55" fillId="48" borderId="6" xfId="0" applyFont="1" applyFill="1" applyBorder="1" applyAlignment="1">
      <alignment horizontal="left"/>
    </xf>
    <xf numFmtId="0" fontId="50" fillId="3" borderId="11" xfId="0" applyFont="1" applyFill="1" applyBorder="1" applyAlignment="1">
      <alignment horizontal="left" vertical="center" wrapText="1"/>
    </xf>
    <xf numFmtId="0" fontId="50" fillId="3" borderId="14" xfId="0" applyFont="1" applyFill="1" applyBorder="1" applyAlignment="1">
      <alignment horizontal="left" wrapText="1"/>
    </xf>
    <xf numFmtId="0" fontId="50" fillId="3" borderId="14" xfId="0" applyFont="1" applyFill="1" applyBorder="1" applyAlignment="1">
      <alignment horizontal="left" vertical="center" wrapText="1"/>
    </xf>
    <xf numFmtId="0" fontId="50" fillId="3" borderId="14" xfId="0" applyFont="1" applyFill="1" applyBorder="1" applyAlignment="1">
      <alignment horizontal="left" vertical="top" wrapText="1"/>
    </xf>
    <xf numFmtId="0" fontId="49" fillId="0" borderId="6" xfId="0" applyFont="1" applyBorder="1" applyAlignment="1">
      <alignment horizontal="left"/>
    </xf>
    <xf numFmtId="0" fontId="42" fillId="48" borderId="6" xfId="0" applyFont="1" applyFill="1" applyBorder="1" applyAlignment="1">
      <alignment horizontal="left"/>
    </xf>
    <xf numFmtId="0" fontId="50" fillId="3" borderId="7" xfId="0" applyFont="1" applyFill="1" applyBorder="1" applyAlignment="1">
      <alignment horizontal="left" vertical="center" wrapText="1"/>
    </xf>
    <xf numFmtId="164" fontId="55" fillId="48" borderId="6" xfId="0" applyNumberFormat="1" applyFont="1" applyFill="1" applyBorder="1" applyAlignment="1">
      <alignment horizontal="left"/>
    </xf>
    <xf numFmtId="14" fontId="50" fillId="3" borderId="14" xfId="0" applyNumberFormat="1" applyFont="1" applyFill="1" applyBorder="1" applyAlignment="1">
      <alignment horizontal="left" vertical="center" wrapText="1"/>
    </xf>
    <xf numFmtId="1" fontId="50" fillId="3" borderId="7" xfId="0" applyNumberFormat="1" applyFont="1" applyFill="1" applyBorder="1" applyAlignment="1">
      <alignment horizontal="left" vertical="top"/>
    </xf>
    <xf numFmtId="0" fontId="49" fillId="0" borderId="7" xfId="0" applyFont="1" applyBorder="1" applyAlignment="1">
      <alignment horizontal="left" vertical="top" wrapText="1"/>
    </xf>
    <xf numFmtId="0" fontId="55" fillId="48" borderId="6" xfId="0" applyFont="1" applyFill="1" applyBorder="1" applyAlignment="1">
      <alignment horizontal="left" vertical="center" wrapText="1"/>
    </xf>
    <xf numFmtId="164" fontId="49" fillId="62" borderId="6" xfId="0" applyNumberFormat="1" applyFont="1" applyFill="1" applyBorder="1" applyAlignment="1">
      <alignment horizontal="left"/>
    </xf>
    <xf numFmtId="164" fontId="49" fillId="48" borderId="6" xfId="0" applyNumberFormat="1" applyFont="1" applyFill="1" applyBorder="1" applyAlignment="1">
      <alignment horizontal="left"/>
    </xf>
    <xf numFmtId="0" fontId="49" fillId="0" borderId="2" xfId="0" applyFont="1" applyBorder="1" applyAlignment="1">
      <alignment horizontal="left" vertical="top" wrapText="1"/>
    </xf>
    <xf numFmtId="0" fontId="42" fillId="0" borderId="6" xfId="0" applyFont="1" applyBorder="1" applyAlignment="1">
      <alignment horizontal="left"/>
    </xf>
    <xf numFmtId="14" fontId="49" fillId="0" borderId="6" xfId="0" applyNumberFormat="1" applyFont="1" applyBorder="1" applyAlignment="1">
      <alignment horizontal="left" vertical="top"/>
    </xf>
    <xf numFmtId="0" fontId="42" fillId="0" borderId="6" xfId="0" applyFont="1" applyBorder="1" applyAlignment="1">
      <alignment horizontal="left" vertical="top"/>
    </xf>
    <xf numFmtId="0" fontId="42" fillId="0" borderId="6" xfId="0" applyFont="1" applyBorder="1"/>
    <xf numFmtId="0" fontId="50" fillId="3" borderId="6" xfId="0" applyFont="1" applyFill="1" applyBorder="1" applyAlignment="1">
      <alignment horizontal="left"/>
    </xf>
    <xf numFmtId="0" fontId="50" fillId="3" borderId="19" xfId="0" applyFont="1" applyFill="1" applyBorder="1" applyAlignment="1">
      <alignment horizontal="left"/>
    </xf>
    <xf numFmtId="0" fontId="50" fillId="3" borderId="19" xfId="0" applyFont="1" applyFill="1" applyBorder="1"/>
    <xf numFmtId="0" fontId="50" fillId="3" borderId="6" xfId="0" applyFont="1" applyFill="1" applyBorder="1"/>
    <xf numFmtId="0" fontId="50" fillId="3" borderId="2" xfId="0" applyFont="1" applyFill="1" applyBorder="1" applyAlignment="1">
      <alignment horizontal="left" vertical="top"/>
    </xf>
    <xf numFmtId="0" fontId="42" fillId="0" borderId="0" xfId="0" applyFont="1" applyBorder="1" applyAlignment="1">
      <alignment horizontal="left" vertical="top"/>
    </xf>
    <xf numFmtId="0" fontId="42" fillId="0" borderId="0" xfId="0" applyFont="1" applyAlignment="1">
      <alignment horizontal="left"/>
    </xf>
    <xf numFmtId="0" fontId="42" fillId="0" borderId="7" xfId="0" applyFont="1" applyBorder="1" applyAlignment="1">
      <alignment horizontal="left" vertical="top" wrapText="1"/>
    </xf>
    <xf numFmtId="0" fontId="49" fillId="0" borderId="7" xfId="0" applyFont="1" applyBorder="1" applyAlignment="1">
      <alignment horizontal="left" vertical="top"/>
    </xf>
    <xf numFmtId="0" fontId="50" fillId="3" borderId="14" xfId="0" applyFont="1" applyFill="1" applyBorder="1" applyAlignment="1">
      <alignment horizontal="left" vertical="top"/>
    </xf>
    <xf numFmtId="0" fontId="50" fillId="3" borderId="7" xfId="0" applyFont="1" applyFill="1" applyBorder="1" applyAlignment="1">
      <alignment horizontal="left" vertical="top"/>
    </xf>
    <xf numFmtId="0" fontId="42" fillId="0" borderId="7" xfId="0" applyFont="1" applyBorder="1" applyAlignment="1">
      <alignment horizontal="left" vertical="top"/>
    </xf>
    <xf numFmtId="0" fontId="42" fillId="63" borderId="0" xfId="0" applyFont="1" applyFill="1" applyAlignment="1">
      <alignment horizontal="left"/>
    </xf>
    <xf numFmtId="0" fontId="42" fillId="0" borderId="0" xfId="0" applyFont="1"/>
    <xf numFmtId="0" fontId="42" fillId="3" borderId="6" xfId="0" applyFont="1" applyFill="1" applyBorder="1" applyAlignment="1">
      <alignment horizontal="left" wrapText="1"/>
    </xf>
    <xf numFmtId="0" fontId="55" fillId="3" borderId="6" xfId="0" applyFont="1" applyFill="1" applyBorder="1" applyAlignment="1">
      <alignment horizontal="left" vertical="center" wrapText="1"/>
    </xf>
    <xf numFmtId="0" fontId="42" fillId="3" borderId="6" xfId="0" applyFont="1" applyFill="1" applyBorder="1" applyAlignment="1">
      <alignment horizontal="left"/>
    </xf>
    <xf numFmtId="14" fontId="42" fillId="3" borderId="6" xfId="0" applyNumberFormat="1" applyFont="1" applyFill="1" applyBorder="1" applyAlignment="1">
      <alignment horizontal="left"/>
    </xf>
    <xf numFmtId="0" fontId="55" fillId="3" borderId="6" xfId="0" applyFont="1" applyFill="1" applyBorder="1" applyAlignment="1">
      <alignment horizontal="left" vertical="top" wrapText="1"/>
    </xf>
    <xf numFmtId="0" fontId="42" fillId="3" borderId="2" xfId="0" applyFont="1" applyFill="1" applyBorder="1" applyAlignment="1">
      <alignment horizontal="left" wrapText="1"/>
    </xf>
    <xf numFmtId="14" fontId="42" fillId="3" borderId="2" xfId="0" applyNumberFormat="1" applyFont="1" applyFill="1" applyBorder="1" applyAlignment="1">
      <alignment horizontal="left" wrapText="1"/>
    </xf>
    <xf numFmtId="1" fontId="50" fillId="3" borderId="2" xfId="0" applyNumberFormat="1" applyFont="1" applyFill="1" applyBorder="1" applyAlignment="1">
      <alignment horizontal="left" vertical="top"/>
    </xf>
    <xf numFmtId="0" fontId="42" fillId="3" borderId="2" xfId="0" applyFont="1" applyFill="1" applyBorder="1" applyAlignment="1">
      <alignment horizontal="left" vertical="top" wrapText="1"/>
    </xf>
    <xf numFmtId="0" fontId="42" fillId="3" borderId="2" xfId="0" applyFont="1" applyFill="1" applyBorder="1" applyAlignment="1">
      <alignment horizontal="left"/>
    </xf>
    <xf numFmtId="0" fontId="62" fillId="3" borderId="2" xfId="0" applyFont="1" applyFill="1" applyBorder="1" applyAlignment="1">
      <alignment horizontal="left" wrapText="1"/>
    </xf>
    <xf numFmtId="11" fontId="42" fillId="3" borderId="2" xfId="0" applyNumberFormat="1" applyFont="1" applyFill="1" applyBorder="1" applyAlignment="1">
      <alignment horizontal="left" wrapText="1"/>
    </xf>
    <xf numFmtId="0" fontId="42" fillId="3" borderId="2" xfId="0" applyFont="1" applyFill="1" applyBorder="1"/>
    <xf numFmtId="0" fontId="42" fillId="3" borderId="2" xfId="0" applyFont="1" applyFill="1" applyBorder="1" applyAlignment="1">
      <alignment vertical="center"/>
    </xf>
    <xf numFmtId="0" fontId="42" fillId="3" borderId="2" xfId="0" applyFont="1" applyFill="1" applyBorder="1" applyAlignment="1">
      <alignment horizontal="left" vertical="center"/>
    </xf>
    <xf numFmtId="14" fontId="42" fillId="3" borderId="2" xfId="0" applyNumberFormat="1" applyFont="1" applyFill="1" applyBorder="1" applyAlignment="1">
      <alignment horizontal="left" vertical="center"/>
    </xf>
    <xf numFmtId="1" fontId="50" fillId="3" borderId="2" xfId="0" applyNumberFormat="1" applyFont="1" applyFill="1" applyBorder="1" applyAlignment="1">
      <alignment horizontal="center" vertical="center"/>
    </xf>
    <xf numFmtId="0" fontId="49" fillId="3" borderId="2" xfId="0" applyFont="1" applyFill="1" applyBorder="1" applyAlignment="1">
      <alignment horizontal="left" wrapText="1"/>
    </xf>
    <xf numFmtId="0" fontId="42" fillId="3" borderId="2" xfId="0" applyFont="1" applyFill="1" applyBorder="1" applyAlignment="1">
      <alignment horizontal="center"/>
    </xf>
    <xf numFmtId="14" fontId="42" fillId="3" borderId="2" xfId="0" applyNumberFormat="1" applyFont="1" applyFill="1" applyBorder="1" applyAlignment="1">
      <alignment horizontal="left"/>
    </xf>
    <xf numFmtId="0" fontId="42" fillId="3" borderId="2" xfId="0" applyFont="1" applyFill="1" applyBorder="1" applyAlignment="1">
      <alignment wrapText="1"/>
    </xf>
    <xf numFmtId="0" fontId="42" fillId="3" borderId="2" xfId="0" applyFont="1" applyFill="1" applyBorder="1" applyAlignment="1">
      <alignment vertical="center" wrapText="1"/>
    </xf>
    <xf numFmtId="14" fontId="42" fillId="3" borderId="2" xfId="0" applyNumberFormat="1" applyFont="1" applyFill="1" applyBorder="1" applyAlignment="1">
      <alignment wrapText="1"/>
    </xf>
    <xf numFmtId="1" fontId="50" fillId="3" borderId="2" xfId="0" applyNumberFormat="1" applyFont="1" applyFill="1" applyBorder="1" applyAlignment="1">
      <alignment vertical="top"/>
    </xf>
    <xf numFmtId="0" fontId="42" fillId="3" borderId="2" xfId="0" applyFont="1" applyFill="1" applyBorder="1" applyAlignment="1">
      <alignment vertical="top" wrapText="1"/>
    </xf>
    <xf numFmtId="0" fontId="55" fillId="3" borderId="2" xfId="0" applyFont="1" applyFill="1" applyBorder="1"/>
    <xf numFmtId="0" fontId="55" fillId="3" borderId="2" xfId="0" applyFont="1" applyFill="1" applyBorder="1" applyAlignment="1">
      <alignment vertical="center"/>
    </xf>
    <xf numFmtId="0" fontId="63" fillId="3" borderId="2" xfId="2" applyFont="1" applyFill="1" applyBorder="1" applyAlignment="1">
      <alignment horizontal="left" wrapText="1"/>
    </xf>
    <xf numFmtId="11" fontId="63" fillId="3" borderId="2" xfId="2" applyNumberFormat="1" applyFont="1" applyFill="1" applyBorder="1" applyAlignment="1">
      <alignment horizontal="left" wrapText="1"/>
    </xf>
    <xf numFmtId="14" fontId="42" fillId="3" borderId="6" xfId="0" applyNumberFormat="1" applyFont="1" applyFill="1" applyBorder="1" applyAlignment="1">
      <alignment horizontal="left" wrapText="1"/>
    </xf>
    <xf numFmtId="0" fontId="55" fillId="6" borderId="2" xfId="0" applyFont="1" applyFill="1" applyBorder="1" applyAlignment="1">
      <alignment horizontal="center"/>
    </xf>
    <xf numFmtId="0" fontId="42" fillId="3" borderId="2" xfId="0" applyFont="1" applyFill="1" applyBorder="1" applyAlignment="1">
      <alignment horizontal="center" vertical="center"/>
    </xf>
    <xf numFmtId="0" fontId="42" fillId="3" borderId="2" xfId="0" applyFont="1" applyFill="1" applyBorder="1" applyAlignment="1">
      <alignment horizontal="center" vertical="center" wrapText="1"/>
    </xf>
    <xf numFmtId="1" fontId="42" fillId="3" borderId="2" xfId="0" applyNumberFormat="1" applyFont="1" applyFill="1" applyBorder="1" applyAlignment="1">
      <alignment horizontal="left" wrapText="1"/>
    </xf>
    <xf numFmtId="0" fontId="42" fillId="3" borderId="2" xfId="0" applyFont="1" applyFill="1" applyBorder="1" applyAlignment="1">
      <alignment horizontal="left" vertical="center" wrapText="1"/>
    </xf>
    <xf numFmtId="0" fontId="49" fillId="3" borderId="2" xfId="0" applyFont="1" applyFill="1" applyBorder="1" applyAlignment="1">
      <alignment horizontal="center"/>
    </xf>
    <xf numFmtId="0" fontId="49" fillId="3" borderId="2" xfId="0" applyFont="1" applyFill="1" applyBorder="1" applyAlignment="1">
      <alignment horizontal="center" vertical="center"/>
    </xf>
    <xf numFmtId="0" fontId="55" fillId="3" borderId="2" xfId="0" applyFont="1" applyFill="1" applyBorder="1" applyAlignment="1">
      <alignment horizontal="left" wrapText="1"/>
    </xf>
    <xf numFmtId="14" fontId="55" fillId="3" borderId="2" xfId="0" applyNumberFormat="1" applyFont="1" applyFill="1" applyBorder="1" applyAlignment="1">
      <alignment horizontal="left" vertical="center" wrapText="1"/>
    </xf>
    <xf numFmtId="0" fontId="55" fillId="3" borderId="2" xfId="0" applyFont="1" applyFill="1" applyBorder="1" applyAlignment="1">
      <alignment horizontal="left" vertical="center" wrapText="1"/>
    </xf>
    <xf numFmtId="20" fontId="42" fillId="3" borderId="2" xfId="0" applyNumberFormat="1" applyFont="1" applyFill="1" applyBorder="1" applyAlignment="1">
      <alignment horizontal="left" wrapText="1"/>
    </xf>
    <xf numFmtId="14" fontId="42" fillId="3" borderId="2" xfId="0" applyNumberFormat="1" applyFont="1" applyFill="1" applyBorder="1" applyAlignment="1">
      <alignment horizontal="left" vertical="top" wrapText="1"/>
    </xf>
    <xf numFmtId="14" fontId="50" fillId="3" borderId="2" xfId="0" applyNumberFormat="1" applyFont="1" applyFill="1" applyBorder="1" applyAlignment="1">
      <alignment horizontal="left" vertical="top"/>
    </xf>
    <xf numFmtId="0" fontId="42" fillId="3" borderId="2" xfId="0" applyFont="1" applyFill="1" applyBorder="1" applyAlignment="1">
      <alignment horizontal="left" vertical="top"/>
    </xf>
    <xf numFmtId="0" fontId="55" fillId="3" borderId="2" xfId="0" applyFont="1" applyFill="1" applyBorder="1" applyAlignment="1">
      <alignment horizontal="left" vertical="top" wrapText="1"/>
    </xf>
    <xf numFmtId="14" fontId="55" fillId="3" borderId="2" xfId="0" applyNumberFormat="1" applyFont="1" applyFill="1" applyBorder="1" applyAlignment="1">
      <alignment horizontal="left" vertical="top" wrapText="1"/>
    </xf>
    <xf numFmtId="0" fontId="42" fillId="3" borderId="3" xfId="0" applyFont="1" applyFill="1" applyBorder="1" applyAlignment="1">
      <alignment horizontal="left" wrapText="1"/>
    </xf>
    <xf numFmtId="0" fontId="55" fillId="3" borderId="3" xfId="0" applyFont="1" applyFill="1" applyBorder="1" applyAlignment="1">
      <alignment horizontal="left" vertical="top" wrapText="1"/>
    </xf>
    <xf numFmtId="0" fontId="42" fillId="3" borderId="3" xfId="0" applyFont="1" applyFill="1" applyBorder="1" applyAlignment="1">
      <alignment horizontal="left"/>
    </xf>
    <xf numFmtId="14" fontId="55" fillId="3" borderId="3" xfId="0" applyNumberFormat="1" applyFont="1" applyFill="1" applyBorder="1" applyAlignment="1">
      <alignment horizontal="left" vertical="top" wrapText="1"/>
    </xf>
    <xf numFmtId="14" fontId="42" fillId="3" borderId="3" xfId="0" applyNumberFormat="1" applyFont="1" applyFill="1" applyBorder="1" applyAlignment="1">
      <alignment horizontal="left" wrapText="1"/>
    </xf>
    <xf numFmtId="14" fontId="55" fillId="3" borderId="6" xfId="0" applyNumberFormat="1" applyFont="1" applyFill="1" applyBorder="1" applyAlignment="1">
      <alignment horizontal="left" vertical="top" wrapText="1"/>
    </xf>
    <xf numFmtId="0" fontId="55" fillId="3" borderId="6" xfId="0" applyFont="1" applyFill="1" applyBorder="1" applyAlignment="1">
      <alignment vertical="center" wrapText="1"/>
    </xf>
    <xf numFmtId="0" fontId="55" fillId="3" borderId="6" xfId="3" applyFont="1" applyFill="1" applyBorder="1" applyAlignment="1">
      <alignment vertical="center" wrapText="1"/>
    </xf>
    <xf numFmtId="0" fontId="55" fillId="3" borderId="6" xfId="3" applyFont="1" applyFill="1" applyBorder="1" applyAlignment="1">
      <alignment horizontal="left" vertical="center" wrapText="1"/>
    </xf>
    <xf numFmtId="0" fontId="55" fillId="3" borderId="6" xfId="4" applyFont="1" applyFill="1" applyBorder="1" applyAlignment="1">
      <alignment horizontal="left" vertical="center" wrapText="1"/>
    </xf>
    <xf numFmtId="14" fontId="55" fillId="3" borderId="4" xfId="4" applyNumberFormat="1" applyFont="1" applyFill="1" applyBorder="1" applyAlignment="1">
      <alignment horizontal="left" vertical="center" wrapText="1"/>
    </xf>
    <xf numFmtId="14" fontId="55" fillId="3" borderId="4" xfId="4" applyNumberFormat="1" applyFont="1" applyFill="1" applyBorder="1" applyAlignment="1">
      <alignment horizontal="right" vertical="center" wrapText="1"/>
    </xf>
    <xf numFmtId="0" fontId="49" fillId="6" borderId="6" xfId="0" applyFont="1" applyFill="1" applyBorder="1"/>
    <xf numFmtId="0" fontId="49" fillId="3" borderId="6" xfId="0" applyFont="1" applyFill="1" applyBorder="1"/>
    <xf numFmtId="0" fontId="42" fillId="3" borderId="6" xfId="0" applyFont="1" applyFill="1" applyBorder="1"/>
    <xf numFmtId="0" fontId="49" fillId="3" borderId="6" xfId="0" applyFont="1" applyFill="1" applyBorder="1" applyAlignment="1">
      <alignment horizontal="right"/>
    </xf>
    <xf numFmtId="164" fontId="49" fillId="3" borderId="6" xfId="0" applyNumberFormat="1" applyFont="1" applyFill="1" applyBorder="1"/>
    <xf numFmtId="164" fontId="49" fillId="7" borderId="6" xfId="0" applyNumberFormat="1" applyFont="1" applyFill="1" applyBorder="1" applyAlignment="1">
      <alignment horizontal="right"/>
    </xf>
    <xf numFmtId="0" fontId="49" fillId="6" borderId="6" xfId="0" applyFont="1" applyFill="1" applyBorder="1" applyAlignment="1">
      <alignment horizontal="center"/>
    </xf>
    <xf numFmtId="0" fontId="49" fillId="6" borderId="2" xfId="0" applyFont="1" applyFill="1" applyBorder="1"/>
    <xf numFmtId="0" fontId="49" fillId="3" borderId="2" xfId="0" applyFont="1" applyFill="1" applyBorder="1"/>
    <xf numFmtId="0" fontId="42" fillId="3" borderId="6" xfId="0" applyFont="1" applyFill="1" applyBorder="1" applyAlignment="1">
      <alignment horizontal="left" vertical="top" wrapText="1"/>
    </xf>
    <xf numFmtId="164" fontId="49" fillId="7" borderId="6" xfId="0" applyNumberFormat="1" applyFont="1" applyFill="1" applyBorder="1" applyAlignment="1">
      <alignment horizontal="left"/>
    </xf>
    <xf numFmtId="0" fontId="49" fillId="3" borderId="2" xfId="0" applyFont="1" applyFill="1" applyBorder="1" applyAlignment="1">
      <alignment horizontal="left"/>
    </xf>
    <xf numFmtId="0" fontId="42" fillId="3" borderId="7" xfId="0" applyFont="1" applyFill="1" applyBorder="1" applyAlignment="1">
      <alignment horizontal="left"/>
    </xf>
    <xf numFmtId="0" fontId="42" fillId="3" borderId="7" xfId="0" applyFont="1" applyFill="1" applyBorder="1"/>
    <xf numFmtId="0" fontId="49" fillId="3" borderId="7" xfId="0" applyFont="1" applyFill="1" applyBorder="1"/>
    <xf numFmtId="0" fontId="42" fillId="8" borderId="6" xfId="0" applyFont="1" applyFill="1" applyBorder="1" applyAlignment="1">
      <alignment horizontal="left"/>
    </xf>
    <xf numFmtId="0" fontId="42" fillId="8" borderId="7" xfId="0" applyFont="1" applyFill="1" applyBorder="1" applyAlignment="1">
      <alignment horizontal="left"/>
    </xf>
    <xf numFmtId="0" fontId="49" fillId="6" borderId="6" xfId="0" applyFont="1" applyFill="1" applyBorder="1" applyAlignment="1">
      <alignment horizontal="right"/>
    </xf>
    <xf numFmtId="1" fontId="49" fillId="48" borderId="7" xfId="0" applyNumberFormat="1" applyFont="1" applyFill="1" applyBorder="1" applyAlignment="1">
      <alignment horizontal="left"/>
    </xf>
    <xf numFmtId="1" fontId="42" fillId="48" borderId="7" xfId="0" applyNumberFormat="1" applyFont="1" applyFill="1" applyBorder="1" applyAlignment="1">
      <alignment horizontal="left"/>
    </xf>
    <xf numFmtId="166" fontId="42" fillId="0" borderId="7" xfId="0" applyNumberFormat="1" applyFont="1" applyBorder="1" applyAlignment="1">
      <alignment horizontal="left"/>
    </xf>
    <xf numFmtId="14" fontId="49" fillId="48" borderId="7" xfId="0" applyNumberFormat="1" applyFont="1" applyFill="1" applyBorder="1" applyAlignment="1">
      <alignment horizontal="left"/>
    </xf>
    <xf numFmtId="166" fontId="42" fillId="0" borderId="7" xfId="0" applyNumberFormat="1" applyFont="1" applyBorder="1" applyAlignment="1">
      <alignment horizontal="center"/>
    </xf>
    <xf numFmtId="166" fontId="42" fillId="48" borderId="7" xfId="0" applyNumberFormat="1" applyFont="1" applyFill="1" applyBorder="1" applyAlignment="1">
      <alignment horizontal="center"/>
    </xf>
    <xf numFmtId="166" fontId="49" fillId="48" borderId="7" xfId="0" applyNumberFormat="1" applyFont="1" applyFill="1" applyBorder="1" applyAlignment="1">
      <alignment horizontal="left"/>
    </xf>
    <xf numFmtId="166" fontId="42" fillId="48" borderId="7" xfId="0" applyNumberFormat="1" applyFont="1" applyFill="1" applyBorder="1" applyAlignment="1">
      <alignment horizontal="left"/>
    </xf>
    <xf numFmtId="0" fontId="49" fillId="0" borderId="6" xfId="0" applyFont="1" applyBorder="1"/>
    <xf numFmtId="0" fontId="49" fillId="0" borderId="6" xfId="0" applyFont="1" applyBorder="1" applyAlignment="1">
      <alignment horizontal="right"/>
    </xf>
    <xf numFmtId="164" fontId="49" fillId="0" borderId="6" xfId="0" applyNumberFormat="1" applyFont="1" applyBorder="1"/>
    <xf numFmtId="14" fontId="55" fillId="0" borderId="6" xfId="0" applyNumberFormat="1" applyFont="1" applyBorder="1" applyAlignment="1">
      <alignment vertical="center" wrapText="1"/>
    </xf>
    <xf numFmtId="0" fontId="49" fillId="0" borderId="6" xfId="0" applyFont="1" applyBorder="1" applyAlignment="1">
      <alignment horizontal="center"/>
    </xf>
    <xf numFmtId="166" fontId="49" fillId="48" borderId="7" xfId="0" applyNumberFormat="1" applyFont="1" applyFill="1" applyBorder="1" applyAlignment="1">
      <alignment horizontal="center"/>
    </xf>
    <xf numFmtId="0" fontId="42" fillId="0" borderId="7" xfId="0" applyFont="1" applyBorder="1" applyAlignment="1">
      <alignment horizontal="center"/>
    </xf>
    <xf numFmtId="0" fontId="42" fillId="48" borderId="7" xfId="0" applyFont="1" applyFill="1" applyBorder="1" applyAlignment="1">
      <alignment horizontal="center"/>
    </xf>
    <xf numFmtId="0" fontId="49" fillId="48" borderId="7" xfId="0" applyFont="1" applyFill="1" applyBorder="1" applyAlignment="1">
      <alignment horizontal="center"/>
    </xf>
    <xf numFmtId="0" fontId="52" fillId="48" borderId="7" xfId="0" applyFont="1" applyFill="1" applyBorder="1" applyAlignment="1">
      <alignment horizontal="left"/>
    </xf>
    <xf numFmtId="165" fontId="49" fillId="48" borderId="7" xfId="0" applyNumberFormat="1" applyFont="1" applyFill="1" applyBorder="1" applyAlignment="1">
      <alignment horizontal="left"/>
    </xf>
    <xf numFmtId="11" fontId="49" fillId="48" borderId="7" xfId="0" applyNumberFormat="1" applyFont="1" applyFill="1" applyBorder="1" applyAlignment="1">
      <alignment horizontal="left"/>
    </xf>
    <xf numFmtId="165" fontId="42" fillId="48" borderId="7" xfId="0" applyNumberFormat="1" applyFont="1" applyFill="1" applyBorder="1" applyAlignment="1">
      <alignment horizontal="left"/>
    </xf>
    <xf numFmtId="14" fontId="42" fillId="48" borderId="7" xfId="0" applyNumberFormat="1" applyFont="1" applyFill="1" applyBorder="1" applyAlignment="1">
      <alignment horizontal="left"/>
    </xf>
    <xf numFmtId="14" fontId="49" fillId="0" borderId="7" xfId="0" applyNumberFormat="1" applyFont="1" applyBorder="1" applyAlignment="1">
      <alignment horizontal="left"/>
    </xf>
    <xf numFmtId="11" fontId="42" fillId="48" borderId="7" xfId="0" applyNumberFormat="1" applyFont="1" applyFill="1" applyBorder="1" applyAlignment="1">
      <alignment horizontal="left"/>
    </xf>
    <xf numFmtId="164" fontId="42" fillId="0" borderId="7" xfId="0" applyNumberFormat="1" applyFont="1" applyBorder="1" applyAlignment="1">
      <alignment horizontal="left"/>
    </xf>
    <xf numFmtId="166" fontId="49" fillId="0" borderId="7" xfId="0" applyNumberFormat="1" applyFont="1" applyBorder="1" applyAlignment="1">
      <alignment horizontal="left"/>
    </xf>
    <xf numFmtId="166" fontId="49" fillId="0" borderId="7" xfId="0" applyNumberFormat="1" applyFont="1" applyBorder="1" applyAlignment="1">
      <alignment horizontal="center"/>
    </xf>
    <xf numFmtId="14" fontId="42" fillId="0" borderId="7" xfId="0" applyNumberFormat="1" applyFont="1" applyBorder="1" applyAlignment="1">
      <alignment horizontal="left"/>
    </xf>
    <xf numFmtId="0" fontId="49" fillId="48" borderId="7" xfId="0" applyFont="1" applyFill="1" applyBorder="1" applyAlignment="1">
      <alignment horizontal="left" vertical="top"/>
    </xf>
    <xf numFmtId="1" fontId="49" fillId="48" borderId="7" xfId="0" applyNumberFormat="1" applyFont="1" applyFill="1" applyBorder="1" applyAlignment="1">
      <alignment horizontal="left" vertical="top"/>
    </xf>
    <xf numFmtId="49" fontId="49" fillId="0" borderId="7" xfId="0" applyNumberFormat="1" applyFont="1" applyBorder="1" applyAlignment="1">
      <alignment horizontal="left"/>
    </xf>
    <xf numFmtId="1" fontId="49" fillId="0" borderId="7" xfId="0" applyNumberFormat="1" applyFont="1" applyBorder="1" applyAlignment="1">
      <alignment horizontal="left"/>
    </xf>
    <xf numFmtId="166" fontId="49" fillId="48" borderId="7" xfId="0" applyNumberFormat="1" applyFont="1" applyFill="1" applyBorder="1" applyAlignment="1">
      <alignment horizontal="center" vertical="top"/>
    </xf>
    <xf numFmtId="0" fontId="49" fillId="48" borderId="7" xfId="0" applyFont="1" applyFill="1" applyBorder="1" applyAlignment="1">
      <alignment horizontal="center" vertical="top"/>
    </xf>
    <xf numFmtId="0" fontId="64" fillId="0" borderId="7" xfId="0" applyFont="1" applyBorder="1" applyAlignment="1">
      <alignment horizontal="left"/>
    </xf>
    <xf numFmtId="0" fontId="52" fillId="56" borderId="7" xfId="0" applyFont="1" applyFill="1" applyBorder="1" applyAlignment="1">
      <alignment horizontal="left"/>
    </xf>
    <xf numFmtId="0" fontId="49" fillId="0" borderId="7" xfId="0" applyFont="1" applyBorder="1" applyAlignment="1">
      <alignment horizontal="center"/>
    </xf>
    <xf numFmtId="0" fontId="49" fillId="48" borderId="18" xfId="0" applyFont="1" applyFill="1" applyBorder="1" applyAlignment="1">
      <alignment horizontal="left"/>
    </xf>
    <xf numFmtId="1" fontId="42" fillId="0" borderId="7" xfId="0" applyNumberFormat="1" applyFont="1" applyBorder="1" applyAlignment="1">
      <alignment horizontal="left"/>
    </xf>
    <xf numFmtId="49" fontId="49" fillId="48" borderId="7" xfId="0" applyNumberFormat="1" applyFont="1" applyFill="1" applyBorder="1" applyAlignment="1">
      <alignment horizontal="left"/>
    </xf>
    <xf numFmtId="0" fontId="65" fillId="48" borderId="7" xfId="0" applyFont="1" applyFill="1" applyBorder="1" applyAlignment="1">
      <alignment horizontal="left"/>
    </xf>
    <xf numFmtId="0" fontId="42" fillId="48" borderId="36" xfId="0" applyFont="1" applyFill="1" applyBorder="1" applyAlignment="1">
      <alignment horizontal="left"/>
    </xf>
    <xf numFmtId="0" fontId="42" fillId="0" borderId="36" xfId="0" applyFont="1" applyBorder="1" applyAlignment="1">
      <alignment horizontal="left"/>
    </xf>
    <xf numFmtId="166" fontId="42" fillId="0" borderId="36" xfId="0" applyNumberFormat="1" applyFont="1" applyBorder="1" applyAlignment="1">
      <alignment horizontal="center"/>
    </xf>
    <xf numFmtId="0" fontId="42" fillId="0" borderId="36" xfId="0" applyFont="1" applyBorder="1" applyAlignment="1">
      <alignment horizontal="center"/>
    </xf>
    <xf numFmtId="0" fontId="49" fillId="0" borderId="14" xfId="0" applyFont="1" applyBorder="1" applyAlignment="1">
      <alignment horizontal="left"/>
    </xf>
    <xf numFmtId="49" fontId="42" fillId="0" borderId="7" xfId="0" applyNumberFormat="1" applyFont="1" applyBorder="1" applyAlignment="1">
      <alignment horizontal="left"/>
    </xf>
    <xf numFmtId="14" fontId="42" fillId="48" borderId="36" xfId="0" applyNumberFormat="1" applyFont="1" applyFill="1" applyBorder="1" applyAlignment="1">
      <alignment horizontal="left"/>
    </xf>
    <xf numFmtId="14" fontId="49" fillId="48" borderId="36" xfId="0" applyNumberFormat="1" applyFont="1" applyFill="1" applyBorder="1" applyAlignment="1">
      <alignment horizontal="left"/>
    </xf>
    <xf numFmtId="1" fontId="49" fillId="0" borderId="17" xfId="0" applyNumberFormat="1" applyFont="1" applyBorder="1" applyAlignment="1">
      <alignment horizontal="left"/>
    </xf>
    <xf numFmtId="14" fontId="49" fillId="0" borderId="36" xfId="0" applyNumberFormat="1" applyFont="1" applyBorder="1" applyAlignment="1">
      <alignment horizontal="left"/>
    </xf>
    <xf numFmtId="165" fontId="42" fillId="0" borderId="7" xfId="0" applyNumberFormat="1" applyFont="1" applyBorder="1" applyAlignment="1">
      <alignment horizontal="left"/>
    </xf>
    <xf numFmtId="11" fontId="42" fillId="0" borderId="7" xfId="0" applyNumberFormat="1" applyFont="1" applyBorder="1" applyAlignment="1">
      <alignment horizontal="left"/>
    </xf>
    <xf numFmtId="1" fontId="49" fillId="0" borderId="36" xfId="0" applyNumberFormat="1" applyFont="1" applyBorder="1" applyAlignment="1">
      <alignment horizontal="left"/>
    </xf>
    <xf numFmtId="0" fontId="49" fillId="0" borderId="17" xfId="0" applyFont="1" applyBorder="1" applyAlignment="1">
      <alignment horizontal="left"/>
    </xf>
    <xf numFmtId="14" fontId="49" fillId="0" borderId="14" xfId="0" applyNumberFormat="1" applyFont="1" applyBorder="1" applyAlignment="1">
      <alignment horizontal="left"/>
    </xf>
    <xf numFmtId="0" fontId="64" fillId="48" borderId="7" xfId="0" applyFont="1" applyFill="1" applyBorder="1" applyAlignment="1">
      <alignment horizontal="left"/>
    </xf>
    <xf numFmtId="0" fontId="49" fillId="48" borderId="14" xfId="0" applyFont="1" applyFill="1" applyBorder="1" applyAlignment="1">
      <alignment horizontal="left"/>
    </xf>
    <xf numFmtId="0" fontId="49" fillId="48" borderId="17" xfId="0" applyFont="1" applyFill="1" applyBorder="1" applyAlignment="1">
      <alignment horizontal="left"/>
    </xf>
    <xf numFmtId="14" fontId="49" fillId="48" borderId="14" xfId="0" applyNumberFormat="1" applyFont="1" applyFill="1" applyBorder="1" applyAlignment="1">
      <alignment horizontal="left"/>
    </xf>
    <xf numFmtId="0" fontId="49" fillId="6" borderId="7" xfId="0" applyFont="1" applyFill="1" applyBorder="1"/>
  </cellXfs>
  <cellStyles count="5">
    <cellStyle name="Lien hypertexte" xfId="2" builtinId="8"/>
    <cellStyle name="Lien hypertexte 2" xfId="1" xr:uid="{2EDBCF65-7F16-4300-8B3A-A0A8AFD47953}"/>
    <cellStyle name="Normal" xfId="0" builtinId="0"/>
    <cellStyle name="Normal 2" xfId="3" xr:uid="{91A46330-BA5D-4D8A-B224-6BE721B3E8EB}"/>
    <cellStyle name="Normal 3" xfId="4" xr:uid="{4DBEB116-68EC-4CF4-887B-3F17863E656F}"/>
  </cellStyles>
  <dxfs count="549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9900"/>
          <bgColor rgb="FFFF99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9C0006"/>
          <bgColor rgb="FF9C0006"/>
        </patternFill>
      </fill>
    </dxf>
    <dxf>
      <fill>
        <patternFill patternType="solid">
          <fgColor rgb="FF9C0006"/>
          <bgColor rgb="FF9C000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oneCellAnchor>
    <xdr:from>
      <xdr:col>25</xdr:col>
      <xdr:colOff>259036</xdr:colOff>
      <xdr:row>0</xdr:row>
      <xdr:rowOff>139959</xdr:rowOff>
    </xdr:from>
    <xdr:ext cx="45763" cy="54429"/>
    <xdr:sp macro="" textlink="">
      <xdr:nvSpPr>
        <xdr:cNvPr id="2" name="AutoShape 1" descr="NEBOUT GEORGINA ANTOINETTE, ANA 01, PCO 034, BRIN 6 blanc, Long 100m, 1 ANCIEN PB.">
          <a:extLst>
            <a:ext uri="{FF2B5EF4-FFF2-40B4-BE49-F238E27FC236}">
              <a16:creationId xmlns:a16="http://schemas.microsoft.com/office/drawing/2014/main" id="{1C5D3B23-B713-44F3-BE2A-F3741262B3EB}"/>
            </a:ext>
          </a:extLst>
        </xdr:cNvPr>
        <xdr:cNvSpPr>
          <a:spLocks noChangeAspect="1" noChangeArrowheads="1"/>
        </xdr:cNvSpPr>
      </xdr:nvSpPr>
      <xdr:spPr bwMode="auto">
        <a:xfrm flipV="1">
          <a:off x="2577841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3" name="AutoShape 1" descr="NEBOUT GEORGINA ANTOINETTE, ANA 01, PCO 034, BRIN 6 blanc, Long 100m, 1 ANCIEN PB.">
          <a:extLst>
            <a:ext uri="{FF2B5EF4-FFF2-40B4-BE49-F238E27FC236}">
              <a16:creationId xmlns:a16="http://schemas.microsoft.com/office/drawing/2014/main" id="{65A56806-318C-4599-9F68-0806351CA731}"/>
            </a:ext>
          </a:extLst>
        </xdr:cNvPr>
        <xdr:cNvSpPr>
          <a:spLocks noChangeAspect="1" noChangeArrowheads="1"/>
        </xdr:cNvSpPr>
      </xdr:nvSpPr>
      <xdr:spPr bwMode="auto">
        <a:xfrm flipV="1">
          <a:off x="25869856" y="13716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4" name="AutoShape 1" descr="NEBOUT GEORGINA ANTOINETTE, ANA 01, PCO 034, BRIN 6 blanc, Long 100m, 1 ANCIEN PB.">
          <a:extLst>
            <a:ext uri="{FF2B5EF4-FFF2-40B4-BE49-F238E27FC236}">
              <a16:creationId xmlns:a16="http://schemas.microsoft.com/office/drawing/2014/main" id="{C40CCE0E-5765-4D4F-9323-7506A67C7CB7}"/>
            </a:ext>
          </a:extLst>
        </xdr:cNvPr>
        <xdr:cNvSpPr>
          <a:spLocks noChangeAspect="1" noChangeArrowheads="1"/>
        </xdr:cNvSpPr>
      </xdr:nvSpPr>
      <xdr:spPr bwMode="auto">
        <a:xfrm flipV="1">
          <a:off x="2577841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5" name="AutoShape 1" descr="NEBOUT GEORGINA ANTOINETTE, ANA 01, PCO 034, BRIN 6 blanc, Long 100m, 1 ANCIEN PB.">
          <a:extLst>
            <a:ext uri="{FF2B5EF4-FFF2-40B4-BE49-F238E27FC236}">
              <a16:creationId xmlns:a16="http://schemas.microsoft.com/office/drawing/2014/main" id="{78A27D5A-4BF4-49C9-AF6E-2CBD2ED8F652}"/>
            </a:ext>
          </a:extLst>
        </xdr:cNvPr>
        <xdr:cNvSpPr>
          <a:spLocks noChangeAspect="1" noChangeArrowheads="1"/>
        </xdr:cNvSpPr>
      </xdr:nvSpPr>
      <xdr:spPr bwMode="auto">
        <a:xfrm flipV="1">
          <a:off x="2577841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6" name="AutoShape 1" descr="NEBOUT GEORGINA ANTOINETTE, ANA 01, PCO 034, BRIN 6 blanc, Long 100m, 1 ANCIEN PB.">
          <a:extLst>
            <a:ext uri="{FF2B5EF4-FFF2-40B4-BE49-F238E27FC236}">
              <a16:creationId xmlns:a16="http://schemas.microsoft.com/office/drawing/2014/main" id="{DD871A7C-1D47-427C-B0C0-E38B6E62A016}"/>
            </a:ext>
          </a:extLst>
        </xdr:cNvPr>
        <xdr:cNvSpPr>
          <a:spLocks noChangeAspect="1" noChangeArrowheads="1"/>
        </xdr:cNvSpPr>
      </xdr:nvSpPr>
      <xdr:spPr bwMode="auto">
        <a:xfrm flipV="1">
          <a:off x="25869856" y="13716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7" name="AutoShape 1" descr="NEBOUT GEORGINA ANTOINETTE, ANA 01, PCO 034, BRIN 6 blanc, Long 100m, 1 ANCIEN PB.">
          <a:extLst>
            <a:ext uri="{FF2B5EF4-FFF2-40B4-BE49-F238E27FC236}">
              <a16:creationId xmlns:a16="http://schemas.microsoft.com/office/drawing/2014/main" id="{8131C858-FE78-4AD2-8801-E1959557BB9D}"/>
            </a:ext>
          </a:extLst>
        </xdr:cNvPr>
        <xdr:cNvSpPr>
          <a:spLocks noChangeAspect="1" noChangeArrowheads="1"/>
        </xdr:cNvSpPr>
      </xdr:nvSpPr>
      <xdr:spPr bwMode="auto">
        <a:xfrm flipV="1">
          <a:off x="2577841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8" name="AutoShape 1" descr="NEBOUT GEORGINA ANTOINETTE, ANA 01, PCO 034, BRIN 6 blanc, Long 100m, 1 ANCIEN PB.">
          <a:extLst>
            <a:ext uri="{FF2B5EF4-FFF2-40B4-BE49-F238E27FC236}">
              <a16:creationId xmlns:a16="http://schemas.microsoft.com/office/drawing/2014/main" id="{0C0A4D20-F489-416B-B3EF-C9DCF83F4211}"/>
            </a:ext>
          </a:extLst>
        </xdr:cNvPr>
        <xdr:cNvSpPr>
          <a:spLocks noChangeAspect="1" noChangeArrowheads="1"/>
        </xdr:cNvSpPr>
      </xdr:nvSpPr>
      <xdr:spPr bwMode="auto">
        <a:xfrm flipV="1">
          <a:off x="25869856" y="13716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9" name="AutoShape 1" descr="NEBOUT GEORGINA ANTOINETTE, ANA 01, PCO 034, BRIN 6 blanc, Long 100m, 1 ANCIEN PB.">
          <a:extLst>
            <a:ext uri="{FF2B5EF4-FFF2-40B4-BE49-F238E27FC236}">
              <a16:creationId xmlns:a16="http://schemas.microsoft.com/office/drawing/2014/main" id="{3C516975-8562-465D-B653-02F78F8314BB}"/>
            </a:ext>
          </a:extLst>
        </xdr:cNvPr>
        <xdr:cNvSpPr>
          <a:spLocks noChangeAspect="1" noChangeArrowheads="1"/>
        </xdr:cNvSpPr>
      </xdr:nvSpPr>
      <xdr:spPr bwMode="auto">
        <a:xfrm flipV="1">
          <a:off x="2577841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10" name="AutoShape 1" descr="NEBOUT GEORGINA ANTOINETTE, ANA 01, PCO 034, BRIN 6 blanc, Long 100m, 1 ANCIEN PB.">
          <a:extLst>
            <a:ext uri="{FF2B5EF4-FFF2-40B4-BE49-F238E27FC236}">
              <a16:creationId xmlns:a16="http://schemas.microsoft.com/office/drawing/2014/main" id="{B05CB725-C5A7-421E-9848-451CBC99D001}"/>
            </a:ext>
          </a:extLst>
        </xdr:cNvPr>
        <xdr:cNvSpPr>
          <a:spLocks noChangeAspect="1" noChangeArrowheads="1"/>
        </xdr:cNvSpPr>
      </xdr:nvSpPr>
      <xdr:spPr bwMode="auto">
        <a:xfrm flipV="1">
          <a:off x="25907956" y="1905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11" name="AutoShape 1" descr="NEBOUT GEORGINA ANTOINETTE, ANA 01, PCO 034, BRIN 6 blanc, Long 100m, 1 ANCIEN PB.">
          <a:extLst>
            <a:ext uri="{FF2B5EF4-FFF2-40B4-BE49-F238E27FC236}">
              <a16:creationId xmlns:a16="http://schemas.microsoft.com/office/drawing/2014/main" id="{AD72A610-CFFD-4A88-9C97-5BD3BCDE801A}"/>
            </a:ext>
          </a:extLst>
        </xdr:cNvPr>
        <xdr:cNvSpPr>
          <a:spLocks noChangeAspect="1" noChangeArrowheads="1"/>
        </xdr:cNvSpPr>
      </xdr:nvSpPr>
      <xdr:spPr bwMode="auto">
        <a:xfrm flipV="1">
          <a:off x="2577841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12" name="AutoShape 1" descr="NEBOUT GEORGINA ANTOINETTE, ANA 01, PCO 034, BRIN 6 blanc, Long 100m, 1 ANCIEN PB.">
          <a:extLst>
            <a:ext uri="{FF2B5EF4-FFF2-40B4-BE49-F238E27FC236}">
              <a16:creationId xmlns:a16="http://schemas.microsoft.com/office/drawing/2014/main" id="{61E89E70-F626-410D-904F-E8986B215287}"/>
            </a:ext>
          </a:extLst>
        </xdr:cNvPr>
        <xdr:cNvSpPr>
          <a:spLocks noChangeAspect="1" noChangeArrowheads="1"/>
        </xdr:cNvSpPr>
      </xdr:nvSpPr>
      <xdr:spPr bwMode="auto">
        <a:xfrm flipV="1">
          <a:off x="25869856" y="13716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13" name="AutoShape 1" descr="NEBOUT GEORGINA ANTOINETTE, ANA 01, PCO 034, BRIN 6 blanc, Long 100m, 1 ANCIEN PB.">
          <a:extLst>
            <a:ext uri="{FF2B5EF4-FFF2-40B4-BE49-F238E27FC236}">
              <a16:creationId xmlns:a16="http://schemas.microsoft.com/office/drawing/2014/main" id="{21706B7D-F178-4C1A-9F38-6E0B46B72CEF}"/>
            </a:ext>
          </a:extLst>
        </xdr:cNvPr>
        <xdr:cNvSpPr>
          <a:spLocks noChangeAspect="1" noChangeArrowheads="1"/>
        </xdr:cNvSpPr>
      </xdr:nvSpPr>
      <xdr:spPr bwMode="auto">
        <a:xfrm flipV="1">
          <a:off x="2577841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14" name="AutoShape 1" descr="NEBOUT GEORGINA ANTOINETTE, ANA 01, PCO 034, BRIN 6 blanc, Long 100m, 1 ANCIEN PB.">
          <a:extLst>
            <a:ext uri="{FF2B5EF4-FFF2-40B4-BE49-F238E27FC236}">
              <a16:creationId xmlns:a16="http://schemas.microsoft.com/office/drawing/2014/main" id="{2CDA49B8-EBF0-4878-8F90-866EAB44626F}"/>
            </a:ext>
          </a:extLst>
        </xdr:cNvPr>
        <xdr:cNvSpPr>
          <a:spLocks noChangeAspect="1" noChangeArrowheads="1"/>
        </xdr:cNvSpPr>
      </xdr:nvSpPr>
      <xdr:spPr bwMode="auto">
        <a:xfrm flipV="1">
          <a:off x="25869856" y="13716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15" name="AutoShape 1" descr="NEBOUT GEORGINA ANTOINETTE, ANA 01, PCO 034, BRIN 6 blanc, Long 100m, 1 ANCIEN PB.">
          <a:extLst>
            <a:ext uri="{FF2B5EF4-FFF2-40B4-BE49-F238E27FC236}">
              <a16:creationId xmlns:a16="http://schemas.microsoft.com/office/drawing/2014/main" id="{E2791270-CA9C-421D-980B-8BCC5CFB03E6}"/>
            </a:ext>
          </a:extLst>
        </xdr:cNvPr>
        <xdr:cNvSpPr>
          <a:spLocks noChangeAspect="1" noChangeArrowheads="1"/>
        </xdr:cNvSpPr>
      </xdr:nvSpPr>
      <xdr:spPr bwMode="auto">
        <a:xfrm flipV="1">
          <a:off x="2577841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16" name="AutoShape 1" descr="NEBOUT GEORGINA ANTOINETTE, ANA 01, PCO 034, BRIN 6 blanc, Long 100m, 1 ANCIEN PB.">
          <a:extLst>
            <a:ext uri="{FF2B5EF4-FFF2-40B4-BE49-F238E27FC236}">
              <a16:creationId xmlns:a16="http://schemas.microsoft.com/office/drawing/2014/main" id="{5C8D706A-F271-418C-A3FA-E4685C2EB874}"/>
            </a:ext>
          </a:extLst>
        </xdr:cNvPr>
        <xdr:cNvSpPr>
          <a:spLocks noChangeAspect="1" noChangeArrowheads="1"/>
        </xdr:cNvSpPr>
      </xdr:nvSpPr>
      <xdr:spPr bwMode="auto">
        <a:xfrm flipV="1">
          <a:off x="2577841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17" name="AutoShape 1" descr="NEBOUT GEORGINA ANTOINETTE, ANA 01, PCO 034, BRIN 6 blanc, Long 100m, 1 ANCIEN PB.">
          <a:extLst>
            <a:ext uri="{FF2B5EF4-FFF2-40B4-BE49-F238E27FC236}">
              <a16:creationId xmlns:a16="http://schemas.microsoft.com/office/drawing/2014/main" id="{D62B07E8-2ACD-4CC1-9FA9-E9B51B9C5464}"/>
            </a:ext>
          </a:extLst>
        </xdr:cNvPr>
        <xdr:cNvSpPr>
          <a:spLocks noChangeAspect="1" noChangeArrowheads="1"/>
        </xdr:cNvSpPr>
      </xdr:nvSpPr>
      <xdr:spPr bwMode="auto">
        <a:xfrm flipV="1">
          <a:off x="25869856" y="13716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18" name="AutoShape 1" descr="NEBOUT GEORGINA ANTOINETTE, ANA 01, PCO 034, BRIN 6 blanc, Long 100m, 1 ANCIEN PB.">
          <a:extLst>
            <a:ext uri="{FF2B5EF4-FFF2-40B4-BE49-F238E27FC236}">
              <a16:creationId xmlns:a16="http://schemas.microsoft.com/office/drawing/2014/main" id="{7F720324-AED0-4660-ABE5-2471FD8CAB0E}"/>
            </a:ext>
          </a:extLst>
        </xdr:cNvPr>
        <xdr:cNvSpPr>
          <a:spLocks noChangeAspect="1" noChangeArrowheads="1"/>
        </xdr:cNvSpPr>
      </xdr:nvSpPr>
      <xdr:spPr bwMode="auto">
        <a:xfrm flipV="1">
          <a:off x="25907956" y="1905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19" name="AutoShape 1" descr="NEBOUT GEORGINA ANTOINETTE, ANA 01, PCO 034, BRIN 6 blanc, Long 100m, 1 ANCIEN PB.">
          <a:extLst>
            <a:ext uri="{FF2B5EF4-FFF2-40B4-BE49-F238E27FC236}">
              <a16:creationId xmlns:a16="http://schemas.microsoft.com/office/drawing/2014/main" id="{6E754420-3FD8-4DD1-AC48-F447A3E42897}"/>
            </a:ext>
          </a:extLst>
        </xdr:cNvPr>
        <xdr:cNvSpPr>
          <a:spLocks noChangeAspect="1" noChangeArrowheads="1"/>
        </xdr:cNvSpPr>
      </xdr:nvSpPr>
      <xdr:spPr bwMode="auto">
        <a:xfrm flipV="1">
          <a:off x="25907956" y="1905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0" name="AutoShape 1" descr="NEBOUT GEORGINA ANTOINETTE, ANA 01, PCO 034, BRIN 6 blanc, Long 100m, 1 ANCIEN PB.">
          <a:extLst>
            <a:ext uri="{FF2B5EF4-FFF2-40B4-BE49-F238E27FC236}">
              <a16:creationId xmlns:a16="http://schemas.microsoft.com/office/drawing/2014/main" id="{BA2862AD-87B7-4F16-96C0-0D16ABA1F6AC}"/>
            </a:ext>
          </a:extLst>
        </xdr:cNvPr>
        <xdr:cNvSpPr>
          <a:spLocks noChangeAspect="1" noChangeArrowheads="1"/>
        </xdr:cNvSpPr>
      </xdr:nvSpPr>
      <xdr:spPr bwMode="auto">
        <a:xfrm flipV="1">
          <a:off x="25907956" y="1905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23</xdr:col>
      <xdr:colOff>259036</xdr:colOff>
      <xdr:row>0</xdr:row>
      <xdr:rowOff>139959</xdr:rowOff>
    </xdr:from>
    <xdr:ext cx="45763" cy="54429"/>
    <xdr:sp macro="" textlink="">
      <xdr:nvSpPr>
        <xdr:cNvPr id="21" name="AutoShape 1" descr="NEBOUT GEORGINA ANTOINETTE, ANA 01, PCO 034, BRIN 6 blanc, Long 100m, 1 ANCIEN PB.">
          <a:extLst>
            <a:ext uri="{FF2B5EF4-FFF2-40B4-BE49-F238E27FC236}">
              <a16:creationId xmlns:a16="http://schemas.microsoft.com/office/drawing/2014/main" id="{1BD9499C-6EF8-4804-8E8B-EE93F9D6C28B}"/>
            </a:ext>
          </a:extLst>
        </xdr:cNvPr>
        <xdr:cNvSpPr>
          <a:spLocks noChangeAspect="1" noChangeArrowheads="1"/>
        </xdr:cNvSpPr>
      </xdr:nvSpPr>
      <xdr:spPr bwMode="auto">
        <a:xfrm flipV="1">
          <a:off x="2382769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23</xdr:col>
      <xdr:colOff>350476</xdr:colOff>
      <xdr:row>0</xdr:row>
      <xdr:rowOff>137160</xdr:rowOff>
    </xdr:from>
    <xdr:ext cx="45763" cy="54429"/>
    <xdr:sp macro="" textlink="">
      <xdr:nvSpPr>
        <xdr:cNvPr id="22" name="AutoShape 1" descr="NEBOUT GEORGINA ANTOINETTE, ANA 01, PCO 034, BRIN 6 blanc, Long 100m, 1 ANCIEN PB.">
          <a:extLst>
            <a:ext uri="{FF2B5EF4-FFF2-40B4-BE49-F238E27FC236}">
              <a16:creationId xmlns:a16="http://schemas.microsoft.com/office/drawing/2014/main" id="{6F53FB5D-3517-4F7F-A0A6-BDD9B8D93940}"/>
            </a:ext>
          </a:extLst>
        </xdr:cNvPr>
        <xdr:cNvSpPr>
          <a:spLocks noChangeAspect="1" noChangeArrowheads="1"/>
        </xdr:cNvSpPr>
      </xdr:nvSpPr>
      <xdr:spPr bwMode="auto">
        <a:xfrm flipV="1">
          <a:off x="23919136" y="13716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23</xdr:col>
      <xdr:colOff>259036</xdr:colOff>
      <xdr:row>0</xdr:row>
      <xdr:rowOff>139959</xdr:rowOff>
    </xdr:from>
    <xdr:ext cx="45763" cy="54429"/>
    <xdr:sp macro="" textlink="">
      <xdr:nvSpPr>
        <xdr:cNvPr id="23" name="AutoShape 1" descr="NEBOUT GEORGINA ANTOINETTE, ANA 01, PCO 034, BRIN 6 blanc, Long 100m, 1 ANCIEN PB.">
          <a:extLst>
            <a:ext uri="{FF2B5EF4-FFF2-40B4-BE49-F238E27FC236}">
              <a16:creationId xmlns:a16="http://schemas.microsoft.com/office/drawing/2014/main" id="{5E05045A-6BC2-4E74-B316-77B9B90D02BF}"/>
            </a:ext>
          </a:extLst>
        </xdr:cNvPr>
        <xdr:cNvSpPr>
          <a:spLocks noChangeAspect="1" noChangeArrowheads="1"/>
        </xdr:cNvSpPr>
      </xdr:nvSpPr>
      <xdr:spPr bwMode="auto">
        <a:xfrm flipV="1">
          <a:off x="2382769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23</xdr:col>
      <xdr:colOff>259036</xdr:colOff>
      <xdr:row>0</xdr:row>
      <xdr:rowOff>139959</xdr:rowOff>
    </xdr:from>
    <xdr:ext cx="45763" cy="54429"/>
    <xdr:sp macro="" textlink="">
      <xdr:nvSpPr>
        <xdr:cNvPr id="24" name="AutoShape 1" descr="NEBOUT GEORGINA ANTOINETTE, ANA 01, PCO 034, BRIN 6 blanc, Long 100m, 1 ANCIEN PB.">
          <a:extLst>
            <a:ext uri="{FF2B5EF4-FFF2-40B4-BE49-F238E27FC236}">
              <a16:creationId xmlns:a16="http://schemas.microsoft.com/office/drawing/2014/main" id="{A7847C16-959F-42EF-9B59-416DE3E8B3BB}"/>
            </a:ext>
          </a:extLst>
        </xdr:cNvPr>
        <xdr:cNvSpPr>
          <a:spLocks noChangeAspect="1" noChangeArrowheads="1"/>
        </xdr:cNvSpPr>
      </xdr:nvSpPr>
      <xdr:spPr bwMode="auto">
        <a:xfrm flipV="1">
          <a:off x="23827696" y="139959"/>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23</xdr:col>
      <xdr:colOff>350476</xdr:colOff>
      <xdr:row>0</xdr:row>
      <xdr:rowOff>137160</xdr:rowOff>
    </xdr:from>
    <xdr:ext cx="45763" cy="54429"/>
    <xdr:sp macro="" textlink="">
      <xdr:nvSpPr>
        <xdr:cNvPr id="25" name="AutoShape 1" descr="NEBOUT GEORGINA ANTOINETTE, ANA 01, PCO 034, BRIN 6 blanc, Long 100m, 1 ANCIEN PB.">
          <a:extLst>
            <a:ext uri="{FF2B5EF4-FFF2-40B4-BE49-F238E27FC236}">
              <a16:creationId xmlns:a16="http://schemas.microsoft.com/office/drawing/2014/main" id="{154314F4-C4CC-4589-BB56-8439640081BD}"/>
            </a:ext>
          </a:extLst>
        </xdr:cNvPr>
        <xdr:cNvSpPr>
          <a:spLocks noChangeAspect="1" noChangeArrowheads="1"/>
        </xdr:cNvSpPr>
      </xdr:nvSpPr>
      <xdr:spPr bwMode="auto">
        <a:xfrm flipV="1">
          <a:off x="23919136" y="13716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6" name="AutoShape 1" descr="NEBOUT GEORGINA ANTOINETTE, ANA 01, PCO 034, BRIN 6 blanc, Long 100m, 1 ANCIEN PB.">
          <a:extLst>
            <a:ext uri="{FF2B5EF4-FFF2-40B4-BE49-F238E27FC236}">
              <a16:creationId xmlns:a16="http://schemas.microsoft.com/office/drawing/2014/main" id="{3FBE74ED-CCD6-4020-8322-FE35B63D6FF7}"/>
            </a:ext>
          </a:extLst>
        </xdr:cNvPr>
        <xdr:cNvSpPr>
          <a:spLocks noChangeAspect="1" noChangeArrowheads="1"/>
        </xdr:cNvSpPr>
      </xdr:nvSpPr>
      <xdr:spPr bwMode="auto">
        <a:xfrm flipV="1">
          <a:off x="25907956" y="1905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7" name="AutoShape 1" descr="NEBOUT GEORGINA ANTOINETTE, ANA 01, PCO 034, BRIN 6 blanc, Long 100m, 1 ANCIEN PB.">
          <a:extLst>
            <a:ext uri="{FF2B5EF4-FFF2-40B4-BE49-F238E27FC236}">
              <a16:creationId xmlns:a16="http://schemas.microsoft.com/office/drawing/2014/main" id="{53E44DFD-1301-4CE9-B0D4-0E9EF0D1B485}"/>
            </a:ext>
          </a:extLst>
        </xdr:cNvPr>
        <xdr:cNvSpPr>
          <a:spLocks noChangeAspect="1" noChangeArrowheads="1"/>
        </xdr:cNvSpPr>
      </xdr:nvSpPr>
      <xdr:spPr bwMode="auto">
        <a:xfrm flipV="1">
          <a:off x="25907956" y="1905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8" name="AutoShape 1" descr="NEBOUT GEORGINA ANTOINETTE, ANA 01, PCO 034, BRIN 6 blanc, Long 100m, 1 ANCIEN PB.">
          <a:extLst>
            <a:ext uri="{FF2B5EF4-FFF2-40B4-BE49-F238E27FC236}">
              <a16:creationId xmlns:a16="http://schemas.microsoft.com/office/drawing/2014/main" id="{14F1F19F-7C13-4AED-B8EF-D23B01916070}"/>
            </a:ext>
          </a:extLst>
        </xdr:cNvPr>
        <xdr:cNvSpPr>
          <a:spLocks noChangeAspect="1" noChangeArrowheads="1"/>
        </xdr:cNvSpPr>
      </xdr:nvSpPr>
      <xdr:spPr bwMode="auto">
        <a:xfrm flipV="1">
          <a:off x="25907956" y="1905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 name="AutoShape 1" descr="NEBOUT GEORGINA ANTOINETTE, ANA 01, PCO 034, BRIN 6 blanc, Long 100m, 1 ANCIEN PB.">
          <a:extLst>
            <a:ext uri="{FF2B5EF4-FFF2-40B4-BE49-F238E27FC236}">
              <a16:creationId xmlns:a16="http://schemas.microsoft.com/office/drawing/2014/main" id="{B2EBD650-CCF6-46C3-A2BB-D7B4A8DD686C}"/>
            </a:ext>
          </a:extLst>
        </xdr:cNvPr>
        <xdr:cNvSpPr>
          <a:spLocks noChangeAspect="1" noChangeArrowheads="1"/>
        </xdr:cNvSpPr>
      </xdr:nvSpPr>
      <xdr:spPr bwMode="auto">
        <a:xfrm flipV="1">
          <a:off x="25907956" y="1905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28</xdr:col>
      <xdr:colOff>0</xdr:colOff>
      <xdr:row>0</xdr:row>
      <xdr:rowOff>0</xdr:rowOff>
    </xdr:from>
    <xdr:ext cx="304800" cy="278130"/>
    <xdr:sp macro="" textlink="">
      <xdr:nvSpPr>
        <xdr:cNvPr id="2" name="AutoShape 1" descr="NEBOUT GEORGINA ANTOINETTE, ANA 01, PCO 034, BRIN 6 blanc, Long 100m, 1 ANCIEN PB.">
          <a:extLst>
            <a:ext uri="{FF2B5EF4-FFF2-40B4-BE49-F238E27FC236}">
              <a16:creationId xmlns:a16="http://schemas.microsoft.com/office/drawing/2014/main" id="{D694EB1C-2023-4B43-B9B8-39BF6204574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3" name="AutoShape 1" descr="NEBOUT GEORGINA ANTOINETTE, ANA 01, PCO 034, BRIN 6 blanc, Long 100m, 1 ANCIEN PB.">
          <a:extLst>
            <a:ext uri="{FF2B5EF4-FFF2-40B4-BE49-F238E27FC236}">
              <a16:creationId xmlns:a16="http://schemas.microsoft.com/office/drawing/2014/main" id="{DDD5601C-34D3-46E3-B4BC-1CB16A87869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 name="AutoShape 1" descr="NEBOUT GEORGINA ANTOINETTE, ANA 01, PCO 034, BRIN 6 blanc, Long 100m, 1 ANCIEN PB.">
          <a:extLst>
            <a:ext uri="{FF2B5EF4-FFF2-40B4-BE49-F238E27FC236}">
              <a16:creationId xmlns:a16="http://schemas.microsoft.com/office/drawing/2014/main" id="{052BC4F0-5CDF-445A-A559-D7DF66D3DC6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 name="AutoShape 1" descr="NEBOUT GEORGINA ANTOINETTE, ANA 01, PCO 034, BRIN 6 blanc, Long 100m, 1 ANCIEN PB.">
          <a:extLst>
            <a:ext uri="{FF2B5EF4-FFF2-40B4-BE49-F238E27FC236}">
              <a16:creationId xmlns:a16="http://schemas.microsoft.com/office/drawing/2014/main" id="{BC61D23F-1963-4171-A183-112B2F32949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 name="AutoShape 1" descr="NEBOUT GEORGINA ANTOINETTE, ANA 01, PCO 034, BRIN 6 blanc, Long 100m, 1 ANCIEN PB.">
          <a:extLst>
            <a:ext uri="{FF2B5EF4-FFF2-40B4-BE49-F238E27FC236}">
              <a16:creationId xmlns:a16="http://schemas.microsoft.com/office/drawing/2014/main" id="{B68560E1-829A-48A6-8177-A4468635E9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 name="AutoShape 1" descr="NEBOUT GEORGINA ANTOINETTE, ANA 01, PCO 034, BRIN 6 blanc, Long 100m, 1 ANCIEN PB.">
          <a:extLst>
            <a:ext uri="{FF2B5EF4-FFF2-40B4-BE49-F238E27FC236}">
              <a16:creationId xmlns:a16="http://schemas.microsoft.com/office/drawing/2014/main" id="{EA5EEE76-DC24-4CFE-993C-311A2DDACB5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 name="AutoShape 1" descr="NEBOUT GEORGINA ANTOINETTE, ANA 01, PCO 034, BRIN 6 blanc, Long 100m, 1 ANCIEN PB.">
          <a:extLst>
            <a:ext uri="{FF2B5EF4-FFF2-40B4-BE49-F238E27FC236}">
              <a16:creationId xmlns:a16="http://schemas.microsoft.com/office/drawing/2014/main" id="{0A34B29E-0904-4D55-819F-C9C1140A123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9" name="AutoShape 1" descr="NEBOUT GEORGINA ANTOINETTE, ANA 01, PCO 034, BRIN 6 blanc, Long 100m, 1 ANCIEN PB.">
          <a:extLst>
            <a:ext uri="{FF2B5EF4-FFF2-40B4-BE49-F238E27FC236}">
              <a16:creationId xmlns:a16="http://schemas.microsoft.com/office/drawing/2014/main" id="{A2EA884F-B1C2-4BDE-A210-EA22F9F9C93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0" name="AutoShape 1" descr="NEBOUT GEORGINA ANTOINETTE, ANA 01, PCO 034, BRIN 6 blanc, Long 100m, 1 ANCIEN PB.">
          <a:extLst>
            <a:ext uri="{FF2B5EF4-FFF2-40B4-BE49-F238E27FC236}">
              <a16:creationId xmlns:a16="http://schemas.microsoft.com/office/drawing/2014/main" id="{618594B9-F110-460F-897B-D8A5D3B17625}"/>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1" name="AutoShape 1" descr="NEBOUT GEORGINA ANTOINETTE, ANA 01, PCO 034, BRIN 6 blanc, Long 100m, 1 ANCIEN PB.">
          <a:extLst>
            <a:ext uri="{FF2B5EF4-FFF2-40B4-BE49-F238E27FC236}">
              <a16:creationId xmlns:a16="http://schemas.microsoft.com/office/drawing/2014/main" id="{705F7430-137E-49E6-A1D2-C9114A64125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2" name="AutoShape 1" descr="NEBOUT GEORGINA ANTOINETTE, ANA 01, PCO 034, BRIN 6 blanc, Long 100m, 1 ANCIEN PB.">
          <a:extLst>
            <a:ext uri="{FF2B5EF4-FFF2-40B4-BE49-F238E27FC236}">
              <a16:creationId xmlns:a16="http://schemas.microsoft.com/office/drawing/2014/main" id="{C097F2BB-6863-460B-B1C3-A223C381237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 name="AutoShape 1" descr="NEBOUT GEORGINA ANTOINETTE, ANA 01, PCO 034, BRIN 6 blanc, Long 100m, 1 ANCIEN PB.">
          <a:extLst>
            <a:ext uri="{FF2B5EF4-FFF2-40B4-BE49-F238E27FC236}">
              <a16:creationId xmlns:a16="http://schemas.microsoft.com/office/drawing/2014/main" id="{551A0B46-3580-4335-80D5-A32343AEAA3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 name="AutoShape 1" descr="NEBOUT GEORGINA ANTOINETTE, ANA 01, PCO 034, BRIN 6 blanc, Long 100m, 1 ANCIEN PB.">
          <a:extLst>
            <a:ext uri="{FF2B5EF4-FFF2-40B4-BE49-F238E27FC236}">
              <a16:creationId xmlns:a16="http://schemas.microsoft.com/office/drawing/2014/main" id="{1F0A12F1-AF80-4267-A631-490B12EA7E2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 name="AutoShape 1" descr="NEBOUT GEORGINA ANTOINETTE, ANA 01, PCO 034, BRIN 6 blanc, Long 100m, 1 ANCIEN PB.">
          <a:extLst>
            <a:ext uri="{FF2B5EF4-FFF2-40B4-BE49-F238E27FC236}">
              <a16:creationId xmlns:a16="http://schemas.microsoft.com/office/drawing/2014/main" id="{EF362078-0509-4D1B-81A8-B9C3ED52355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 name="AutoShape 1" descr="NEBOUT GEORGINA ANTOINETTE, ANA 01, PCO 034, BRIN 6 blanc, Long 100m, 1 ANCIEN PB.">
          <a:extLst>
            <a:ext uri="{FF2B5EF4-FFF2-40B4-BE49-F238E27FC236}">
              <a16:creationId xmlns:a16="http://schemas.microsoft.com/office/drawing/2014/main" id="{41FFCD7C-9290-48A1-B4C4-1A56EF89126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 name="AutoShape 1" descr="NEBOUT GEORGINA ANTOINETTE, ANA 01, PCO 034, BRIN 6 blanc, Long 100m, 1 ANCIEN PB.">
          <a:extLst>
            <a:ext uri="{FF2B5EF4-FFF2-40B4-BE49-F238E27FC236}">
              <a16:creationId xmlns:a16="http://schemas.microsoft.com/office/drawing/2014/main" id="{4C698482-77A6-4E54-8186-AF339BC0AC4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 name="AutoShape 1" descr="NEBOUT GEORGINA ANTOINETTE, ANA 01, PCO 034, BRIN 6 blanc, Long 100m, 1 ANCIEN PB.">
          <a:extLst>
            <a:ext uri="{FF2B5EF4-FFF2-40B4-BE49-F238E27FC236}">
              <a16:creationId xmlns:a16="http://schemas.microsoft.com/office/drawing/2014/main" id="{E09F8999-D320-4EF2-9BA4-2232C99CD21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 name="AutoShape 1" descr="NEBOUT GEORGINA ANTOINETTE, ANA 01, PCO 034, BRIN 6 blanc, Long 100m, 1 ANCIEN PB.">
          <a:extLst>
            <a:ext uri="{FF2B5EF4-FFF2-40B4-BE49-F238E27FC236}">
              <a16:creationId xmlns:a16="http://schemas.microsoft.com/office/drawing/2014/main" id="{96F0078B-B35E-405D-8A8E-669DA776C9B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 name="AutoShape 1" descr="NEBOUT GEORGINA ANTOINETTE, ANA 01, PCO 034, BRIN 6 blanc, Long 100m, 1 ANCIEN PB.">
          <a:extLst>
            <a:ext uri="{FF2B5EF4-FFF2-40B4-BE49-F238E27FC236}">
              <a16:creationId xmlns:a16="http://schemas.microsoft.com/office/drawing/2014/main" id="{D297A7DD-F266-4EED-87A6-FDE621126AF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 name="AutoShape 1" descr="NEBOUT GEORGINA ANTOINETTE, ANA 01, PCO 034, BRIN 6 blanc, Long 100m, 1 ANCIEN PB.">
          <a:extLst>
            <a:ext uri="{FF2B5EF4-FFF2-40B4-BE49-F238E27FC236}">
              <a16:creationId xmlns:a16="http://schemas.microsoft.com/office/drawing/2014/main" id="{27CCEC65-B31F-4C5E-9A73-41F8198E239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 name="AutoShape 1" descr="NEBOUT GEORGINA ANTOINETTE, ANA 01, PCO 034, BRIN 6 blanc, Long 100m, 1 ANCIEN PB.">
          <a:extLst>
            <a:ext uri="{FF2B5EF4-FFF2-40B4-BE49-F238E27FC236}">
              <a16:creationId xmlns:a16="http://schemas.microsoft.com/office/drawing/2014/main" id="{49FD577C-08AD-4A59-872A-B33FC06E926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17062"/>
    <xdr:sp macro="" textlink="">
      <xdr:nvSpPr>
        <xdr:cNvPr id="23" name="AutoShape 1" descr="NEBOUT GEORGINA ANTOINETTE, ANA 01, PCO 034, BRIN 6 blanc, Long 100m, 1 ANCIEN PB.">
          <a:extLst>
            <a:ext uri="{FF2B5EF4-FFF2-40B4-BE49-F238E27FC236}">
              <a16:creationId xmlns:a16="http://schemas.microsoft.com/office/drawing/2014/main" id="{3F44A0EF-F780-44A3-9BF8-B86A34244161}"/>
            </a:ext>
          </a:extLst>
        </xdr:cNvPr>
        <xdr:cNvSpPr>
          <a:spLocks noChangeAspect="1" noChangeArrowheads="1"/>
        </xdr:cNvSpPr>
      </xdr:nvSpPr>
      <xdr:spPr bwMode="auto">
        <a:xfrm>
          <a:off x="31013400" y="266700"/>
          <a:ext cx="304800"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 name="AutoShape 1" descr="NEBOUT GEORGINA ANTOINETTE, ANA 01, PCO 034, BRIN 6 blanc, Long 100m, 1 ANCIEN PB.">
          <a:extLst>
            <a:ext uri="{FF2B5EF4-FFF2-40B4-BE49-F238E27FC236}">
              <a16:creationId xmlns:a16="http://schemas.microsoft.com/office/drawing/2014/main" id="{58298632-27E0-4C27-8124-842AEDD0CDB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25" name="AutoShape 1" descr="NEBOUT GEORGINA ANTOINETTE, ANA 01, PCO 034, BRIN 6 blanc, Long 100m, 1 ANCIEN PB.">
          <a:extLst>
            <a:ext uri="{FF2B5EF4-FFF2-40B4-BE49-F238E27FC236}">
              <a16:creationId xmlns:a16="http://schemas.microsoft.com/office/drawing/2014/main" id="{EA767F97-4DD3-4FD7-ABEF-1758CE6415D2}"/>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 name="AutoShape 1" descr="NEBOUT GEORGINA ANTOINETTE, ANA 01, PCO 034, BRIN 6 blanc, Long 100m, 1 ANCIEN PB.">
          <a:extLst>
            <a:ext uri="{FF2B5EF4-FFF2-40B4-BE49-F238E27FC236}">
              <a16:creationId xmlns:a16="http://schemas.microsoft.com/office/drawing/2014/main" id="{49F59961-D734-4B86-81D9-85F67199424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 name="AutoShape 1" descr="NEBOUT GEORGINA ANTOINETTE, ANA 01, PCO 034, BRIN 6 blanc, Long 100m, 1 ANCIEN PB.">
          <a:extLst>
            <a:ext uri="{FF2B5EF4-FFF2-40B4-BE49-F238E27FC236}">
              <a16:creationId xmlns:a16="http://schemas.microsoft.com/office/drawing/2014/main" id="{74ACAA0C-2542-4791-8333-CF50F7B8AF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 name="AutoShape 1" descr="NEBOUT GEORGINA ANTOINETTE, ANA 01, PCO 034, BRIN 6 blanc, Long 100m, 1 ANCIEN PB.">
          <a:extLst>
            <a:ext uri="{FF2B5EF4-FFF2-40B4-BE49-F238E27FC236}">
              <a16:creationId xmlns:a16="http://schemas.microsoft.com/office/drawing/2014/main" id="{5AFE6007-F6E6-4D9D-89E3-0E0F481EA9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417062"/>
    <xdr:sp macro="" textlink="">
      <xdr:nvSpPr>
        <xdr:cNvPr id="29" name="AutoShape 1" descr="NEBOUT GEORGINA ANTOINETTE, ANA 01, PCO 034, BRIN 6 blanc, Long 100m, 1 ANCIEN PB.">
          <a:extLst>
            <a:ext uri="{FF2B5EF4-FFF2-40B4-BE49-F238E27FC236}">
              <a16:creationId xmlns:a16="http://schemas.microsoft.com/office/drawing/2014/main" id="{F4BE4C64-8245-4A90-BA74-BEE71E95CFE2}"/>
            </a:ext>
          </a:extLst>
        </xdr:cNvPr>
        <xdr:cNvSpPr>
          <a:spLocks noChangeAspect="1" noChangeArrowheads="1"/>
        </xdr:cNvSpPr>
      </xdr:nvSpPr>
      <xdr:spPr bwMode="auto">
        <a:xfrm>
          <a:off x="31011495" y="266700"/>
          <a:ext cx="309185"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0" name="AutoShape 1" descr="NEBOUT GEORGINA ANTOINETTE, ANA 01, PCO 034, BRIN 6 blanc, Long 100m, 1 ANCIEN PB.">
          <a:extLst>
            <a:ext uri="{FF2B5EF4-FFF2-40B4-BE49-F238E27FC236}">
              <a16:creationId xmlns:a16="http://schemas.microsoft.com/office/drawing/2014/main" id="{2DF980E4-17F1-4A65-A4AC-58A48FD073D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1" name="AutoShape 1" descr="NEBOUT GEORGINA ANTOINETTE, ANA 01, PCO 034, BRIN 6 blanc, Long 100m, 1 ANCIEN PB.">
          <a:extLst>
            <a:ext uri="{FF2B5EF4-FFF2-40B4-BE49-F238E27FC236}">
              <a16:creationId xmlns:a16="http://schemas.microsoft.com/office/drawing/2014/main" id="{12929B81-2493-4A9A-9D1B-225F1FD2F46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2" name="AutoShape 1" descr="NEBOUT GEORGINA ANTOINETTE, ANA 01, PCO 034, BRIN 6 blanc, Long 100m, 1 ANCIEN PB.">
          <a:extLst>
            <a:ext uri="{FF2B5EF4-FFF2-40B4-BE49-F238E27FC236}">
              <a16:creationId xmlns:a16="http://schemas.microsoft.com/office/drawing/2014/main" id="{918AEBF9-A91D-4C09-AC98-D062D3ABFA53}"/>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3" name="AutoShape 1" descr="NEBOUT GEORGINA ANTOINETTE, ANA 01, PCO 034, BRIN 6 blanc, Long 100m, 1 ANCIEN PB.">
          <a:extLst>
            <a:ext uri="{FF2B5EF4-FFF2-40B4-BE49-F238E27FC236}">
              <a16:creationId xmlns:a16="http://schemas.microsoft.com/office/drawing/2014/main" id="{5A06B65B-74B8-4139-8ACB-8A97C13AA7A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4" name="AutoShape 1" descr="NEBOUT GEORGINA ANTOINETTE, ANA 01, PCO 034, BRIN 6 blanc, Long 100m, 1 ANCIEN PB.">
          <a:extLst>
            <a:ext uri="{FF2B5EF4-FFF2-40B4-BE49-F238E27FC236}">
              <a16:creationId xmlns:a16="http://schemas.microsoft.com/office/drawing/2014/main" id="{727309E6-E345-4047-A130-1B9AFE0E886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5" name="AutoShape 1" descr="NEBOUT GEORGINA ANTOINETTE, ANA 01, PCO 034, BRIN 6 blanc, Long 100m, 1 ANCIEN PB.">
          <a:extLst>
            <a:ext uri="{FF2B5EF4-FFF2-40B4-BE49-F238E27FC236}">
              <a16:creationId xmlns:a16="http://schemas.microsoft.com/office/drawing/2014/main" id="{4FCE02C1-FA14-44EB-9602-7E1051E2FFA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 name="AutoShape 1" descr="NEBOUT GEORGINA ANTOINETTE, ANA 01, PCO 034, BRIN 6 blanc, Long 100m, 1 ANCIEN PB.">
          <a:extLst>
            <a:ext uri="{FF2B5EF4-FFF2-40B4-BE49-F238E27FC236}">
              <a16:creationId xmlns:a16="http://schemas.microsoft.com/office/drawing/2014/main" id="{4D581690-6ABA-4575-BE53-D38FD3D47E6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7" name="AutoShape 1" descr="NEBOUT GEORGINA ANTOINETTE, ANA 01, PCO 034, BRIN 6 blanc, Long 100m, 1 ANCIEN PB.">
          <a:extLst>
            <a:ext uri="{FF2B5EF4-FFF2-40B4-BE49-F238E27FC236}">
              <a16:creationId xmlns:a16="http://schemas.microsoft.com/office/drawing/2014/main" id="{CF1A58E2-609E-40AE-92FD-7E0D1C4C058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17062"/>
    <xdr:sp macro="" textlink="">
      <xdr:nvSpPr>
        <xdr:cNvPr id="38" name="AutoShape 1" descr="NEBOUT GEORGINA ANTOINETTE, ANA 01, PCO 034, BRIN 6 blanc, Long 100m, 1 ANCIEN PB.">
          <a:extLst>
            <a:ext uri="{FF2B5EF4-FFF2-40B4-BE49-F238E27FC236}">
              <a16:creationId xmlns:a16="http://schemas.microsoft.com/office/drawing/2014/main" id="{7C8EF334-519E-4A48-823A-824703425D63}"/>
            </a:ext>
          </a:extLst>
        </xdr:cNvPr>
        <xdr:cNvSpPr>
          <a:spLocks noChangeAspect="1" noChangeArrowheads="1"/>
        </xdr:cNvSpPr>
      </xdr:nvSpPr>
      <xdr:spPr bwMode="auto">
        <a:xfrm>
          <a:off x="31013400" y="266700"/>
          <a:ext cx="304800"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9" name="AutoShape 1" descr="NEBOUT GEORGINA ANTOINETTE, ANA 01, PCO 034, BRIN 6 blanc, Long 100m, 1 ANCIEN PB.">
          <a:extLst>
            <a:ext uri="{FF2B5EF4-FFF2-40B4-BE49-F238E27FC236}">
              <a16:creationId xmlns:a16="http://schemas.microsoft.com/office/drawing/2014/main" id="{ADD7799A-B4D9-45E8-AE7B-7EA7CFC47BE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0" name="AutoShape 1" descr="NEBOUT GEORGINA ANTOINETTE, ANA 01, PCO 034, BRIN 6 blanc, Long 100m, 1 ANCIEN PB.">
          <a:extLst>
            <a:ext uri="{FF2B5EF4-FFF2-40B4-BE49-F238E27FC236}">
              <a16:creationId xmlns:a16="http://schemas.microsoft.com/office/drawing/2014/main" id="{B3BAD670-B4D0-4D6E-B925-0455264939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1" name="AutoShape 1" descr="NEBOUT GEORGINA ANTOINETTE, ANA 01, PCO 034, BRIN 6 blanc, Long 100m, 1 ANCIEN PB.">
          <a:extLst>
            <a:ext uri="{FF2B5EF4-FFF2-40B4-BE49-F238E27FC236}">
              <a16:creationId xmlns:a16="http://schemas.microsoft.com/office/drawing/2014/main" id="{A2245273-31FD-4BF6-B67B-B8E52C73E26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2" name="AutoShape 1" descr="NEBOUT GEORGINA ANTOINETTE, ANA 01, PCO 034, BRIN 6 blanc, Long 100m, 1 ANCIEN PB.">
          <a:extLst>
            <a:ext uri="{FF2B5EF4-FFF2-40B4-BE49-F238E27FC236}">
              <a16:creationId xmlns:a16="http://schemas.microsoft.com/office/drawing/2014/main" id="{34236FAE-5A09-4B73-A298-2174760D3A1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43" name="AutoShape 1" descr="NEBOUT GEORGINA ANTOINETTE, ANA 01, PCO 034, BRIN 6 blanc, Long 100m, 1 ANCIEN PB.">
          <a:extLst>
            <a:ext uri="{FF2B5EF4-FFF2-40B4-BE49-F238E27FC236}">
              <a16:creationId xmlns:a16="http://schemas.microsoft.com/office/drawing/2014/main" id="{C33E75A7-1A60-4AEA-AA0B-ADDF04270C34}"/>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34892"/>
    <xdr:sp macro="" textlink="">
      <xdr:nvSpPr>
        <xdr:cNvPr id="44" name="AutoShape 1" descr="NEBOUT GEORGINA ANTOINETTE, ANA 01, PCO 034, BRIN 6 blanc, Long 100m, 1 ANCIEN PB.">
          <a:extLst>
            <a:ext uri="{FF2B5EF4-FFF2-40B4-BE49-F238E27FC236}">
              <a16:creationId xmlns:a16="http://schemas.microsoft.com/office/drawing/2014/main" id="{6C410DD4-7602-4CA2-97B9-7D0284A0A927}"/>
            </a:ext>
          </a:extLst>
        </xdr:cNvPr>
        <xdr:cNvSpPr>
          <a:spLocks noChangeAspect="1" noChangeArrowheads="1"/>
        </xdr:cNvSpPr>
      </xdr:nvSpPr>
      <xdr:spPr bwMode="auto">
        <a:xfrm>
          <a:off x="31013400" y="266700"/>
          <a:ext cx="304800" cy="43489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 name="AutoShape 1" descr="NEBOUT GEORGINA ANTOINETTE, ANA 01, PCO 034, BRIN 6 blanc, Long 100m, 1 ANCIEN PB.">
          <a:extLst>
            <a:ext uri="{FF2B5EF4-FFF2-40B4-BE49-F238E27FC236}">
              <a16:creationId xmlns:a16="http://schemas.microsoft.com/office/drawing/2014/main" id="{C58EFE4E-6437-4149-BA0E-1D2EC4098FA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 name="AutoShape 1" descr="NEBOUT GEORGINA ANTOINETTE, ANA 01, PCO 034, BRIN 6 blanc, Long 100m, 1 ANCIEN PB.">
          <a:extLst>
            <a:ext uri="{FF2B5EF4-FFF2-40B4-BE49-F238E27FC236}">
              <a16:creationId xmlns:a16="http://schemas.microsoft.com/office/drawing/2014/main" id="{89FA75D1-6A1E-48DC-9A88-DF247F408D4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7" name="AutoShape 1" descr="NEBOUT GEORGINA ANTOINETTE, ANA 01, PCO 034, BRIN 6 blanc, Long 100m, 1 ANCIEN PB.">
          <a:extLst>
            <a:ext uri="{FF2B5EF4-FFF2-40B4-BE49-F238E27FC236}">
              <a16:creationId xmlns:a16="http://schemas.microsoft.com/office/drawing/2014/main" id="{00211F18-36CF-4848-992F-9F5ED03E018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8" name="AutoShape 1" descr="NEBOUT GEORGINA ANTOINETTE, ANA 01, PCO 034, BRIN 6 blanc, Long 100m, 1 ANCIEN PB.">
          <a:extLst>
            <a:ext uri="{FF2B5EF4-FFF2-40B4-BE49-F238E27FC236}">
              <a16:creationId xmlns:a16="http://schemas.microsoft.com/office/drawing/2014/main" id="{9ED5157F-D4C4-4BE5-ADB6-83FA5676650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9" name="AutoShape 1" descr="NEBOUT GEORGINA ANTOINETTE, ANA 01, PCO 034, BRIN 6 blanc, Long 100m, 1 ANCIEN PB.">
          <a:extLst>
            <a:ext uri="{FF2B5EF4-FFF2-40B4-BE49-F238E27FC236}">
              <a16:creationId xmlns:a16="http://schemas.microsoft.com/office/drawing/2014/main" id="{C3B15403-0E59-456F-904A-54F18658855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443023"/>
    <xdr:sp macro="" textlink="">
      <xdr:nvSpPr>
        <xdr:cNvPr id="50" name="AutoShape 1" descr="NEBOUT GEORGINA ANTOINETTE, ANA 01, PCO 034, BRIN 6 blanc, Long 100m, 1 ANCIEN PB.">
          <a:extLst>
            <a:ext uri="{FF2B5EF4-FFF2-40B4-BE49-F238E27FC236}">
              <a16:creationId xmlns:a16="http://schemas.microsoft.com/office/drawing/2014/main" id="{085F4735-FAD4-4002-A44D-9A63BB4C7C57}"/>
            </a:ext>
          </a:extLst>
        </xdr:cNvPr>
        <xdr:cNvSpPr>
          <a:spLocks noChangeAspect="1" noChangeArrowheads="1"/>
        </xdr:cNvSpPr>
      </xdr:nvSpPr>
      <xdr:spPr bwMode="auto">
        <a:xfrm>
          <a:off x="31011495" y="266700"/>
          <a:ext cx="309185" cy="4430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 name="AutoShape 1" descr="NEBOUT GEORGINA ANTOINETTE, ANA 01, PCO 034, BRIN 6 blanc, Long 100m, 1 ANCIEN PB.">
          <a:extLst>
            <a:ext uri="{FF2B5EF4-FFF2-40B4-BE49-F238E27FC236}">
              <a16:creationId xmlns:a16="http://schemas.microsoft.com/office/drawing/2014/main" id="{EBC00022-552A-4F89-8370-762201DA66F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2" name="AutoShape 1" descr="NEBOUT GEORGINA ANTOINETTE, ANA 01, PCO 034, BRIN 6 blanc, Long 100m, 1 ANCIEN PB.">
          <a:extLst>
            <a:ext uri="{FF2B5EF4-FFF2-40B4-BE49-F238E27FC236}">
              <a16:creationId xmlns:a16="http://schemas.microsoft.com/office/drawing/2014/main" id="{18E47231-2377-4A30-A2F6-8BB60B8EBB9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3" name="AutoShape 1" descr="NEBOUT GEORGINA ANTOINETTE, ANA 01, PCO 034, BRIN 6 blanc, Long 100m, 1 ANCIEN PB.">
          <a:extLst>
            <a:ext uri="{FF2B5EF4-FFF2-40B4-BE49-F238E27FC236}">
              <a16:creationId xmlns:a16="http://schemas.microsoft.com/office/drawing/2014/main" id="{F91C4F45-4CBF-4578-B5EB-28134503EA4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4" name="AutoShape 1" descr="NEBOUT GEORGINA ANTOINETTE, ANA 01, PCO 034, BRIN 6 blanc, Long 100m, 1 ANCIEN PB.">
          <a:extLst>
            <a:ext uri="{FF2B5EF4-FFF2-40B4-BE49-F238E27FC236}">
              <a16:creationId xmlns:a16="http://schemas.microsoft.com/office/drawing/2014/main" id="{A290A33F-2FED-4BB7-BB39-BD79729064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5" name="AutoShape 1" descr="NEBOUT GEORGINA ANTOINETTE, ANA 01, PCO 034, BRIN 6 blanc, Long 100m, 1 ANCIEN PB.">
          <a:extLst>
            <a:ext uri="{FF2B5EF4-FFF2-40B4-BE49-F238E27FC236}">
              <a16:creationId xmlns:a16="http://schemas.microsoft.com/office/drawing/2014/main" id="{E5948231-7AF1-4588-844E-5BCF57D9BC8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6" name="AutoShape 1" descr="NEBOUT GEORGINA ANTOINETTE, ANA 01, PCO 034, BRIN 6 blanc, Long 100m, 1 ANCIEN PB.">
          <a:extLst>
            <a:ext uri="{FF2B5EF4-FFF2-40B4-BE49-F238E27FC236}">
              <a16:creationId xmlns:a16="http://schemas.microsoft.com/office/drawing/2014/main" id="{D9866AD0-4B42-4673-9CAF-453AD27CAB7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7" name="AutoShape 1" descr="NEBOUT GEORGINA ANTOINETTE, ANA 01, PCO 034, BRIN 6 blanc, Long 100m, 1 ANCIEN PB.">
          <a:extLst>
            <a:ext uri="{FF2B5EF4-FFF2-40B4-BE49-F238E27FC236}">
              <a16:creationId xmlns:a16="http://schemas.microsoft.com/office/drawing/2014/main" id="{D545CA48-338C-4100-9942-1394299903C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 name="AutoShape 1" descr="NEBOUT GEORGINA ANTOINETTE, ANA 01, PCO 034, BRIN 6 blanc, Long 100m, 1 ANCIEN PB.">
          <a:extLst>
            <a:ext uri="{FF2B5EF4-FFF2-40B4-BE49-F238E27FC236}">
              <a16:creationId xmlns:a16="http://schemas.microsoft.com/office/drawing/2014/main" id="{34B3510B-A5ED-4EBE-BA3C-155A87B6725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 name="AutoShape 1" descr="NEBOUT GEORGINA ANTOINETTE, ANA 01, PCO 034, BRIN 6 blanc, Long 100m, 1 ANCIEN PB.">
          <a:extLst>
            <a:ext uri="{FF2B5EF4-FFF2-40B4-BE49-F238E27FC236}">
              <a16:creationId xmlns:a16="http://schemas.microsoft.com/office/drawing/2014/main" id="{9C27826C-DE3E-487B-9C7C-DE9F02657EC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0" name="AutoShape 1" descr="NEBOUT GEORGINA ANTOINETTE, ANA 01, PCO 034, BRIN 6 blanc, Long 100m, 1 ANCIEN PB.">
          <a:extLst>
            <a:ext uri="{FF2B5EF4-FFF2-40B4-BE49-F238E27FC236}">
              <a16:creationId xmlns:a16="http://schemas.microsoft.com/office/drawing/2014/main" id="{7324366A-7A2F-4777-9D0D-25C92A54B9A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1" name="AutoShape 1" descr="NEBOUT GEORGINA ANTOINETTE, ANA 01, PCO 034, BRIN 6 blanc, Long 100m, 1 ANCIEN PB.">
          <a:extLst>
            <a:ext uri="{FF2B5EF4-FFF2-40B4-BE49-F238E27FC236}">
              <a16:creationId xmlns:a16="http://schemas.microsoft.com/office/drawing/2014/main" id="{36C40C29-E106-48BC-9B4C-0634897A01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2" name="AutoShape 1" descr="NEBOUT GEORGINA ANTOINETTE, ANA 01, PCO 034, BRIN 6 blanc, Long 100m, 1 ANCIEN PB.">
          <a:extLst>
            <a:ext uri="{FF2B5EF4-FFF2-40B4-BE49-F238E27FC236}">
              <a16:creationId xmlns:a16="http://schemas.microsoft.com/office/drawing/2014/main" id="{6D5CE99F-37EC-4F2F-83FE-8DB93B88520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3" name="AutoShape 1" descr="NEBOUT GEORGINA ANTOINETTE, ANA 01, PCO 034, BRIN 6 blanc, Long 100m, 1 ANCIEN PB.">
          <a:extLst>
            <a:ext uri="{FF2B5EF4-FFF2-40B4-BE49-F238E27FC236}">
              <a16:creationId xmlns:a16="http://schemas.microsoft.com/office/drawing/2014/main" id="{305A6319-BF0A-492E-9ADD-1068F5B0E43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64" name="AutoShape 1" descr="NEBOUT GEORGINA ANTOINETTE, ANA 01, PCO 034, BRIN 6 blanc, Long 100m, 1 ANCIEN PB.">
          <a:extLst>
            <a:ext uri="{FF2B5EF4-FFF2-40B4-BE49-F238E27FC236}">
              <a16:creationId xmlns:a16="http://schemas.microsoft.com/office/drawing/2014/main" id="{B8B6A849-0F52-4202-9FA6-3F1A1EDA9F52}"/>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549348"/>
    <xdr:sp macro="" textlink="">
      <xdr:nvSpPr>
        <xdr:cNvPr id="65" name="AutoShape 1" descr="NEBOUT GEORGINA ANTOINETTE, ANA 01, PCO 034, BRIN 6 blanc, Long 100m, 1 ANCIEN PB.">
          <a:extLst>
            <a:ext uri="{FF2B5EF4-FFF2-40B4-BE49-F238E27FC236}">
              <a16:creationId xmlns:a16="http://schemas.microsoft.com/office/drawing/2014/main" id="{F39EBB02-347E-4357-A872-4CF830536D56}"/>
            </a:ext>
          </a:extLst>
        </xdr:cNvPr>
        <xdr:cNvSpPr>
          <a:spLocks noChangeAspect="1" noChangeArrowheads="1"/>
        </xdr:cNvSpPr>
      </xdr:nvSpPr>
      <xdr:spPr bwMode="auto">
        <a:xfrm>
          <a:off x="31013400" y="266700"/>
          <a:ext cx="304800" cy="5493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66" name="AutoShape 1" descr="NEBOUT GEORGINA ANTOINETTE, ANA 01, PCO 034, BRIN 6 blanc, Long 100m, 1 ANCIEN PB.">
          <a:extLst>
            <a:ext uri="{FF2B5EF4-FFF2-40B4-BE49-F238E27FC236}">
              <a16:creationId xmlns:a16="http://schemas.microsoft.com/office/drawing/2014/main" id="{2762EBE1-55E8-4FD5-8AC8-CCF307BBF48B}"/>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67" name="AutoShape 1" descr="NEBOUT GEORGINA ANTOINETTE, ANA 01, PCO 034, BRIN 6 blanc, Long 100m, 1 ANCIEN PB.">
          <a:extLst>
            <a:ext uri="{FF2B5EF4-FFF2-40B4-BE49-F238E27FC236}">
              <a16:creationId xmlns:a16="http://schemas.microsoft.com/office/drawing/2014/main" id="{C1DB4EFD-08F6-4C7B-9656-2EF23555EEDF}"/>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68" name="AutoShape 1" descr="NEBOUT GEORGINA ANTOINETTE, ANA 01, PCO 034, BRIN 6 blanc, Long 100m, 1 ANCIEN PB.">
          <a:extLst>
            <a:ext uri="{FF2B5EF4-FFF2-40B4-BE49-F238E27FC236}">
              <a16:creationId xmlns:a16="http://schemas.microsoft.com/office/drawing/2014/main" id="{195D4D45-56A8-4BE4-9B2F-3C0EB0A83F87}"/>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69" name="AutoShape 1" descr="NEBOUT GEORGINA ANTOINETTE, ANA 01, PCO 034, BRIN 6 blanc, Long 100m, 1 ANCIEN PB.">
          <a:extLst>
            <a:ext uri="{FF2B5EF4-FFF2-40B4-BE49-F238E27FC236}">
              <a16:creationId xmlns:a16="http://schemas.microsoft.com/office/drawing/2014/main" id="{E75A85E3-6A3F-4F07-8F97-0CD67B1B0AE4}"/>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70" name="AutoShape 1" descr="NEBOUT GEORGINA ANTOINETTE, ANA 01, PCO 034, BRIN 6 blanc, Long 100m, 1 ANCIEN PB.">
          <a:extLst>
            <a:ext uri="{FF2B5EF4-FFF2-40B4-BE49-F238E27FC236}">
              <a16:creationId xmlns:a16="http://schemas.microsoft.com/office/drawing/2014/main" id="{C9AF5600-F4F6-4C1C-A451-63E4B46658EA}"/>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559147"/>
    <xdr:sp macro="" textlink="">
      <xdr:nvSpPr>
        <xdr:cNvPr id="71" name="AutoShape 1" descr="NEBOUT GEORGINA ANTOINETTE, ANA 01, PCO 034, BRIN 6 blanc, Long 100m, 1 ANCIEN PB.">
          <a:extLst>
            <a:ext uri="{FF2B5EF4-FFF2-40B4-BE49-F238E27FC236}">
              <a16:creationId xmlns:a16="http://schemas.microsoft.com/office/drawing/2014/main" id="{2F0C9919-533B-474E-A2E9-66C3FC2647C2}"/>
            </a:ext>
          </a:extLst>
        </xdr:cNvPr>
        <xdr:cNvSpPr>
          <a:spLocks noChangeAspect="1" noChangeArrowheads="1"/>
        </xdr:cNvSpPr>
      </xdr:nvSpPr>
      <xdr:spPr bwMode="auto">
        <a:xfrm>
          <a:off x="31011495" y="266700"/>
          <a:ext cx="309185" cy="55914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72" name="AutoShape 1" descr="NEBOUT GEORGINA ANTOINETTE, ANA 01, PCO 034, BRIN 6 blanc, Long 100m, 1 ANCIEN PB.">
          <a:extLst>
            <a:ext uri="{FF2B5EF4-FFF2-40B4-BE49-F238E27FC236}">
              <a16:creationId xmlns:a16="http://schemas.microsoft.com/office/drawing/2014/main" id="{F89AE314-FBC0-497D-B7CB-FF890F8AECC8}"/>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73" name="AutoShape 1" descr="NEBOUT GEORGINA ANTOINETTE, ANA 01, PCO 034, BRIN 6 blanc, Long 100m, 1 ANCIEN PB.">
          <a:extLst>
            <a:ext uri="{FF2B5EF4-FFF2-40B4-BE49-F238E27FC236}">
              <a16:creationId xmlns:a16="http://schemas.microsoft.com/office/drawing/2014/main" id="{287654B4-E48B-491F-B153-70A0E8DB66FD}"/>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74" name="AutoShape 1" descr="NEBOUT GEORGINA ANTOINETTE, ANA 01, PCO 034, BRIN 6 blanc, Long 100m, 1 ANCIEN PB.">
          <a:extLst>
            <a:ext uri="{FF2B5EF4-FFF2-40B4-BE49-F238E27FC236}">
              <a16:creationId xmlns:a16="http://schemas.microsoft.com/office/drawing/2014/main" id="{E37E9A18-95CC-4546-A794-2F236CF60C2A}"/>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75" name="AutoShape 1" descr="NEBOUT GEORGINA ANTOINETTE, ANA 01, PCO 034, BRIN 6 blanc, Long 100m, 1 ANCIEN PB.">
          <a:extLst>
            <a:ext uri="{FF2B5EF4-FFF2-40B4-BE49-F238E27FC236}">
              <a16:creationId xmlns:a16="http://schemas.microsoft.com/office/drawing/2014/main" id="{60C2B362-293C-4CE5-9422-AB0312D58B76}"/>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76" name="AutoShape 1" descr="NEBOUT GEORGINA ANTOINETTE, ANA 01, PCO 034, BRIN 6 blanc, Long 100m, 1 ANCIEN PB.">
          <a:extLst>
            <a:ext uri="{FF2B5EF4-FFF2-40B4-BE49-F238E27FC236}">
              <a16:creationId xmlns:a16="http://schemas.microsoft.com/office/drawing/2014/main" id="{7CADA4CD-4A8E-4B79-A628-FDB222911B5E}"/>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77" name="AutoShape 1" descr="NEBOUT GEORGINA ANTOINETTE, ANA 01, PCO 034, BRIN 6 blanc, Long 100m, 1 ANCIEN PB.">
          <a:extLst>
            <a:ext uri="{FF2B5EF4-FFF2-40B4-BE49-F238E27FC236}">
              <a16:creationId xmlns:a16="http://schemas.microsoft.com/office/drawing/2014/main" id="{A62ADF52-7CDC-444D-97C5-547B90CDC363}"/>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78" name="AutoShape 1" descr="NEBOUT GEORGINA ANTOINETTE, ANA 01, PCO 034, BRIN 6 blanc, Long 100m, 1 ANCIEN PB.">
          <a:extLst>
            <a:ext uri="{FF2B5EF4-FFF2-40B4-BE49-F238E27FC236}">
              <a16:creationId xmlns:a16="http://schemas.microsoft.com/office/drawing/2014/main" id="{9B01C2D9-2C59-4201-84FD-EABFBCBDFD15}"/>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79" name="AutoShape 1" descr="NEBOUT GEORGINA ANTOINETTE, ANA 01, PCO 034, BRIN 6 blanc, Long 100m, 1 ANCIEN PB.">
          <a:extLst>
            <a:ext uri="{FF2B5EF4-FFF2-40B4-BE49-F238E27FC236}">
              <a16:creationId xmlns:a16="http://schemas.microsoft.com/office/drawing/2014/main" id="{7AB4A4AF-1F3E-4E96-A6AC-4B2B06636788}"/>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549348"/>
    <xdr:sp macro="" textlink="">
      <xdr:nvSpPr>
        <xdr:cNvPr id="80" name="AutoShape 1" descr="NEBOUT GEORGINA ANTOINETTE, ANA 01, PCO 034, BRIN 6 blanc, Long 100m, 1 ANCIEN PB.">
          <a:extLst>
            <a:ext uri="{FF2B5EF4-FFF2-40B4-BE49-F238E27FC236}">
              <a16:creationId xmlns:a16="http://schemas.microsoft.com/office/drawing/2014/main" id="{20564745-1FBE-495F-91B8-529E940D6F4C}"/>
            </a:ext>
          </a:extLst>
        </xdr:cNvPr>
        <xdr:cNvSpPr>
          <a:spLocks noChangeAspect="1" noChangeArrowheads="1"/>
        </xdr:cNvSpPr>
      </xdr:nvSpPr>
      <xdr:spPr bwMode="auto">
        <a:xfrm>
          <a:off x="31013400" y="266700"/>
          <a:ext cx="304800" cy="5493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81" name="AutoShape 1" descr="NEBOUT GEORGINA ANTOINETTE, ANA 01, PCO 034, BRIN 6 blanc, Long 100m, 1 ANCIEN PB.">
          <a:extLst>
            <a:ext uri="{FF2B5EF4-FFF2-40B4-BE49-F238E27FC236}">
              <a16:creationId xmlns:a16="http://schemas.microsoft.com/office/drawing/2014/main" id="{1FBCD8FB-A448-4DD7-857A-7A6A65AE20CC}"/>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82" name="AutoShape 1" descr="NEBOUT GEORGINA ANTOINETTE, ANA 01, PCO 034, BRIN 6 blanc, Long 100m, 1 ANCIEN PB.">
          <a:extLst>
            <a:ext uri="{FF2B5EF4-FFF2-40B4-BE49-F238E27FC236}">
              <a16:creationId xmlns:a16="http://schemas.microsoft.com/office/drawing/2014/main" id="{C511B929-3275-449A-B8A4-843468AFEB64}"/>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83" name="AutoShape 1" descr="NEBOUT GEORGINA ANTOINETTE, ANA 01, PCO 034, BRIN 6 blanc, Long 100m, 1 ANCIEN PB.">
          <a:extLst>
            <a:ext uri="{FF2B5EF4-FFF2-40B4-BE49-F238E27FC236}">
              <a16:creationId xmlns:a16="http://schemas.microsoft.com/office/drawing/2014/main" id="{A7BDAE21-A8FE-4F8A-A245-A429C4E1B40A}"/>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84" name="AutoShape 1" descr="NEBOUT GEORGINA ANTOINETTE, ANA 01, PCO 034, BRIN 6 blanc, Long 100m, 1 ANCIEN PB.">
          <a:extLst>
            <a:ext uri="{FF2B5EF4-FFF2-40B4-BE49-F238E27FC236}">
              <a16:creationId xmlns:a16="http://schemas.microsoft.com/office/drawing/2014/main" id="{FBED3EA8-F5EF-4DC2-AE92-171B5D8B6425}"/>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85" name="AutoShape 1" descr="NEBOUT GEORGINA ANTOINETTE, ANA 01, PCO 034, BRIN 6 blanc, Long 100m, 1 ANCIEN PB.">
          <a:extLst>
            <a:ext uri="{FF2B5EF4-FFF2-40B4-BE49-F238E27FC236}">
              <a16:creationId xmlns:a16="http://schemas.microsoft.com/office/drawing/2014/main" id="{C265018B-B26C-4930-900A-3154B3B7DD95}"/>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86" name="AutoShape 1" descr="NEBOUT GEORGINA ANTOINETTE, ANA 01, PCO 034, BRIN 6 blanc, Long 100m, 1 ANCIEN PB.">
          <a:extLst>
            <a:ext uri="{FF2B5EF4-FFF2-40B4-BE49-F238E27FC236}">
              <a16:creationId xmlns:a16="http://schemas.microsoft.com/office/drawing/2014/main" id="{0D1A0019-FCAD-47A7-BAAF-EAF081D172F9}"/>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87" name="AutoShape 1" descr="NEBOUT GEORGINA ANTOINETTE, ANA 01, PCO 034, BRIN 6 blanc, Long 100m, 1 ANCIEN PB.">
          <a:extLst>
            <a:ext uri="{FF2B5EF4-FFF2-40B4-BE49-F238E27FC236}">
              <a16:creationId xmlns:a16="http://schemas.microsoft.com/office/drawing/2014/main" id="{71F4F7A5-C72B-4156-80DC-5606E5008406}"/>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88" name="AutoShape 1" descr="NEBOUT GEORGINA ANTOINETTE, ANA 01, PCO 034, BRIN 6 blanc, Long 100m, 1 ANCIEN PB.">
          <a:extLst>
            <a:ext uri="{FF2B5EF4-FFF2-40B4-BE49-F238E27FC236}">
              <a16:creationId xmlns:a16="http://schemas.microsoft.com/office/drawing/2014/main" id="{F79D8000-91A1-420A-98D9-C2257ECFAAC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89" name="AutoShape 1" descr="NEBOUT GEORGINA ANTOINETTE, ANA 01, PCO 034, BRIN 6 blanc, Long 100m, 1 ANCIEN PB.">
          <a:extLst>
            <a:ext uri="{FF2B5EF4-FFF2-40B4-BE49-F238E27FC236}">
              <a16:creationId xmlns:a16="http://schemas.microsoft.com/office/drawing/2014/main" id="{E3CF4711-A094-49D3-A27A-69F6EE66B04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0" name="AutoShape 1" descr="NEBOUT GEORGINA ANTOINETTE, ANA 01, PCO 034, BRIN 6 blanc, Long 100m, 1 ANCIEN PB.">
          <a:extLst>
            <a:ext uri="{FF2B5EF4-FFF2-40B4-BE49-F238E27FC236}">
              <a16:creationId xmlns:a16="http://schemas.microsoft.com/office/drawing/2014/main" id="{EC33C5F9-3921-4EFC-A8B9-4206C2BDC3A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7975" cy="438150"/>
    <xdr:sp macro="" textlink="">
      <xdr:nvSpPr>
        <xdr:cNvPr id="91" name="AutoShape 1" descr="NEBOUT GEORGINA ANTOINETTE, ANA 01, PCO 034, BRIN 6 blanc, Long 100m, 1 ANCIEN PB.">
          <a:extLst>
            <a:ext uri="{FF2B5EF4-FFF2-40B4-BE49-F238E27FC236}">
              <a16:creationId xmlns:a16="http://schemas.microsoft.com/office/drawing/2014/main" id="{13D0B432-70AD-4CB5-9744-93BD8AB557BD}"/>
            </a:ext>
          </a:extLst>
        </xdr:cNvPr>
        <xdr:cNvSpPr>
          <a:spLocks noChangeAspect="1" noChangeArrowheads="1"/>
        </xdr:cNvSpPr>
      </xdr:nvSpPr>
      <xdr:spPr bwMode="auto">
        <a:xfrm>
          <a:off x="31011495" y="266700"/>
          <a:ext cx="307975" cy="438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53390"/>
    <xdr:sp macro="" textlink="">
      <xdr:nvSpPr>
        <xdr:cNvPr id="92" name="AutoShape 1" descr="NEBOUT GEORGINA ANTOINETTE, ANA 01, PCO 034, BRIN 6 blanc, Long 100m, 1 ANCIEN PB.">
          <a:extLst>
            <a:ext uri="{FF2B5EF4-FFF2-40B4-BE49-F238E27FC236}">
              <a16:creationId xmlns:a16="http://schemas.microsoft.com/office/drawing/2014/main" id="{89F9460F-4A78-4AC6-8700-30E9D05D6766}"/>
            </a:ext>
          </a:extLst>
        </xdr:cNvPr>
        <xdr:cNvSpPr>
          <a:spLocks noChangeAspect="1" noChangeArrowheads="1"/>
        </xdr:cNvSpPr>
      </xdr:nvSpPr>
      <xdr:spPr bwMode="auto">
        <a:xfrm>
          <a:off x="31013400" y="266700"/>
          <a:ext cx="304800" cy="4533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 name="AutoShape 1" descr="NEBOUT GEORGINA ANTOINETTE, ANA 01, PCO 034, BRIN 6 blanc, Long 100m, 1 ANCIEN PB.">
          <a:extLst>
            <a:ext uri="{FF2B5EF4-FFF2-40B4-BE49-F238E27FC236}">
              <a16:creationId xmlns:a16="http://schemas.microsoft.com/office/drawing/2014/main" id="{2603E0F2-F6A0-4099-A809-42DE9ACD5AE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4" name="AutoShape 1" descr="NEBOUT GEORGINA ANTOINETTE, ANA 01, PCO 034, BRIN 6 blanc, Long 100m, 1 ANCIEN PB.">
          <a:extLst>
            <a:ext uri="{FF2B5EF4-FFF2-40B4-BE49-F238E27FC236}">
              <a16:creationId xmlns:a16="http://schemas.microsoft.com/office/drawing/2014/main" id="{F27141F0-E864-454E-9754-607B9001DF9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5" name="AutoShape 1" descr="NEBOUT GEORGINA ANTOINETTE, ANA 01, PCO 034, BRIN 6 blanc, Long 100m, 1 ANCIEN PB.">
          <a:extLst>
            <a:ext uri="{FF2B5EF4-FFF2-40B4-BE49-F238E27FC236}">
              <a16:creationId xmlns:a16="http://schemas.microsoft.com/office/drawing/2014/main" id="{B6C2A02F-0037-4CBB-8F28-CD9D874C983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7975" cy="468630"/>
    <xdr:sp macro="" textlink="">
      <xdr:nvSpPr>
        <xdr:cNvPr id="96" name="AutoShape 1" descr="NEBOUT GEORGINA ANTOINETTE, ANA 01, PCO 034, BRIN 6 blanc, Long 100m, 1 ANCIEN PB.">
          <a:extLst>
            <a:ext uri="{FF2B5EF4-FFF2-40B4-BE49-F238E27FC236}">
              <a16:creationId xmlns:a16="http://schemas.microsoft.com/office/drawing/2014/main" id="{79CCD305-CF78-47DD-8CD0-EACA5D030459}"/>
            </a:ext>
          </a:extLst>
        </xdr:cNvPr>
        <xdr:cNvSpPr>
          <a:spLocks noChangeAspect="1" noChangeArrowheads="1"/>
        </xdr:cNvSpPr>
      </xdr:nvSpPr>
      <xdr:spPr bwMode="auto">
        <a:xfrm>
          <a:off x="31011495" y="266700"/>
          <a:ext cx="307975" cy="4686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7" name="AutoShape 1" descr="NEBOUT GEORGINA ANTOINETTE, ANA 01, PCO 034, BRIN 6 blanc, Long 100m, 1 ANCIEN PB.">
          <a:extLst>
            <a:ext uri="{FF2B5EF4-FFF2-40B4-BE49-F238E27FC236}">
              <a16:creationId xmlns:a16="http://schemas.microsoft.com/office/drawing/2014/main" id="{0486B08E-AB81-4277-9840-6E997D09991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8" name="AutoShape 1" descr="NEBOUT GEORGINA ANTOINETTE, ANA 01, PCO 034, BRIN 6 blanc, Long 100m, 1 ANCIEN PB.">
          <a:extLst>
            <a:ext uri="{FF2B5EF4-FFF2-40B4-BE49-F238E27FC236}">
              <a16:creationId xmlns:a16="http://schemas.microsoft.com/office/drawing/2014/main" id="{4360071F-0437-4EFA-AD73-D643B9B6524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9" name="AutoShape 1" descr="NEBOUT GEORGINA ANTOINETTE, ANA 01, PCO 034, BRIN 6 blanc, Long 100m, 1 ANCIEN PB.">
          <a:extLst>
            <a:ext uri="{FF2B5EF4-FFF2-40B4-BE49-F238E27FC236}">
              <a16:creationId xmlns:a16="http://schemas.microsoft.com/office/drawing/2014/main" id="{76809F5F-69E8-402E-B818-0557495064F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0" name="AutoShape 1" descr="NEBOUT GEORGINA ANTOINETTE, ANA 01, PCO 034, BRIN 6 blanc, Long 100m, 1 ANCIEN PB.">
          <a:extLst>
            <a:ext uri="{FF2B5EF4-FFF2-40B4-BE49-F238E27FC236}">
              <a16:creationId xmlns:a16="http://schemas.microsoft.com/office/drawing/2014/main" id="{3E74D9B3-83B5-4F26-910A-46881CBFEC9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1" name="AutoShape 1" descr="NEBOUT GEORGINA ANTOINETTE, ANA 01, PCO 034, BRIN 6 blanc, Long 100m, 1 ANCIEN PB.">
          <a:extLst>
            <a:ext uri="{FF2B5EF4-FFF2-40B4-BE49-F238E27FC236}">
              <a16:creationId xmlns:a16="http://schemas.microsoft.com/office/drawing/2014/main" id="{D30F8223-551B-462F-B646-111AB01A63C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2" name="AutoShape 1" descr="NEBOUT GEORGINA ANTOINETTE, ANA 01, PCO 034, BRIN 6 blanc, Long 100m, 1 ANCIEN PB.">
          <a:extLst>
            <a:ext uri="{FF2B5EF4-FFF2-40B4-BE49-F238E27FC236}">
              <a16:creationId xmlns:a16="http://schemas.microsoft.com/office/drawing/2014/main" id="{F9FF88AF-2294-40AA-BDFB-1C8023C9794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3" name="AutoShape 1" descr="NEBOUT GEORGINA ANTOINETTE, ANA 01, PCO 034, BRIN 6 blanc, Long 100m, 1 ANCIEN PB.">
          <a:extLst>
            <a:ext uri="{FF2B5EF4-FFF2-40B4-BE49-F238E27FC236}">
              <a16:creationId xmlns:a16="http://schemas.microsoft.com/office/drawing/2014/main" id="{3114490D-D033-45E7-A0EC-0DC1C5DA9F0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4" name="AutoShape 1" descr="NEBOUT GEORGINA ANTOINETTE, ANA 01, PCO 034, BRIN 6 blanc, Long 100m, 1 ANCIEN PB.">
          <a:extLst>
            <a:ext uri="{FF2B5EF4-FFF2-40B4-BE49-F238E27FC236}">
              <a16:creationId xmlns:a16="http://schemas.microsoft.com/office/drawing/2014/main" id="{D127F47A-A263-4367-B440-8AA0BE3F42D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5" name="AutoShape 1" descr="NEBOUT GEORGINA ANTOINETTE, ANA 01, PCO 034, BRIN 6 blanc, Long 100m, 1 ANCIEN PB.">
          <a:extLst>
            <a:ext uri="{FF2B5EF4-FFF2-40B4-BE49-F238E27FC236}">
              <a16:creationId xmlns:a16="http://schemas.microsoft.com/office/drawing/2014/main" id="{70C2AB98-3D46-4916-88D2-8A2444C415E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 name="AutoShape 1" descr="NEBOUT GEORGINA ANTOINETTE, ANA 01, PCO 034, BRIN 6 blanc, Long 100m, 1 ANCIEN PB.">
          <a:extLst>
            <a:ext uri="{FF2B5EF4-FFF2-40B4-BE49-F238E27FC236}">
              <a16:creationId xmlns:a16="http://schemas.microsoft.com/office/drawing/2014/main" id="{A4BFEFD3-B3A7-4BE8-98D9-96B78A7DBD8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 name="AutoShape 1" descr="NEBOUT GEORGINA ANTOINETTE, ANA 01, PCO 034, BRIN 6 blanc, Long 100m, 1 ANCIEN PB.">
          <a:extLst>
            <a:ext uri="{FF2B5EF4-FFF2-40B4-BE49-F238E27FC236}">
              <a16:creationId xmlns:a16="http://schemas.microsoft.com/office/drawing/2014/main" id="{3B6FE1A1-FAB7-4E13-A9B6-EADB53C9DFB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 name="AutoShape 1" descr="NEBOUT GEORGINA ANTOINETTE, ANA 01, PCO 034, BRIN 6 blanc, Long 100m, 1 ANCIEN PB.">
          <a:extLst>
            <a:ext uri="{FF2B5EF4-FFF2-40B4-BE49-F238E27FC236}">
              <a16:creationId xmlns:a16="http://schemas.microsoft.com/office/drawing/2014/main" id="{29FF8414-F944-4D2A-804B-8AAF7D3C1B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9" name="AutoShape 1" descr="NEBOUT GEORGINA ANTOINETTE, ANA 01, PCO 034, BRIN 6 blanc, Long 100m, 1 ANCIEN PB.">
          <a:extLst>
            <a:ext uri="{FF2B5EF4-FFF2-40B4-BE49-F238E27FC236}">
              <a16:creationId xmlns:a16="http://schemas.microsoft.com/office/drawing/2014/main" id="{4F7AC843-DA3E-450E-8F0F-DD1CE0975D9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0" name="AutoShape 1" descr="NEBOUT GEORGINA ANTOINETTE, ANA 01, PCO 034, BRIN 6 blanc, Long 100m, 1 ANCIEN PB.">
          <a:extLst>
            <a:ext uri="{FF2B5EF4-FFF2-40B4-BE49-F238E27FC236}">
              <a16:creationId xmlns:a16="http://schemas.microsoft.com/office/drawing/2014/main" id="{3BEF96CE-1D4A-48F2-8F9D-1D3154A94A6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1" name="AutoShape 1" descr="NEBOUT GEORGINA ANTOINETTE, ANA 01, PCO 034, BRIN 6 blanc, Long 100m, 1 ANCIEN PB.">
          <a:extLst>
            <a:ext uri="{FF2B5EF4-FFF2-40B4-BE49-F238E27FC236}">
              <a16:creationId xmlns:a16="http://schemas.microsoft.com/office/drawing/2014/main" id="{67BC594C-8249-4905-86CB-D16BF33E12E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2" name="AutoShape 1" descr="NEBOUT GEORGINA ANTOINETTE, ANA 01, PCO 034, BRIN 6 blanc, Long 100m, 1 ANCIEN PB.">
          <a:extLst>
            <a:ext uri="{FF2B5EF4-FFF2-40B4-BE49-F238E27FC236}">
              <a16:creationId xmlns:a16="http://schemas.microsoft.com/office/drawing/2014/main" id="{649E4101-2568-436C-8B28-270137B8F1F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 name="AutoShape 1" descr="NEBOUT GEORGINA ANTOINETTE, ANA 01, PCO 034, BRIN 6 blanc, Long 100m, 1 ANCIEN PB.">
          <a:extLst>
            <a:ext uri="{FF2B5EF4-FFF2-40B4-BE49-F238E27FC236}">
              <a16:creationId xmlns:a16="http://schemas.microsoft.com/office/drawing/2014/main" id="{86EF35A3-BB54-4927-B3F9-CC209FE9A28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14" name="AutoShape 1" descr="NEBOUT GEORGINA ANTOINETTE, ANA 01, PCO 034, BRIN 6 blanc, Long 100m, 1 ANCIEN PB.">
          <a:extLst>
            <a:ext uri="{FF2B5EF4-FFF2-40B4-BE49-F238E27FC236}">
              <a16:creationId xmlns:a16="http://schemas.microsoft.com/office/drawing/2014/main" id="{6808FB2A-BEB8-4F98-9E5B-4F096578467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5" name="AutoShape 1" descr="NEBOUT GEORGINA ANTOINETTE, ANA 01, PCO 034, BRIN 6 blanc, Long 100m, 1 ANCIEN PB.">
          <a:extLst>
            <a:ext uri="{FF2B5EF4-FFF2-40B4-BE49-F238E27FC236}">
              <a16:creationId xmlns:a16="http://schemas.microsoft.com/office/drawing/2014/main" id="{01DAABC7-6F11-4AFC-9994-60C2777F539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6" name="AutoShape 1" descr="NEBOUT GEORGINA ANTOINETTE, ANA 01, PCO 034, BRIN 6 blanc, Long 100m, 1 ANCIEN PB.">
          <a:extLst>
            <a:ext uri="{FF2B5EF4-FFF2-40B4-BE49-F238E27FC236}">
              <a16:creationId xmlns:a16="http://schemas.microsoft.com/office/drawing/2014/main" id="{5FC946B9-CE66-4D85-A11B-BDA1B5DDA37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7" name="AutoShape 1" descr="NEBOUT GEORGINA ANTOINETTE, ANA 01, PCO 034, BRIN 6 blanc, Long 100m, 1 ANCIEN PB.">
          <a:extLst>
            <a:ext uri="{FF2B5EF4-FFF2-40B4-BE49-F238E27FC236}">
              <a16:creationId xmlns:a16="http://schemas.microsoft.com/office/drawing/2014/main" id="{CA925155-6912-4A22-BE7A-8551175D360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8" name="AutoShape 1" descr="NEBOUT GEORGINA ANTOINETTE, ANA 01, PCO 034, BRIN 6 blanc, Long 100m, 1 ANCIEN PB.">
          <a:extLst>
            <a:ext uri="{FF2B5EF4-FFF2-40B4-BE49-F238E27FC236}">
              <a16:creationId xmlns:a16="http://schemas.microsoft.com/office/drawing/2014/main" id="{EEA071CB-5F14-4317-9D7D-302B72E78D9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9" name="AutoShape 1" descr="NEBOUT GEORGINA ANTOINETTE, ANA 01, PCO 034, BRIN 6 blanc, Long 100m, 1 ANCIEN PB.">
          <a:extLst>
            <a:ext uri="{FF2B5EF4-FFF2-40B4-BE49-F238E27FC236}">
              <a16:creationId xmlns:a16="http://schemas.microsoft.com/office/drawing/2014/main" id="{2F8ADA62-AE6E-4E45-93C1-681B0F51AF0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0" name="AutoShape 1" descr="NEBOUT GEORGINA ANTOINETTE, ANA 01, PCO 034, BRIN 6 blanc, Long 100m, 1 ANCIEN PB.">
          <a:extLst>
            <a:ext uri="{FF2B5EF4-FFF2-40B4-BE49-F238E27FC236}">
              <a16:creationId xmlns:a16="http://schemas.microsoft.com/office/drawing/2014/main" id="{851A8A74-7880-4C75-8A57-6CA655CBC38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 name="AutoShape 1" descr="NEBOUT GEORGINA ANTOINETTE, ANA 01, PCO 034, BRIN 6 blanc, Long 100m, 1 ANCIEN PB.">
          <a:extLst>
            <a:ext uri="{FF2B5EF4-FFF2-40B4-BE49-F238E27FC236}">
              <a16:creationId xmlns:a16="http://schemas.microsoft.com/office/drawing/2014/main" id="{81870022-AFE9-4F35-BB56-CC0406D785E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 name="AutoShape 1" descr="NEBOUT GEORGINA ANTOINETTE, ANA 01, PCO 034, BRIN 6 blanc, Long 100m, 1 ANCIEN PB.">
          <a:extLst>
            <a:ext uri="{FF2B5EF4-FFF2-40B4-BE49-F238E27FC236}">
              <a16:creationId xmlns:a16="http://schemas.microsoft.com/office/drawing/2014/main" id="{6D6F1F88-591E-4402-80D3-3FE05F7ED01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3" name="AutoShape 1" descr="NEBOUT GEORGINA ANTOINETTE, ANA 01, PCO 034, BRIN 6 blanc, Long 100m, 1 ANCIEN PB.">
          <a:extLst>
            <a:ext uri="{FF2B5EF4-FFF2-40B4-BE49-F238E27FC236}">
              <a16:creationId xmlns:a16="http://schemas.microsoft.com/office/drawing/2014/main" id="{12ECAAEE-61BB-420D-BBF5-F12C9EE347F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4" name="AutoShape 1" descr="NEBOUT GEORGINA ANTOINETTE, ANA 01, PCO 034, BRIN 6 blanc, Long 100m, 1 ANCIEN PB.">
          <a:extLst>
            <a:ext uri="{FF2B5EF4-FFF2-40B4-BE49-F238E27FC236}">
              <a16:creationId xmlns:a16="http://schemas.microsoft.com/office/drawing/2014/main" id="{A53F1C24-13BC-4F94-93A3-4796A9C881A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5" name="AutoShape 1" descr="NEBOUT GEORGINA ANTOINETTE, ANA 01, PCO 034, BRIN 6 blanc, Long 100m, 1 ANCIEN PB.">
          <a:extLst>
            <a:ext uri="{FF2B5EF4-FFF2-40B4-BE49-F238E27FC236}">
              <a16:creationId xmlns:a16="http://schemas.microsoft.com/office/drawing/2014/main" id="{550C5499-F130-48AE-A4C6-774BB481E91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 name="AutoShape 1" descr="NEBOUT GEORGINA ANTOINETTE, ANA 01, PCO 034, BRIN 6 blanc, Long 100m, 1 ANCIEN PB.">
          <a:extLst>
            <a:ext uri="{FF2B5EF4-FFF2-40B4-BE49-F238E27FC236}">
              <a16:creationId xmlns:a16="http://schemas.microsoft.com/office/drawing/2014/main" id="{63F159CD-9240-4E59-816C-9C038D0EC7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 name="AutoShape 1" descr="NEBOUT GEORGINA ANTOINETTE, ANA 01, PCO 034, BRIN 6 blanc, Long 100m, 1 ANCIEN PB.">
          <a:extLst>
            <a:ext uri="{FF2B5EF4-FFF2-40B4-BE49-F238E27FC236}">
              <a16:creationId xmlns:a16="http://schemas.microsoft.com/office/drawing/2014/main" id="{632D40AD-F293-452A-8B43-236BB2E1213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17062"/>
    <xdr:sp macro="" textlink="">
      <xdr:nvSpPr>
        <xdr:cNvPr id="128" name="AutoShape 1" descr="NEBOUT GEORGINA ANTOINETTE, ANA 01, PCO 034, BRIN 6 blanc, Long 100m, 1 ANCIEN PB.">
          <a:extLst>
            <a:ext uri="{FF2B5EF4-FFF2-40B4-BE49-F238E27FC236}">
              <a16:creationId xmlns:a16="http://schemas.microsoft.com/office/drawing/2014/main" id="{A8648210-B6E3-4747-9795-578D46E34D50}"/>
            </a:ext>
          </a:extLst>
        </xdr:cNvPr>
        <xdr:cNvSpPr>
          <a:spLocks noChangeAspect="1" noChangeArrowheads="1"/>
        </xdr:cNvSpPr>
      </xdr:nvSpPr>
      <xdr:spPr bwMode="auto">
        <a:xfrm>
          <a:off x="31013400" y="266700"/>
          <a:ext cx="304800"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 name="AutoShape 1" descr="NEBOUT GEORGINA ANTOINETTE, ANA 01, PCO 034, BRIN 6 blanc, Long 100m, 1 ANCIEN PB.">
          <a:extLst>
            <a:ext uri="{FF2B5EF4-FFF2-40B4-BE49-F238E27FC236}">
              <a16:creationId xmlns:a16="http://schemas.microsoft.com/office/drawing/2014/main" id="{274C0F20-D718-4416-BA2C-AA22F804B8E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0" name="AutoShape 1" descr="NEBOUT GEORGINA ANTOINETTE, ANA 01, PCO 034, BRIN 6 blanc, Long 100m, 1 ANCIEN PB.">
          <a:extLst>
            <a:ext uri="{FF2B5EF4-FFF2-40B4-BE49-F238E27FC236}">
              <a16:creationId xmlns:a16="http://schemas.microsoft.com/office/drawing/2014/main" id="{FD011BAB-C12A-4286-B988-3DF7C6675C3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1" name="AutoShape 1" descr="NEBOUT GEORGINA ANTOINETTE, ANA 01, PCO 034, BRIN 6 blanc, Long 100m, 1 ANCIEN PB.">
          <a:extLst>
            <a:ext uri="{FF2B5EF4-FFF2-40B4-BE49-F238E27FC236}">
              <a16:creationId xmlns:a16="http://schemas.microsoft.com/office/drawing/2014/main" id="{88E67BE6-3090-4557-AE05-04132DA493F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2" name="AutoShape 1" descr="NEBOUT GEORGINA ANTOINETTE, ANA 01, PCO 034, BRIN 6 blanc, Long 100m, 1 ANCIEN PB.">
          <a:extLst>
            <a:ext uri="{FF2B5EF4-FFF2-40B4-BE49-F238E27FC236}">
              <a16:creationId xmlns:a16="http://schemas.microsoft.com/office/drawing/2014/main" id="{D4726C31-C5FD-4ECB-93F8-896F7F6E519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3" name="AutoShape 1" descr="NEBOUT GEORGINA ANTOINETTE, ANA 01, PCO 034, BRIN 6 blanc, Long 100m, 1 ANCIEN PB.">
          <a:extLst>
            <a:ext uri="{FF2B5EF4-FFF2-40B4-BE49-F238E27FC236}">
              <a16:creationId xmlns:a16="http://schemas.microsoft.com/office/drawing/2014/main" id="{1C482D21-56AC-410F-9C4E-E633B10E3E7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417062"/>
    <xdr:sp macro="" textlink="">
      <xdr:nvSpPr>
        <xdr:cNvPr id="134" name="AutoShape 1" descr="NEBOUT GEORGINA ANTOINETTE, ANA 01, PCO 034, BRIN 6 blanc, Long 100m, 1 ANCIEN PB.">
          <a:extLst>
            <a:ext uri="{FF2B5EF4-FFF2-40B4-BE49-F238E27FC236}">
              <a16:creationId xmlns:a16="http://schemas.microsoft.com/office/drawing/2014/main" id="{A8EF1AB6-63A6-471E-ADB7-2B74FA5D5D58}"/>
            </a:ext>
          </a:extLst>
        </xdr:cNvPr>
        <xdr:cNvSpPr>
          <a:spLocks noChangeAspect="1" noChangeArrowheads="1"/>
        </xdr:cNvSpPr>
      </xdr:nvSpPr>
      <xdr:spPr bwMode="auto">
        <a:xfrm>
          <a:off x="31011495" y="266700"/>
          <a:ext cx="309185"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5" name="AutoShape 1" descr="NEBOUT GEORGINA ANTOINETTE, ANA 01, PCO 034, BRIN 6 blanc, Long 100m, 1 ANCIEN PB.">
          <a:extLst>
            <a:ext uri="{FF2B5EF4-FFF2-40B4-BE49-F238E27FC236}">
              <a16:creationId xmlns:a16="http://schemas.microsoft.com/office/drawing/2014/main" id="{E4E0B853-9D1D-4E6E-9716-C573B976839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 name="AutoShape 1" descr="NEBOUT GEORGINA ANTOINETTE, ANA 01, PCO 034, BRIN 6 blanc, Long 100m, 1 ANCIEN PB.">
          <a:extLst>
            <a:ext uri="{FF2B5EF4-FFF2-40B4-BE49-F238E27FC236}">
              <a16:creationId xmlns:a16="http://schemas.microsoft.com/office/drawing/2014/main" id="{9342E517-0CC5-4631-92AD-552B1D553D6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 name="AutoShape 1" descr="NEBOUT GEORGINA ANTOINETTE, ANA 01, PCO 034, BRIN 6 blanc, Long 100m, 1 ANCIEN PB.">
          <a:extLst>
            <a:ext uri="{FF2B5EF4-FFF2-40B4-BE49-F238E27FC236}">
              <a16:creationId xmlns:a16="http://schemas.microsoft.com/office/drawing/2014/main" id="{670727EC-3BF9-4E13-9E37-B0D2D978FFD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8" name="AutoShape 1" descr="NEBOUT GEORGINA ANTOINETTE, ANA 01, PCO 034, BRIN 6 blanc, Long 100m, 1 ANCIEN PB.">
          <a:extLst>
            <a:ext uri="{FF2B5EF4-FFF2-40B4-BE49-F238E27FC236}">
              <a16:creationId xmlns:a16="http://schemas.microsoft.com/office/drawing/2014/main" id="{44AEDB20-9C39-43CD-A663-81E710F967A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9" name="AutoShape 1" descr="NEBOUT GEORGINA ANTOINETTE, ANA 01, PCO 034, BRIN 6 blanc, Long 100m, 1 ANCIEN PB.">
          <a:extLst>
            <a:ext uri="{FF2B5EF4-FFF2-40B4-BE49-F238E27FC236}">
              <a16:creationId xmlns:a16="http://schemas.microsoft.com/office/drawing/2014/main" id="{FAF86657-2F40-4650-A800-645A6812600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0" name="AutoShape 1" descr="NEBOUT GEORGINA ANTOINETTE, ANA 01, PCO 034, BRIN 6 blanc, Long 100m, 1 ANCIEN PB.">
          <a:extLst>
            <a:ext uri="{FF2B5EF4-FFF2-40B4-BE49-F238E27FC236}">
              <a16:creationId xmlns:a16="http://schemas.microsoft.com/office/drawing/2014/main" id="{47FFF641-CDCB-4EAF-820A-3897DB16E26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1" name="AutoShape 1" descr="NEBOUT GEORGINA ANTOINETTE, ANA 01, PCO 034, BRIN 6 blanc, Long 100m, 1 ANCIEN PB.">
          <a:extLst>
            <a:ext uri="{FF2B5EF4-FFF2-40B4-BE49-F238E27FC236}">
              <a16:creationId xmlns:a16="http://schemas.microsoft.com/office/drawing/2014/main" id="{6277D32D-AFA3-41A7-AF70-39B68282999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 name="AutoShape 1" descr="NEBOUT GEORGINA ANTOINETTE, ANA 01, PCO 034, BRIN 6 blanc, Long 100m, 1 ANCIEN PB.">
          <a:extLst>
            <a:ext uri="{FF2B5EF4-FFF2-40B4-BE49-F238E27FC236}">
              <a16:creationId xmlns:a16="http://schemas.microsoft.com/office/drawing/2014/main" id="{9106F5FF-AFAC-45DE-B006-8FD179309B4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17062"/>
    <xdr:sp macro="" textlink="">
      <xdr:nvSpPr>
        <xdr:cNvPr id="143" name="AutoShape 1" descr="NEBOUT GEORGINA ANTOINETTE, ANA 01, PCO 034, BRIN 6 blanc, Long 100m, 1 ANCIEN PB.">
          <a:extLst>
            <a:ext uri="{FF2B5EF4-FFF2-40B4-BE49-F238E27FC236}">
              <a16:creationId xmlns:a16="http://schemas.microsoft.com/office/drawing/2014/main" id="{6F424CCD-9B94-4B37-9925-4EE27C18C036}"/>
            </a:ext>
          </a:extLst>
        </xdr:cNvPr>
        <xdr:cNvSpPr>
          <a:spLocks noChangeAspect="1" noChangeArrowheads="1"/>
        </xdr:cNvSpPr>
      </xdr:nvSpPr>
      <xdr:spPr bwMode="auto">
        <a:xfrm>
          <a:off x="31013400" y="266700"/>
          <a:ext cx="304800"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4" name="AutoShape 1" descr="NEBOUT GEORGINA ANTOINETTE, ANA 01, PCO 034, BRIN 6 blanc, Long 100m, 1 ANCIEN PB.">
          <a:extLst>
            <a:ext uri="{FF2B5EF4-FFF2-40B4-BE49-F238E27FC236}">
              <a16:creationId xmlns:a16="http://schemas.microsoft.com/office/drawing/2014/main" id="{995BA86F-6410-4189-B6EF-C9A50743CA2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5" name="AutoShape 1" descr="NEBOUT GEORGINA ANTOINETTE, ANA 01, PCO 034, BRIN 6 blanc, Long 100m, 1 ANCIEN PB.">
          <a:extLst>
            <a:ext uri="{FF2B5EF4-FFF2-40B4-BE49-F238E27FC236}">
              <a16:creationId xmlns:a16="http://schemas.microsoft.com/office/drawing/2014/main" id="{FC3348B9-9A75-4A1B-9119-4471C22FFCD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6" name="AutoShape 1" descr="NEBOUT GEORGINA ANTOINETTE, ANA 01, PCO 034, BRIN 6 blanc, Long 100m, 1 ANCIEN PB.">
          <a:extLst>
            <a:ext uri="{FF2B5EF4-FFF2-40B4-BE49-F238E27FC236}">
              <a16:creationId xmlns:a16="http://schemas.microsoft.com/office/drawing/2014/main" id="{6820D8D7-CE3C-40BF-9483-035EEE356D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7" name="AutoShape 1" descr="NEBOUT GEORGINA ANTOINETTE, ANA 01, PCO 034, BRIN 6 blanc, Long 100m, 1 ANCIEN PB.">
          <a:extLst>
            <a:ext uri="{FF2B5EF4-FFF2-40B4-BE49-F238E27FC236}">
              <a16:creationId xmlns:a16="http://schemas.microsoft.com/office/drawing/2014/main" id="{9EA82598-801C-4FC0-AD59-354C0F729AA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8" name="AutoShape 1" descr="NEBOUT GEORGINA ANTOINETTE, ANA 01, PCO 034, BRIN 6 blanc, Long 100m, 1 ANCIEN PB.">
          <a:extLst>
            <a:ext uri="{FF2B5EF4-FFF2-40B4-BE49-F238E27FC236}">
              <a16:creationId xmlns:a16="http://schemas.microsoft.com/office/drawing/2014/main" id="{FDF8BBF4-B910-4630-8438-D8472AA89DE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32302"/>
    <xdr:sp macro="" textlink="">
      <xdr:nvSpPr>
        <xdr:cNvPr id="149" name="AutoShape 1" descr="NEBOUT GEORGINA ANTOINETTE, ANA 01, PCO 034, BRIN 6 blanc, Long 100m, 1 ANCIEN PB.">
          <a:extLst>
            <a:ext uri="{FF2B5EF4-FFF2-40B4-BE49-F238E27FC236}">
              <a16:creationId xmlns:a16="http://schemas.microsoft.com/office/drawing/2014/main" id="{ECE4653F-BFF9-4169-861B-D5FD85693096}"/>
            </a:ext>
          </a:extLst>
        </xdr:cNvPr>
        <xdr:cNvSpPr>
          <a:spLocks noChangeAspect="1" noChangeArrowheads="1"/>
        </xdr:cNvSpPr>
      </xdr:nvSpPr>
      <xdr:spPr bwMode="auto">
        <a:xfrm>
          <a:off x="31013400" y="266700"/>
          <a:ext cx="304800" cy="4323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0" name="AutoShape 1" descr="NEBOUT GEORGINA ANTOINETTE, ANA 01, PCO 034, BRIN 6 blanc, Long 100m, 1 ANCIEN PB.">
          <a:extLst>
            <a:ext uri="{FF2B5EF4-FFF2-40B4-BE49-F238E27FC236}">
              <a16:creationId xmlns:a16="http://schemas.microsoft.com/office/drawing/2014/main" id="{8053E858-23F9-4450-B9AD-263C61DE8F5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 name="AutoShape 1" descr="NEBOUT GEORGINA ANTOINETTE, ANA 01, PCO 034, BRIN 6 blanc, Long 100m, 1 ANCIEN PB.">
          <a:extLst>
            <a:ext uri="{FF2B5EF4-FFF2-40B4-BE49-F238E27FC236}">
              <a16:creationId xmlns:a16="http://schemas.microsoft.com/office/drawing/2014/main" id="{745B9977-9649-48C1-AE98-5328B5CB5B5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 name="AutoShape 1" descr="NEBOUT GEORGINA ANTOINETTE, ANA 01, PCO 034, BRIN 6 blanc, Long 100m, 1 ANCIEN PB.">
          <a:extLst>
            <a:ext uri="{FF2B5EF4-FFF2-40B4-BE49-F238E27FC236}">
              <a16:creationId xmlns:a16="http://schemas.microsoft.com/office/drawing/2014/main" id="{706375EC-B9FC-4D7F-883F-A034E46FCC7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3" name="AutoShape 1" descr="NEBOUT GEORGINA ANTOINETTE, ANA 01, PCO 034, BRIN 6 blanc, Long 100m, 1 ANCIEN PB.">
          <a:extLst>
            <a:ext uri="{FF2B5EF4-FFF2-40B4-BE49-F238E27FC236}">
              <a16:creationId xmlns:a16="http://schemas.microsoft.com/office/drawing/2014/main" id="{95485C79-882E-4616-9AB7-1FA39FBA510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4" name="AutoShape 1" descr="NEBOUT GEORGINA ANTOINETTE, ANA 01, PCO 034, BRIN 6 blanc, Long 100m, 1 ANCIEN PB.">
          <a:extLst>
            <a:ext uri="{FF2B5EF4-FFF2-40B4-BE49-F238E27FC236}">
              <a16:creationId xmlns:a16="http://schemas.microsoft.com/office/drawing/2014/main" id="{183F9FFE-CA50-43C7-B66B-56BF4AE872A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5" name="AutoShape 1" descr="NEBOUT GEORGINA ANTOINETTE, ANA 01, PCO 034, BRIN 6 blanc, Long 100m, 1 ANCIEN PB.">
          <a:extLst>
            <a:ext uri="{FF2B5EF4-FFF2-40B4-BE49-F238E27FC236}">
              <a16:creationId xmlns:a16="http://schemas.microsoft.com/office/drawing/2014/main" id="{F9275A5E-BD52-4C85-8E43-5673EF9B8E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6" name="AutoShape 1" descr="NEBOUT GEORGINA ANTOINETTE, ANA 01, PCO 034, BRIN 6 blanc, Long 100m, 1 ANCIEN PB.">
          <a:extLst>
            <a:ext uri="{FF2B5EF4-FFF2-40B4-BE49-F238E27FC236}">
              <a16:creationId xmlns:a16="http://schemas.microsoft.com/office/drawing/2014/main" id="{5041C2EC-BE5F-42DD-9DBB-4FD72C7AAED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 name="AutoShape 1" descr="NEBOUT GEORGINA ANTOINETTE, ANA 01, PCO 034, BRIN 6 blanc, Long 100m, 1 ANCIEN PB.">
          <a:extLst>
            <a:ext uri="{FF2B5EF4-FFF2-40B4-BE49-F238E27FC236}">
              <a16:creationId xmlns:a16="http://schemas.microsoft.com/office/drawing/2014/main" id="{B0C38CE9-E07C-4B0C-818E-725A1E869DB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 name="AutoShape 1" descr="NEBOUT GEORGINA ANTOINETTE, ANA 01, PCO 034, BRIN 6 blanc, Long 100m, 1 ANCIEN PB.">
          <a:extLst>
            <a:ext uri="{FF2B5EF4-FFF2-40B4-BE49-F238E27FC236}">
              <a16:creationId xmlns:a16="http://schemas.microsoft.com/office/drawing/2014/main" id="{D8ECF739-E4BF-4CC3-8D14-C8CF7C40D2D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9" name="AutoShape 1" descr="NEBOUT GEORGINA ANTOINETTE, ANA 01, PCO 034, BRIN 6 blanc, Long 100m, 1 ANCIEN PB.">
          <a:extLst>
            <a:ext uri="{FF2B5EF4-FFF2-40B4-BE49-F238E27FC236}">
              <a16:creationId xmlns:a16="http://schemas.microsoft.com/office/drawing/2014/main" id="{65A222B2-1557-408C-A7A3-9E13F4222C4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0" name="AutoShape 1" descr="NEBOUT GEORGINA ANTOINETTE, ANA 01, PCO 034, BRIN 6 blanc, Long 100m, 1 ANCIEN PB.">
          <a:extLst>
            <a:ext uri="{FF2B5EF4-FFF2-40B4-BE49-F238E27FC236}">
              <a16:creationId xmlns:a16="http://schemas.microsoft.com/office/drawing/2014/main" id="{8E22F1B3-0B49-4E9C-A14C-FE3D792F2A4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1" name="AutoShape 1" descr="NEBOUT GEORGINA ANTOINETTE, ANA 01, PCO 034, BRIN 6 blanc, Long 100m, 1 ANCIEN PB.">
          <a:extLst>
            <a:ext uri="{FF2B5EF4-FFF2-40B4-BE49-F238E27FC236}">
              <a16:creationId xmlns:a16="http://schemas.microsoft.com/office/drawing/2014/main" id="{37206E96-410F-42C4-8983-FBC08E8504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2" name="AutoShape 1" descr="NEBOUT GEORGINA ANTOINETTE, ANA 01, PCO 034, BRIN 6 blanc, Long 100m, 1 ANCIEN PB.">
          <a:extLst>
            <a:ext uri="{FF2B5EF4-FFF2-40B4-BE49-F238E27FC236}">
              <a16:creationId xmlns:a16="http://schemas.microsoft.com/office/drawing/2014/main" id="{A50B1E57-2217-4C98-BDAE-4A739278FF0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3" name="AutoShape 1" descr="NEBOUT GEORGINA ANTOINETTE, ANA 01, PCO 034, BRIN 6 blanc, Long 100m, 1 ANCIEN PB.">
          <a:extLst>
            <a:ext uri="{FF2B5EF4-FFF2-40B4-BE49-F238E27FC236}">
              <a16:creationId xmlns:a16="http://schemas.microsoft.com/office/drawing/2014/main" id="{63037D74-899E-4063-A94A-299A1DE282C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 name="AutoShape 1" descr="NEBOUT GEORGINA ANTOINETTE, ANA 01, PCO 034, BRIN 6 blanc, Long 100m, 1 ANCIEN PB.">
          <a:extLst>
            <a:ext uri="{FF2B5EF4-FFF2-40B4-BE49-F238E27FC236}">
              <a16:creationId xmlns:a16="http://schemas.microsoft.com/office/drawing/2014/main" id="{2FD3EE94-B5AD-49E2-9569-CAC61F6063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 name="AutoShape 1" descr="NEBOUT GEORGINA ANTOINETTE, ANA 01, PCO 034, BRIN 6 blanc, Long 100m, 1 ANCIEN PB.">
          <a:extLst>
            <a:ext uri="{FF2B5EF4-FFF2-40B4-BE49-F238E27FC236}">
              <a16:creationId xmlns:a16="http://schemas.microsoft.com/office/drawing/2014/main" id="{9041A071-6D43-4C2D-92AE-FD3B30A233A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6" name="AutoShape 1" descr="NEBOUT GEORGINA ANTOINETTE, ANA 01, PCO 034, BRIN 6 blanc, Long 100m, 1 ANCIEN PB.">
          <a:extLst>
            <a:ext uri="{FF2B5EF4-FFF2-40B4-BE49-F238E27FC236}">
              <a16:creationId xmlns:a16="http://schemas.microsoft.com/office/drawing/2014/main" id="{496B227B-92D4-43F1-9FED-35584E1FE8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7" name="AutoShape 1" descr="NEBOUT GEORGINA ANTOINETTE, ANA 01, PCO 034, BRIN 6 blanc, Long 100m, 1 ANCIEN PB.">
          <a:extLst>
            <a:ext uri="{FF2B5EF4-FFF2-40B4-BE49-F238E27FC236}">
              <a16:creationId xmlns:a16="http://schemas.microsoft.com/office/drawing/2014/main" id="{A247EFC8-D4C0-49FF-93C7-754E3FC7C71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68" name="AutoShape 1" descr="NEBOUT GEORGINA ANTOINETTE, ANA 01, PCO 034, BRIN 6 blanc, Long 100m, 1 ANCIEN PB.">
          <a:extLst>
            <a:ext uri="{FF2B5EF4-FFF2-40B4-BE49-F238E27FC236}">
              <a16:creationId xmlns:a16="http://schemas.microsoft.com/office/drawing/2014/main" id="{A56AD5B0-02E7-404B-AD54-954A3371E402}"/>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567069"/>
    <xdr:sp macro="" textlink="">
      <xdr:nvSpPr>
        <xdr:cNvPr id="169" name="AutoShape 1" descr="NEBOUT GEORGINA ANTOINETTE, ANA 01, PCO 034, BRIN 6 blanc, Long 100m, 1 ANCIEN PB.">
          <a:extLst>
            <a:ext uri="{FF2B5EF4-FFF2-40B4-BE49-F238E27FC236}">
              <a16:creationId xmlns:a16="http://schemas.microsoft.com/office/drawing/2014/main" id="{98205F37-F73E-496D-A36C-19C4C9352CC1}"/>
            </a:ext>
          </a:extLst>
        </xdr:cNvPr>
        <xdr:cNvSpPr>
          <a:spLocks noChangeAspect="1" noChangeArrowheads="1"/>
        </xdr:cNvSpPr>
      </xdr:nvSpPr>
      <xdr:spPr bwMode="auto">
        <a:xfrm>
          <a:off x="31013400" y="266700"/>
          <a:ext cx="304800" cy="5670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0" name="AutoShape 1" descr="NEBOUT GEORGINA ANTOINETTE, ANA 01, PCO 034, BRIN 6 blanc, Long 100m, 1 ANCIEN PB.">
          <a:extLst>
            <a:ext uri="{FF2B5EF4-FFF2-40B4-BE49-F238E27FC236}">
              <a16:creationId xmlns:a16="http://schemas.microsoft.com/office/drawing/2014/main" id="{F2AFAB34-2068-4889-9CA5-025802CFBDCE}"/>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1" name="AutoShape 1" descr="NEBOUT GEORGINA ANTOINETTE, ANA 01, PCO 034, BRIN 6 blanc, Long 100m, 1 ANCIEN PB.">
          <a:extLst>
            <a:ext uri="{FF2B5EF4-FFF2-40B4-BE49-F238E27FC236}">
              <a16:creationId xmlns:a16="http://schemas.microsoft.com/office/drawing/2014/main" id="{A7390F0E-1B6B-4BDE-9930-3AD2B45321AB}"/>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2" name="AutoShape 1" descr="NEBOUT GEORGINA ANTOINETTE, ANA 01, PCO 034, BRIN 6 blanc, Long 100m, 1 ANCIEN PB.">
          <a:extLst>
            <a:ext uri="{FF2B5EF4-FFF2-40B4-BE49-F238E27FC236}">
              <a16:creationId xmlns:a16="http://schemas.microsoft.com/office/drawing/2014/main" id="{67B0BC66-3DCE-4FDB-BE0A-D452A5434CC0}"/>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3" name="AutoShape 1" descr="NEBOUT GEORGINA ANTOINETTE, ANA 01, PCO 034, BRIN 6 blanc, Long 100m, 1 ANCIEN PB.">
          <a:extLst>
            <a:ext uri="{FF2B5EF4-FFF2-40B4-BE49-F238E27FC236}">
              <a16:creationId xmlns:a16="http://schemas.microsoft.com/office/drawing/2014/main" id="{1367407D-9464-4D65-8F96-1194CAF14202}"/>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4" name="AutoShape 1" descr="NEBOUT GEORGINA ANTOINETTE, ANA 01, PCO 034, BRIN 6 blanc, Long 100m, 1 ANCIEN PB.">
          <a:extLst>
            <a:ext uri="{FF2B5EF4-FFF2-40B4-BE49-F238E27FC236}">
              <a16:creationId xmlns:a16="http://schemas.microsoft.com/office/drawing/2014/main" id="{C7393AC1-C8D8-4ABC-A093-F9392B5F24B4}"/>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5" name="AutoShape 1" descr="NEBOUT GEORGINA ANTOINETTE, ANA 01, PCO 034, BRIN 6 blanc, Long 100m, 1 ANCIEN PB.">
          <a:extLst>
            <a:ext uri="{FF2B5EF4-FFF2-40B4-BE49-F238E27FC236}">
              <a16:creationId xmlns:a16="http://schemas.microsoft.com/office/drawing/2014/main" id="{92FD5237-182F-409B-A9DC-3AD8314E71D7}"/>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6" name="AutoShape 1" descr="NEBOUT GEORGINA ANTOINETTE, ANA 01, PCO 034, BRIN 6 blanc, Long 100m, 1 ANCIEN PB.">
          <a:extLst>
            <a:ext uri="{FF2B5EF4-FFF2-40B4-BE49-F238E27FC236}">
              <a16:creationId xmlns:a16="http://schemas.microsoft.com/office/drawing/2014/main" id="{59CC488E-DA69-470D-AEB4-A61E3C02325C}"/>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7" name="AutoShape 1" descr="NEBOUT GEORGINA ANTOINETTE, ANA 01, PCO 034, BRIN 6 blanc, Long 100m, 1 ANCIEN PB.">
          <a:extLst>
            <a:ext uri="{FF2B5EF4-FFF2-40B4-BE49-F238E27FC236}">
              <a16:creationId xmlns:a16="http://schemas.microsoft.com/office/drawing/2014/main" id="{DDB08B50-3CE5-4D7D-B868-B2A1C76557DA}"/>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8" name="AutoShape 1" descr="NEBOUT GEORGINA ANTOINETTE, ANA 01, PCO 034, BRIN 6 blanc, Long 100m, 1 ANCIEN PB.">
          <a:extLst>
            <a:ext uri="{FF2B5EF4-FFF2-40B4-BE49-F238E27FC236}">
              <a16:creationId xmlns:a16="http://schemas.microsoft.com/office/drawing/2014/main" id="{17A9AC0E-E246-4049-82E0-8820F06E064F}"/>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9" name="AutoShape 1" descr="NEBOUT GEORGINA ANTOINETTE, ANA 01, PCO 034, BRIN 6 blanc, Long 100m, 1 ANCIEN PB.">
          <a:extLst>
            <a:ext uri="{FF2B5EF4-FFF2-40B4-BE49-F238E27FC236}">
              <a16:creationId xmlns:a16="http://schemas.microsoft.com/office/drawing/2014/main" id="{2A2CCFEF-3235-44B8-9D4D-771E112687D6}"/>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80" name="AutoShape 1" descr="NEBOUT GEORGINA ANTOINETTE, ANA 01, PCO 034, BRIN 6 blanc, Long 100m, 1 ANCIEN PB.">
          <a:extLst>
            <a:ext uri="{FF2B5EF4-FFF2-40B4-BE49-F238E27FC236}">
              <a16:creationId xmlns:a16="http://schemas.microsoft.com/office/drawing/2014/main" id="{65DD860F-604E-40E9-A287-59D935A0059E}"/>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81" name="AutoShape 1" descr="NEBOUT GEORGINA ANTOINETTE, ANA 01, PCO 034, BRIN 6 blanc, Long 100m, 1 ANCIEN PB.">
          <a:extLst>
            <a:ext uri="{FF2B5EF4-FFF2-40B4-BE49-F238E27FC236}">
              <a16:creationId xmlns:a16="http://schemas.microsoft.com/office/drawing/2014/main" id="{F221AC9B-04F6-4020-8F3B-6218074DF66E}"/>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82" name="AutoShape 1" descr="NEBOUT GEORGINA ANTOINETTE, ANA 01, PCO 034, BRIN 6 blanc, Long 100m, 1 ANCIEN PB.">
          <a:extLst>
            <a:ext uri="{FF2B5EF4-FFF2-40B4-BE49-F238E27FC236}">
              <a16:creationId xmlns:a16="http://schemas.microsoft.com/office/drawing/2014/main" id="{8E189440-51EB-4A2A-B669-87CA530CC1B5}"/>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567069"/>
    <xdr:sp macro="" textlink="">
      <xdr:nvSpPr>
        <xdr:cNvPr id="183" name="AutoShape 1" descr="NEBOUT GEORGINA ANTOINETTE, ANA 01, PCO 034, BRIN 6 blanc, Long 100m, 1 ANCIEN PB.">
          <a:extLst>
            <a:ext uri="{FF2B5EF4-FFF2-40B4-BE49-F238E27FC236}">
              <a16:creationId xmlns:a16="http://schemas.microsoft.com/office/drawing/2014/main" id="{87813167-F797-4FF9-AB49-AF86E994241E}"/>
            </a:ext>
          </a:extLst>
        </xdr:cNvPr>
        <xdr:cNvSpPr>
          <a:spLocks noChangeAspect="1" noChangeArrowheads="1"/>
        </xdr:cNvSpPr>
      </xdr:nvSpPr>
      <xdr:spPr bwMode="auto">
        <a:xfrm>
          <a:off x="31013400" y="266700"/>
          <a:ext cx="304800" cy="5670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84" name="AutoShape 1" descr="NEBOUT GEORGINA ANTOINETTE, ANA 01, PCO 034, BRIN 6 blanc, Long 100m, 1 ANCIEN PB.">
          <a:extLst>
            <a:ext uri="{FF2B5EF4-FFF2-40B4-BE49-F238E27FC236}">
              <a16:creationId xmlns:a16="http://schemas.microsoft.com/office/drawing/2014/main" id="{FB88EEA7-06ED-42EE-9D21-EF3FA2185364}"/>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85" name="AutoShape 1" descr="NEBOUT GEORGINA ANTOINETTE, ANA 01, PCO 034, BRIN 6 blanc, Long 100m, 1 ANCIEN PB.">
          <a:extLst>
            <a:ext uri="{FF2B5EF4-FFF2-40B4-BE49-F238E27FC236}">
              <a16:creationId xmlns:a16="http://schemas.microsoft.com/office/drawing/2014/main" id="{E137FA31-C800-4F1D-BEC8-C8239C3E36CB}"/>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8964</xdr:colOff>
      <xdr:row>0</xdr:row>
      <xdr:rowOff>0</xdr:rowOff>
    </xdr:from>
    <xdr:ext cx="304800" cy="496186"/>
    <xdr:sp macro="" textlink="">
      <xdr:nvSpPr>
        <xdr:cNvPr id="186" name="AutoShape 1" descr="NEBOUT GEORGINA ANTOINETTE, ANA 01, PCO 034, BRIN 6 blanc, Long 100m, 1 ANCIEN PB.">
          <a:extLst>
            <a:ext uri="{FF2B5EF4-FFF2-40B4-BE49-F238E27FC236}">
              <a16:creationId xmlns:a16="http://schemas.microsoft.com/office/drawing/2014/main" id="{22C32957-4A80-4CAD-B26D-6D52873B2BA7}"/>
            </a:ext>
          </a:extLst>
        </xdr:cNvPr>
        <xdr:cNvSpPr>
          <a:spLocks noChangeAspect="1" noChangeArrowheads="1"/>
        </xdr:cNvSpPr>
      </xdr:nvSpPr>
      <xdr:spPr bwMode="auto">
        <a:xfrm>
          <a:off x="31022364"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593464"/>
    <xdr:sp macro="" textlink="">
      <xdr:nvSpPr>
        <xdr:cNvPr id="187" name="AutoShape 1" descr="NEBOUT GEORGINA ANTOINETTE, ANA 01, PCO 034, BRIN 6 blanc, Long 100m, 1 ANCIEN PB.">
          <a:extLst>
            <a:ext uri="{FF2B5EF4-FFF2-40B4-BE49-F238E27FC236}">
              <a16:creationId xmlns:a16="http://schemas.microsoft.com/office/drawing/2014/main" id="{7675754C-CDF8-4F0C-9102-C90CB11FB39B}"/>
            </a:ext>
          </a:extLst>
        </xdr:cNvPr>
        <xdr:cNvSpPr>
          <a:spLocks noChangeAspect="1" noChangeArrowheads="1"/>
        </xdr:cNvSpPr>
      </xdr:nvSpPr>
      <xdr:spPr bwMode="auto">
        <a:xfrm>
          <a:off x="30304740" y="266700"/>
          <a:ext cx="309394" cy="5934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104775</xdr:rowOff>
    </xdr:from>
    <xdr:ext cx="309394" cy="295836"/>
    <xdr:sp macro="" textlink="">
      <xdr:nvSpPr>
        <xdr:cNvPr id="188" name="AutoShape 1" descr="NEBOUT GEORGINA ANTOINETTE, ANA 01, PCO 034, BRIN 6 blanc, Long 100m, 1 ANCIEN PB.">
          <a:extLst>
            <a:ext uri="{FF2B5EF4-FFF2-40B4-BE49-F238E27FC236}">
              <a16:creationId xmlns:a16="http://schemas.microsoft.com/office/drawing/2014/main" id="{7ED4A614-919B-4DAD-85D4-37CD44F58371}"/>
            </a:ext>
          </a:extLst>
        </xdr:cNvPr>
        <xdr:cNvSpPr>
          <a:spLocks noChangeAspect="1" noChangeArrowheads="1"/>
        </xdr:cNvSpPr>
      </xdr:nvSpPr>
      <xdr:spPr bwMode="auto">
        <a:xfrm>
          <a:off x="3030474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437702"/>
    <xdr:sp macro="" textlink="">
      <xdr:nvSpPr>
        <xdr:cNvPr id="189" name="AutoShape 1" descr="NEBOUT GEORGINA ANTOINETTE, ANA 01, PCO 034, BRIN 6 blanc, Long 100m, 1 ANCIEN PB.">
          <a:extLst>
            <a:ext uri="{FF2B5EF4-FFF2-40B4-BE49-F238E27FC236}">
              <a16:creationId xmlns:a16="http://schemas.microsoft.com/office/drawing/2014/main" id="{35A5C60D-5E88-47B4-A8EB-3840557A4F7C}"/>
            </a:ext>
          </a:extLst>
        </xdr:cNvPr>
        <xdr:cNvSpPr>
          <a:spLocks noChangeAspect="1" noChangeArrowheads="1"/>
        </xdr:cNvSpPr>
      </xdr:nvSpPr>
      <xdr:spPr bwMode="auto">
        <a:xfrm>
          <a:off x="30304740" y="266700"/>
          <a:ext cx="309394" cy="4377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464371"/>
    <xdr:sp macro="" textlink="">
      <xdr:nvSpPr>
        <xdr:cNvPr id="190" name="AutoShape 1" descr="NEBOUT GEORGINA ANTOINETTE, ANA 01, PCO 034, BRIN 6 blanc, Long 100m, 1 ANCIEN PB.">
          <a:extLst>
            <a:ext uri="{FF2B5EF4-FFF2-40B4-BE49-F238E27FC236}">
              <a16:creationId xmlns:a16="http://schemas.microsoft.com/office/drawing/2014/main" id="{F8619733-263B-4ACA-B081-D0DF0DED3290}"/>
            </a:ext>
          </a:extLst>
        </xdr:cNvPr>
        <xdr:cNvSpPr>
          <a:spLocks noChangeAspect="1" noChangeArrowheads="1"/>
        </xdr:cNvSpPr>
      </xdr:nvSpPr>
      <xdr:spPr bwMode="auto">
        <a:xfrm>
          <a:off x="30304740" y="266700"/>
          <a:ext cx="309394" cy="4643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582706"/>
    <xdr:sp macro="" textlink="">
      <xdr:nvSpPr>
        <xdr:cNvPr id="191" name="AutoShape 1" descr="NEBOUT GEORGINA ANTOINETTE, ANA 01, PCO 034, BRIN 6 blanc, Long 100m, 1 ANCIEN PB.">
          <a:extLst>
            <a:ext uri="{FF2B5EF4-FFF2-40B4-BE49-F238E27FC236}">
              <a16:creationId xmlns:a16="http://schemas.microsoft.com/office/drawing/2014/main" id="{6154C876-011B-4158-ADB5-5C99D6B6C363}"/>
            </a:ext>
          </a:extLst>
        </xdr:cNvPr>
        <xdr:cNvSpPr>
          <a:spLocks noChangeAspect="1" noChangeArrowheads="1"/>
        </xdr:cNvSpPr>
      </xdr:nvSpPr>
      <xdr:spPr bwMode="auto">
        <a:xfrm>
          <a:off x="30304740" y="266700"/>
          <a:ext cx="309394" cy="58270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7975" cy="438150"/>
    <xdr:sp macro="" textlink="">
      <xdr:nvSpPr>
        <xdr:cNvPr id="192" name="AutoShape 1" descr="NEBOUT GEORGINA ANTOINETTE, ANA 01, PCO 034, BRIN 6 blanc, Long 100m, 1 ANCIEN PB.">
          <a:extLst>
            <a:ext uri="{FF2B5EF4-FFF2-40B4-BE49-F238E27FC236}">
              <a16:creationId xmlns:a16="http://schemas.microsoft.com/office/drawing/2014/main" id="{CA8F3312-F303-477B-9916-4E0C6812CD66}"/>
            </a:ext>
          </a:extLst>
        </xdr:cNvPr>
        <xdr:cNvSpPr>
          <a:spLocks noChangeAspect="1" noChangeArrowheads="1"/>
        </xdr:cNvSpPr>
      </xdr:nvSpPr>
      <xdr:spPr bwMode="auto">
        <a:xfrm>
          <a:off x="30304740" y="266700"/>
          <a:ext cx="307975" cy="438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26581</xdr:colOff>
      <xdr:row>0</xdr:row>
      <xdr:rowOff>0</xdr:rowOff>
    </xdr:from>
    <xdr:ext cx="307975" cy="468630"/>
    <xdr:sp macro="" textlink="">
      <xdr:nvSpPr>
        <xdr:cNvPr id="193" name="AutoShape 1" descr="NEBOUT GEORGINA ANTOINETTE, ANA 01, PCO 034, BRIN 6 blanc, Long 100m, 1 ANCIEN PB.">
          <a:extLst>
            <a:ext uri="{FF2B5EF4-FFF2-40B4-BE49-F238E27FC236}">
              <a16:creationId xmlns:a16="http://schemas.microsoft.com/office/drawing/2014/main" id="{A7D3C927-5198-4C41-9196-171F7C8C201D}"/>
            </a:ext>
          </a:extLst>
        </xdr:cNvPr>
        <xdr:cNvSpPr>
          <a:spLocks noChangeAspect="1" noChangeArrowheads="1"/>
        </xdr:cNvSpPr>
      </xdr:nvSpPr>
      <xdr:spPr bwMode="auto">
        <a:xfrm>
          <a:off x="30331321" y="266700"/>
          <a:ext cx="307975" cy="4686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295836"/>
    <xdr:sp macro="" textlink="">
      <xdr:nvSpPr>
        <xdr:cNvPr id="194" name="AutoShape 1" descr="NEBOUT GEORGINA ANTOINETTE, ANA 01, PCO 034, BRIN 6 blanc, Long 100m, 1 ANCIEN PB.">
          <a:extLst>
            <a:ext uri="{FF2B5EF4-FFF2-40B4-BE49-F238E27FC236}">
              <a16:creationId xmlns:a16="http://schemas.microsoft.com/office/drawing/2014/main" id="{5E7ACA81-2BBF-41A9-A848-A3A06F6C0574}"/>
            </a:ext>
          </a:extLst>
        </xdr:cNvPr>
        <xdr:cNvSpPr>
          <a:spLocks noChangeAspect="1" noChangeArrowheads="1"/>
        </xdr:cNvSpPr>
      </xdr:nvSpPr>
      <xdr:spPr bwMode="auto">
        <a:xfrm>
          <a:off x="3030474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437702"/>
    <xdr:sp macro="" textlink="">
      <xdr:nvSpPr>
        <xdr:cNvPr id="195" name="AutoShape 1" descr="NEBOUT GEORGINA ANTOINETTE, ANA 01, PCO 034, BRIN 6 blanc, Long 100m, 1 ANCIEN PB.">
          <a:extLst>
            <a:ext uri="{FF2B5EF4-FFF2-40B4-BE49-F238E27FC236}">
              <a16:creationId xmlns:a16="http://schemas.microsoft.com/office/drawing/2014/main" id="{45BC2FEE-AAFC-4E7B-984F-0BB8A9A68260}"/>
            </a:ext>
          </a:extLst>
        </xdr:cNvPr>
        <xdr:cNvSpPr>
          <a:spLocks noChangeAspect="1" noChangeArrowheads="1"/>
        </xdr:cNvSpPr>
      </xdr:nvSpPr>
      <xdr:spPr bwMode="auto">
        <a:xfrm>
          <a:off x="30304740" y="266700"/>
          <a:ext cx="309394" cy="4377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468182"/>
    <xdr:sp macro="" textlink="">
      <xdr:nvSpPr>
        <xdr:cNvPr id="196" name="AutoShape 1" descr="NEBOUT GEORGINA ANTOINETTE, ANA 01, PCO 034, BRIN 6 blanc, Long 100m, 1 ANCIEN PB.">
          <a:extLst>
            <a:ext uri="{FF2B5EF4-FFF2-40B4-BE49-F238E27FC236}">
              <a16:creationId xmlns:a16="http://schemas.microsoft.com/office/drawing/2014/main" id="{75AB8180-94A9-49CC-9983-69DA2587F22A}"/>
            </a:ext>
          </a:extLst>
        </xdr:cNvPr>
        <xdr:cNvSpPr>
          <a:spLocks noChangeAspect="1" noChangeArrowheads="1"/>
        </xdr:cNvSpPr>
      </xdr:nvSpPr>
      <xdr:spPr bwMode="auto">
        <a:xfrm>
          <a:off x="30304740" y="266700"/>
          <a:ext cx="309394" cy="4681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593464"/>
    <xdr:sp macro="" textlink="">
      <xdr:nvSpPr>
        <xdr:cNvPr id="197" name="AutoShape 1" descr="NEBOUT GEORGINA ANTOINETTE, ANA 01, PCO 034, BRIN 6 blanc, Long 100m, 1 ANCIEN PB.">
          <a:extLst>
            <a:ext uri="{FF2B5EF4-FFF2-40B4-BE49-F238E27FC236}">
              <a16:creationId xmlns:a16="http://schemas.microsoft.com/office/drawing/2014/main" id="{3E041D63-4F81-4D1A-950A-7FD2F915DA30}"/>
            </a:ext>
          </a:extLst>
        </xdr:cNvPr>
        <xdr:cNvSpPr>
          <a:spLocks noChangeAspect="1" noChangeArrowheads="1"/>
        </xdr:cNvSpPr>
      </xdr:nvSpPr>
      <xdr:spPr bwMode="auto">
        <a:xfrm>
          <a:off x="30304740" y="266700"/>
          <a:ext cx="309394" cy="5934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30</xdr:col>
      <xdr:colOff>0</xdr:colOff>
      <xdr:row>0</xdr:row>
      <xdr:rowOff>17929</xdr:rowOff>
    </xdr:from>
    <xdr:ext cx="309394" cy="593464"/>
    <xdr:sp macro="" textlink="">
      <xdr:nvSpPr>
        <xdr:cNvPr id="198" name="AutoShape 1" descr="NEBOUT GEORGINA ANTOINETTE, ANA 01, PCO 034, BRIN 6 blanc, Long 100m, 1 ANCIEN PB.">
          <a:extLst>
            <a:ext uri="{FF2B5EF4-FFF2-40B4-BE49-F238E27FC236}">
              <a16:creationId xmlns:a16="http://schemas.microsoft.com/office/drawing/2014/main" id="{27B562CF-A39B-42FA-B34A-215571246431}"/>
            </a:ext>
          </a:extLst>
        </xdr:cNvPr>
        <xdr:cNvSpPr>
          <a:spLocks noChangeAspect="1" noChangeArrowheads="1"/>
        </xdr:cNvSpPr>
      </xdr:nvSpPr>
      <xdr:spPr bwMode="auto">
        <a:xfrm>
          <a:off x="48257460" y="266700"/>
          <a:ext cx="309394" cy="5934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9" name="AutoShape 1" descr="NEBOUT GEORGINA ANTOINETTE, ANA 01, PCO 034, BRIN 6 blanc, Long 100m, 1 ANCIEN PB.">
          <a:extLst>
            <a:ext uri="{FF2B5EF4-FFF2-40B4-BE49-F238E27FC236}">
              <a16:creationId xmlns:a16="http://schemas.microsoft.com/office/drawing/2014/main" id="{ED1D1140-93BC-4C2D-9B8F-452E1961C22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200" name="AutoShape 1" descr="NEBOUT GEORGINA ANTOINETTE, ANA 01, PCO 034, BRIN 6 blanc, Long 100m, 1 ANCIEN PB.">
          <a:extLst>
            <a:ext uri="{FF2B5EF4-FFF2-40B4-BE49-F238E27FC236}">
              <a16:creationId xmlns:a16="http://schemas.microsoft.com/office/drawing/2014/main" id="{4A1DAA18-7E9F-4D22-BEB8-68643E65E01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 name="AutoShape 1" descr="NEBOUT GEORGINA ANTOINETTE, ANA 01, PCO 034, BRIN 6 blanc, Long 100m, 1 ANCIEN PB.">
          <a:extLst>
            <a:ext uri="{FF2B5EF4-FFF2-40B4-BE49-F238E27FC236}">
              <a16:creationId xmlns:a16="http://schemas.microsoft.com/office/drawing/2014/main" id="{C19B9EFC-D4C4-4D09-8973-B5AC048F8B0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 name="AutoShape 1" descr="NEBOUT GEORGINA ANTOINETTE, ANA 01, PCO 034, BRIN 6 blanc, Long 100m, 1 ANCIEN PB.">
          <a:extLst>
            <a:ext uri="{FF2B5EF4-FFF2-40B4-BE49-F238E27FC236}">
              <a16:creationId xmlns:a16="http://schemas.microsoft.com/office/drawing/2014/main" id="{9C2177F5-CC84-4101-A81E-93385061F77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3" name="AutoShape 1" descr="NEBOUT GEORGINA ANTOINETTE, ANA 01, PCO 034, BRIN 6 blanc, Long 100m, 1 ANCIEN PB.">
          <a:extLst>
            <a:ext uri="{FF2B5EF4-FFF2-40B4-BE49-F238E27FC236}">
              <a16:creationId xmlns:a16="http://schemas.microsoft.com/office/drawing/2014/main" id="{E874A211-09F3-4139-8CE8-CFEF5B46F38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4" name="AutoShape 1" descr="NEBOUT GEORGINA ANTOINETTE, ANA 01, PCO 034, BRIN 6 blanc, Long 100m, 1 ANCIEN PB.">
          <a:extLst>
            <a:ext uri="{FF2B5EF4-FFF2-40B4-BE49-F238E27FC236}">
              <a16:creationId xmlns:a16="http://schemas.microsoft.com/office/drawing/2014/main" id="{3823FC83-BB32-4E23-AE63-5EEF0DDEFB5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5" name="AutoShape 1" descr="NEBOUT GEORGINA ANTOINETTE, ANA 01, PCO 034, BRIN 6 blanc, Long 100m, 1 ANCIEN PB.">
          <a:extLst>
            <a:ext uri="{FF2B5EF4-FFF2-40B4-BE49-F238E27FC236}">
              <a16:creationId xmlns:a16="http://schemas.microsoft.com/office/drawing/2014/main" id="{8B6F9249-4003-4B14-A125-B4CBA0C41CA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206" name="AutoShape 1" descr="NEBOUT GEORGINA ANTOINETTE, ANA 01, PCO 034, BRIN 6 blanc, Long 100m, 1 ANCIEN PB.">
          <a:extLst>
            <a:ext uri="{FF2B5EF4-FFF2-40B4-BE49-F238E27FC236}">
              <a16:creationId xmlns:a16="http://schemas.microsoft.com/office/drawing/2014/main" id="{107BDC8F-F18F-4540-91B0-EE69E0F2D5B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7" name="AutoShape 1" descr="NEBOUT GEORGINA ANTOINETTE, ANA 01, PCO 034, BRIN 6 blanc, Long 100m, 1 ANCIEN PB.">
          <a:extLst>
            <a:ext uri="{FF2B5EF4-FFF2-40B4-BE49-F238E27FC236}">
              <a16:creationId xmlns:a16="http://schemas.microsoft.com/office/drawing/2014/main" id="{AF7E456F-1247-452C-B426-C8AD4189F60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8" name="AutoShape 1" descr="NEBOUT GEORGINA ANTOINETTE, ANA 01, PCO 034, BRIN 6 blanc, Long 100m, 1 ANCIEN PB.">
          <a:extLst>
            <a:ext uri="{FF2B5EF4-FFF2-40B4-BE49-F238E27FC236}">
              <a16:creationId xmlns:a16="http://schemas.microsoft.com/office/drawing/2014/main" id="{EAC8C120-4CA9-4956-A8F5-1233FB161DA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9" name="AutoShape 1" descr="NEBOUT GEORGINA ANTOINETTE, ANA 01, PCO 034, BRIN 6 blanc, Long 100m, 1 ANCIEN PB.">
          <a:extLst>
            <a:ext uri="{FF2B5EF4-FFF2-40B4-BE49-F238E27FC236}">
              <a16:creationId xmlns:a16="http://schemas.microsoft.com/office/drawing/2014/main" id="{47A235DF-D896-4709-8894-A361F03387CF}"/>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0" name="AutoShape 1" descr="NEBOUT GEORGINA ANTOINETTE, ANA 01, PCO 034, BRIN 6 blanc, Long 100m, 1 ANCIEN PB.">
          <a:extLst>
            <a:ext uri="{FF2B5EF4-FFF2-40B4-BE49-F238E27FC236}">
              <a16:creationId xmlns:a16="http://schemas.microsoft.com/office/drawing/2014/main" id="{644CD4D7-8748-47B2-9C41-478C24FD5D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1" name="AutoShape 1" descr="NEBOUT GEORGINA ANTOINETTE, ANA 01, PCO 034, BRIN 6 blanc, Long 100m, 1 ANCIEN PB.">
          <a:extLst>
            <a:ext uri="{FF2B5EF4-FFF2-40B4-BE49-F238E27FC236}">
              <a16:creationId xmlns:a16="http://schemas.microsoft.com/office/drawing/2014/main" id="{A4F0FD87-DCFD-4D25-A9B3-3E3A30F5544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2" name="AutoShape 1" descr="NEBOUT GEORGINA ANTOINETTE, ANA 01, PCO 034, BRIN 6 blanc, Long 100m, 1 ANCIEN PB.">
          <a:extLst>
            <a:ext uri="{FF2B5EF4-FFF2-40B4-BE49-F238E27FC236}">
              <a16:creationId xmlns:a16="http://schemas.microsoft.com/office/drawing/2014/main" id="{E62A9519-0FD7-42C3-9DB8-40931FD9FDB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3" name="AutoShape 1" descr="NEBOUT GEORGINA ANTOINETTE, ANA 01, PCO 034, BRIN 6 blanc, Long 100m, 1 ANCIEN PB.">
          <a:extLst>
            <a:ext uri="{FF2B5EF4-FFF2-40B4-BE49-F238E27FC236}">
              <a16:creationId xmlns:a16="http://schemas.microsoft.com/office/drawing/2014/main" id="{9CB72809-AC1A-4631-9013-CD2FD4C6E0E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 name="AutoShape 1" descr="NEBOUT GEORGINA ANTOINETTE, ANA 01, PCO 034, BRIN 6 blanc, Long 100m, 1 ANCIEN PB.">
          <a:extLst>
            <a:ext uri="{FF2B5EF4-FFF2-40B4-BE49-F238E27FC236}">
              <a16:creationId xmlns:a16="http://schemas.microsoft.com/office/drawing/2014/main" id="{98F24DD1-D8F8-456C-AA20-8E0AFFBBC7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 name="AutoShape 1" descr="NEBOUT GEORGINA ANTOINETTE, ANA 01, PCO 034, BRIN 6 blanc, Long 100m, 1 ANCIEN PB.">
          <a:extLst>
            <a:ext uri="{FF2B5EF4-FFF2-40B4-BE49-F238E27FC236}">
              <a16:creationId xmlns:a16="http://schemas.microsoft.com/office/drawing/2014/main" id="{BB0A3C9B-5E80-4394-AC35-418253D568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6" name="AutoShape 1" descr="NEBOUT GEORGINA ANTOINETTE, ANA 01, PCO 034, BRIN 6 blanc, Long 100m, 1 ANCIEN PB.">
          <a:extLst>
            <a:ext uri="{FF2B5EF4-FFF2-40B4-BE49-F238E27FC236}">
              <a16:creationId xmlns:a16="http://schemas.microsoft.com/office/drawing/2014/main" id="{93B8CB42-26D4-4AB0-ABA4-D3AC4DB37C1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7" name="AutoShape 1" descr="NEBOUT GEORGINA ANTOINETTE, ANA 01, PCO 034, BRIN 6 blanc, Long 100m, 1 ANCIEN PB.">
          <a:extLst>
            <a:ext uri="{FF2B5EF4-FFF2-40B4-BE49-F238E27FC236}">
              <a16:creationId xmlns:a16="http://schemas.microsoft.com/office/drawing/2014/main" id="{53243A4A-6A0D-412C-95E6-B83B987EB7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8" name="AutoShape 1" descr="NEBOUT GEORGINA ANTOINETTE, ANA 01, PCO 034, BRIN 6 blanc, Long 100m, 1 ANCIEN PB.">
          <a:extLst>
            <a:ext uri="{FF2B5EF4-FFF2-40B4-BE49-F238E27FC236}">
              <a16:creationId xmlns:a16="http://schemas.microsoft.com/office/drawing/2014/main" id="{9FB297F2-1DAF-476B-94ED-161FD266563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 name="AutoShape 1" descr="NEBOUT GEORGINA ANTOINETTE, ANA 01, PCO 034, BRIN 6 blanc, Long 100m, 1 ANCIEN PB.">
          <a:extLst>
            <a:ext uri="{FF2B5EF4-FFF2-40B4-BE49-F238E27FC236}">
              <a16:creationId xmlns:a16="http://schemas.microsoft.com/office/drawing/2014/main" id="{D9ED88B5-F1D4-4D71-BC79-4FF62C8CF85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0" name="AutoShape 1" descr="NEBOUT GEORGINA ANTOINETTE, ANA 01, PCO 034, BRIN 6 blanc, Long 100m, 1 ANCIEN PB.">
          <a:extLst>
            <a:ext uri="{FF2B5EF4-FFF2-40B4-BE49-F238E27FC236}">
              <a16:creationId xmlns:a16="http://schemas.microsoft.com/office/drawing/2014/main" id="{4A86C96C-F0BC-4138-8564-6A787DA6F3D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221" name="AutoShape 1" descr="NEBOUT GEORGINA ANTOINETTE, ANA 01, PCO 034, BRIN 6 blanc, Long 100m, 1 ANCIEN PB.">
          <a:extLst>
            <a:ext uri="{FF2B5EF4-FFF2-40B4-BE49-F238E27FC236}">
              <a16:creationId xmlns:a16="http://schemas.microsoft.com/office/drawing/2014/main" id="{3878F698-AB8C-4B01-B65F-D9AFA20972A9}"/>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 name="AutoShape 1" descr="NEBOUT GEORGINA ANTOINETTE, ANA 01, PCO 034, BRIN 6 blanc, Long 100m, 1 ANCIEN PB.">
          <a:extLst>
            <a:ext uri="{FF2B5EF4-FFF2-40B4-BE49-F238E27FC236}">
              <a16:creationId xmlns:a16="http://schemas.microsoft.com/office/drawing/2014/main" id="{CD8CB6D2-39A9-4F01-9A2D-DE0A0289F82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3" name="AutoShape 1" descr="NEBOUT GEORGINA ANTOINETTE, ANA 01, PCO 034, BRIN 6 blanc, Long 100m, 1 ANCIEN PB.">
          <a:extLst>
            <a:ext uri="{FF2B5EF4-FFF2-40B4-BE49-F238E27FC236}">
              <a16:creationId xmlns:a16="http://schemas.microsoft.com/office/drawing/2014/main" id="{9ADB99F1-FD38-4A52-B1AD-15B3C43CBD7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4" name="AutoShape 1" descr="NEBOUT GEORGINA ANTOINETTE, ANA 01, PCO 034, BRIN 6 blanc, Long 100m, 1 ANCIEN PB.">
          <a:extLst>
            <a:ext uri="{FF2B5EF4-FFF2-40B4-BE49-F238E27FC236}">
              <a16:creationId xmlns:a16="http://schemas.microsoft.com/office/drawing/2014/main" id="{A52119E9-5CA2-4EFB-B3C6-6A203BD973A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25" name="AutoShape 1" descr="NEBOUT GEORGINA ANTOINETTE, ANA 01, PCO 034, BRIN 6 blanc, Long 100m, 1 ANCIEN PB.">
          <a:extLst>
            <a:ext uri="{FF2B5EF4-FFF2-40B4-BE49-F238E27FC236}">
              <a16:creationId xmlns:a16="http://schemas.microsoft.com/office/drawing/2014/main" id="{F6A4DD32-7FC1-4613-B486-C7E74EF80CA6}"/>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26" name="AutoShape 1" descr="NEBOUT GEORGINA ANTOINETTE, ANA 01, PCO 034, BRIN 6 blanc, Long 100m, 1 ANCIEN PB.">
          <a:extLst>
            <a:ext uri="{FF2B5EF4-FFF2-40B4-BE49-F238E27FC236}">
              <a16:creationId xmlns:a16="http://schemas.microsoft.com/office/drawing/2014/main" id="{FAFF9107-B16F-4C26-8EFF-37BA63766C7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27" name="AutoShape 1" descr="NEBOUT GEORGINA ANTOINETTE, ANA 01, PCO 034, BRIN 6 blanc, Long 100m, 1 ANCIEN PB.">
          <a:extLst>
            <a:ext uri="{FF2B5EF4-FFF2-40B4-BE49-F238E27FC236}">
              <a16:creationId xmlns:a16="http://schemas.microsoft.com/office/drawing/2014/main" id="{52F97DCC-F8AF-48B1-B351-CE5A910EB96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 name="AutoShape 1" descr="NEBOUT GEORGINA ANTOINETTE, ANA 01, PCO 034, BRIN 6 blanc, Long 100m, 1 ANCIEN PB.">
          <a:extLst>
            <a:ext uri="{FF2B5EF4-FFF2-40B4-BE49-F238E27FC236}">
              <a16:creationId xmlns:a16="http://schemas.microsoft.com/office/drawing/2014/main" id="{517D9753-BA58-4688-A859-0BC714FD19D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9" name="AutoShape 1" descr="NEBOUT GEORGINA ANTOINETTE, ANA 01, PCO 034, BRIN 6 blanc, Long 100m, 1 ANCIEN PB.">
          <a:extLst>
            <a:ext uri="{FF2B5EF4-FFF2-40B4-BE49-F238E27FC236}">
              <a16:creationId xmlns:a16="http://schemas.microsoft.com/office/drawing/2014/main" id="{15AD23D5-BD53-40F5-95BF-C747EED60C8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0" name="AutoShape 1" descr="NEBOUT GEORGINA ANTOINETTE, ANA 01, PCO 034, BRIN 6 blanc, Long 100m, 1 ANCIEN PB.">
          <a:extLst>
            <a:ext uri="{FF2B5EF4-FFF2-40B4-BE49-F238E27FC236}">
              <a16:creationId xmlns:a16="http://schemas.microsoft.com/office/drawing/2014/main" id="{15037880-AFF0-4C2C-AE74-E31521FC33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1" name="AutoShape 1" descr="NEBOUT GEORGINA ANTOINETTE, ANA 01, PCO 034, BRIN 6 blanc, Long 100m, 1 ANCIEN PB.">
          <a:extLst>
            <a:ext uri="{FF2B5EF4-FFF2-40B4-BE49-F238E27FC236}">
              <a16:creationId xmlns:a16="http://schemas.microsoft.com/office/drawing/2014/main" id="{1542F46C-60DE-4D0D-863F-5128A1B70A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2" name="AutoShape 1" descr="NEBOUT GEORGINA ANTOINETTE, ANA 01, PCO 034, BRIN 6 blanc, Long 100m, 1 ANCIEN PB.">
          <a:extLst>
            <a:ext uri="{FF2B5EF4-FFF2-40B4-BE49-F238E27FC236}">
              <a16:creationId xmlns:a16="http://schemas.microsoft.com/office/drawing/2014/main" id="{BE1A449D-BB7D-49FE-B2D0-9DB4FC97567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 name="AutoShape 1" descr="NEBOUT GEORGINA ANTOINETTE, ANA 01, PCO 034, BRIN 6 blanc, Long 100m, 1 ANCIEN PB.">
          <a:extLst>
            <a:ext uri="{FF2B5EF4-FFF2-40B4-BE49-F238E27FC236}">
              <a16:creationId xmlns:a16="http://schemas.microsoft.com/office/drawing/2014/main" id="{1841E3FB-D150-4A3F-8FC6-3296492DD4A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 name="AutoShape 1" descr="NEBOUT GEORGINA ANTOINETTE, ANA 01, PCO 034, BRIN 6 blanc, Long 100m, 1 ANCIEN PB.">
          <a:extLst>
            <a:ext uri="{FF2B5EF4-FFF2-40B4-BE49-F238E27FC236}">
              <a16:creationId xmlns:a16="http://schemas.microsoft.com/office/drawing/2014/main" id="{AE28E465-34A8-4007-8833-6FC2901648F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5" name="AutoShape 1" descr="NEBOUT GEORGINA ANTOINETTE, ANA 01, PCO 034, BRIN 6 blanc, Long 100m, 1 ANCIEN PB.">
          <a:extLst>
            <a:ext uri="{FF2B5EF4-FFF2-40B4-BE49-F238E27FC236}">
              <a16:creationId xmlns:a16="http://schemas.microsoft.com/office/drawing/2014/main" id="{577BC864-C33B-4FE3-896F-F6C92BADF74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6" name="AutoShape 1" descr="NEBOUT GEORGINA ANTOINETTE, ANA 01, PCO 034, BRIN 6 blanc, Long 100m, 1 ANCIEN PB.">
          <a:extLst>
            <a:ext uri="{FF2B5EF4-FFF2-40B4-BE49-F238E27FC236}">
              <a16:creationId xmlns:a16="http://schemas.microsoft.com/office/drawing/2014/main" id="{C25F195B-5FE8-49E9-9172-0218EC00EDC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237" name="AutoShape 1" descr="NEBOUT GEORGINA ANTOINETTE, ANA 01, PCO 034, BRIN 6 blanc, Long 100m, 1 ANCIEN PB.">
          <a:extLst>
            <a:ext uri="{FF2B5EF4-FFF2-40B4-BE49-F238E27FC236}">
              <a16:creationId xmlns:a16="http://schemas.microsoft.com/office/drawing/2014/main" id="{DCC22DD8-D6BE-431F-A22D-616A48B0E4BD}"/>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8" name="AutoShape 1" descr="NEBOUT GEORGINA ANTOINETTE, ANA 01, PCO 034, BRIN 6 blanc, Long 100m, 1 ANCIEN PB.">
          <a:extLst>
            <a:ext uri="{FF2B5EF4-FFF2-40B4-BE49-F238E27FC236}">
              <a16:creationId xmlns:a16="http://schemas.microsoft.com/office/drawing/2014/main" id="{94AD28D5-DABA-428E-8193-CD762EB9691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9" name="AutoShape 1" descr="NEBOUT GEORGINA ANTOINETTE, ANA 01, PCO 034, BRIN 6 blanc, Long 100m, 1 ANCIEN PB.">
          <a:extLst>
            <a:ext uri="{FF2B5EF4-FFF2-40B4-BE49-F238E27FC236}">
              <a16:creationId xmlns:a16="http://schemas.microsoft.com/office/drawing/2014/main" id="{46D1F8C6-78B5-4D54-8D14-B2027B97D76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 name="AutoShape 1" descr="NEBOUT GEORGINA ANTOINETTE, ANA 01, PCO 034, BRIN 6 blanc, Long 100m, 1 ANCIEN PB.">
          <a:extLst>
            <a:ext uri="{FF2B5EF4-FFF2-40B4-BE49-F238E27FC236}">
              <a16:creationId xmlns:a16="http://schemas.microsoft.com/office/drawing/2014/main" id="{91261A51-7799-4D2D-9569-9D4EEE2844A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 name="AutoShape 1" descr="NEBOUT GEORGINA ANTOINETTE, ANA 01, PCO 034, BRIN 6 blanc, Long 100m, 1 ANCIEN PB.">
          <a:extLst>
            <a:ext uri="{FF2B5EF4-FFF2-40B4-BE49-F238E27FC236}">
              <a16:creationId xmlns:a16="http://schemas.microsoft.com/office/drawing/2014/main" id="{732A6742-500A-4565-B1C6-690DE528FF6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2" name="AutoShape 1" descr="NEBOUT GEORGINA ANTOINETTE, ANA 01, PCO 034, BRIN 6 blanc, Long 100m, 1 ANCIEN PB.">
          <a:extLst>
            <a:ext uri="{FF2B5EF4-FFF2-40B4-BE49-F238E27FC236}">
              <a16:creationId xmlns:a16="http://schemas.microsoft.com/office/drawing/2014/main" id="{EA5F9FB3-D52A-41DA-BDDF-C0E51C82DE2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3" name="AutoShape 1" descr="NEBOUT GEORGINA ANTOINETTE, ANA 01, PCO 034, BRIN 6 blanc, Long 100m, 1 ANCIEN PB.">
          <a:extLst>
            <a:ext uri="{FF2B5EF4-FFF2-40B4-BE49-F238E27FC236}">
              <a16:creationId xmlns:a16="http://schemas.microsoft.com/office/drawing/2014/main" id="{419272BE-E583-49DD-8A30-21C3046AE3D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4" name="AutoShape 1" descr="NEBOUT GEORGINA ANTOINETTE, ANA 01, PCO 034, BRIN 6 blanc, Long 100m, 1 ANCIEN PB.">
          <a:extLst>
            <a:ext uri="{FF2B5EF4-FFF2-40B4-BE49-F238E27FC236}">
              <a16:creationId xmlns:a16="http://schemas.microsoft.com/office/drawing/2014/main" id="{F8494242-D12E-4591-9899-3B75BC86BFD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5" name="AutoShape 1" descr="NEBOUT GEORGINA ANTOINETTE, ANA 01, PCO 034, BRIN 6 blanc, Long 100m, 1 ANCIEN PB.">
          <a:extLst>
            <a:ext uri="{FF2B5EF4-FFF2-40B4-BE49-F238E27FC236}">
              <a16:creationId xmlns:a16="http://schemas.microsoft.com/office/drawing/2014/main" id="{0333911C-EA82-45FE-9522-3CC545BA081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6" name="AutoShape 1" descr="NEBOUT GEORGINA ANTOINETTE, ANA 01, PCO 034, BRIN 6 blanc, Long 100m, 1 ANCIEN PB.">
          <a:extLst>
            <a:ext uri="{FF2B5EF4-FFF2-40B4-BE49-F238E27FC236}">
              <a16:creationId xmlns:a16="http://schemas.microsoft.com/office/drawing/2014/main" id="{DDE23E0E-838E-4D9D-9D7C-7A482C189F9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7" name="AutoShape 1" descr="NEBOUT GEORGINA ANTOINETTE, ANA 01, PCO 034, BRIN 6 blanc, Long 100m, 1 ANCIEN PB.">
          <a:extLst>
            <a:ext uri="{FF2B5EF4-FFF2-40B4-BE49-F238E27FC236}">
              <a16:creationId xmlns:a16="http://schemas.microsoft.com/office/drawing/2014/main" id="{4F89B564-984F-4981-A2CB-77DBB5FF8BC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8" name="AutoShape 1" descr="NEBOUT GEORGINA ANTOINETTE, ANA 01, PCO 034, BRIN 6 blanc, Long 100m, 1 ANCIEN PB.">
          <a:extLst>
            <a:ext uri="{FF2B5EF4-FFF2-40B4-BE49-F238E27FC236}">
              <a16:creationId xmlns:a16="http://schemas.microsoft.com/office/drawing/2014/main" id="{092FCA60-B057-4B2C-AE00-BD9C7671442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9" name="AutoShape 1" descr="NEBOUT GEORGINA ANTOINETTE, ANA 01, PCO 034, BRIN 6 blanc, Long 100m, 1 ANCIEN PB.">
          <a:extLst>
            <a:ext uri="{FF2B5EF4-FFF2-40B4-BE49-F238E27FC236}">
              <a16:creationId xmlns:a16="http://schemas.microsoft.com/office/drawing/2014/main" id="{79C4BE97-6102-400F-A166-4968E14BB0C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0" name="AutoShape 1" descr="NEBOUT GEORGINA ANTOINETTE, ANA 01, PCO 034, BRIN 6 blanc, Long 100m, 1 ANCIEN PB.">
          <a:extLst>
            <a:ext uri="{FF2B5EF4-FFF2-40B4-BE49-F238E27FC236}">
              <a16:creationId xmlns:a16="http://schemas.microsoft.com/office/drawing/2014/main" id="{D0A13D26-CB8B-4981-9E00-4B5991AF34B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1" name="AutoShape 1" descr="NEBOUT GEORGINA ANTOINETTE, ANA 01, PCO 034, BRIN 6 blanc, Long 100m, 1 ANCIEN PB.">
          <a:extLst>
            <a:ext uri="{FF2B5EF4-FFF2-40B4-BE49-F238E27FC236}">
              <a16:creationId xmlns:a16="http://schemas.microsoft.com/office/drawing/2014/main" id="{482E066E-1A51-4D27-9B3F-4CABAEFE751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2" name="AutoShape 1" descr="NEBOUT GEORGINA ANTOINETTE, ANA 01, PCO 034, BRIN 6 blanc, Long 100m, 1 ANCIEN PB.">
          <a:extLst>
            <a:ext uri="{FF2B5EF4-FFF2-40B4-BE49-F238E27FC236}">
              <a16:creationId xmlns:a16="http://schemas.microsoft.com/office/drawing/2014/main" id="{BB763286-E5DA-489B-BB95-755B725921F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3" name="AutoShape 1" descr="NEBOUT GEORGINA ANTOINETTE, ANA 01, PCO 034, BRIN 6 blanc, Long 100m, 1 ANCIEN PB.">
          <a:extLst>
            <a:ext uri="{FF2B5EF4-FFF2-40B4-BE49-F238E27FC236}">
              <a16:creationId xmlns:a16="http://schemas.microsoft.com/office/drawing/2014/main" id="{0761761B-4C8A-4BA3-848C-E55618E93C1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4" name="AutoShape 1" descr="NEBOUT GEORGINA ANTOINETTE, ANA 01, PCO 034, BRIN 6 blanc, Long 100m, 1 ANCIEN PB.">
          <a:extLst>
            <a:ext uri="{FF2B5EF4-FFF2-40B4-BE49-F238E27FC236}">
              <a16:creationId xmlns:a16="http://schemas.microsoft.com/office/drawing/2014/main" id="{5D7D9AE5-8FAA-4351-B86D-05D75787748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5" name="AutoShape 1" descr="NEBOUT GEORGINA ANTOINETTE, ANA 01, PCO 034, BRIN 6 blanc, Long 100m, 1 ANCIEN PB.">
          <a:extLst>
            <a:ext uri="{FF2B5EF4-FFF2-40B4-BE49-F238E27FC236}">
              <a16:creationId xmlns:a16="http://schemas.microsoft.com/office/drawing/2014/main" id="{3E61CC3D-2E1E-45C6-A333-6A6165744E3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256" name="AutoShape 1" descr="NEBOUT GEORGINA ANTOINETTE, ANA 01, PCO 034, BRIN 6 blanc, Long 100m, 1 ANCIEN PB.">
          <a:extLst>
            <a:ext uri="{FF2B5EF4-FFF2-40B4-BE49-F238E27FC236}">
              <a16:creationId xmlns:a16="http://schemas.microsoft.com/office/drawing/2014/main" id="{7D3DBB53-B199-4B22-8078-EA636C9DD94A}"/>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57" name="AutoShape 1" descr="NEBOUT GEORGINA ANTOINETTE, ANA 01, PCO 034, BRIN 6 blanc, Long 100m, 1 ANCIEN PB.">
          <a:extLst>
            <a:ext uri="{FF2B5EF4-FFF2-40B4-BE49-F238E27FC236}">
              <a16:creationId xmlns:a16="http://schemas.microsoft.com/office/drawing/2014/main" id="{229F0897-03B0-4E22-BA0B-89D10DA0DA66}"/>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58" name="AutoShape 1" descr="NEBOUT GEORGINA ANTOINETTE, ANA 01, PCO 034, BRIN 6 blanc, Long 100m, 1 ANCIEN PB.">
          <a:extLst>
            <a:ext uri="{FF2B5EF4-FFF2-40B4-BE49-F238E27FC236}">
              <a16:creationId xmlns:a16="http://schemas.microsoft.com/office/drawing/2014/main" id="{55C3ADB3-763D-402A-AA43-3B3BEDE92339}"/>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59" name="AutoShape 1" descr="NEBOUT GEORGINA ANTOINETTE, ANA 01, PCO 034, BRIN 6 blanc, Long 100m, 1 ANCIEN PB.">
          <a:extLst>
            <a:ext uri="{FF2B5EF4-FFF2-40B4-BE49-F238E27FC236}">
              <a16:creationId xmlns:a16="http://schemas.microsoft.com/office/drawing/2014/main" id="{FC6A8654-BBFE-42EA-A121-13DDCA7E672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60" name="AutoShape 1" descr="NEBOUT GEORGINA ANTOINETTE, ANA 01, PCO 034, BRIN 6 blanc, Long 100m, 1 ANCIEN PB.">
          <a:extLst>
            <a:ext uri="{FF2B5EF4-FFF2-40B4-BE49-F238E27FC236}">
              <a16:creationId xmlns:a16="http://schemas.microsoft.com/office/drawing/2014/main" id="{36715822-A3B3-4BB9-9537-D7194F26222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61" name="AutoShape 1" descr="NEBOUT GEORGINA ANTOINETTE, ANA 01, PCO 034, BRIN 6 blanc, Long 100m, 1 ANCIEN PB.">
          <a:extLst>
            <a:ext uri="{FF2B5EF4-FFF2-40B4-BE49-F238E27FC236}">
              <a16:creationId xmlns:a16="http://schemas.microsoft.com/office/drawing/2014/main" id="{705932F1-9285-4B9A-A85D-E1A8816C14D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2" name="AutoShape 1" descr="NEBOUT GEORGINA ANTOINETTE, ANA 01, PCO 034, BRIN 6 blanc, Long 100m, 1 ANCIEN PB.">
          <a:extLst>
            <a:ext uri="{FF2B5EF4-FFF2-40B4-BE49-F238E27FC236}">
              <a16:creationId xmlns:a16="http://schemas.microsoft.com/office/drawing/2014/main" id="{46AF9810-8171-40C3-831A-4D5DAD84F16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3" name="AutoShape 1" descr="NEBOUT GEORGINA ANTOINETTE, ANA 01, PCO 034, BRIN 6 blanc, Long 100m, 1 ANCIEN PB.">
          <a:extLst>
            <a:ext uri="{FF2B5EF4-FFF2-40B4-BE49-F238E27FC236}">
              <a16:creationId xmlns:a16="http://schemas.microsoft.com/office/drawing/2014/main" id="{508A9538-175F-44F6-8F82-E0B6F7E4E7B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4" name="AutoShape 1" descr="NEBOUT GEORGINA ANTOINETTE, ANA 01, PCO 034, BRIN 6 blanc, Long 100m, 1 ANCIEN PB.">
          <a:extLst>
            <a:ext uri="{FF2B5EF4-FFF2-40B4-BE49-F238E27FC236}">
              <a16:creationId xmlns:a16="http://schemas.microsoft.com/office/drawing/2014/main" id="{D17F309E-70A6-4DE1-9A29-A6387C16749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5" name="AutoShape 1" descr="NEBOUT GEORGINA ANTOINETTE, ANA 01, PCO 034, BRIN 6 blanc, Long 100m, 1 ANCIEN PB.">
          <a:extLst>
            <a:ext uri="{FF2B5EF4-FFF2-40B4-BE49-F238E27FC236}">
              <a16:creationId xmlns:a16="http://schemas.microsoft.com/office/drawing/2014/main" id="{AA2E002D-FEA5-4C52-9B20-A7AA7F81FCE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6" name="AutoShape 1" descr="NEBOUT GEORGINA ANTOINETTE, ANA 01, PCO 034, BRIN 6 blanc, Long 100m, 1 ANCIEN PB.">
          <a:extLst>
            <a:ext uri="{FF2B5EF4-FFF2-40B4-BE49-F238E27FC236}">
              <a16:creationId xmlns:a16="http://schemas.microsoft.com/office/drawing/2014/main" id="{BB6D8526-CA04-4942-96BB-AF6EF5FC767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7" name="AutoShape 1" descr="NEBOUT GEORGINA ANTOINETTE, ANA 01, PCO 034, BRIN 6 blanc, Long 100m, 1 ANCIEN PB.">
          <a:extLst>
            <a:ext uri="{FF2B5EF4-FFF2-40B4-BE49-F238E27FC236}">
              <a16:creationId xmlns:a16="http://schemas.microsoft.com/office/drawing/2014/main" id="{0F1DACCA-4E9E-4D0A-B992-A69E6C950C1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8" name="AutoShape 1" descr="NEBOUT GEORGINA ANTOINETTE, ANA 01, PCO 034, BRIN 6 blanc, Long 100m, 1 ANCIEN PB.">
          <a:extLst>
            <a:ext uri="{FF2B5EF4-FFF2-40B4-BE49-F238E27FC236}">
              <a16:creationId xmlns:a16="http://schemas.microsoft.com/office/drawing/2014/main" id="{F9291F67-885D-4BD6-B6C2-5BF1BC29F87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9" name="AutoShape 1" descr="NEBOUT GEORGINA ANTOINETTE, ANA 01, PCO 034, BRIN 6 blanc, Long 100m, 1 ANCIEN PB.">
          <a:extLst>
            <a:ext uri="{FF2B5EF4-FFF2-40B4-BE49-F238E27FC236}">
              <a16:creationId xmlns:a16="http://schemas.microsoft.com/office/drawing/2014/main" id="{D2ED0827-05B4-4AB6-BA4E-14C1BA2A808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70" name="AutoShape 1" descr="NEBOUT GEORGINA ANTOINETTE, ANA 01, PCO 034, BRIN 6 blanc, Long 100m, 1 ANCIEN PB.">
          <a:extLst>
            <a:ext uri="{FF2B5EF4-FFF2-40B4-BE49-F238E27FC236}">
              <a16:creationId xmlns:a16="http://schemas.microsoft.com/office/drawing/2014/main" id="{E0FCEAC1-1B95-4F83-87EA-9FC41501638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71" name="AutoShape 1" descr="NEBOUT GEORGINA ANTOINETTE, ANA 01, PCO 034, BRIN 6 blanc, Long 100m, 1 ANCIEN PB.">
          <a:extLst>
            <a:ext uri="{FF2B5EF4-FFF2-40B4-BE49-F238E27FC236}">
              <a16:creationId xmlns:a16="http://schemas.microsoft.com/office/drawing/2014/main" id="{AFD2F5D9-38CE-4B3D-80A0-3E23F2A4A1B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72" name="AutoShape 1" descr="NEBOUT GEORGINA ANTOINETTE, ANA 01, PCO 034, BRIN 6 blanc, Long 100m, 1 ANCIEN PB.">
          <a:extLst>
            <a:ext uri="{FF2B5EF4-FFF2-40B4-BE49-F238E27FC236}">
              <a16:creationId xmlns:a16="http://schemas.microsoft.com/office/drawing/2014/main" id="{D436A4C6-C9B5-49CB-8768-2A28E38B9FD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73" name="AutoShape 1" descr="NEBOUT GEORGINA ANTOINETTE, ANA 01, PCO 034, BRIN 6 blanc, Long 100m, 1 ANCIEN PB.">
          <a:extLst>
            <a:ext uri="{FF2B5EF4-FFF2-40B4-BE49-F238E27FC236}">
              <a16:creationId xmlns:a16="http://schemas.microsoft.com/office/drawing/2014/main" id="{5313583C-6C98-49F5-B46D-7A2D32E0189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74" name="AutoShape 1" descr="NEBOUT GEORGINA ANTOINETTE, ANA 01, PCO 034, BRIN 6 blanc, Long 100m, 1 ANCIEN PB.">
          <a:extLst>
            <a:ext uri="{FF2B5EF4-FFF2-40B4-BE49-F238E27FC236}">
              <a16:creationId xmlns:a16="http://schemas.microsoft.com/office/drawing/2014/main" id="{27359C81-4CF4-47DE-9534-6079F64F98E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5" name="AutoShape 1" descr="NEBOUT GEORGINA ANTOINETTE, ANA 01, PCO 034, BRIN 6 blanc, Long 100m, 1 ANCIEN PB.">
          <a:extLst>
            <a:ext uri="{FF2B5EF4-FFF2-40B4-BE49-F238E27FC236}">
              <a16:creationId xmlns:a16="http://schemas.microsoft.com/office/drawing/2014/main" id="{9630FEC2-2DE3-4F51-BA94-434C9FA045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6" name="AutoShape 1" descr="NEBOUT GEORGINA ANTOINETTE, ANA 01, PCO 034, BRIN 6 blanc, Long 100m, 1 ANCIEN PB.">
          <a:extLst>
            <a:ext uri="{FF2B5EF4-FFF2-40B4-BE49-F238E27FC236}">
              <a16:creationId xmlns:a16="http://schemas.microsoft.com/office/drawing/2014/main" id="{434BC1E0-54BA-44D1-9C54-23EEDFB8769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 name="AutoShape 1" descr="NEBOUT GEORGINA ANTOINETTE, ANA 01, PCO 034, BRIN 6 blanc, Long 100m, 1 ANCIEN PB.">
          <a:extLst>
            <a:ext uri="{FF2B5EF4-FFF2-40B4-BE49-F238E27FC236}">
              <a16:creationId xmlns:a16="http://schemas.microsoft.com/office/drawing/2014/main" id="{D1C7FA6B-58F5-49A6-AF4D-1D50E61C045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 name="AutoShape 1" descr="NEBOUT GEORGINA ANTOINETTE, ANA 01, PCO 034, BRIN 6 blanc, Long 100m, 1 ANCIEN PB.">
          <a:extLst>
            <a:ext uri="{FF2B5EF4-FFF2-40B4-BE49-F238E27FC236}">
              <a16:creationId xmlns:a16="http://schemas.microsoft.com/office/drawing/2014/main" id="{50249509-4F89-49AE-A968-8D9DA4BF866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9" name="AutoShape 1" descr="NEBOUT GEORGINA ANTOINETTE, ANA 01, PCO 034, BRIN 6 blanc, Long 100m, 1 ANCIEN PB.">
          <a:extLst>
            <a:ext uri="{FF2B5EF4-FFF2-40B4-BE49-F238E27FC236}">
              <a16:creationId xmlns:a16="http://schemas.microsoft.com/office/drawing/2014/main" id="{3EA3B869-C31A-4BCB-8EC9-3CF3C2465B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0" name="AutoShape 1" descr="NEBOUT GEORGINA ANTOINETTE, ANA 01, PCO 034, BRIN 6 blanc, Long 100m, 1 ANCIEN PB.">
          <a:extLst>
            <a:ext uri="{FF2B5EF4-FFF2-40B4-BE49-F238E27FC236}">
              <a16:creationId xmlns:a16="http://schemas.microsoft.com/office/drawing/2014/main" id="{3EF481A6-2A0F-4D18-AFE0-DA831A4C23B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1" name="AutoShape 1" descr="NEBOUT GEORGINA ANTOINETTE, ANA 01, PCO 034, BRIN 6 blanc, Long 100m, 1 ANCIEN PB.">
          <a:extLst>
            <a:ext uri="{FF2B5EF4-FFF2-40B4-BE49-F238E27FC236}">
              <a16:creationId xmlns:a16="http://schemas.microsoft.com/office/drawing/2014/main" id="{57C3CE77-2EB4-4BAF-898D-7CF47B80245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82" name="AutoShape 1" descr="NEBOUT GEORGINA ANTOINETTE, ANA 01, PCO 034, BRIN 6 blanc, Long 100m, 1 ANCIEN PB.">
          <a:extLst>
            <a:ext uri="{FF2B5EF4-FFF2-40B4-BE49-F238E27FC236}">
              <a16:creationId xmlns:a16="http://schemas.microsoft.com/office/drawing/2014/main" id="{5673237A-B668-4374-9491-88289E69E36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 name="AutoShape 1" descr="NEBOUT GEORGINA ANTOINETTE, ANA 01, PCO 034, BRIN 6 blanc, Long 100m, 1 ANCIEN PB.">
          <a:extLst>
            <a:ext uri="{FF2B5EF4-FFF2-40B4-BE49-F238E27FC236}">
              <a16:creationId xmlns:a16="http://schemas.microsoft.com/office/drawing/2014/main" id="{0733F9DA-0660-4961-8F52-9CA36D6D675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 name="AutoShape 1" descr="NEBOUT GEORGINA ANTOINETTE, ANA 01, PCO 034, BRIN 6 blanc, Long 100m, 1 ANCIEN PB.">
          <a:extLst>
            <a:ext uri="{FF2B5EF4-FFF2-40B4-BE49-F238E27FC236}">
              <a16:creationId xmlns:a16="http://schemas.microsoft.com/office/drawing/2014/main" id="{66A30DA5-2B9C-411E-9AA4-3EEB7EE3B1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5" name="AutoShape 1" descr="NEBOUT GEORGINA ANTOINETTE, ANA 01, PCO 034, BRIN 6 blanc, Long 100m, 1 ANCIEN PB.">
          <a:extLst>
            <a:ext uri="{FF2B5EF4-FFF2-40B4-BE49-F238E27FC236}">
              <a16:creationId xmlns:a16="http://schemas.microsoft.com/office/drawing/2014/main" id="{D8AED062-727D-4221-AFFD-5D8DF145BC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6" name="AutoShape 1" descr="NEBOUT GEORGINA ANTOINETTE, ANA 01, PCO 034, BRIN 6 blanc, Long 100m, 1 ANCIEN PB.">
          <a:extLst>
            <a:ext uri="{FF2B5EF4-FFF2-40B4-BE49-F238E27FC236}">
              <a16:creationId xmlns:a16="http://schemas.microsoft.com/office/drawing/2014/main" id="{90F3D776-1A56-481F-823B-B3E127D7D2D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7" name="AutoShape 1" descr="NEBOUT GEORGINA ANTOINETTE, ANA 01, PCO 034, BRIN 6 blanc, Long 100m, 1 ANCIEN PB.">
          <a:extLst>
            <a:ext uri="{FF2B5EF4-FFF2-40B4-BE49-F238E27FC236}">
              <a16:creationId xmlns:a16="http://schemas.microsoft.com/office/drawing/2014/main" id="{D64888AB-EE09-40EC-810D-47DBABBDB3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8" name="AutoShape 1" descr="NEBOUT GEORGINA ANTOINETTE, ANA 01, PCO 034, BRIN 6 blanc, Long 100m, 1 ANCIEN PB.">
          <a:extLst>
            <a:ext uri="{FF2B5EF4-FFF2-40B4-BE49-F238E27FC236}">
              <a16:creationId xmlns:a16="http://schemas.microsoft.com/office/drawing/2014/main" id="{B6D9B1F3-4FCC-485A-AF71-B48D7B66D30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9" name="AutoShape 1" descr="NEBOUT GEORGINA ANTOINETTE, ANA 01, PCO 034, BRIN 6 blanc, Long 100m, 1 ANCIEN PB.">
          <a:extLst>
            <a:ext uri="{FF2B5EF4-FFF2-40B4-BE49-F238E27FC236}">
              <a16:creationId xmlns:a16="http://schemas.microsoft.com/office/drawing/2014/main" id="{75F53438-4D48-45D8-B90F-E472247AB4E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0" name="AutoShape 1" descr="NEBOUT GEORGINA ANTOINETTE, ANA 01, PCO 034, BRIN 6 blanc, Long 100m, 1 ANCIEN PB.">
          <a:extLst>
            <a:ext uri="{FF2B5EF4-FFF2-40B4-BE49-F238E27FC236}">
              <a16:creationId xmlns:a16="http://schemas.microsoft.com/office/drawing/2014/main" id="{AE505447-42EE-4C5B-9370-299C6F3E7D5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1" name="AutoShape 1" descr="NEBOUT GEORGINA ANTOINETTE, ANA 01, PCO 034, BRIN 6 blanc, Long 100m, 1 ANCIEN PB.">
          <a:extLst>
            <a:ext uri="{FF2B5EF4-FFF2-40B4-BE49-F238E27FC236}">
              <a16:creationId xmlns:a16="http://schemas.microsoft.com/office/drawing/2014/main" id="{FEEF562B-4909-4ED3-8C94-C6AA463B869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2" name="AutoShape 1" descr="NEBOUT GEORGINA ANTOINETTE, ANA 01, PCO 034, BRIN 6 blanc, Long 100m, 1 ANCIEN PB.">
          <a:extLst>
            <a:ext uri="{FF2B5EF4-FFF2-40B4-BE49-F238E27FC236}">
              <a16:creationId xmlns:a16="http://schemas.microsoft.com/office/drawing/2014/main" id="{6AEC2AD9-C791-4041-9875-0A0D58A8E0E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3" name="AutoShape 1" descr="NEBOUT GEORGINA ANTOINETTE, ANA 01, PCO 034, BRIN 6 blanc, Long 100m, 1 ANCIEN PB.">
          <a:extLst>
            <a:ext uri="{FF2B5EF4-FFF2-40B4-BE49-F238E27FC236}">
              <a16:creationId xmlns:a16="http://schemas.microsoft.com/office/drawing/2014/main" id="{119F860B-F534-4368-B863-8A4F119F371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4" name="AutoShape 1" descr="NEBOUT GEORGINA ANTOINETTE, ANA 01, PCO 034, BRIN 6 blanc, Long 100m, 1 ANCIEN PB.">
          <a:extLst>
            <a:ext uri="{FF2B5EF4-FFF2-40B4-BE49-F238E27FC236}">
              <a16:creationId xmlns:a16="http://schemas.microsoft.com/office/drawing/2014/main" id="{0018E176-F749-47DE-913C-537767981E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5" name="AutoShape 1" descr="NEBOUT GEORGINA ANTOINETTE, ANA 01, PCO 034, BRIN 6 blanc, Long 100m, 1 ANCIEN PB.">
          <a:extLst>
            <a:ext uri="{FF2B5EF4-FFF2-40B4-BE49-F238E27FC236}">
              <a16:creationId xmlns:a16="http://schemas.microsoft.com/office/drawing/2014/main" id="{ED2A4355-69A9-45B9-B4D1-57C7986B6FC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96" name="AutoShape 1" descr="NEBOUT GEORGINA ANTOINETTE, ANA 01, PCO 034, BRIN 6 blanc, Long 100m, 1 ANCIEN PB.">
          <a:extLst>
            <a:ext uri="{FF2B5EF4-FFF2-40B4-BE49-F238E27FC236}">
              <a16:creationId xmlns:a16="http://schemas.microsoft.com/office/drawing/2014/main" id="{D5914771-2628-486C-99FA-97E7C2CD468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97" name="AutoShape 1" descr="NEBOUT GEORGINA ANTOINETTE, ANA 01, PCO 034, BRIN 6 blanc, Long 100m, 1 ANCIEN PB.">
          <a:extLst>
            <a:ext uri="{FF2B5EF4-FFF2-40B4-BE49-F238E27FC236}">
              <a16:creationId xmlns:a16="http://schemas.microsoft.com/office/drawing/2014/main" id="{8FD28EB1-CFAD-4D6D-84CD-6AB3D6581D3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98" name="AutoShape 1" descr="NEBOUT GEORGINA ANTOINETTE, ANA 01, PCO 034, BRIN 6 blanc, Long 100m, 1 ANCIEN PB.">
          <a:extLst>
            <a:ext uri="{FF2B5EF4-FFF2-40B4-BE49-F238E27FC236}">
              <a16:creationId xmlns:a16="http://schemas.microsoft.com/office/drawing/2014/main" id="{DC4A977F-3F31-419F-B343-2E3F9C13E14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99" name="AutoShape 1" descr="NEBOUT GEORGINA ANTOINETTE, ANA 01, PCO 034, BRIN 6 blanc, Long 100m, 1 ANCIEN PB.">
          <a:extLst>
            <a:ext uri="{FF2B5EF4-FFF2-40B4-BE49-F238E27FC236}">
              <a16:creationId xmlns:a16="http://schemas.microsoft.com/office/drawing/2014/main" id="{D549CFDC-2242-4C80-9202-E200E110D2B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0" name="AutoShape 1" descr="NEBOUT GEORGINA ANTOINETTE, ANA 01, PCO 034, BRIN 6 blanc, Long 100m, 1 ANCIEN PB.">
          <a:extLst>
            <a:ext uri="{FF2B5EF4-FFF2-40B4-BE49-F238E27FC236}">
              <a16:creationId xmlns:a16="http://schemas.microsoft.com/office/drawing/2014/main" id="{B9FD8F92-6512-4E4E-A3AE-9E9FC5816A3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1" name="AutoShape 1" descr="NEBOUT GEORGINA ANTOINETTE, ANA 01, PCO 034, BRIN 6 blanc, Long 100m, 1 ANCIEN PB.">
          <a:extLst>
            <a:ext uri="{FF2B5EF4-FFF2-40B4-BE49-F238E27FC236}">
              <a16:creationId xmlns:a16="http://schemas.microsoft.com/office/drawing/2014/main" id="{579A8ED3-6EBE-4CF5-BF23-9E620449540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2" name="AutoShape 1" descr="NEBOUT GEORGINA ANTOINETTE, ANA 01, PCO 034, BRIN 6 blanc, Long 100m, 1 ANCIEN PB.">
          <a:extLst>
            <a:ext uri="{FF2B5EF4-FFF2-40B4-BE49-F238E27FC236}">
              <a16:creationId xmlns:a16="http://schemas.microsoft.com/office/drawing/2014/main" id="{B7510569-D514-4958-9EA4-876499F0B8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3" name="AutoShape 1" descr="NEBOUT GEORGINA ANTOINETTE, ANA 01, PCO 034, BRIN 6 blanc, Long 100m, 1 ANCIEN PB.">
          <a:extLst>
            <a:ext uri="{FF2B5EF4-FFF2-40B4-BE49-F238E27FC236}">
              <a16:creationId xmlns:a16="http://schemas.microsoft.com/office/drawing/2014/main" id="{82678122-F6D3-4A58-8E49-14F77BA91F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4" name="AutoShape 1" descr="NEBOUT GEORGINA ANTOINETTE, ANA 01, PCO 034, BRIN 6 blanc, Long 100m, 1 ANCIEN PB.">
          <a:extLst>
            <a:ext uri="{FF2B5EF4-FFF2-40B4-BE49-F238E27FC236}">
              <a16:creationId xmlns:a16="http://schemas.microsoft.com/office/drawing/2014/main" id="{19E28616-EC18-4541-A48C-6C4CC1F5E3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5" name="AutoShape 1" descr="NEBOUT GEORGINA ANTOINETTE, ANA 01, PCO 034, BRIN 6 blanc, Long 100m, 1 ANCIEN PB.">
          <a:extLst>
            <a:ext uri="{FF2B5EF4-FFF2-40B4-BE49-F238E27FC236}">
              <a16:creationId xmlns:a16="http://schemas.microsoft.com/office/drawing/2014/main" id="{C56F5ED2-9227-4A1B-86D7-CCDF711E3EA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6" name="AutoShape 1" descr="NEBOUT GEORGINA ANTOINETTE, ANA 01, PCO 034, BRIN 6 blanc, Long 100m, 1 ANCIEN PB.">
          <a:extLst>
            <a:ext uri="{FF2B5EF4-FFF2-40B4-BE49-F238E27FC236}">
              <a16:creationId xmlns:a16="http://schemas.microsoft.com/office/drawing/2014/main" id="{1C1C9ED5-3B57-4D06-8C8A-20650A840CC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7" name="AutoShape 1" descr="NEBOUT GEORGINA ANTOINETTE, ANA 01, PCO 034, BRIN 6 blanc, Long 100m, 1 ANCIEN PB.">
          <a:extLst>
            <a:ext uri="{FF2B5EF4-FFF2-40B4-BE49-F238E27FC236}">
              <a16:creationId xmlns:a16="http://schemas.microsoft.com/office/drawing/2014/main" id="{94B56A6B-FBFF-406C-ABA8-5F86C168F55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8" name="AutoShape 1" descr="NEBOUT GEORGINA ANTOINETTE, ANA 01, PCO 034, BRIN 6 blanc, Long 100m, 1 ANCIEN PB.">
          <a:extLst>
            <a:ext uri="{FF2B5EF4-FFF2-40B4-BE49-F238E27FC236}">
              <a16:creationId xmlns:a16="http://schemas.microsoft.com/office/drawing/2014/main" id="{495DF27E-CA65-48AD-B0A4-9DF1EDA43A2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9" name="AutoShape 1" descr="NEBOUT GEORGINA ANTOINETTE, ANA 01, PCO 034, BRIN 6 blanc, Long 100m, 1 ANCIEN PB.">
          <a:extLst>
            <a:ext uri="{FF2B5EF4-FFF2-40B4-BE49-F238E27FC236}">
              <a16:creationId xmlns:a16="http://schemas.microsoft.com/office/drawing/2014/main" id="{64FB66C8-0378-4FB6-85C8-64148B674DF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10" name="AutoShape 1" descr="NEBOUT GEORGINA ANTOINETTE, ANA 01, PCO 034, BRIN 6 blanc, Long 100m, 1 ANCIEN PB.">
          <a:extLst>
            <a:ext uri="{FF2B5EF4-FFF2-40B4-BE49-F238E27FC236}">
              <a16:creationId xmlns:a16="http://schemas.microsoft.com/office/drawing/2014/main" id="{CD6FA63D-0649-4BCE-AD2E-4A3F49C2E09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11" name="AutoShape 1" descr="NEBOUT GEORGINA ANTOINETTE, ANA 01, PCO 034, BRIN 6 blanc, Long 100m, 1 ANCIEN PB.">
          <a:extLst>
            <a:ext uri="{FF2B5EF4-FFF2-40B4-BE49-F238E27FC236}">
              <a16:creationId xmlns:a16="http://schemas.microsoft.com/office/drawing/2014/main" id="{971BFD1D-733F-4204-B7D7-13FC133416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12" name="AutoShape 1" descr="NEBOUT GEORGINA ANTOINETTE, ANA 01, PCO 034, BRIN 6 blanc, Long 100m, 1 ANCIEN PB.">
          <a:extLst>
            <a:ext uri="{FF2B5EF4-FFF2-40B4-BE49-F238E27FC236}">
              <a16:creationId xmlns:a16="http://schemas.microsoft.com/office/drawing/2014/main" id="{A4E765BF-29A3-464B-9EB2-24F57F75552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3" name="AutoShape 1" descr="NEBOUT GEORGINA ANTOINETTE, ANA 01, PCO 034, BRIN 6 blanc, Long 100m, 1 ANCIEN PB.">
          <a:extLst>
            <a:ext uri="{FF2B5EF4-FFF2-40B4-BE49-F238E27FC236}">
              <a16:creationId xmlns:a16="http://schemas.microsoft.com/office/drawing/2014/main" id="{BCD1A66F-904C-4B67-8887-B69AB1ED572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4" name="AutoShape 1" descr="NEBOUT GEORGINA ANTOINETTE, ANA 01, PCO 034, BRIN 6 blanc, Long 100m, 1 ANCIEN PB.">
          <a:extLst>
            <a:ext uri="{FF2B5EF4-FFF2-40B4-BE49-F238E27FC236}">
              <a16:creationId xmlns:a16="http://schemas.microsoft.com/office/drawing/2014/main" id="{1275DE21-849C-4239-B23F-DF509058F4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5" name="AutoShape 1" descr="NEBOUT GEORGINA ANTOINETTE, ANA 01, PCO 034, BRIN 6 blanc, Long 100m, 1 ANCIEN PB.">
          <a:extLst>
            <a:ext uri="{FF2B5EF4-FFF2-40B4-BE49-F238E27FC236}">
              <a16:creationId xmlns:a16="http://schemas.microsoft.com/office/drawing/2014/main" id="{E3965933-AEEA-4872-8B3F-55EE78DE01C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6" name="AutoShape 1" descr="NEBOUT GEORGINA ANTOINETTE, ANA 01, PCO 034, BRIN 6 blanc, Long 100m, 1 ANCIEN PB.">
          <a:extLst>
            <a:ext uri="{FF2B5EF4-FFF2-40B4-BE49-F238E27FC236}">
              <a16:creationId xmlns:a16="http://schemas.microsoft.com/office/drawing/2014/main" id="{5E922B59-E342-4F6C-A223-DBB8626BEF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7" name="AutoShape 1" descr="NEBOUT GEORGINA ANTOINETTE, ANA 01, PCO 034, BRIN 6 blanc, Long 100m, 1 ANCIEN PB.">
          <a:extLst>
            <a:ext uri="{FF2B5EF4-FFF2-40B4-BE49-F238E27FC236}">
              <a16:creationId xmlns:a16="http://schemas.microsoft.com/office/drawing/2014/main" id="{6082739B-4E66-4E03-8CD0-FECC1FB065C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8" name="AutoShape 1" descr="NEBOUT GEORGINA ANTOINETTE, ANA 01, PCO 034, BRIN 6 blanc, Long 100m, 1 ANCIEN PB.">
          <a:extLst>
            <a:ext uri="{FF2B5EF4-FFF2-40B4-BE49-F238E27FC236}">
              <a16:creationId xmlns:a16="http://schemas.microsoft.com/office/drawing/2014/main" id="{685D164C-216C-4A58-9221-3936FCFDCAF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9" name="AutoShape 1" descr="NEBOUT GEORGINA ANTOINETTE, ANA 01, PCO 034, BRIN 6 blanc, Long 100m, 1 ANCIEN PB.">
          <a:extLst>
            <a:ext uri="{FF2B5EF4-FFF2-40B4-BE49-F238E27FC236}">
              <a16:creationId xmlns:a16="http://schemas.microsoft.com/office/drawing/2014/main" id="{E566CA8C-77C0-4584-9604-C5016567041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0" name="AutoShape 1" descr="NEBOUT GEORGINA ANTOINETTE, ANA 01, PCO 034, BRIN 6 blanc, Long 100m, 1 ANCIEN PB.">
          <a:extLst>
            <a:ext uri="{FF2B5EF4-FFF2-40B4-BE49-F238E27FC236}">
              <a16:creationId xmlns:a16="http://schemas.microsoft.com/office/drawing/2014/main" id="{E8C020D3-F94C-4B9A-A2D8-E3797F6A8EE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1" name="AutoShape 1" descr="NEBOUT GEORGINA ANTOINETTE, ANA 01, PCO 034, BRIN 6 blanc, Long 100m, 1 ANCIEN PB.">
          <a:extLst>
            <a:ext uri="{FF2B5EF4-FFF2-40B4-BE49-F238E27FC236}">
              <a16:creationId xmlns:a16="http://schemas.microsoft.com/office/drawing/2014/main" id="{2E513288-1A49-43E9-BDF2-3B53543EAFA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2" name="AutoShape 1" descr="NEBOUT GEORGINA ANTOINETTE, ANA 01, PCO 034, BRIN 6 blanc, Long 100m, 1 ANCIEN PB.">
          <a:extLst>
            <a:ext uri="{FF2B5EF4-FFF2-40B4-BE49-F238E27FC236}">
              <a16:creationId xmlns:a16="http://schemas.microsoft.com/office/drawing/2014/main" id="{614518C5-F7C6-438B-BE58-D121255299D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3" name="AutoShape 1" descr="NEBOUT GEORGINA ANTOINETTE, ANA 01, PCO 034, BRIN 6 blanc, Long 100m, 1 ANCIEN PB.">
          <a:extLst>
            <a:ext uri="{FF2B5EF4-FFF2-40B4-BE49-F238E27FC236}">
              <a16:creationId xmlns:a16="http://schemas.microsoft.com/office/drawing/2014/main" id="{D95EDBC9-CF8D-4790-B8AF-8B995829598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4" name="AutoShape 1" descr="NEBOUT GEORGINA ANTOINETTE, ANA 01, PCO 034, BRIN 6 blanc, Long 100m, 1 ANCIEN PB.">
          <a:extLst>
            <a:ext uri="{FF2B5EF4-FFF2-40B4-BE49-F238E27FC236}">
              <a16:creationId xmlns:a16="http://schemas.microsoft.com/office/drawing/2014/main" id="{B3588CF8-3910-402E-9150-F8039EBE4A9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5" name="AutoShape 1" descr="NEBOUT GEORGINA ANTOINETTE, ANA 01, PCO 034, BRIN 6 blanc, Long 100m, 1 ANCIEN PB.">
          <a:extLst>
            <a:ext uri="{FF2B5EF4-FFF2-40B4-BE49-F238E27FC236}">
              <a16:creationId xmlns:a16="http://schemas.microsoft.com/office/drawing/2014/main" id="{B80A8911-240D-4979-9820-1D9D3B1698F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6" name="AutoShape 1" descr="NEBOUT GEORGINA ANTOINETTE, ANA 01, PCO 034, BRIN 6 blanc, Long 100m, 1 ANCIEN PB.">
          <a:extLst>
            <a:ext uri="{FF2B5EF4-FFF2-40B4-BE49-F238E27FC236}">
              <a16:creationId xmlns:a16="http://schemas.microsoft.com/office/drawing/2014/main" id="{AE0E699B-C86C-45AA-8C66-529A9A4E616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7" name="AutoShape 1" descr="NEBOUT GEORGINA ANTOINETTE, ANA 01, PCO 034, BRIN 6 blanc, Long 100m, 1 ANCIEN PB.">
          <a:extLst>
            <a:ext uri="{FF2B5EF4-FFF2-40B4-BE49-F238E27FC236}">
              <a16:creationId xmlns:a16="http://schemas.microsoft.com/office/drawing/2014/main" id="{3080E874-8BF4-4EF7-9316-0708DA3A65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8" name="AutoShape 1" descr="NEBOUT GEORGINA ANTOINETTE, ANA 01, PCO 034, BRIN 6 blanc, Long 100m, 1 ANCIEN PB.">
          <a:extLst>
            <a:ext uri="{FF2B5EF4-FFF2-40B4-BE49-F238E27FC236}">
              <a16:creationId xmlns:a16="http://schemas.microsoft.com/office/drawing/2014/main" id="{6CE91CDE-6439-463E-8BED-194AFB08542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9" name="AutoShape 1" descr="NEBOUT GEORGINA ANTOINETTE, ANA 01, PCO 034, BRIN 6 blanc, Long 100m, 1 ANCIEN PB.">
          <a:extLst>
            <a:ext uri="{FF2B5EF4-FFF2-40B4-BE49-F238E27FC236}">
              <a16:creationId xmlns:a16="http://schemas.microsoft.com/office/drawing/2014/main" id="{F63AE8EA-173C-43DE-BF7D-7B08AC5F4ED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30" name="AutoShape 1" descr="NEBOUT GEORGINA ANTOINETTE, ANA 01, PCO 034, BRIN 6 blanc, Long 100m, 1 ANCIEN PB.">
          <a:extLst>
            <a:ext uri="{FF2B5EF4-FFF2-40B4-BE49-F238E27FC236}">
              <a16:creationId xmlns:a16="http://schemas.microsoft.com/office/drawing/2014/main" id="{85190446-862C-4021-9E91-5273C9E7C41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31" name="AutoShape 1" descr="NEBOUT GEORGINA ANTOINETTE, ANA 01, PCO 034, BRIN 6 blanc, Long 100m, 1 ANCIEN PB.">
          <a:extLst>
            <a:ext uri="{FF2B5EF4-FFF2-40B4-BE49-F238E27FC236}">
              <a16:creationId xmlns:a16="http://schemas.microsoft.com/office/drawing/2014/main" id="{7467AC6F-059C-425B-99F8-4487160BA33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2" name="AutoShape 1" descr="NEBOUT GEORGINA ANTOINETTE, ANA 01, PCO 034, BRIN 6 blanc, Long 100m, 1 ANCIEN PB.">
          <a:extLst>
            <a:ext uri="{FF2B5EF4-FFF2-40B4-BE49-F238E27FC236}">
              <a16:creationId xmlns:a16="http://schemas.microsoft.com/office/drawing/2014/main" id="{97E242D4-7B8C-44B4-8903-D1AE869FB18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333" name="AutoShape 1" descr="NEBOUT GEORGINA ANTOINETTE, ANA 01, PCO 034, BRIN 6 blanc, Long 100m, 1 ANCIEN PB.">
          <a:extLst>
            <a:ext uri="{FF2B5EF4-FFF2-40B4-BE49-F238E27FC236}">
              <a16:creationId xmlns:a16="http://schemas.microsoft.com/office/drawing/2014/main" id="{71CE4CC4-ED2C-4D68-8006-A5338EF386F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4" name="AutoShape 1" descr="NEBOUT GEORGINA ANTOINETTE, ANA 01, PCO 034, BRIN 6 blanc, Long 100m, 1 ANCIEN PB.">
          <a:extLst>
            <a:ext uri="{FF2B5EF4-FFF2-40B4-BE49-F238E27FC236}">
              <a16:creationId xmlns:a16="http://schemas.microsoft.com/office/drawing/2014/main" id="{00FA6C0E-E4FF-40DC-9EC9-B1F430D56C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5" name="AutoShape 1" descr="NEBOUT GEORGINA ANTOINETTE, ANA 01, PCO 034, BRIN 6 blanc, Long 100m, 1 ANCIEN PB.">
          <a:extLst>
            <a:ext uri="{FF2B5EF4-FFF2-40B4-BE49-F238E27FC236}">
              <a16:creationId xmlns:a16="http://schemas.microsoft.com/office/drawing/2014/main" id="{F3063856-1B09-4B85-80BC-9E97B97203B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6" name="AutoShape 1" descr="NEBOUT GEORGINA ANTOINETTE, ANA 01, PCO 034, BRIN 6 blanc, Long 100m, 1 ANCIEN PB.">
          <a:extLst>
            <a:ext uri="{FF2B5EF4-FFF2-40B4-BE49-F238E27FC236}">
              <a16:creationId xmlns:a16="http://schemas.microsoft.com/office/drawing/2014/main" id="{51FAA14B-65BE-4CD9-B5BB-F953B936DD4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7" name="AutoShape 1" descr="NEBOUT GEORGINA ANTOINETTE, ANA 01, PCO 034, BRIN 6 blanc, Long 100m, 1 ANCIEN PB.">
          <a:extLst>
            <a:ext uri="{FF2B5EF4-FFF2-40B4-BE49-F238E27FC236}">
              <a16:creationId xmlns:a16="http://schemas.microsoft.com/office/drawing/2014/main" id="{41194BF3-780E-40E6-ADC7-70C4B1E19FE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8" name="AutoShape 1" descr="NEBOUT GEORGINA ANTOINETTE, ANA 01, PCO 034, BRIN 6 blanc, Long 100m, 1 ANCIEN PB.">
          <a:extLst>
            <a:ext uri="{FF2B5EF4-FFF2-40B4-BE49-F238E27FC236}">
              <a16:creationId xmlns:a16="http://schemas.microsoft.com/office/drawing/2014/main" id="{27C8952C-2143-4E92-B7EF-2B8D8DCBF0E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339" name="AutoShape 1" descr="NEBOUT GEORGINA ANTOINETTE, ANA 01, PCO 034, BRIN 6 blanc, Long 100m, 1 ANCIEN PB.">
          <a:extLst>
            <a:ext uri="{FF2B5EF4-FFF2-40B4-BE49-F238E27FC236}">
              <a16:creationId xmlns:a16="http://schemas.microsoft.com/office/drawing/2014/main" id="{1DCF6EB0-4C05-4C4B-BDD3-C4D947CD67D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340" name="AutoShape 1" descr="NEBOUT GEORGINA ANTOINETTE, ANA 01, PCO 034, BRIN 6 blanc, Long 100m, 1 ANCIEN PB.">
          <a:extLst>
            <a:ext uri="{FF2B5EF4-FFF2-40B4-BE49-F238E27FC236}">
              <a16:creationId xmlns:a16="http://schemas.microsoft.com/office/drawing/2014/main" id="{B560F543-7126-4E83-8B6E-00A42A5DCFD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341" name="AutoShape 1" descr="NEBOUT GEORGINA ANTOINETTE, ANA 01, PCO 034, BRIN 6 blanc, Long 100m, 1 ANCIEN PB.">
          <a:extLst>
            <a:ext uri="{FF2B5EF4-FFF2-40B4-BE49-F238E27FC236}">
              <a16:creationId xmlns:a16="http://schemas.microsoft.com/office/drawing/2014/main" id="{2943CC9D-B82A-41B2-9DFB-E20076AD9CCC}"/>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342" name="AutoShape 1" descr="NEBOUT GEORGINA ANTOINETTE, ANA 01, PCO 034, BRIN 6 blanc, Long 100m, 1 ANCIEN PB.">
          <a:extLst>
            <a:ext uri="{FF2B5EF4-FFF2-40B4-BE49-F238E27FC236}">
              <a16:creationId xmlns:a16="http://schemas.microsoft.com/office/drawing/2014/main" id="{6974F96B-4F02-4B6F-86DA-E04F49A9633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3" name="AutoShape 1" descr="NEBOUT GEORGINA ANTOINETTE, ANA 01, PCO 034, BRIN 6 blanc, Long 100m, 1 ANCIEN PB.">
          <a:extLst>
            <a:ext uri="{FF2B5EF4-FFF2-40B4-BE49-F238E27FC236}">
              <a16:creationId xmlns:a16="http://schemas.microsoft.com/office/drawing/2014/main" id="{CA3A1EC2-7361-4185-88F7-AE2F4BCD32B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4" name="AutoShape 1" descr="NEBOUT GEORGINA ANTOINETTE, ANA 01, PCO 034, BRIN 6 blanc, Long 100m, 1 ANCIEN PB.">
          <a:extLst>
            <a:ext uri="{FF2B5EF4-FFF2-40B4-BE49-F238E27FC236}">
              <a16:creationId xmlns:a16="http://schemas.microsoft.com/office/drawing/2014/main" id="{2710E720-C65C-483E-B335-D3F457BC7E2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5" name="AutoShape 1" descr="NEBOUT GEORGINA ANTOINETTE, ANA 01, PCO 034, BRIN 6 blanc, Long 100m, 1 ANCIEN PB.">
          <a:extLst>
            <a:ext uri="{FF2B5EF4-FFF2-40B4-BE49-F238E27FC236}">
              <a16:creationId xmlns:a16="http://schemas.microsoft.com/office/drawing/2014/main" id="{2CF9A273-F84D-4855-9D5A-ABD4074D557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6" name="AutoShape 1" descr="NEBOUT GEORGINA ANTOINETTE, ANA 01, PCO 034, BRIN 6 blanc, Long 100m, 1 ANCIEN PB.">
          <a:extLst>
            <a:ext uri="{FF2B5EF4-FFF2-40B4-BE49-F238E27FC236}">
              <a16:creationId xmlns:a16="http://schemas.microsoft.com/office/drawing/2014/main" id="{ECAA4AED-F8FB-4B6C-975C-F7C2C7F9F8C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7" name="AutoShape 1" descr="NEBOUT GEORGINA ANTOINETTE, ANA 01, PCO 034, BRIN 6 blanc, Long 100m, 1 ANCIEN PB.">
          <a:extLst>
            <a:ext uri="{FF2B5EF4-FFF2-40B4-BE49-F238E27FC236}">
              <a16:creationId xmlns:a16="http://schemas.microsoft.com/office/drawing/2014/main" id="{30E57D33-3EE2-467F-A7D3-466F5618CEE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8" name="AutoShape 1" descr="NEBOUT GEORGINA ANTOINETTE, ANA 01, PCO 034, BRIN 6 blanc, Long 100m, 1 ANCIEN PB.">
          <a:extLst>
            <a:ext uri="{FF2B5EF4-FFF2-40B4-BE49-F238E27FC236}">
              <a16:creationId xmlns:a16="http://schemas.microsoft.com/office/drawing/2014/main" id="{023B5EC5-5C5C-409B-9068-76288C2357A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9" name="AutoShape 1" descr="NEBOUT GEORGINA ANTOINETTE, ANA 01, PCO 034, BRIN 6 blanc, Long 100m, 1 ANCIEN PB.">
          <a:extLst>
            <a:ext uri="{FF2B5EF4-FFF2-40B4-BE49-F238E27FC236}">
              <a16:creationId xmlns:a16="http://schemas.microsoft.com/office/drawing/2014/main" id="{19CBC740-2316-4C05-99D3-44204B3796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50" name="AutoShape 1" descr="NEBOUT GEORGINA ANTOINETTE, ANA 01, PCO 034, BRIN 6 blanc, Long 100m, 1 ANCIEN PB.">
          <a:extLst>
            <a:ext uri="{FF2B5EF4-FFF2-40B4-BE49-F238E27FC236}">
              <a16:creationId xmlns:a16="http://schemas.microsoft.com/office/drawing/2014/main" id="{0B0F83F8-E11D-43E5-8E9A-7BB009009CD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51" name="AutoShape 1" descr="NEBOUT GEORGINA ANTOINETTE, ANA 01, PCO 034, BRIN 6 blanc, Long 100m, 1 ANCIEN PB.">
          <a:extLst>
            <a:ext uri="{FF2B5EF4-FFF2-40B4-BE49-F238E27FC236}">
              <a16:creationId xmlns:a16="http://schemas.microsoft.com/office/drawing/2014/main" id="{C412811A-CFC6-482A-B583-07B0B2E640D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52" name="AutoShape 1" descr="NEBOUT GEORGINA ANTOINETTE, ANA 01, PCO 034, BRIN 6 blanc, Long 100m, 1 ANCIEN PB.">
          <a:extLst>
            <a:ext uri="{FF2B5EF4-FFF2-40B4-BE49-F238E27FC236}">
              <a16:creationId xmlns:a16="http://schemas.microsoft.com/office/drawing/2014/main" id="{49908C8E-CC79-4A95-A2E2-B8FDAF9515C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53" name="AutoShape 1" descr="NEBOUT GEORGINA ANTOINETTE, ANA 01, PCO 034, BRIN 6 blanc, Long 100m, 1 ANCIEN PB.">
          <a:extLst>
            <a:ext uri="{FF2B5EF4-FFF2-40B4-BE49-F238E27FC236}">
              <a16:creationId xmlns:a16="http://schemas.microsoft.com/office/drawing/2014/main" id="{15C619D3-5280-449E-9C4A-C2AB9138C3E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354" name="AutoShape 1" descr="NEBOUT GEORGINA ANTOINETTE, ANA 01, PCO 034, BRIN 6 blanc, Long 100m, 1 ANCIEN PB.">
          <a:extLst>
            <a:ext uri="{FF2B5EF4-FFF2-40B4-BE49-F238E27FC236}">
              <a16:creationId xmlns:a16="http://schemas.microsoft.com/office/drawing/2014/main" id="{2FC475B6-CD5E-4F81-ACB8-B4D3E706578B}"/>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55" name="AutoShape 1" descr="NEBOUT GEORGINA ANTOINETTE, ANA 01, PCO 034, BRIN 6 blanc, Long 100m, 1 ANCIEN PB.">
          <a:extLst>
            <a:ext uri="{FF2B5EF4-FFF2-40B4-BE49-F238E27FC236}">
              <a16:creationId xmlns:a16="http://schemas.microsoft.com/office/drawing/2014/main" id="{5B251050-DF58-4E2B-9734-3467004DFD0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56" name="AutoShape 1" descr="NEBOUT GEORGINA ANTOINETTE, ANA 01, PCO 034, BRIN 6 blanc, Long 100m, 1 ANCIEN PB.">
          <a:extLst>
            <a:ext uri="{FF2B5EF4-FFF2-40B4-BE49-F238E27FC236}">
              <a16:creationId xmlns:a16="http://schemas.microsoft.com/office/drawing/2014/main" id="{2EA87F65-D455-4447-82F7-61658A93BCF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57" name="AutoShape 1" descr="NEBOUT GEORGINA ANTOINETTE, ANA 01, PCO 034, BRIN 6 blanc, Long 100m, 1 ANCIEN PB.">
          <a:extLst>
            <a:ext uri="{FF2B5EF4-FFF2-40B4-BE49-F238E27FC236}">
              <a16:creationId xmlns:a16="http://schemas.microsoft.com/office/drawing/2014/main" id="{6107DDAD-92BF-445B-BE95-B963AEA5F55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58" name="AutoShape 1" descr="NEBOUT GEORGINA ANTOINETTE, ANA 01, PCO 034, BRIN 6 blanc, Long 100m, 1 ANCIEN PB.">
          <a:extLst>
            <a:ext uri="{FF2B5EF4-FFF2-40B4-BE49-F238E27FC236}">
              <a16:creationId xmlns:a16="http://schemas.microsoft.com/office/drawing/2014/main" id="{5B38564A-1384-4F59-B33F-8F9C6B3C05FE}"/>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59" name="AutoShape 1" descr="NEBOUT GEORGINA ANTOINETTE, ANA 01, PCO 034, BRIN 6 blanc, Long 100m, 1 ANCIEN PB.">
          <a:extLst>
            <a:ext uri="{FF2B5EF4-FFF2-40B4-BE49-F238E27FC236}">
              <a16:creationId xmlns:a16="http://schemas.microsoft.com/office/drawing/2014/main" id="{491CDFA2-DCA9-4C87-8308-A58E75D8C97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60" name="AutoShape 1" descr="NEBOUT GEORGINA ANTOINETTE, ANA 01, PCO 034, BRIN 6 blanc, Long 100m, 1 ANCIEN PB.">
          <a:extLst>
            <a:ext uri="{FF2B5EF4-FFF2-40B4-BE49-F238E27FC236}">
              <a16:creationId xmlns:a16="http://schemas.microsoft.com/office/drawing/2014/main" id="{14580409-0BBA-40AB-8BE8-5D4F79300807}"/>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1" name="AutoShape 1" descr="NEBOUT GEORGINA ANTOINETTE, ANA 01, PCO 034, BRIN 6 blanc, Long 100m, 1 ANCIEN PB.">
          <a:extLst>
            <a:ext uri="{FF2B5EF4-FFF2-40B4-BE49-F238E27FC236}">
              <a16:creationId xmlns:a16="http://schemas.microsoft.com/office/drawing/2014/main" id="{E1C4947F-BEA9-49D2-9AC1-8CE955A3F69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2" name="AutoShape 1" descr="NEBOUT GEORGINA ANTOINETTE, ANA 01, PCO 034, BRIN 6 blanc, Long 100m, 1 ANCIEN PB.">
          <a:extLst>
            <a:ext uri="{FF2B5EF4-FFF2-40B4-BE49-F238E27FC236}">
              <a16:creationId xmlns:a16="http://schemas.microsoft.com/office/drawing/2014/main" id="{D36E3CDE-59B7-400B-AA8B-2C32F7C6199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3" name="AutoShape 1" descr="NEBOUT GEORGINA ANTOINETTE, ANA 01, PCO 034, BRIN 6 blanc, Long 100m, 1 ANCIEN PB.">
          <a:extLst>
            <a:ext uri="{FF2B5EF4-FFF2-40B4-BE49-F238E27FC236}">
              <a16:creationId xmlns:a16="http://schemas.microsoft.com/office/drawing/2014/main" id="{FA40841A-9A7B-4C9E-A9AD-D9313ADF657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4" name="AutoShape 1" descr="NEBOUT GEORGINA ANTOINETTE, ANA 01, PCO 034, BRIN 6 blanc, Long 100m, 1 ANCIEN PB.">
          <a:extLst>
            <a:ext uri="{FF2B5EF4-FFF2-40B4-BE49-F238E27FC236}">
              <a16:creationId xmlns:a16="http://schemas.microsoft.com/office/drawing/2014/main" id="{674C8780-851C-4F79-B2D0-9322F8987A7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5" name="AutoShape 1" descr="NEBOUT GEORGINA ANTOINETTE, ANA 01, PCO 034, BRIN 6 blanc, Long 100m, 1 ANCIEN PB.">
          <a:extLst>
            <a:ext uri="{FF2B5EF4-FFF2-40B4-BE49-F238E27FC236}">
              <a16:creationId xmlns:a16="http://schemas.microsoft.com/office/drawing/2014/main" id="{B5C14666-5EBB-48EA-BBFE-DC973F3C8F5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6" name="AutoShape 1" descr="NEBOUT GEORGINA ANTOINETTE, ANA 01, PCO 034, BRIN 6 blanc, Long 100m, 1 ANCIEN PB.">
          <a:extLst>
            <a:ext uri="{FF2B5EF4-FFF2-40B4-BE49-F238E27FC236}">
              <a16:creationId xmlns:a16="http://schemas.microsoft.com/office/drawing/2014/main" id="{F8C038A2-9AEE-4B36-86E2-775CE5EAAE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7" name="AutoShape 1" descr="NEBOUT GEORGINA ANTOINETTE, ANA 01, PCO 034, BRIN 6 blanc, Long 100m, 1 ANCIEN PB.">
          <a:extLst>
            <a:ext uri="{FF2B5EF4-FFF2-40B4-BE49-F238E27FC236}">
              <a16:creationId xmlns:a16="http://schemas.microsoft.com/office/drawing/2014/main" id="{36AE28F2-C357-428B-AF96-BFE7B899AC2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8" name="AutoShape 1" descr="NEBOUT GEORGINA ANTOINETTE, ANA 01, PCO 034, BRIN 6 blanc, Long 100m, 1 ANCIEN PB.">
          <a:extLst>
            <a:ext uri="{FF2B5EF4-FFF2-40B4-BE49-F238E27FC236}">
              <a16:creationId xmlns:a16="http://schemas.microsoft.com/office/drawing/2014/main" id="{7B8CC0B4-AF73-4C7F-A71F-6CCA9DF2823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9" name="AutoShape 1" descr="NEBOUT GEORGINA ANTOINETTE, ANA 01, PCO 034, BRIN 6 blanc, Long 100m, 1 ANCIEN PB.">
          <a:extLst>
            <a:ext uri="{FF2B5EF4-FFF2-40B4-BE49-F238E27FC236}">
              <a16:creationId xmlns:a16="http://schemas.microsoft.com/office/drawing/2014/main" id="{72C68283-9668-404D-AA54-FCBE1EEEEDA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370" name="AutoShape 1" descr="NEBOUT GEORGINA ANTOINETTE, ANA 01, PCO 034, BRIN 6 blanc, Long 100m, 1 ANCIEN PB.">
          <a:extLst>
            <a:ext uri="{FF2B5EF4-FFF2-40B4-BE49-F238E27FC236}">
              <a16:creationId xmlns:a16="http://schemas.microsoft.com/office/drawing/2014/main" id="{16864142-0DB5-467D-BB2C-1889FC948933}"/>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1" name="AutoShape 1" descr="NEBOUT GEORGINA ANTOINETTE, ANA 01, PCO 034, BRIN 6 blanc, Long 100m, 1 ANCIEN PB.">
          <a:extLst>
            <a:ext uri="{FF2B5EF4-FFF2-40B4-BE49-F238E27FC236}">
              <a16:creationId xmlns:a16="http://schemas.microsoft.com/office/drawing/2014/main" id="{2823F6C3-823C-4E37-850C-D6B56AEBD99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2" name="AutoShape 1" descr="NEBOUT GEORGINA ANTOINETTE, ANA 01, PCO 034, BRIN 6 blanc, Long 100m, 1 ANCIEN PB.">
          <a:extLst>
            <a:ext uri="{FF2B5EF4-FFF2-40B4-BE49-F238E27FC236}">
              <a16:creationId xmlns:a16="http://schemas.microsoft.com/office/drawing/2014/main" id="{48355115-4181-481B-80D3-1EC8A315530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3" name="AutoShape 1" descr="NEBOUT GEORGINA ANTOINETTE, ANA 01, PCO 034, BRIN 6 blanc, Long 100m, 1 ANCIEN PB.">
          <a:extLst>
            <a:ext uri="{FF2B5EF4-FFF2-40B4-BE49-F238E27FC236}">
              <a16:creationId xmlns:a16="http://schemas.microsoft.com/office/drawing/2014/main" id="{8B70AF27-5470-4390-89ED-87D25F2DBE9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4" name="AutoShape 1" descr="NEBOUT GEORGINA ANTOINETTE, ANA 01, PCO 034, BRIN 6 blanc, Long 100m, 1 ANCIEN PB.">
          <a:extLst>
            <a:ext uri="{FF2B5EF4-FFF2-40B4-BE49-F238E27FC236}">
              <a16:creationId xmlns:a16="http://schemas.microsoft.com/office/drawing/2014/main" id="{7F746A33-25FE-4C09-9B08-09357F1CC88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5" name="AutoShape 1" descr="NEBOUT GEORGINA ANTOINETTE, ANA 01, PCO 034, BRIN 6 blanc, Long 100m, 1 ANCIEN PB.">
          <a:extLst>
            <a:ext uri="{FF2B5EF4-FFF2-40B4-BE49-F238E27FC236}">
              <a16:creationId xmlns:a16="http://schemas.microsoft.com/office/drawing/2014/main" id="{F375BEC7-3F11-48DE-AE15-9321A133611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6" name="AutoShape 1" descr="NEBOUT GEORGINA ANTOINETTE, ANA 01, PCO 034, BRIN 6 blanc, Long 100m, 1 ANCIEN PB.">
          <a:extLst>
            <a:ext uri="{FF2B5EF4-FFF2-40B4-BE49-F238E27FC236}">
              <a16:creationId xmlns:a16="http://schemas.microsoft.com/office/drawing/2014/main" id="{047B2798-4513-4039-9D2B-09F3844D7DA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7" name="AutoShape 1" descr="NEBOUT GEORGINA ANTOINETTE, ANA 01, PCO 034, BRIN 6 blanc, Long 100m, 1 ANCIEN PB.">
          <a:extLst>
            <a:ext uri="{FF2B5EF4-FFF2-40B4-BE49-F238E27FC236}">
              <a16:creationId xmlns:a16="http://schemas.microsoft.com/office/drawing/2014/main" id="{0DC438A8-51D3-400C-A7D5-317A851C7E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8" name="AutoShape 1" descr="NEBOUT GEORGINA ANTOINETTE, ANA 01, PCO 034, BRIN 6 blanc, Long 100m, 1 ANCIEN PB.">
          <a:extLst>
            <a:ext uri="{FF2B5EF4-FFF2-40B4-BE49-F238E27FC236}">
              <a16:creationId xmlns:a16="http://schemas.microsoft.com/office/drawing/2014/main" id="{EAF1608A-62FD-4D7F-8B3C-B5AE1577106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9" name="AutoShape 1" descr="NEBOUT GEORGINA ANTOINETTE, ANA 01, PCO 034, BRIN 6 blanc, Long 100m, 1 ANCIEN PB.">
          <a:extLst>
            <a:ext uri="{FF2B5EF4-FFF2-40B4-BE49-F238E27FC236}">
              <a16:creationId xmlns:a16="http://schemas.microsoft.com/office/drawing/2014/main" id="{F71D7F9E-0318-4062-A25C-DAD3DAAD4FF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0" name="AutoShape 1" descr="NEBOUT GEORGINA ANTOINETTE, ANA 01, PCO 034, BRIN 6 blanc, Long 100m, 1 ANCIEN PB.">
          <a:extLst>
            <a:ext uri="{FF2B5EF4-FFF2-40B4-BE49-F238E27FC236}">
              <a16:creationId xmlns:a16="http://schemas.microsoft.com/office/drawing/2014/main" id="{815FEC53-D2CA-4621-9B77-C908A54FA38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1" name="AutoShape 1" descr="NEBOUT GEORGINA ANTOINETTE, ANA 01, PCO 034, BRIN 6 blanc, Long 100m, 1 ANCIEN PB.">
          <a:extLst>
            <a:ext uri="{FF2B5EF4-FFF2-40B4-BE49-F238E27FC236}">
              <a16:creationId xmlns:a16="http://schemas.microsoft.com/office/drawing/2014/main" id="{92D0D1F8-7762-4EA8-995F-3EFD4C94F57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2" name="AutoShape 1" descr="NEBOUT GEORGINA ANTOINETTE, ANA 01, PCO 034, BRIN 6 blanc, Long 100m, 1 ANCIEN PB.">
          <a:extLst>
            <a:ext uri="{FF2B5EF4-FFF2-40B4-BE49-F238E27FC236}">
              <a16:creationId xmlns:a16="http://schemas.microsoft.com/office/drawing/2014/main" id="{26982513-A43F-4F7C-91A2-F68C0C8DD3F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3" name="AutoShape 1" descr="NEBOUT GEORGINA ANTOINETTE, ANA 01, PCO 034, BRIN 6 blanc, Long 100m, 1 ANCIEN PB.">
          <a:extLst>
            <a:ext uri="{FF2B5EF4-FFF2-40B4-BE49-F238E27FC236}">
              <a16:creationId xmlns:a16="http://schemas.microsoft.com/office/drawing/2014/main" id="{3BBC100A-075B-4362-B30B-B34EB340E0A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4" name="AutoShape 1" descr="NEBOUT GEORGINA ANTOINETTE, ANA 01, PCO 034, BRIN 6 blanc, Long 100m, 1 ANCIEN PB.">
          <a:extLst>
            <a:ext uri="{FF2B5EF4-FFF2-40B4-BE49-F238E27FC236}">
              <a16:creationId xmlns:a16="http://schemas.microsoft.com/office/drawing/2014/main" id="{2F3E025B-5D06-401D-8D4D-59995E8AFF5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5" name="AutoShape 1" descr="NEBOUT GEORGINA ANTOINETTE, ANA 01, PCO 034, BRIN 6 blanc, Long 100m, 1 ANCIEN PB.">
          <a:extLst>
            <a:ext uri="{FF2B5EF4-FFF2-40B4-BE49-F238E27FC236}">
              <a16:creationId xmlns:a16="http://schemas.microsoft.com/office/drawing/2014/main" id="{BECE46E4-D671-41C7-9DE6-7E3D2A03BA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6" name="AutoShape 1" descr="NEBOUT GEORGINA ANTOINETTE, ANA 01, PCO 034, BRIN 6 blanc, Long 100m, 1 ANCIEN PB.">
          <a:extLst>
            <a:ext uri="{FF2B5EF4-FFF2-40B4-BE49-F238E27FC236}">
              <a16:creationId xmlns:a16="http://schemas.microsoft.com/office/drawing/2014/main" id="{D6ADDB43-ABD5-4A20-A0F2-A8DF7973358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7" name="AutoShape 1" descr="NEBOUT GEORGINA ANTOINETTE, ANA 01, PCO 034, BRIN 6 blanc, Long 100m, 1 ANCIEN PB.">
          <a:extLst>
            <a:ext uri="{FF2B5EF4-FFF2-40B4-BE49-F238E27FC236}">
              <a16:creationId xmlns:a16="http://schemas.microsoft.com/office/drawing/2014/main" id="{EA57D1AE-1A5B-458D-B7F3-8753B0E7801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8" name="AutoShape 1" descr="NEBOUT GEORGINA ANTOINETTE, ANA 01, PCO 034, BRIN 6 blanc, Long 100m, 1 ANCIEN PB.">
          <a:extLst>
            <a:ext uri="{FF2B5EF4-FFF2-40B4-BE49-F238E27FC236}">
              <a16:creationId xmlns:a16="http://schemas.microsoft.com/office/drawing/2014/main" id="{673F9976-D5F0-49AF-8BD1-01BE87705C2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389" name="AutoShape 1" descr="NEBOUT GEORGINA ANTOINETTE, ANA 01, PCO 034, BRIN 6 blanc, Long 100m, 1 ANCIEN PB.">
          <a:extLst>
            <a:ext uri="{FF2B5EF4-FFF2-40B4-BE49-F238E27FC236}">
              <a16:creationId xmlns:a16="http://schemas.microsoft.com/office/drawing/2014/main" id="{C0122369-B22B-4A37-9E1F-0CA9B7DB72D0}"/>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390" name="AutoShape 1" descr="NEBOUT GEORGINA ANTOINETTE, ANA 01, PCO 034, BRIN 6 blanc, Long 100m, 1 ANCIEN PB.">
          <a:extLst>
            <a:ext uri="{FF2B5EF4-FFF2-40B4-BE49-F238E27FC236}">
              <a16:creationId xmlns:a16="http://schemas.microsoft.com/office/drawing/2014/main" id="{DF272958-E5A3-44B6-B0C9-A01E66027AD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391" name="AutoShape 1" descr="NEBOUT GEORGINA ANTOINETTE, ANA 01, PCO 034, BRIN 6 blanc, Long 100m, 1 ANCIEN PB.">
          <a:extLst>
            <a:ext uri="{FF2B5EF4-FFF2-40B4-BE49-F238E27FC236}">
              <a16:creationId xmlns:a16="http://schemas.microsoft.com/office/drawing/2014/main" id="{B1F0F15A-FB09-4AB2-9934-054D6B49C9C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392" name="AutoShape 1" descr="NEBOUT GEORGINA ANTOINETTE, ANA 01, PCO 034, BRIN 6 blanc, Long 100m, 1 ANCIEN PB.">
          <a:extLst>
            <a:ext uri="{FF2B5EF4-FFF2-40B4-BE49-F238E27FC236}">
              <a16:creationId xmlns:a16="http://schemas.microsoft.com/office/drawing/2014/main" id="{F02C5526-8B05-4A81-870C-E3DD114315C5}"/>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393" name="AutoShape 1" descr="NEBOUT GEORGINA ANTOINETTE, ANA 01, PCO 034, BRIN 6 blanc, Long 100m, 1 ANCIEN PB.">
          <a:extLst>
            <a:ext uri="{FF2B5EF4-FFF2-40B4-BE49-F238E27FC236}">
              <a16:creationId xmlns:a16="http://schemas.microsoft.com/office/drawing/2014/main" id="{2130AB17-64EB-490C-8E0E-457572E59EEF}"/>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394" name="AutoShape 1" descr="NEBOUT GEORGINA ANTOINETTE, ANA 01, PCO 034, BRIN 6 blanc, Long 100m, 1 ANCIEN PB.">
          <a:extLst>
            <a:ext uri="{FF2B5EF4-FFF2-40B4-BE49-F238E27FC236}">
              <a16:creationId xmlns:a16="http://schemas.microsoft.com/office/drawing/2014/main" id="{D43B2CEA-CB5C-4747-BF47-9D72BF8A3B5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395" name="AutoShape 1" descr="NEBOUT GEORGINA ANTOINETTE, ANA 01, PCO 034, BRIN 6 blanc, Long 100m, 1 ANCIEN PB.">
          <a:extLst>
            <a:ext uri="{FF2B5EF4-FFF2-40B4-BE49-F238E27FC236}">
              <a16:creationId xmlns:a16="http://schemas.microsoft.com/office/drawing/2014/main" id="{9B4B7B52-EEE2-4AF0-BD40-1F6774FF795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396" name="AutoShape 1" descr="NEBOUT GEORGINA ANTOINETTE, ANA 01, PCO 034, BRIN 6 blanc, Long 100m, 1 ANCIEN PB.">
          <a:extLst>
            <a:ext uri="{FF2B5EF4-FFF2-40B4-BE49-F238E27FC236}">
              <a16:creationId xmlns:a16="http://schemas.microsoft.com/office/drawing/2014/main" id="{1954316C-7547-414F-8C43-A58295340F4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397" name="AutoShape 1" descr="NEBOUT GEORGINA ANTOINETTE, ANA 01, PCO 034, BRIN 6 blanc, Long 100m, 1 ANCIEN PB.">
          <a:extLst>
            <a:ext uri="{FF2B5EF4-FFF2-40B4-BE49-F238E27FC236}">
              <a16:creationId xmlns:a16="http://schemas.microsoft.com/office/drawing/2014/main" id="{75430177-C275-4EB4-80C3-6709463FA34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398" name="AutoShape 1" descr="NEBOUT GEORGINA ANTOINETTE, ANA 01, PCO 034, BRIN 6 blanc, Long 100m, 1 ANCIEN PB.">
          <a:extLst>
            <a:ext uri="{FF2B5EF4-FFF2-40B4-BE49-F238E27FC236}">
              <a16:creationId xmlns:a16="http://schemas.microsoft.com/office/drawing/2014/main" id="{B8EF86E3-9A45-46A4-9F13-481F33273AA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399" name="AutoShape 1" descr="NEBOUT GEORGINA ANTOINETTE, ANA 01, PCO 034, BRIN 6 blanc, Long 100m, 1 ANCIEN PB.">
          <a:extLst>
            <a:ext uri="{FF2B5EF4-FFF2-40B4-BE49-F238E27FC236}">
              <a16:creationId xmlns:a16="http://schemas.microsoft.com/office/drawing/2014/main" id="{4247972A-6F51-400D-B167-95545761E11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0" name="AutoShape 1" descr="NEBOUT GEORGINA ANTOINETTE, ANA 01, PCO 034, BRIN 6 blanc, Long 100m, 1 ANCIEN PB.">
          <a:extLst>
            <a:ext uri="{FF2B5EF4-FFF2-40B4-BE49-F238E27FC236}">
              <a16:creationId xmlns:a16="http://schemas.microsoft.com/office/drawing/2014/main" id="{03287B85-EF93-4E12-B63A-DCD7B5BA5F4B}"/>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1" name="AutoShape 1" descr="NEBOUT GEORGINA ANTOINETTE, ANA 01, PCO 034, BRIN 6 blanc, Long 100m, 1 ANCIEN PB.">
          <a:extLst>
            <a:ext uri="{FF2B5EF4-FFF2-40B4-BE49-F238E27FC236}">
              <a16:creationId xmlns:a16="http://schemas.microsoft.com/office/drawing/2014/main" id="{6EFA0A96-96E9-441D-86D5-0CD1013EE9E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2" name="AutoShape 1" descr="NEBOUT GEORGINA ANTOINETTE, ANA 01, PCO 034, BRIN 6 blanc, Long 100m, 1 ANCIEN PB.">
          <a:extLst>
            <a:ext uri="{FF2B5EF4-FFF2-40B4-BE49-F238E27FC236}">
              <a16:creationId xmlns:a16="http://schemas.microsoft.com/office/drawing/2014/main" id="{AB01DFD6-FC1F-4737-8883-4E5E93D56FB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3" name="AutoShape 1" descr="NEBOUT GEORGINA ANTOINETTE, ANA 01, PCO 034, BRIN 6 blanc, Long 100m, 1 ANCIEN PB.">
          <a:extLst>
            <a:ext uri="{FF2B5EF4-FFF2-40B4-BE49-F238E27FC236}">
              <a16:creationId xmlns:a16="http://schemas.microsoft.com/office/drawing/2014/main" id="{DF31010D-83E6-4634-B7EE-B7E47ACC087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4" name="AutoShape 1" descr="NEBOUT GEORGINA ANTOINETTE, ANA 01, PCO 034, BRIN 6 blanc, Long 100m, 1 ANCIEN PB.">
          <a:extLst>
            <a:ext uri="{FF2B5EF4-FFF2-40B4-BE49-F238E27FC236}">
              <a16:creationId xmlns:a16="http://schemas.microsoft.com/office/drawing/2014/main" id="{A945D1CF-3261-48E8-AD5B-F887D7A1340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5" name="AutoShape 1" descr="NEBOUT GEORGINA ANTOINETTE, ANA 01, PCO 034, BRIN 6 blanc, Long 100m, 1 ANCIEN PB.">
          <a:extLst>
            <a:ext uri="{FF2B5EF4-FFF2-40B4-BE49-F238E27FC236}">
              <a16:creationId xmlns:a16="http://schemas.microsoft.com/office/drawing/2014/main" id="{151A7D36-BDD1-4A17-B9C0-7BF65EB9A6F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6" name="AutoShape 1" descr="NEBOUT GEORGINA ANTOINETTE, ANA 01, PCO 034, BRIN 6 blanc, Long 100m, 1 ANCIEN PB.">
          <a:extLst>
            <a:ext uri="{FF2B5EF4-FFF2-40B4-BE49-F238E27FC236}">
              <a16:creationId xmlns:a16="http://schemas.microsoft.com/office/drawing/2014/main" id="{E2C604C3-5013-4D85-B612-0B01162BDF5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7" name="AutoShape 1" descr="NEBOUT GEORGINA ANTOINETTE, ANA 01, PCO 034, BRIN 6 blanc, Long 100m, 1 ANCIEN PB.">
          <a:extLst>
            <a:ext uri="{FF2B5EF4-FFF2-40B4-BE49-F238E27FC236}">
              <a16:creationId xmlns:a16="http://schemas.microsoft.com/office/drawing/2014/main" id="{C28F9EC0-7218-405D-850A-7BD54F2FDC5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08" name="AutoShape 1" descr="NEBOUT GEORGINA ANTOINETTE, ANA 01, PCO 034, BRIN 6 blanc, Long 100m, 1 ANCIEN PB.">
          <a:extLst>
            <a:ext uri="{FF2B5EF4-FFF2-40B4-BE49-F238E27FC236}">
              <a16:creationId xmlns:a16="http://schemas.microsoft.com/office/drawing/2014/main" id="{990B99E7-6425-499E-98D9-C062B274D78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09" name="AutoShape 1" descr="NEBOUT GEORGINA ANTOINETTE, ANA 01, PCO 034, BRIN 6 blanc, Long 100m, 1 ANCIEN PB.">
          <a:extLst>
            <a:ext uri="{FF2B5EF4-FFF2-40B4-BE49-F238E27FC236}">
              <a16:creationId xmlns:a16="http://schemas.microsoft.com/office/drawing/2014/main" id="{B45AA229-F471-4B6A-BCAA-93BE98A0811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0" name="AutoShape 1" descr="NEBOUT GEORGINA ANTOINETTE, ANA 01, PCO 034, BRIN 6 blanc, Long 100m, 1 ANCIEN PB.">
          <a:extLst>
            <a:ext uri="{FF2B5EF4-FFF2-40B4-BE49-F238E27FC236}">
              <a16:creationId xmlns:a16="http://schemas.microsoft.com/office/drawing/2014/main" id="{80A803F6-1308-440F-9614-3E668479E6E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1" name="AutoShape 1" descr="NEBOUT GEORGINA ANTOINETTE, ANA 01, PCO 034, BRIN 6 blanc, Long 100m, 1 ANCIEN PB.">
          <a:extLst>
            <a:ext uri="{FF2B5EF4-FFF2-40B4-BE49-F238E27FC236}">
              <a16:creationId xmlns:a16="http://schemas.microsoft.com/office/drawing/2014/main" id="{77767108-8E1A-408F-8910-8D7860D4E5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2" name="AutoShape 1" descr="NEBOUT GEORGINA ANTOINETTE, ANA 01, PCO 034, BRIN 6 blanc, Long 100m, 1 ANCIEN PB.">
          <a:extLst>
            <a:ext uri="{FF2B5EF4-FFF2-40B4-BE49-F238E27FC236}">
              <a16:creationId xmlns:a16="http://schemas.microsoft.com/office/drawing/2014/main" id="{C38D7569-52E8-4E8D-B034-2AD2FF56BD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3" name="AutoShape 1" descr="NEBOUT GEORGINA ANTOINETTE, ANA 01, PCO 034, BRIN 6 blanc, Long 100m, 1 ANCIEN PB.">
          <a:extLst>
            <a:ext uri="{FF2B5EF4-FFF2-40B4-BE49-F238E27FC236}">
              <a16:creationId xmlns:a16="http://schemas.microsoft.com/office/drawing/2014/main" id="{1A22DD7A-0099-4595-9E80-19A9769A413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4" name="AutoShape 1" descr="NEBOUT GEORGINA ANTOINETTE, ANA 01, PCO 034, BRIN 6 blanc, Long 100m, 1 ANCIEN PB.">
          <a:extLst>
            <a:ext uri="{FF2B5EF4-FFF2-40B4-BE49-F238E27FC236}">
              <a16:creationId xmlns:a16="http://schemas.microsoft.com/office/drawing/2014/main" id="{7466AD96-C596-4FAE-89CE-B50C4403FBC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415" name="AutoShape 1" descr="NEBOUT GEORGINA ANTOINETTE, ANA 01, PCO 034, BRIN 6 blanc, Long 100m, 1 ANCIEN PB.">
          <a:extLst>
            <a:ext uri="{FF2B5EF4-FFF2-40B4-BE49-F238E27FC236}">
              <a16:creationId xmlns:a16="http://schemas.microsoft.com/office/drawing/2014/main" id="{85C4DC92-EFE7-4953-BE7C-E81AC72A066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6" name="AutoShape 1" descr="NEBOUT GEORGINA ANTOINETTE, ANA 01, PCO 034, BRIN 6 blanc, Long 100m, 1 ANCIEN PB.">
          <a:extLst>
            <a:ext uri="{FF2B5EF4-FFF2-40B4-BE49-F238E27FC236}">
              <a16:creationId xmlns:a16="http://schemas.microsoft.com/office/drawing/2014/main" id="{BA0E5DD3-90C6-4409-9D64-4B6BD73C0DD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7" name="AutoShape 1" descr="NEBOUT GEORGINA ANTOINETTE, ANA 01, PCO 034, BRIN 6 blanc, Long 100m, 1 ANCIEN PB.">
          <a:extLst>
            <a:ext uri="{FF2B5EF4-FFF2-40B4-BE49-F238E27FC236}">
              <a16:creationId xmlns:a16="http://schemas.microsoft.com/office/drawing/2014/main" id="{ADCF78EA-63E3-426F-86A8-F95225FB73C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8" name="AutoShape 1" descr="NEBOUT GEORGINA ANTOINETTE, ANA 01, PCO 034, BRIN 6 blanc, Long 100m, 1 ANCIEN PB.">
          <a:extLst>
            <a:ext uri="{FF2B5EF4-FFF2-40B4-BE49-F238E27FC236}">
              <a16:creationId xmlns:a16="http://schemas.microsoft.com/office/drawing/2014/main" id="{E49EED9B-B5A2-478B-B10F-E0E824E0228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9" name="AutoShape 1" descr="NEBOUT GEORGINA ANTOINETTE, ANA 01, PCO 034, BRIN 6 blanc, Long 100m, 1 ANCIEN PB.">
          <a:extLst>
            <a:ext uri="{FF2B5EF4-FFF2-40B4-BE49-F238E27FC236}">
              <a16:creationId xmlns:a16="http://schemas.microsoft.com/office/drawing/2014/main" id="{6460EBA4-51D3-4872-B97A-4C948B993F6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0" name="AutoShape 1" descr="NEBOUT GEORGINA ANTOINETTE, ANA 01, PCO 034, BRIN 6 blanc, Long 100m, 1 ANCIEN PB.">
          <a:extLst>
            <a:ext uri="{FF2B5EF4-FFF2-40B4-BE49-F238E27FC236}">
              <a16:creationId xmlns:a16="http://schemas.microsoft.com/office/drawing/2014/main" id="{02F20C13-7AE9-4D08-AC2D-77D27702BA0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1" name="AutoShape 1" descr="NEBOUT GEORGINA ANTOINETTE, ANA 01, PCO 034, BRIN 6 blanc, Long 100m, 1 ANCIEN PB.">
          <a:extLst>
            <a:ext uri="{FF2B5EF4-FFF2-40B4-BE49-F238E27FC236}">
              <a16:creationId xmlns:a16="http://schemas.microsoft.com/office/drawing/2014/main" id="{8AC9F364-1B17-4774-8AB2-2D166429B1B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2" name="AutoShape 1" descr="NEBOUT GEORGINA ANTOINETTE, ANA 01, PCO 034, BRIN 6 blanc, Long 100m, 1 ANCIEN PB.">
          <a:extLst>
            <a:ext uri="{FF2B5EF4-FFF2-40B4-BE49-F238E27FC236}">
              <a16:creationId xmlns:a16="http://schemas.microsoft.com/office/drawing/2014/main" id="{F7A3098B-8983-43A9-B000-E890781A43F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3" name="AutoShape 1" descr="NEBOUT GEORGINA ANTOINETTE, ANA 01, PCO 034, BRIN 6 blanc, Long 100m, 1 ANCIEN PB.">
          <a:extLst>
            <a:ext uri="{FF2B5EF4-FFF2-40B4-BE49-F238E27FC236}">
              <a16:creationId xmlns:a16="http://schemas.microsoft.com/office/drawing/2014/main" id="{4EE22C9C-F9F5-46DE-921F-1C90B1C105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4" name="AutoShape 1" descr="NEBOUT GEORGINA ANTOINETTE, ANA 01, PCO 034, BRIN 6 blanc, Long 100m, 1 ANCIEN PB.">
          <a:extLst>
            <a:ext uri="{FF2B5EF4-FFF2-40B4-BE49-F238E27FC236}">
              <a16:creationId xmlns:a16="http://schemas.microsoft.com/office/drawing/2014/main" id="{523CC053-1A9C-4F1F-9BC8-2F0329F315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5" name="AutoShape 1" descr="NEBOUT GEORGINA ANTOINETTE, ANA 01, PCO 034, BRIN 6 blanc, Long 100m, 1 ANCIEN PB.">
          <a:extLst>
            <a:ext uri="{FF2B5EF4-FFF2-40B4-BE49-F238E27FC236}">
              <a16:creationId xmlns:a16="http://schemas.microsoft.com/office/drawing/2014/main" id="{20C01C5F-55C2-4E4E-AD4B-A6229EF5074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6" name="AutoShape 1" descr="NEBOUT GEORGINA ANTOINETTE, ANA 01, PCO 034, BRIN 6 blanc, Long 100m, 1 ANCIEN PB.">
          <a:extLst>
            <a:ext uri="{FF2B5EF4-FFF2-40B4-BE49-F238E27FC236}">
              <a16:creationId xmlns:a16="http://schemas.microsoft.com/office/drawing/2014/main" id="{7EC6B967-3F93-43D4-9004-BC8DEFB5785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7" name="AutoShape 1" descr="NEBOUT GEORGINA ANTOINETTE, ANA 01, PCO 034, BRIN 6 blanc, Long 100m, 1 ANCIEN PB.">
          <a:extLst>
            <a:ext uri="{FF2B5EF4-FFF2-40B4-BE49-F238E27FC236}">
              <a16:creationId xmlns:a16="http://schemas.microsoft.com/office/drawing/2014/main" id="{F18F0F3C-638C-4040-ABB9-52CBEED680A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8" name="AutoShape 1" descr="NEBOUT GEORGINA ANTOINETTE, ANA 01, PCO 034, BRIN 6 blanc, Long 100m, 1 ANCIEN PB.">
          <a:extLst>
            <a:ext uri="{FF2B5EF4-FFF2-40B4-BE49-F238E27FC236}">
              <a16:creationId xmlns:a16="http://schemas.microsoft.com/office/drawing/2014/main" id="{1FB7CDCB-72F0-41E9-B8F3-1FE68C2E4F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29" name="AutoShape 1" descr="NEBOUT GEORGINA ANTOINETTE, ANA 01, PCO 034, BRIN 6 blanc, Long 100m, 1 ANCIEN PB.">
          <a:extLst>
            <a:ext uri="{FF2B5EF4-FFF2-40B4-BE49-F238E27FC236}">
              <a16:creationId xmlns:a16="http://schemas.microsoft.com/office/drawing/2014/main" id="{D59122DF-D194-4BB8-B1FA-F2D946CA39C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0" name="AutoShape 1" descr="NEBOUT GEORGINA ANTOINETTE, ANA 01, PCO 034, BRIN 6 blanc, Long 100m, 1 ANCIEN PB.">
          <a:extLst>
            <a:ext uri="{FF2B5EF4-FFF2-40B4-BE49-F238E27FC236}">
              <a16:creationId xmlns:a16="http://schemas.microsoft.com/office/drawing/2014/main" id="{07224058-7FAD-48E1-8C88-E4FC6AC79F3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1" name="AutoShape 1" descr="NEBOUT GEORGINA ANTOINETTE, ANA 01, PCO 034, BRIN 6 blanc, Long 100m, 1 ANCIEN PB.">
          <a:extLst>
            <a:ext uri="{FF2B5EF4-FFF2-40B4-BE49-F238E27FC236}">
              <a16:creationId xmlns:a16="http://schemas.microsoft.com/office/drawing/2014/main" id="{CB323961-C364-466D-A696-E96F68E87E6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2" name="AutoShape 1" descr="NEBOUT GEORGINA ANTOINETTE, ANA 01, PCO 034, BRIN 6 blanc, Long 100m, 1 ANCIEN PB.">
          <a:extLst>
            <a:ext uri="{FF2B5EF4-FFF2-40B4-BE49-F238E27FC236}">
              <a16:creationId xmlns:a16="http://schemas.microsoft.com/office/drawing/2014/main" id="{3F6298D3-7507-4C3A-88A4-1DB892F2FF2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3" name="AutoShape 1" descr="NEBOUT GEORGINA ANTOINETTE, ANA 01, PCO 034, BRIN 6 blanc, Long 100m, 1 ANCIEN PB.">
          <a:extLst>
            <a:ext uri="{FF2B5EF4-FFF2-40B4-BE49-F238E27FC236}">
              <a16:creationId xmlns:a16="http://schemas.microsoft.com/office/drawing/2014/main" id="{CC120B40-19DD-4578-B360-4651C414F77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4" name="AutoShape 1" descr="NEBOUT GEORGINA ANTOINETTE, ANA 01, PCO 034, BRIN 6 blanc, Long 100m, 1 ANCIEN PB.">
          <a:extLst>
            <a:ext uri="{FF2B5EF4-FFF2-40B4-BE49-F238E27FC236}">
              <a16:creationId xmlns:a16="http://schemas.microsoft.com/office/drawing/2014/main" id="{BF673FE6-2B6E-437D-A31D-52D2DCAC13B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5" name="AutoShape 1" descr="NEBOUT GEORGINA ANTOINETTE, ANA 01, PCO 034, BRIN 6 blanc, Long 100m, 1 ANCIEN PB.">
          <a:extLst>
            <a:ext uri="{FF2B5EF4-FFF2-40B4-BE49-F238E27FC236}">
              <a16:creationId xmlns:a16="http://schemas.microsoft.com/office/drawing/2014/main" id="{FB2A4623-86E0-4666-8571-C78403AAB05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6" name="AutoShape 1" descr="NEBOUT GEORGINA ANTOINETTE, ANA 01, PCO 034, BRIN 6 blanc, Long 100m, 1 ANCIEN PB.">
          <a:extLst>
            <a:ext uri="{FF2B5EF4-FFF2-40B4-BE49-F238E27FC236}">
              <a16:creationId xmlns:a16="http://schemas.microsoft.com/office/drawing/2014/main" id="{DC8C540F-ED73-4ACE-A69D-93BC2F3C2DF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7" name="AutoShape 1" descr="NEBOUT GEORGINA ANTOINETTE, ANA 01, PCO 034, BRIN 6 blanc, Long 100m, 1 ANCIEN PB.">
          <a:extLst>
            <a:ext uri="{FF2B5EF4-FFF2-40B4-BE49-F238E27FC236}">
              <a16:creationId xmlns:a16="http://schemas.microsoft.com/office/drawing/2014/main" id="{93374FE0-6AFD-4A69-9857-D6F35935791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8" name="AutoShape 1" descr="NEBOUT GEORGINA ANTOINETTE, ANA 01, PCO 034, BRIN 6 blanc, Long 100m, 1 ANCIEN PB.">
          <a:extLst>
            <a:ext uri="{FF2B5EF4-FFF2-40B4-BE49-F238E27FC236}">
              <a16:creationId xmlns:a16="http://schemas.microsoft.com/office/drawing/2014/main" id="{BB6C1897-8081-4948-8861-47ED3ADAF1E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9" name="AutoShape 1" descr="NEBOUT GEORGINA ANTOINETTE, ANA 01, PCO 034, BRIN 6 blanc, Long 100m, 1 ANCIEN PB.">
          <a:extLst>
            <a:ext uri="{FF2B5EF4-FFF2-40B4-BE49-F238E27FC236}">
              <a16:creationId xmlns:a16="http://schemas.microsoft.com/office/drawing/2014/main" id="{5B633757-9D5C-4352-961E-8E93530FF1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0" name="AutoShape 1" descr="NEBOUT GEORGINA ANTOINETTE, ANA 01, PCO 034, BRIN 6 blanc, Long 100m, 1 ANCIEN PB.">
          <a:extLst>
            <a:ext uri="{FF2B5EF4-FFF2-40B4-BE49-F238E27FC236}">
              <a16:creationId xmlns:a16="http://schemas.microsoft.com/office/drawing/2014/main" id="{90C4B9BD-E284-4E86-9F17-510ED5466CB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1" name="AutoShape 1" descr="NEBOUT GEORGINA ANTOINETTE, ANA 01, PCO 034, BRIN 6 blanc, Long 100m, 1 ANCIEN PB.">
          <a:extLst>
            <a:ext uri="{FF2B5EF4-FFF2-40B4-BE49-F238E27FC236}">
              <a16:creationId xmlns:a16="http://schemas.microsoft.com/office/drawing/2014/main" id="{1C96E501-C817-4E3B-B1B1-61EFC362C2E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2" name="AutoShape 1" descr="NEBOUT GEORGINA ANTOINETTE, ANA 01, PCO 034, BRIN 6 blanc, Long 100m, 1 ANCIEN PB.">
          <a:extLst>
            <a:ext uri="{FF2B5EF4-FFF2-40B4-BE49-F238E27FC236}">
              <a16:creationId xmlns:a16="http://schemas.microsoft.com/office/drawing/2014/main" id="{4FA16A8C-5A7C-4D50-AB7C-B9FC7BADBCF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3" name="AutoShape 1" descr="NEBOUT GEORGINA ANTOINETTE, ANA 01, PCO 034, BRIN 6 blanc, Long 100m, 1 ANCIEN PB.">
          <a:extLst>
            <a:ext uri="{FF2B5EF4-FFF2-40B4-BE49-F238E27FC236}">
              <a16:creationId xmlns:a16="http://schemas.microsoft.com/office/drawing/2014/main" id="{52F3803E-6D49-4F04-974D-5E8D54C8A2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4" name="AutoShape 1" descr="NEBOUT GEORGINA ANTOINETTE, ANA 01, PCO 034, BRIN 6 blanc, Long 100m, 1 ANCIEN PB.">
          <a:extLst>
            <a:ext uri="{FF2B5EF4-FFF2-40B4-BE49-F238E27FC236}">
              <a16:creationId xmlns:a16="http://schemas.microsoft.com/office/drawing/2014/main" id="{7225AE51-EE52-4385-A6AC-7190117C8D5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5" name="AutoShape 1" descr="NEBOUT GEORGINA ANTOINETTE, ANA 01, PCO 034, BRIN 6 blanc, Long 100m, 1 ANCIEN PB.">
          <a:extLst>
            <a:ext uri="{FF2B5EF4-FFF2-40B4-BE49-F238E27FC236}">
              <a16:creationId xmlns:a16="http://schemas.microsoft.com/office/drawing/2014/main" id="{78345C6E-3A3D-4329-992F-292FB378160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46" name="AutoShape 1" descr="NEBOUT GEORGINA ANTOINETTE, ANA 01, PCO 034, BRIN 6 blanc, Long 100m, 1 ANCIEN PB.">
          <a:extLst>
            <a:ext uri="{FF2B5EF4-FFF2-40B4-BE49-F238E27FC236}">
              <a16:creationId xmlns:a16="http://schemas.microsoft.com/office/drawing/2014/main" id="{891BCDB7-F69F-4272-ADDA-50C6E57DD14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47" name="AutoShape 1" descr="NEBOUT GEORGINA ANTOINETTE, ANA 01, PCO 034, BRIN 6 blanc, Long 100m, 1 ANCIEN PB.">
          <a:extLst>
            <a:ext uri="{FF2B5EF4-FFF2-40B4-BE49-F238E27FC236}">
              <a16:creationId xmlns:a16="http://schemas.microsoft.com/office/drawing/2014/main" id="{EE1D822D-872E-421D-B28F-EC9A7BC2814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48" name="AutoShape 1" descr="NEBOUT GEORGINA ANTOINETTE, ANA 01, PCO 034, BRIN 6 blanc, Long 100m, 1 ANCIEN PB.">
          <a:extLst>
            <a:ext uri="{FF2B5EF4-FFF2-40B4-BE49-F238E27FC236}">
              <a16:creationId xmlns:a16="http://schemas.microsoft.com/office/drawing/2014/main" id="{86CBA79F-7E25-4116-B073-EC65D8A87D6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49" name="AutoShape 1" descr="NEBOUT GEORGINA ANTOINETTE, ANA 01, PCO 034, BRIN 6 blanc, Long 100m, 1 ANCIEN PB.">
          <a:extLst>
            <a:ext uri="{FF2B5EF4-FFF2-40B4-BE49-F238E27FC236}">
              <a16:creationId xmlns:a16="http://schemas.microsoft.com/office/drawing/2014/main" id="{C76418BB-0C26-48D7-B8EB-FBFED5EF9BF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0" name="AutoShape 1" descr="NEBOUT GEORGINA ANTOINETTE, ANA 01, PCO 034, BRIN 6 blanc, Long 100m, 1 ANCIEN PB.">
          <a:extLst>
            <a:ext uri="{FF2B5EF4-FFF2-40B4-BE49-F238E27FC236}">
              <a16:creationId xmlns:a16="http://schemas.microsoft.com/office/drawing/2014/main" id="{173E0B06-B235-4C9C-B9CF-D6A82CE6C86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1" name="AutoShape 1" descr="NEBOUT GEORGINA ANTOINETTE, ANA 01, PCO 034, BRIN 6 blanc, Long 100m, 1 ANCIEN PB.">
          <a:extLst>
            <a:ext uri="{FF2B5EF4-FFF2-40B4-BE49-F238E27FC236}">
              <a16:creationId xmlns:a16="http://schemas.microsoft.com/office/drawing/2014/main" id="{81668B62-B8E0-4FDA-A109-B84017BF3E1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2" name="AutoShape 1" descr="NEBOUT GEORGINA ANTOINETTE, ANA 01, PCO 034, BRIN 6 blanc, Long 100m, 1 ANCIEN PB.">
          <a:extLst>
            <a:ext uri="{FF2B5EF4-FFF2-40B4-BE49-F238E27FC236}">
              <a16:creationId xmlns:a16="http://schemas.microsoft.com/office/drawing/2014/main" id="{1A6954F2-4747-4008-9B46-1DF92FC869E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3" name="AutoShape 1" descr="NEBOUT GEORGINA ANTOINETTE, ANA 01, PCO 034, BRIN 6 blanc, Long 100m, 1 ANCIEN PB.">
          <a:extLst>
            <a:ext uri="{FF2B5EF4-FFF2-40B4-BE49-F238E27FC236}">
              <a16:creationId xmlns:a16="http://schemas.microsoft.com/office/drawing/2014/main" id="{14771BFD-C752-424D-A3F3-72ECD178717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4" name="AutoShape 1" descr="NEBOUT GEORGINA ANTOINETTE, ANA 01, PCO 034, BRIN 6 blanc, Long 100m, 1 ANCIEN PB.">
          <a:extLst>
            <a:ext uri="{FF2B5EF4-FFF2-40B4-BE49-F238E27FC236}">
              <a16:creationId xmlns:a16="http://schemas.microsoft.com/office/drawing/2014/main" id="{A8AD5D49-30C4-444A-8D72-70E22230A5E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5" name="AutoShape 1" descr="NEBOUT GEORGINA ANTOINETTE, ANA 01, PCO 034, BRIN 6 blanc, Long 100m, 1 ANCIEN PB.">
          <a:extLst>
            <a:ext uri="{FF2B5EF4-FFF2-40B4-BE49-F238E27FC236}">
              <a16:creationId xmlns:a16="http://schemas.microsoft.com/office/drawing/2014/main" id="{7EABE8E2-3A76-4FFC-B5E4-D38BE8ABEBE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6" name="AutoShape 1" descr="NEBOUT GEORGINA ANTOINETTE, ANA 01, PCO 034, BRIN 6 blanc, Long 100m, 1 ANCIEN PB.">
          <a:extLst>
            <a:ext uri="{FF2B5EF4-FFF2-40B4-BE49-F238E27FC236}">
              <a16:creationId xmlns:a16="http://schemas.microsoft.com/office/drawing/2014/main" id="{56671296-BC54-46B9-B942-C4DC7C1AB98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7" name="AutoShape 1" descr="NEBOUT GEORGINA ANTOINETTE, ANA 01, PCO 034, BRIN 6 blanc, Long 100m, 1 ANCIEN PB.">
          <a:extLst>
            <a:ext uri="{FF2B5EF4-FFF2-40B4-BE49-F238E27FC236}">
              <a16:creationId xmlns:a16="http://schemas.microsoft.com/office/drawing/2014/main" id="{1FFE9746-9A73-4C51-BC0E-58E6CA32339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8" name="AutoShape 1" descr="NEBOUT GEORGINA ANTOINETTE, ANA 01, PCO 034, BRIN 6 blanc, Long 100m, 1 ANCIEN PB.">
          <a:extLst>
            <a:ext uri="{FF2B5EF4-FFF2-40B4-BE49-F238E27FC236}">
              <a16:creationId xmlns:a16="http://schemas.microsoft.com/office/drawing/2014/main" id="{0A892044-E7FB-4E60-9DD5-4A527CAC1A3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9" name="AutoShape 1" descr="NEBOUT GEORGINA ANTOINETTE, ANA 01, PCO 034, BRIN 6 blanc, Long 100m, 1 ANCIEN PB.">
          <a:extLst>
            <a:ext uri="{FF2B5EF4-FFF2-40B4-BE49-F238E27FC236}">
              <a16:creationId xmlns:a16="http://schemas.microsoft.com/office/drawing/2014/main" id="{21CE5BF2-1D3B-456D-AEB1-C88DC03AE30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0" name="AutoShape 1" descr="NEBOUT GEORGINA ANTOINETTE, ANA 01, PCO 034, BRIN 6 blanc, Long 100m, 1 ANCIEN PB.">
          <a:extLst>
            <a:ext uri="{FF2B5EF4-FFF2-40B4-BE49-F238E27FC236}">
              <a16:creationId xmlns:a16="http://schemas.microsoft.com/office/drawing/2014/main" id="{C2F6E20D-2F83-4732-9F7F-0F98752ED12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1" name="AutoShape 1" descr="NEBOUT GEORGINA ANTOINETTE, ANA 01, PCO 034, BRIN 6 blanc, Long 100m, 1 ANCIEN PB.">
          <a:extLst>
            <a:ext uri="{FF2B5EF4-FFF2-40B4-BE49-F238E27FC236}">
              <a16:creationId xmlns:a16="http://schemas.microsoft.com/office/drawing/2014/main" id="{196F1B99-B250-403B-A8F2-06065AF4E59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2" name="AutoShape 1" descr="NEBOUT GEORGINA ANTOINETTE, ANA 01, PCO 034, BRIN 6 blanc, Long 100m, 1 ANCIEN PB.">
          <a:extLst>
            <a:ext uri="{FF2B5EF4-FFF2-40B4-BE49-F238E27FC236}">
              <a16:creationId xmlns:a16="http://schemas.microsoft.com/office/drawing/2014/main" id="{914A5478-30BD-42A8-836E-59B8F94ADA9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3" name="AutoShape 1" descr="NEBOUT GEORGINA ANTOINETTE, ANA 01, PCO 034, BRIN 6 blanc, Long 100m, 1 ANCIEN PB.">
          <a:extLst>
            <a:ext uri="{FF2B5EF4-FFF2-40B4-BE49-F238E27FC236}">
              <a16:creationId xmlns:a16="http://schemas.microsoft.com/office/drawing/2014/main" id="{AA89751C-650B-4B76-A36C-8C6B08E7CB9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4" name="AutoShape 1" descr="NEBOUT GEORGINA ANTOINETTE, ANA 01, PCO 034, BRIN 6 blanc, Long 100m, 1 ANCIEN PB.">
          <a:extLst>
            <a:ext uri="{FF2B5EF4-FFF2-40B4-BE49-F238E27FC236}">
              <a16:creationId xmlns:a16="http://schemas.microsoft.com/office/drawing/2014/main" id="{2214ED84-938A-4706-A195-786D2387470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65" name="AutoShape 1" descr="NEBOUT GEORGINA ANTOINETTE, ANA 01, PCO 034, BRIN 6 blanc, Long 100m, 1 ANCIEN PB.">
          <a:extLst>
            <a:ext uri="{FF2B5EF4-FFF2-40B4-BE49-F238E27FC236}">
              <a16:creationId xmlns:a16="http://schemas.microsoft.com/office/drawing/2014/main" id="{CAC9B9FB-95B1-4BD0-93EB-B5457748618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466" name="AutoShape 1" descr="NEBOUT GEORGINA ANTOINETTE, ANA 01, PCO 034, BRIN 6 blanc, Long 100m, 1 ANCIEN PB.">
          <a:extLst>
            <a:ext uri="{FF2B5EF4-FFF2-40B4-BE49-F238E27FC236}">
              <a16:creationId xmlns:a16="http://schemas.microsoft.com/office/drawing/2014/main" id="{413DF9DA-4A22-4692-89CF-F9E0C35C97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67" name="AutoShape 1" descr="NEBOUT GEORGINA ANTOINETTE, ANA 01, PCO 034, BRIN 6 blanc, Long 100m, 1 ANCIEN PB.">
          <a:extLst>
            <a:ext uri="{FF2B5EF4-FFF2-40B4-BE49-F238E27FC236}">
              <a16:creationId xmlns:a16="http://schemas.microsoft.com/office/drawing/2014/main" id="{AF52AAEA-23DE-4704-8BC4-73C0F615F99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68" name="AutoShape 1" descr="NEBOUT GEORGINA ANTOINETTE, ANA 01, PCO 034, BRIN 6 blanc, Long 100m, 1 ANCIEN PB.">
          <a:extLst>
            <a:ext uri="{FF2B5EF4-FFF2-40B4-BE49-F238E27FC236}">
              <a16:creationId xmlns:a16="http://schemas.microsoft.com/office/drawing/2014/main" id="{5DC33D86-EAB8-4729-B9A2-107CA42D730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69" name="AutoShape 1" descr="NEBOUT GEORGINA ANTOINETTE, ANA 01, PCO 034, BRIN 6 blanc, Long 100m, 1 ANCIEN PB.">
          <a:extLst>
            <a:ext uri="{FF2B5EF4-FFF2-40B4-BE49-F238E27FC236}">
              <a16:creationId xmlns:a16="http://schemas.microsoft.com/office/drawing/2014/main" id="{19490B7D-4E98-4E1A-9DFA-C57E72968F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0" name="AutoShape 1" descr="NEBOUT GEORGINA ANTOINETTE, ANA 01, PCO 034, BRIN 6 blanc, Long 100m, 1 ANCIEN PB.">
          <a:extLst>
            <a:ext uri="{FF2B5EF4-FFF2-40B4-BE49-F238E27FC236}">
              <a16:creationId xmlns:a16="http://schemas.microsoft.com/office/drawing/2014/main" id="{9BA6A3B1-487F-4427-9007-26897D7ED14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1" name="AutoShape 1" descr="NEBOUT GEORGINA ANTOINETTE, ANA 01, PCO 034, BRIN 6 blanc, Long 100m, 1 ANCIEN PB.">
          <a:extLst>
            <a:ext uri="{FF2B5EF4-FFF2-40B4-BE49-F238E27FC236}">
              <a16:creationId xmlns:a16="http://schemas.microsoft.com/office/drawing/2014/main" id="{2052A980-BCB5-4FA4-AC6F-065FA8059DD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472" name="AutoShape 1" descr="NEBOUT GEORGINA ANTOINETTE, ANA 01, PCO 034, BRIN 6 blanc, Long 100m, 1 ANCIEN PB.">
          <a:extLst>
            <a:ext uri="{FF2B5EF4-FFF2-40B4-BE49-F238E27FC236}">
              <a16:creationId xmlns:a16="http://schemas.microsoft.com/office/drawing/2014/main" id="{A7FFF276-7AAC-4030-A84B-498BDC879445}"/>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473" name="AutoShape 1" descr="NEBOUT GEORGINA ANTOINETTE, ANA 01, PCO 034, BRIN 6 blanc, Long 100m, 1 ANCIEN PB.">
          <a:extLst>
            <a:ext uri="{FF2B5EF4-FFF2-40B4-BE49-F238E27FC236}">
              <a16:creationId xmlns:a16="http://schemas.microsoft.com/office/drawing/2014/main" id="{B5FA4E53-AC46-4548-99D9-F22ECE097189}"/>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474" name="AutoShape 1" descr="NEBOUT GEORGINA ANTOINETTE, ANA 01, PCO 034, BRIN 6 blanc, Long 100m, 1 ANCIEN PB.">
          <a:extLst>
            <a:ext uri="{FF2B5EF4-FFF2-40B4-BE49-F238E27FC236}">
              <a16:creationId xmlns:a16="http://schemas.microsoft.com/office/drawing/2014/main" id="{2758D956-D7B7-4A8E-997C-6B2A07D30F90}"/>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475" name="AutoShape 1" descr="NEBOUT GEORGINA ANTOINETTE, ANA 01, PCO 034, BRIN 6 blanc, Long 100m, 1 ANCIEN PB.">
          <a:extLst>
            <a:ext uri="{FF2B5EF4-FFF2-40B4-BE49-F238E27FC236}">
              <a16:creationId xmlns:a16="http://schemas.microsoft.com/office/drawing/2014/main" id="{61313A40-66C0-4B73-8A37-7173351E94EE}"/>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6" name="AutoShape 1" descr="NEBOUT GEORGINA ANTOINETTE, ANA 01, PCO 034, BRIN 6 blanc, Long 100m, 1 ANCIEN PB.">
          <a:extLst>
            <a:ext uri="{FF2B5EF4-FFF2-40B4-BE49-F238E27FC236}">
              <a16:creationId xmlns:a16="http://schemas.microsoft.com/office/drawing/2014/main" id="{88E88F79-63C5-4554-ACA1-5498E415D3C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7" name="AutoShape 1" descr="NEBOUT GEORGINA ANTOINETTE, ANA 01, PCO 034, BRIN 6 blanc, Long 100m, 1 ANCIEN PB.">
          <a:extLst>
            <a:ext uri="{FF2B5EF4-FFF2-40B4-BE49-F238E27FC236}">
              <a16:creationId xmlns:a16="http://schemas.microsoft.com/office/drawing/2014/main" id="{6F79F2E1-CEDD-4993-B989-991D18FB728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8" name="AutoShape 1" descr="NEBOUT GEORGINA ANTOINETTE, ANA 01, PCO 034, BRIN 6 blanc, Long 100m, 1 ANCIEN PB.">
          <a:extLst>
            <a:ext uri="{FF2B5EF4-FFF2-40B4-BE49-F238E27FC236}">
              <a16:creationId xmlns:a16="http://schemas.microsoft.com/office/drawing/2014/main" id="{91FDE38B-1036-4A66-B3F1-71C225C09B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9" name="AutoShape 1" descr="NEBOUT GEORGINA ANTOINETTE, ANA 01, PCO 034, BRIN 6 blanc, Long 100m, 1 ANCIEN PB.">
          <a:extLst>
            <a:ext uri="{FF2B5EF4-FFF2-40B4-BE49-F238E27FC236}">
              <a16:creationId xmlns:a16="http://schemas.microsoft.com/office/drawing/2014/main" id="{7D50BD6E-5D82-428D-B64F-C630428851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0" name="AutoShape 1" descr="NEBOUT GEORGINA ANTOINETTE, ANA 01, PCO 034, BRIN 6 blanc, Long 100m, 1 ANCIEN PB.">
          <a:extLst>
            <a:ext uri="{FF2B5EF4-FFF2-40B4-BE49-F238E27FC236}">
              <a16:creationId xmlns:a16="http://schemas.microsoft.com/office/drawing/2014/main" id="{0014BE91-2F79-4679-AD18-1AE864BBB81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1" name="AutoShape 1" descr="NEBOUT GEORGINA ANTOINETTE, ANA 01, PCO 034, BRIN 6 blanc, Long 100m, 1 ANCIEN PB.">
          <a:extLst>
            <a:ext uri="{FF2B5EF4-FFF2-40B4-BE49-F238E27FC236}">
              <a16:creationId xmlns:a16="http://schemas.microsoft.com/office/drawing/2014/main" id="{E89A52A5-3A92-45E8-A93E-2DD0831FD3A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2" name="AutoShape 1" descr="NEBOUT GEORGINA ANTOINETTE, ANA 01, PCO 034, BRIN 6 blanc, Long 100m, 1 ANCIEN PB.">
          <a:extLst>
            <a:ext uri="{FF2B5EF4-FFF2-40B4-BE49-F238E27FC236}">
              <a16:creationId xmlns:a16="http://schemas.microsoft.com/office/drawing/2014/main" id="{B718D014-1A7C-4F5D-8BDC-C37089E118B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3" name="AutoShape 1" descr="NEBOUT GEORGINA ANTOINETTE, ANA 01, PCO 034, BRIN 6 blanc, Long 100m, 1 ANCIEN PB.">
          <a:extLst>
            <a:ext uri="{FF2B5EF4-FFF2-40B4-BE49-F238E27FC236}">
              <a16:creationId xmlns:a16="http://schemas.microsoft.com/office/drawing/2014/main" id="{29E1DDF8-E999-4E68-B0C2-DD1D1248C2D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4" name="AutoShape 1" descr="NEBOUT GEORGINA ANTOINETTE, ANA 01, PCO 034, BRIN 6 blanc, Long 100m, 1 ANCIEN PB.">
          <a:extLst>
            <a:ext uri="{FF2B5EF4-FFF2-40B4-BE49-F238E27FC236}">
              <a16:creationId xmlns:a16="http://schemas.microsoft.com/office/drawing/2014/main" id="{5679E9C0-285C-446F-AD33-847F3B1B600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5" name="AutoShape 1" descr="NEBOUT GEORGINA ANTOINETTE, ANA 01, PCO 034, BRIN 6 blanc, Long 100m, 1 ANCIEN PB.">
          <a:extLst>
            <a:ext uri="{FF2B5EF4-FFF2-40B4-BE49-F238E27FC236}">
              <a16:creationId xmlns:a16="http://schemas.microsoft.com/office/drawing/2014/main" id="{CAD736E6-AC43-4FBF-8C22-F75AAAF724A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86" name="AutoShape 1" descr="NEBOUT GEORGINA ANTOINETTE, ANA 01, PCO 034, BRIN 6 blanc, Long 100m, 1 ANCIEN PB.">
          <a:extLst>
            <a:ext uri="{FF2B5EF4-FFF2-40B4-BE49-F238E27FC236}">
              <a16:creationId xmlns:a16="http://schemas.microsoft.com/office/drawing/2014/main" id="{10E81CEC-7281-4844-BE62-F1A4D91536B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487" name="AutoShape 1" descr="NEBOUT GEORGINA ANTOINETTE, ANA 01, PCO 034, BRIN 6 blanc, Long 100m, 1 ANCIEN PB.">
          <a:extLst>
            <a:ext uri="{FF2B5EF4-FFF2-40B4-BE49-F238E27FC236}">
              <a16:creationId xmlns:a16="http://schemas.microsoft.com/office/drawing/2014/main" id="{3DCA1143-FD03-408C-B0B6-ACF85E7D942A}"/>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88" name="AutoShape 1" descr="NEBOUT GEORGINA ANTOINETTE, ANA 01, PCO 034, BRIN 6 blanc, Long 100m, 1 ANCIEN PB.">
          <a:extLst>
            <a:ext uri="{FF2B5EF4-FFF2-40B4-BE49-F238E27FC236}">
              <a16:creationId xmlns:a16="http://schemas.microsoft.com/office/drawing/2014/main" id="{A9B8C393-1301-4A83-95C8-4F26F0EA2C6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89" name="AutoShape 1" descr="NEBOUT GEORGINA ANTOINETTE, ANA 01, PCO 034, BRIN 6 blanc, Long 100m, 1 ANCIEN PB.">
          <a:extLst>
            <a:ext uri="{FF2B5EF4-FFF2-40B4-BE49-F238E27FC236}">
              <a16:creationId xmlns:a16="http://schemas.microsoft.com/office/drawing/2014/main" id="{FF0E9145-7987-410B-924A-98C9008237B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0" name="AutoShape 1" descr="NEBOUT GEORGINA ANTOINETTE, ANA 01, PCO 034, BRIN 6 blanc, Long 100m, 1 ANCIEN PB.">
          <a:extLst>
            <a:ext uri="{FF2B5EF4-FFF2-40B4-BE49-F238E27FC236}">
              <a16:creationId xmlns:a16="http://schemas.microsoft.com/office/drawing/2014/main" id="{0F65D665-6763-4678-B7FB-DDF225F3CEE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491" name="AutoShape 1" descr="NEBOUT GEORGINA ANTOINETTE, ANA 01, PCO 034, BRIN 6 blanc, Long 100m, 1 ANCIEN PB.">
          <a:extLst>
            <a:ext uri="{FF2B5EF4-FFF2-40B4-BE49-F238E27FC236}">
              <a16:creationId xmlns:a16="http://schemas.microsoft.com/office/drawing/2014/main" id="{D2872D26-45A9-4C9D-A00D-4AC1F3BA0FA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492" name="AutoShape 1" descr="NEBOUT GEORGINA ANTOINETTE, ANA 01, PCO 034, BRIN 6 blanc, Long 100m, 1 ANCIEN PB.">
          <a:extLst>
            <a:ext uri="{FF2B5EF4-FFF2-40B4-BE49-F238E27FC236}">
              <a16:creationId xmlns:a16="http://schemas.microsoft.com/office/drawing/2014/main" id="{F1A4EAA5-78D4-47E5-8167-71B66932599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493" name="AutoShape 1" descr="NEBOUT GEORGINA ANTOINETTE, ANA 01, PCO 034, BRIN 6 blanc, Long 100m, 1 ANCIEN PB.">
          <a:extLst>
            <a:ext uri="{FF2B5EF4-FFF2-40B4-BE49-F238E27FC236}">
              <a16:creationId xmlns:a16="http://schemas.microsoft.com/office/drawing/2014/main" id="{D91DCCEB-0E68-4CD6-8FFC-46A50BD6D22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4" name="AutoShape 1" descr="NEBOUT GEORGINA ANTOINETTE, ANA 01, PCO 034, BRIN 6 blanc, Long 100m, 1 ANCIEN PB.">
          <a:extLst>
            <a:ext uri="{FF2B5EF4-FFF2-40B4-BE49-F238E27FC236}">
              <a16:creationId xmlns:a16="http://schemas.microsoft.com/office/drawing/2014/main" id="{727D4A60-9829-4056-A6F0-F6D158A5B80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5" name="AutoShape 1" descr="NEBOUT GEORGINA ANTOINETTE, ANA 01, PCO 034, BRIN 6 blanc, Long 100m, 1 ANCIEN PB.">
          <a:extLst>
            <a:ext uri="{FF2B5EF4-FFF2-40B4-BE49-F238E27FC236}">
              <a16:creationId xmlns:a16="http://schemas.microsoft.com/office/drawing/2014/main" id="{CB6559CF-3C6F-4812-82CF-EEAB43FB3C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6" name="AutoShape 1" descr="NEBOUT GEORGINA ANTOINETTE, ANA 01, PCO 034, BRIN 6 blanc, Long 100m, 1 ANCIEN PB.">
          <a:extLst>
            <a:ext uri="{FF2B5EF4-FFF2-40B4-BE49-F238E27FC236}">
              <a16:creationId xmlns:a16="http://schemas.microsoft.com/office/drawing/2014/main" id="{B61FC6E3-9696-4E71-8F37-99BBAA27679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7" name="AutoShape 1" descr="NEBOUT GEORGINA ANTOINETTE, ANA 01, PCO 034, BRIN 6 blanc, Long 100m, 1 ANCIEN PB.">
          <a:extLst>
            <a:ext uri="{FF2B5EF4-FFF2-40B4-BE49-F238E27FC236}">
              <a16:creationId xmlns:a16="http://schemas.microsoft.com/office/drawing/2014/main" id="{41EAE242-2B0A-4C15-B934-B345530AF67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8" name="AutoShape 1" descr="NEBOUT GEORGINA ANTOINETTE, ANA 01, PCO 034, BRIN 6 blanc, Long 100m, 1 ANCIEN PB.">
          <a:extLst>
            <a:ext uri="{FF2B5EF4-FFF2-40B4-BE49-F238E27FC236}">
              <a16:creationId xmlns:a16="http://schemas.microsoft.com/office/drawing/2014/main" id="{A99E908C-0597-4E09-B002-A7F68BDFFB1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9" name="AutoShape 1" descr="NEBOUT GEORGINA ANTOINETTE, ANA 01, PCO 034, BRIN 6 blanc, Long 100m, 1 ANCIEN PB.">
          <a:extLst>
            <a:ext uri="{FF2B5EF4-FFF2-40B4-BE49-F238E27FC236}">
              <a16:creationId xmlns:a16="http://schemas.microsoft.com/office/drawing/2014/main" id="{F3012AE2-DF35-4A29-A34F-167A4901EB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00" name="AutoShape 1" descr="NEBOUT GEORGINA ANTOINETTE, ANA 01, PCO 034, BRIN 6 blanc, Long 100m, 1 ANCIEN PB.">
          <a:extLst>
            <a:ext uri="{FF2B5EF4-FFF2-40B4-BE49-F238E27FC236}">
              <a16:creationId xmlns:a16="http://schemas.microsoft.com/office/drawing/2014/main" id="{5E04465B-8A78-48CD-B4C1-4C2628AC39F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01" name="AutoShape 1" descr="NEBOUT GEORGINA ANTOINETTE, ANA 01, PCO 034, BRIN 6 blanc, Long 100m, 1 ANCIEN PB.">
          <a:extLst>
            <a:ext uri="{FF2B5EF4-FFF2-40B4-BE49-F238E27FC236}">
              <a16:creationId xmlns:a16="http://schemas.microsoft.com/office/drawing/2014/main" id="{6EDAD206-6391-45A1-9E7B-27BD04E274D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02" name="AutoShape 1" descr="NEBOUT GEORGINA ANTOINETTE, ANA 01, PCO 034, BRIN 6 blanc, Long 100m, 1 ANCIEN PB.">
          <a:extLst>
            <a:ext uri="{FF2B5EF4-FFF2-40B4-BE49-F238E27FC236}">
              <a16:creationId xmlns:a16="http://schemas.microsoft.com/office/drawing/2014/main" id="{4A80532E-9DDD-4459-8BB8-109DBC15D9D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503" name="AutoShape 1" descr="NEBOUT GEORGINA ANTOINETTE, ANA 01, PCO 034, BRIN 6 blanc, Long 100m, 1 ANCIEN PB.">
          <a:extLst>
            <a:ext uri="{FF2B5EF4-FFF2-40B4-BE49-F238E27FC236}">
              <a16:creationId xmlns:a16="http://schemas.microsoft.com/office/drawing/2014/main" id="{3A233C6D-B8E5-47D2-BE9D-8CC566B848AA}"/>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4" name="AutoShape 1" descr="NEBOUT GEORGINA ANTOINETTE, ANA 01, PCO 034, BRIN 6 blanc, Long 100m, 1 ANCIEN PB.">
          <a:extLst>
            <a:ext uri="{FF2B5EF4-FFF2-40B4-BE49-F238E27FC236}">
              <a16:creationId xmlns:a16="http://schemas.microsoft.com/office/drawing/2014/main" id="{FFFE235B-C6E1-4537-AC6F-B4718C55E8F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5" name="AutoShape 1" descr="NEBOUT GEORGINA ANTOINETTE, ANA 01, PCO 034, BRIN 6 blanc, Long 100m, 1 ANCIEN PB.">
          <a:extLst>
            <a:ext uri="{FF2B5EF4-FFF2-40B4-BE49-F238E27FC236}">
              <a16:creationId xmlns:a16="http://schemas.microsoft.com/office/drawing/2014/main" id="{DA981C78-833A-4496-9ABC-17D0B776D18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6" name="AutoShape 1" descr="NEBOUT GEORGINA ANTOINETTE, ANA 01, PCO 034, BRIN 6 blanc, Long 100m, 1 ANCIEN PB.">
          <a:extLst>
            <a:ext uri="{FF2B5EF4-FFF2-40B4-BE49-F238E27FC236}">
              <a16:creationId xmlns:a16="http://schemas.microsoft.com/office/drawing/2014/main" id="{3FD6B771-6765-42DC-AB37-BFD5B04978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7" name="AutoShape 1" descr="NEBOUT GEORGINA ANTOINETTE, ANA 01, PCO 034, BRIN 6 blanc, Long 100m, 1 ANCIEN PB.">
          <a:extLst>
            <a:ext uri="{FF2B5EF4-FFF2-40B4-BE49-F238E27FC236}">
              <a16:creationId xmlns:a16="http://schemas.microsoft.com/office/drawing/2014/main" id="{EE0ED67F-85DF-4267-8C47-9797520476A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8" name="AutoShape 1" descr="NEBOUT GEORGINA ANTOINETTE, ANA 01, PCO 034, BRIN 6 blanc, Long 100m, 1 ANCIEN PB.">
          <a:extLst>
            <a:ext uri="{FF2B5EF4-FFF2-40B4-BE49-F238E27FC236}">
              <a16:creationId xmlns:a16="http://schemas.microsoft.com/office/drawing/2014/main" id="{A35743D1-4B21-438A-B092-2EAEBA70F73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9" name="AutoShape 1" descr="NEBOUT GEORGINA ANTOINETTE, ANA 01, PCO 034, BRIN 6 blanc, Long 100m, 1 ANCIEN PB.">
          <a:extLst>
            <a:ext uri="{FF2B5EF4-FFF2-40B4-BE49-F238E27FC236}">
              <a16:creationId xmlns:a16="http://schemas.microsoft.com/office/drawing/2014/main" id="{9CCB61CD-EF26-4ECF-978C-734826D8296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0" name="AutoShape 1" descr="NEBOUT GEORGINA ANTOINETTE, ANA 01, PCO 034, BRIN 6 blanc, Long 100m, 1 ANCIEN PB.">
          <a:extLst>
            <a:ext uri="{FF2B5EF4-FFF2-40B4-BE49-F238E27FC236}">
              <a16:creationId xmlns:a16="http://schemas.microsoft.com/office/drawing/2014/main" id="{4F94A22F-2386-4926-896F-D27102F5A08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1" name="AutoShape 1" descr="NEBOUT GEORGINA ANTOINETTE, ANA 01, PCO 034, BRIN 6 blanc, Long 100m, 1 ANCIEN PB.">
          <a:extLst>
            <a:ext uri="{FF2B5EF4-FFF2-40B4-BE49-F238E27FC236}">
              <a16:creationId xmlns:a16="http://schemas.microsoft.com/office/drawing/2014/main" id="{55D0FD35-874F-4477-8C30-D9DD81B2220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2" name="AutoShape 1" descr="NEBOUT GEORGINA ANTOINETTE, ANA 01, PCO 034, BRIN 6 blanc, Long 100m, 1 ANCIEN PB.">
          <a:extLst>
            <a:ext uri="{FF2B5EF4-FFF2-40B4-BE49-F238E27FC236}">
              <a16:creationId xmlns:a16="http://schemas.microsoft.com/office/drawing/2014/main" id="{6B6F9647-A192-498F-8FB9-0D832214AD7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3" name="AutoShape 1" descr="NEBOUT GEORGINA ANTOINETTE, ANA 01, PCO 034, BRIN 6 blanc, Long 100m, 1 ANCIEN PB.">
          <a:extLst>
            <a:ext uri="{FF2B5EF4-FFF2-40B4-BE49-F238E27FC236}">
              <a16:creationId xmlns:a16="http://schemas.microsoft.com/office/drawing/2014/main" id="{30AED3AF-A7E6-4447-A078-4E7AA94E4FC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4" name="AutoShape 1" descr="NEBOUT GEORGINA ANTOINETTE, ANA 01, PCO 034, BRIN 6 blanc, Long 100m, 1 ANCIEN PB.">
          <a:extLst>
            <a:ext uri="{FF2B5EF4-FFF2-40B4-BE49-F238E27FC236}">
              <a16:creationId xmlns:a16="http://schemas.microsoft.com/office/drawing/2014/main" id="{8324C672-C0CC-4F82-BA20-B517BF8DD00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5" name="AutoShape 1" descr="NEBOUT GEORGINA ANTOINETTE, ANA 01, PCO 034, BRIN 6 blanc, Long 100m, 1 ANCIEN PB.">
          <a:extLst>
            <a:ext uri="{FF2B5EF4-FFF2-40B4-BE49-F238E27FC236}">
              <a16:creationId xmlns:a16="http://schemas.microsoft.com/office/drawing/2014/main" id="{8BF318CF-0E35-4ED3-B20A-A8C65003BBD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6" name="AutoShape 1" descr="NEBOUT GEORGINA ANTOINETTE, ANA 01, PCO 034, BRIN 6 blanc, Long 100m, 1 ANCIEN PB.">
          <a:extLst>
            <a:ext uri="{FF2B5EF4-FFF2-40B4-BE49-F238E27FC236}">
              <a16:creationId xmlns:a16="http://schemas.microsoft.com/office/drawing/2014/main" id="{643D76A1-9FFA-48AF-83AC-7CE849994D5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7" name="AutoShape 1" descr="NEBOUT GEORGINA ANTOINETTE, ANA 01, PCO 034, BRIN 6 blanc, Long 100m, 1 ANCIEN PB.">
          <a:extLst>
            <a:ext uri="{FF2B5EF4-FFF2-40B4-BE49-F238E27FC236}">
              <a16:creationId xmlns:a16="http://schemas.microsoft.com/office/drawing/2014/main" id="{B02D9F02-08E2-492D-B502-46AF55156F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8" name="AutoShape 1" descr="NEBOUT GEORGINA ANTOINETTE, ANA 01, PCO 034, BRIN 6 blanc, Long 100m, 1 ANCIEN PB.">
          <a:extLst>
            <a:ext uri="{FF2B5EF4-FFF2-40B4-BE49-F238E27FC236}">
              <a16:creationId xmlns:a16="http://schemas.microsoft.com/office/drawing/2014/main" id="{B83BA284-861E-4C32-8ECB-139BEA8F2FC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9" name="AutoShape 1" descr="NEBOUT GEORGINA ANTOINETTE, ANA 01, PCO 034, BRIN 6 blanc, Long 100m, 1 ANCIEN PB.">
          <a:extLst>
            <a:ext uri="{FF2B5EF4-FFF2-40B4-BE49-F238E27FC236}">
              <a16:creationId xmlns:a16="http://schemas.microsoft.com/office/drawing/2014/main" id="{B4EA8846-6311-462B-B237-B409EBA094C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20" name="AutoShape 1" descr="NEBOUT GEORGINA ANTOINETTE, ANA 01, PCO 034, BRIN 6 blanc, Long 100m, 1 ANCIEN PB.">
          <a:extLst>
            <a:ext uri="{FF2B5EF4-FFF2-40B4-BE49-F238E27FC236}">
              <a16:creationId xmlns:a16="http://schemas.microsoft.com/office/drawing/2014/main" id="{E6B5D2F8-5499-4D49-A296-642A9E2A13C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21" name="AutoShape 1" descr="NEBOUT GEORGINA ANTOINETTE, ANA 01, PCO 034, BRIN 6 blanc, Long 100m, 1 ANCIEN PB.">
          <a:extLst>
            <a:ext uri="{FF2B5EF4-FFF2-40B4-BE49-F238E27FC236}">
              <a16:creationId xmlns:a16="http://schemas.microsoft.com/office/drawing/2014/main" id="{9A6D6C6F-911F-42B0-958C-5087F167439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522" name="AutoShape 1" descr="NEBOUT GEORGINA ANTOINETTE, ANA 01, PCO 034, BRIN 6 blanc, Long 100m, 1 ANCIEN PB.">
          <a:extLst>
            <a:ext uri="{FF2B5EF4-FFF2-40B4-BE49-F238E27FC236}">
              <a16:creationId xmlns:a16="http://schemas.microsoft.com/office/drawing/2014/main" id="{3CE4B34E-6CFF-4510-8CA9-9245AB3135E2}"/>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523" name="AutoShape 1" descr="NEBOUT GEORGINA ANTOINETTE, ANA 01, PCO 034, BRIN 6 blanc, Long 100m, 1 ANCIEN PB.">
          <a:extLst>
            <a:ext uri="{FF2B5EF4-FFF2-40B4-BE49-F238E27FC236}">
              <a16:creationId xmlns:a16="http://schemas.microsoft.com/office/drawing/2014/main" id="{9644E517-9C25-48D3-B80A-EF73A9AEDD76}"/>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524" name="AutoShape 1" descr="NEBOUT GEORGINA ANTOINETTE, ANA 01, PCO 034, BRIN 6 blanc, Long 100m, 1 ANCIEN PB.">
          <a:extLst>
            <a:ext uri="{FF2B5EF4-FFF2-40B4-BE49-F238E27FC236}">
              <a16:creationId xmlns:a16="http://schemas.microsoft.com/office/drawing/2014/main" id="{DBE3F820-C73A-42C2-8C16-67CDEE75FC0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525" name="AutoShape 1" descr="NEBOUT GEORGINA ANTOINETTE, ANA 01, PCO 034, BRIN 6 blanc, Long 100m, 1 ANCIEN PB.">
          <a:extLst>
            <a:ext uri="{FF2B5EF4-FFF2-40B4-BE49-F238E27FC236}">
              <a16:creationId xmlns:a16="http://schemas.microsoft.com/office/drawing/2014/main" id="{F55A8B5F-5E76-4EC8-B38D-C8FE3C6A195F}"/>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526" name="AutoShape 1" descr="NEBOUT GEORGINA ANTOINETTE, ANA 01, PCO 034, BRIN 6 blanc, Long 100m, 1 ANCIEN PB.">
          <a:extLst>
            <a:ext uri="{FF2B5EF4-FFF2-40B4-BE49-F238E27FC236}">
              <a16:creationId xmlns:a16="http://schemas.microsoft.com/office/drawing/2014/main" id="{4E2A5919-299D-4284-B318-6B8E60ECDE5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527" name="AutoShape 1" descr="NEBOUT GEORGINA ANTOINETTE, ANA 01, PCO 034, BRIN 6 blanc, Long 100m, 1 ANCIEN PB.">
          <a:extLst>
            <a:ext uri="{FF2B5EF4-FFF2-40B4-BE49-F238E27FC236}">
              <a16:creationId xmlns:a16="http://schemas.microsoft.com/office/drawing/2014/main" id="{9BB21774-496B-4173-AC5F-3EE39CED0AF2}"/>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28" name="AutoShape 1" descr="NEBOUT GEORGINA ANTOINETTE, ANA 01, PCO 034, BRIN 6 blanc, Long 100m, 1 ANCIEN PB.">
          <a:extLst>
            <a:ext uri="{FF2B5EF4-FFF2-40B4-BE49-F238E27FC236}">
              <a16:creationId xmlns:a16="http://schemas.microsoft.com/office/drawing/2014/main" id="{16669176-C666-4ACF-ACAF-F2B1D4C7976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29" name="AutoShape 1" descr="NEBOUT GEORGINA ANTOINETTE, ANA 01, PCO 034, BRIN 6 blanc, Long 100m, 1 ANCIEN PB.">
          <a:extLst>
            <a:ext uri="{FF2B5EF4-FFF2-40B4-BE49-F238E27FC236}">
              <a16:creationId xmlns:a16="http://schemas.microsoft.com/office/drawing/2014/main" id="{7756F401-F8E5-469E-B384-AEDCC00245C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0" name="AutoShape 1" descr="NEBOUT GEORGINA ANTOINETTE, ANA 01, PCO 034, BRIN 6 blanc, Long 100m, 1 ANCIEN PB.">
          <a:extLst>
            <a:ext uri="{FF2B5EF4-FFF2-40B4-BE49-F238E27FC236}">
              <a16:creationId xmlns:a16="http://schemas.microsoft.com/office/drawing/2014/main" id="{FD3CCED2-ED65-4FA8-BD23-C442252BBC6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1" name="AutoShape 1" descr="NEBOUT GEORGINA ANTOINETTE, ANA 01, PCO 034, BRIN 6 blanc, Long 100m, 1 ANCIEN PB.">
          <a:extLst>
            <a:ext uri="{FF2B5EF4-FFF2-40B4-BE49-F238E27FC236}">
              <a16:creationId xmlns:a16="http://schemas.microsoft.com/office/drawing/2014/main" id="{0658F606-4254-4FC3-B080-99351A3A246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2" name="AutoShape 1" descr="NEBOUT GEORGINA ANTOINETTE, ANA 01, PCO 034, BRIN 6 blanc, Long 100m, 1 ANCIEN PB.">
          <a:extLst>
            <a:ext uri="{FF2B5EF4-FFF2-40B4-BE49-F238E27FC236}">
              <a16:creationId xmlns:a16="http://schemas.microsoft.com/office/drawing/2014/main" id="{491BFE87-2A87-4E0D-BF3C-F0DCFF52AFB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3" name="AutoShape 1" descr="NEBOUT GEORGINA ANTOINETTE, ANA 01, PCO 034, BRIN 6 blanc, Long 100m, 1 ANCIEN PB.">
          <a:extLst>
            <a:ext uri="{FF2B5EF4-FFF2-40B4-BE49-F238E27FC236}">
              <a16:creationId xmlns:a16="http://schemas.microsoft.com/office/drawing/2014/main" id="{3F1F533A-A1EC-4BBD-8707-8705607B2A2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4" name="AutoShape 1" descr="NEBOUT GEORGINA ANTOINETTE, ANA 01, PCO 034, BRIN 6 blanc, Long 100m, 1 ANCIEN PB.">
          <a:extLst>
            <a:ext uri="{FF2B5EF4-FFF2-40B4-BE49-F238E27FC236}">
              <a16:creationId xmlns:a16="http://schemas.microsoft.com/office/drawing/2014/main" id="{355590C3-46CA-424E-99EE-15011B15436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5" name="AutoShape 1" descr="NEBOUT GEORGINA ANTOINETTE, ANA 01, PCO 034, BRIN 6 blanc, Long 100m, 1 ANCIEN PB.">
          <a:extLst>
            <a:ext uri="{FF2B5EF4-FFF2-40B4-BE49-F238E27FC236}">
              <a16:creationId xmlns:a16="http://schemas.microsoft.com/office/drawing/2014/main" id="{8D13B90C-DA9F-40CC-8727-08D3260982B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6" name="AutoShape 1" descr="NEBOUT GEORGINA ANTOINETTE, ANA 01, PCO 034, BRIN 6 blanc, Long 100m, 1 ANCIEN PB.">
          <a:extLst>
            <a:ext uri="{FF2B5EF4-FFF2-40B4-BE49-F238E27FC236}">
              <a16:creationId xmlns:a16="http://schemas.microsoft.com/office/drawing/2014/main" id="{3AEF8EC9-8AC5-431F-A5F7-FAB986BA604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7" name="AutoShape 1" descr="NEBOUT GEORGINA ANTOINETTE, ANA 01, PCO 034, BRIN 6 blanc, Long 100m, 1 ANCIEN PB.">
          <a:extLst>
            <a:ext uri="{FF2B5EF4-FFF2-40B4-BE49-F238E27FC236}">
              <a16:creationId xmlns:a16="http://schemas.microsoft.com/office/drawing/2014/main" id="{EA7D1246-3B31-4C1F-8069-1814D3A1F83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8" name="AutoShape 1" descr="NEBOUT GEORGINA ANTOINETTE, ANA 01, PCO 034, BRIN 6 blanc, Long 100m, 1 ANCIEN PB.">
          <a:extLst>
            <a:ext uri="{FF2B5EF4-FFF2-40B4-BE49-F238E27FC236}">
              <a16:creationId xmlns:a16="http://schemas.microsoft.com/office/drawing/2014/main" id="{7EA50CAB-264E-4707-B9DF-0A013D5372D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9" name="AutoShape 1" descr="NEBOUT GEORGINA ANTOINETTE, ANA 01, PCO 034, BRIN 6 blanc, Long 100m, 1 ANCIEN PB.">
          <a:extLst>
            <a:ext uri="{FF2B5EF4-FFF2-40B4-BE49-F238E27FC236}">
              <a16:creationId xmlns:a16="http://schemas.microsoft.com/office/drawing/2014/main" id="{10ED99CD-6D2D-423A-B85E-46DA9FA00D6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40" name="AutoShape 1" descr="NEBOUT GEORGINA ANTOINETTE, ANA 01, PCO 034, BRIN 6 blanc, Long 100m, 1 ANCIEN PB.">
          <a:extLst>
            <a:ext uri="{FF2B5EF4-FFF2-40B4-BE49-F238E27FC236}">
              <a16:creationId xmlns:a16="http://schemas.microsoft.com/office/drawing/2014/main" id="{49E0C5A5-0AE2-43C6-B27C-1537E5B1411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1" name="AutoShape 1" descr="NEBOUT GEORGINA ANTOINETTE, ANA 01, PCO 034, BRIN 6 blanc, Long 100m, 1 ANCIEN PB.">
          <a:extLst>
            <a:ext uri="{FF2B5EF4-FFF2-40B4-BE49-F238E27FC236}">
              <a16:creationId xmlns:a16="http://schemas.microsoft.com/office/drawing/2014/main" id="{21CF76E7-0544-49D3-8324-CD85AD04E4A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2" name="AutoShape 1" descr="NEBOUT GEORGINA ANTOINETTE, ANA 01, PCO 034, BRIN 6 blanc, Long 100m, 1 ANCIEN PB.">
          <a:extLst>
            <a:ext uri="{FF2B5EF4-FFF2-40B4-BE49-F238E27FC236}">
              <a16:creationId xmlns:a16="http://schemas.microsoft.com/office/drawing/2014/main" id="{C4BA2342-C5B1-4052-B623-54D043D256A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3" name="AutoShape 1" descr="NEBOUT GEORGINA ANTOINETTE, ANA 01, PCO 034, BRIN 6 blanc, Long 100m, 1 ANCIEN PB.">
          <a:extLst>
            <a:ext uri="{FF2B5EF4-FFF2-40B4-BE49-F238E27FC236}">
              <a16:creationId xmlns:a16="http://schemas.microsoft.com/office/drawing/2014/main" id="{F6805C49-A858-4E09-AA32-E1F9A01ED7F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4" name="AutoShape 1" descr="NEBOUT GEORGINA ANTOINETTE, ANA 01, PCO 034, BRIN 6 blanc, Long 100m, 1 ANCIEN PB.">
          <a:extLst>
            <a:ext uri="{FF2B5EF4-FFF2-40B4-BE49-F238E27FC236}">
              <a16:creationId xmlns:a16="http://schemas.microsoft.com/office/drawing/2014/main" id="{992D47EE-8B5D-4CE2-8E7B-5FED5DF07D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5" name="AutoShape 1" descr="NEBOUT GEORGINA ANTOINETTE, ANA 01, PCO 034, BRIN 6 blanc, Long 100m, 1 ANCIEN PB.">
          <a:extLst>
            <a:ext uri="{FF2B5EF4-FFF2-40B4-BE49-F238E27FC236}">
              <a16:creationId xmlns:a16="http://schemas.microsoft.com/office/drawing/2014/main" id="{53E69599-22EC-483E-BBD1-17D55CDC0E2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6" name="AutoShape 1" descr="NEBOUT GEORGINA ANTOINETTE, ANA 01, PCO 034, BRIN 6 blanc, Long 100m, 1 ANCIEN PB.">
          <a:extLst>
            <a:ext uri="{FF2B5EF4-FFF2-40B4-BE49-F238E27FC236}">
              <a16:creationId xmlns:a16="http://schemas.microsoft.com/office/drawing/2014/main" id="{CCA3E715-E1E4-4B40-880E-673545182CF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7" name="AutoShape 1" descr="NEBOUT GEORGINA ANTOINETTE, ANA 01, PCO 034, BRIN 6 blanc, Long 100m, 1 ANCIEN PB.">
          <a:extLst>
            <a:ext uri="{FF2B5EF4-FFF2-40B4-BE49-F238E27FC236}">
              <a16:creationId xmlns:a16="http://schemas.microsoft.com/office/drawing/2014/main" id="{8EB48533-2F7E-4A4B-85AC-506B62F29A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548" name="AutoShape 1" descr="NEBOUT GEORGINA ANTOINETTE, ANA 01, PCO 034, BRIN 6 blanc, Long 100m, 1 ANCIEN PB.">
          <a:extLst>
            <a:ext uri="{FF2B5EF4-FFF2-40B4-BE49-F238E27FC236}">
              <a16:creationId xmlns:a16="http://schemas.microsoft.com/office/drawing/2014/main" id="{B778D257-268F-4B2F-8729-DF87C478247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9" name="AutoShape 1" descr="NEBOUT GEORGINA ANTOINETTE, ANA 01, PCO 034, BRIN 6 blanc, Long 100m, 1 ANCIEN PB.">
          <a:extLst>
            <a:ext uri="{FF2B5EF4-FFF2-40B4-BE49-F238E27FC236}">
              <a16:creationId xmlns:a16="http://schemas.microsoft.com/office/drawing/2014/main" id="{CCB86497-DBC2-43D4-A4AE-4816FBC04BC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0" name="AutoShape 1" descr="NEBOUT GEORGINA ANTOINETTE, ANA 01, PCO 034, BRIN 6 blanc, Long 100m, 1 ANCIEN PB.">
          <a:extLst>
            <a:ext uri="{FF2B5EF4-FFF2-40B4-BE49-F238E27FC236}">
              <a16:creationId xmlns:a16="http://schemas.microsoft.com/office/drawing/2014/main" id="{9B79AEAB-2A0C-47A0-B5CF-6DFD2BA648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1" name="AutoShape 1" descr="NEBOUT GEORGINA ANTOINETTE, ANA 01, PCO 034, BRIN 6 blanc, Long 100m, 1 ANCIEN PB.">
          <a:extLst>
            <a:ext uri="{FF2B5EF4-FFF2-40B4-BE49-F238E27FC236}">
              <a16:creationId xmlns:a16="http://schemas.microsoft.com/office/drawing/2014/main" id="{2442AAD7-270D-4F5C-B18B-7BD4E010308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2" name="AutoShape 1" descr="NEBOUT GEORGINA ANTOINETTE, ANA 01, PCO 034, BRIN 6 blanc, Long 100m, 1 ANCIEN PB.">
          <a:extLst>
            <a:ext uri="{FF2B5EF4-FFF2-40B4-BE49-F238E27FC236}">
              <a16:creationId xmlns:a16="http://schemas.microsoft.com/office/drawing/2014/main" id="{EC7CBA0E-84F7-4E2E-BF63-778AF5A9BC8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3" name="AutoShape 1" descr="NEBOUT GEORGINA ANTOINETTE, ANA 01, PCO 034, BRIN 6 blanc, Long 100m, 1 ANCIEN PB.">
          <a:extLst>
            <a:ext uri="{FF2B5EF4-FFF2-40B4-BE49-F238E27FC236}">
              <a16:creationId xmlns:a16="http://schemas.microsoft.com/office/drawing/2014/main" id="{0EEC199E-D059-4632-BE3E-30F79D95695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4" name="AutoShape 1" descr="NEBOUT GEORGINA ANTOINETTE, ANA 01, PCO 034, BRIN 6 blanc, Long 100m, 1 ANCIEN PB.">
          <a:extLst>
            <a:ext uri="{FF2B5EF4-FFF2-40B4-BE49-F238E27FC236}">
              <a16:creationId xmlns:a16="http://schemas.microsoft.com/office/drawing/2014/main" id="{9811BFD3-D6BE-4EE1-80C2-9931C06ACA5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5" name="AutoShape 1" descr="NEBOUT GEORGINA ANTOINETTE, ANA 01, PCO 034, BRIN 6 blanc, Long 100m, 1 ANCIEN PB.">
          <a:extLst>
            <a:ext uri="{FF2B5EF4-FFF2-40B4-BE49-F238E27FC236}">
              <a16:creationId xmlns:a16="http://schemas.microsoft.com/office/drawing/2014/main" id="{65030C18-2EB5-4FDB-8FCD-242ABA64137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6" name="AutoShape 1" descr="NEBOUT GEORGINA ANTOINETTE, ANA 01, PCO 034, BRIN 6 blanc, Long 100m, 1 ANCIEN PB.">
          <a:extLst>
            <a:ext uri="{FF2B5EF4-FFF2-40B4-BE49-F238E27FC236}">
              <a16:creationId xmlns:a16="http://schemas.microsoft.com/office/drawing/2014/main" id="{B2EC8E50-076E-44A3-A127-9A49599A1B7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7" name="AutoShape 1" descr="NEBOUT GEORGINA ANTOINETTE, ANA 01, PCO 034, BRIN 6 blanc, Long 100m, 1 ANCIEN PB.">
          <a:extLst>
            <a:ext uri="{FF2B5EF4-FFF2-40B4-BE49-F238E27FC236}">
              <a16:creationId xmlns:a16="http://schemas.microsoft.com/office/drawing/2014/main" id="{A3FDD8AE-A1BA-487A-B062-31DDCE1DBDC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8" name="AutoShape 1" descr="NEBOUT GEORGINA ANTOINETTE, ANA 01, PCO 034, BRIN 6 blanc, Long 100m, 1 ANCIEN PB.">
          <a:extLst>
            <a:ext uri="{FF2B5EF4-FFF2-40B4-BE49-F238E27FC236}">
              <a16:creationId xmlns:a16="http://schemas.microsoft.com/office/drawing/2014/main" id="{6A8E0C05-67BE-4479-8699-1D7A80FBB31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9" name="AutoShape 1" descr="NEBOUT GEORGINA ANTOINETTE, ANA 01, PCO 034, BRIN 6 blanc, Long 100m, 1 ANCIEN PB.">
          <a:extLst>
            <a:ext uri="{FF2B5EF4-FFF2-40B4-BE49-F238E27FC236}">
              <a16:creationId xmlns:a16="http://schemas.microsoft.com/office/drawing/2014/main" id="{D73250C6-0835-4FF3-AF84-A4C0B6570A0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60" name="AutoShape 1" descr="NEBOUT GEORGINA ANTOINETTE, ANA 01, PCO 034, BRIN 6 blanc, Long 100m, 1 ANCIEN PB.">
          <a:extLst>
            <a:ext uri="{FF2B5EF4-FFF2-40B4-BE49-F238E27FC236}">
              <a16:creationId xmlns:a16="http://schemas.microsoft.com/office/drawing/2014/main" id="{F74F6D0C-6BA0-4B4E-87B6-2D8CC97173F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61" name="AutoShape 1" descr="NEBOUT GEORGINA ANTOINETTE, ANA 01, PCO 034, BRIN 6 blanc, Long 100m, 1 ANCIEN PB.">
          <a:extLst>
            <a:ext uri="{FF2B5EF4-FFF2-40B4-BE49-F238E27FC236}">
              <a16:creationId xmlns:a16="http://schemas.microsoft.com/office/drawing/2014/main" id="{10B4BF46-1DB9-4025-8987-96582A94656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2" name="AutoShape 1" descr="NEBOUT GEORGINA ANTOINETTE, ANA 01, PCO 034, BRIN 6 blanc, Long 100m, 1 ANCIEN PB.">
          <a:extLst>
            <a:ext uri="{FF2B5EF4-FFF2-40B4-BE49-F238E27FC236}">
              <a16:creationId xmlns:a16="http://schemas.microsoft.com/office/drawing/2014/main" id="{C6D1BD01-3A88-430F-8A65-7FF88225B50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3" name="AutoShape 1" descr="NEBOUT GEORGINA ANTOINETTE, ANA 01, PCO 034, BRIN 6 blanc, Long 100m, 1 ANCIEN PB.">
          <a:extLst>
            <a:ext uri="{FF2B5EF4-FFF2-40B4-BE49-F238E27FC236}">
              <a16:creationId xmlns:a16="http://schemas.microsoft.com/office/drawing/2014/main" id="{ECE34730-1D3D-4B3C-B71E-48763D47CB7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4" name="AutoShape 1" descr="NEBOUT GEORGINA ANTOINETTE, ANA 01, PCO 034, BRIN 6 blanc, Long 100m, 1 ANCIEN PB.">
          <a:extLst>
            <a:ext uri="{FF2B5EF4-FFF2-40B4-BE49-F238E27FC236}">
              <a16:creationId xmlns:a16="http://schemas.microsoft.com/office/drawing/2014/main" id="{44017BD4-4728-4584-A2CC-D86476E86CC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5" name="AutoShape 1" descr="NEBOUT GEORGINA ANTOINETTE, ANA 01, PCO 034, BRIN 6 blanc, Long 100m, 1 ANCIEN PB.">
          <a:extLst>
            <a:ext uri="{FF2B5EF4-FFF2-40B4-BE49-F238E27FC236}">
              <a16:creationId xmlns:a16="http://schemas.microsoft.com/office/drawing/2014/main" id="{E8FE5582-212D-440C-8B4E-1A7C37B48D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6" name="AutoShape 1" descr="NEBOUT GEORGINA ANTOINETTE, ANA 01, PCO 034, BRIN 6 blanc, Long 100m, 1 ANCIEN PB.">
          <a:extLst>
            <a:ext uri="{FF2B5EF4-FFF2-40B4-BE49-F238E27FC236}">
              <a16:creationId xmlns:a16="http://schemas.microsoft.com/office/drawing/2014/main" id="{B067FCB3-19E7-47C2-959C-F54D5584152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7" name="AutoShape 1" descr="NEBOUT GEORGINA ANTOINETTE, ANA 01, PCO 034, BRIN 6 blanc, Long 100m, 1 ANCIEN PB.">
          <a:extLst>
            <a:ext uri="{FF2B5EF4-FFF2-40B4-BE49-F238E27FC236}">
              <a16:creationId xmlns:a16="http://schemas.microsoft.com/office/drawing/2014/main" id="{53A0E4CB-087E-4655-B0CE-A67F2CFB5C9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8" name="AutoShape 1" descr="NEBOUT GEORGINA ANTOINETTE, ANA 01, PCO 034, BRIN 6 blanc, Long 100m, 1 ANCIEN PB.">
          <a:extLst>
            <a:ext uri="{FF2B5EF4-FFF2-40B4-BE49-F238E27FC236}">
              <a16:creationId xmlns:a16="http://schemas.microsoft.com/office/drawing/2014/main" id="{6F708E5B-9AE2-45BD-9AED-075418CA20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9" name="AutoShape 1" descr="NEBOUT GEORGINA ANTOINETTE, ANA 01, PCO 034, BRIN 6 blanc, Long 100m, 1 ANCIEN PB.">
          <a:extLst>
            <a:ext uri="{FF2B5EF4-FFF2-40B4-BE49-F238E27FC236}">
              <a16:creationId xmlns:a16="http://schemas.microsoft.com/office/drawing/2014/main" id="{EF589A48-0D3C-4040-8AD4-A0F0BA026D7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0" name="AutoShape 1" descr="NEBOUT GEORGINA ANTOINETTE, ANA 01, PCO 034, BRIN 6 blanc, Long 100m, 1 ANCIEN PB.">
          <a:extLst>
            <a:ext uri="{FF2B5EF4-FFF2-40B4-BE49-F238E27FC236}">
              <a16:creationId xmlns:a16="http://schemas.microsoft.com/office/drawing/2014/main" id="{BA263297-566A-43AE-BFE3-CC2F018DBF4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1" name="AutoShape 1" descr="NEBOUT GEORGINA ANTOINETTE, ANA 01, PCO 034, BRIN 6 blanc, Long 100m, 1 ANCIEN PB.">
          <a:extLst>
            <a:ext uri="{FF2B5EF4-FFF2-40B4-BE49-F238E27FC236}">
              <a16:creationId xmlns:a16="http://schemas.microsoft.com/office/drawing/2014/main" id="{2C36F548-27CB-4CB5-BA9F-0522646759C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2" name="AutoShape 1" descr="NEBOUT GEORGINA ANTOINETTE, ANA 01, PCO 034, BRIN 6 blanc, Long 100m, 1 ANCIEN PB.">
          <a:extLst>
            <a:ext uri="{FF2B5EF4-FFF2-40B4-BE49-F238E27FC236}">
              <a16:creationId xmlns:a16="http://schemas.microsoft.com/office/drawing/2014/main" id="{161A71DD-5799-450D-B847-265FC31B523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3" name="AutoShape 1" descr="NEBOUT GEORGINA ANTOINETTE, ANA 01, PCO 034, BRIN 6 blanc, Long 100m, 1 ANCIEN PB.">
          <a:extLst>
            <a:ext uri="{FF2B5EF4-FFF2-40B4-BE49-F238E27FC236}">
              <a16:creationId xmlns:a16="http://schemas.microsoft.com/office/drawing/2014/main" id="{6E307BE4-2C78-43E2-8E51-4AC79206D55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4" name="AutoShape 1" descr="NEBOUT GEORGINA ANTOINETTE, ANA 01, PCO 034, BRIN 6 blanc, Long 100m, 1 ANCIEN PB.">
          <a:extLst>
            <a:ext uri="{FF2B5EF4-FFF2-40B4-BE49-F238E27FC236}">
              <a16:creationId xmlns:a16="http://schemas.microsoft.com/office/drawing/2014/main" id="{702B1D4D-0942-41AE-884A-499EC9990AC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5" name="AutoShape 1" descr="NEBOUT GEORGINA ANTOINETTE, ANA 01, PCO 034, BRIN 6 blanc, Long 100m, 1 ANCIEN PB.">
          <a:extLst>
            <a:ext uri="{FF2B5EF4-FFF2-40B4-BE49-F238E27FC236}">
              <a16:creationId xmlns:a16="http://schemas.microsoft.com/office/drawing/2014/main" id="{0B980EC1-3143-48B5-B373-0AAA373092A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6" name="AutoShape 1" descr="NEBOUT GEORGINA ANTOINETTE, ANA 01, PCO 034, BRIN 6 blanc, Long 100m, 1 ANCIEN PB.">
          <a:extLst>
            <a:ext uri="{FF2B5EF4-FFF2-40B4-BE49-F238E27FC236}">
              <a16:creationId xmlns:a16="http://schemas.microsoft.com/office/drawing/2014/main" id="{86A59E14-473C-4A31-865D-23543BB7216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7" name="AutoShape 1" descr="NEBOUT GEORGINA ANTOINETTE, ANA 01, PCO 034, BRIN 6 blanc, Long 100m, 1 ANCIEN PB.">
          <a:extLst>
            <a:ext uri="{FF2B5EF4-FFF2-40B4-BE49-F238E27FC236}">
              <a16:creationId xmlns:a16="http://schemas.microsoft.com/office/drawing/2014/main" id="{E4D3F7D6-796B-4AB2-9479-3483DB6BD07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8" name="AutoShape 1" descr="NEBOUT GEORGINA ANTOINETTE, ANA 01, PCO 034, BRIN 6 blanc, Long 100m, 1 ANCIEN PB.">
          <a:extLst>
            <a:ext uri="{FF2B5EF4-FFF2-40B4-BE49-F238E27FC236}">
              <a16:creationId xmlns:a16="http://schemas.microsoft.com/office/drawing/2014/main" id="{E51B0A12-D45F-41B9-890B-70A821BD3F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79" name="AutoShape 1" descr="NEBOUT GEORGINA ANTOINETTE, ANA 01, PCO 034, BRIN 6 blanc, Long 100m, 1 ANCIEN PB.">
          <a:extLst>
            <a:ext uri="{FF2B5EF4-FFF2-40B4-BE49-F238E27FC236}">
              <a16:creationId xmlns:a16="http://schemas.microsoft.com/office/drawing/2014/main" id="{D82C36B4-02F3-4E8F-A65A-7809ECBB73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0" name="AutoShape 1" descr="NEBOUT GEORGINA ANTOINETTE, ANA 01, PCO 034, BRIN 6 blanc, Long 100m, 1 ANCIEN PB.">
          <a:extLst>
            <a:ext uri="{FF2B5EF4-FFF2-40B4-BE49-F238E27FC236}">
              <a16:creationId xmlns:a16="http://schemas.microsoft.com/office/drawing/2014/main" id="{65247B2A-4F43-4EB4-BBD5-A1E0CDE1367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1" name="AutoShape 1" descr="NEBOUT GEORGINA ANTOINETTE, ANA 01, PCO 034, BRIN 6 blanc, Long 100m, 1 ANCIEN PB.">
          <a:extLst>
            <a:ext uri="{FF2B5EF4-FFF2-40B4-BE49-F238E27FC236}">
              <a16:creationId xmlns:a16="http://schemas.microsoft.com/office/drawing/2014/main" id="{212E9D88-F94C-418A-A8FE-649F6EB0E32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2" name="AutoShape 1" descr="NEBOUT GEORGINA ANTOINETTE, ANA 01, PCO 034, BRIN 6 blanc, Long 100m, 1 ANCIEN PB.">
          <a:extLst>
            <a:ext uri="{FF2B5EF4-FFF2-40B4-BE49-F238E27FC236}">
              <a16:creationId xmlns:a16="http://schemas.microsoft.com/office/drawing/2014/main" id="{B3F60EE2-66D6-4F17-968C-661257A9341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3" name="AutoShape 1" descr="NEBOUT GEORGINA ANTOINETTE, ANA 01, PCO 034, BRIN 6 blanc, Long 100m, 1 ANCIEN PB.">
          <a:extLst>
            <a:ext uri="{FF2B5EF4-FFF2-40B4-BE49-F238E27FC236}">
              <a16:creationId xmlns:a16="http://schemas.microsoft.com/office/drawing/2014/main" id="{252648F4-884C-4F8F-ABBA-7A062608898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4" name="AutoShape 1" descr="NEBOUT GEORGINA ANTOINETTE, ANA 01, PCO 034, BRIN 6 blanc, Long 100m, 1 ANCIEN PB.">
          <a:extLst>
            <a:ext uri="{FF2B5EF4-FFF2-40B4-BE49-F238E27FC236}">
              <a16:creationId xmlns:a16="http://schemas.microsoft.com/office/drawing/2014/main" id="{ECC3E45F-4806-4F09-BE31-4A86445617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5" name="AutoShape 1" descr="NEBOUT GEORGINA ANTOINETTE, ANA 01, PCO 034, BRIN 6 blanc, Long 100m, 1 ANCIEN PB.">
          <a:extLst>
            <a:ext uri="{FF2B5EF4-FFF2-40B4-BE49-F238E27FC236}">
              <a16:creationId xmlns:a16="http://schemas.microsoft.com/office/drawing/2014/main" id="{E3F07F91-7A0C-4462-93F1-087BBEF76B2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6" name="AutoShape 1" descr="NEBOUT GEORGINA ANTOINETTE, ANA 01, PCO 034, BRIN 6 blanc, Long 100m, 1 ANCIEN PB.">
          <a:extLst>
            <a:ext uri="{FF2B5EF4-FFF2-40B4-BE49-F238E27FC236}">
              <a16:creationId xmlns:a16="http://schemas.microsoft.com/office/drawing/2014/main" id="{37F47F44-BEC6-41EF-B833-F2E9431C3C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7" name="AutoShape 1" descr="NEBOUT GEORGINA ANTOINETTE, ANA 01, PCO 034, BRIN 6 blanc, Long 100m, 1 ANCIEN PB.">
          <a:extLst>
            <a:ext uri="{FF2B5EF4-FFF2-40B4-BE49-F238E27FC236}">
              <a16:creationId xmlns:a16="http://schemas.microsoft.com/office/drawing/2014/main" id="{7C8848ED-FD58-459A-82E4-711223BA34C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8" name="AutoShape 1" descr="NEBOUT GEORGINA ANTOINETTE, ANA 01, PCO 034, BRIN 6 blanc, Long 100m, 1 ANCIEN PB.">
          <a:extLst>
            <a:ext uri="{FF2B5EF4-FFF2-40B4-BE49-F238E27FC236}">
              <a16:creationId xmlns:a16="http://schemas.microsoft.com/office/drawing/2014/main" id="{872E5704-DE7D-434F-97A2-A46ED71BD18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9" name="AutoShape 1" descr="NEBOUT GEORGINA ANTOINETTE, ANA 01, PCO 034, BRIN 6 blanc, Long 100m, 1 ANCIEN PB.">
          <a:extLst>
            <a:ext uri="{FF2B5EF4-FFF2-40B4-BE49-F238E27FC236}">
              <a16:creationId xmlns:a16="http://schemas.microsoft.com/office/drawing/2014/main" id="{86372409-1A79-458A-935C-04F664F5C90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0" name="AutoShape 1" descr="NEBOUT GEORGINA ANTOINETTE, ANA 01, PCO 034, BRIN 6 blanc, Long 100m, 1 ANCIEN PB.">
          <a:extLst>
            <a:ext uri="{FF2B5EF4-FFF2-40B4-BE49-F238E27FC236}">
              <a16:creationId xmlns:a16="http://schemas.microsoft.com/office/drawing/2014/main" id="{A6D1CC0B-C21F-4476-891F-674BF88200A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1" name="AutoShape 1" descr="NEBOUT GEORGINA ANTOINETTE, ANA 01, PCO 034, BRIN 6 blanc, Long 100m, 1 ANCIEN PB.">
          <a:extLst>
            <a:ext uri="{FF2B5EF4-FFF2-40B4-BE49-F238E27FC236}">
              <a16:creationId xmlns:a16="http://schemas.microsoft.com/office/drawing/2014/main" id="{93EFC31C-6691-446B-AAEE-689A4F61B07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2" name="AutoShape 1" descr="NEBOUT GEORGINA ANTOINETTE, ANA 01, PCO 034, BRIN 6 blanc, Long 100m, 1 ANCIEN PB.">
          <a:extLst>
            <a:ext uri="{FF2B5EF4-FFF2-40B4-BE49-F238E27FC236}">
              <a16:creationId xmlns:a16="http://schemas.microsoft.com/office/drawing/2014/main" id="{305F4E7B-1F52-406B-80E0-9DC7D7E252A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3" name="AutoShape 1" descr="NEBOUT GEORGINA ANTOINETTE, ANA 01, PCO 034, BRIN 6 blanc, Long 100m, 1 ANCIEN PB.">
          <a:extLst>
            <a:ext uri="{FF2B5EF4-FFF2-40B4-BE49-F238E27FC236}">
              <a16:creationId xmlns:a16="http://schemas.microsoft.com/office/drawing/2014/main" id="{C4928379-B82C-40F2-A0EC-DC70F4B82F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4" name="AutoShape 1" descr="NEBOUT GEORGINA ANTOINETTE, ANA 01, PCO 034, BRIN 6 blanc, Long 100m, 1 ANCIEN PB.">
          <a:extLst>
            <a:ext uri="{FF2B5EF4-FFF2-40B4-BE49-F238E27FC236}">
              <a16:creationId xmlns:a16="http://schemas.microsoft.com/office/drawing/2014/main" id="{6B4860B0-B9EC-4E99-B527-21D4D4BDBCA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5" name="AutoShape 1" descr="NEBOUT GEORGINA ANTOINETTE, ANA 01, PCO 034, BRIN 6 blanc, Long 100m, 1 ANCIEN PB.">
          <a:extLst>
            <a:ext uri="{FF2B5EF4-FFF2-40B4-BE49-F238E27FC236}">
              <a16:creationId xmlns:a16="http://schemas.microsoft.com/office/drawing/2014/main" id="{BF0661A2-EB71-48A7-95A5-9FD12E441F9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6" name="AutoShape 1" descr="NEBOUT GEORGINA ANTOINETTE, ANA 01, PCO 034, BRIN 6 blanc, Long 100m, 1 ANCIEN PB.">
          <a:extLst>
            <a:ext uri="{FF2B5EF4-FFF2-40B4-BE49-F238E27FC236}">
              <a16:creationId xmlns:a16="http://schemas.microsoft.com/office/drawing/2014/main" id="{3E4D36A1-2A18-4BF1-9DC5-B96082F0CD9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7" name="AutoShape 1" descr="NEBOUT GEORGINA ANTOINETTE, ANA 01, PCO 034, BRIN 6 blanc, Long 100m, 1 ANCIEN PB.">
          <a:extLst>
            <a:ext uri="{FF2B5EF4-FFF2-40B4-BE49-F238E27FC236}">
              <a16:creationId xmlns:a16="http://schemas.microsoft.com/office/drawing/2014/main" id="{1CBA6E22-9BDE-492F-AE7B-E6FFAB6CB25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98" name="AutoShape 1" descr="NEBOUT GEORGINA ANTOINETTE, ANA 01, PCO 034, BRIN 6 blanc, Long 100m, 1 ANCIEN PB.">
          <a:extLst>
            <a:ext uri="{FF2B5EF4-FFF2-40B4-BE49-F238E27FC236}">
              <a16:creationId xmlns:a16="http://schemas.microsoft.com/office/drawing/2014/main" id="{3B0EF6F0-217A-4A3F-9DCB-2ABBC68B411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599" name="AutoShape 1" descr="NEBOUT GEORGINA ANTOINETTE, ANA 01, PCO 034, BRIN 6 blanc, Long 100m, 1 ANCIEN PB.">
          <a:extLst>
            <a:ext uri="{FF2B5EF4-FFF2-40B4-BE49-F238E27FC236}">
              <a16:creationId xmlns:a16="http://schemas.microsoft.com/office/drawing/2014/main" id="{49B285E4-3AD1-4145-BF84-FA091040261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0" name="AutoShape 1" descr="NEBOUT GEORGINA ANTOINETTE, ANA 01, PCO 034, BRIN 6 blanc, Long 100m, 1 ANCIEN PB.">
          <a:extLst>
            <a:ext uri="{FF2B5EF4-FFF2-40B4-BE49-F238E27FC236}">
              <a16:creationId xmlns:a16="http://schemas.microsoft.com/office/drawing/2014/main" id="{6D4E8BD0-0B9B-45DA-BB09-824F0A5A69D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1" name="AutoShape 1" descr="NEBOUT GEORGINA ANTOINETTE, ANA 01, PCO 034, BRIN 6 blanc, Long 100m, 1 ANCIEN PB.">
          <a:extLst>
            <a:ext uri="{FF2B5EF4-FFF2-40B4-BE49-F238E27FC236}">
              <a16:creationId xmlns:a16="http://schemas.microsoft.com/office/drawing/2014/main" id="{84EA4AB8-0EF7-46F7-9683-F95C7F5C4F9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2" name="AutoShape 1" descr="NEBOUT GEORGINA ANTOINETTE, ANA 01, PCO 034, BRIN 6 blanc, Long 100m, 1 ANCIEN PB.">
          <a:extLst>
            <a:ext uri="{FF2B5EF4-FFF2-40B4-BE49-F238E27FC236}">
              <a16:creationId xmlns:a16="http://schemas.microsoft.com/office/drawing/2014/main" id="{863AEEEB-27D4-49B5-841D-DC51793653E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3" name="AutoShape 1" descr="NEBOUT GEORGINA ANTOINETTE, ANA 01, PCO 034, BRIN 6 blanc, Long 100m, 1 ANCIEN PB.">
          <a:extLst>
            <a:ext uri="{FF2B5EF4-FFF2-40B4-BE49-F238E27FC236}">
              <a16:creationId xmlns:a16="http://schemas.microsoft.com/office/drawing/2014/main" id="{C29894A4-3563-4D50-800C-E99CB14366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4" name="AutoShape 1" descr="NEBOUT GEORGINA ANTOINETTE, ANA 01, PCO 034, BRIN 6 blanc, Long 100m, 1 ANCIEN PB.">
          <a:extLst>
            <a:ext uri="{FF2B5EF4-FFF2-40B4-BE49-F238E27FC236}">
              <a16:creationId xmlns:a16="http://schemas.microsoft.com/office/drawing/2014/main" id="{A10C448B-3E77-4151-BCC4-36C172DF77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605" name="AutoShape 1" descr="NEBOUT GEORGINA ANTOINETTE, ANA 01, PCO 034, BRIN 6 blanc, Long 100m, 1 ANCIEN PB.">
          <a:extLst>
            <a:ext uri="{FF2B5EF4-FFF2-40B4-BE49-F238E27FC236}">
              <a16:creationId xmlns:a16="http://schemas.microsoft.com/office/drawing/2014/main" id="{75573B8A-CD53-4B09-981D-DF2B8AB97A18}"/>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606" name="AutoShape 1" descr="NEBOUT GEORGINA ANTOINETTE, ANA 01, PCO 034, BRIN 6 blanc, Long 100m, 1 ANCIEN PB.">
          <a:extLst>
            <a:ext uri="{FF2B5EF4-FFF2-40B4-BE49-F238E27FC236}">
              <a16:creationId xmlns:a16="http://schemas.microsoft.com/office/drawing/2014/main" id="{89597DB4-014E-4B3C-B822-F8E591B14C8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607" name="AutoShape 1" descr="NEBOUT GEORGINA ANTOINETTE, ANA 01, PCO 034, BRIN 6 blanc, Long 100m, 1 ANCIEN PB.">
          <a:extLst>
            <a:ext uri="{FF2B5EF4-FFF2-40B4-BE49-F238E27FC236}">
              <a16:creationId xmlns:a16="http://schemas.microsoft.com/office/drawing/2014/main" id="{B1A22F03-D9C6-401B-B631-033EC4E7D79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608" name="AutoShape 1" descr="NEBOUT GEORGINA ANTOINETTE, ANA 01, PCO 034, BRIN 6 blanc, Long 100m, 1 ANCIEN PB.">
          <a:extLst>
            <a:ext uri="{FF2B5EF4-FFF2-40B4-BE49-F238E27FC236}">
              <a16:creationId xmlns:a16="http://schemas.microsoft.com/office/drawing/2014/main" id="{95BCF8C4-97FE-49E6-AAAA-ED8558B3CA9B}"/>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9" name="AutoShape 1" descr="NEBOUT GEORGINA ANTOINETTE, ANA 01, PCO 034, BRIN 6 blanc, Long 100m, 1 ANCIEN PB.">
          <a:extLst>
            <a:ext uri="{FF2B5EF4-FFF2-40B4-BE49-F238E27FC236}">
              <a16:creationId xmlns:a16="http://schemas.microsoft.com/office/drawing/2014/main" id="{73A7CB04-4346-4E6B-9388-3A3F2DE7F19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0" name="AutoShape 1" descr="NEBOUT GEORGINA ANTOINETTE, ANA 01, PCO 034, BRIN 6 blanc, Long 100m, 1 ANCIEN PB.">
          <a:extLst>
            <a:ext uri="{FF2B5EF4-FFF2-40B4-BE49-F238E27FC236}">
              <a16:creationId xmlns:a16="http://schemas.microsoft.com/office/drawing/2014/main" id="{E92EE370-E314-4B52-B23D-C8B3D18F6E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1" name="AutoShape 1" descr="NEBOUT GEORGINA ANTOINETTE, ANA 01, PCO 034, BRIN 6 blanc, Long 100m, 1 ANCIEN PB.">
          <a:extLst>
            <a:ext uri="{FF2B5EF4-FFF2-40B4-BE49-F238E27FC236}">
              <a16:creationId xmlns:a16="http://schemas.microsoft.com/office/drawing/2014/main" id="{F449D193-8355-46D1-A737-DF095093E92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2" name="AutoShape 1" descr="NEBOUT GEORGINA ANTOINETTE, ANA 01, PCO 034, BRIN 6 blanc, Long 100m, 1 ANCIEN PB.">
          <a:extLst>
            <a:ext uri="{FF2B5EF4-FFF2-40B4-BE49-F238E27FC236}">
              <a16:creationId xmlns:a16="http://schemas.microsoft.com/office/drawing/2014/main" id="{372B83F4-5937-45E3-B1DB-E545A84FC7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3" name="AutoShape 1" descr="NEBOUT GEORGINA ANTOINETTE, ANA 01, PCO 034, BRIN 6 blanc, Long 100m, 1 ANCIEN PB.">
          <a:extLst>
            <a:ext uri="{FF2B5EF4-FFF2-40B4-BE49-F238E27FC236}">
              <a16:creationId xmlns:a16="http://schemas.microsoft.com/office/drawing/2014/main" id="{DA7B3AC9-E7B4-4DE7-83AB-B98B7178C9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4" name="AutoShape 1" descr="NEBOUT GEORGINA ANTOINETTE, ANA 01, PCO 034, BRIN 6 blanc, Long 100m, 1 ANCIEN PB.">
          <a:extLst>
            <a:ext uri="{FF2B5EF4-FFF2-40B4-BE49-F238E27FC236}">
              <a16:creationId xmlns:a16="http://schemas.microsoft.com/office/drawing/2014/main" id="{CD0B4E1A-E341-4399-BF2E-BA5A6C503C3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5" name="AutoShape 1" descr="NEBOUT GEORGINA ANTOINETTE, ANA 01, PCO 034, BRIN 6 blanc, Long 100m, 1 ANCIEN PB.">
          <a:extLst>
            <a:ext uri="{FF2B5EF4-FFF2-40B4-BE49-F238E27FC236}">
              <a16:creationId xmlns:a16="http://schemas.microsoft.com/office/drawing/2014/main" id="{DE266B17-7A3C-43F4-8A00-87324A319E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6" name="AutoShape 1" descr="NEBOUT GEORGINA ANTOINETTE, ANA 01, PCO 034, BRIN 6 blanc, Long 100m, 1 ANCIEN PB.">
          <a:extLst>
            <a:ext uri="{FF2B5EF4-FFF2-40B4-BE49-F238E27FC236}">
              <a16:creationId xmlns:a16="http://schemas.microsoft.com/office/drawing/2014/main" id="{A0E66802-4578-4318-AE01-F5FCA20B983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7" name="AutoShape 1" descr="NEBOUT GEORGINA ANTOINETTE, ANA 01, PCO 034, BRIN 6 blanc, Long 100m, 1 ANCIEN PB.">
          <a:extLst>
            <a:ext uri="{FF2B5EF4-FFF2-40B4-BE49-F238E27FC236}">
              <a16:creationId xmlns:a16="http://schemas.microsoft.com/office/drawing/2014/main" id="{57CDA00A-5E27-41AE-A397-165329C5B4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8" name="AutoShape 1" descr="NEBOUT GEORGINA ANTOINETTE, ANA 01, PCO 034, BRIN 6 blanc, Long 100m, 1 ANCIEN PB.">
          <a:extLst>
            <a:ext uri="{FF2B5EF4-FFF2-40B4-BE49-F238E27FC236}">
              <a16:creationId xmlns:a16="http://schemas.microsoft.com/office/drawing/2014/main" id="{CE492CED-D6BD-458D-830F-6391079124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19" name="AutoShape 1" descr="NEBOUT GEORGINA ANTOINETTE, ANA 01, PCO 034, BRIN 6 blanc, Long 100m, 1 ANCIEN PB.">
          <a:extLst>
            <a:ext uri="{FF2B5EF4-FFF2-40B4-BE49-F238E27FC236}">
              <a16:creationId xmlns:a16="http://schemas.microsoft.com/office/drawing/2014/main" id="{F074762E-68FC-4774-AC46-F7C596260C6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620" name="AutoShape 1" descr="NEBOUT GEORGINA ANTOINETTE, ANA 01, PCO 034, BRIN 6 blanc, Long 100m, 1 ANCIEN PB.">
          <a:extLst>
            <a:ext uri="{FF2B5EF4-FFF2-40B4-BE49-F238E27FC236}">
              <a16:creationId xmlns:a16="http://schemas.microsoft.com/office/drawing/2014/main" id="{5120E330-C7A8-4B31-979D-93CB34BD5E80}"/>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1" name="AutoShape 1" descr="NEBOUT GEORGINA ANTOINETTE, ANA 01, PCO 034, BRIN 6 blanc, Long 100m, 1 ANCIEN PB.">
          <a:extLst>
            <a:ext uri="{FF2B5EF4-FFF2-40B4-BE49-F238E27FC236}">
              <a16:creationId xmlns:a16="http://schemas.microsoft.com/office/drawing/2014/main" id="{4A4B64B8-35D4-44E3-B763-8B0447EE209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2" name="AutoShape 1" descr="NEBOUT GEORGINA ANTOINETTE, ANA 01, PCO 034, BRIN 6 blanc, Long 100m, 1 ANCIEN PB.">
          <a:extLst>
            <a:ext uri="{FF2B5EF4-FFF2-40B4-BE49-F238E27FC236}">
              <a16:creationId xmlns:a16="http://schemas.microsoft.com/office/drawing/2014/main" id="{479B952A-DD7E-49A7-8608-99E706E5B2A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3" name="AutoShape 1" descr="NEBOUT GEORGINA ANTOINETTE, ANA 01, PCO 034, BRIN 6 blanc, Long 100m, 1 ANCIEN PB.">
          <a:extLst>
            <a:ext uri="{FF2B5EF4-FFF2-40B4-BE49-F238E27FC236}">
              <a16:creationId xmlns:a16="http://schemas.microsoft.com/office/drawing/2014/main" id="{092D196A-43E8-438F-9CB7-9FB308C269D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624" name="AutoShape 1" descr="NEBOUT GEORGINA ANTOINETTE, ANA 01, PCO 034, BRIN 6 blanc, Long 100m, 1 ANCIEN PB.">
          <a:extLst>
            <a:ext uri="{FF2B5EF4-FFF2-40B4-BE49-F238E27FC236}">
              <a16:creationId xmlns:a16="http://schemas.microsoft.com/office/drawing/2014/main" id="{E302DA42-A7ED-4098-A1FC-C47081573AC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625" name="AutoShape 1" descr="NEBOUT GEORGINA ANTOINETTE, ANA 01, PCO 034, BRIN 6 blanc, Long 100m, 1 ANCIEN PB.">
          <a:extLst>
            <a:ext uri="{FF2B5EF4-FFF2-40B4-BE49-F238E27FC236}">
              <a16:creationId xmlns:a16="http://schemas.microsoft.com/office/drawing/2014/main" id="{A07BBEC6-29C5-4F09-A0DD-C5C636D0F472}"/>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626" name="AutoShape 1" descr="NEBOUT GEORGINA ANTOINETTE, ANA 01, PCO 034, BRIN 6 blanc, Long 100m, 1 ANCIEN PB.">
          <a:extLst>
            <a:ext uri="{FF2B5EF4-FFF2-40B4-BE49-F238E27FC236}">
              <a16:creationId xmlns:a16="http://schemas.microsoft.com/office/drawing/2014/main" id="{ADC88C8D-43DC-4CB3-ADE7-B073009C7B4C}"/>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7" name="AutoShape 1" descr="NEBOUT GEORGINA ANTOINETTE, ANA 01, PCO 034, BRIN 6 blanc, Long 100m, 1 ANCIEN PB.">
          <a:extLst>
            <a:ext uri="{FF2B5EF4-FFF2-40B4-BE49-F238E27FC236}">
              <a16:creationId xmlns:a16="http://schemas.microsoft.com/office/drawing/2014/main" id="{C303B7E5-ED57-4413-8BEA-CCD765A6FA3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8" name="AutoShape 1" descr="NEBOUT GEORGINA ANTOINETTE, ANA 01, PCO 034, BRIN 6 blanc, Long 100m, 1 ANCIEN PB.">
          <a:extLst>
            <a:ext uri="{FF2B5EF4-FFF2-40B4-BE49-F238E27FC236}">
              <a16:creationId xmlns:a16="http://schemas.microsoft.com/office/drawing/2014/main" id="{40F8AB20-D53D-4C2B-9223-0A02C9CBCDC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9" name="AutoShape 1" descr="NEBOUT GEORGINA ANTOINETTE, ANA 01, PCO 034, BRIN 6 blanc, Long 100m, 1 ANCIEN PB.">
          <a:extLst>
            <a:ext uri="{FF2B5EF4-FFF2-40B4-BE49-F238E27FC236}">
              <a16:creationId xmlns:a16="http://schemas.microsoft.com/office/drawing/2014/main" id="{0833FEF9-03A4-4E78-9E5D-48FF1FBFA84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0" name="AutoShape 1" descr="NEBOUT GEORGINA ANTOINETTE, ANA 01, PCO 034, BRIN 6 blanc, Long 100m, 1 ANCIEN PB.">
          <a:extLst>
            <a:ext uri="{FF2B5EF4-FFF2-40B4-BE49-F238E27FC236}">
              <a16:creationId xmlns:a16="http://schemas.microsoft.com/office/drawing/2014/main" id="{8B59BB7B-05A8-4A0A-BFCC-860664DE79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1" name="AutoShape 1" descr="NEBOUT GEORGINA ANTOINETTE, ANA 01, PCO 034, BRIN 6 blanc, Long 100m, 1 ANCIEN PB.">
          <a:extLst>
            <a:ext uri="{FF2B5EF4-FFF2-40B4-BE49-F238E27FC236}">
              <a16:creationId xmlns:a16="http://schemas.microsoft.com/office/drawing/2014/main" id="{C353E314-3702-42A8-9F15-29860A43002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2" name="AutoShape 1" descr="NEBOUT GEORGINA ANTOINETTE, ANA 01, PCO 034, BRIN 6 blanc, Long 100m, 1 ANCIEN PB.">
          <a:extLst>
            <a:ext uri="{FF2B5EF4-FFF2-40B4-BE49-F238E27FC236}">
              <a16:creationId xmlns:a16="http://schemas.microsoft.com/office/drawing/2014/main" id="{C26012D4-25BF-4B58-A0DE-A6BE03B6A91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3" name="AutoShape 1" descr="NEBOUT GEORGINA ANTOINETTE, ANA 01, PCO 034, BRIN 6 blanc, Long 100m, 1 ANCIEN PB.">
          <a:extLst>
            <a:ext uri="{FF2B5EF4-FFF2-40B4-BE49-F238E27FC236}">
              <a16:creationId xmlns:a16="http://schemas.microsoft.com/office/drawing/2014/main" id="{25CAAA13-B2BC-4C73-914F-D149EA6529B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4" name="AutoShape 1" descr="NEBOUT GEORGINA ANTOINETTE, ANA 01, PCO 034, BRIN 6 blanc, Long 100m, 1 ANCIEN PB.">
          <a:extLst>
            <a:ext uri="{FF2B5EF4-FFF2-40B4-BE49-F238E27FC236}">
              <a16:creationId xmlns:a16="http://schemas.microsoft.com/office/drawing/2014/main" id="{2B93EABE-31AF-4138-B656-3EE3E5AB38B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5" name="AutoShape 1" descr="NEBOUT GEORGINA ANTOINETTE, ANA 01, PCO 034, BRIN 6 blanc, Long 100m, 1 ANCIEN PB.">
          <a:extLst>
            <a:ext uri="{FF2B5EF4-FFF2-40B4-BE49-F238E27FC236}">
              <a16:creationId xmlns:a16="http://schemas.microsoft.com/office/drawing/2014/main" id="{661D9E12-5160-4F70-B83A-4F04393CB88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636" name="AutoShape 1" descr="NEBOUT GEORGINA ANTOINETTE, ANA 01, PCO 034, BRIN 6 blanc, Long 100m, 1 ANCIEN PB.">
          <a:extLst>
            <a:ext uri="{FF2B5EF4-FFF2-40B4-BE49-F238E27FC236}">
              <a16:creationId xmlns:a16="http://schemas.microsoft.com/office/drawing/2014/main" id="{1FBAB96E-EC61-4273-8EB6-6167B44D5979}"/>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37" name="AutoShape 1" descr="NEBOUT GEORGINA ANTOINETTE, ANA 01, PCO 034, BRIN 6 blanc, Long 100m, 1 ANCIEN PB.">
          <a:extLst>
            <a:ext uri="{FF2B5EF4-FFF2-40B4-BE49-F238E27FC236}">
              <a16:creationId xmlns:a16="http://schemas.microsoft.com/office/drawing/2014/main" id="{E55FF7A7-186D-4301-94F7-93A1F5D0F90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38" name="AutoShape 1" descr="NEBOUT GEORGINA ANTOINETTE, ANA 01, PCO 034, BRIN 6 blanc, Long 100m, 1 ANCIEN PB.">
          <a:extLst>
            <a:ext uri="{FF2B5EF4-FFF2-40B4-BE49-F238E27FC236}">
              <a16:creationId xmlns:a16="http://schemas.microsoft.com/office/drawing/2014/main" id="{7A31A4BD-E397-4165-8091-8A99A7B5A0F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39" name="AutoShape 1" descr="NEBOUT GEORGINA ANTOINETTE, ANA 01, PCO 034, BRIN 6 blanc, Long 100m, 1 ANCIEN PB.">
          <a:extLst>
            <a:ext uri="{FF2B5EF4-FFF2-40B4-BE49-F238E27FC236}">
              <a16:creationId xmlns:a16="http://schemas.microsoft.com/office/drawing/2014/main" id="{7BAC0738-B03E-4B2F-ACCF-8F5730AC49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0" name="AutoShape 1" descr="NEBOUT GEORGINA ANTOINETTE, ANA 01, PCO 034, BRIN 6 blanc, Long 100m, 1 ANCIEN PB.">
          <a:extLst>
            <a:ext uri="{FF2B5EF4-FFF2-40B4-BE49-F238E27FC236}">
              <a16:creationId xmlns:a16="http://schemas.microsoft.com/office/drawing/2014/main" id="{ED3F3AA5-5CA5-431B-BFF3-9E4DB71405B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1" name="AutoShape 1" descr="NEBOUT GEORGINA ANTOINETTE, ANA 01, PCO 034, BRIN 6 blanc, Long 100m, 1 ANCIEN PB.">
          <a:extLst>
            <a:ext uri="{FF2B5EF4-FFF2-40B4-BE49-F238E27FC236}">
              <a16:creationId xmlns:a16="http://schemas.microsoft.com/office/drawing/2014/main" id="{63B4566D-414C-46B1-81FC-3ADCD89A261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2" name="AutoShape 1" descr="NEBOUT GEORGINA ANTOINETTE, ANA 01, PCO 034, BRIN 6 blanc, Long 100m, 1 ANCIEN PB.">
          <a:extLst>
            <a:ext uri="{FF2B5EF4-FFF2-40B4-BE49-F238E27FC236}">
              <a16:creationId xmlns:a16="http://schemas.microsoft.com/office/drawing/2014/main" id="{E1348968-2266-4BB2-AABA-D3EB4C0BDF6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3" name="AutoShape 1" descr="NEBOUT GEORGINA ANTOINETTE, ANA 01, PCO 034, BRIN 6 blanc, Long 100m, 1 ANCIEN PB.">
          <a:extLst>
            <a:ext uri="{FF2B5EF4-FFF2-40B4-BE49-F238E27FC236}">
              <a16:creationId xmlns:a16="http://schemas.microsoft.com/office/drawing/2014/main" id="{C670FBB3-EEC7-438A-9694-BDC7363FDD5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4" name="AutoShape 1" descr="NEBOUT GEORGINA ANTOINETTE, ANA 01, PCO 034, BRIN 6 blanc, Long 100m, 1 ANCIEN PB.">
          <a:extLst>
            <a:ext uri="{FF2B5EF4-FFF2-40B4-BE49-F238E27FC236}">
              <a16:creationId xmlns:a16="http://schemas.microsoft.com/office/drawing/2014/main" id="{FF3259C0-8EC9-43AE-BEEC-65FC39523F7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5" name="AutoShape 1" descr="NEBOUT GEORGINA ANTOINETTE, ANA 01, PCO 034, BRIN 6 blanc, Long 100m, 1 ANCIEN PB.">
          <a:extLst>
            <a:ext uri="{FF2B5EF4-FFF2-40B4-BE49-F238E27FC236}">
              <a16:creationId xmlns:a16="http://schemas.microsoft.com/office/drawing/2014/main" id="{0D67481A-3189-494E-955D-D0989F68E49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6" name="AutoShape 1" descr="NEBOUT GEORGINA ANTOINETTE, ANA 01, PCO 034, BRIN 6 blanc, Long 100m, 1 ANCIEN PB.">
          <a:extLst>
            <a:ext uri="{FF2B5EF4-FFF2-40B4-BE49-F238E27FC236}">
              <a16:creationId xmlns:a16="http://schemas.microsoft.com/office/drawing/2014/main" id="{4E7EA245-EFD3-46BC-BFE7-9471E0D9F20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7" name="AutoShape 1" descr="NEBOUT GEORGINA ANTOINETTE, ANA 01, PCO 034, BRIN 6 blanc, Long 100m, 1 ANCIEN PB.">
          <a:extLst>
            <a:ext uri="{FF2B5EF4-FFF2-40B4-BE49-F238E27FC236}">
              <a16:creationId xmlns:a16="http://schemas.microsoft.com/office/drawing/2014/main" id="{A03DCCB8-14A3-48DF-A647-B972712A698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8" name="AutoShape 1" descr="NEBOUT GEORGINA ANTOINETTE, ANA 01, PCO 034, BRIN 6 blanc, Long 100m, 1 ANCIEN PB.">
          <a:extLst>
            <a:ext uri="{FF2B5EF4-FFF2-40B4-BE49-F238E27FC236}">
              <a16:creationId xmlns:a16="http://schemas.microsoft.com/office/drawing/2014/main" id="{D322F32D-89E1-4605-B104-10D3588B4E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9" name="AutoShape 1" descr="NEBOUT GEORGINA ANTOINETTE, ANA 01, PCO 034, BRIN 6 blanc, Long 100m, 1 ANCIEN PB.">
          <a:extLst>
            <a:ext uri="{FF2B5EF4-FFF2-40B4-BE49-F238E27FC236}">
              <a16:creationId xmlns:a16="http://schemas.microsoft.com/office/drawing/2014/main" id="{9C546C99-1F23-4252-8943-52B3FF80857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50" name="AutoShape 1" descr="NEBOUT GEORGINA ANTOINETTE, ANA 01, PCO 034, BRIN 6 blanc, Long 100m, 1 ANCIEN PB.">
          <a:extLst>
            <a:ext uri="{FF2B5EF4-FFF2-40B4-BE49-F238E27FC236}">
              <a16:creationId xmlns:a16="http://schemas.microsoft.com/office/drawing/2014/main" id="{CFFB1719-1FAF-43E3-8ED8-98147F21969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51" name="AutoShape 1" descr="NEBOUT GEORGINA ANTOINETTE, ANA 01, PCO 034, BRIN 6 blanc, Long 100m, 1 ANCIEN PB.">
          <a:extLst>
            <a:ext uri="{FF2B5EF4-FFF2-40B4-BE49-F238E27FC236}">
              <a16:creationId xmlns:a16="http://schemas.microsoft.com/office/drawing/2014/main" id="{426E20AD-2682-402F-8781-F52EB14046E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52" name="AutoShape 1" descr="NEBOUT GEORGINA ANTOINETTE, ANA 01, PCO 034, BRIN 6 blanc, Long 100m, 1 ANCIEN PB.">
          <a:extLst>
            <a:ext uri="{FF2B5EF4-FFF2-40B4-BE49-F238E27FC236}">
              <a16:creationId xmlns:a16="http://schemas.microsoft.com/office/drawing/2014/main" id="{07E83BA9-0BEC-41BA-B3B1-69792A903E7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53" name="AutoShape 1" descr="NEBOUT GEORGINA ANTOINETTE, ANA 01, PCO 034, BRIN 6 blanc, Long 100m, 1 ANCIEN PB.">
          <a:extLst>
            <a:ext uri="{FF2B5EF4-FFF2-40B4-BE49-F238E27FC236}">
              <a16:creationId xmlns:a16="http://schemas.microsoft.com/office/drawing/2014/main" id="{1F59627F-5014-46BA-AE95-CF2DD80AB0B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54" name="AutoShape 1" descr="NEBOUT GEORGINA ANTOINETTE, ANA 01, PCO 034, BRIN 6 blanc, Long 100m, 1 ANCIEN PB.">
          <a:extLst>
            <a:ext uri="{FF2B5EF4-FFF2-40B4-BE49-F238E27FC236}">
              <a16:creationId xmlns:a16="http://schemas.microsoft.com/office/drawing/2014/main" id="{13200CC9-CCFE-406A-BAB3-4696ED800C8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655" name="AutoShape 1" descr="NEBOUT GEORGINA ANTOINETTE, ANA 01, PCO 034, BRIN 6 blanc, Long 100m, 1 ANCIEN PB.">
          <a:extLst>
            <a:ext uri="{FF2B5EF4-FFF2-40B4-BE49-F238E27FC236}">
              <a16:creationId xmlns:a16="http://schemas.microsoft.com/office/drawing/2014/main" id="{D941FB29-AB3B-4F67-9EDA-DE212F8335CF}"/>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656" name="AutoShape 1" descr="NEBOUT GEORGINA ANTOINETTE, ANA 01, PCO 034, BRIN 6 blanc, Long 100m, 1 ANCIEN PB.">
          <a:extLst>
            <a:ext uri="{FF2B5EF4-FFF2-40B4-BE49-F238E27FC236}">
              <a16:creationId xmlns:a16="http://schemas.microsoft.com/office/drawing/2014/main" id="{621052CA-3C6D-4BB4-9FB5-A974BCADAE73}"/>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657" name="AutoShape 1" descr="NEBOUT GEORGINA ANTOINETTE, ANA 01, PCO 034, BRIN 6 blanc, Long 100m, 1 ANCIEN PB.">
          <a:extLst>
            <a:ext uri="{FF2B5EF4-FFF2-40B4-BE49-F238E27FC236}">
              <a16:creationId xmlns:a16="http://schemas.microsoft.com/office/drawing/2014/main" id="{BEF34BCD-A818-418D-89F5-662B0AB8434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658" name="AutoShape 1" descr="NEBOUT GEORGINA ANTOINETTE, ANA 01, PCO 034, BRIN 6 blanc, Long 100m, 1 ANCIEN PB.">
          <a:extLst>
            <a:ext uri="{FF2B5EF4-FFF2-40B4-BE49-F238E27FC236}">
              <a16:creationId xmlns:a16="http://schemas.microsoft.com/office/drawing/2014/main" id="{1B5C8DF0-A7B8-4B82-92E4-0E008081E91C}"/>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659" name="AutoShape 1" descr="NEBOUT GEORGINA ANTOINETTE, ANA 01, PCO 034, BRIN 6 blanc, Long 100m, 1 ANCIEN PB.">
          <a:extLst>
            <a:ext uri="{FF2B5EF4-FFF2-40B4-BE49-F238E27FC236}">
              <a16:creationId xmlns:a16="http://schemas.microsoft.com/office/drawing/2014/main" id="{4106189F-BA51-4213-A512-2991314FA02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660" name="AutoShape 1" descr="NEBOUT GEORGINA ANTOINETTE, ANA 01, PCO 034, BRIN 6 blanc, Long 100m, 1 ANCIEN PB.">
          <a:extLst>
            <a:ext uri="{FF2B5EF4-FFF2-40B4-BE49-F238E27FC236}">
              <a16:creationId xmlns:a16="http://schemas.microsoft.com/office/drawing/2014/main" id="{9E7D5841-A070-4504-BDF1-059BAF1E27B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1" name="AutoShape 1" descr="NEBOUT GEORGINA ANTOINETTE, ANA 01, PCO 034, BRIN 6 blanc, Long 100m, 1 ANCIEN PB.">
          <a:extLst>
            <a:ext uri="{FF2B5EF4-FFF2-40B4-BE49-F238E27FC236}">
              <a16:creationId xmlns:a16="http://schemas.microsoft.com/office/drawing/2014/main" id="{CA3BDB6C-B477-4462-881F-F333814F9ED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2" name="AutoShape 1" descr="NEBOUT GEORGINA ANTOINETTE, ANA 01, PCO 034, BRIN 6 blanc, Long 100m, 1 ANCIEN PB.">
          <a:extLst>
            <a:ext uri="{FF2B5EF4-FFF2-40B4-BE49-F238E27FC236}">
              <a16:creationId xmlns:a16="http://schemas.microsoft.com/office/drawing/2014/main" id="{55B1E43B-3E04-47F6-8D6B-D3CE27320F9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3" name="AutoShape 1" descr="NEBOUT GEORGINA ANTOINETTE, ANA 01, PCO 034, BRIN 6 blanc, Long 100m, 1 ANCIEN PB.">
          <a:extLst>
            <a:ext uri="{FF2B5EF4-FFF2-40B4-BE49-F238E27FC236}">
              <a16:creationId xmlns:a16="http://schemas.microsoft.com/office/drawing/2014/main" id="{97FA2D3F-5CE3-49FA-88F8-61DD65DBE6D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4" name="AutoShape 1" descr="NEBOUT GEORGINA ANTOINETTE, ANA 01, PCO 034, BRIN 6 blanc, Long 100m, 1 ANCIEN PB.">
          <a:extLst>
            <a:ext uri="{FF2B5EF4-FFF2-40B4-BE49-F238E27FC236}">
              <a16:creationId xmlns:a16="http://schemas.microsoft.com/office/drawing/2014/main" id="{68E51FD6-E3B0-428D-8CB5-3D584732377B}"/>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5" name="AutoShape 1" descr="NEBOUT GEORGINA ANTOINETTE, ANA 01, PCO 034, BRIN 6 blanc, Long 100m, 1 ANCIEN PB.">
          <a:extLst>
            <a:ext uri="{FF2B5EF4-FFF2-40B4-BE49-F238E27FC236}">
              <a16:creationId xmlns:a16="http://schemas.microsoft.com/office/drawing/2014/main" id="{77195E64-BFAA-4F7D-9214-9DAE7FF0A85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6" name="AutoShape 1" descr="NEBOUT GEORGINA ANTOINETTE, ANA 01, PCO 034, BRIN 6 blanc, Long 100m, 1 ANCIEN PB.">
          <a:extLst>
            <a:ext uri="{FF2B5EF4-FFF2-40B4-BE49-F238E27FC236}">
              <a16:creationId xmlns:a16="http://schemas.microsoft.com/office/drawing/2014/main" id="{BB758E3C-261A-4087-9190-1C37CED0F79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7" name="AutoShape 1" descr="NEBOUT GEORGINA ANTOINETTE, ANA 01, PCO 034, BRIN 6 blanc, Long 100m, 1 ANCIEN PB.">
          <a:extLst>
            <a:ext uri="{FF2B5EF4-FFF2-40B4-BE49-F238E27FC236}">
              <a16:creationId xmlns:a16="http://schemas.microsoft.com/office/drawing/2014/main" id="{456009DE-07E7-4D57-964F-06A2E3E33DD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8" name="AutoShape 1" descr="NEBOUT GEORGINA ANTOINETTE, ANA 01, PCO 034, BRIN 6 blanc, Long 100m, 1 ANCIEN PB.">
          <a:extLst>
            <a:ext uri="{FF2B5EF4-FFF2-40B4-BE49-F238E27FC236}">
              <a16:creationId xmlns:a16="http://schemas.microsoft.com/office/drawing/2014/main" id="{B4709C89-BC8A-46B4-AECF-FDA7594BB75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9" name="AutoShape 1" descr="NEBOUT GEORGINA ANTOINETTE, ANA 01, PCO 034, BRIN 6 blanc, Long 100m, 1 ANCIEN PB.">
          <a:extLst>
            <a:ext uri="{FF2B5EF4-FFF2-40B4-BE49-F238E27FC236}">
              <a16:creationId xmlns:a16="http://schemas.microsoft.com/office/drawing/2014/main" id="{7220D5C0-FBD8-4B43-8523-1B0C787BD35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70" name="AutoShape 1" descr="NEBOUT GEORGINA ANTOINETTE, ANA 01, PCO 034, BRIN 6 blanc, Long 100m, 1 ANCIEN PB.">
          <a:extLst>
            <a:ext uri="{FF2B5EF4-FFF2-40B4-BE49-F238E27FC236}">
              <a16:creationId xmlns:a16="http://schemas.microsoft.com/office/drawing/2014/main" id="{92AA95D3-7021-42D6-8C3B-918087A4FC3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71" name="AutoShape 1" descr="NEBOUT GEORGINA ANTOINETTE, ANA 01, PCO 034, BRIN 6 blanc, Long 100m, 1 ANCIEN PB.">
          <a:extLst>
            <a:ext uri="{FF2B5EF4-FFF2-40B4-BE49-F238E27FC236}">
              <a16:creationId xmlns:a16="http://schemas.microsoft.com/office/drawing/2014/main" id="{1D76E699-86B5-42A6-9B7A-AE1F082ED31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72" name="AutoShape 1" descr="NEBOUT GEORGINA ANTOINETTE, ANA 01, PCO 034, BRIN 6 blanc, Long 100m, 1 ANCIEN PB.">
          <a:extLst>
            <a:ext uri="{FF2B5EF4-FFF2-40B4-BE49-F238E27FC236}">
              <a16:creationId xmlns:a16="http://schemas.microsoft.com/office/drawing/2014/main" id="{D40F4781-4021-49A3-83B3-0BA334171BD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73" name="AutoShape 1" descr="NEBOUT GEORGINA ANTOINETTE, ANA 01, PCO 034, BRIN 6 blanc, Long 100m, 1 ANCIEN PB.">
          <a:extLst>
            <a:ext uri="{FF2B5EF4-FFF2-40B4-BE49-F238E27FC236}">
              <a16:creationId xmlns:a16="http://schemas.microsoft.com/office/drawing/2014/main" id="{4EAFBC19-D594-4157-9DEF-67EF6367EA4B}"/>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4" name="AutoShape 1" descr="NEBOUT GEORGINA ANTOINETTE, ANA 01, PCO 034, BRIN 6 blanc, Long 100m, 1 ANCIEN PB.">
          <a:extLst>
            <a:ext uri="{FF2B5EF4-FFF2-40B4-BE49-F238E27FC236}">
              <a16:creationId xmlns:a16="http://schemas.microsoft.com/office/drawing/2014/main" id="{C95D6D46-0E1B-4F01-B5E8-540D9C19CF8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5" name="AutoShape 1" descr="NEBOUT GEORGINA ANTOINETTE, ANA 01, PCO 034, BRIN 6 blanc, Long 100m, 1 ANCIEN PB.">
          <a:extLst>
            <a:ext uri="{FF2B5EF4-FFF2-40B4-BE49-F238E27FC236}">
              <a16:creationId xmlns:a16="http://schemas.microsoft.com/office/drawing/2014/main" id="{64ADDBC5-D6BA-41BC-ABA1-5FA7B197D0F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6" name="AutoShape 1" descr="NEBOUT GEORGINA ANTOINETTE, ANA 01, PCO 034, BRIN 6 blanc, Long 100m, 1 ANCIEN PB.">
          <a:extLst>
            <a:ext uri="{FF2B5EF4-FFF2-40B4-BE49-F238E27FC236}">
              <a16:creationId xmlns:a16="http://schemas.microsoft.com/office/drawing/2014/main" id="{1FC63E59-1481-4A07-A519-6F0771F1DBB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7" name="AutoShape 1" descr="NEBOUT GEORGINA ANTOINETTE, ANA 01, PCO 034, BRIN 6 blanc, Long 100m, 1 ANCIEN PB.">
          <a:extLst>
            <a:ext uri="{FF2B5EF4-FFF2-40B4-BE49-F238E27FC236}">
              <a16:creationId xmlns:a16="http://schemas.microsoft.com/office/drawing/2014/main" id="{C53F1600-8F33-4AA6-B5F3-66F14AAAC3E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8" name="AutoShape 1" descr="NEBOUT GEORGINA ANTOINETTE, ANA 01, PCO 034, BRIN 6 blanc, Long 100m, 1 ANCIEN PB.">
          <a:extLst>
            <a:ext uri="{FF2B5EF4-FFF2-40B4-BE49-F238E27FC236}">
              <a16:creationId xmlns:a16="http://schemas.microsoft.com/office/drawing/2014/main" id="{08C4D72D-2803-4475-8ADB-D9FA144FF3A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9" name="AutoShape 1" descr="NEBOUT GEORGINA ANTOINETTE, ANA 01, PCO 034, BRIN 6 blanc, Long 100m, 1 ANCIEN PB.">
          <a:extLst>
            <a:ext uri="{FF2B5EF4-FFF2-40B4-BE49-F238E27FC236}">
              <a16:creationId xmlns:a16="http://schemas.microsoft.com/office/drawing/2014/main" id="{5F5262BB-3FAF-4E4F-B37D-46AEEF9784C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0" name="AutoShape 1" descr="NEBOUT GEORGINA ANTOINETTE, ANA 01, PCO 034, BRIN 6 blanc, Long 100m, 1 ANCIEN PB.">
          <a:extLst>
            <a:ext uri="{FF2B5EF4-FFF2-40B4-BE49-F238E27FC236}">
              <a16:creationId xmlns:a16="http://schemas.microsoft.com/office/drawing/2014/main" id="{A49DAD9C-5041-4744-958D-F95600D6150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681" name="AutoShape 1" descr="NEBOUT GEORGINA ANTOINETTE, ANA 01, PCO 034, BRIN 6 blanc, Long 100m, 1 ANCIEN PB.">
          <a:extLst>
            <a:ext uri="{FF2B5EF4-FFF2-40B4-BE49-F238E27FC236}">
              <a16:creationId xmlns:a16="http://schemas.microsoft.com/office/drawing/2014/main" id="{17A7BFB5-AE71-42A3-9A4A-0E6B8B21863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2" name="AutoShape 1" descr="NEBOUT GEORGINA ANTOINETTE, ANA 01, PCO 034, BRIN 6 blanc, Long 100m, 1 ANCIEN PB.">
          <a:extLst>
            <a:ext uri="{FF2B5EF4-FFF2-40B4-BE49-F238E27FC236}">
              <a16:creationId xmlns:a16="http://schemas.microsoft.com/office/drawing/2014/main" id="{4B4A4303-41AA-400F-9C5B-9BAB1428CAE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3" name="AutoShape 1" descr="NEBOUT GEORGINA ANTOINETTE, ANA 01, PCO 034, BRIN 6 blanc, Long 100m, 1 ANCIEN PB.">
          <a:extLst>
            <a:ext uri="{FF2B5EF4-FFF2-40B4-BE49-F238E27FC236}">
              <a16:creationId xmlns:a16="http://schemas.microsoft.com/office/drawing/2014/main" id="{0DC7A0AB-46EE-4066-9CFA-89EF195E6FA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4" name="AutoShape 1" descr="NEBOUT GEORGINA ANTOINETTE, ANA 01, PCO 034, BRIN 6 blanc, Long 100m, 1 ANCIEN PB.">
          <a:extLst>
            <a:ext uri="{FF2B5EF4-FFF2-40B4-BE49-F238E27FC236}">
              <a16:creationId xmlns:a16="http://schemas.microsoft.com/office/drawing/2014/main" id="{29A33F99-87E6-4550-88C1-453CC40C58C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5" name="AutoShape 1" descr="NEBOUT GEORGINA ANTOINETTE, ANA 01, PCO 034, BRIN 6 blanc, Long 100m, 1 ANCIEN PB.">
          <a:extLst>
            <a:ext uri="{FF2B5EF4-FFF2-40B4-BE49-F238E27FC236}">
              <a16:creationId xmlns:a16="http://schemas.microsoft.com/office/drawing/2014/main" id="{FA2D5E8E-55C9-47E7-A8BF-0D365791CF9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6" name="AutoShape 1" descr="NEBOUT GEORGINA ANTOINETTE, ANA 01, PCO 034, BRIN 6 blanc, Long 100m, 1 ANCIEN PB.">
          <a:extLst>
            <a:ext uri="{FF2B5EF4-FFF2-40B4-BE49-F238E27FC236}">
              <a16:creationId xmlns:a16="http://schemas.microsoft.com/office/drawing/2014/main" id="{383C5ABB-F9E6-4435-820F-60B0B8E6DE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7" name="AutoShape 1" descr="NEBOUT GEORGINA ANTOINETTE, ANA 01, PCO 034, BRIN 6 blanc, Long 100m, 1 ANCIEN PB.">
          <a:extLst>
            <a:ext uri="{FF2B5EF4-FFF2-40B4-BE49-F238E27FC236}">
              <a16:creationId xmlns:a16="http://schemas.microsoft.com/office/drawing/2014/main" id="{36D86F21-A29F-4229-BAC5-04932FFF8B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8" name="AutoShape 1" descr="NEBOUT GEORGINA ANTOINETTE, ANA 01, PCO 034, BRIN 6 blanc, Long 100m, 1 ANCIEN PB.">
          <a:extLst>
            <a:ext uri="{FF2B5EF4-FFF2-40B4-BE49-F238E27FC236}">
              <a16:creationId xmlns:a16="http://schemas.microsoft.com/office/drawing/2014/main" id="{1FECCA5D-F861-4DEE-9204-C11061D0370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9" name="AutoShape 1" descr="NEBOUT GEORGINA ANTOINETTE, ANA 01, PCO 034, BRIN 6 blanc, Long 100m, 1 ANCIEN PB.">
          <a:extLst>
            <a:ext uri="{FF2B5EF4-FFF2-40B4-BE49-F238E27FC236}">
              <a16:creationId xmlns:a16="http://schemas.microsoft.com/office/drawing/2014/main" id="{ED6CE862-9D52-4B45-9297-1A9AEE25D7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90" name="AutoShape 1" descr="NEBOUT GEORGINA ANTOINETTE, ANA 01, PCO 034, BRIN 6 blanc, Long 100m, 1 ANCIEN PB.">
          <a:extLst>
            <a:ext uri="{FF2B5EF4-FFF2-40B4-BE49-F238E27FC236}">
              <a16:creationId xmlns:a16="http://schemas.microsoft.com/office/drawing/2014/main" id="{561BA2E2-ACF7-48FB-A597-D9F66F03E9C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91" name="AutoShape 1" descr="NEBOUT GEORGINA ANTOINETTE, ANA 01, PCO 034, BRIN 6 blanc, Long 100m, 1 ANCIEN PB.">
          <a:extLst>
            <a:ext uri="{FF2B5EF4-FFF2-40B4-BE49-F238E27FC236}">
              <a16:creationId xmlns:a16="http://schemas.microsoft.com/office/drawing/2014/main" id="{DC9DDA23-A2F9-4D73-8C1C-BDFE0B38CDA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92" name="AutoShape 1" descr="NEBOUT GEORGINA ANTOINETTE, ANA 01, PCO 034, BRIN 6 blanc, Long 100m, 1 ANCIEN PB.">
          <a:extLst>
            <a:ext uri="{FF2B5EF4-FFF2-40B4-BE49-F238E27FC236}">
              <a16:creationId xmlns:a16="http://schemas.microsoft.com/office/drawing/2014/main" id="{C95DF6F4-2D06-474D-AE67-E8E8C55E083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93" name="AutoShape 1" descr="NEBOUT GEORGINA ANTOINETTE, ANA 01, PCO 034, BRIN 6 blanc, Long 100m, 1 ANCIEN PB.">
          <a:extLst>
            <a:ext uri="{FF2B5EF4-FFF2-40B4-BE49-F238E27FC236}">
              <a16:creationId xmlns:a16="http://schemas.microsoft.com/office/drawing/2014/main" id="{BF511884-492B-486E-92F5-C06F95F3CB5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94" name="AutoShape 1" descr="NEBOUT GEORGINA ANTOINETTE, ANA 01, PCO 034, BRIN 6 blanc, Long 100m, 1 ANCIEN PB.">
          <a:extLst>
            <a:ext uri="{FF2B5EF4-FFF2-40B4-BE49-F238E27FC236}">
              <a16:creationId xmlns:a16="http://schemas.microsoft.com/office/drawing/2014/main" id="{3C8C32A5-CFC1-4EA8-8A5C-351FD51FD0A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95" name="AutoShape 1" descr="NEBOUT GEORGINA ANTOINETTE, ANA 01, PCO 034, BRIN 6 blanc, Long 100m, 1 ANCIEN PB.">
          <a:extLst>
            <a:ext uri="{FF2B5EF4-FFF2-40B4-BE49-F238E27FC236}">
              <a16:creationId xmlns:a16="http://schemas.microsoft.com/office/drawing/2014/main" id="{C54B0343-78AC-4BE4-922C-C7F2A000D3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96" name="AutoShape 1" descr="NEBOUT GEORGINA ANTOINETTE, ANA 01, PCO 034, BRIN 6 blanc, Long 100m, 1 ANCIEN PB.">
          <a:extLst>
            <a:ext uri="{FF2B5EF4-FFF2-40B4-BE49-F238E27FC236}">
              <a16:creationId xmlns:a16="http://schemas.microsoft.com/office/drawing/2014/main" id="{AE9C944D-B8A6-42B7-B141-CD9B2302B7D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97" name="AutoShape 1" descr="NEBOUT GEORGINA ANTOINETTE, ANA 01, PCO 034, BRIN 6 blanc, Long 100m, 1 ANCIEN PB.">
          <a:extLst>
            <a:ext uri="{FF2B5EF4-FFF2-40B4-BE49-F238E27FC236}">
              <a16:creationId xmlns:a16="http://schemas.microsoft.com/office/drawing/2014/main" id="{A6E5CB6D-370C-459F-B5F7-B09948A4F4F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98" name="AutoShape 1" descr="NEBOUT GEORGINA ANTOINETTE, ANA 01, PCO 034, BRIN 6 blanc, Long 100m, 1 ANCIEN PB.">
          <a:extLst>
            <a:ext uri="{FF2B5EF4-FFF2-40B4-BE49-F238E27FC236}">
              <a16:creationId xmlns:a16="http://schemas.microsoft.com/office/drawing/2014/main" id="{C45F2207-5DDA-4001-BC2C-3F2FA9E7D8E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99" name="AutoShape 1" descr="NEBOUT GEORGINA ANTOINETTE, ANA 01, PCO 034, BRIN 6 blanc, Long 100m, 1 ANCIEN PB.">
          <a:extLst>
            <a:ext uri="{FF2B5EF4-FFF2-40B4-BE49-F238E27FC236}">
              <a16:creationId xmlns:a16="http://schemas.microsoft.com/office/drawing/2014/main" id="{E9F88120-34C9-481E-9B73-4F0CCF7008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0" name="AutoShape 1" descr="NEBOUT GEORGINA ANTOINETTE, ANA 01, PCO 034, BRIN 6 blanc, Long 100m, 1 ANCIEN PB.">
          <a:extLst>
            <a:ext uri="{FF2B5EF4-FFF2-40B4-BE49-F238E27FC236}">
              <a16:creationId xmlns:a16="http://schemas.microsoft.com/office/drawing/2014/main" id="{B0A33A7C-5ACF-4CBD-80D9-801D0A3289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1" name="AutoShape 1" descr="NEBOUT GEORGINA ANTOINETTE, ANA 01, PCO 034, BRIN 6 blanc, Long 100m, 1 ANCIEN PB.">
          <a:extLst>
            <a:ext uri="{FF2B5EF4-FFF2-40B4-BE49-F238E27FC236}">
              <a16:creationId xmlns:a16="http://schemas.microsoft.com/office/drawing/2014/main" id="{03CBD27A-3BF4-4C8D-8E23-77D70355271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2" name="AutoShape 1" descr="NEBOUT GEORGINA ANTOINETTE, ANA 01, PCO 034, BRIN 6 blanc, Long 100m, 1 ANCIEN PB.">
          <a:extLst>
            <a:ext uri="{FF2B5EF4-FFF2-40B4-BE49-F238E27FC236}">
              <a16:creationId xmlns:a16="http://schemas.microsoft.com/office/drawing/2014/main" id="{1E4CE7BC-B75F-4A6C-8914-ADEF7BAA90A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3" name="AutoShape 1" descr="NEBOUT GEORGINA ANTOINETTE, ANA 01, PCO 034, BRIN 6 blanc, Long 100m, 1 ANCIEN PB.">
          <a:extLst>
            <a:ext uri="{FF2B5EF4-FFF2-40B4-BE49-F238E27FC236}">
              <a16:creationId xmlns:a16="http://schemas.microsoft.com/office/drawing/2014/main" id="{E0365CB6-A0AA-4BAA-8F4A-8A817CC5550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4" name="AutoShape 1" descr="NEBOUT GEORGINA ANTOINETTE, ANA 01, PCO 034, BRIN 6 blanc, Long 100m, 1 ANCIEN PB.">
          <a:extLst>
            <a:ext uri="{FF2B5EF4-FFF2-40B4-BE49-F238E27FC236}">
              <a16:creationId xmlns:a16="http://schemas.microsoft.com/office/drawing/2014/main" id="{C1252803-42B8-4704-A6C4-9C6DED23550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5" name="AutoShape 1" descr="NEBOUT GEORGINA ANTOINETTE, ANA 01, PCO 034, BRIN 6 blanc, Long 100m, 1 ANCIEN PB.">
          <a:extLst>
            <a:ext uri="{FF2B5EF4-FFF2-40B4-BE49-F238E27FC236}">
              <a16:creationId xmlns:a16="http://schemas.microsoft.com/office/drawing/2014/main" id="{A7ECC122-4694-4100-93AF-674F5EEC9EF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6" name="AutoShape 1" descr="NEBOUT GEORGINA ANTOINETTE, ANA 01, PCO 034, BRIN 6 blanc, Long 100m, 1 ANCIEN PB.">
          <a:extLst>
            <a:ext uri="{FF2B5EF4-FFF2-40B4-BE49-F238E27FC236}">
              <a16:creationId xmlns:a16="http://schemas.microsoft.com/office/drawing/2014/main" id="{76F70282-DA38-43D1-913E-7CF2543694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7" name="AutoShape 1" descr="NEBOUT GEORGINA ANTOINETTE, ANA 01, PCO 034, BRIN 6 blanc, Long 100m, 1 ANCIEN PB.">
          <a:extLst>
            <a:ext uri="{FF2B5EF4-FFF2-40B4-BE49-F238E27FC236}">
              <a16:creationId xmlns:a16="http://schemas.microsoft.com/office/drawing/2014/main" id="{7B57CF12-CDD6-4671-B949-F014F4A0934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8" name="AutoShape 1" descr="NEBOUT GEORGINA ANTOINETTE, ANA 01, PCO 034, BRIN 6 blanc, Long 100m, 1 ANCIEN PB.">
          <a:extLst>
            <a:ext uri="{FF2B5EF4-FFF2-40B4-BE49-F238E27FC236}">
              <a16:creationId xmlns:a16="http://schemas.microsoft.com/office/drawing/2014/main" id="{C90E31B6-A65B-45F8-8E1B-E775FB7BECB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9" name="AutoShape 1" descr="NEBOUT GEORGINA ANTOINETTE, ANA 01, PCO 034, BRIN 6 blanc, Long 100m, 1 ANCIEN PB.">
          <a:extLst>
            <a:ext uri="{FF2B5EF4-FFF2-40B4-BE49-F238E27FC236}">
              <a16:creationId xmlns:a16="http://schemas.microsoft.com/office/drawing/2014/main" id="{E63BBACE-ACA0-487F-8397-98C2E66B6B1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10" name="AutoShape 1" descr="NEBOUT GEORGINA ANTOINETTE, ANA 01, PCO 034, BRIN 6 blanc, Long 100m, 1 ANCIEN PB.">
          <a:extLst>
            <a:ext uri="{FF2B5EF4-FFF2-40B4-BE49-F238E27FC236}">
              <a16:creationId xmlns:a16="http://schemas.microsoft.com/office/drawing/2014/main" id="{67607048-F7F6-4782-8656-742CA55039D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11" name="AutoShape 1" descr="NEBOUT GEORGINA ANTOINETTE, ANA 01, PCO 034, BRIN 6 blanc, Long 100m, 1 ANCIEN PB.">
          <a:extLst>
            <a:ext uri="{FF2B5EF4-FFF2-40B4-BE49-F238E27FC236}">
              <a16:creationId xmlns:a16="http://schemas.microsoft.com/office/drawing/2014/main" id="{06208354-7EC7-4134-8035-9C6ACEF004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2" name="AutoShape 1" descr="NEBOUT GEORGINA ANTOINETTE, ANA 01, PCO 034, BRIN 6 blanc, Long 100m, 1 ANCIEN PB.">
          <a:extLst>
            <a:ext uri="{FF2B5EF4-FFF2-40B4-BE49-F238E27FC236}">
              <a16:creationId xmlns:a16="http://schemas.microsoft.com/office/drawing/2014/main" id="{90C741ED-6D04-43B4-B8D8-9D2257D7A9B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3" name="AutoShape 1" descr="NEBOUT GEORGINA ANTOINETTE, ANA 01, PCO 034, BRIN 6 blanc, Long 100m, 1 ANCIEN PB.">
          <a:extLst>
            <a:ext uri="{FF2B5EF4-FFF2-40B4-BE49-F238E27FC236}">
              <a16:creationId xmlns:a16="http://schemas.microsoft.com/office/drawing/2014/main" id="{6762087D-F92C-4D9B-889F-0E55073B8A8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4" name="AutoShape 1" descr="NEBOUT GEORGINA ANTOINETTE, ANA 01, PCO 034, BRIN 6 blanc, Long 100m, 1 ANCIEN PB.">
          <a:extLst>
            <a:ext uri="{FF2B5EF4-FFF2-40B4-BE49-F238E27FC236}">
              <a16:creationId xmlns:a16="http://schemas.microsoft.com/office/drawing/2014/main" id="{B7F26317-4E5F-4661-84E4-577C69C005C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5" name="AutoShape 1" descr="NEBOUT GEORGINA ANTOINETTE, ANA 01, PCO 034, BRIN 6 blanc, Long 100m, 1 ANCIEN PB.">
          <a:extLst>
            <a:ext uri="{FF2B5EF4-FFF2-40B4-BE49-F238E27FC236}">
              <a16:creationId xmlns:a16="http://schemas.microsoft.com/office/drawing/2014/main" id="{5C97B6BE-E0AA-4075-B848-1153E24E3FF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6" name="AutoShape 1" descr="NEBOUT GEORGINA ANTOINETTE, ANA 01, PCO 034, BRIN 6 blanc, Long 100m, 1 ANCIEN PB.">
          <a:extLst>
            <a:ext uri="{FF2B5EF4-FFF2-40B4-BE49-F238E27FC236}">
              <a16:creationId xmlns:a16="http://schemas.microsoft.com/office/drawing/2014/main" id="{174CE0D0-B5E8-426C-8CDD-A240067BF3E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7" name="AutoShape 1" descr="NEBOUT GEORGINA ANTOINETTE, ANA 01, PCO 034, BRIN 6 blanc, Long 100m, 1 ANCIEN PB.">
          <a:extLst>
            <a:ext uri="{FF2B5EF4-FFF2-40B4-BE49-F238E27FC236}">
              <a16:creationId xmlns:a16="http://schemas.microsoft.com/office/drawing/2014/main" id="{42DE538E-D989-4700-86E9-36A44F8C9A1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8" name="AutoShape 1" descr="NEBOUT GEORGINA ANTOINETTE, ANA 01, PCO 034, BRIN 6 blanc, Long 100m, 1 ANCIEN PB.">
          <a:extLst>
            <a:ext uri="{FF2B5EF4-FFF2-40B4-BE49-F238E27FC236}">
              <a16:creationId xmlns:a16="http://schemas.microsoft.com/office/drawing/2014/main" id="{F852EDFE-5AAB-4650-9693-5C16010FD36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9" name="AutoShape 1" descr="NEBOUT GEORGINA ANTOINETTE, ANA 01, PCO 034, BRIN 6 blanc, Long 100m, 1 ANCIEN PB.">
          <a:extLst>
            <a:ext uri="{FF2B5EF4-FFF2-40B4-BE49-F238E27FC236}">
              <a16:creationId xmlns:a16="http://schemas.microsoft.com/office/drawing/2014/main" id="{50AC4070-A6C4-4944-8363-EC87F36D233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0" name="AutoShape 1" descr="NEBOUT GEORGINA ANTOINETTE, ANA 01, PCO 034, BRIN 6 blanc, Long 100m, 1 ANCIEN PB.">
          <a:extLst>
            <a:ext uri="{FF2B5EF4-FFF2-40B4-BE49-F238E27FC236}">
              <a16:creationId xmlns:a16="http://schemas.microsoft.com/office/drawing/2014/main" id="{6E7972A5-5CBE-4D7E-8CC3-B2C8B9B24BA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1" name="AutoShape 1" descr="NEBOUT GEORGINA ANTOINETTE, ANA 01, PCO 034, BRIN 6 blanc, Long 100m, 1 ANCIEN PB.">
          <a:extLst>
            <a:ext uri="{FF2B5EF4-FFF2-40B4-BE49-F238E27FC236}">
              <a16:creationId xmlns:a16="http://schemas.microsoft.com/office/drawing/2014/main" id="{31B4FEB0-CBD4-4596-B4D5-00104AA5C9F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2" name="AutoShape 1" descr="NEBOUT GEORGINA ANTOINETTE, ANA 01, PCO 034, BRIN 6 blanc, Long 100m, 1 ANCIEN PB.">
          <a:extLst>
            <a:ext uri="{FF2B5EF4-FFF2-40B4-BE49-F238E27FC236}">
              <a16:creationId xmlns:a16="http://schemas.microsoft.com/office/drawing/2014/main" id="{34DA6E8C-32A5-4BBB-92D4-13331993EF7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3" name="AutoShape 1" descr="NEBOUT GEORGINA ANTOINETTE, ANA 01, PCO 034, BRIN 6 blanc, Long 100m, 1 ANCIEN PB.">
          <a:extLst>
            <a:ext uri="{FF2B5EF4-FFF2-40B4-BE49-F238E27FC236}">
              <a16:creationId xmlns:a16="http://schemas.microsoft.com/office/drawing/2014/main" id="{8AAB6560-12E5-4043-AB83-E3B0CF1D4F0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4" name="AutoShape 1" descr="NEBOUT GEORGINA ANTOINETTE, ANA 01, PCO 034, BRIN 6 blanc, Long 100m, 1 ANCIEN PB.">
          <a:extLst>
            <a:ext uri="{FF2B5EF4-FFF2-40B4-BE49-F238E27FC236}">
              <a16:creationId xmlns:a16="http://schemas.microsoft.com/office/drawing/2014/main" id="{4470082A-E066-47F6-89A1-4CB7C3F1C21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5" name="AutoShape 1" descr="NEBOUT GEORGINA ANTOINETTE, ANA 01, PCO 034, BRIN 6 blanc, Long 100m, 1 ANCIEN PB.">
          <a:extLst>
            <a:ext uri="{FF2B5EF4-FFF2-40B4-BE49-F238E27FC236}">
              <a16:creationId xmlns:a16="http://schemas.microsoft.com/office/drawing/2014/main" id="{846EC1F2-BADE-4F1C-8558-A69605D8769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6" name="AutoShape 1" descr="NEBOUT GEORGINA ANTOINETTE, ANA 01, PCO 034, BRIN 6 blanc, Long 100m, 1 ANCIEN PB.">
          <a:extLst>
            <a:ext uri="{FF2B5EF4-FFF2-40B4-BE49-F238E27FC236}">
              <a16:creationId xmlns:a16="http://schemas.microsoft.com/office/drawing/2014/main" id="{D40BE57B-04B6-4023-9708-5C0AC43922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7" name="AutoShape 1" descr="NEBOUT GEORGINA ANTOINETTE, ANA 01, PCO 034, BRIN 6 blanc, Long 100m, 1 ANCIEN PB.">
          <a:extLst>
            <a:ext uri="{FF2B5EF4-FFF2-40B4-BE49-F238E27FC236}">
              <a16:creationId xmlns:a16="http://schemas.microsoft.com/office/drawing/2014/main" id="{916BF598-A589-4CE1-B1A4-E33C63EF67C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8" name="AutoShape 1" descr="NEBOUT GEORGINA ANTOINETTE, ANA 01, PCO 034, BRIN 6 blanc, Long 100m, 1 ANCIEN PB.">
          <a:extLst>
            <a:ext uri="{FF2B5EF4-FFF2-40B4-BE49-F238E27FC236}">
              <a16:creationId xmlns:a16="http://schemas.microsoft.com/office/drawing/2014/main" id="{A3FA7602-9667-4CBF-876D-F3DF84889C0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9" name="AutoShape 1" descr="NEBOUT GEORGINA ANTOINETTE, ANA 01, PCO 034, BRIN 6 blanc, Long 100m, 1 ANCIEN PB.">
          <a:extLst>
            <a:ext uri="{FF2B5EF4-FFF2-40B4-BE49-F238E27FC236}">
              <a16:creationId xmlns:a16="http://schemas.microsoft.com/office/drawing/2014/main" id="{F2C031D3-4864-42B2-84A4-B778379449A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30" name="AutoShape 1" descr="NEBOUT GEORGINA ANTOINETTE, ANA 01, PCO 034, BRIN 6 blanc, Long 100m, 1 ANCIEN PB.">
          <a:extLst>
            <a:ext uri="{FF2B5EF4-FFF2-40B4-BE49-F238E27FC236}">
              <a16:creationId xmlns:a16="http://schemas.microsoft.com/office/drawing/2014/main" id="{B285B801-5E20-468D-8732-0B029852A8D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1" name="AutoShape 1" descr="NEBOUT GEORGINA ANTOINETTE, ANA 01, PCO 034, BRIN 6 blanc, Long 100m, 1 ANCIEN PB.">
          <a:extLst>
            <a:ext uri="{FF2B5EF4-FFF2-40B4-BE49-F238E27FC236}">
              <a16:creationId xmlns:a16="http://schemas.microsoft.com/office/drawing/2014/main" id="{C0851199-8AD5-4C59-A575-19EE0171781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732" name="AutoShape 1" descr="NEBOUT GEORGINA ANTOINETTE, ANA 01, PCO 034, BRIN 6 blanc, Long 100m, 1 ANCIEN PB.">
          <a:extLst>
            <a:ext uri="{FF2B5EF4-FFF2-40B4-BE49-F238E27FC236}">
              <a16:creationId xmlns:a16="http://schemas.microsoft.com/office/drawing/2014/main" id="{9F5BB834-664B-4117-BC50-74289C67444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3" name="AutoShape 1" descr="NEBOUT GEORGINA ANTOINETTE, ANA 01, PCO 034, BRIN 6 blanc, Long 100m, 1 ANCIEN PB.">
          <a:extLst>
            <a:ext uri="{FF2B5EF4-FFF2-40B4-BE49-F238E27FC236}">
              <a16:creationId xmlns:a16="http://schemas.microsoft.com/office/drawing/2014/main" id="{070343CD-8B3F-40DE-8BF3-127C2BE462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4" name="AutoShape 1" descr="NEBOUT GEORGINA ANTOINETTE, ANA 01, PCO 034, BRIN 6 blanc, Long 100m, 1 ANCIEN PB.">
          <a:extLst>
            <a:ext uri="{FF2B5EF4-FFF2-40B4-BE49-F238E27FC236}">
              <a16:creationId xmlns:a16="http://schemas.microsoft.com/office/drawing/2014/main" id="{13B61028-4F4C-4567-8AA3-61F4A47C75C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5" name="AutoShape 1" descr="NEBOUT GEORGINA ANTOINETTE, ANA 01, PCO 034, BRIN 6 blanc, Long 100m, 1 ANCIEN PB.">
          <a:extLst>
            <a:ext uri="{FF2B5EF4-FFF2-40B4-BE49-F238E27FC236}">
              <a16:creationId xmlns:a16="http://schemas.microsoft.com/office/drawing/2014/main" id="{34F022DF-50A6-41F9-84F0-2E869EAA9B3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6" name="AutoShape 1" descr="NEBOUT GEORGINA ANTOINETTE, ANA 01, PCO 034, BRIN 6 blanc, Long 100m, 1 ANCIEN PB.">
          <a:extLst>
            <a:ext uri="{FF2B5EF4-FFF2-40B4-BE49-F238E27FC236}">
              <a16:creationId xmlns:a16="http://schemas.microsoft.com/office/drawing/2014/main" id="{6A21AFE6-1696-4704-A2DB-E2B130AFF73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7" name="AutoShape 1" descr="NEBOUT GEORGINA ANTOINETTE, ANA 01, PCO 034, BRIN 6 blanc, Long 100m, 1 ANCIEN PB.">
          <a:extLst>
            <a:ext uri="{FF2B5EF4-FFF2-40B4-BE49-F238E27FC236}">
              <a16:creationId xmlns:a16="http://schemas.microsoft.com/office/drawing/2014/main" id="{090596F1-4DC2-4128-9DFB-76FC33E1B74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738" name="AutoShape 1" descr="NEBOUT GEORGINA ANTOINETTE, ANA 01, PCO 034, BRIN 6 blanc, Long 100m, 1 ANCIEN PB.">
          <a:extLst>
            <a:ext uri="{FF2B5EF4-FFF2-40B4-BE49-F238E27FC236}">
              <a16:creationId xmlns:a16="http://schemas.microsoft.com/office/drawing/2014/main" id="{D19C7944-A1C9-4DEA-AC93-C4293CF910F8}"/>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739" name="AutoShape 1" descr="NEBOUT GEORGINA ANTOINETTE, ANA 01, PCO 034, BRIN 6 blanc, Long 100m, 1 ANCIEN PB.">
          <a:extLst>
            <a:ext uri="{FF2B5EF4-FFF2-40B4-BE49-F238E27FC236}">
              <a16:creationId xmlns:a16="http://schemas.microsoft.com/office/drawing/2014/main" id="{87B09F24-EAFF-4ABD-A828-07F7625BFE29}"/>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740" name="AutoShape 1" descr="NEBOUT GEORGINA ANTOINETTE, ANA 01, PCO 034, BRIN 6 blanc, Long 100m, 1 ANCIEN PB.">
          <a:extLst>
            <a:ext uri="{FF2B5EF4-FFF2-40B4-BE49-F238E27FC236}">
              <a16:creationId xmlns:a16="http://schemas.microsoft.com/office/drawing/2014/main" id="{85DBABD8-F70E-490E-8022-C450B56B463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741" name="AutoShape 1" descr="NEBOUT GEORGINA ANTOINETTE, ANA 01, PCO 034, BRIN 6 blanc, Long 100m, 1 ANCIEN PB.">
          <a:extLst>
            <a:ext uri="{FF2B5EF4-FFF2-40B4-BE49-F238E27FC236}">
              <a16:creationId xmlns:a16="http://schemas.microsoft.com/office/drawing/2014/main" id="{78111E64-6A10-4F05-A402-5CA19D63142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2" name="AutoShape 1" descr="NEBOUT GEORGINA ANTOINETTE, ANA 01, PCO 034, BRIN 6 blanc, Long 100m, 1 ANCIEN PB.">
          <a:extLst>
            <a:ext uri="{FF2B5EF4-FFF2-40B4-BE49-F238E27FC236}">
              <a16:creationId xmlns:a16="http://schemas.microsoft.com/office/drawing/2014/main" id="{B68876CD-0151-4F67-9A23-5A56F46635A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3" name="AutoShape 1" descr="NEBOUT GEORGINA ANTOINETTE, ANA 01, PCO 034, BRIN 6 blanc, Long 100m, 1 ANCIEN PB.">
          <a:extLst>
            <a:ext uri="{FF2B5EF4-FFF2-40B4-BE49-F238E27FC236}">
              <a16:creationId xmlns:a16="http://schemas.microsoft.com/office/drawing/2014/main" id="{83F5CB05-08D1-4008-8475-A78E8C38F12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4" name="AutoShape 1" descr="NEBOUT GEORGINA ANTOINETTE, ANA 01, PCO 034, BRIN 6 blanc, Long 100m, 1 ANCIEN PB.">
          <a:extLst>
            <a:ext uri="{FF2B5EF4-FFF2-40B4-BE49-F238E27FC236}">
              <a16:creationId xmlns:a16="http://schemas.microsoft.com/office/drawing/2014/main" id="{F2B8C653-1AAC-4F9F-8A0E-F6C7745965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5" name="AutoShape 1" descr="NEBOUT GEORGINA ANTOINETTE, ANA 01, PCO 034, BRIN 6 blanc, Long 100m, 1 ANCIEN PB.">
          <a:extLst>
            <a:ext uri="{FF2B5EF4-FFF2-40B4-BE49-F238E27FC236}">
              <a16:creationId xmlns:a16="http://schemas.microsoft.com/office/drawing/2014/main" id="{D5B7CBC5-04F1-4505-8F70-D0B8D6A2F8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6" name="AutoShape 1" descr="NEBOUT GEORGINA ANTOINETTE, ANA 01, PCO 034, BRIN 6 blanc, Long 100m, 1 ANCIEN PB.">
          <a:extLst>
            <a:ext uri="{FF2B5EF4-FFF2-40B4-BE49-F238E27FC236}">
              <a16:creationId xmlns:a16="http://schemas.microsoft.com/office/drawing/2014/main" id="{F30AC89C-31BC-4161-AB50-6F0EBB3464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7" name="AutoShape 1" descr="NEBOUT GEORGINA ANTOINETTE, ANA 01, PCO 034, BRIN 6 blanc, Long 100m, 1 ANCIEN PB.">
          <a:extLst>
            <a:ext uri="{FF2B5EF4-FFF2-40B4-BE49-F238E27FC236}">
              <a16:creationId xmlns:a16="http://schemas.microsoft.com/office/drawing/2014/main" id="{2780203E-0A1F-4371-837C-36B043B5A13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8" name="AutoShape 1" descr="NEBOUT GEORGINA ANTOINETTE, ANA 01, PCO 034, BRIN 6 blanc, Long 100m, 1 ANCIEN PB.">
          <a:extLst>
            <a:ext uri="{FF2B5EF4-FFF2-40B4-BE49-F238E27FC236}">
              <a16:creationId xmlns:a16="http://schemas.microsoft.com/office/drawing/2014/main" id="{1F54A9A6-780A-4B10-99C7-3C3E477D541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9" name="AutoShape 1" descr="NEBOUT GEORGINA ANTOINETTE, ANA 01, PCO 034, BRIN 6 blanc, Long 100m, 1 ANCIEN PB.">
          <a:extLst>
            <a:ext uri="{FF2B5EF4-FFF2-40B4-BE49-F238E27FC236}">
              <a16:creationId xmlns:a16="http://schemas.microsoft.com/office/drawing/2014/main" id="{05A24045-BAC1-4E9D-AD60-914A356E215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50" name="AutoShape 1" descr="NEBOUT GEORGINA ANTOINETTE, ANA 01, PCO 034, BRIN 6 blanc, Long 100m, 1 ANCIEN PB.">
          <a:extLst>
            <a:ext uri="{FF2B5EF4-FFF2-40B4-BE49-F238E27FC236}">
              <a16:creationId xmlns:a16="http://schemas.microsoft.com/office/drawing/2014/main" id="{804E5A3F-842D-45A0-BE1D-D48E4DC5FD0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51" name="AutoShape 1" descr="NEBOUT GEORGINA ANTOINETTE, ANA 01, PCO 034, BRIN 6 blanc, Long 100m, 1 ANCIEN PB.">
          <a:extLst>
            <a:ext uri="{FF2B5EF4-FFF2-40B4-BE49-F238E27FC236}">
              <a16:creationId xmlns:a16="http://schemas.microsoft.com/office/drawing/2014/main" id="{55EE78DA-631E-4B70-90C4-3EE752C14CC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52" name="AutoShape 1" descr="NEBOUT GEORGINA ANTOINETTE, ANA 01, PCO 034, BRIN 6 blanc, Long 100m, 1 ANCIEN PB.">
          <a:extLst>
            <a:ext uri="{FF2B5EF4-FFF2-40B4-BE49-F238E27FC236}">
              <a16:creationId xmlns:a16="http://schemas.microsoft.com/office/drawing/2014/main" id="{8B184E6A-1601-4C08-A5EC-4DEFCB3E9CB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753" name="AutoShape 1" descr="NEBOUT GEORGINA ANTOINETTE, ANA 01, PCO 034, BRIN 6 blanc, Long 100m, 1 ANCIEN PB.">
          <a:extLst>
            <a:ext uri="{FF2B5EF4-FFF2-40B4-BE49-F238E27FC236}">
              <a16:creationId xmlns:a16="http://schemas.microsoft.com/office/drawing/2014/main" id="{C2B4F37C-332F-4DBB-BD6E-7F6937291EE8}"/>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54" name="AutoShape 1" descr="NEBOUT GEORGINA ANTOINETTE, ANA 01, PCO 034, BRIN 6 blanc, Long 100m, 1 ANCIEN PB.">
          <a:extLst>
            <a:ext uri="{FF2B5EF4-FFF2-40B4-BE49-F238E27FC236}">
              <a16:creationId xmlns:a16="http://schemas.microsoft.com/office/drawing/2014/main" id="{1901EB3D-C31E-40DD-BE48-D5C924FACCA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55" name="AutoShape 1" descr="NEBOUT GEORGINA ANTOINETTE, ANA 01, PCO 034, BRIN 6 blanc, Long 100m, 1 ANCIEN PB.">
          <a:extLst>
            <a:ext uri="{FF2B5EF4-FFF2-40B4-BE49-F238E27FC236}">
              <a16:creationId xmlns:a16="http://schemas.microsoft.com/office/drawing/2014/main" id="{21C2CDD5-3F5D-47DC-81B4-32854B197B5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56" name="AutoShape 1" descr="NEBOUT GEORGINA ANTOINETTE, ANA 01, PCO 034, BRIN 6 blanc, Long 100m, 1 ANCIEN PB.">
          <a:extLst>
            <a:ext uri="{FF2B5EF4-FFF2-40B4-BE49-F238E27FC236}">
              <a16:creationId xmlns:a16="http://schemas.microsoft.com/office/drawing/2014/main" id="{E04594C0-C9D7-4F28-84F1-29A353FC215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757" name="AutoShape 1" descr="NEBOUT GEORGINA ANTOINETTE, ANA 01, PCO 034, BRIN 6 blanc, Long 100m, 1 ANCIEN PB.">
          <a:extLst>
            <a:ext uri="{FF2B5EF4-FFF2-40B4-BE49-F238E27FC236}">
              <a16:creationId xmlns:a16="http://schemas.microsoft.com/office/drawing/2014/main" id="{861AEED4-CFFA-491A-BBAB-B77452B4E3E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758" name="AutoShape 1" descr="NEBOUT GEORGINA ANTOINETTE, ANA 01, PCO 034, BRIN 6 blanc, Long 100m, 1 ANCIEN PB.">
          <a:extLst>
            <a:ext uri="{FF2B5EF4-FFF2-40B4-BE49-F238E27FC236}">
              <a16:creationId xmlns:a16="http://schemas.microsoft.com/office/drawing/2014/main" id="{7AC2A28C-8F60-4D51-B4DE-08DFF30B04CD}"/>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759" name="AutoShape 1" descr="NEBOUT GEORGINA ANTOINETTE, ANA 01, PCO 034, BRIN 6 blanc, Long 100m, 1 ANCIEN PB.">
          <a:extLst>
            <a:ext uri="{FF2B5EF4-FFF2-40B4-BE49-F238E27FC236}">
              <a16:creationId xmlns:a16="http://schemas.microsoft.com/office/drawing/2014/main" id="{F468583C-3D9C-4F55-88C7-DFE87CD8A0F4}"/>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0" name="AutoShape 1" descr="NEBOUT GEORGINA ANTOINETTE, ANA 01, PCO 034, BRIN 6 blanc, Long 100m, 1 ANCIEN PB.">
          <a:extLst>
            <a:ext uri="{FF2B5EF4-FFF2-40B4-BE49-F238E27FC236}">
              <a16:creationId xmlns:a16="http://schemas.microsoft.com/office/drawing/2014/main" id="{A759F0D5-A037-4BD0-8344-68836879822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1" name="AutoShape 1" descr="NEBOUT GEORGINA ANTOINETTE, ANA 01, PCO 034, BRIN 6 blanc, Long 100m, 1 ANCIEN PB.">
          <a:extLst>
            <a:ext uri="{FF2B5EF4-FFF2-40B4-BE49-F238E27FC236}">
              <a16:creationId xmlns:a16="http://schemas.microsoft.com/office/drawing/2014/main" id="{2A7E331F-A7B0-43CA-9469-578FA82FA17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2" name="AutoShape 1" descr="NEBOUT GEORGINA ANTOINETTE, ANA 01, PCO 034, BRIN 6 blanc, Long 100m, 1 ANCIEN PB.">
          <a:extLst>
            <a:ext uri="{FF2B5EF4-FFF2-40B4-BE49-F238E27FC236}">
              <a16:creationId xmlns:a16="http://schemas.microsoft.com/office/drawing/2014/main" id="{005A81CF-D9E0-490A-B7A6-8594F4A1DD5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3" name="AutoShape 1" descr="NEBOUT GEORGINA ANTOINETTE, ANA 01, PCO 034, BRIN 6 blanc, Long 100m, 1 ANCIEN PB.">
          <a:extLst>
            <a:ext uri="{FF2B5EF4-FFF2-40B4-BE49-F238E27FC236}">
              <a16:creationId xmlns:a16="http://schemas.microsoft.com/office/drawing/2014/main" id="{1A835567-99F0-4F75-B2FA-C06711C689C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4" name="AutoShape 1" descr="NEBOUT GEORGINA ANTOINETTE, ANA 01, PCO 034, BRIN 6 blanc, Long 100m, 1 ANCIEN PB.">
          <a:extLst>
            <a:ext uri="{FF2B5EF4-FFF2-40B4-BE49-F238E27FC236}">
              <a16:creationId xmlns:a16="http://schemas.microsoft.com/office/drawing/2014/main" id="{B96C55FB-CD40-4BFC-8D2B-62DA80E2A6B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5" name="AutoShape 1" descr="NEBOUT GEORGINA ANTOINETTE, ANA 01, PCO 034, BRIN 6 blanc, Long 100m, 1 ANCIEN PB.">
          <a:extLst>
            <a:ext uri="{FF2B5EF4-FFF2-40B4-BE49-F238E27FC236}">
              <a16:creationId xmlns:a16="http://schemas.microsoft.com/office/drawing/2014/main" id="{41C885A5-5D47-4703-9DDB-8DA90A0EC32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6" name="AutoShape 1" descr="NEBOUT GEORGINA ANTOINETTE, ANA 01, PCO 034, BRIN 6 blanc, Long 100m, 1 ANCIEN PB.">
          <a:extLst>
            <a:ext uri="{FF2B5EF4-FFF2-40B4-BE49-F238E27FC236}">
              <a16:creationId xmlns:a16="http://schemas.microsoft.com/office/drawing/2014/main" id="{FE3B307A-AFC3-4BD5-AE7C-5F373FB07FA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7" name="AutoShape 1" descr="NEBOUT GEORGINA ANTOINETTE, ANA 01, PCO 034, BRIN 6 blanc, Long 100m, 1 ANCIEN PB.">
          <a:extLst>
            <a:ext uri="{FF2B5EF4-FFF2-40B4-BE49-F238E27FC236}">
              <a16:creationId xmlns:a16="http://schemas.microsoft.com/office/drawing/2014/main" id="{7252FE0A-F736-4FC6-8E47-DCB4D1DF9F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8" name="AutoShape 1" descr="NEBOUT GEORGINA ANTOINETTE, ANA 01, PCO 034, BRIN 6 blanc, Long 100m, 1 ANCIEN PB.">
          <a:extLst>
            <a:ext uri="{FF2B5EF4-FFF2-40B4-BE49-F238E27FC236}">
              <a16:creationId xmlns:a16="http://schemas.microsoft.com/office/drawing/2014/main" id="{4E67EEC1-B125-452D-BD57-B44E58AF8CA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769" name="AutoShape 1" descr="NEBOUT GEORGINA ANTOINETTE, ANA 01, PCO 034, BRIN 6 blanc, Long 100m, 1 ANCIEN PB.">
          <a:extLst>
            <a:ext uri="{FF2B5EF4-FFF2-40B4-BE49-F238E27FC236}">
              <a16:creationId xmlns:a16="http://schemas.microsoft.com/office/drawing/2014/main" id="{BE3F428C-A7CA-468B-94C6-560288AE423F}"/>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0" name="AutoShape 1" descr="NEBOUT GEORGINA ANTOINETTE, ANA 01, PCO 034, BRIN 6 blanc, Long 100m, 1 ANCIEN PB.">
          <a:extLst>
            <a:ext uri="{FF2B5EF4-FFF2-40B4-BE49-F238E27FC236}">
              <a16:creationId xmlns:a16="http://schemas.microsoft.com/office/drawing/2014/main" id="{1BA537D4-5401-4F4C-880B-9565A44D007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1" name="AutoShape 1" descr="NEBOUT GEORGINA ANTOINETTE, ANA 01, PCO 034, BRIN 6 blanc, Long 100m, 1 ANCIEN PB.">
          <a:extLst>
            <a:ext uri="{FF2B5EF4-FFF2-40B4-BE49-F238E27FC236}">
              <a16:creationId xmlns:a16="http://schemas.microsoft.com/office/drawing/2014/main" id="{28385FCE-8587-4659-8C30-B8C05E927E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2" name="AutoShape 1" descr="NEBOUT GEORGINA ANTOINETTE, ANA 01, PCO 034, BRIN 6 blanc, Long 100m, 1 ANCIEN PB.">
          <a:extLst>
            <a:ext uri="{FF2B5EF4-FFF2-40B4-BE49-F238E27FC236}">
              <a16:creationId xmlns:a16="http://schemas.microsoft.com/office/drawing/2014/main" id="{6CD75E16-9022-4FD6-BD5F-D40387A11D6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3" name="AutoShape 1" descr="NEBOUT GEORGINA ANTOINETTE, ANA 01, PCO 034, BRIN 6 blanc, Long 100m, 1 ANCIEN PB.">
          <a:extLst>
            <a:ext uri="{FF2B5EF4-FFF2-40B4-BE49-F238E27FC236}">
              <a16:creationId xmlns:a16="http://schemas.microsoft.com/office/drawing/2014/main" id="{544EFB32-A932-449A-B139-C0D7D12C449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4" name="AutoShape 1" descr="NEBOUT GEORGINA ANTOINETTE, ANA 01, PCO 034, BRIN 6 blanc, Long 100m, 1 ANCIEN PB.">
          <a:extLst>
            <a:ext uri="{FF2B5EF4-FFF2-40B4-BE49-F238E27FC236}">
              <a16:creationId xmlns:a16="http://schemas.microsoft.com/office/drawing/2014/main" id="{D2735DBA-81C3-47A3-84A0-66A565E162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5" name="AutoShape 1" descr="NEBOUT GEORGINA ANTOINETTE, ANA 01, PCO 034, BRIN 6 blanc, Long 100m, 1 ANCIEN PB.">
          <a:extLst>
            <a:ext uri="{FF2B5EF4-FFF2-40B4-BE49-F238E27FC236}">
              <a16:creationId xmlns:a16="http://schemas.microsoft.com/office/drawing/2014/main" id="{0419E8B8-D72B-415D-96BA-FE364B94011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6" name="AutoShape 1" descr="NEBOUT GEORGINA ANTOINETTE, ANA 01, PCO 034, BRIN 6 blanc, Long 100m, 1 ANCIEN PB.">
          <a:extLst>
            <a:ext uri="{FF2B5EF4-FFF2-40B4-BE49-F238E27FC236}">
              <a16:creationId xmlns:a16="http://schemas.microsoft.com/office/drawing/2014/main" id="{1347AED1-4081-48AC-8AFA-E9FD42FD49B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7" name="AutoShape 1" descr="NEBOUT GEORGINA ANTOINETTE, ANA 01, PCO 034, BRIN 6 blanc, Long 100m, 1 ANCIEN PB.">
          <a:extLst>
            <a:ext uri="{FF2B5EF4-FFF2-40B4-BE49-F238E27FC236}">
              <a16:creationId xmlns:a16="http://schemas.microsoft.com/office/drawing/2014/main" id="{C9E045B4-0417-470B-9BB5-FB7711D5095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8" name="AutoShape 1" descr="NEBOUT GEORGINA ANTOINETTE, ANA 01, PCO 034, BRIN 6 blanc, Long 100m, 1 ANCIEN PB.">
          <a:extLst>
            <a:ext uri="{FF2B5EF4-FFF2-40B4-BE49-F238E27FC236}">
              <a16:creationId xmlns:a16="http://schemas.microsoft.com/office/drawing/2014/main" id="{2A880394-7861-48E2-B396-295EB1AE37E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9" name="AutoShape 1" descr="NEBOUT GEORGINA ANTOINETTE, ANA 01, PCO 034, BRIN 6 blanc, Long 100m, 1 ANCIEN PB.">
          <a:extLst>
            <a:ext uri="{FF2B5EF4-FFF2-40B4-BE49-F238E27FC236}">
              <a16:creationId xmlns:a16="http://schemas.microsoft.com/office/drawing/2014/main" id="{FEFC035B-3CC7-4242-A4D0-F49CF92D42D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0" name="AutoShape 1" descr="NEBOUT GEORGINA ANTOINETTE, ANA 01, PCO 034, BRIN 6 blanc, Long 100m, 1 ANCIEN PB.">
          <a:extLst>
            <a:ext uri="{FF2B5EF4-FFF2-40B4-BE49-F238E27FC236}">
              <a16:creationId xmlns:a16="http://schemas.microsoft.com/office/drawing/2014/main" id="{5BE07390-5C7F-4BD2-906B-544BF0A36F6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1" name="AutoShape 1" descr="NEBOUT GEORGINA ANTOINETTE, ANA 01, PCO 034, BRIN 6 blanc, Long 100m, 1 ANCIEN PB.">
          <a:extLst>
            <a:ext uri="{FF2B5EF4-FFF2-40B4-BE49-F238E27FC236}">
              <a16:creationId xmlns:a16="http://schemas.microsoft.com/office/drawing/2014/main" id="{A602B480-C93A-4C34-B4F3-656A6DC915B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2" name="AutoShape 1" descr="NEBOUT GEORGINA ANTOINETTE, ANA 01, PCO 034, BRIN 6 blanc, Long 100m, 1 ANCIEN PB.">
          <a:extLst>
            <a:ext uri="{FF2B5EF4-FFF2-40B4-BE49-F238E27FC236}">
              <a16:creationId xmlns:a16="http://schemas.microsoft.com/office/drawing/2014/main" id="{25C45426-A263-4257-A8A3-412C7345849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3" name="AutoShape 1" descr="NEBOUT GEORGINA ANTOINETTE, ANA 01, PCO 034, BRIN 6 blanc, Long 100m, 1 ANCIEN PB.">
          <a:extLst>
            <a:ext uri="{FF2B5EF4-FFF2-40B4-BE49-F238E27FC236}">
              <a16:creationId xmlns:a16="http://schemas.microsoft.com/office/drawing/2014/main" id="{3CAF7D6E-7779-4372-A321-26B79D07B01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4" name="AutoShape 1" descr="NEBOUT GEORGINA ANTOINETTE, ANA 01, PCO 034, BRIN 6 blanc, Long 100m, 1 ANCIEN PB.">
          <a:extLst>
            <a:ext uri="{FF2B5EF4-FFF2-40B4-BE49-F238E27FC236}">
              <a16:creationId xmlns:a16="http://schemas.microsoft.com/office/drawing/2014/main" id="{CC228159-6BC3-4153-A5A6-7C1772F2FE8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5" name="AutoShape 1" descr="NEBOUT GEORGINA ANTOINETTE, ANA 01, PCO 034, BRIN 6 blanc, Long 100m, 1 ANCIEN PB.">
          <a:extLst>
            <a:ext uri="{FF2B5EF4-FFF2-40B4-BE49-F238E27FC236}">
              <a16:creationId xmlns:a16="http://schemas.microsoft.com/office/drawing/2014/main" id="{BC818733-6097-46E7-BE9B-6E2C679ACAA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6" name="AutoShape 1" descr="NEBOUT GEORGINA ANTOINETTE, ANA 01, PCO 034, BRIN 6 blanc, Long 100m, 1 ANCIEN PB.">
          <a:extLst>
            <a:ext uri="{FF2B5EF4-FFF2-40B4-BE49-F238E27FC236}">
              <a16:creationId xmlns:a16="http://schemas.microsoft.com/office/drawing/2014/main" id="{D7696423-0886-46BA-B97E-7E321144B2F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7" name="AutoShape 1" descr="NEBOUT GEORGINA ANTOINETTE, ANA 01, PCO 034, BRIN 6 blanc, Long 100m, 1 ANCIEN PB.">
          <a:extLst>
            <a:ext uri="{FF2B5EF4-FFF2-40B4-BE49-F238E27FC236}">
              <a16:creationId xmlns:a16="http://schemas.microsoft.com/office/drawing/2014/main" id="{EBD77DC6-B079-429D-A313-E623370D7CE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788" name="AutoShape 1" descr="NEBOUT GEORGINA ANTOINETTE, ANA 01, PCO 034, BRIN 6 blanc, Long 100m, 1 ANCIEN PB.">
          <a:extLst>
            <a:ext uri="{FF2B5EF4-FFF2-40B4-BE49-F238E27FC236}">
              <a16:creationId xmlns:a16="http://schemas.microsoft.com/office/drawing/2014/main" id="{66E9B1E9-F32E-4274-A6EF-3969BB069720}"/>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789" name="AutoShape 1" descr="NEBOUT GEORGINA ANTOINETTE, ANA 01, PCO 034, BRIN 6 blanc, Long 100m, 1 ANCIEN PB.">
          <a:extLst>
            <a:ext uri="{FF2B5EF4-FFF2-40B4-BE49-F238E27FC236}">
              <a16:creationId xmlns:a16="http://schemas.microsoft.com/office/drawing/2014/main" id="{24A225A6-FE17-4075-889E-17AF3888C50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790" name="AutoShape 1" descr="NEBOUT GEORGINA ANTOINETTE, ANA 01, PCO 034, BRIN 6 blanc, Long 100m, 1 ANCIEN PB.">
          <a:extLst>
            <a:ext uri="{FF2B5EF4-FFF2-40B4-BE49-F238E27FC236}">
              <a16:creationId xmlns:a16="http://schemas.microsoft.com/office/drawing/2014/main" id="{9F871736-5417-461A-B739-FC3632DA8D49}"/>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791" name="AutoShape 1" descr="NEBOUT GEORGINA ANTOINETTE, ANA 01, PCO 034, BRIN 6 blanc, Long 100m, 1 ANCIEN PB.">
          <a:extLst>
            <a:ext uri="{FF2B5EF4-FFF2-40B4-BE49-F238E27FC236}">
              <a16:creationId xmlns:a16="http://schemas.microsoft.com/office/drawing/2014/main" id="{F7510109-8544-41D2-8CE4-DA821E9AC46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792" name="AutoShape 1" descr="NEBOUT GEORGINA ANTOINETTE, ANA 01, PCO 034, BRIN 6 blanc, Long 100m, 1 ANCIEN PB.">
          <a:extLst>
            <a:ext uri="{FF2B5EF4-FFF2-40B4-BE49-F238E27FC236}">
              <a16:creationId xmlns:a16="http://schemas.microsoft.com/office/drawing/2014/main" id="{EFD10127-EDEC-42DD-AAB8-9926345835C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793" name="AutoShape 1" descr="NEBOUT GEORGINA ANTOINETTE, ANA 01, PCO 034, BRIN 6 blanc, Long 100m, 1 ANCIEN PB.">
          <a:extLst>
            <a:ext uri="{FF2B5EF4-FFF2-40B4-BE49-F238E27FC236}">
              <a16:creationId xmlns:a16="http://schemas.microsoft.com/office/drawing/2014/main" id="{0FD40872-963B-494F-9944-62FCD0C0F94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4" name="AutoShape 1" descr="NEBOUT GEORGINA ANTOINETTE, ANA 01, PCO 034, BRIN 6 blanc, Long 100m, 1 ANCIEN PB.">
          <a:extLst>
            <a:ext uri="{FF2B5EF4-FFF2-40B4-BE49-F238E27FC236}">
              <a16:creationId xmlns:a16="http://schemas.microsoft.com/office/drawing/2014/main" id="{52D9E4E6-2EBC-429B-93DB-33F824EDD58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5" name="AutoShape 1" descr="NEBOUT GEORGINA ANTOINETTE, ANA 01, PCO 034, BRIN 6 blanc, Long 100m, 1 ANCIEN PB.">
          <a:extLst>
            <a:ext uri="{FF2B5EF4-FFF2-40B4-BE49-F238E27FC236}">
              <a16:creationId xmlns:a16="http://schemas.microsoft.com/office/drawing/2014/main" id="{FFB64AE3-BA20-4039-815A-E1847B3B978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6" name="AutoShape 1" descr="NEBOUT GEORGINA ANTOINETTE, ANA 01, PCO 034, BRIN 6 blanc, Long 100m, 1 ANCIEN PB.">
          <a:extLst>
            <a:ext uri="{FF2B5EF4-FFF2-40B4-BE49-F238E27FC236}">
              <a16:creationId xmlns:a16="http://schemas.microsoft.com/office/drawing/2014/main" id="{27F7A9E5-F0F5-4DC2-B78E-1F72B8DF779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7" name="AutoShape 1" descr="NEBOUT GEORGINA ANTOINETTE, ANA 01, PCO 034, BRIN 6 blanc, Long 100m, 1 ANCIEN PB.">
          <a:extLst>
            <a:ext uri="{FF2B5EF4-FFF2-40B4-BE49-F238E27FC236}">
              <a16:creationId xmlns:a16="http://schemas.microsoft.com/office/drawing/2014/main" id="{49989461-324C-4BC9-AF43-DC867A93D3E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8" name="AutoShape 1" descr="NEBOUT GEORGINA ANTOINETTE, ANA 01, PCO 034, BRIN 6 blanc, Long 100m, 1 ANCIEN PB.">
          <a:extLst>
            <a:ext uri="{FF2B5EF4-FFF2-40B4-BE49-F238E27FC236}">
              <a16:creationId xmlns:a16="http://schemas.microsoft.com/office/drawing/2014/main" id="{5EAF3820-352B-4C17-9A69-B5DE842E268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9" name="AutoShape 1" descr="NEBOUT GEORGINA ANTOINETTE, ANA 01, PCO 034, BRIN 6 blanc, Long 100m, 1 ANCIEN PB.">
          <a:extLst>
            <a:ext uri="{FF2B5EF4-FFF2-40B4-BE49-F238E27FC236}">
              <a16:creationId xmlns:a16="http://schemas.microsoft.com/office/drawing/2014/main" id="{59C41874-104F-4212-B273-C27D4FC64C4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0" name="AutoShape 1" descr="NEBOUT GEORGINA ANTOINETTE, ANA 01, PCO 034, BRIN 6 blanc, Long 100m, 1 ANCIEN PB.">
          <a:extLst>
            <a:ext uri="{FF2B5EF4-FFF2-40B4-BE49-F238E27FC236}">
              <a16:creationId xmlns:a16="http://schemas.microsoft.com/office/drawing/2014/main" id="{5E62EE42-2417-43AD-A5A2-BF178DBC676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1" name="AutoShape 1" descr="NEBOUT GEORGINA ANTOINETTE, ANA 01, PCO 034, BRIN 6 blanc, Long 100m, 1 ANCIEN PB.">
          <a:extLst>
            <a:ext uri="{FF2B5EF4-FFF2-40B4-BE49-F238E27FC236}">
              <a16:creationId xmlns:a16="http://schemas.microsoft.com/office/drawing/2014/main" id="{CC0F3F6B-F930-4BAC-8A76-A1610AA125B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2" name="AutoShape 1" descr="NEBOUT GEORGINA ANTOINETTE, ANA 01, PCO 034, BRIN 6 blanc, Long 100m, 1 ANCIEN PB.">
          <a:extLst>
            <a:ext uri="{FF2B5EF4-FFF2-40B4-BE49-F238E27FC236}">
              <a16:creationId xmlns:a16="http://schemas.microsoft.com/office/drawing/2014/main" id="{CD670CDC-A78A-4462-A1DB-18F439E0EE4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3" name="AutoShape 1" descr="NEBOUT GEORGINA ANTOINETTE, ANA 01, PCO 034, BRIN 6 blanc, Long 100m, 1 ANCIEN PB.">
          <a:extLst>
            <a:ext uri="{FF2B5EF4-FFF2-40B4-BE49-F238E27FC236}">
              <a16:creationId xmlns:a16="http://schemas.microsoft.com/office/drawing/2014/main" id="{82EF66EE-DFC7-4D5D-BD9B-CAC69D6508E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4" name="AutoShape 1" descr="NEBOUT GEORGINA ANTOINETTE, ANA 01, PCO 034, BRIN 6 blanc, Long 100m, 1 ANCIEN PB.">
          <a:extLst>
            <a:ext uri="{FF2B5EF4-FFF2-40B4-BE49-F238E27FC236}">
              <a16:creationId xmlns:a16="http://schemas.microsoft.com/office/drawing/2014/main" id="{C21AA526-41AC-45E9-9E62-3E0D57D6A40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5" name="AutoShape 1" descr="NEBOUT GEORGINA ANTOINETTE, ANA 01, PCO 034, BRIN 6 blanc, Long 100m, 1 ANCIEN PB.">
          <a:extLst>
            <a:ext uri="{FF2B5EF4-FFF2-40B4-BE49-F238E27FC236}">
              <a16:creationId xmlns:a16="http://schemas.microsoft.com/office/drawing/2014/main" id="{15556360-7C6C-45CE-A700-D4CC7E9F08A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6" name="AutoShape 1" descr="NEBOUT GEORGINA ANTOINETTE, ANA 01, PCO 034, BRIN 6 blanc, Long 100m, 1 ANCIEN PB.">
          <a:extLst>
            <a:ext uri="{FF2B5EF4-FFF2-40B4-BE49-F238E27FC236}">
              <a16:creationId xmlns:a16="http://schemas.microsoft.com/office/drawing/2014/main" id="{DEB76D62-DC5F-4623-AC4B-43410D6B770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07" name="AutoShape 1" descr="NEBOUT GEORGINA ANTOINETTE, ANA 01, PCO 034, BRIN 6 blanc, Long 100m, 1 ANCIEN PB.">
          <a:extLst>
            <a:ext uri="{FF2B5EF4-FFF2-40B4-BE49-F238E27FC236}">
              <a16:creationId xmlns:a16="http://schemas.microsoft.com/office/drawing/2014/main" id="{55AEBC62-13BF-4FBD-85CE-1BDC992C48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08" name="AutoShape 1" descr="NEBOUT GEORGINA ANTOINETTE, ANA 01, PCO 034, BRIN 6 blanc, Long 100m, 1 ANCIEN PB.">
          <a:extLst>
            <a:ext uri="{FF2B5EF4-FFF2-40B4-BE49-F238E27FC236}">
              <a16:creationId xmlns:a16="http://schemas.microsoft.com/office/drawing/2014/main" id="{C45E2602-2F53-4E84-8B65-7015A8C7BAE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09" name="AutoShape 1" descr="NEBOUT GEORGINA ANTOINETTE, ANA 01, PCO 034, BRIN 6 blanc, Long 100m, 1 ANCIEN PB.">
          <a:extLst>
            <a:ext uri="{FF2B5EF4-FFF2-40B4-BE49-F238E27FC236}">
              <a16:creationId xmlns:a16="http://schemas.microsoft.com/office/drawing/2014/main" id="{46DD817B-BACD-4EB2-A64F-DA3AB4CBE77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0" name="AutoShape 1" descr="NEBOUT GEORGINA ANTOINETTE, ANA 01, PCO 034, BRIN 6 blanc, Long 100m, 1 ANCIEN PB.">
          <a:extLst>
            <a:ext uri="{FF2B5EF4-FFF2-40B4-BE49-F238E27FC236}">
              <a16:creationId xmlns:a16="http://schemas.microsoft.com/office/drawing/2014/main" id="{716B2BC9-7FA1-4243-A6A1-942E93E702F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1" name="AutoShape 1" descr="NEBOUT GEORGINA ANTOINETTE, ANA 01, PCO 034, BRIN 6 blanc, Long 100m, 1 ANCIEN PB.">
          <a:extLst>
            <a:ext uri="{FF2B5EF4-FFF2-40B4-BE49-F238E27FC236}">
              <a16:creationId xmlns:a16="http://schemas.microsoft.com/office/drawing/2014/main" id="{AB510F13-E2DD-407D-8972-FA6F75312E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2" name="AutoShape 1" descr="NEBOUT GEORGINA ANTOINETTE, ANA 01, PCO 034, BRIN 6 blanc, Long 100m, 1 ANCIEN PB.">
          <a:extLst>
            <a:ext uri="{FF2B5EF4-FFF2-40B4-BE49-F238E27FC236}">
              <a16:creationId xmlns:a16="http://schemas.microsoft.com/office/drawing/2014/main" id="{88A48579-D636-4E86-9609-C3D44955AC6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3" name="AutoShape 1" descr="NEBOUT GEORGINA ANTOINETTE, ANA 01, PCO 034, BRIN 6 blanc, Long 100m, 1 ANCIEN PB.">
          <a:extLst>
            <a:ext uri="{FF2B5EF4-FFF2-40B4-BE49-F238E27FC236}">
              <a16:creationId xmlns:a16="http://schemas.microsoft.com/office/drawing/2014/main" id="{7E3C97A4-0E14-43DD-AC20-77B7FE6B6E0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814" name="AutoShape 1" descr="NEBOUT GEORGINA ANTOINETTE, ANA 01, PCO 034, BRIN 6 blanc, Long 100m, 1 ANCIEN PB.">
          <a:extLst>
            <a:ext uri="{FF2B5EF4-FFF2-40B4-BE49-F238E27FC236}">
              <a16:creationId xmlns:a16="http://schemas.microsoft.com/office/drawing/2014/main" id="{2D722285-AA15-49C6-AD05-8248A7E5293D}"/>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5" name="AutoShape 1" descr="NEBOUT GEORGINA ANTOINETTE, ANA 01, PCO 034, BRIN 6 blanc, Long 100m, 1 ANCIEN PB.">
          <a:extLst>
            <a:ext uri="{FF2B5EF4-FFF2-40B4-BE49-F238E27FC236}">
              <a16:creationId xmlns:a16="http://schemas.microsoft.com/office/drawing/2014/main" id="{D3726D05-871E-4D9B-9DD5-7016529104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6" name="AutoShape 1" descr="NEBOUT GEORGINA ANTOINETTE, ANA 01, PCO 034, BRIN 6 blanc, Long 100m, 1 ANCIEN PB.">
          <a:extLst>
            <a:ext uri="{FF2B5EF4-FFF2-40B4-BE49-F238E27FC236}">
              <a16:creationId xmlns:a16="http://schemas.microsoft.com/office/drawing/2014/main" id="{8D2A3FCA-EBCB-4FA0-8728-BA7C365F1C9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7" name="AutoShape 1" descr="NEBOUT GEORGINA ANTOINETTE, ANA 01, PCO 034, BRIN 6 blanc, Long 100m, 1 ANCIEN PB.">
          <a:extLst>
            <a:ext uri="{FF2B5EF4-FFF2-40B4-BE49-F238E27FC236}">
              <a16:creationId xmlns:a16="http://schemas.microsoft.com/office/drawing/2014/main" id="{B1CB584C-0A2D-4A6B-A03C-127D0572AB3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8" name="AutoShape 1" descr="NEBOUT GEORGINA ANTOINETTE, ANA 01, PCO 034, BRIN 6 blanc, Long 100m, 1 ANCIEN PB.">
          <a:extLst>
            <a:ext uri="{FF2B5EF4-FFF2-40B4-BE49-F238E27FC236}">
              <a16:creationId xmlns:a16="http://schemas.microsoft.com/office/drawing/2014/main" id="{9CC079A2-85EA-462E-B40F-E6035478EB0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9" name="AutoShape 1" descr="NEBOUT GEORGINA ANTOINETTE, ANA 01, PCO 034, BRIN 6 blanc, Long 100m, 1 ANCIEN PB.">
          <a:extLst>
            <a:ext uri="{FF2B5EF4-FFF2-40B4-BE49-F238E27FC236}">
              <a16:creationId xmlns:a16="http://schemas.microsoft.com/office/drawing/2014/main" id="{B83DF866-7FE5-4DC5-BA55-7377E680EA9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0" name="AutoShape 1" descr="NEBOUT GEORGINA ANTOINETTE, ANA 01, PCO 034, BRIN 6 blanc, Long 100m, 1 ANCIEN PB.">
          <a:extLst>
            <a:ext uri="{FF2B5EF4-FFF2-40B4-BE49-F238E27FC236}">
              <a16:creationId xmlns:a16="http://schemas.microsoft.com/office/drawing/2014/main" id="{C4EAC18C-7D0B-4F5D-AFB2-966DE245BD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1" name="AutoShape 1" descr="NEBOUT GEORGINA ANTOINETTE, ANA 01, PCO 034, BRIN 6 blanc, Long 100m, 1 ANCIEN PB.">
          <a:extLst>
            <a:ext uri="{FF2B5EF4-FFF2-40B4-BE49-F238E27FC236}">
              <a16:creationId xmlns:a16="http://schemas.microsoft.com/office/drawing/2014/main" id="{59E1EA1D-3398-48C8-B3D9-965442CE35C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2" name="AutoShape 1" descr="NEBOUT GEORGINA ANTOINETTE, ANA 01, PCO 034, BRIN 6 blanc, Long 100m, 1 ANCIEN PB.">
          <a:extLst>
            <a:ext uri="{FF2B5EF4-FFF2-40B4-BE49-F238E27FC236}">
              <a16:creationId xmlns:a16="http://schemas.microsoft.com/office/drawing/2014/main" id="{C40EFE9E-C998-4F61-8402-9BBEAA6BC79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3" name="AutoShape 1" descr="NEBOUT GEORGINA ANTOINETTE, ANA 01, PCO 034, BRIN 6 blanc, Long 100m, 1 ANCIEN PB.">
          <a:extLst>
            <a:ext uri="{FF2B5EF4-FFF2-40B4-BE49-F238E27FC236}">
              <a16:creationId xmlns:a16="http://schemas.microsoft.com/office/drawing/2014/main" id="{760D9917-DAD1-4B3C-89F6-332F279DA31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4" name="AutoShape 1" descr="NEBOUT GEORGINA ANTOINETTE, ANA 01, PCO 034, BRIN 6 blanc, Long 100m, 1 ANCIEN PB.">
          <a:extLst>
            <a:ext uri="{FF2B5EF4-FFF2-40B4-BE49-F238E27FC236}">
              <a16:creationId xmlns:a16="http://schemas.microsoft.com/office/drawing/2014/main" id="{CABAA291-0CFE-4A4A-82A5-C7A1967F09E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5" name="AutoShape 1" descr="NEBOUT GEORGINA ANTOINETTE, ANA 01, PCO 034, BRIN 6 blanc, Long 100m, 1 ANCIEN PB.">
          <a:extLst>
            <a:ext uri="{FF2B5EF4-FFF2-40B4-BE49-F238E27FC236}">
              <a16:creationId xmlns:a16="http://schemas.microsoft.com/office/drawing/2014/main" id="{47D26239-47CD-41B9-AE65-FC6C7E3C765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6" name="AutoShape 1" descr="NEBOUT GEORGINA ANTOINETTE, ANA 01, PCO 034, BRIN 6 blanc, Long 100m, 1 ANCIEN PB.">
          <a:extLst>
            <a:ext uri="{FF2B5EF4-FFF2-40B4-BE49-F238E27FC236}">
              <a16:creationId xmlns:a16="http://schemas.microsoft.com/office/drawing/2014/main" id="{228EE62E-5F22-487C-8004-204FC1218C1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7" name="AutoShape 1" descr="NEBOUT GEORGINA ANTOINETTE, ANA 01, PCO 034, BRIN 6 blanc, Long 100m, 1 ANCIEN PB.">
          <a:extLst>
            <a:ext uri="{FF2B5EF4-FFF2-40B4-BE49-F238E27FC236}">
              <a16:creationId xmlns:a16="http://schemas.microsoft.com/office/drawing/2014/main" id="{C504DE29-68FB-4EBE-A21D-545725825BF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28" name="AutoShape 1" descr="NEBOUT GEORGINA ANTOINETTE, ANA 01, PCO 034, BRIN 6 blanc, Long 100m, 1 ANCIEN PB.">
          <a:extLst>
            <a:ext uri="{FF2B5EF4-FFF2-40B4-BE49-F238E27FC236}">
              <a16:creationId xmlns:a16="http://schemas.microsoft.com/office/drawing/2014/main" id="{BF867C73-052C-41E0-9AAD-F5B1B695249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29" name="AutoShape 1" descr="NEBOUT GEORGINA ANTOINETTE, ANA 01, PCO 034, BRIN 6 blanc, Long 100m, 1 ANCIEN PB.">
          <a:extLst>
            <a:ext uri="{FF2B5EF4-FFF2-40B4-BE49-F238E27FC236}">
              <a16:creationId xmlns:a16="http://schemas.microsoft.com/office/drawing/2014/main" id="{FD68F1E6-FC3E-46E5-8B42-5D06CC03F2C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0" name="AutoShape 1" descr="NEBOUT GEORGINA ANTOINETTE, ANA 01, PCO 034, BRIN 6 blanc, Long 100m, 1 ANCIEN PB.">
          <a:extLst>
            <a:ext uri="{FF2B5EF4-FFF2-40B4-BE49-F238E27FC236}">
              <a16:creationId xmlns:a16="http://schemas.microsoft.com/office/drawing/2014/main" id="{1C4F7C24-8B8C-4D0A-9535-75396D6B73F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1" name="AutoShape 1" descr="NEBOUT GEORGINA ANTOINETTE, ANA 01, PCO 034, BRIN 6 blanc, Long 100m, 1 ANCIEN PB.">
          <a:extLst>
            <a:ext uri="{FF2B5EF4-FFF2-40B4-BE49-F238E27FC236}">
              <a16:creationId xmlns:a16="http://schemas.microsoft.com/office/drawing/2014/main" id="{EC5D11F6-5DD8-4CCB-B01C-F1B0EC3893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2" name="AutoShape 1" descr="NEBOUT GEORGINA ANTOINETTE, ANA 01, PCO 034, BRIN 6 blanc, Long 100m, 1 ANCIEN PB.">
          <a:extLst>
            <a:ext uri="{FF2B5EF4-FFF2-40B4-BE49-F238E27FC236}">
              <a16:creationId xmlns:a16="http://schemas.microsoft.com/office/drawing/2014/main" id="{76A95C20-73F9-46DF-AB49-F01175C26AC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3" name="AutoShape 1" descr="NEBOUT GEORGINA ANTOINETTE, ANA 01, PCO 034, BRIN 6 blanc, Long 100m, 1 ANCIEN PB.">
          <a:extLst>
            <a:ext uri="{FF2B5EF4-FFF2-40B4-BE49-F238E27FC236}">
              <a16:creationId xmlns:a16="http://schemas.microsoft.com/office/drawing/2014/main" id="{894D5D26-9123-482D-BA8F-B695F69666C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4" name="AutoShape 1" descr="NEBOUT GEORGINA ANTOINETTE, ANA 01, PCO 034, BRIN 6 blanc, Long 100m, 1 ANCIEN PB.">
          <a:extLst>
            <a:ext uri="{FF2B5EF4-FFF2-40B4-BE49-F238E27FC236}">
              <a16:creationId xmlns:a16="http://schemas.microsoft.com/office/drawing/2014/main" id="{517C7A3C-2C36-431E-9767-62FDC9CD67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5" name="AutoShape 1" descr="NEBOUT GEORGINA ANTOINETTE, ANA 01, PCO 034, BRIN 6 blanc, Long 100m, 1 ANCIEN PB.">
          <a:extLst>
            <a:ext uri="{FF2B5EF4-FFF2-40B4-BE49-F238E27FC236}">
              <a16:creationId xmlns:a16="http://schemas.microsoft.com/office/drawing/2014/main" id="{D7DDD954-2765-4CE2-B3B1-90FF36E129F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6" name="AutoShape 1" descr="NEBOUT GEORGINA ANTOINETTE, ANA 01, PCO 034, BRIN 6 blanc, Long 100m, 1 ANCIEN PB.">
          <a:extLst>
            <a:ext uri="{FF2B5EF4-FFF2-40B4-BE49-F238E27FC236}">
              <a16:creationId xmlns:a16="http://schemas.microsoft.com/office/drawing/2014/main" id="{5C614B4E-965E-4FAB-B829-DE1A0FB594D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7" name="AutoShape 1" descr="NEBOUT GEORGINA ANTOINETTE, ANA 01, PCO 034, BRIN 6 blanc, Long 100m, 1 ANCIEN PB.">
          <a:extLst>
            <a:ext uri="{FF2B5EF4-FFF2-40B4-BE49-F238E27FC236}">
              <a16:creationId xmlns:a16="http://schemas.microsoft.com/office/drawing/2014/main" id="{ACE8C2B2-7710-4BD8-97C2-79C9E88AAE2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8" name="AutoShape 1" descr="NEBOUT GEORGINA ANTOINETTE, ANA 01, PCO 034, BRIN 6 blanc, Long 100m, 1 ANCIEN PB.">
          <a:extLst>
            <a:ext uri="{FF2B5EF4-FFF2-40B4-BE49-F238E27FC236}">
              <a16:creationId xmlns:a16="http://schemas.microsoft.com/office/drawing/2014/main" id="{18C8117A-0DE7-4DBF-AA10-DA5CC056A37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9" name="AutoShape 1" descr="NEBOUT GEORGINA ANTOINETTE, ANA 01, PCO 034, BRIN 6 blanc, Long 100m, 1 ANCIEN PB.">
          <a:extLst>
            <a:ext uri="{FF2B5EF4-FFF2-40B4-BE49-F238E27FC236}">
              <a16:creationId xmlns:a16="http://schemas.microsoft.com/office/drawing/2014/main" id="{2ABBCCFD-BD38-4D60-9680-14F6DC93C6E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40" name="AutoShape 1" descr="NEBOUT GEORGINA ANTOINETTE, ANA 01, PCO 034, BRIN 6 blanc, Long 100m, 1 ANCIEN PB.">
          <a:extLst>
            <a:ext uri="{FF2B5EF4-FFF2-40B4-BE49-F238E27FC236}">
              <a16:creationId xmlns:a16="http://schemas.microsoft.com/office/drawing/2014/main" id="{D7F5CC80-B1B5-4059-9F54-277A540CA63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41" name="AutoShape 1" descr="NEBOUT GEORGINA ANTOINETTE, ANA 01, PCO 034, BRIN 6 blanc, Long 100m, 1 ANCIEN PB.">
          <a:extLst>
            <a:ext uri="{FF2B5EF4-FFF2-40B4-BE49-F238E27FC236}">
              <a16:creationId xmlns:a16="http://schemas.microsoft.com/office/drawing/2014/main" id="{CAE1066A-CAD6-44B2-A891-BF77FCE51B5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42" name="AutoShape 1" descr="NEBOUT GEORGINA ANTOINETTE, ANA 01, PCO 034, BRIN 6 blanc, Long 100m, 1 ANCIEN PB.">
          <a:extLst>
            <a:ext uri="{FF2B5EF4-FFF2-40B4-BE49-F238E27FC236}">
              <a16:creationId xmlns:a16="http://schemas.microsoft.com/office/drawing/2014/main" id="{66642707-BD24-4FB0-8241-DEDAA49D4D5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43" name="AutoShape 1" descr="NEBOUT GEORGINA ANTOINETTE, ANA 01, PCO 034, BRIN 6 blanc, Long 100m, 1 ANCIEN PB.">
          <a:extLst>
            <a:ext uri="{FF2B5EF4-FFF2-40B4-BE49-F238E27FC236}">
              <a16:creationId xmlns:a16="http://schemas.microsoft.com/office/drawing/2014/main" id="{BE5A75C9-03C9-44D4-AE62-B59C2C3B9F5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44" name="AutoShape 1" descr="NEBOUT GEORGINA ANTOINETTE, ANA 01, PCO 034, BRIN 6 blanc, Long 100m, 1 ANCIEN PB.">
          <a:extLst>
            <a:ext uri="{FF2B5EF4-FFF2-40B4-BE49-F238E27FC236}">
              <a16:creationId xmlns:a16="http://schemas.microsoft.com/office/drawing/2014/main" id="{91F4FC01-194F-48BB-BE02-9B79CB74A74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45" name="AutoShape 1" descr="NEBOUT GEORGINA ANTOINETTE, ANA 01, PCO 034, BRIN 6 blanc, Long 100m, 1 ANCIEN PB.">
          <a:extLst>
            <a:ext uri="{FF2B5EF4-FFF2-40B4-BE49-F238E27FC236}">
              <a16:creationId xmlns:a16="http://schemas.microsoft.com/office/drawing/2014/main" id="{BC82ECA1-B527-41B0-882C-C33C3965906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46" name="AutoShape 1" descr="NEBOUT GEORGINA ANTOINETTE, ANA 01, PCO 034, BRIN 6 blanc, Long 100m, 1 ANCIEN PB.">
          <a:extLst>
            <a:ext uri="{FF2B5EF4-FFF2-40B4-BE49-F238E27FC236}">
              <a16:creationId xmlns:a16="http://schemas.microsoft.com/office/drawing/2014/main" id="{F0D919C9-60EC-4130-9CD5-75632FCBC14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47" name="AutoShape 1" descr="NEBOUT GEORGINA ANTOINETTE, ANA 01, PCO 034, BRIN 6 blanc, Long 100m, 1 ANCIEN PB.">
          <a:extLst>
            <a:ext uri="{FF2B5EF4-FFF2-40B4-BE49-F238E27FC236}">
              <a16:creationId xmlns:a16="http://schemas.microsoft.com/office/drawing/2014/main" id="{540A5D52-4E35-4622-84CA-C9F62FD4078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48" name="AutoShape 1" descr="NEBOUT GEORGINA ANTOINETTE, ANA 01, PCO 034, BRIN 6 blanc, Long 100m, 1 ANCIEN PB.">
          <a:extLst>
            <a:ext uri="{FF2B5EF4-FFF2-40B4-BE49-F238E27FC236}">
              <a16:creationId xmlns:a16="http://schemas.microsoft.com/office/drawing/2014/main" id="{917E7CF9-3E0A-482C-8476-EA98A9892E3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49" name="AutoShape 1" descr="NEBOUT GEORGINA ANTOINETTE, ANA 01, PCO 034, BRIN 6 blanc, Long 100m, 1 ANCIEN PB.">
          <a:extLst>
            <a:ext uri="{FF2B5EF4-FFF2-40B4-BE49-F238E27FC236}">
              <a16:creationId xmlns:a16="http://schemas.microsoft.com/office/drawing/2014/main" id="{39C75A76-E124-4F01-BC6C-7260DB21C18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0" name="AutoShape 1" descr="NEBOUT GEORGINA ANTOINETTE, ANA 01, PCO 034, BRIN 6 blanc, Long 100m, 1 ANCIEN PB.">
          <a:extLst>
            <a:ext uri="{FF2B5EF4-FFF2-40B4-BE49-F238E27FC236}">
              <a16:creationId xmlns:a16="http://schemas.microsoft.com/office/drawing/2014/main" id="{5AB667EC-86E3-4070-AFD0-CE836927B4E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1" name="AutoShape 1" descr="NEBOUT GEORGINA ANTOINETTE, ANA 01, PCO 034, BRIN 6 blanc, Long 100m, 1 ANCIEN PB.">
          <a:extLst>
            <a:ext uri="{FF2B5EF4-FFF2-40B4-BE49-F238E27FC236}">
              <a16:creationId xmlns:a16="http://schemas.microsoft.com/office/drawing/2014/main" id="{B2315667-9585-4044-A11A-C84F360DAA8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2" name="AutoShape 1" descr="NEBOUT GEORGINA ANTOINETTE, ANA 01, PCO 034, BRIN 6 blanc, Long 100m, 1 ANCIEN PB.">
          <a:extLst>
            <a:ext uri="{FF2B5EF4-FFF2-40B4-BE49-F238E27FC236}">
              <a16:creationId xmlns:a16="http://schemas.microsoft.com/office/drawing/2014/main" id="{1FA6FA9B-EAA3-4735-90D5-8C055186D4D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3" name="AutoShape 1" descr="NEBOUT GEORGINA ANTOINETTE, ANA 01, PCO 034, BRIN 6 blanc, Long 100m, 1 ANCIEN PB.">
          <a:extLst>
            <a:ext uri="{FF2B5EF4-FFF2-40B4-BE49-F238E27FC236}">
              <a16:creationId xmlns:a16="http://schemas.microsoft.com/office/drawing/2014/main" id="{CB2BAF2B-C5B4-4BB5-B758-5F122AD15F2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4" name="AutoShape 1" descr="NEBOUT GEORGINA ANTOINETTE, ANA 01, PCO 034, BRIN 6 blanc, Long 100m, 1 ANCIEN PB.">
          <a:extLst>
            <a:ext uri="{FF2B5EF4-FFF2-40B4-BE49-F238E27FC236}">
              <a16:creationId xmlns:a16="http://schemas.microsoft.com/office/drawing/2014/main" id="{FD841D6C-E92E-4576-98F3-A8BD536C8F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5" name="AutoShape 1" descr="NEBOUT GEORGINA ANTOINETTE, ANA 01, PCO 034, BRIN 6 blanc, Long 100m, 1 ANCIEN PB.">
          <a:extLst>
            <a:ext uri="{FF2B5EF4-FFF2-40B4-BE49-F238E27FC236}">
              <a16:creationId xmlns:a16="http://schemas.microsoft.com/office/drawing/2014/main" id="{9E1F4484-5076-4523-80B1-461694A8BE6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6" name="AutoShape 1" descr="NEBOUT GEORGINA ANTOINETTE, ANA 01, PCO 034, BRIN 6 blanc, Long 100m, 1 ANCIEN PB.">
          <a:extLst>
            <a:ext uri="{FF2B5EF4-FFF2-40B4-BE49-F238E27FC236}">
              <a16:creationId xmlns:a16="http://schemas.microsoft.com/office/drawing/2014/main" id="{E2FAAF1D-89BC-4270-9513-9CF33632B3C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7" name="AutoShape 1" descr="NEBOUT GEORGINA ANTOINETTE, ANA 01, PCO 034, BRIN 6 blanc, Long 100m, 1 ANCIEN PB.">
          <a:extLst>
            <a:ext uri="{FF2B5EF4-FFF2-40B4-BE49-F238E27FC236}">
              <a16:creationId xmlns:a16="http://schemas.microsoft.com/office/drawing/2014/main" id="{AE9C092A-9C94-47DD-9D5D-1DD6BD801DB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8" name="AutoShape 1" descr="NEBOUT GEORGINA ANTOINETTE, ANA 01, PCO 034, BRIN 6 blanc, Long 100m, 1 ANCIEN PB.">
          <a:extLst>
            <a:ext uri="{FF2B5EF4-FFF2-40B4-BE49-F238E27FC236}">
              <a16:creationId xmlns:a16="http://schemas.microsoft.com/office/drawing/2014/main" id="{0BFC2C8E-6ECF-4A4E-A074-D713A45D51D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9" name="AutoShape 1" descr="NEBOUT GEORGINA ANTOINETTE, ANA 01, PCO 034, BRIN 6 blanc, Long 100m, 1 ANCIEN PB.">
          <a:extLst>
            <a:ext uri="{FF2B5EF4-FFF2-40B4-BE49-F238E27FC236}">
              <a16:creationId xmlns:a16="http://schemas.microsoft.com/office/drawing/2014/main" id="{DACE2D03-35D3-4314-8933-2AF4D1ED176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60" name="AutoShape 1" descr="NEBOUT GEORGINA ANTOINETTE, ANA 01, PCO 034, BRIN 6 blanc, Long 100m, 1 ANCIEN PB.">
          <a:extLst>
            <a:ext uri="{FF2B5EF4-FFF2-40B4-BE49-F238E27FC236}">
              <a16:creationId xmlns:a16="http://schemas.microsoft.com/office/drawing/2014/main" id="{109A5A66-1565-4CF6-B6D7-AC053277CD0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61" name="AutoShape 1" descr="NEBOUT GEORGINA ANTOINETTE, ANA 01, PCO 034, BRIN 6 blanc, Long 100m, 1 ANCIEN PB.">
          <a:extLst>
            <a:ext uri="{FF2B5EF4-FFF2-40B4-BE49-F238E27FC236}">
              <a16:creationId xmlns:a16="http://schemas.microsoft.com/office/drawing/2014/main" id="{387C5842-2AB8-482F-897A-084F370F2F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62" name="AutoShape 1" descr="NEBOUT GEORGINA ANTOINETTE, ANA 01, PCO 034, BRIN 6 blanc, Long 100m, 1 ANCIEN PB.">
          <a:extLst>
            <a:ext uri="{FF2B5EF4-FFF2-40B4-BE49-F238E27FC236}">
              <a16:creationId xmlns:a16="http://schemas.microsoft.com/office/drawing/2014/main" id="{37615A29-6B4A-4FE2-A050-B9E63EE12A7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63" name="AutoShape 1" descr="NEBOUT GEORGINA ANTOINETTE, ANA 01, PCO 034, BRIN 6 blanc, Long 100m, 1 ANCIEN PB.">
          <a:extLst>
            <a:ext uri="{FF2B5EF4-FFF2-40B4-BE49-F238E27FC236}">
              <a16:creationId xmlns:a16="http://schemas.microsoft.com/office/drawing/2014/main" id="{52043AD5-4908-466A-8C42-48EB5536B5D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64" name="AutoShape 1" descr="NEBOUT GEORGINA ANTOINETTE, ANA 01, PCO 034, BRIN 6 blanc, Long 100m, 1 ANCIEN PB.">
          <a:extLst>
            <a:ext uri="{FF2B5EF4-FFF2-40B4-BE49-F238E27FC236}">
              <a16:creationId xmlns:a16="http://schemas.microsoft.com/office/drawing/2014/main" id="{A2EA6346-52FB-406E-BDB0-C177F9B9A64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865" name="AutoShape 1" descr="NEBOUT GEORGINA ANTOINETTE, ANA 01, PCO 034, BRIN 6 blanc, Long 100m, 1 ANCIEN PB.">
          <a:extLst>
            <a:ext uri="{FF2B5EF4-FFF2-40B4-BE49-F238E27FC236}">
              <a16:creationId xmlns:a16="http://schemas.microsoft.com/office/drawing/2014/main" id="{D07BC73A-27B4-4040-997C-EBCC8F84136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66" name="AutoShape 1" descr="NEBOUT GEORGINA ANTOINETTE, ANA 01, PCO 034, BRIN 6 blanc, Long 100m, 1 ANCIEN PB.">
          <a:extLst>
            <a:ext uri="{FF2B5EF4-FFF2-40B4-BE49-F238E27FC236}">
              <a16:creationId xmlns:a16="http://schemas.microsoft.com/office/drawing/2014/main" id="{AF8ABCEF-65A0-4F58-8577-97C87CB1DA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67" name="AutoShape 1" descr="NEBOUT GEORGINA ANTOINETTE, ANA 01, PCO 034, BRIN 6 blanc, Long 100m, 1 ANCIEN PB.">
          <a:extLst>
            <a:ext uri="{FF2B5EF4-FFF2-40B4-BE49-F238E27FC236}">
              <a16:creationId xmlns:a16="http://schemas.microsoft.com/office/drawing/2014/main" id="{8E2C72A1-4219-45FF-965D-86E4D61BC2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68" name="AutoShape 1" descr="NEBOUT GEORGINA ANTOINETTE, ANA 01, PCO 034, BRIN 6 blanc, Long 100m, 1 ANCIEN PB.">
          <a:extLst>
            <a:ext uri="{FF2B5EF4-FFF2-40B4-BE49-F238E27FC236}">
              <a16:creationId xmlns:a16="http://schemas.microsoft.com/office/drawing/2014/main" id="{FEAFE2EB-8B4C-4F6F-962A-72EA04D6D1F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69" name="AutoShape 1" descr="NEBOUT GEORGINA ANTOINETTE, ANA 01, PCO 034, BRIN 6 blanc, Long 100m, 1 ANCIEN PB.">
          <a:extLst>
            <a:ext uri="{FF2B5EF4-FFF2-40B4-BE49-F238E27FC236}">
              <a16:creationId xmlns:a16="http://schemas.microsoft.com/office/drawing/2014/main" id="{27227E72-5E0E-479C-A4B6-CFCE9D994A4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0" name="AutoShape 1" descr="NEBOUT GEORGINA ANTOINETTE, ANA 01, PCO 034, BRIN 6 blanc, Long 100m, 1 ANCIEN PB.">
          <a:extLst>
            <a:ext uri="{FF2B5EF4-FFF2-40B4-BE49-F238E27FC236}">
              <a16:creationId xmlns:a16="http://schemas.microsoft.com/office/drawing/2014/main" id="{F37AD292-5A0F-457E-8996-77A1D4EB545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871" name="AutoShape 1" descr="NEBOUT GEORGINA ANTOINETTE, ANA 01, PCO 034, BRIN 6 blanc, Long 100m, 1 ANCIEN PB.">
          <a:extLst>
            <a:ext uri="{FF2B5EF4-FFF2-40B4-BE49-F238E27FC236}">
              <a16:creationId xmlns:a16="http://schemas.microsoft.com/office/drawing/2014/main" id="{4F6F551E-8F4D-46C2-B7E7-7A1FC32F629D}"/>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872" name="AutoShape 1" descr="NEBOUT GEORGINA ANTOINETTE, ANA 01, PCO 034, BRIN 6 blanc, Long 100m, 1 ANCIEN PB.">
          <a:extLst>
            <a:ext uri="{FF2B5EF4-FFF2-40B4-BE49-F238E27FC236}">
              <a16:creationId xmlns:a16="http://schemas.microsoft.com/office/drawing/2014/main" id="{A9F55873-9954-42FC-BCE8-621D0C51B06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873" name="AutoShape 1" descr="NEBOUT GEORGINA ANTOINETTE, ANA 01, PCO 034, BRIN 6 blanc, Long 100m, 1 ANCIEN PB.">
          <a:extLst>
            <a:ext uri="{FF2B5EF4-FFF2-40B4-BE49-F238E27FC236}">
              <a16:creationId xmlns:a16="http://schemas.microsoft.com/office/drawing/2014/main" id="{F56569C8-5722-4EE8-AC22-92195ED9FE0C}"/>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874" name="AutoShape 1" descr="NEBOUT GEORGINA ANTOINETTE, ANA 01, PCO 034, BRIN 6 blanc, Long 100m, 1 ANCIEN PB.">
          <a:extLst>
            <a:ext uri="{FF2B5EF4-FFF2-40B4-BE49-F238E27FC236}">
              <a16:creationId xmlns:a16="http://schemas.microsoft.com/office/drawing/2014/main" id="{FF767A35-806F-4158-A39C-F6D5C3E03D5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5" name="AutoShape 1" descr="NEBOUT GEORGINA ANTOINETTE, ANA 01, PCO 034, BRIN 6 blanc, Long 100m, 1 ANCIEN PB.">
          <a:extLst>
            <a:ext uri="{FF2B5EF4-FFF2-40B4-BE49-F238E27FC236}">
              <a16:creationId xmlns:a16="http://schemas.microsoft.com/office/drawing/2014/main" id="{7F536B14-63F7-4D7C-89FF-E0B5340FD2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6" name="AutoShape 1" descr="NEBOUT GEORGINA ANTOINETTE, ANA 01, PCO 034, BRIN 6 blanc, Long 100m, 1 ANCIEN PB.">
          <a:extLst>
            <a:ext uri="{FF2B5EF4-FFF2-40B4-BE49-F238E27FC236}">
              <a16:creationId xmlns:a16="http://schemas.microsoft.com/office/drawing/2014/main" id="{F6243EE7-42D8-4B5A-8D6C-9E13F02AE1D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7" name="AutoShape 1" descr="NEBOUT GEORGINA ANTOINETTE, ANA 01, PCO 034, BRIN 6 blanc, Long 100m, 1 ANCIEN PB.">
          <a:extLst>
            <a:ext uri="{FF2B5EF4-FFF2-40B4-BE49-F238E27FC236}">
              <a16:creationId xmlns:a16="http://schemas.microsoft.com/office/drawing/2014/main" id="{ECAA81A0-185C-48E7-BEDA-FC6F243AE40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8" name="AutoShape 1" descr="NEBOUT GEORGINA ANTOINETTE, ANA 01, PCO 034, BRIN 6 blanc, Long 100m, 1 ANCIEN PB.">
          <a:extLst>
            <a:ext uri="{FF2B5EF4-FFF2-40B4-BE49-F238E27FC236}">
              <a16:creationId xmlns:a16="http://schemas.microsoft.com/office/drawing/2014/main" id="{421D3A90-723A-4856-893F-319E791EEEF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9" name="AutoShape 1" descr="NEBOUT GEORGINA ANTOINETTE, ANA 01, PCO 034, BRIN 6 blanc, Long 100m, 1 ANCIEN PB.">
          <a:extLst>
            <a:ext uri="{FF2B5EF4-FFF2-40B4-BE49-F238E27FC236}">
              <a16:creationId xmlns:a16="http://schemas.microsoft.com/office/drawing/2014/main" id="{88F1A9F4-8F3E-4EEC-89DC-B70CB9E46DF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80" name="AutoShape 1" descr="NEBOUT GEORGINA ANTOINETTE, ANA 01, PCO 034, BRIN 6 blanc, Long 100m, 1 ANCIEN PB.">
          <a:extLst>
            <a:ext uri="{FF2B5EF4-FFF2-40B4-BE49-F238E27FC236}">
              <a16:creationId xmlns:a16="http://schemas.microsoft.com/office/drawing/2014/main" id="{8FDC485E-67B0-4FDE-A450-D1099C515F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81" name="AutoShape 1" descr="NEBOUT GEORGINA ANTOINETTE, ANA 01, PCO 034, BRIN 6 blanc, Long 100m, 1 ANCIEN PB.">
          <a:extLst>
            <a:ext uri="{FF2B5EF4-FFF2-40B4-BE49-F238E27FC236}">
              <a16:creationId xmlns:a16="http://schemas.microsoft.com/office/drawing/2014/main" id="{41918524-ECE5-411E-AEFA-AD701D41C0A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82" name="AutoShape 1" descr="NEBOUT GEORGINA ANTOINETTE, ANA 01, PCO 034, BRIN 6 blanc, Long 100m, 1 ANCIEN PB.">
          <a:extLst>
            <a:ext uri="{FF2B5EF4-FFF2-40B4-BE49-F238E27FC236}">
              <a16:creationId xmlns:a16="http://schemas.microsoft.com/office/drawing/2014/main" id="{1C39B4EC-FDE9-4031-9DA3-15748499810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83" name="AutoShape 1" descr="NEBOUT GEORGINA ANTOINETTE, ANA 01, PCO 034, BRIN 6 blanc, Long 100m, 1 ANCIEN PB.">
          <a:extLst>
            <a:ext uri="{FF2B5EF4-FFF2-40B4-BE49-F238E27FC236}">
              <a16:creationId xmlns:a16="http://schemas.microsoft.com/office/drawing/2014/main" id="{CD96162B-48CE-4CBD-85B6-F5C1F5306EA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84" name="AutoShape 1" descr="NEBOUT GEORGINA ANTOINETTE, ANA 01, PCO 034, BRIN 6 blanc, Long 100m, 1 ANCIEN PB.">
          <a:extLst>
            <a:ext uri="{FF2B5EF4-FFF2-40B4-BE49-F238E27FC236}">
              <a16:creationId xmlns:a16="http://schemas.microsoft.com/office/drawing/2014/main" id="{252043FB-B604-4177-BBF0-76D296D0F60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85" name="AutoShape 1" descr="NEBOUT GEORGINA ANTOINETTE, ANA 01, PCO 034, BRIN 6 blanc, Long 100m, 1 ANCIEN PB.">
          <a:extLst>
            <a:ext uri="{FF2B5EF4-FFF2-40B4-BE49-F238E27FC236}">
              <a16:creationId xmlns:a16="http://schemas.microsoft.com/office/drawing/2014/main" id="{630CB5EA-8460-4F01-8C18-40DB122CB64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886" name="AutoShape 1" descr="NEBOUT GEORGINA ANTOINETTE, ANA 01, PCO 034, BRIN 6 blanc, Long 100m, 1 ANCIEN PB.">
          <a:extLst>
            <a:ext uri="{FF2B5EF4-FFF2-40B4-BE49-F238E27FC236}">
              <a16:creationId xmlns:a16="http://schemas.microsoft.com/office/drawing/2014/main" id="{AF23862B-4B30-4E0E-B910-9EBA5CCC562B}"/>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87" name="AutoShape 1" descr="NEBOUT GEORGINA ANTOINETTE, ANA 01, PCO 034, BRIN 6 blanc, Long 100m, 1 ANCIEN PB.">
          <a:extLst>
            <a:ext uri="{FF2B5EF4-FFF2-40B4-BE49-F238E27FC236}">
              <a16:creationId xmlns:a16="http://schemas.microsoft.com/office/drawing/2014/main" id="{40028587-8343-49D0-93C1-0E5D8A83E1D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88" name="AutoShape 1" descr="NEBOUT GEORGINA ANTOINETTE, ANA 01, PCO 034, BRIN 6 blanc, Long 100m, 1 ANCIEN PB.">
          <a:extLst>
            <a:ext uri="{FF2B5EF4-FFF2-40B4-BE49-F238E27FC236}">
              <a16:creationId xmlns:a16="http://schemas.microsoft.com/office/drawing/2014/main" id="{DF24B045-AAF2-4444-80C7-EB271D7896B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89" name="AutoShape 1" descr="NEBOUT GEORGINA ANTOINETTE, ANA 01, PCO 034, BRIN 6 blanc, Long 100m, 1 ANCIEN PB.">
          <a:extLst>
            <a:ext uri="{FF2B5EF4-FFF2-40B4-BE49-F238E27FC236}">
              <a16:creationId xmlns:a16="http://schemas.microsoft.com/office/drawing/2014/main" id="{197DF873-AAA6-4BE6-A6DA-C55DD555288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890" name="AutoShape 1" descr="NEBOUT GEORGINA ANTOINETTE, ANA 01, PCO 034, BRIN 6 blanc, Long 100m, 1 ANCIEN PB.">
          <a:extLst>
            <a:ext uri="{FF2B5EF4-FFF2-40B4-BE49-F238E27FC236}">
              <a16:creationId xmlns:a16="http://schemas.microsoft.com/office/drawing/2014/main" id="{D59346BC-D7D4-4FAE-B4F5-D5AB739046AC}"/>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891" name="AutoShape 1" descr="NEBOUT GEORGINA ANTOINETTE, ANA 01, PCO 034, BRIN 6 blanc, Long 100m, 1 ANCIEN PB.">
          <a:extLst>
            <a:ext uri="{FF2B5EF4-FFF2-40B4-BE49-F238E27FC236}">
              <a16:creationId xmlns:a16="http://schemas.microsoft.com/office/drawing/2014/main" id="{E1D95E2F-77FF-4520-8182-1E133CF47286}"/>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892" name="AutoShape 1" descr="NEBOUT GEORGINA ANTOINETTE, ANA 01, PCO 034, BRIN 6 blanc, Long 100m, 1 ANCIEN PB.">
          <a:extLst>
            <a:ext uri="{FF2B5EF4-FFF2-40B4-BE49-F238E27FC236}">
              <a16:creationId xmlns:a16="http://schemas.microsoft.com/office/drawing/2014/main" id="{40042102-D855-4D5B-90C0-F223DDD5F071}"/>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3" name="AutoShape 1" descr="NEBOUT GEORGINA ANTOINETTE, ANA 01, PCO 034, BRIN 6 blanc, Long 100m, 1 ANCIEN PB.">
          <a:extLst>
            <a:ext uri="{FF2B5EF4-FFF2-40B4-BE49-F238E27FC236}">
              <a16:creationId xmlns:a16="http://schemas.microsoft.com/office/drawing/2014/main" id="{F5D5CC7C-49D3-438A-B7A2-9061860FA8B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4" name="AutoShape 1" descr="NEBOUT GEORGINA ANTOINETTE, ANA 01, PCO 034, BRIN 6 blanc, Long 100m, 1 ANCIEN PB.">
          <a:extLst>
            <a:ext uri="{FF2B5EF4-FFF2-40B4-BE49-F238E27FC236}">
              <a16:creationId xmlns:a16="http://schemas.microsoft.com/office/drawing/2014/main" id="{6E1FCFF6-93C8-4BCB-A6A9-777E27A97E3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5" name="AutoShape 1" descr="NEBOUT GEORGINA ANTOINETTE, ANA 01, PCO 034, BRIN 6 blanc, Long 100m, 1 ANCIEN PB.">
          <a:extLst>
            <a:ext uri="{FF2B5EF4-FFF2-40B4-BE49-F238E27FC236}">
              <a16:creationId xmlns:a16="http://schemas.microsoft.com/office/drawing/2014/main" id="{7D3143C9-D5B5-4224-B559-3AF753E4EBB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6" name="AutoShape 1" descr="NEBOUT GEORGINA ANTOINETTE, ANA 01, PCO 034, BRIN 6 blanc, Long 100m, 1 ANCIEN PB.">
          <a:extLst>
            <a:ext uri="{FF2B5EF4-FFF2-40B4-BE49-F238E27FC236}">
              <a16:creationId xmlns:a16="http://schemas.microsoft.com/office/drawing/2014/main" id="{5C59854A-D848-4957-AC4E-6F7A3B9EDE0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7" name="AutoShape 1" descr="NEBOUT GEORGINA ANTOINETTE, ANA 01, PCO 034, BRIN 6 blanc, Long 100m, 1 ANCIEN PB.">
          <a:extLst>
            <a:ext uri="{FF2B5EF4-FFF2-40B4-BE49-F238E27FC236}">
              <a16:creationId xmlns:a16="http://schemas.microsoft.com/office/drawing/2014/main" id="{EDC08EE6-B2EB-4334-8683-DE71709CE22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8" name="AutoShape 1" descr="NEBOUT GEORGINA ANTOINETTE, ANA 01, PCO 034, BRIN 6 blanc, Long 100m, 1 ANCIEN PB.">
          <a:extLst>
            <a:ext uri="{FF2B5EF4-FFF2-40B4-BE49-F238E27FC236}">
              <a16:creationId xmlns:a16="http://schemas.microsoft.com/office/drawing/2014/main" id="{BD18F588-9E34-479D-89FF-AA4D2E2E72B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9" name="AutoShape 1" descr="NEBOUT GEORGINA ANTOINETTE, ANA 01, PCO 034, BRIN 6 blanc, Long 100m, 1 ANCIEN PB.">
          <a:extLst>
            <a:ext uri="{FF2B5EF4-FFF2-40B4-BE49-F238E27FC236}">
              <a16:creationId xmlns:a16="http://schemas.microsoft.com/office/drawing/2014/main" id="{0634C6AE-7506-4FE8-959A-B941097B0E6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00" name="AutoShape 1" descr="NEBOUT GEORGINA ANTOINETTE, ANA 01, PCO 034, BRIN 6 blanc, Long 100m, 1 ANCIEN PB.">
          <a:extLst>
            <a:ext uri="{FF2B5EF4-FFF2-40B4-BE49-F238E27FC236}">
              <a16:creationId xmlns:a16="http://schemas.microsoft.com/office/drawing/2014/main" id="{50306E09-4A7D-4F9D-8116-8EC3853F1AC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01" name="AutoShape 1" descr="NEBOUT GEORGINA ANTOINETTE, ANA 01, PCO 034, BRIN 6 blanc, Long 100m, 1 ANCIEN PB.">
          <a:extLst>
            <a:ext uri="{FF2B5EF4-FFF2-40B4-BE49-F238E27FC236}">
              <a16:creationId xmlns:a16="http://schemas.microsoft.com/office/drawing/2014/main" id="{927563AB-C817-4DAA-8390-B61891956B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902" name="AutoShape 1" descr="NEBOUT GEORGINA ANTOINETTE, ANA 01, PCO 034, BRIN 6 blanc, Long 100m, 1 ANCIEN PB.">
          <a:extLst>
            <a:ext uri="{FF2B5EF4-FFF2-40B4-BE49-F238E27FC236}">
              <a16:creationId xmlns:a16="http://schemas.microsoft.com/office/drawing/2014/main" id="{D33D4B8B-552C-46F3-B0C6-C0E60D9588BA}"/>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3" name="AutoShape 1" descr="NEBOUT GEORGINA ANTOINETTE, ANA 01, PCO 034, BRIN 6 blanc, Long 100m, 1 ANCIEN PB.">
          <a:extLst>
            <a:ext uri="{FF2B5EF4-FFF2-40B4-BE49-F238E27FC236}">
              <a16:creationId xmlns:a16="http://schemas.microsoft.com/office/drawing/2014/main" id="{DE5E3D19-03D6-447B-8B68-8D49A099BB3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4" name="AutoShape 1" descr="NEBOUT GEORGINA ANTOINETTE, ANA 01, PCO 034, BRIN 6 blanc, Long 100m, 1 ANCIEN PB.">
          <a:extLst>
            <a:ext uri="{FF2B5EF4-FFF2-40B4-BE49-F238E27FC236}">
              <a16:creationId xmlns:a16="http://schemas.microsoft.com/office/drawing/2014/main" id="{B95C51A6-130C-4B52-B191-0C4247A5DDF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5" name="AutoShape 1" descr="NEBOUT GEORGINA ANTOINETTE, ANA 01, PCO 034, BRIN 6 blanc, Long 100m, 1 ANCIEN PB.">
          <a:extLst>
            <a:ext uri="{FF2B5EF4-FFF2-40B4-BE49-F238E27FC236}">
              <a16:creationId xmlns:a16="http://schemas.microsoft.com/office/drawing/2014/main" id="{2833754D-7D00-4BF1-A60C-5F853AA73E7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6" name="AutoShape 1" descr="NEBOUT GEORGINA ANTOINETTE, ANA 01, PCO 034, BRIN 6 blanc, Long 100m, 1 ANCIEN PB.">
          <a:extLst>
            <a:ext uri="{FF2B5EF4-FFF2-40B4-BE49-F238E27FC236}">
              <a16:creationId xmlns:a16="http://schemas.microsoft.com/office/drawing/2014/main" id="{9D0B84DF-C41D-42E0-809F-A38039CA26E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7" name="AutoShape 1" descr="NEBOUT GEORGINA ANTOINETTE, ANA 01, PCO 034, BRIN 6 blanc, Long 100m, 1 ANCIEN PB.">
          <a:extLst>
            <a:ext uri="{FF2B5EF4-FFF2-40B4-BE49-F238E27FC236}">
              <a16:creationId xmlns:a16="http://schemas.microsoft.com/office/drawing/2014/main" id="{26FEE888-F03E-4941-89E5-53F48F15E29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8" name="AutoShape 1" descr="NEBOUT GEORGINA ANTOINETTE, ANA 01, PCO 034, BRIN 6 blanc, Long 100m, 1 ANCIEN PB.">
          <a:extLst>
            <a:ext uri="{FF2B5EF4-FFF2-40B4-BE49-F238E27FC236}">
              <a16:creationId xmlns:a16="http://schemas.microsoft.com/office/drawing/2014/main" id="{C4BEC754-725A-471C-A296-99F97935C02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9" name="AutoShape 1" descr="NEBOUT GEORGINA ANTOINETTE, ANA 01, PCO 034, BRIN 6 blanc, Long 100m, 1 ANCIEN PB.">
          <a:extLst>
            <a:ext uri="{FF2B5EF4-FFF2-40B4-BE49-F238E27FC236}">
              <a16:creationId xmlns:a16="http://schemas.microsoft.com/office/drawing/2014/main" id="{4A5FF028-1627-4802-BFDB-0FE7FC76B8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0" name="AutoShape 1" descr="NEBOUT GEORGINA ANTOINETTE, ANA 01, PCO 034, BRIN 6 blanc, Long 100m, 1 ANCIEN PB.">
          <a:extLst>
            <a:ext uri="{FF2B5EF4-FFF2-40B4-BE49-F238E27FC236}">
              <a16:creationId xmlns:a16="http://schemas.microsoft.com/office/drawing/2014/main" id="{12BDC062-AC49-46A0-9C50-DE64ED87252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1" name="AutoShape 1" descr="NEBOUT GEORGINA ANTOINETTE, ANA 01, PCO 034, BRIN 6 blanc, Long 100m, 1 ANCIEN PB.">
          <a:extLst>
            <a:ext uri="{FF2B5EF4-FFF2-40B4-BE49-F238E27FC236}">
              <a16:creationId xmlns:a16="http://schemas.microsoft.com/office/drawing/2014/main" id="{77BC5855-76AA-4A4B-8B0E-FA658ABCCAF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2" name="AutoShape 1" descr="NEBOUT GEORGINA ANTOINETTE, ANA 01, PCO 034, BRIN 6 blanc, Long 100m, 1 ANCIEN PB.">
          <a:extLst>
            <a:ext uri="{FF2B5EF4-FFF2-40B4-BE49-F238E27FC236}">
              <a16:creationId xmlns:a16="http://schemas.microsoft.com/office/drawing/2014/main" id="{4C3BAEC6-DF90-45AD-8012-F6816D4D12B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3" name="AutoShape 1" descr="NEBOUT GEORGINA ANTOINETTE, ANA 01, PCO 034, BRIN 6 blanc, Long 100m, 1 ANCIEN PB.">
          <a:extLst>
            <a:ext uri="{FF2B5EF4-FFF2-40B4-BE49-F238E27FC236}">
              <a16:creationId xmlns:a16="http://schemas.microsoft.com/office/drawing/2014/main" id="{29ECE4FC-6C00-47B0-B939-595C7CC8E3C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4" name="AutoShape 1" descr="NEBOUT GEORGINA ANTOINETTE, ANA 01, PCO 034, BRIN 6 blanc, Long 100m, 1 ANCIEN PB.">
          <a:extLst>
            <a:ext uri="{FF2B5EF4-FFF2-40B4-BE49-F238E27FC236}">
              <a16:creationId xmlns:a16="http://schemas.microsoft.com/office/drawing/2014/main" id="{7CCEEAA9-43CB-41EF-9141-F306D7A424B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5" name="AutoShape 1" descr="NEBOUT GEORGINA ANTOINETTE, ANA 01, PCO 034, BRIN 6 blanc, Long 100m, 1 ANCIEN PB.">
          <a:extLst>
            <a:ext uri="{FF2B5EF4-FFF2-40B4-BE49-F238E27FC236}">
              <a16:creationId xmlns:a16="http://schemas.microsoft.com/office/drawing/2014/main" id="{B1AB3FAD-F919-48B6-9E22-C5203F21B1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6" name="AutoShape 1" descr="NEBOUT GEORGINA ANTOINETTE, ANA 01, PCO 034, BRIN 6 blanc, Long 100m, 1 ANCIEN PB.">
          <a:extLst>
            <a:ext uri="{FF2B5EF4-FFF2-40B4-BE49-F238E27FC236}">
              <a16:creationId xmlns:a16="http://schemas.microsoft.com/office/drawing/2014/main" id="{40458BF8-556D-4120-A297-E385F8100AD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7" name="AutoShape 1" descr="NEBOUT GEORGINA ANTOINETTE, ANA 01, PCO 034, BRIN 6 blanc, Long 100m, 1 ANCIEN PB.">
          <a:extLst>
            <a:ext uri="{FF2B5EF4-FFF2-40B4-BE49-F238E27FC236}">
              <a16:creationId xmlns:a16="http://schemas.microsoft.com/office/drawing/2014/main" id="{A2F95BA5-A598-4CA7-A4BC-055539CF67B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8" name="AutoShape 1" descr="NEBOUT GEORGINA ANTOINETTE, ANA 01, PCO 034, BRIN 6 blanc, Long 100m, 1 ANCIEN PB.">
          <a:extLst>
            <a:ext uri="{FF2B5EF4-FFF2-40B4-BE49-F238E27FC236}">
              <a16:creationId xmlns:a16="http://schemas.microsoft.com/office/drawing/2014/main" id="{8DDAD2BB-027B-4224-AD1B-02CE2C2F2D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9" name="AutoShape 1" descr="NEBOUT GEORGINA ANTOINETTE, ANA 01, PCO 034, BRIN 6 blanc, Long 100m, 1 ANCIEN PB.">
          <a:extLst>
            <a:ext uri="{FF2B5EF4-FFF2-40B4-BE49-F238E27FC236}">
              <a16:creationId xmlns:a16="http://schemas.microsoft.com/office/drawing/2014/main" id="{E0C3DB86-4698-4FF4-B8A3-ED5F32B6885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20" name="AutoShape 1" descr="NEBOUT GEORGINA ANTOINETTE, ANA 01, PCO 034, BRIN 6 blanc, Long 100m, 1 ANCIEN PB.">
          <a:extLst>
            <a:ext uri="{FF2B5EF4-FFF2-40B4-BE49-F238E27FC236}">
              <a16:creationId xmlns:a16="http://schemas.microsoft.com/office/drawing/2014/main" id="{F765B899-4454-46B1-9E46-0E8B7895A27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921" name="AutoShape 1" descr="NEBOUT GEORGINA ANTOINETTE, ANA 01, PCO 034, BRIN 6 blanc, Long 100m, 1 ANCIEN PB.">
          <a:extLst>
            <a:ext uri="{FF2B5EF4-FFF2-40B4-BE49-F238E27FC236}">
              <a16:creationId xmlns:a16="http://schemas.microsoft.com/office/drawing/2014/main" id="{34ECEC88-4796-47CD-AC61-1FBD2654D95B}"/>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22" name="AutoShape 1" descr="NEBOUT GEORGINA ANTOINETTE, ANA 01, PCO 034, BRIN 6 blanc, Long 100m, 1 ANCIEN PB.">
          <a:extLst>
            <a:ext uri="{FF2B5EF4-FFF2-40B4-BE49-F238E27FC236}">
              <a16:creationId xmlns:a16="http://schemas.microsoft.com/office/drawing/2014/main" id="{E1B86E98-69D9-4F1D-B8B0-4976199ED30C}"/>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23" name="AutoShape 1" descr="NEBOUT GEORGINA ANTOINETTE, ANA 01, PCO 034, BRIN 6 blanc, Long 100m, 1 ANCIEN PB.">
          <a:extLst>
            <a:ext uri="{FF2B5EF4-FFF2-40B4-BE49-F238E27FC236}">
              <a16:creationId xmlns:a16="http://schemas.microsoft.com/office/drawing/2014/main" id="{58348972-E26A-4DD1-A54B-1949D5707FF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24" name="AutoShape 1" descr="NEBOUT GEORGINA ANTOINETTE, ANA 01, PCO 034, BRIN 6 blanc, Long 100m, 1 ANCIEN PB.">
          <a:extLst>
            <a:ext uri="{FF2B5EF4-FFF2-40B4-BE49-F238E27FC236}">
              <a16:creationId xmlns:a16="http://schemas.microsoft.com/office/drawing/2014/main" id="{A9AAD43E-1959-4AF5-8714-C6A050F4A3C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25" name="AutoShape 1" descr="NEBOUT GEORGINA ANTOINETTE, ANA 01, PCO 034, BRIN 6 blanc, Long 100m, 1 ANCIEN PB.">
          <a:extLst>
            <a:ext uri="{FF2B5EF4-FFF2-40B4-BE49-F238E27FC236}">
              <a16:creationId xmlns:a16="http://schemas.microsoft.com/office/drawing/2014/main" id="{5BA01EE5-F06B-4C29-9D5A-D61C026C8C4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26" name="AutoShape 1" descr="NEBOUT GEORGINA ANTOINETTE, ANA 01, PCO 034, BRIN 6 blanc, Long 100m, 1 ANCIEN PB.">
          <a:extLst>
            <a:ext uri="{FF2B5EF4-FFF2-40B4-BE49-F238E27FC236}">
              <a16:creationId xmlns:a16="http://schemas.microsoft.com/office/drawing/2014/main" id="{1769D038-CFDB-41DF-80CA-5EC7DD70FBAD}"/>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27" name="AutoShape 1" descr="NEBOUT GEORGINA ANTOINETTE, ANA 01, PCO 034, BRIN 6 blanc, Long 100m, 1 ANCIEN PB.">
          <a:extLst>
            <a:ext uri="{FF2B5EF4-FFF2-40B4-BE49-F238E27FC236}">
              <a16:creationId xmlns:a16="http://schemas.microsoft.com/office/drawing/2014/main" id="{72D459E8-A194-467B-9430-4F94F98158F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28" name="AutoShape 1" descr="NEBOUT GEORGINA ANTOINETTE, ANA 01, PCO 034, BRIN 6 blanc, Long 100m, 1 ANCIEN PB.">
          <a:extLst>
            <a:ext uri="{FF2B5EF4-FFF2-40B4-BE49-F238E27FC236}">
              <a16:creationId xmlns:a16="http://schemas.microsoft.com/office/drawing/2014/main" id="{8B63A01D-9524-456F-A3C0-09AAFAA8D33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29" name="AutoShape 1" descr="NEBOUT GEORGINA ANTOINETTE, ANA 01, PCO 034, BRIN 6 blanc, Long 100m, 1 ANCIEN PB.">
          <a:extLst>
            <a:ext uri="{FF2B5EF4-FFF2-40B4-BE49-F238E27FC236}">
              <a16:creationId xmlns:a16="http://schemas.microsoft.com/office/drawing/2014/main" id="{CD1354D1-3C02-4181-AAAE-6F836F5065B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0" name="AutoShape 1" descr="NEBOUT GEORGINA ANTOINETTE, ANA 01, PCO 034, BRIN 6 blanc, Long 100m, 1 ANCIEN PB.">
          <a:extLst>
            <a:ext uri="{FF2B5EF4-FFF2-40B4-BE49-F238E27FC236}">
              <a16:creationId xmlns:a16="http://schemas.microsoft.com/office/drawing/2014/main" id="{182CF96F-4843-46B9-9B9B-E0AF7A9250A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1" name="AutoShape 1" descr="NEBOUT GEORGINA ANTOINETTE, ANA 01, PCO 034, BRIN 6 blanc, Long 100m, 1 ANCIEN PB.">
          <a:extLst>
            <a:ext uri="{FF2B5EF4-FFF2-40B4-BE49-F238E27FC236}">
              <a16:creationId xmlns:a16="http://schemas.microsoft.com/office/drawing/2014/main" id="{0FA4953D-0423-420F-A4E0-EAC0BDA6ED7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2" name="AutoShape 1" descr="NEBOUT GEORGINA ANTOINETTE, ANA 01, PCO 034, BRIN 6 blanc, Long 100m, 1 ANCIEN PB.">
          <a:extLst>
            <a:ext uri="{FF2B5EF4-FFF2-40B4-BE49-F238E27FC236}">
              <a16:creationId xmlns:a16="http://schemas.microsoft.com/office/drawing/2014/main" id="{2932DE71-3608-451D-B248-7C611AA35B1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3" name="AutoShape 1" descr="NEBOUT GEORGINA ANTOINETTE, ANA 01, PCO 034, BRIN 6 blanc, Long 100m, 1 ANCIEN PB.">
          <a:extLst>
            <a:ext uri="{FF2B5EF4-FFF2-40B4-BE49-F238E27FC236}">
              <a16:creationId xmlns:a16="http://schemas.microsoft.com/office/drawing/2014/main" id="{107353E4-CDCB-4308-99FD-26B50BCE9D3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4" name="AutoShape 1" descr="NEBOUT GEORGINA ANTOINETTE, ANA 01, PCO 034, BRIN 6 blanc, Long 100m, 1 ANCIEN PB.">
          <a:extLst>
            <a:ext uri="{FF2B5EF4-FFF2-40B4-BE49-F238E27FC236}">
              <a16:creationId xmlns:a16="http://schemas.microsoft.com/office/drawing/2014/main" id="{55970A78-CEF7-4C31-A514-3C093559A53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5" name="AutoShape 1" descr="NEBOUT GEORGINA ANTOINETTE, ANA 01, PCO 034, BRIN 6 blanc, Long 100m, 1 ANCIEN PB.">
          <a:extLst>
            <a:ext uri="{FF2B5EF4-FFF2-40B4-BE49-F238E27FC236}">
              <a16:creationId xmlns:a16="http://schemas.microsoft.com/office/drawing/2014/main" id="{395333DF-F7CE-42E2-9DF4-5727B1662AD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6" name="AutoShape 1" descr="NEBOUT GEORGINA ANTOINETTE, ANA 01, PCO 034, BRIN 6 blanc, Long 100m, 1 ANCIEN PB.">
          <a:extLst>
            <a:ext uri="{FF2B5EF4-FFF2-40B4-BE49-F238E27FC236}">
              <a16:creationId xmlns:a16="http://schemas.microsoft.com/office/drawing/2014/main" id="{DAB9BF44-DF95-47FF-99E4-0ED9340C7A3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7" name="AutoShape 1" descr="NEBOUT GEORGINA ANTOINETTE, ANA 01, PCO 034, BRIN 6 blanc, Long 100m, 1 ANCIEN PB.">
          <a:extLst>
            <a:ext uri="{FF2B5EF4-FFF2-40B4-BE49-F238E27FC236}">
              <a16:creationId xmlns:a16="http://schemas.microsoft.com/office/drawing/2014/main" id="{E84072FC-B746-46C2-8E63-BD79C311B6B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8" name="AutoShape 1" descr="NEBOUT GEORGINA ANTOINETTE, ANA 01, PCO 034, BRIN 6 blanc, Long 100m, 1 ANCIEN PB.">
          <a:extLst>
            <a:ext uri="{FF2B5EF4-FFF2-40B4-BE49-F238E27FC236}">
              <a16:creationId xmlns:a16="http://schemas.microsoft.com/office/drawing/2014/main" id="{022AD1E6-11DC-467B-956B-67842B25948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9" name="AutoShape 1" descr="NEBOUT GEORGINA ANTOINETTE, ANA 01, PCO 034, BRIN 6 blanc, Long 100m, 1 ANCIEN PB.">
          <a:extLst>
            <a:ext uri="{FF2B5EF4-FFF2-40B4-BE49-F238E27FC236}">
              <a16:creationId xmlns:a16="http://schemas.microsoft.com/office/drawing/2014/main" id="{2C0EF895-EF4A-4984-B6A4-77238960D3F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0" name="AutoShape 1" descr="NEBOUT GEORGINA ANTOINETTE, ANA 01, PCO 034, BRIN 6 blanc, Long 100m, 1 ANCIEN PB.">
          <a:extLst>
            <a:ext uri="{FF2B5EF4-FFF2-40B4-BE49-F238E27FC236}">
              <a16:creationId xmlns:a16="http://schemas.microsoft.com/office/drawing/2014/main" id="{86A6598E-2EB7-4F55-8725-713E064373C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1" name="AutoShape 1" descr="NEBOUT GEORGINA ANTOINETTE, ANA 01, PCO 034, BRIN 6 blanc, Long 100m, 1 ANCIEN PB.">
          <a:extLst>
            <a:ext uri="{FF2B5EF4-FFF2-40B4-BE49-F238E27FC236}">
              <a16:creationId xmlns:a16="http://schemas.microsoft.com/office/drawing/2014/main" id="{D3805948-80D1-4191-8DDA-BA58000A215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2" name="AutoShape 1" descr="NEBOUT GEORGINA ANTOINETTE, ANA 01, PCO 034, BRIN 6 blanc, Long 100m, 1 ANCIEN PB.">
          <a:extLst>
            <a:ext uri="{FF2B5EF4-FFF2-40B4-BE49-F238E27FC236}">
              <a16:creationId xmlns:a16="http://schemas.microsoft.com/office/drawing/2014/main" id="{BA642E85-CE7C-4159-9688-28813DEED3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3" name="AutoShape 1" descr="NEBOUT GEORGINA ANTOINETTE, ANA 01, PCO 034, BRIN 6 blanc, Long 100m, 1 ANCIEN PB.">
          <a:extLst>
            <a:ext uri="{FF2B5EF4-FFF2-40B4-BE49-F238E27FC236}">
              <a16:creationId xmlns:a16="http://schemas.microsoft.com/office/drawing/2014/main" id="{3B744429-45D7-4AFB-9776-C603528FBCF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4" name="AutoShape 1" descr="NEBOUT GEORGINA ANTOINETTE, ANA 01, PCO 034, BRIN 6 blanc, Long 100m, 1 ANCIEN PB.">
          <a:extLst>
            <a:ext uri="{FF2B5EF4-FFF2-40B4-BE49-F238E27FC236}">
              <a16:creationId xmlns:a16="http://schemas.microsoft.com/office/drawing/2014/main" id="{C84AA9BE-89C3-4C0D-8D22-A05C940F3B9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5" name="AutoShape 1" descr="NEBOUT GEORGINA ANTOINETTE, ANA 01, PCO 034, BRIN 6 blanc, Long 100m, 1 ANCIEN PB.">
          <a:extLst>
            <a:ext uri="{FF2B5EF4-FFF2-40B4-BE49-F238E27FC236}">
              <a16:creationId xmlns:a16="http://schemas.microsoft.com/office/drawing/2014/main" id="{890477A8-A6ED-4493-877D-979F299B5B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6" name="AutoShape 1" descr="NEBOUT GEORGINA ANTOINETTE, ANA 01, PCO 034, BRIN 6 blanc, Long 100m, 1 ANCIEN PB.">
          <a:extLst>
            <a:ext uri="{FF2B5EF4-FFF2-40B4-BE49-F238E27FC236}">
              <a16:creationId xmlns:a16="http://schemas.microsoft.com/office/drawing/2014/main" id="{A34777F6-24F7-4439-A77F-69F111234B7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947" name="AutoShape 1" descr="NEBOUT GEORGINA ANTOINETTE, ANA 01, PCO 034, BRIN 6 blanc, Long 100m, 1 ANCIEN PB.">
          <a:extLst>
            <a:ext uri="{FF2B5EF4-FFF2-40B4-BE49-F238E27FC236}">
              <a16:creationId xmlns:a16="http://schemas.microsoft.com/office/drawing/2014/main" id="{DC50FCF3-3581-4375-B71B-53550D28F7D4}"/>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8" name="AutoShape 1" descr="NEBOUT GEORGINA ANTOINETTE, ANA 01, PCO 034, BRIN 6 blanc, Long 100m, 1 ANCIEN PB.">
          <a:extLst>
            <a:ext uri="{FF2B5EF4-FFF2-40B4-BE49-F238E27FC236}">
              <a16:creationId xmlns:a16="http://schemas.microsoft.com/office/drawing/2014/main" id="{5ECBE7F7-F509-4D11-A34B-FD5E43D55AE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9" name="AutoShape 1" descr="NEBOUT GEORGINA ANTOINETTE, ANA 01, PCO 034, BRIN 6 blanc, Long 100m, 1 ANCIEN PB.">
          <a:extLst>
            <a:ext uri="{FF2B5EF4-FFF2-40B4-BE49-F238E27FC236}">
              <a16:creationId xmlns:a16="http://schemas.microsoft.com/office/drawing/2014/main" id="{D2DCD948-B7F0-44AF-A177-E48994CA520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0" name="AutoShape 1" descr="NEBOUT GEORGINA ANTOINETTE, ANA 01, PCO 034, BRIN 6 blanc, Long 100m, 1 ANCIEN PB.">
          <a:extLst>
            <a:ext uri="{FF2B5EF4-FFF2-40B4-BE49-F238E27FC236}">
              <a16:creationId xmlns:a16="http://schemas.microsoft.com/office/drawing/2014/main" id="{9532E4CA-8407-4468-99F9-361309CFB5E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1" name="AutoShape 1" descr="NEBOUT GEORGINA ANTOINETTE, ANA 01, PCO 034, BRIN 6 blanc, Long 100m, 1 ANCIEN PB.">
          <a:extLst>
            <a:ext uri="{FF2B5EF4-FFF2-40B4-BE49-F238E27FC236}">
              <a16:creationId xmlns:a16="http://schemas.microsoft.com/office/drawing/2014/main" id="{9ADA5150-5D5D-4035-BB6A-FF7A3F139FE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2" name="AutoShape 1" descr="NEBOUT GEORGINA ANTOINETTE, ANA 01, PCO 034, BRIN 6 blanc, Long 100m, 1 ANCIEN PB.">
          <a:extLst>
            <a:ext uri="{FF2B5EF4-FFF2-40B4-BE49-F238E27FC236}">
              <a16:creationId xmlns:a16="http://schemas.microsoft.com/office/drawing/2014/main" id="{4AC29A3F-4FDB-41A5-8800-9747A14541A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3" name="AutoShape 1" descr="NEBOUT GEORGINA ANTOINETTE, ANA 01, PCO 034, BRIN 6 blanc, Long 100m, 1 ANCIEN PB.">
          <a:extLst>
            <a:ext uri="{FF2B5EF4-FFF2-40B4-BE49-F238E27FC236}">
              <a16:creationId xmlns:a16="http://schemas.microsoft.com/office/drawing/2014/main" id="{91A973A7-7C24-4C65-96E6-9CA3C96AC0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4" name="AutoShape 1" descr="NEBOUT GEORGINA ANTOINETTE, ANA 01, PCO 034, BRIN 6 blanc, Long 100m, 1 ANCIEN PB.">
          <a:extLst>
            <a:ext uri="{FF2B5EF4-FFF2-40B4-BE49-F238E27FC236}">
              <a16:creationId xmlns:a16="http://schemas.microsoft.com/office/drawing/2014/main" id="{29C57091-2017-43FC-AA75-925CEE59B8B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5" name="AutoShape 1" descr="NEBOUT GEORGINA ANTOINETTE, ANA 01, PCO 034, BRIN 6 blanc, Long 100m, 1 ANCIEN PB.">
          <a:extLst>
            <a:ext uri="{FF2B5EF4-FFF2-40B4-BE49-F238E27FC236}">
              <a16:creationId xmlns:a16="http://schemas.microsoft.com/office/drawing/2014/main" id="{2F9D7A6C-FBEC-40E6-B0C2-7C3495ED9DA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6" name="AutoShape 1" descr="NEBOUT GEORGINA ANTOINETTE, ANA 01, PCO 034, BRIN 6 blanc, Long 100m, 1 ANCIEN PB.">
          <a:extLst>
            <a:ext uri="{FF2B5EF4-FFF2-40B4-BE49-F238E27FC236}">
              <a16:creationId xmlns:a16="http://schemas.microsoft.com/office/drawing/2014/main" id="{760B6615-9448-4D36-B12C-6B7A883A4D4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7" name="AutoShape 1" descr="NEBOUT GEORGINA ANTOINETTE, ANA 01, PCO 034, BRIN 6 blanc, Long 100m, 1 ANCIEN PB.">
          <a:extLst>
            <a:ext uri="{FF2B5EF4-FFF2-40B4-BE49-F238E27FC236}">
              <a16:creationId xmlns:a16="http://schemas.microsoft.com/office/drawing/2014/main" id="{29FA7F15-89F4-420F-BC07-A9DCA4385A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8" name="AutoShape 1" descr="NEBOUT GEORGINA ANTOINETTE, ANA 01, PCO 034, BRIN 6 blanc, Long 100m, 1 ANCIEN PB.">
          <a:extLst>
            <a:ext uri="{FF2B5EF4-FFF2-40B4-BE49-F238E27FC236}">
              <a16:creationId xmlns:a16="http://schemas.microsoft.com/office/drawing/2014/main" id="{2ED92C99-18B3-4AB9-BE08-76FA985EB3B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9" name="AutoShape 1" descr="NEBOUT GEORGINA ANTOINETTE, ANA 01, PCO 034, BRIN 6 blanc, Long 100m, 1 ANCIEN PB.">
          <a:extLst>
            <a:ext uri="{FF2B5EF4-FFF2-40B4-BE49-F238E27FC236}">
              <a16:creationId xmlns:a16="http://schemas.microsoft.com/office/drawing/2014/main" id="{CD19B3F0-B8B9-4DBB-A9FC-3A252EBCABD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60" name="AutoShape 1" descr="NEBOUT GEORGINA ANTOINETTE, ANA 01, PCO 034, BRIN 6 blanc, Long 100m, 1 ANCIEN PB.">
          <a:extLst>
            <a:ext uri="{FF2B5EF4-FFF2-40B4-BE49-F238E27FC236}">
              <a16:creationId xmlns:a16="http://schemas.microsoft.com/office/drawing/2014/main" id="{A482124F-F657-4A4D-8811-84D9211BBAA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1" name="AutoShape 1" descr="NEBOUT GEORGINA ANTOINETTE, ANA 01, PCO 034, BRIN 6 blanc, Long 100m, 1 ANCIEN PB.">
          <a:extLst>
            <a:ext uri="{FF2B5EF4-FFF2-40B4-BE49-F238E27FC236}">
              <a16:creationId xmlns:a16="http://schemas.microsoft.com/office/drawing/2014/main" id="{ABED4E16-7412-494C-92A2-992A9E928B0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2" name="AutoShape 1" descr="NEBOUT GEORGINA ANTOINETTE, ANA 01, PCO 034, BRIN 6 blanc, Long 100m, 1 ANCIEN PB.">
          <a:extLst>
            <a:ext uri="{FF2B5EF4-FFF2-40B4-BE49-F238E27FC236}">
              <a16:creationId xmlns:a16="http://schemas.microsoft.com/office/drawing/2014/main" id="{16A957D9-6422-4E6C-ADE2-8C292379CB0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3" name="AutoShape 1" descr="NEBOUT GEORGINA ANTOINETTE, ANA 01, PCO 034, BRIN 6 blanc, Long 100m, 1 ANCIEN PB.">
          <a:extLst>
            <a:ext uri="{FF2B5EF4-FFF2-40B4-BE49-F238E27FC236}">
              <a16:creationId xmlns:a16="http://schemas.microsoft.com/office/drawing/2014/main" id="{160AC892-B696-493B-BF57-FAE50A83CBD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4" name="AutoShape 1" descr="NEBOUT GEORGINA ANTOINETTE, ANA 01, PCO 034, BRIN 6 blanc, Long 100m, 1 ANCIEN PB.">
          <a:extLst>
            <a:ext uri="{FF2B5EF4-FFF2-40B4-BE49-F238E27FC236}">
              <a16:creationId xmlns:a16="http://schemas.microsoft.com/office/drawing/2014/main" id="{801AE502-C814-41B7-BC81-4677E5042CC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5" name="AutoShape 1" descr="NEBOUT GEORGINA ANTOINETTE, ANA 01, PCO 034, BRIN 6 blanc, Long 100m, 1 ANCIEN PB.">
          <a:extLst>
            <a:ext uri="{FF2B5EF4-FFF2-40B4-BE49-F238E27FC236}">
              <a16:creationId xmlns:a16="http://schemas.microsoft.com/office/drawing/2014/main" id="{D55A47CA-07FC-401B-8FF3-56BDC9D69AF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6" name="AutoShape 1" descr="NEBOUT GEORGINA ANTOINETTE, ANA 01, PCO 034, BRIN 6 blanc, Long 100m, 1 ANCIEN PB.">
          <a:extLst>
            <a:ext uri="{FF2B5EF4-FFF2-40B4-BE49-F238E27FC236}">
              <a16:creationId xmlns:a16="http://schemas.microsoft.com/office/drawing/2014/main" id="{949CE75A-29E5-417D-9BCA-E32C417A21A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7" name="AutoShape 1" descr="NEBOUT GEORGINA ANTOINETTE, ANA 01, PCO 034, BRIN 6 blanc, Long 100m, 1 ANCIEN PB.">
          <a:extLst>
            <a:ext uri="{FF2B5EF4-FFF2-40B4-BE49-F238E27FC236}">
              <a16:creationId xmlns:a16="http://schemas.microsoft.com/office/drawing/2014/main" id="{F6297F2B-6DCE-4CBD-B453-DB63D582BEC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8" name="AutoShape 1" descr="NEBOUT GEORGINA ANTOINETTE, ANA 01, PCO 034, BRIN 6 blanc, Long 100m, 1 ANCIEN PB.">
          <a:extLst>
            <a:ext uri="{FF2B5EF4-FFF2-40B4-BE49-F238E27FC236}">
              <a16:creationId xmlns:a16="http://schemas.microsoft.com/office/drawing/2014/main" id="{62CA385D-5DBE-4224-81EE-ED4ED724FC4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9" name="AutoShape 1" descr="NEBOUT GEORGINA ANTOINETTE, ANA 01, PCO 034, BRIN 6 blanc, Long 100m, 1 ANCIEN PB.">
          <a:extLst>
            <a:ext uri="{FF2B5EF4-FFF2-40B4-BE49-F238E27FC236}">
              <a16:creationId xmlns:a16="http://schemas.microsoft.com/office/drawing/2014/main" id="{416EFFAD-6C72-432A-89C0-E670E44EF20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0" name="AutoShape 1" descr="NEBOUT GEORGINA ANTOINETTE, ANA 01, PCO 034, BRIN 6 blanc, Long 100m, 1 ANCIEN PB.">
          <a:extLst>
            <a:ext uri="{FF2B5EF4-FFF2-40B4-BE49-F238E27FC236}">
              <a16:creationId xmlns:a16="http://schemas.microsoft.com/office/drawing/2014/main" id="{BE996F60-138F-45A3-90E7-C18F49411D3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1" name="AutoShape 1" descr="NEBOUT GEORGINA ANTOINETTE, ANA 01, PCO 034, BRIN 6 blanc, Long 100m, 1 ANCIEN PB.">
          <a:extLst>
            <a:ext uri="{FF2B5EF4-FFF2-40B4-BE49-F238E27FC236}">
              <a16:creationId xmlns:a16="http://schemas.microsoft.com/office/drawing/2014/main" id="{97EDCAC9-E18D-4498-89E5-DC6382C5FD3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2" name="AutoShape 1" descr="NEBOUT GEORGINA ANTOINETTE, ANA 01, PCO 034, BRIN 6 blanc, Long 100m, 1 ANCIEN PB.">
          <a:extLst>
            <a:ext uri="{FF2B5EF4-FFF2-40B4-BE49-F238E27FC236}">
              <a16:creationId xmlns:a16="http://schemas.microsoft.com/office/drawing/2014/main" id="{C0BD5DB0-0C5A-461D-9B84-1C8A39B241D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3" name="AutoShape 1" descr="NEBOUT GEORGINA ANTOINETTE, ANA 01, PCO 034, BRIN 6 blanc, Long 100m, 1 ANCIEN PB.">
          <a:extLst>
            <a:ext uri="{FF2B5EF4-FFF2-40B4-BE49-F238E27FC236}">
              <a16:creationId xmlns:a16="http://schemas.microsoft.com/office/drawing/2014/main" id="{08218DD7-5B9D-498B-85F0-E3EE9A6531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4" name="AutoShape 1" descr="NEBOUT GEORGINA ANTOINETTE, ANA 01, PCO 034, BRIN 6 blanc, Long 100m, 1 ANCIEN PB.">
          <a:extLst>
            <a:ext uri="{FF2B5EF4-FFF2-40B4-BE49-F238E27FC236}">
              <a16:creationId xmlns:a16="http://schemas.microsoft.com/office/drawing/2014/main" id="{8BEC9867-00F5-4973-9B09-442873D4600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5" name="AutoShape 1" descr="NEBOUT GEORGINA ANTOINETTE, ANA 01, PCO 034, BRIN 6 blanc, Long 100m, 1 ANCIEN PB.">
          <a:extLst>
            <a:ext uri="{FF2B5EF4-FFF2-40B4-BE49-F238E27FC236}">
              <a16:creationId xmlns:a16="http://schemas.microsoft.com/office/drawing/2014/main" id="{D45D0C18-42EE-4744-AF62-DA71D9D30DA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6" name="AutoShape 1" descr="NEBOUT GEORGINA ANTOINETTE, ANA 01, PCO 034, BRIN 6 blanc, Long 100m, 1 ANCIEN PB.">
          <a:extLst>
            <a:ext uri="{FF2B5EF4-FFF2-40B4-BE49-F238E27FC236}">
              <a16:creationId xmlns:a16="http://schemas.microsoft.com/office/drawing/2014/main" id="{70773ECD-4967-40DC-9303-EFE8DEC92DA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7" name="AutoShape 1" descr="NEBOUT GEORGINA ANTOINETTE, ANA 01, PCO 034, BRIN 6 blanc, Long 100m, 1 ANCIEN PB.">
          <a:extLst>
            <a:ext uri="{FF2B5EF4-FFF2-40B4-BE49-F238E27FC236}">
              <a16:creationId xmlns:a16="http://schemas.microsoft.com/office/drawing/2014/main" id="{BCDA3566-EBFE-4520-84B6-6835E7C5CE5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78" name="AutoShape 1" descr="NEBOUT GEORGINA ANTOINETTE, ANA 01, PCO 034, BRIN 6 blanc, Long 100m, 1 ANCIEN PB.">
          <a:extLst>
            <a:ext uri="{FF2B5EF4-FFF2-40B4-BE49-F238E27FC236}">
              <a16:creationId xmlns:a16="http://schemas.microsoft.com/office/drawing/2014/main" id="{111DFC0B-0F43-4F72-992E-BAC80318247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79" name="AutoShape 1" descr="NEBOUT GEORGINA ANTOINETTE, ANA 01, PCO 034, BRIN 6 blanc, Long 100m, 1 ANCIEN PB.">
          <a:extLst>
            <a:ext uri="{FF2B5EF4-FFF2-40B4-BE49-F238E27FC236}">
              <a16:creationId xmlns:a16="http://schemas.microsoft.com/office/drawing/2014/main" id="{121D52AC-D681-4EA3-B4F6-93A2BAD9D4C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0" name="AutoShape 1" descr="NEBOUT GEORGINA ANTOINETTE, ANA 01, PCO 034, BRIN 6 blanc, Long 100m, 1 ANCIEN PB.">
          <a:extLst>
            <a:ext uri="{FF2B5EF4-FFF2-40B4-BE49-F238E27FC236}">
              <a16:creationId xmlns:a16="http://schemas.microsoft.com/office/drawing/2014/main" id="{8B0A0CDB-D12D-4E97-BF40-EBB4E2B65E3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1" name="AutoShape 1" descr="NEBOUT GEORGINA ANTOINETTE, ANA 01, PCO 034, BRIN 6 blanc, Long 100m, 1 ANCIEN PB.">
          <a:extLst>
            <a:ext uri="{FF2B5EF4-FFF2-40B4-BE49-F238E27FC236}">
              <a16:creationId xmlns:a16="http://schemas.microsoft.com/office/drawing/2014/main" id="{2CC6DA87-3150-49EE-9EBC-641F4B698BD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2" name="AutoShape 1" descr="NEBOUT GEORGINA ANTOINETTE, ANA 01, PCO 034, BRIN 6 blanc, Long 100m, 1 ANCIEN PB.">
          <a:extLst>
            <a:ext uri="{FF2B5EF4-FFF2-40B4-BE49-F238E27FC236}">
              <a16:creationId xmlns:a16="http://schemas.microsoft.com/office/drawing/2014/main" id="{E0956CF4-D5AE-4248-86CD-770B350C48A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3" name="AutoShape 1" descr="NEBOUT GEORGINA ANTOINETTE, ANA 01, PCO 034, BRIN 6 blanc, Long 100m, 1 ANCIEN PB.">
          <a:extLst>
            <a:ext uri="{FF2B5EF4-FFF2-40B4-BE49-F238E27FC236}">
              <a16:creationId xmlns:a16="http://schemas.microsoft.com/office/drawing/2014/main" id="{35DFFD7C-59E1-4AE6-9F6C-1091A69DFD9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4" name="AutoShape 1" descr="NEBOUT GEORGINA ANTOINETTE, ANA 01, PCO 034, BRIN 6 blanc, Long 100m, 1 ANCIEN PB.">
          <a:extLst>
            <a:ext uri="{FF2B5EF4-FFF2-40B4-BE49-F238E27FC236}">
              <a16:creationId xmlns:a16="http://schemas.microsoft.com/office/drawing/2014/main" id="{74438B09-98DC-4F8F-BEB3-370CF865FFC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5" name="AutoShape 1" descr="NEBOUT GEORGINA ANTOINETTE, ANA 01, PCO 034, BRIN 6 blanc, Long 100m, 1 ANCIEN PB.">
          <a:extLst>
            <a:ext uri="{FF2B5EF4-FFF2-40B4-BE49-F238E27FC236}">
              <a16:creationId xmlns:a16="http://schemas.microsoft.com/office/drawing/2014/main" id="{41D7EACC-72E7-4B78-BF9F-0F40923E630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6" name="AutoShape 1" descr="NEBOUT GEORGINA ANTOINETTE, ANA 01, PCO 034, BRIN 6 blanc, Long 100m, 1 ANCIEN PB.">
          <a:extLst>
            <a:ext uri="{FF2B5EF4-FFF2-40B4-BE49-F238E27FC236}">
              <a16:creationId xmlns:a16="http://schemas.microsoft.com/office/drawing/2014/main" id="{D9CC55A9-25BE-46E5-9A86-2865662AFD9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7" name="AutoShape 1" descr="NEBOUT GEORGINA ANTOINETTE, ANA 01, PCO 034, BRIN 6 blanc, Long 100m, 1 ANCIEN PB.">
          <a:extLst>
            <a:ext uri="{FF2B5EF4-FFF2-40B4-BE49-F238E27FC236}">
              <a16:creationId xmlns:a16="http://schemas.microsoft.com/office/drawing/2014/main" id="{058916CC-D20F-40BB-ADD3-127B8B03548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8" name="AutoShape 1" descr="NEBOUT GEORGINA ANTOINETTE, ANA 01, PCO 034, BRIN 6 blanc, Long 100m, 1 ANCIEN PB.">
          <a:extLst>
            <a:ext uri="{FF2B5EF4-FFF2-40B4-BE49-F238E27FC236}">
              <a16:creationId xmlns:a16="http://schemas.microsoft.com/office/drawing/2014/main" id="{83CB3D15-E9EE-4716-BD15-6C7006B5AC0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9" name="AutoShape 1" descr="NEBOUT GEORGINA ANTOINETTE, ANA 01, PCO 034, BRIN 6 blanc, Long 100m, 1 ANCIEN PB.">
          <a:extLst>
            <a:ext uri="{FF2B5EF4-FFF2-40B4-BE49-F238E27FC236}">
              <a16:creationId xmlns:a16="http://schemas.microsoft.com/office/drawing/2014/main" id="{83339B8E-42DF-4E6F-8EB7-07EDEBC17B1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0" name="AutoShape 1" descr="NEBOUT GEORGINA ANTOINETTE, ANA 01, PCO 034, BRIN 6 blanc, Long 100m, 1 ANCIEN PB.">
          <a:extLst>
            <a:ext uri="{FF2B5EF4-FFF2-40B4-BE49-F238E27FC236}">
              <a16:creationId xmlns:a16="http://schemas.microsoft.com/office/drawing/2014/main" id="{2E1758FA-8229-470D-99F2-3188C126654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1" name="AutoShape 1" descr="NEBOUT GEORGINA ANTOINETTE, ANA 01, PCO 034, BRIN 6 blanc, Long 100m, 1 ANCIEN PB.">
          <a:extLst>
            <a:ext uri="{FF2B5EF4-FFF2-40B4-BE49-F238E27FC236}">
              <a16:creationId xmlns:a16="http://schemas.microsoft.com/office/drawing/2014/main" id="{950991DD-1A2B-4CB5-A1D4-426178A1127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2" name="AutoShape 1" descr="NEBOUT GEORGINA ANTOINETTE, ANA 01, PCO 034, BRIN 6 blanc, Long 100m, 1 ANCIEN PB.">
          <a:extLst>
            <a:ext uri="{FF2B5EF4-FFF2-40B4-BE49-F238E27FC236}">
              <a16:creationId xmlns:a16="http://schemas.microsoft.com/office/drawing/2014/main" id="{F43518B1-F771-4522-98F4-AF16B2A1E41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3" name="AutoShape 1" descr="NEBOUT GEORGINA ANTOINETTE, ANA 01, PCO 034, BRIN 6 blanc, Long 100m, 1 ANCIEN PB.">
          <a:extLst>
            <a:ext uri="{FF2B5EF4-FFF2-40B4-BE49-F238E27FC236}">
              <a16:creationId xmlns:a16="http://schemas.microsoft.com/office/drawing/2014/main" id="{2292752C-8622-451D-BB52-B08F53E3E9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4" name="AutoShape 1" descr="NEBOUT GEORGINA ANTOINETTE, ANA 01, PCO 034, BRIN 6 blanc, Long 100m, 1 ANCIEN PB.">
          <a:extLst>
            <a:ext uri="{FF2B5EF4-FFF2-40B4-BE49-F238E27FC236}">
              <a16:creationId xmlns:a16="http://schemas.microsoft.com/office/drawing/2014/main" id="{433A8A8B-C1F6-4755-9477-A0EE260318C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5" name="AutoShape 1" descr="NEBOUT GEORGINA ANTOINETTE, ANA 01, PCO 034, BRIN 6 blanc, Long 100m, 1 ANCIEN PB.">
          <a:extLst>
            <a:ext uri="{FF2B5EF4-FFF2-40B4-BE49-F238E27FC236}">
              <a16:creationId xmlns:a16="http://schemas.microsoft.com/office/drawing/2014/main" id="{1D8E7B61-0CDF-4FC9-9223-E9E5B640E35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6" name="AutoShape 1" descr="NEBOUT GEORGINA ANTOINETTE, ANA 01, PCO 034, BRIN 6 blanc, Long 100m, 1 ANCIEN PB.">
          <a:extLst>
            <a:ext uri="{FF2B5EF4-FFF2-40B4-BE49-F238E27FC236}">
              <a16:creationId xmlns:a16="http://schemas.microsoft.com/office/drawing/2014/main" id="{525D9D44-4DEE-44F5-8399-8E749FA0AFF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97" name="AutoShape 1" descr="NEBOUT GEORGINA ANTOINETTE, ANA 01, PCO 034, BRIN 6 blanc, Long 100m, 1 ANCIEN PB.">
          <a:extLst>
            <a:ext uri="{FF2B5EF4-FFF2-40B4-BE49-F238E27FC236}">
              <a16:creationId xmlns:a16="http://schemas.microsoft.com/office/drawing/2014/main" id="{C0E93C23-C096-4B64-9323-61A115E3B2C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998" name="AutoShape 1" descr="NEBOUT GEORGINA ANTOINETTE, ANA 01, PCO 034, BRIN 6 blanc, Long 100m, 1 ANCIEN PB.">
          <a:extLst>
            <a:ext uri="{FF2B5EF4-FFF2-40B4-BE49-F238E27FC236}">
              <a16:creationId xmlns:a16="http://schemas.microsoft.com/office/drawing/2014/main" id="{B07D4636-6E1E-4172-81BB-59F1E5E6C04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99" name="AutoShape 1" descr="NEBOUT GEORGINA ANTOINETTE, ANA 01, PCO 034, BRIN 6 blanc, Long 100m, 1 ANCIEN PB.">
          <a:extLst>
            <a:ext uri="{FF2B5EF4-FFF2-40B4-BE49-F238E27FC236}">
              <a16:creationId xmlns:a16="http://schemas.microsoft.com/office/drawing/2014/main" id="{C3BAB5DB-B5B6-4505-BD8B-D31DBB87F8A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0" name="AutoShape 1" descr="NEBOUT GEORGINA ANTOINETTE, ANA 01, PCO 034, BRIN 6 blanc, Long 100m, 1 ANCIEN PB.">
          <a:extLst>
            <a:ext uri="{FF2B5EF4-FFF2-40B4-BE49-F238E27FC236}">
              <a16:creationId xmlns:a16="http://schemas.microsoft.com/office/drawing/2014/main" id="{A6F77203-8658-4E7E-B6AD-58D31A6D850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1" name="AutoShape 1" descr="NEBOUT GEORGINA ANTOINETTE, ANA 01, PCO 034, BRIN 6 blanc, Long 100m, 1 ANCIEN PB.">
          <a:extLst>
            <a:ext uri="{FF2B5EF4-FFF2-40B4-BE49-F238E27FC236}">
              <a16:creationId xmlns:a16="http://schemas.microsoft.com/office/drawing/2014/main" id="{BA1060DF-B3E0-4508-AAA6-F9DA8873060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2" name="AutoShape 1" descr="NEBOUT GEORGINA ANTOINETTE, ANA 01, PCO 034, BRIN 6 blanc, Long 100m, 1 ANCIEN PB.">
          <a:extLst>
            <a:ext uri="{FF2B5EF4-FFF2-40B4-BE49-F238E27FC236}">
              <a16:creationId xmlns:a16="http://schemas.microsoft.com/office/drawing/2014/main" id="{D7064870-D03B-425F-91FF-A86CE96706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3" name="AutoShape 1" descr="NEBOUT GEORGINA ANTOINETTE, ANA 01, PCO 034, BRIN 6 blanc, Long 100m, 1 ANCIEN PB.">
          <a:extLst>
            <a:ext uri="{FF2B5EF4-FFF2-40B4-BE49-F238E27FC236}">
              <a16:creationId xmlns:a16="http://schemas.microsoft.com/office/drawing/2014/main" id="{66B194A4-3FB7-495D-AAF3-5753502C961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004" name="AutoShape 1" descr="NEBOUT GEORGINA ANTOINETTE, ANA 01, PCO 034, BRIN 6 blanc, Long 100m, 1 ANCIEN PB.">
          <a:extLst>
            <a:ext uri="{FF2B5EF4-FFF2-40B4-BE49-F238E27FC236}">
              <a16:creationId xmlns:a16="http://schemas.microsoft.com/office/drawing/2014/main" id="{FAB768E4-7C11-4E8B-9A5D-825D3E4F2E08}"/>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005" name="AutoShape 1" descr="NEBOUT GEORGINA ANTOINETTE, ANA 01, PCO 034, BRIN 6 blanc, Long 100m, 1 ANCIEN PB.">
          <a:extLst>
            <a:ext uri="{FF2B5EF4-FFF2-40B4-BE49-F238E27FC236}">
              <a16:creationId xmlns:a16="http://schemas.microsoft.com/office/drawing/2014/main" id="{82AFF727-FEA5-4A91-B431-A56C726ABE63}"/>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006" name="AutoShape 1" descr="NEBOUT GEORGINA ANTOINETTE, ANA 01, PCO 034, BRIN 6 blanc, Long 100m, 1 ANCIEN PB.">
          <a:extLst>
            <a:ext uri="{FF2B5EF4-FFF2-40B4-BE49-F238E27FC236}">
              <a16:creationId xmlns:a16="http://schemas.microsoft.com/office/drawing/2014/main" id="{1B976EBF-061E-48B6-822A-17BB3CBE0AF3}"/>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007" name="AutoShape 1" descr="NEBOUT GEORGINA ANTOINETTE, ANA 01, PCO 034, BRIN 6 blanc, Long 100m, 1 ANCIEN PB.">
          <a:extLst>
            <a:ext uri="{FF2B5EF4-FFF2-40B4-BE49-F238E27FC236}">
              <a16:creationId xmlns:a16="http://schemas.microsoft.com/office/drawing/2014/main" id="{5D923CF4-BF1B-4E6E-B488-F57823D788A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8" name="AutoShape 1" descr="NEBOUT GEORGINA ANTOINETTE, ANA 01, PCO 034, BRIN 6 blanc, Long 100m, 1 ANCIEN PB.">
          <a:extLst>
            <a:ext uri="{FF2B5EF4-FFF2-40B4-BE49-F238E27FC236}">
              <a16:creationId xmlns:a16="http://schemas.microsoft.com/office/drawing/2014/main" id="{F324736F-0E11-4CFC-BAB2-19A8B4A70A4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9" name="AutoShape 1" descr="NEBOUT GEORGINA ANTOINETTE, ANA 01, PCO 034, BRIN 6 blanc, Long 100m, 1 ANCIEN PB.">
          <a:extLst>
            <a:ext uri="{FF2B5EF4-FFF2-40B4-BE49-F238E27FC236}">
              <a16:creationId xmlns:a16="http://schemas.microsoft.com/office/drawing/2014/main" id="{EF67EFF4-C353-4A94-B8F9-4A5FA7C5401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0" name="AutoShape 1" descr="NEBOUT GEORGINA ANTOINETTE, ANA 01, PCO 034, BRIN 6 blanc, Long 100m, 1 ANCIEN PB.">
          <a:extLst>
            <a:ext uri="{FF2B5EF4-FFF2-40B4-BE49-F238E27FC236}">
              <a16:creationId xmlns:a16="http://schemas.microsoft.com/office/drawing/2014/main" id="{99A04466-A2A0-4094-AE7B-B8AE0DB20AF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1" name="AutoShape 1" descr="NEBOUT GEORGINA ANTOINETTE, ANA 01, PCO 034, BRIN 6 blanc, Long 100m, 1 ANCIEN PB.">
          <a:extLst>
            <a:ext uri="{FF2B5EF4-FFF2-40B4-BE49-F238E27FC236}">
              <a16:creationId xmlns:a16="http://schemas.microsoft.com/office/drawing/2014/main" id="{93B51EDB-D423-44C4-B7FE-3B9777E1EBE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2" name="AutoShape 1" descr="NEBOUT GEORGINA ANTOINETTE, ANA 01, PCO 034, BRIN 6 blanc, Long 100m, 1 ANCIEN PB.">
          <a:extLst>
            <a:ext uri="{FF2B5EF4-FFF2-40B4-BE49-F238E27FC236}">
              <a16:creationId xmlns:a16="http://schemas.microsoft.com/office/drawing/2014/main" id="{4FD1ED78-5376-4438-83E0-228C383FA4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3" name="AutoShape 1" descr="NEBOUT GEORGINA ANTOINETTE, ANA 01, PCO 034, BRIN 6 blanc, Long 100m, 1 ANCIEN PB.">
          <a:extLst>
            <a:ext uri="{FF2B5EF4-FFF2-40B4-BE49-F238E27FC236}">
              <a16:creationId xmlns:a16="http://schemas.microsoft.com/office/drawing/2014/main" id="{B5D4F3C0-84ED-4232-A969-7D2940A4B6D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4" name="AutoShape 1" descr="NEBOUT GEORGINA ANTOINETTE, ANA 01, PCO 034, BRIN 6 blanc, Long 100m, 1 ANCIEN PB.">
          <a:extLst>
            <a:ext uri="{FF2B5EF4-FFF2-40B4-BE49-F238E27FC236}">
              <a16:creationId xmlns:a16="http://schemas.microsoft.com/office/drawing/2014/main" id="{B308AF4F-48A7-4051-ACAC-322C44E8B24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5" name="AutoShape 1" descr="NEBOUT GEORGINA ANTOINETTE, ANA 01, PCO 034, BRIN 6 blanc, Long 100m, 1 ANCIEN PB.">
          <a:extLst>
            <a:ext uri="{FF2B5EF4-FFF2-40B4-BE49-F238E27FC236}">
              <a16:creationId xmlns:a16="http://schemas.microsoft.com/office/drawing/2014/main" id="{2917BA56-8E91-4850-BBFD-7624A9BDF0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6" name="AutoShape 1" descr="NEBOUT GEORGINA ANTOINETTE, ANA 01, PCO 034, BRIN 6 blanc, Long 100m, 1 ANCIEN PB.">
          <a:extLst>
            <a:ext uri="{FF2B5EF4-FFF2-40B4-BE49-F238E27FC236}">
              <a16:creationId xmlns:a16="http://schemas.microsoft.com/office/drawing/2014/main" id="{0C758372-BDB2-49F0-983C-D2674CB9295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7" name="AutoShape 1" descr="NEBOUT GEORGINA ANTOINETTE, ANA 01, PCO 034, BRIN 6 blanc, Long 100m, 1 ANCIEN PB.">
          <a:extLst>
            <a:ext uri="{FF2B5EF4-FFF2-40B4-BE49-F238E27FC236}">
              <a16:creationId xmlns:a16="http://schemas.microsoft.com/office/drawing/2014/main" id="{B54C791A-086C-45E3-88AA-3FA7F760F89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18" name="AutoShape 1" descr="NEBOUT GEORGINA ANTOINETTE, ANA 01, PCO 034, BRIN 6 blanc, Long 100m, 1 ANCIEN PB.">
          <a:extLst>
            <a:ext uri="{FF2B5EF4-FFF2-40B4-BE49-F238E27FC236}">
              <a16:creationId xmlns:a16="http://schemas.microsoft.com/office/drawing/2014/main" id="{2EB88022-3E98-426F-BA48-3FCD1EC95AA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019" name="AutoShape 1" descr="NEBOUT GEORGINA ANTOINETTE, ANA 01, PCO 034, BRIN 6 blanc, Long 100m, 1 ANCIEN PB.">
          <a:extLst>
            <a:ext uri="{FF2B5EF4-FFF2-40B4-BE49-F238E27FC236}">
              <a16:creationId xmlns:a16="http://schemas.microsoft.com/office/drawing/2014/main" id="{96CD1952-4B57-4E78-BD54-AE71DFC8D520}"/>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0" name="AutoShape 1" descr="NEBOUT GEORGINA ANTOINETTE, ANA 01, PCO 034, BRIN 6 blanc, Long 100m, 1 ANCIEN PB.">
          <a:extLst>
            <a:ext uri="{FF2B5EF4-FFF2-40B4-BE49-F238E27FC236}">
              <a16:creationId xmlns:a16="http://schemas.microsoft.com/office/drawing/2014/main" id="{79FF0010-4CDF-43CF-99A3-6E60C16E459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1" name="AutoShape 1" descr="NEBOUT GEORGINA ANTOINETTE, ANA 01, PCO 034, BRIN 6 blanc, Long 100m, 1 ANCIEN PB.">
          <a:extLst>
            <a:ext uri="{FF2B5EF4-FFF2-40B4-BE49-F238E27FC236}">
              <a16:creationId xmlns:a16="http://schemas.microsoft.com/office/drawing/2014/main" id="{A0EADC2D-FB8E-43B6-8407-82D3C856998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2" name="AutoShape 1" descr="NEBOUT GEORGINA ANTOINETTE, ANA 01, PCO 034, BRIN 6 blanc, Long 100m, 1 ANCIEN PB.">
          <a:extLst>
            <a:ext uri="{FF2B5EF4-FFF2-40B4-BE49-F238E27FC236}">
              <a16:creationId xmlns:a16="http://schemas.microsoft.com/office/drawing/2014/main" id="{CE9245A7-0041-43A5-93C2-DED0CC756B7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023" name="AutoShape 1" descr="NEBOUT GEORGINA ANTOINETTE, ANA 01, PCO 034, BRIN 6 blanc, Long 100m, 1 ANCIEN PB.">
          <a:extLst>
            <a:ext uri="{FF2B5EF4-FFF2-40B4-BE49-F238E27FC236}">
              <a16:creationId xmlns:a16="http://schemas.microsoft.com/office/drawing/2014/main" id="{EA60D233-AE0B-4DA7-B991-8AC42985761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024" name="AutoShape 1" descr="NEBOUT GEORGINA ANTOINETTE, ANA 01, PCO 034, BRIN 6 blanc, Long 100m, 1 ANCIEN PB.">
          <a:extLst>
            <a:ext uri="{FF2B5EF4-FFF2-40B4-BE49-F238E27FC236}">
              <a16:creationId xmlns:a16="http://schemas.microsoft.com/office/drawing/2014/main" id="{D4F85C80-022A-4A0A-B91A-E9054901BFD2}"/>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025" name="AutoShape 1" descr="NEBOUT GEORGINA ANTOINETTE, ANA 01, PCO 034, BRIN 6 blanc, Long 100m, 1 ANCIEN PB.">
          <a:extLst>
            <a:ext uri="{FF2B5EF4-FFF2-40B4-BE49-F238E27FC236}">
              <a16:creationId xmlns:a16="http://schemas.microsoft.com/office/drawing/2014/main" id="{6C919C60-0C22-427F-A634-B31FD975A022}"/>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6" name="AutoShape 1" descr="NEBOUT GEORGINA ANTOINETTE, ANA 01, PCO 034, BRIN 6 blanc, Long 100m, 1 ANCIEN PB.">
          <a:extLst>
            <a:ext uri="{FF2B5EF4-FFF2-40B4-BE49-F238E27FC236}">
              <a16:creationId xmlns:a16="http://schemas.microsoft.com/office/drawing/2014/main" id="{64E19892-5B0D-410B-A843-990BF4FFF93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7" name="AutoShape 1" descr="NEBOUT GEORGINA ANTOINETTE, ANA 01, PCO 034, BRIN 6 blanc, Long 100m, 1 ANCIEN PB.">
          <a:extLst>
            <a:ext uri="{FF2B5EF4-FFF2-40B4-BE49-F238E27FC236}">
              <a16:creationId xmlns:a16="http://schemas.microsoft.com/office/drawing/2014/main" id="{7307A775-7F64-471A-85C8-9E268910D8A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8" name="AutoShape 1" descr="NEBOUT GEORGINA ANTOINETTE, ANA 01, PCO 034, BRIN 6 blanc, Long 100m, 1 ANCIEN PB.">
          <a:extLst>
            <a:ext uri="{FF2B5EF4-FFF2-40B4-BE49-F238E27FC236}">
              <a16:creationId xmlns:a16="http://schemas.microsoft.com/office/drawing/2014/main" id="{FD6E8EE5-AE77-47C1-BC31-CB77DDA8920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9" name="AutoShape 1" descr="NEBOUT GEORGINA ANTOINETTE, ANA 01, PCO 034, BRIN 6 blanc, Long 100m, 1 ANCIEN PB.">
          <a:extLst>
            <a:ext uri="{FF2B5EF4-FFF2-40B4-BE49-F238E27FC236}">
              <a16:creationId xmlns:a16="http://schemas.microsoft.com/office/drawing/2014/main" id="{C9DB0E01-57CE-412F-9661-52379453BFD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30" name="AutoShape 1" descr="NEBOUT GEORGINA ANTOINETTE, ANA 01, PCO 034, BRIN 6 blanc, Long 100m, 1 ANCIEN PB.">
          <a:extLst>
            <a:ext uri="{FF2B5EF4-FFF2-40B4-BE49-F238E27FC236}">
              <a16:creationId xmlns:a16="http://schemas.microsoft.com/office/drawing/2014/main" id="{E19B5410-6DF7-4DD8-B6C3-3BE02072865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31" name="AutoShape 1" descr="NEBOUT GEORGINA ANTOINETTE, ANA 01, PCO 034, BRIN 6 blanc, Long 100m, 1 ANCIEN PB.">
          <a:extLst>
            <a:ext uri="{FF2B5EF4-FFF2-40B4-BE49-F238E27FC236}">
              <a16:creationId xmlns:a16="http://schemas.microsoft.com/office/drawing/2014/main" id="{E3E6756A-655E-46CE-BFE6-9B882451A85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32" name="AutoShape 1" descr="NEBOUT GEORGINA ANTOINETTE, ANA 01, PCO 034, BRIN 6 blanc, Long 100m, 1 ANCIEN PB.">
          <a:extLst>
            <a:ext uri="{FF2B5EF4-FFF2-40B4-BE49-F238E27FC236}">
              <a16:creationId xmlns:a16="http://schemas.microsoft.com/office/drawing/2014/main" id="{B891C119-E5B1-4AD9-8A93-6E1D6D239F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33" name="AutoShape 1" descr="NEBOUT GEORGINA ANTOINETTE, ANA 01, PCO 034, BRIN 6 blanc, Long 100m, 1 ANCIEN PB.">
          <a:extLst>
            <a:ext uri="{FF2B5EF4-FFF2-40B4-BE49-F238E27FC236}">
              <a16:creationId xmlns:a16="http://schemas.microsoft.com/office/drawing/2014/main" id="{B4473AEE-61DD-4D07-A4BB-0C3B3B083C1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34" name="AutoShape 1" descr="NEBOUT GEORGINA ANTOINETTE, ANA 01, PCO 034, BRIN 6 blanc, Long 100m, 1 ANCIEN PB.">
          <a:extLst>
            <a:ext uri="{FF2B5EF4-FFF2-40B4-BE49-F238E27FC236}">
              <a16:creationId xmlns:a16="http://schemas.microsoft.com/office/drawing/2014/main" id="{57BECA49-A39C-4F54-A8FE-7E47EE55B54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035" name="AutoShape 1" descr="NEBOUT GEORGINA ANTOINETTE, ANA 01, PCO 034, BRIN 6 blanc, Long 100m, 1 ANCIEN PB.">
          <a:extLst>
            <a:ext uri="{FF2B5EF4-FFF2-40B4-BE49-F238E27FC236}">
              <a16:creationId xmlns:a16="http://schemas.microsoft.com/office/drawing/2014/main" id="{427B8AF4-6514-43E9-ADD0-F4ACC807E956}"/>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36" name="AutoShape 1" descr="NEBOUT GEORGINA ANTOINETTE, ANA 01, PCO 034, BRIN 6 blanc, Long 100m, 1 ANCIEN PB.">
          <a:extLst>
            <a:ext uri="{FF2B5EF4-FFF2-40B4-BE49-F238E27FC236}">
              <a16:creationId xmlns:a16="http://schemas.microsoft.com/office/drawing/2014/main" id="{95F37B55-4392-4FBA-A0E5-AD32EC2497C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37" name="AutoShape 1" descr="NEBOUT GEORGINA ANTOINETTE, ANA 01, PCO 034, BRIN 6 blanc, Long 100m, 1 ANCIEN PB.">
          <a:extLst>
            <a:ext uri="{FF2B5EF4-FFF2-40B4-BE49-F238E27FC236}">
              <a16:creationId xmlns:a16="http://schemas.microsoft.com/office/drawing/2014/main" id="{73A8FC0E-944A-4FCF-9C40-A450820445C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38" name="AutoShape 1" descr="NEBOUT GEORGINA ANTOINETTE, ANA 01, PCO 034, BRIN 6 blanc, Long 100m, 1 ANCIEN PB.">
          <a:extLst>
            <a:ext uri="{FF2B5EF4-FFF2-40B4-BE49-F238E27FC236}">
              <a16:creationId xmlns:a16="http://schemas.microsoft.com/office/drawing/2014/main" id="{E05210D6-731B-4C0A-A0E6-B3C0E6ABE4E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39" name="AutoShape 1" descr="NEBOUT GEORGINA ANTOINETTE, ANA 01, PCO 034, BRIN 6 blanc, Long 100m, 1 ANCIEN PB.">
          <a:extLst>
            <a:ext uri="{FF2B5EF4-FFF2-40B4-BE49-F238E27FC236}">
              <a16:creationId xmlns:a16="http://schemas.microsoft.com/office/drawing/2014/main" id="{AB2F2A73-F5A8-47C5-A073-500103A9447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0" name="AutoShape 1" descr="NEBOUT GEORGINA ANTOINETTE, ANA 01, PCO 034, BRIN 6 blanc, Long 100m, 1 ANCIEN PB.">
          <a:extLst>
            <a:ext uri="{FF2B5EF4-FFF2-40B4-BE49-F238E27FC236}">
              <a16:creationId xmlns:a16="http://schemas.microsoft.com/office/drawing/2014/main" id="{7FB30270-09BA-45C7-ABDC-C0610A5919F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1" name="AutoShape 1" descr="NEBOUT GEORGINA ANTOINETTE, ANA 01, PCO 034, BRIN 6 blanc, Long 100m, 1 ANCIEN PB.">
          <a:extLst>
            <a:ext uri="{FF2B5EF4-FFF2-40B4-BE49-F238E27FC236}">
              <a16:creationId xmlns:a16="http://schemas.microsoft.com/office/drawing/2014/main" id="{63A8C4C0-9DF3-4258-A472-D8A913BDEAF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2" name="AutoShape 1" descr="NEBOUT GEORGINA ANTOINETTE, ANA 01, PCO 034, BRIN 6 blanc, Long 100m, 1 ANCIEN PB.">
          <a:extLst>
            <a:ext uri="{FF2B5EF4-FFF2-40B4-BE49-F238E27FC236}">
              <a16:creationId xmlns:a16="http://schemas.microsoft.com/office/drawing/2014/main" id="{DE65044B-D89A-4602-9091-755CECA9B6E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3" name="AutoShape 1" descr="NEBOUT GEORGINA ANTOINETTE, ANA 01, PCO 034, BRIN 6 blanc, Long 100m, 1 ANCIEN PB.">
          <a:extLst>
            <a:ext uri="{FF2B5EF4-FFF2-40B4-BE49-F238E27FC236}">
              <a16:creationId xmlns:a16="http://schemas.microsoft.com/office/drawing/2014/main" id="{6D721F72-B96D-4393-AA65-493340772E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4" name="AutoShape 1" descr="NEBOUT GEORGINA ANTOINETTE, ANA 01, PCO 034, BRIN 6 blanc, Long 100m, 1 ANCIEN PB.">
          <a:extLst>
            <a:ext uri="{FF2B5EF4-FFF2-40B4-BE49-F238E27FC236}">
              <a16:creationId xmlns:a16="http://schemas.microsoft.com/office/drawing/2014/main" id="{5E48971B-64DC-4F41-B9A5-D9609622A3E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5" name="AutoShape 1" descr="NEBOUT GEORGINA ANTOINETTE, ANA 01, PCO 034, BRIN 6 blanc, Long 100m, 1 ANCIEN PB.">
          <a:extLst>
            <a:ext uri="{FF2B5EF4-FFF2-40B4-BE49-F238E27FC236}">
              <a16:creationId xmlns:a16="http://schemas.microsoft.com/office/drawing/2014/main" id="{36BA5512-0C5F-4877-A47D-70F4F88E7C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6" name="AutoShape 1" descr="NEBOUT GEORGINA ANTOINETTE, ANA 01, PCO 034, BRIN 6 blanc, Long 100m, 1 ANCIEN PB.">
          <a:extLst>
            <a:ext uri="{FF2B5EF4-FFF2-40B4-BE49-F238E27FC236}">
              <a16:creationId xmlns:a16="http://schemas.microsoft.com/office/drawing/2014/main" id="{07592470-A494-4A06-A934-9848133762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7" name="AutoShape 1" descr="NEBOUT GEORGINA ANTOINETTE, ANA 01, PCO 034, BRIN 6 blanc, Long 100m, 1 ANCIEN PB.">
          <a:extLst>
            <a:ext uri="{FF2B5EF4-FFF2-40B4-BE49-F238E27FC236}">
              <a16:creationId xmlns:a16="http://schemas.microsoft.com/office/drawing/2014/main" id="{12C55B4A-9C3C-4212-ABB1-ECCCAA36676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8" name="AutoShape 1" descr="NEBOUT GEORGINA ANTOINETTE, ANA 01, PCO 034, BRIN 6 blanc, Long 100m, 1 ANCIEN PB.">
          <a:extLst>
            <a:ext uri="{FF2B5EF4-FFF2-40B4-BE49-F238E27FC236}">
              <a16:creationId xmlns:a16="http://schemas.microsoft.com/office/drawing/2014/main" id="{67369887-5F9B-4E00-BD33-FEC2CE2712C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9" name="AutoShape 1" descr="NEBOUT GEORGINA ANTOINETTE, ANA 01, PCO 034, BRIN 6 blanc, Long 100m, 1 ANCIEN PB.">
          <a:extLst>
            <a:ext uri="{FF2B5EF4-FFF2-40B4-BE49-F238E27FC236}">
              <a16:creationId xmlns:a16="http://schemas.microsoft.com/office/drawing/2014/main" id="{5B5128A5-7BCC-4634-A0C9-515CC8DAC95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50" name="AutoShape 1" descr="NEBOUT GEORGINA ANTOINETTE, ANA 01, PCO 034, BRIN 6 blanc, Long 100m, 1 ANCIEN PB.">
          <a:extLst>
            <a:ext uri="{FF2B5EF4-FFF2-40B4-BE49-F238E27FC236}">
              <a16:creationId xmlns:a16="http://schemas.microsoft.com/office/drawing/2014/main" id="{B7457B27-EBCC-431F-9ED6-5758D6B2A2A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51" name="AutoShape 1" descr="NEBOUT GEORGINA ANTOINETTE, ANA 01, PCO 034, BRIN 6 blanc, Long 100m, 1 ANCIEN PB.">
          <a:extLst>
            <a:ext uri="{FF2B5EF4-FFF2-40B4-BE49-F238E27FC236}">
              <a16:creationId xmlns:a16="http://schemas.microsoft.com/office/drawing/2014/main" id="{4351D947-261A-4773-AE32-F8B7F6CA482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52" name="AutoShape 1" descr="NEBOUT GEORGINA ANTOINETTE, ANA 01, PCO 034, BRIN 6 blanc, Long 100m, 1 ANCIEN PB.">
          <a:extLst>
            <a:ext uri="{FF2B5EF4-FFF2-40B4-BE49-F238E27FC236}">
              <a16:creationId xmlns:a16="http://schemas.microsoft.com/office/drawing/2014/main" id="{ECBD9BFB-A488-47B4-8063-DF9439346DF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53" name="AutoShape 1" descr="NEBOUT GEORGINA ANTOINETTE, ANA 01, PCO 034, BRIN 6 blanc, Long 100m, 1 ANCIEN PB.">
          <a:extLst>
            <a:ext uri="{FF2B5EF4-FFF2-40B4-BE49-F238E27FC236}">
              <a16:creationId xmlns:a16="http://schemas.microsoft.com/office/drawing/2014/main" id="{BC8D307C-7492-4260-8A46-ACA67216BC6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054" name="AutoShape 1" descr="NEBOUT GEORGINA ANTOINETTE, ANA 01, PCO 034, BRIN 6 blanc, Long 100m, 1 ANCIEN PB.">
          <a:extLst>
            <a:ext uri="{FF2B5EF4-FFF2-40B4-BE49-F238E27FC236}">
              <a16:creationId xmlns:a16="http://schemas.microsoft.com/office/drawing/2014/main" id="{913974D5-32FE-424A-A67C-0E253879AFDC}"/>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055" name="AutoShape 1" descr="NEBOUT GEORGINA ANTOINETTE, ANA 01, PCO 034, BRIN 6 blanc, Long 100m, 1 ANCIEN PB.">
          <a:extLst>
            <a:ext uri="{FF2B5EF4-FFF2-40B4-BE49-F238E27FC236}">
              <a16:creationId xmlns:a16="http://schemas.microsoft.com/office/drawing/2014/main" id="{DFDAF379-EF03-4A56-BEC2-7A0C6AA3FD4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056" name="AutoShape 1" descr="NEBOUT GEORGINA ANTOINETTE, ANA 01, PCO 034, BRIN 6 blanc, Long 100m, 1 ANCIEN PB.">
          <a:extLst>
            <a:ext uri="{FF2B5EF4-FFF2-40B4-BE49-F238E27FC236}">
              <a16:creationId xmlns:a16="http://schemas.microsoft.com/office/drawing/2014/main" id="{500A7871-B089-4D92-8B9E-4C289E24DD6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057" name="AutoShape 1" descr="NEBOUT GEORGINA ANTOINETTE, ANA 01, PCO 034, BRIN 6 blanc, Long 100m, 1 ANCIEN PB.">
          <a:extLst>
            <a:ext uri="{FF2B5EF4-FFF2-40B4-BE49-F238E27FC236}">
              <a16:creationId xmlns:a16="http://schemas.microsoft.com/office/drawing/2014/main" id="{0868FD06-F383-42A7-969C-A98DC172EF7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058" name="AutoShape 1" descr="NEBOUT GEORGINA ANTOINETTE, ANA 01, PCO 034, BRIN 6 blanc, Long 100m, 1 ANCIEN PB.">
          <a:extLst>
            <a:ext uri="{FF2B5EF4-FFF2-40B4-BE49-F238E27FC236}">
              <a16:creationId xmlns:a16="http://schemas.microsoft.com/office/drawing/2014/main" id="{D65BF59B-C089-4BB6-BE52-7CF86B2E5303}"/>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059" name="AutoShape 1" descr="NEBOUT GEORGINA ANTOINETTE, ANA 01, PCO 034, BRIN 6 blanc, Long 100m, 1 ANCIEN PB.">
          <a:extLst>
            <a:ext uri="{FF2B5EF4-FFF2-40B4-BE49-F238E27FC236}">
              <a16:creationId xmlns:a16="http://schemas.microsoft.com/office/drawing/2014/main" id="{9516BBB0-6F51-418A-9E0E-7CA82E3EEA0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0" name="AutoShape 1" descr="NEBOUT GEORGINA ANTOINETTE, ANA 01, PCO 034, BRIN 6 blanc, Long 100m, 1 ANCIEN PB.">
          <a:extLst>
            <a:ext uri="{FF2B5EF4-FFF2-40B4-BE49-F238E27FC236}">
              <a16:creationId xmlns:a16="http://schemas.microsoft.com/office/drawing/2014/main" id="{601DCA57-DB71-447C-AE9E-771F1C0A980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1" name="AutoShape 1" descr="NEBOUT GEORGINA ANTOINETTE, ANA 01, PCO 034, BRIN 6 blanc, Long 100m, 1 ANCIEN PB.">
          <a:extLst>
            <a:ext uri="{FF2B5EF4-FFF2-40B4-BE49-F238E27FC236}">
              <a16:creationId xmlns:a16="http://schemas.microsoft.com/office/drawing/2014/main" id="{AB61C189-E0DE-4DE5-8D9D-9F21024959B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2" name="AutoShape 1" descr="NEBOUT GEORGINA ANTOINETTE, ANA 01, PCO 034, BRIN 6 blanc, Long 100m, 1 ANCIEN PB.">
          <a:extLst>
            <a:ext uri="{FF2B5EF4-FFF2-40B4-BE49-F238E27FC236}">
              <a16:creationId xmlns:a16="http://schemas.microsoft.com/office/drawing/2014/main" id="{5D8F5435-E8B0-4612-9AAD-275CF04D19F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3" name="AutoShape 1" descr="NEBOUT GEORGINA ANTOINETTE, ANA 01, PCO 034, BRIN 6 blanc, Long 100m, 1 ANCIEN PB.">
          <a:extLst>
            <a:ext uri="{FF2B5EF4-FFF2-40B4-BE49-F238E27FC236}">
              <a16:creationId xmlns:a16="http://schemas.microsoft.com/office/drawing/2014/main" id="{F162B58B-4094-47B6-94F2-CB49F0C4EF6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4" name="AutoShape 1" descr="NEBOUT GEORGINA ANTOINETTE, ANA 01, PCO 034, BRIN 6 blanc, Long 100m, 1 ANCIEN PB.">
          <a:extLst>
            <a:ext uri="{FF2B5EF4-FFF2-40B4-BE49-F238E27FC236}">
              <a16:creationId xmlns:a16="http://schemas.microsoft.com/office/drawing/2014/main" id="{3AAAAC4D-562F-4661-ABC8-F6097467310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5" name="AutoShape 1" descr="NEBOUT GEORGINA ANTOINETTE, ANA 01, PCO 034, BRIN 6 blanc, Long 100m, 1 ANCIEN PB.">
          <a:extLst>
            <a:ext uri="{FF2B5EF4-FFF2-40B4-BE49-F238E27FC236}">
              <a16:creationId xmlns:a16="http://schemas.microsoft.com/office/drawing/2014/main" id="{C1947DD4-2D06-4998-8BD1-7C485C75ACA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6" name="AutoShape 1" descr="NEBOUT GEORGINA ANTOINETTE, ANA 01, PCO 034, BRIN 6 blanc, Long 100m, 1 ANCIEN PB.">
          <a:extLst>
            <a:ext uri="{FF2B5EF4-FFF2-40B4-BE49-F238E27FC236}">
              <a16:creationId xmlns:a16="http://schemas.microsoft.com/office/drawing/2014/main" id="{AA1EF5AC-9BF0-4E63-A4E3-0BCC7B3FC3B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7" name="AutoShape 1" descr="NEBOUT GEORGINA ANTOINETTE, ANA 01, PCO 034, BRIN 6 blanc, Long 100m, 1 ANCIEN PB.">
          <a:extLst>
            <a:ext uri="{FF2B5EF4-FFF2-40B4-BE49-F238E27FC236}">
              <a16:creationId xmlns:a16="http://schemas.microsoft.com/office/drawing/2014/main" id="{8D848D21-9F9B-4A7F-90DC-DE63DF3820C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8" name="AutoShape 1" descr="NEBOUT GEORGINA ANTOINETTE, ANA 01, PCO 034, BRIN 6 blanc, Long 100m, 1 ANCIEN PB.">
          <a:extLst>
            <a:ext uri="{FF2B5EF4-FFF2-40B4-BE49-F238E27FC236}">
              <a16:creationId xmlns:a16="http://schemas.microsoft.com/office/drawing/2014/main" id="{3A8CA4EF-7E10-44E3-B679-136331B5BDD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9" name="AutoShape 1" descr="NEBOUT GEORGINA ANTOINETTE, ANA 01, PCO 034, BRIN 6 blanc, Long 100m, 1 ANCIEN PB.">
          <a:extLst>
            <a:ext uri="{FF2B5EF4-FFF2-40B4-BE49-F238E27FC236}">
              <a16:creationId xmlns:a16="http://schemas.microsoft.com/office/drawing/2014/main" id="{6B220BB1-0C79-4848-937E-70B7FD644CC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70" name="AutoShape 1" descr="NEBOUT GEORGINA ANTOINETTE, ANA 01, PCO 034, BRIN 6 blanc, Long 100m, 1 ANCIEN PB.">
          <a:extLst>
            <a:ext uri="{FF2B5EF4-FFF2-40B4-BE49-F238E27FC236}">
              <a16:creationId xmlns:a16="http://schemas.microsoft.com/office/drawing/2014/main" id="{8D23FD0E-3369-4320-8C2E-9A907C1F614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71" name="AutoShape 1" descr="NEBOUT GEORGINA ANTOINETTE, ANA 01, PCO 034, BRIN 6 blanc, Long 100m, 1 ANCIEN PB.">
          <a:extLst>
            <a:ext uri="{FF2B5EF4-FFF2-40B4-BE49-F238E27FC236}">
              <a16:creationId xmlns:a16="http://schemas.microsoft.com/office/drawing/2014/main" id="{BCCF9B4A-D259-4C4F-9EAD-653EBBF98EA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72" name="AutoShape 1" descr="NEBOUT GEORGINA ANTOINETTE, ANA 01, PCO 034, BRIN 6 blanc, Long 100m, 1 ANCIEN PB.">
          <a:extLst>
            <a:ext uri="{FF2B5EF4-FFF2-40B4-BE49-F238E27FC236}">
              <a16:creationId xmlns:a16="http://schemas.microsoft.com/office/drawing/2014/main" id="{0AD3E05A-4036-4FC1-8632-4697F8A8DC0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3" name="AutoShape 1" descr="NEBOUT GEORGINA ANTOINETTE, ANA 01, PCO 034, BRIN 6 blanc, Long 100m, 1 ANCIEN PB.">
          <a:extLst>
            <a:ext uri="{FF2B5EF4-FFF2-40B4-BE49-F238E27FC236}">
              <a16:creationId xmlns:a16="http://schemas.microsoft.com/office/drawing/2014/main" id="{16A7BF04-9A88-437C-9D60-3D7CEBB084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4" name="AutoShape 1" descr="NEBOUT GEORGINA ANTOINETTE, ANA 01, PCO 034, BRIN 6 blanc, Long 100m, 1 ANCIEN PB.">
          <a:extLst>
            <a:ext uri="{FF2B5EF4-FFF2-40B4-BE49-F238E27FC236}">
              <a16:creationId xmlns:a16="http://schemas.microsoft.com/office/drawing/2014/main" id="{0B062524-CC10-4BED-A866-6A249A95A3A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5" name="AutoShape 1" descr="NEBOUT GEORGINA ANTOINETTE, ANA 01, PCO 034, BRIN 6 blanc, Long 100m, 1 ANCIEN PB.">
          <a:extLst>
            <a:ext uri="{FF2B5EF4-FFF2-40B4-BE49-F238E27FC236}">
              <a16:creationId xmlns:a16="http://schemas.microsoft.com/office/drawing/2014/main" id="{63117AA0-D605-4C9D-9A71-19E394281F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6" name="AutoShape 1" descr="NEBOUT GEORGINA ANTOINETTE, ANA 01, PCO 034, BRIN 6 blanc, Long 100m, 1 ANCIEN PB.">
          <a:extLst>
            <a:ext uri="{FF2B5EF4-FFF2-40B4-BE49-F238E27FC236}">
              <a16:creationId xmlns:a16="http://schemas.microsoft.com/office/drawing/2014/main" id="{68EE1E0E-E87F-4315-898A-01306241FAD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7" name="AutoShape 1" descr="NEBOUT GEORGINA ANTOINETTE, ANA 01, PCO 034, BRIN 6 blanc, Long 100m, 1 ANCIEN PB.">
          <a:extLst>
            <a:ext uri="{FF2B5EF4-FFF2-40B4-BE49-F238E27FC236}">
              <a16:creationId xmlns:a16="http://schemas.microsoft.com/office/drawing/2014/main" id="{CADF1E9D-D0A2-47E5-B40B-3982075539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8" name="AutoShape 1" descr="NEBOUT GEORGINA ANTOINETTE, ANA 01, PCO 034, BRIN 6 blanc, Long 100m, 1 ANCIEN PB.">
          <a:extLst>
            <a:ext uri="{FF2B5EF4-FFF2-40B4-BE49-F238E27FC236}">
              <a16:creationId xmlns:a16="http://schemas.microsoft.com/office/drawing/2014/main" id="{B1744366-0759-4F7F-B888-83212EE629D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9" name="AutoShape 1" descr="NEBOUT GEORGINA ANTOINETTE, ANA 01, PCO 034, BRIN 6 blanc, Long 100m, 1 ANCIEN PB.">
          <a:extLst>
            <a:ext uri="{FF2B5EF4-FFF2-40B4-BE49-F238E27FC236}">
              <a16:creationId xmlns:a16="http://schemas.microsoft.com/office/drawing/2014/main" id="{5BFEC78C-B45F-4A04-8A9B-1AB92037916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080" name="AutoShape 1" descr="NEBOUT GEORGINA ANTOINETTE, ANA 01, PCO 034, BRIN 6 blanc, Long 100m, 1 ANCIEN PB.">
          <a:extLst>
            <a:ext uri="{FF2B5EF4-FFF2-40B4-BE49-F238E27FC236}">
              <a16:creationId xmlns:a16="http://schemas.microsoft.com/office/drawing/2014/main" id="{AF304274-76DC-45A3-9196-8992517A8F3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1" name="AutoShape 1" descr="NEBOUT GEORGINA ANTOINETTE, ANA 01, PCO 034, BRIN 6 blanc, Long 100m, 1 ANCIEN PB.">
          <a:extLst>
            <a:ext uri="{FF2B5EF4-FFF2-40B4-BE49-F238E27FC236}">
              <a16:creationId xmlns:a16="http://schemas.microsoft.com/office/drawing/2014/main" id="{58E31F25-85C8-4C6D-B8A5-4BB0A0E7C1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2" name="AutoShape 1" descr="NEBOUT GEORGINA ANTOINETTE, ANA 01, PCO 034, BRIN 6 blanc, Long 100m, 1 ANCIEN PB.">
          <a:extLst>
            <a:ext uri="{FF2B5EF4-FFF2-40B4-BE49-F238E27FC236}">
              <a16:creationId xmlns:a16="http://schemas.microsoft.com/office/drawing/2014/main" id="{8CEAFF51-1DDB-423B-B627-0EEC13E6BC3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3" name="AutoShape 1" descr="NEBOUT GEORGINA ANTOINETTE, ANA 01, PCO 034, BRIN 6 blanc, Long 100m, 1 ANCIEN PB.">
          <a:extLst>
            <a:ext uri="{FF2B5EF4-FFF2-40B4-BE49-F238E27FC236}">
              <a16:creationId xmlns:a16="http://schemas.microsoft.com/office/drawing/2014/main" id="{F5479738-5EB1-4BD3-81F1-AC01877A259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4" name="AutoShape 1" descr="NEBOUT GEORGINA ANTOINETTE, ANA 01, PCO 034, BRIN 6 blanc, Long 100m, 1 ANCIEN PB.">
          <a:extLst>
            <a:ext uri="{FF2B5EF4-FFF2-40B4-BE49-F238E27FC236}">
              <a16:creationId xmlns:a16="http://schemas.microsoft.com/office/drawing/2014/main" id="{B6F20EA1-2AFD-41C7-82E4-D37E8BADD89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5" name="AutoShape 1" descr="NEBOUT GEORGINA ANTOINETTE, ANA 01, PCO 034, BRIN 6 blanc, Long 100m, 1 ANCIEN PB.">
          <a:extLst>
            <a:ext uri="{FF2B5EF4-FFF2-40B4-BE49-F238E27FC236}">
              <a16:creationId xmlns:a16="http://schemas.microsoft.com/office/drawing/2014/main" id="{5D42BEF8-3DED-4190-BFF0-FCB00579B6F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6" name="AutoShape 1" descr="NEBOUT GEORGINA ANTOINETTE, ANA 01, PCO 034, BRIN 6 blanc, Long 100m, 1 ANCIEN PB.">
          <a:extLst>
            <a:ext uri="{FF2B5EF4-FFF2-40B4-BE49-F238E27FC236}">
              <a16:creationId xmlns:a16="http://schemas.microsoft.com/office/drawing/2014/main" id="{A371711D-FC04-46C8-B242-7CA36CEBEF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7" name="AutoShape 1" descr="NEBOUT GEORGINA ANTOINETTE, ANA 01, PCO 034, BRIN 6 blanc, Long 100m, 1 ANCIEN PB.">
          <a:extLst>
            <a:ext uri="{FF2B5EF4-FFF2-40B4-BE49-F238E27FC236}">
              <a16:creationId xmlns:a16="http://schemas.microsoft.com/office/drawing/2014/main" id="{9F0B9513-7602-4821-A5E6-62D1B96524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8" name="AutoShape 1" descr="NEBOUT GEORGINA ANTOINETTE, ANA 01, PCO 034, BRIN 6 blanc, Long 100m, 1 ANCIEN PB.">
          <a:extLst>
            <a:ext uri="{FF2B5EF4-FFF2-40B4-BE49-F238E27FC236}">
              <a16:creationId xmlns:a16="http://schemas.microsoft.com/office/drawing/2014/main" id="{DB040CA4-D4AF-4618-9CCF-9CE383DB303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9" name="AutoShape 1" descr="NEBOUT GEORGINA ANTOINETTE, ANA 01, PCO 034, BRIN 6 blanc, Long 100m, 1 ANCIEN PB.">
          <a:extLst>
            <a:ext uri="{FF2B5EF4-FFF2-40B4-BE49-F238E27FC236}">
              <a16:creationId xmlns:a16="http://schemas.microsoft.com/office/drawing/2014/main" id="{C52355A1-8BFE-498F-B98C-A3F8C592729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90" name="AutoShape 1" descr="NEBOUT GEORGINA ANTOINETTE, ANA 01, PCO 034, BRIN 6 blanc, Long 100m, 1 ANCIEN PB.">
          <a:extLst>
            <a:ext uri="{FF2B5EF4-FFF2-40B4-BE49-F238E27FC236}">
              <a16:creationId xmlns:a16="http://schemas.microsoft.com/office/drawing/2014/main" id="{3F20F553-C09F-4117-ABB0-EC205C9A2A3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91" name="AutoShape 1" descr="NEBOUT GEORGINA ANTOINETTE, ANA 01, PCO 034, BRIN 6 blanc, Long 100m, 1 ANCIEN PB.">
          <a:extLst>
            <a:ext uri="{FF2B5EF4-FFF2-40B4-BE49-F238E27FC236}">
              <a16:creationId xmlns:a16="http://schemas.microsoft.com/office/drawing/2014/main" id="{59C63091-FC44-47D9-887C-7D2E3408EAB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92" name="AutoShape 1" descr="NEBOUT GEORGINA ANTOINETTE, ANA 01, PCO 034, BRIN 6 blanc, Long 100m, 1 ANCIEN PB.">
          <a:extLst>
            <a:ext uri="{FF2B5EF4-FFF2-40B4-BE49-F238E27FC236}">
              <a16:creationId xmlns:a16="http://schemas.microsoft.com/office/drawing/2014/main" id="{55A81FF8-D833-418D-BBA6-DFF4A94961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93" name="AutoShape 1" descr="NEBOUT GEORGINA ANTOINETTE, ANA 01, PCO 034, BRIN 6 blanc, Long 100m, 1 ANCIEN PB.">
          <a:extLst>
            <a:ext uri="{FF2B5EF4-FFF2-40B4-BE49-F238E27FC236}">
              <a16:creationId xmlns:a16="http://schemas.microsoft.com/office/drawing/2014/main" id="{542FD278-0F6A-4DA9-AF32-316DAF41760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4" name="AutoShape 1" descr="NEBOUT GEORGINA ANTOINETTE, ANA 01, PCO 034, BRIN 6 blanc, Long 100m, 1 ANCIEN PB.">
          <a:extLst>
            <a:ext uri="{FF2B5EF4-FFF2-40B4-BE49-F238E27FC236}">
              <a16:creationId xmlns:a16="http://schemas.microsoft.com/office/drawing/2014/main" id="{09E4DC23-C5B6-4C32-B0CE-A2A9DAC2DB3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5" name="AutoShape 1" descr="NEBOUT GEORGINA ANTOINETTE, ANA 01, PCO 034, BRIN 6 blanc, Long 100m, 1 ANCIEN PB.">
          <a:extLst>
            <a:ext uri="{FF2B5EF4-FFF2-40B4-BE49-F238E27FC236}">
              <a16:creationId xmlns:a16="http://schemas.microsoft.com/office/drawing/2014/main" id="{BD0D1995-210C-4C84-80F8-BFA757A996D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6" name="AutoShape 1" descr="NEBOUT GEORGINA ANTOINETTE, ANA 01, PCO 034, BRIN 6 blanc, Long 100m, 1 ANCIEN PB.">
          <a:extLst>
            <a:ext uri="{FF2B5EF4-FFF2-40B4-BE49-F238E27FC236}">
              <a16:creationId xmlns:a16="http://schemas.microsoft.com/office/drawing/2014/main" id="{DB9A59F0-3A51-4FF0-88D5-44F76FE9DDC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7" name="AutoShape 1" descr="NEBOUT GEORGINA ANTOINETTE, ANA 01, PCO 034, BRIN 6 blanc, Long 100m, 1 ANCIEN PB.">
          <a:extLst>
            <a:ext uri="{FF2B5EF4-FFF2-40B4-BE49-F238E27FC236}">
              <a16:creationId xmlns:a16="http://schemas.microsoft.com/office/drawing/2014/main" id="{9114262C-B431-4651-8907-650A5BC5ACB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8" name="AutoShape 1" descr="NEBOUT GEORGINA ANTOINETTE, ANA 01, PCO 034, BRIN 6 blanc, Long 100m, 1 ANCIEN PB.">
          <a:extLst>
            <a:ext uri="{FF2B5EF4-FFF2-40B4-BE49-F238E27FC236}">
              <a16:creationId xmlns:a16="http://schemas.microsoft.com/office/drawing/2014/main" id="{F431AACB-9477-45A6-B367-1A8ECA328FA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9" name="AutoShape 1" descr="NEBOUT GEORGINA ANTOINETTE, ANA 01, PCO 034, BRIN 6 blanc, Long 100m, 1 ANCIEN PB.">
          <a:extLst>
            <a:ext uri="{FF2B5EF4-FFF2-40B4-BE49-F238E27FC236}">
              <a16:creationId xmlns:a16="http://schemas.microsoft.com/office/drawing/2014/main" id="{8D0A457C-5D70-4B8B-A65F-2836E4F5F6D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0" name="AutoShape 1" descr="NEBOUT GEORGINA ANTOINETTE, ANA 01, PCO 034, BRIN 6 blanc, Long 100m, 1 ANCIEN PB.">
          <a:extLst>
            <a:ext uri="{FF2B5EF4-FFF2-40B4-BE49-F238E27FC236}">
              <a16:creationId xmlns:a16="http://schemas.microsoft.com/office/drawing/2014/main" id="{7B4D72CA-0EB7-4B42-AA5F-907E4262CC2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1" name="AutoShape 1" descr="NEBOUT GEORGINA ANTOINETTE, ANA 01, PCO 034, BRIN 6 blanc, Long 100m, 1 ANCIEN PB.">
          <a:extLst>
            <a:ext uri="{FF2B5EF4-FFF2-40B4-BE49-F238E27FC236}">
              <a16:creationId xmlns:a16="http://schemas.microsoft.com/office/drawing/2014/main" id="{E477B754-8F42-4AF7-A8D0-392F58F2628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2" name="AutoShape 1" descr="NEBOUT GEORGINA ANTOINETTE, ANA 01, PCO 034, BRIN 6 blanc, Long 100m, 1 ANCIEN PB.">
          <a:extLst>
            <a:ext uri="{FF2B5EF4-FFF2-40B4-BE49-F238E27FC236}">
              <a16:creationId xmlns:a16="http://schemas.microsoft.com/office/drawing/2014/main" id="{1317EC94-05FF-4E08-9E38-F3FB6AC7075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3" name="AutoShape 1" descr="NEBOUT GEORGINA ANTOINETTE, ANA 01, PCO 034, BRIN 6 blanc, Long 100m, 1 ANCIEN PB.">
          <a:extLst>
            <a:ext uri="{FF2B5EF4-FFF2-40B4-BE49-F238E27FC236}">
              <a16:creationId xmlns:a16="http://schemas.microsoft.com/office/drawing/2014/main" id="{F30D4941-D9D1-454D-97AB-47967A7EF0C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4" name="AutoShape 1" descr="NEBOUT GEORGINA ANTOINETTE, ANA 01, PCO 034, BRIN 6 blanc, Long 100m, 1 ANCIEN PB.">
          <a:extLst>
            <a:ext uri="{FF2B5EF4-FFF2-40B4-BE49-F238E27FC236}">
              <a16:creationId xmlns:a16="http://schemas.microsoft.com/office/drawing/2014/main" id="{082CCE3C-F9E8-4832-83CD-38120534479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5" name="AutoShape 1" descr="NEBOUT GEORGINA ANTOINETTE, ANA 01, PCO 034, BRIN 6 blanc, Long 100m, 1 ANCIEN PB.">
          <a:extLst>
            <a:ext uri="{FF2B5EF4-FFF2-40B4-BE49-F238E27FC236}">
              <a16:creationId xmlns:a16="http://schemas.microsoft.com/office/drawing/2014/main" id="{EB742692-AEC9-4C5A-ABCF-3B824E9EB81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6" name="AutoShape 1" descr="NEBOUT GEORGINA ANTOINETTE, ANA 01, PCO 034, BRIN 6 blanc, Long 100m, 1 ANCIEN PB.">
          <a:extLst>
            <a:ext uri="{FF2B5EF4-FFF2-40B4-BE49-F238E27FC236}">
              <a16:creationId xmlns:a16="http://schemas.microsoft.com/office/drawing/2014/main" id="{14065B60-98F5-4EEE-A2A0-D8813C28EE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7" name="AutoShape 1" descr="NEBOUT GEORGINA ANTOINETTE, ANA 01, PCO 034, BRIN 6 blanc, Long 100m, 1 ANCIEN PB.">
          <a:extLst>
            <a:ext uri="{FF2B5EF4-FFF2-40B4-BE49-F238E27FC236}">
              <a16:creationId xmlns:a16="http://schemas.microsoft.com/office/drawing/2014/main" id="{6860ED71-E414-40C2-9E48-6295F99791B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8" name="AutoShape 1" descr="NEBOUT GEORGINA ANTOINETTE, ANA 01, PCO 034, BRIN 6 blanc, Long 100m, 1 ANCIEN PB.">
          <a:extLst>
            <a:ext uri="{FF2B5EF4-FFF2-40B4-BE49-F238E27FC236}">
              <a16:creationId xmlns:a16="http://schemas.microsoft.com/office/drawing/2014/main" id="{F08DCDF3-4191-4B1A-BB5B-9EFFEC80A52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9" name="AutoShape 1" descr="NEBOUT GEORGINA ANTOINETTE, ANA 01, PCO 034, BRIN 6 blanc, Long 100m, 1 ANCIEN PB.">
          <a:extLst>
            <a:ext uri="{FF2B5EF4-FFF2-40B4-BE49-F238E27FC236}">
              <a16:creationId xmlns:a16="http://schemas.microsoft.com/office/drawing/2014/main" id="{1D3AD881-1C74-496C-A73B-218E6A43C3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10" name="AutoShape 1" descr="NEBOUT GEORGINA ANTOINETTE, ANA 01, PCO 034, BRIN 6 blanc, Long 100m, 1 ANCIEN PB.">
          <a:extLst>
            <a:ext uri="{FF2B5EF4-FFF2-40B4-BE49-F238E27FC236}">
              <a16:creationId xmlns:a16="http://schemas.microsoft.com/office/drawing/2014/main" id="{7CE24054-EF3B-4ABD-8C20-ED86C367A13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1" name="AutoShape 1" descr="NEBOUT GEORGINA ANTOINETTE, ANA 01, PCO 034, BRIN 6 blanc, Long 100m, 1 ANCIEN PB.">
          <a:extLst>
            <a:ext uri="{FF2B5EF4-FFF2-40B4-BE49-F238E27FC236}">
              <a16:creationId xmlns:a16="http://schemas.microsoft.com/office/drawing/2014/main" id="{94D068D0-91DF-46F1-B7C9-36FDAA7DE41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2" name="AutoShape 1" descr="NEBOUT GEORGINA ANTOINETTE, ANA 01, PCO 034, BRIN 6 blanc, Long 100m, 1 ANCIEN PB.">
          <a:extLst>
            <a:ext uri="{FF2B5EF4-FFF2-40B4-BE49-F238E27FC236}">
              <a16:creationId xmlns:a16="http://schemas.microsoft.com/office/drawing/2014/main" id="{9CB76A52-7BFC-416C-A1FE-82AEED8817D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3" name="AutoShape 1" descr="NEBOUT GEORGINA ANTOINETTE, ANA 01, PCO 034, BRIN 6 blanc, Long 100m, 1 ANCIEN PB.">
          <a:extLst>
            <a:ext uri="{FF2B5EF4-FFF2-40B4-BE49-F238E27FC236}">
              <a16:creationId xmlns:a16="http://schemas.microsoft.com/office/drawing/2014/main" id="{87544399-83F1-40BC-AC93-9FE7A1849E8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4" name="AutoShape 1" descr="NEBOUT GEORGINA ANTOINETTE, ANA 01, PCO 034, BRIN 6 blanc, Long 100m, 1 ANCIEN PB.">
          <a:extLst>
            <a:ext uri="{FF2B5EF4-FFF2-40B4-BE49-F238E27FC236}">
              <a16:creationId xmlns:a16="http://schemas.microsoft.com/office/drawing/2014/main" id="{1AA727C9-0C3D-4EB0-9AB8-80995E95445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5" name="AutoShape 1" descr="NEBOUT GEORGINA ANTOINETTE, ANA 01, PCO 034, BRIN 6 blanc, Long 100m, 1 ANCIEN PB.">
          <a:extLst>
            <a:ext uri="{FF2B5EF4-FFF2-40B4-BE49-F238E27FC236}">
              <a16:creationId xmlns:a16="http://schemas.microsoft.com/office/drawing/2014/main" id="{65496A8B-0BD8-4FBD-BD04-2173DDA8977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6" name="AutoShape 1" descr="NEBOUT GEORGINA ANTOINETTE, ANA 01, PCO 034, BRIN 6 blanc, Long 100m, 1 ANCIEN PB.">
          <a:extLst>
            <a:ext uri="{FF2B5EF4-FFF2-40B4-BE49-F238E27FC236}">
              <a16:creationId xmlns:a16="http://schemas.microsoft.com/office/drawing/2014/main" id="{4FD04EFE-6253-4EBE-B853-CA4E21A1D16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7" name="AutoShape 1" descr="NEBOUT GEORGINA ANTOINETTE, ANA 01, PCO 034, BRIN 6 blanc, Long 100m, 1 ANCIEN PB.">
          <a:extLst>
            <a:ext uri="{FF2B5EF4-FFF2-40B4-BE49-F238E27FC236}">
              <a16:creationId xmlns:a16="http://schemas.microsoft.com/office/drawing/2014/main" id="{EB6133E5-5767-4084-848D-94D81A41113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8" name="AutoShape 1" descr="NEBOUT GEORGINA ANTOINETTE, ANA 01, PCO 034, BRIN 6 blanc, Long 100m, 1 ANCIEN PB.">
          <a:extLst>
            <a:ext uri="{FF2B5EF4-FFF2-40B4-BE49-F238E27FC236}">
              <a16:creationId xmlns:a16="http://schemas.microsoft.com/office/drawing/2014/main" id="{6510FE11-EEE0-4C68-B0F1-451655F3C7E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9" name="AutoShape 1" descr="NEBOUT GEORGINA ANTOINETTE, ANA 01, PCO 034, BRIN 6 blanc, Long 100m, 1 ANCIEN PB.">
          <a:extLst>
            <a:ext uri="{FF2B5EF4-FFF2-40B4-BE49-F238E27FC236}">
              <a16:creationId xmlns:a16="http://schemas.microsoft.com/office/drawing/2014/main" id="{ACC88784-6606-441A-AFF4-419EEE5A15E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0" name="AutoShape 1" descr="NEBOUT GEORGINA ANTOINETTE, ANA 01, PCO 034, BRIN 6 blanc, Long 100m, 1 ANCIEN PB.">
          <a:extLst>
            <a:ext uri="{FF2B5EF4-FFF2-40B4-BE49-F238E27FC236}">
              <a16:creationId xmlns:a16="http://schemas.microsoft.com/office/drawing/2014/main" id="{21F0387C-F15C-4B7B-BBEA-26703BF6BAD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1" name="AutoShape 1" descr="NEBOUT GEORGINA ANTOINETTE, ANA 01, PCO 034, BRIN 6 blanc, Long 100m, 1 ANCIEN PB.">
          <a:extLst>
            <a:ext uri="{FF2B5EF4-FFF2-40B4-BE49-F238E27FC236}">
              <a16:creationId xmlns:a16="http://schemas.microsoft.com/office/drawing/2014/main" id="{9B617BCB-64FA-4362-81E7-381C267DB64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2" name="AutoShape 1" descr="NEBOUT GEORGINA ANTOINETTE, ANA 01, PCO 034, BRIN 6 blanc, Long 100m, 1 ANCIEN PB.">
          <a:extLst>
            <a:ext uri="{FF2B5EF4-FFF2-40B4-BE49-F238E27FC236}">
              <a16:creationId xmlns:a16="http://schemas.microsoft.com/office/drawing/2014/main" id="{73D63DEE-9E11-4F25-AC8F-8601179FE5E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3" name="AutoShape 1" descr="NEBOUT GEORGINA ANTOINETTE, ANA 01, PCO 034, BRIN 6 blanc, Long 100m, 1 ANCIEN PB.">
          <a:extLst>
            <a:ext uri="{FF2B5EF4-FFF2-40B4-BE49-F238E27FC236}">
              <a16:creationId xmlns:a16="http://schemas.microsoft.com/office/drawing/2014/main" id="{A94E14A8-A2A9-4F18-8CCB-F8A8FD27EA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4" name="AutoShape 1" descr="NEBOUT GEORGINA ANTOINETTE, ANA 01, PCO 034, BRIN 6 blanc, Long 100m, 1 ANCIEN PB.">
          <a:extLst>
            <a:ext uri="{FF2B5EF4-FFF2-40B4-BE49-F238E27FC236}">
              <a16:creationId xmlns:a16="http://schemas.microsoft.com/office/drawing/2014/main" id="{400FD6C0-1A15-4548-8CDF-88E1F632DAB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5" name="AutoShape 1" descr="NEBOUT GEORGINA ANTOINETTE, ANA 01, PCO 034, BRIN 6 blanc, Long 100m, 1 ANCIEN PB.">
          <a:extLst>
            <a:ext uri="{FF2B5EF4-FFF2-40B4-BE49-F238E27FC236}">
              <a16:creationId xmlns:a16="http://schemas.microsoft.com/office/drawing/2014/main" id="{3B3BAD98-E05E-45D5-926C-7721D26D4C2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6" name="AutoShape 1" descr="NEBOUT GEORGINA ANTOINETTE, ANA 01, PCO 034, BRIN 6 blanc, Long 100m, 1 ANCIEN PB.">
          <a:extLst>
            <a:ext uri="{FF2B5EF4-FFF2-40B4-BE49-F238E27FC236}">
              <a16:creationId xmlns:a16="http://schemas.microsoft.com/office/drawing/2014/main" id="{95A87BCE-339D-48FC-868F-4E1232A853F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7" name="AutoShape 1" descr="NEBOUT GEORGINA ANTOINETTE, ANA 01, PCO 034, BRIN 6 blanc, Long 100m, 1 ANCIEN PB.">
          <a:extLst>
            <a:ext uri="{FF2B5EF4-FFF2-40B4-BE49-F238E27FC236}">
              <a16:creationId xmlns:a16="http://schemas.microsoft.com/office/drawing/2014/main" id="{A58563D7-8841-4063-9548-911A4B4C9E2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8" name="AutoShape 1" descr="NEBOUT GEORGINA ANTOINETTE, ANA 01, PCO 034, BRIN 6 blanc, Long 100m, 1 ANCIEN PB.">
          <a:extLst>
            <a:ext uri="{FF2B5EF4-FFF2-40B4-BE49-F238E27FC236}">
              <a16:creationId xmlns:a16="http://schemas.microsoft.com/office/drawing/2014/main" id="{E3CA10F6-2B0C-449D-97D7-5DDCD08C2D7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9" name="AutoShape 1" descr="NEBOUT GEORGINA ANTOINETTE, ANA 01, PCO 034, BRIN 6 blanc, Long 100m, 1 ANCIEN PB.">
          <a:extLst>
            <a:ext uri="{FF2B5EF4-FFF2-40B4-BE49-F238E27FC236}">
              <a16:creationId xmlns:a16="http://schemas.microsoft.com/office/drawing/2014/main" id="{B65AEA22-5934-44AD-8FEB-A50F7D810F9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0" name="AutoShape 1" descr="NEBOUT GEORGINA ANTOINETTE, ANA 01, PCO 034, BRIN 6 blanc, Long 100m, 1 ANCIEN PB.">
          <a:extLst>
            <a:ext uri="{FF2B5EF4-FFF2-40B4-BE49-F238E27FC236}">
              <a16:creationId xmlns:a16="http://schemas.microsoft.com/office/drawing/2014/main" id="{F11D7EDC-6E85-44C6-A696-BD639EE333B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131" name="AutoShape 1" descr="NEBOUT GEORGINA ANTOINETTE, ANA 01, PCO 034, BRIN 6 blanc, Long 100m, 1 ANCIEN PB.">
          <a:extLst>
            <a:ext uri="{FF2B5EF4-FFF2-40B4-BE49-F238E27FC236}">
              <a16:creationId xmlns:a16="http://schemas.microsoft.com/office/drawing/2014/main" id="{7679F12C-22F3-499B-9E42-09CA51C8E3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2" name="AutoShape 1" descr="NEBOUT GEORGINA ANTOINETTE, ANA 01, PCO 034, BRIN 6 blanc, Long 100m, 1 ANCIEN PB.">
          <a:extLst>
            <a:ext uri="{FF2B5EF4-FFF2-40B4-BE49-F238E27FC236}">
              <a16:creationId xmlns:a16="http://schemas.microsoft.com/office/drawing/2014/main" id="{B6AB150A-782F-4242-847A-B5BE90A39C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3" name="AutoShape 1" descr="NEBOUT GEORGINA ANTOINETTE, ANA 01, PCO 034, BRIN 6 blanc, Long 100m, 1 ANCIEN PB.">
          <a:extLst>
            <a:ext uri="{FF2B5EF4-FFF2-40B4-BE49-F238E27FC236}">
              <a16:creationId xmlns:a16="http://schemas.microsoft.com/office/drawing/2014/main" id="{CB765AF5-A3A3-4DFD-827D-7E5C44E2A3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4" name="AutoShape 1" descr="NEBOUT GEORGINA ANTOINETTE, ANA 01, PCO 034, BRIN 6 blanc, Long 100m, 1 ANCIEN PB.">
          <a:extLst>
            <a:ext uri="{FF2B5EF4-FFF2-40B4-BE49-F238E27FC236}">
              <a16:creationId xmlns:a16="http://schemas.microsoft.com/office/drawing/2014/main" id="{8CDE1496-97EE-49F1-95B3-B5654CE82CD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5" name="AutoShape 1" descr="NEBOUT GEORGINA ANTOINETTE, ANA 01, PCO 034, BRIN 6 blanc, Long 100m, 1 ANCIEN PB.">
          <a:extLst>
            <a:ext uri="{FF2B5EF4-FFF2-40B4-BE49-F238E27FC236}">
              <a16:creationId xmlns:a16="http://schemas.microsoft.com/office/drawing/2014/main" id="{51DC4845-5973-4686-9EE0-A9584F3873B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6" name="AutoShape 1" descr="NEBOUT GEORGINA ANTOINETTE, ANA 01, PCO 034, BRIN 6 blanc, Long 100m, 1 ANCIEN PB.">
          <a:extLst>
            <a:ext uri="{FF2B5EF4-FFF2-40B4-BE49-F238E27FC236}">
              <a16:creationId xmlns:a16="http://schemas.microsoft.com/office/drawing/2014/main" id="{A03F2BDC-54EF-4FFF-BA39-8FC9239FCF4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137" name="AutoShape 1" descr="NEBOUT GEORGINA ANTOINETTE, ANA 01, PCO 034, BRIN 6 blanc, Long 100m, 1 ANCIEN PB.">
          <a:extLst>
            <a:ext uri="{FF2B5EF4-FFF2-40B4-BE49-F238E27FC236}">
              <a16:creationId xmlns:a16="http://schemas.microsoft.com/office/drawing/2014/main" id="{A78EF4AA-D697-4632-82FF-0512FE4D15A5}"/>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138" name="AutoShape 1" descr="NEBOUT GEORGINA ANTOINETTE, ANA 01, PCO 034, BRIN 6 blanc, Long 100m, 1 ANCIEN PB.">
          <a:extLst>
            <a:ext uri="{FF2B5EF4-FFF2-40B4-BE49-F238E27FC236}">
              <a16:creationId xmlns:a16="http://schemas.microsoft.com/office/drawing/2014/main" id="{2C2106A2-1447-470E-8025-E7132CCC37B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139" name="AutoShape 1" descr="NEBOUT GEORGINA ANTOINETTE, ANA 01, PCO 034, BRIN 6 blanc, Long 100m, 1 ANCIEN PB.">
          <a:extLst>
            <a:ext uri="{FF2B5EF4-FFF2-40B4-BE49-F238E27FC236}">
              <a16:creationId xmlns:a16="http://schemas.microsoft.com/office/drawing/2014/main" id="{8D07A6DB-E7D4-4DDB-8353-D693B8AC21E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140" name="AutoShape 1" descr="NEBOUT GEORGINA ANTOINETTE, ANA 01, PCO 034, BRIN 6 blanc, Long 100m, 1 ANCIEN PB.">
          <a:extLst>
            <a:ext uri="{FF2B5EF4-FFF2-40B4-BE49-F238E27FC236}">
              <a16:creationId xmlns:a16="http://schemas.microsoft.com/office/drawing/2014/main" id="{427AF6C0-601A-4452-B087-D051699EB49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1" name="AutoShape 1" descr="NEBOUT GEORGINA ANTOINETTE, ANA 01, PCO 034, BRIN 6 blanc, Long 100m, 1 ANCIEN PB.">
          <a:extLst>
            <a:ext uri="{FF2B5EF4-FFF2-40B4-BE49-F238E27FC236}">
              <a16:creationId xmlns:a16="http://schemas.microsoft.com/office/drawing/2014/main" id="{FD9C60BE-A9BA-4C90-96A2-74EB369F11D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2" name="AutoShape 1" descr="NEBOUT GEORGINA ANTOINETTE, ANA 01, PCO 034, BRIN 6 blanc, Long 100m, 1 ANCIEN PB.">
          <a:extLst>
            <a:ext uri="{FF2B5EF4-FFF2-40B4-BE49-F238E27FC236}">
              <a16:creationId xmlns:a16="http://schemas.microsoft.com/office/drawing/2014/main" id="{78B652C1-59EB-4241-8C82-1BC750A621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3" name="AutoShape 1" descr="NEBOUT GEORGINA ANTOINETTE, ANA 01, PCO 034, BRIN 6 blanc, Long 100m, 1 ANCIEN PB.">
          <a:extLst>
            <a:ext uri="{FF2B5EF4-FFF2-40B4-BE49-F238E27FC236}">
              <a16:creationId xmlns:a16="http://schemas.microsoft.com/office/drawing/2014/main" id="{AF8F8815-9A77-4FB8-98FA-C8C4FBC47E0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4" name="AutoShape 1" descr="NEBOUT GEORGINA ANTOINETTE, ANA 01, PCO 034, BRIN 6 blanc, Long 100m, 1 ANCIEN PB.">
          <a:extLst>
            <a:ext uri="{FF2B5EF4-FFF2-40B4-BE49-F238E27FC236}">
              <a16:creationId xmlns:a16="http://schemas.microsoft.com/office/drawing/2014/main" id="{9875C86D-B9B1-4A72-8193-72DEF0D4837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5" name="AutoShape 1" descr="NEBOUT GEORGINA ANTOINETTE, ANA 01, PCO 034, BRIN 6 blanc, Long 100m, 1 ANCIEN PB.">
          <a:extLst>
            <a:ext uri="{FF2B5EF4-FFF2-40B4-BE49-F238E27FC236}">
              <a16:creationId xmlns:a16="http://schemas.microsoft.com/office/drawing/2014/main" id="{09FACBDD-A171-49F6-B7BE-E9C4B06E44C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6" name="AutoShape 1" descr="NEBOUT GEORGINA ANTOINETTE, ANA 01, PCO 034, BRIN 6 blanc, Long 100m, 1 ANCIEN PB.">
          <a:extLst>
            <a:ext uri="{FF2B5EF4-FFF2-40B4-BE49-F238E27FC236}">
              <a16:creationId xmlns:a16="http://schemas.microsoft.com/office/drawing/2014/main" id="{D47370BC-CBEB-4979-B9FF-2020C0BB837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7" name="AutoShape 1" descr="NEBOUT GEORGINA ANTOINETTE, ANA 01, PCO 034, BRIN 6 blanc, Long 100m, 1 ANCIEN PB.">
          <a:extLst>
            <a:ext uri="{FF2B5EF4-FFF2-40B4-BE49-F238E27FC236}">
              <a16:creationId xmlns:a16="http://schemas.microsoft.com/office/drawing/2014/main" id="{7EC48AAC-F5C3-4584-95DD-A6166B02F0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8" name="AutoShape 1" descr="NEBOUT GEORGINA ANTOINETTE, ANA 01, PCO 034, BRIN 6 blanc, Long 100m, 1 ANCIEN PB.">
          <a:extLst>
            <a:ext uri="{FF2B5EF4-FFF2-40B4-BE49-F238E27FC236}">
              <a16:creationId xmlns:a16="http://schemas.microsoft.com/office/drawing/2014/main" id="{14324F81-30CE-484F-B27B-9B41677209F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9" name="AutoShape 1" descr="NEBOUT GEORGINA ANTOINETTE, ANA 01, PCO 034, BRIN 6 blanc, Long 100m, 1 ANCIEN PB.">
          <a:extLst>
            <a:ext uri="{FF2B5EF4-FFF2-40B4-BE49-F238E27FC236}">
              <a16:creationId xmlns:a16="http://schemas.microsoft.com/office/drawing/2014/main" id="{436D84CF-59F2-4364-ACAC-7F4E740079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50" name="AutoShape 1" descr="NEBOUT GEORGINA ANTOINETTE, ANA 01, PCO 034, BRIN 6 blanc, Long 100m, 1 ANCIEN PB.">
          <a:extLst>
            <a:ext uri="{FF2B5EF4-FFF2-40B4-BE49-F238E27FC236}">
              <a16:creationId xmlns:a16="http://schemas.microsoft.com/office/drawing/2014/main" id="{FDD7B444-954F-4C61-9FE8-D0112025766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51" name="AutoShape 1" descr="NEBOUT GEORGINA ANTOINETTE, ANA 01, PCO 034, BRIN 6 blanc, Long 100m, 1 ANCIEN PB.">
          <a:extLst>
            <a:ext uri="{FF2B5EF4-FFF2-40B4-BE49-F238E27FC236}">
              <a16:creationId xmlns:a16="http://schemas.microsoft.com/office/drawing/2014/main" id="{15CA7E38-A400-4D80-9D2A-551EB4CAC2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152" name="AutoShape 1" descr="NEBOUT GEORGINA ANTOINETTE, ANA 01, PCO 034, BRIN 6 blanc, Long 100m, 1 ANCIEN PB.">
          <a:extLst>
            <a:ext uri="{FF2B5EF4-FFF2-40B4-BE49-F238E27FC236}">
              <a16:creationId xmlns:a16="http://schemas.microsoft.com/office/drawing/2014/main" id="{CBAD584F-1A29-4B2A-A3E5-790451761654}"/>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53" name="AutoShape 1" descr="NEBOUT GEORGINA ANTOINETTE, ANA 01, PCO 034, BRIN 6 blanc, Long 100m, 1 ANCIEN PB.">
          <a:extLst>
            <a:ext uri="{FF2B5EF4-FFF2-40B4-BE49-F238E27FC236}">
              <a16:creationId xmlns:a16="http://schemas.microsoft.com/office/drawing/2014/main" id="{2AC97842-679C-4B89-B9CC-0418412EBFC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54" name="AutoShape 1" descr="NEBOUT GEORGINA ANTOINETTE, ANA 01, PCO 034, BRIN 6 blanc, Long 100m, 1 ANCIEN PB.">
          <a:extLst>
            <a:ext uri="{FF2B5EF4-FFF2-40B4-BE49-F238E27FC236}">
              <a16:creationId xmlns:a16="http://schemas.microsoft.com/office/drawing/2014/main" id="{37072DCD-CE5E-401C-8BDE-1634EBDFE97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55" name="AutoShape 1" descr="NEBOUT GEORGINA ANTOINETTE, ANA 01, PCO 034, BRIN 6 blanc, Long 100m, 1 ANCIEN PB.">
          <a:extLst>
            <a:ext uri="{FF2B5EF4-FFF2-40B4-BE49-F238E27FC236}">
              <a16:creationId xmlns:a16="http://schemas.microsoft.com/office/drawing/2014/main" id="{31D8CD00-F080-40E4-B7AA-63494FDF9DF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156" name="AutoShape 1" descr="NEBOUT GEORGINA ANTOINETTE, ANA 01, PCO 034, BRIN 6 blanc, Long 100m, 1 ANCIEN PB.">
          <a:extLst>
            <a:ext uri="{FF2B5EF4-FFF2-40B4-BE49-F238E27FC236}">
              <a16:creationId xmlns:a16="http://schemas.microsoft.com/office/drawing/2014/main" id="{119F614D-F8BE-4A1F-BC31-BFBFDA46B614}"/>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157" name="AutoShape 1" descr="NEBOUT GEORGINA ANTOINETTE, ANA 01, PCO 034, BRIN 6 blanc, Long 100m, 1 ANCIEN PB.">
          <a:extLst>
            <a:ext uri="{FF2B5EF4-FFF2-40B4-BE49-F238E27FC236}">
              <a16:creationId xmlns:a16="http://schemas.microsoft.com/office/drawing/2014/main" id="{BBA5BBF4-EC4F-4F1B-BD01-DE2C0F4D00D6}"/>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158" name="AutoShape 1" descr="NEBOUT GEORGINA ANTOINETTE, ANA 01, PCO 034, BRIN 6 blanc, Long 100m, 1 ANCIEN PB.">
          <a:extLst>
            <a:ext uri="{FF2B5EF4-FFF2-40B4-BE49-F238E27FC236}">
              <a16:creationId xmlns:a16="http://schemas.microsoft.com/office/drawing/2014/main" id="{E4FAAB45-F256-4026-8F8F-9FA8303F449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59" name="AutoShape 1" descr="NEBOUT GEORGINA ANTOINETTE, ANA 01, PCO 034, BRIN 6 blanc, Long 100m, 1 ANCIEN PB.">
          <a:extLst>
            <a:ext uri="{FF2B5EF4-FFF2-40B4-BE49-F238E27FC236}">
              <a16:creationId xmlns:a16="http://schemas.microsoft.com/office/drawing/2014/main" id="{D9C8189F-20E0-4EA2-86BE-D95E480C8D9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0" name="AutoShape 1" descr="NEBOUT GEORGINA ANTOINETTE, ANA 01, PCO 034, BRIN 6 blanc, Long 100m, 1 ANCIEN PB.">
          <a:extLst>
            <a:ext uri="{FF2B5EF4-FFF2-40B4-BE49-F238E27FC236}">
              <a16:creationId xmlns:a16="http://schemas.microsoft.com/office/drawing/2014/main" id="{28A6EADB-2C94-4C64-A89E-C805151CE06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1" name="AutoShape 1" descr="NEBOUT GEORGINA ANTOINETTE, ANA 01, PCO 034, BRIN 6 blanc, Long 100m, 1 ANCIEN PB.">
          <a:extLst>
            <a:ext uri="{FF2B5EF4-FFF2-40B4-BE49-F238E27FC236}">
              <a16:creationId xmlns:a16="http://schemas.microsoft.com/office/drawing/2014/main" id="{E1373908-FB35-4458-95C1-7BFF0B72B1C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2" name="AutoShape 1" descr="NEBOUT GEORGINA ANTOINETTE, ANA 01, PCO 034, BRIN 6 blanc, Long 100m, 1 ANCIEN PB.">
          <a:extLst>
            <a:ext uri="{FF2B5EF4-FFF2-40B4-BE49-F238E27FC236}">
              <a16:creationId xmlns:a16="http://schemas.microsoft.com/office/drawing/2014/main" id="{AE393DC6-DB39-464B-8BB1-32D348F2E98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3" name="AutoShape 1" descr="NEBOUT GEORGINA ANTOINETTE, ANA 01, PCO 034, BRIN 6 blanc, Long 100m, 1 ANCIEN PB.">
          <a:extLst>
            <a:ext uri="{FF2B5EF4-FFF2-40B4-BE49-F238E27FC236}">
              <a16:creationId xmlns:a16="http://schemas.microsoft.com/office/drawing/2014/main" id="{A3CCD696-85F1-4BBA-9252-1AAEACAF669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4" name="AutoShape 1" descr="NEBOUT GEORGINA ANTOINETTE, ANA 01, PCO 034, BRIN 6 blanc, Long 100m, 1 ANCIEN PB.">
          <a:extLst>
            <a:ext uri="{FF2B5EF4-FFF2-40B4-BE49-F238E27FC236}">
              <a16:creationId xmlns:a16="http://schemas.microsoft.com/office/drawing/2014/main" id="{A16EABEC-B0AF-43AC-848C-B0AF0064A35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5" name="AutoShape 1" descr="NEBOUT GEORGINA ANTOINETTE, ANA 01, PCO 034, BRIN 6 blanc, Long 100m, 1 ANCIEN PB.">
          <a:extLst>
            <a:ext uri="{FF2B5EF4-FFF2-40B4-BE49-F238E27FC236}">
              <a16:creationId xmlns:a16="http://schemas.microsoft.com/office/drawing/2014/main" id="{913ED907-F478-4A54-B782-DDD46610E78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6" name="AutoShape 1" descr="NEBOUT GEORGINA ANTOINETTE, ANA 01, PCO 034, BRIN 6 blanc, Long 100m, 1 ANCIEN PB.">
          <a:extLst>
            <a:ext uri="{FF2B5EF4-FFF2-40B4-BE49-F238E27FC236}">
              <a16:creationId xmlns:a16="http://schemas.microsoft.com/office/drawing/2014/main" id="{F0788161-F236-4DF1-84BE-4F6239439CD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7" name="AutoShape 1" descr="NEBOUT GEORGINA ANTOINETTE, ANA 01, PCO 034, BRIN 6 blanc, Long 100m, 1 ANCIEN PB.">
          <a:extLst>
            <a:ext uri="{FF2B5EF4-FFF2-40B4-BE49-F238E27FC236}">
              <a16:creationId xmlns:a16="http://schemas.microsoft.com/office/drawing/2014/main" id="{22AEE2EA-ADDE-4E47-A807-ACFB2542BDF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168" name="AutoShape 1" descr="NEBOUT GEORGINA ANTOINETTE, ANA 01, PCO 034, BRIN 6 blanc, Long 100m, 1 ANCIEN PB.">
          <a:extLst>
            <a:ext uri="{FF2B5EF4-FFF2-40B4-BE49-F238E27FC236}">
              <a16:creationId xmlns:a16="http://schemas.microsoft.com/office/drawing/2014/main" id="{1DA1D78A-2BBE-464F-8D4E-84891437B82E}"/>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69" name="AutoShape 1" descr="NEBOUT GEORGINA ANTOINETTE, ANA 01, PCO 034, BRIN 6 blanc, Long 100m, 1 ANCIEN PB.">
          <a:extLst>
            <a:ext uri="{FF2B5EF4-FFF2-40B4-BE49-F238E27FC236}">
              <a16:creationId xmlns:a16="http://schemas.microsoft.com/office/drawing/2014/main" id="{6E4D0E49-CCFD-41B8-B925-03E42E06AA0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0" name="AutoShape 1" descr="NEBOUT GEORGINA ANTOINETTE, ANA 01, PCO 034, BRIN 6 blanc, Long 100m, 1 ANCIEN PB.">
          <a:extLst>
            <a:ext uri="{FF2B5EF4-FFF2-40B4-BE49-F238E27FC236}">
              <a16:creationId xmlns:a16="http://schemas.microsoft.com/office/drawing/2014/main" id="{796A270A-D8EC-4B62-94F3-A6A97EFC833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1" name="AutoShape 1" descr="NEBOUT GEORGINA ANTOINETTE, ANA 01, PCO 034, BRIN 6 blanc, Long 100m, 1 ANCIEN PB.">
          <a:extLst>
            <a:ext uri="{FF2B5EF4-FFF2-40B4-BE49-F238E27FC236}">
              <a16:creationId xmlns:a16="http://schemas.microsoft.com/office/drawing/2014/main" id="{9B230E80-F7C4-4144-8A54-FED91A30ECB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2" name="AutoShape 1" descr="NEBOUT GEORGINA ANTOINETTE, ANA 01, PCO 034, BRIN 6 blanc, Long 100m, 1 ANCIEN PB.">
          <a:extLst>
            <a:ext uri="{FF2B5EF4-FFF2-40B4-BE49-F238E27FC236}">
              <a16:creationId xmlns:a16="http://schemas.microsoft.com/office/drawing/2014/main" id="{8F482DF0-518C-4DD9-AA88-A122B39B5DA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3" name="AutoShape 1" descr="NEBOUT GEORGINA ANTOINETTE, ANA 01, PCO 034, BRIN 6 blanc, Long 100m, 1 ANCIEN PB.">
          <a:extLst>
            <a:ext uri="{FF2B5EF4-FFF2-40B4-BE49-F238E27FC236}">
              <a16:creationId xmlns:a16="http://schemas.microsoft.com/office/drawing/2014/main" id="{E943644F-CC2E-4839-B16A-5B490E01983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4" name="AutoShape 1" descr="NEBOUT GEORGINA ANTOINETTE, ANA 01, PCO 034, BRIN 6 blanc, Long 100m, 1 ANCIEN PB.">
          <a:extLst>
            <a:ext uri="{FF2B5EF4-FFF2-40B4-BE49-F238E27FC236}">
              <a16:creationId xmlns:a16="http://schemas.microsoft.com/office/drawing/2014/main" id="{6201D85A-8FF8-4973-9546-A4684FC04FF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5" name="AutoShape 1" descr="NEBOUT GEORGINA ANTOINETTE, ANA 01, PCO 034, BRIN 6 blanc, Long 100m, 1 ANCIEN PB.">
          <a:extLst>
            <a:ext uri="{FF2B5EF4-FFF2-40B4-BE49-F238E27FC236}">
              <a16:creationId xmlns:a16="http://schemas.microsoft.com/office/drawing/2014/main" id="{30A6F0F1-DBA4-48C4-A243-568370658A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6" name="AutoShape 1" descr="NEBOUT GEORGINA ANTOINETTE, ANA 01, PCO 034, BRIN 6 blanc, Long 100m, 1 ANCIEN PB.">
          <a:extLst>
            <a:ext uri="{FF2B5EF4-FFF2-40B4-BE49-F238E27FC236}">
              <a16:creationId xmlns:a16="http://schemas.microsoft.com/office/drawing/2014/main" id="{DE83C692-0F59-4FE9-80E0-4E5BA122C7B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7" name="AutoShape 1" descr="NEBOUT GEORGINA ANTOINETTE, ANA 01, PCO 034, BRIN 6 blanc, Long 100m, 1 ANCIEN PB.">
          <a:extLst>
            <a:ext uri="{FF2B5EF4-FFF2-40B4-BE49-F238E27FC236}">
              <a16:creationId xmlns:a16="http://schemas.microsoft.com/office/drawing/2014/main" id="{06C543C0-9E73-48FB-B315-EAE0FA44FDF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8" name="AutoShape 1" descr="NEBOUT GEORGINA ANTOINETTE, ANA 01, PCO 034, BRIN 6 blanc, Long 100m, 1 ANCIEN PB.">
          <a:extLst>
            <a:ext uri="{FF2B5EF4-FFF2-40B4-BE49-F238E27FC236}">
              <a16:creationId xmlns:a16="http://schemas.microsoft.com/office/drawing/2014/main" id="{335EAE25-9E88-4212-9286-98D838B25A4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9" name="AutoShape 1" descr="NEBOUT GEORGINA ANTOINETTE, ANA 01, PCO 034, BRIN 6 blanc, Long 100m, 1 ANCIEN PB.">
          <a:extLst>
            <a:ext uri="{FF2B5EF4-FFF2-40B4-BE49-F238E27FC236}">
              <a16:creationId xmlns:a16="http://schemas.microsoft.com/office/drawing/2014/main" id="{E436D7B9-BFE7-443E-9355-DFFFCB2EEA7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0" name="AutoShape 1" descr="NEBOUT GEORGINA ANTOINETTE, ANA 01, PCO 034, BRIN 6 blanc, Long 100m, 1 ANCIEN PB.">
          <a:extLst>
            <a:ext uri="{FF2B5EF4-FFF2-40B4-BE49-F238E27FC236}">
              <a16:creationId xmlns:a16="http://schemas.microsoft.com/office/drawing/2014/main" id="{B76FD9F6-C509-40DC-B98B-0A2CFDC3891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1" name="AutoShape 1" descr="NEBOUT GEORGINA ANTOINETTE, ANA 01, PCO 034, BRIN 6 blanc, Long 100m, 1 ANCIEN PB.">
          <a:extLst>
            <a:ext uri="{FF2B5EF4-FFF2-40B4-BE49-F238E27FC236}">
              <a16:creationId xmlns:a16="http://schemas.microsoft.com/office/drawing/2014/main" id="{52A01434-A4C2-4642-8C5B-4272CE0EE5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2" name="AutoShape 1" descr="NEBOUT GEORGINA ANTOINETTE, ANA 01, PCO 034, BRIN 6 blanc, Long 100m, 1 ANCIEN PB.">
          <a:extLst>
            <a:ext uri="{FF2B5EF4-FFF2-40B4-BE49-F238E27FC236}">
              <a16:creationId xmlns:a16="http://schemas.microsoft.com/office/drawing/2014/main" id="{D3021C26-01FF-48A6-B43E-AD558D83019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3" name="AutoShape 1" descr="NEBOUT GEORGINA ANTOINETTE, ANA 01, PCO 034, BRIN 6 blanc, Long 100m, 1 ANCIEN PB.">
          <a:extLst>
            <a:ext uri="{FF2B5EF4-FFF2-40B4-BE49-F238E27FC236}">
              <a16:creationId xmlns:a16="http://schemas.microsoft.com/office/drawing/2014/main" id="{B3A20312-4EAF-488D-80C2-C99ADB6CD76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4" name="AutoShape 1" descr="NEBOUT GEORGINA ANTOINETTE, ANA 01, PCO 034, BRIN 6 blanc, Long 100m, 1 ANCIEN PB.">
          <a:extLst>
            <a:ext uri="{FF2B5EF4-FFF2-40B4-BE49-F238E27FC236}">
              <a16:creationId xmlns:a16="http://schemas.microsoft.com/office/drawing/2014/main" id="{64F61705-0B03-46B4-968F-1BDD2B10210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5" name="AutoShape 1" descr="NEBOUT GEORGINA ANTOINETTE, ANA 01, PCO 034, BRIN 6 blanc, Long 100m, 1 ANCIEN PB.">
          <a:extLst>
            <a:ext uri="{FF2B5EF4-FFF2-40B4-BE49-F238E27FC236}">
              <a16:creationId xmlns:a16="http://schemas.microsoft.com/office/drawing/2014/main" id="{57993D19-D36A-41F3-A4C6-222C9FF2331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6" name="AutoShape 1" descr="NEBOUT GEORGINA ANTOINETTE, ANA 01, PCO 034, BRIN 6 blanc, Long 100m, 1 ANCIEN PB.">
          <a:extLst>
            <a:ext uri="{FF2B5EF4-FFF2-40B4-BE49-F238E27FC236}">
              <a16:creationId xmlns:a16="http://schemas.microsoft.com/office/drawing/2014/main" id="{37FD8C46-8FAB-4289-9103-4B87207EE80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187" name="AutoShape 1" descr="NEBOUT GEORGINA ANTOINETTE, ANA 01, PCO 034, BRIN 6 blanc, Long 100m, 1 ANCIEN PB.">
          <a:extLst>
            <a:ext uri="{FF2B5EF4-FFF2-40B4-BE49-F238E27FC236}">
              <a16:creationId xmlns:a16="http://schemas.microsoft.com/office/drawing/2014/main" id="{AB3DFFF8-5008-4712-8EA6-A3BD678E11C8}"/>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188" name="AutoShape 1" descr="NEBOUT GEORGINA ANTOINETTE, ANA 01, PCO 034, BRIN 6 blanc, Long 100m, 1 ANCIEN PB.">
          <a:extLst>
            <a:ext uri="{FF2B5EF4-FFF2-40B4-BE49-F238E27FC236}">
              <a16:creationId xmlns:a16="http://schemas.microsoft.com/office/drawing/2014/main" id="{14ED9EA9-F690-48C7-9795-3A37360310F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189" name="AutoShape 1" descr="NEBOUT GEORGINA ANTOINETTE, ANA 01, PCO 034, BRIN 6 blanc, Long 100m, 1 ANCIEN PB.">
          <a:extLst>
            <a:ext uri="{FF2B5EF4-FFF2-40B4-BE49-F238E27FC236}">
              <a16:creationId xmlns:a16="http://schemas.microsoft.com/office/drawing/2014/main" id="{F645ADCC-62B7-4976-A89F-8BDEC7AFF85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190" name="AutoShape 1" descr="NEBOUT GEORGINA ANTOINETTE, ANA 01, PCO 034, BRIN 6 blanc, Long 100m, 1 ANCIEN PB.">
          <a:extLst>
            <a:ext uri="{FF2B5EF4-FFF2-40B4-BE49-F238E27FC236}">
              <a16:creationId xmlns:a16="http://schemas.microsoft.com/office/drawing/2014/main" id="{1319A69D-4871-4819-8676-59ED2B62A92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191" name="AutoShape 1" descr="NEBOUT GEORGINA ANTOINETTE, ANA 01, PCO 034, BRIN 6 blanc, Long 100m, 1 ANCIEN PB.">
          <a:extLst>
            <a:ext uri="{FF2B5EF4-FFF2-40B4-BE49-F238E27FC236}">
              <a16:creationId xmlns:a16="http://schemas.microsoft.com/office/drawing/2014/main" id="{A2D2DAEE-B9B7-4A9B-B52A-9FAA2BAF041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192" name="AutoShape 1" descr="NEBOUT GEORGINA ANTOINETTE, ANA 01, PCO 034, BRIN 6 blanc, Long 100m, 1 ANCIEN PB.">
          <a:extLst>
            <a:ext uri="{FF2B5EF4-FFF2-40B4-BE49-F238E27FC236}">
              <a16:creationId xmlns:a16="http://schemas.microsoft.com/office/drawing/2014/main" id="{BAA085A8-E121-479C-8EC4-782A951664BD}"/>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3" name="AutoShape 1" descr="NEBOUT GEORGINA ANTOINETTE, ANA 01, PCO 034, BRIN 6 blanc, Long 100m, 1 ANCIEN PB.">
          <a:extLst>
            <a:ext uri="{FF2B5EF4-FFF2-40B4-BE49-F238E27FC236}">
              <a16:creationId xmlns:a16="http://schemas.microsoft.com/office/drawing/2014/main" id="{87F40BF7-C3E0-48FF-8E91-17B20F4DC81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4" name="AutoShape 1" descr="NEBOUT GEORGINA ANTOINETTE, ANA 01, PCO 034, BRIN 6 blanc, Long 100m, 1 ANCIEN PB.">
          <a:extLst>
            <a:ext uri="{FF2B5EF4-FFF2-40B4-BE49-F238E27FC236}">
              <a16:creationId xmlns:a16="http://schemas.microsoft.com/office/drawing/2014/main" id="{F2700A2C-0454-460A-8D15-D50D04D1163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5" name="AutoShape 1" descr="NEBOUT GEORGINA ANTOINETTE, ANA 01, PCO 034, BRIN 6 blanc, Long 100m, 1 ANCIEN PB.">
          <a:extLst>
            <a:ext uri="{FF2B5EF4-FFF2-40B4-BE49-F238E27FC236}">
              <a16:creationId xmlns:a16="http://schemas.microsoft.com/office/drawing/2014/main" id="{F4310B1C-8BE5-45C6-9629-8CE3EED6D12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6" name="AutoShape 1" descr="NEBOUT GEORGINA ANTOINETTE, ANA 01, PCO 034, BRIN 6 blanc, Long 100m, 1 ANCIEN PB.">
          <a:extLst>
            <a:ext uri="{FF2B5EF4-FFF2-40B4-BE49-F238E27FC236}">
              <a16:creationId xmlns:a16="http://schemas.microsoft.com/office/drawing/2014/main" id="{4228C0F5-89FF-4EB4-9A0D-87E2E7A196B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7" name="AutoShape 1" descr="NEBOUT GEORGINA ANTOINETTE, ANA 01, PCO 034, BRIN 6 blanc, Long 100m, 1 ANCIEN PB.">
          <a:extLst>
            <a:ext uri="{FF2B5EF4-FFF2-40B4-BE49-F238E27FC236}">
              <a16:creationId xmlns:a16="http://schemas.microsoft.com/office/drawing/2014/main" id="{0C9E6001-0ED0-46EB-B8C6-52614803062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8" name="AutoShape 1" descr="NEBOUT GEORGINA ANTOINETTE, ANA 01, PCO 034, BRIN 6 blanc, Long 100m, 1 ANCIEN PB.">
          <a:extLst>
            <a:ext uri="{FF2B5EF4-FFF2-40B4-BE49-F238E27FC236}">
              <a16:creationId xmlns:a16="http://schemas.microsoft.com/office/drawing/2014/main" id="{51851985-6EA0-4814-B677-2085CCD707E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9" name="AutoShape 1" descr="NEBOUT GEORGINA ANTOINETTE, ANA 01, PCO 034, BRIN 6 blanc, Long 100m, 1 ANCIEN PB.">
          <a:extLst>
            <a:ext uri="{FF2B5EF4-FFF2-40B4-BE49-F238E27FC236}">
              <a16:creationId xmlns:a16="http://schemas.microsoft.com/office/drawing/2014/main" id="{503032E0-D1EA-4304-8E61-FF4D896FEB7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0" name="AutoShape 1" descr="NEBOUT GEORGINA ANTOINETTE, ANA 01, PCO 034, BRIN 6 blanc, Long 100m, 1 ANCIEN PB.">
          <a:extLst>
            <a:ext uri="{FF2B5EF4-FFF2-40B4-BE49-F238E27FC236}">
              <a16:creationId xmlns:a16="http://schemas.microsoft.com/office/drawing/2014/main" id="{6101CD12-E54F-47DC-A2E7-8FF67A67E40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1" name="AutoShape 1" descr="NEBOUT GEORGINA ANTOINETTE, ANA 01, PCO 034, BRIN 6 blanc, Long 100m, 1 ANCIEN PB.">
          <a:extLst>
            <a:ext uri="{FF2B5EF4-FFF2-40B4-BE49-F238E27FC236}">
              <a16:creationId xmlns:a16="http://schemas.microsoft.com/office/drawing/2014/main" id="{A63E7F76-123E-4E00-A162-F364AF05776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2" name="AutoShape 1" descr="NEBOUT GEORGINA ANTOINETTE, ANA 01, PCO 034, BRIN 6 blanc, Long 100m, 1 ANCIEN PB.">
          <a:extLst>
            <a:ext uri="{FF2B5EF4-FFF2-40B4-BE49-F238E27FC236}">
              <a16:creationId xmlns:a16="http://schemas.microsoft.com/office/drawing/2014/main" id="{80B7A2C3-2066-45F7-ABEB-C4DF64EBBCA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3" name="AutoShape 1" descr="NEBOUT GEORGINA ANTOINETTE, ANA 01, PCO 034, BRIN 6 blanc, Long 100m, 1 ANCIEN PB.">
          <a:extLst>
            <a:ext uri="{FF2B5EF4-FFF2-40B4-BE49-F238E27FC236}">
              <a16:creationId xmlns:a16="http://schemas.microsoft.com/office/drawing/2014/main" id="{3D769BB1-C42E-47E8-AF7C-653A507F280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4" name="AutoShape 1" descr="NEBOUT GEORGINA ANTOINETTE, ANA 01, PCO 034, BRIN 6 blanc, Long 100m, 1 ANCIEN PB.">
          <a:extLst>
            <a:ext uri="{FF2B5EF4-FFF2-40B4-BE49-F238E27FC236}">
              <a16:creationId xmlns:a16="http://schemas.microsoft.com/office/drawing/2014/main" id="{D9B1B697-CDED-4B77-AC46-9F5889A0F45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5" name="AutoShape 1" descr="NEBOUT GEORGINA ANTOINETTE, ANA 01, PCO 034, BRIN 6 blanc, Long 100m, 1 ANCIEN PB.">
          <a:extLst>
            <a:ext uri="{FF2B5EF4-FFF2-40B4-BE49-F238E27FC236}">
              <a16:creationId xmlns:a16="http://schemas.microsoft.com/office/drawing/2014/main" id="{AD6CAFF4-906B-4EBC-8467-0DF2CA4B8DD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06" name="AutoShape 1" descr="NEBOUT GEORGINA ANTOINETTE, ANA 01, PCO 034, BRIN 6 blanc, Long 100m, 1 ANCIEN PB.">
          <a:extLst>
            <a:ext uri="{FF2B5EF4-FFF2-40B4-BE49-F238E27FC236}">
              <a16:creationId xmlns:a16="http://schemas.microsoft.com/office/drawing/2014/main" id="{9E273272-D2A5-432A-9F72-02E292F8B6A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07" name="AutoShape 1" descr="NEBOUT GEORGINA ANTOINETTE, ANA 01, PCO 034, BRIN 6 blanc, Long 100m, 1 ANCIEN PB.">
          <a:extLst>
            <a:ext uri="{FF2B5EF4-FFF2-40B4-BE49-F238E27FC236}">
              <a16:creationId xmlns:a16="http://schemas.microsoft.com/office/drawing/2014/main" id="{263BC04B-F6CE-4ABA-9B26-2A642A6A6FC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08" name="AutoShape 1" descr="NEBOUT GEORGINA ANTOINETTE, ANA 01, PCO 034, BRIN 6 blanc, Long 100m, 1 ANCIEN PB.">
          <a:extLst>
            <a:ext uri="{FF2B5EF4-FFF2-40B4-BE49-F238E27FC236}">
              <a16:creationId xmlns:a16="http://schemas.microsoft.com/office/drawing/2014/main" id="{E00B6F4E-A688-4CC3-8D9F-56C62519D55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09" name="AutoShape 1" descr="NEBOUT GEORGINA ANTOINETTE, ANA 01, PCO 034, BRIN 6 blanc, Long 100m, 1 ANCIEN PB.">
          <a:extLst>
            <a:ext uri="{FF2B5EF4-FFF2-40B4-BE49-F238E27FC236}">
              <a16:creationId xmlns:a16="http://schemas.microsoft.com/office/drawing/2014/main" id="{3F3FAB0B-3A0F-40D8-9078-AD8A169BD64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0" name="AutoShape 1" descr="NEBOUT GEORGINA ANTOINETTE, ANA 01, PCO 034, BRIN 6 blanc, Long 100m, 1 ANCIEN PB.">
          <a:extLst>
            <a:ext uri="{FF2B5EF4-FFF2-40B4-BE49-F238E27FC236}">
              <a16:creationId xmlns:a16="http://schemas.microsoft.com/office/drawing/2014/main" id="{19F798E8-C666-40F3-B8FC-BBB41B28267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1" name="AutoShape 1" descr="NEBOUT GEORGINA ANTOINETTE, ANA 01, PCO 034, BRIN 6 blanc, Long 100m, 1 ANCIEN PB.">
          <a:extLst>
            <a:ext uri="{FF2B5EF4-FFF2-40B4-BE49-F238E27FC236}">
              <a16:creationId xmlns:a16="http://schemas.microsoft.com/office/drawing/2014/main" id="{552266C5-50C8-4F85-A791-BF4900F1924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2" name="AutoShape 1" descr="NEBOUT GEORGINA ANTOINETTE, ANA 01, PCO 034, BRIN 6 blanc, Long 100m, 1 ANCIEN PB.">
          <a:extLst>
            <a:ext uri="{FF2B5EF4-FFF2-40B4-BE49-F238E27FC236}">
              <a16:creationId xmlns:a16="http://schemas.microsoft.com/office/drawing/2014/main" id="{846C18FB-7BC4-4ABE-B104-6C7E107A0E7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213" name="AutoShape 1" descr="NEBOUT GEORGINA ANTOINETTE, ANA 01, PCO 034, BRIN 6 blanc, Long 100m, 1 ANCIEN PB.">
          <a:extLst>
            <a:ext uri="{FF2B5EF4-FFF2-40B4-BE49-F238E27FC236}">
              <a16:creationId xmlns:a16="http://schemas.microsoft.com/office/drawing/2014/main" id="{FF6823B3-401A-4892-8321-CF4CA3219AB6}"/>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4" name="AutoShape 1" descr="NEBOUT GEORGINA ANTOINETTE, ANA 01, PCO 034, BRIN 6 blanc, Long 100m, 1 ANCIEN PB.">
          <a:extLst>
            <a:ext uri="{FF2B5EF4-FFF2-40B4-BE49-F238E27FC236}">
              <a16:creationId xmlns:a16="http://schemas.microsoft.com/office/drawing/2014/main" id="{F50C9DB7-0A60-4013-A863-E489C0231EA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5" name="AutoShape 1" descr="NEBOUT GEORGINA ANTOINETTE, ANA 01, PCO 034, BRIN 6 blanc, Long 100m, 1 ANCIEN PB.">
          <a:extLst>
            <a:ext uri="{FF2B5EF4-FFF2-40B4-BE49-F238E27FC236}">
              <a16:creationId xmlns:a16="http://schemas.microsoft.com/office/drawing/2014/main" id="{BF30B0AA-DBDE-4018-9EDC-782F07F438C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6" name="AutoShape 1" descr="NEBOUT GEORGINA ANTOINETTE, ANA 01, PCO 034, BRIN 6 blanc, Long 100m, 1 ANCIEN PB.">
          <a:extLst>
            <a:ext uri="{FF2B5EF4-FFF2-40B4-BE49-F238E27FC236}">
              <a16:creationId xmlns:a16="http://schemas.microsoft.com/office/drawing/2014/main" id="{2E14263C-F0D2-4556-855B-D4D2EEB26A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7" name="AutoShape 1" descr="NEBOUT GEORGINA ANTOINETTE, ANA 01, PCO 034, BRIN 6 blanc, Long 100m, 1 ANCIEN PB.">
          <a:extLst>
            <a:ext uri="{FF2B5EF4-FFF2-40B4-BE49-F238E27FC236}">
              <a16:creationId xmlns:a16="http://schemas.microsoft.com/office/drawing/2014/main" id="{8408144E-1134-41AC-8496-DF21E68A2E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8" name="AutoShape 1" descr="NEBOUT GEORGINA ANTOINETTE, ANA 01, PCO 034, BRIN 6 blanc, Long 100m, 1 ANCIEN PB.">
          <a:extLst>
            <a:ext uri="{FF2B5EF4-FFF2-40B4-BE49-F238E27FC236}">
              <a16:creationId xmlns:a16="http://schemas.microsoft.com/office/drawing/2014/main" id="{1077557A-A168-466B-8075-2FBFD860E2B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9" name="AutoShape 1" descr="NEBOUT GEORGINA ANTOINETTE, ANA 01, PCO 034, BRIN 6 blanc, Long 100m, 1 ANCIEN PB.">
          <a:extLst>
            <a:ext uri="{FF2B5EF4-FFF2-40B4-BE49-F238E27FC236}">
              <a16:creationId xmlns:a16="http://schemas.microsoft.com/office/drawing/2014/main" id="{57FC6BE9-DA81-4624-8D3F-5840858005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0" name="AutoShape 1" descr="NEBOUT GEORGINA ANTOINETTE, ANA 01, PCO 034, BRIN 6 blanc, Long 100m, 1 ANCIEN PB.">
          <a:extLst>
            <a:ext uri="{FF2B5EF4-FFF2-40B4-BE49-F238E27FC236}">
              <a16:creationId xmlns:a16="http://schemas.microsoft.com/office/drawing/2014/main" id="{B2C12715-E36D-4F17-9B69-83F62E4AE0D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1" name="AutoShape 1" descr="NEBOUT GEORGINA ANTOINETTE, ANA 01, PCO 034, BRIN 6 blanc, Long 100m, 1 ANCIEN PB.">
          <a:extLst>
            <a:ext uri="{FF2B5EF4-FFF2-40B4-BE49-F238E27FC236}">
              <a16:creationId xmlns:a16="http://schemas.microsoft.com/office/drawing/2014/main" id="{7F095882-DFD1-4B64-AD68-F6C7999F5B5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2" name="AutoShape 1" descr="NEBOUT GEORGINA ANTOINETTE, ANA 01, PCO 034, BRIN 6 blanc, Long 100m, 1 ANCIEN PB.">
          <a:extLst>
            <a:ext uri="{FF2B5EF4-FFF2-40B4-BE49-F238E27FC236}">
              <a16:creationId xmlns:a16="http://schemas.microsoft.com/office/drawing/2014/main" id="{8808ACCA-B449-4450-8B56-F68099E6240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3" name="AutoShape 1" descr="NEBOUT GEORGINA ANTOINETTE, ANA 01, PCO 034, BRIN 6 blanc, Long 100m, 1 ANCIEN PB.">
          <a:extLst>
            <a:ext uri="{FF2B5EF4-FFF2-40B4-BE49-F238E27FC236}">
              <a16:creationId xmlns:a16="http://schemas.microsoft.com/office/drawing/2014/main" id="{B9792E63-AFEE-4E28-962E-54703CBCC58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4" name="AutoShape 1" descr="NEBOUT GEORGINA ANTOINETTE, ANA 01, PCO 034, BRIN 6 blanc, Long 100m, 1 ANCIEN PB.">
          <a:extLst>
            <a:ext uri="{FF2B5EF4-FFF2-40B4-BE49-F238E27FC236}">
              <a16:creationId xmlns:a16="http://schemas.microsoft.com/office/drawing/2014/main" id="{B137DDA4-CD62-4465-BA98-577BC0737F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5" name="AutoShape 1" descr="NEBOUT GEORGINA ANTOINETTE, ANA 01, PCO 034, BRIN 6 blanc, Long 100m, 1 ANCIEN PB.">
          <a:extLst>
            <a:ext uri="{FF2B5EF4-FFF2-40B4-BE49-F238E27FC236}">
              <a16:creationId xmlns:a16="http://schemas.microsoft.com/office/drawing/2014/main" id="{A350F4D3-1778-429C-858B-E516423905C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6" name="AutoShape 1" descr="NEBOUT GEORGINA ANTOINETTE, ANA 01, PCO 034, BRIN 6 blanc, Long 100m, 1 ANCIEN PB.">
          <a:extLst>
            <a:ext uri="{FF2B5EF4-FFF2-40B4-BE49-F238E27FC236}">
              <a16:creationId xmlns:a16="http://schemas.microsoft.com/office/drawing/2014/main" id="{81613E1B-B4CB-44C6-9D76-6DE1358BEB8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27" name="AutoShape 1" descr="NEBOUT GEORGINA ANTOINETTE, ANA 01, PCO 034, BRIN 6 blanc, Long 100m, 1 ANCIEN PB.">
          <a:extLst>
            <a:ext uri="{FF2B5EF4-FFF2-40B4-BE49-F238E27FC236}">
              <a16:creationId xmlns:a16="http://schemas.microsoft.com/office/drawing/2014/main" id="{CA3003C9-6017-4A7F-8D68-0C94B817BD2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28" name="AutoShape 1" descr="NEBOUT GEORGINA ANTOINETTE, ANA 01, PCO 034, BRIN 6 blanc, Long 100m, 1 ANCIEN PB.">
          <a:extLst>
            <a:ext uri="{FF2B5EF4-FFF2-40B4-BE49-F238E27FC236}">
              <a16:creationId xmlns:a16="http://schemas.microsoft.com/office/drawing/2014/main" id="{84C41B38-2231-47C4-B49E-55563E3BF96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29" name="AutoShape 1" descr="NEBOUT GEORGINA ANTOINETTE, ANA 01, PCO 034, BRIN 6 blanc, Long 100m, 1 ANCIEN PB.">
          <a:extLst>
            <a:ext uri="{FF2B5EF4-FFF2-40B4-BE49-F238E27FC236}">
              <a16:creationId xmlns:a16="http://schemas.microsoft.com/office/drawing/2014/main" id="{DEEFADA5-2225-49E8-8450-CA11824A1C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0" name="AutoShape 1" descr="NEBOUT GEORGINA ANTOINETTE, ANA 01, PCO 034, BRIN 6 blanc, Long 100m, 1 ANCIEN PB.">
          <a:extLst>
            <a:ext uri="{FF2B5EF4-FFF2-40B4-BE49-F238E27FC236}">
              <a16:creationId xmlns:a16="http://schemas.microsoft.com/office/drawing/2014/main" id="{105F413D-8483-4C0C-90D3-07D3F2D7C69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1" name="AutoShape 1" descr="NEBOUT GEORGINA ANTOINETTE, ANA 01, PCO 034, BRIN 6 blanc, Long 100m, 1 ANCIEN PB.">
          <a:extLst>
            <a:ext uri="{FF2B5EF4-FFF2-40B4-BE49-F238E27FC236}">
              <a16:creationId xmlns:a16="http://schemas.microsoft.com/office/drawing/2014/main" id="{E460AE8A-9FD2-4B17-A4C3-B9CE2A8C5F2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2" name="AutoShape 1" descr="NEBOUT GEORGINA ANTOINETTE, ANA 01, PCO 034, BRIN 6 blanc, Long 100m, 1 ANCIEN PB.">
          <a:extLst>
            <a:ext uri="{FF2B5EF4-FFF2-40B4-BE49-F238E27FC236}">
              <a16:creationId xmlns:a16="http://schemas.microsoft.com/office/drawing/2014/main" id="{0DFAC2C1-8567-4C31-8178-9039C8ECBEB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3" name="AutoShape 1" descr="NEBOUT GEORGINA ANTOINETTE, ANA 01, PCO 034, BRIN 6 blanc, Long 100m, 1 ANCIEN PB.">
          <a:extLst>
            <a:ext uri="{FF2B5EF4-FFF2-40B4-BE49-F238E27FC236}">
              <a16:creationId xmlns:a16="http://schemas.microsoft.com/office/drawing/2014/main" id="{1ED9CC4A-F44C-47DC-A44C-35B20828301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4" name="AutoShape 1" descr="NEBOUT GEORGINA ANTOINETTE, ANA 01, PCO 034, BRIN 6 blanc, Long 100m, 1 ANCIEN PB.">
          <a:extLst>
            <a:ext uri="{FF2B5EF4-FFF2-40B4-BE49-F238E27FC236}">
              <a16:creationId xmlns:a16="http://schemas.microsoft.com/office/drawing/2014/main" id="{0625FC14-B618-45EB-A98A-FB812036BE0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5" name="AutoShape 1" descr="NEBOUT GEORGINA ANTOINETTE, ANA 01, PCO 034, BRIN 6 blanc, Long 100m, 1 ANCIEN PB.">
          <a:extLst>
            <a:ext uri="{FF2B5EF4-FFF2-40B4-BE49-F238E27FC236}">
              <a16:creationId xmlns:a16="http://schemas.microsoft.com/office/drawing/2014/main" id="{5AEE6D46-64A5-4BAF-A493-FE091F9549A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6" name="AutoShape 1" descr="NEBOUT GEORGINA ANTOINETTE, ANA 01, PCO 034, BRIN 6 blanc, Long 100m, 1 ANCIEN PB.">
          <a:extLst>
            <a:ext uri="{FF2B5EF4-FFF2-40B4-BE49-F238E27FC236}">
              <a16:creationId xmlns:a16="http://schemas.microsoft.com/office/drawing/2014/main" id="{7B620929-267C-4419-B23F-5E799F3439A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7" name="AutoShape 1" descr="NEBOUT GEORGINA ANTOINETTE, ANA 01, PCO 034, BRIN 6 blanc, Long 100m, 1 ANCIEN PB.">
          <a:extLst>
            <a:ext uri="{FF2B5EF4-FFF2-40B4-BE49-F238E27FC236}">
              <a16:creationId xmlns:a16="http://schemas.microsoft.com/office/drawing/2014/main" id="{CE957579-DEBC-4C5E-A329-F82D671B746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8" name="AutoShape 1" descr="NEBOUT GEORGINA ANTOINETTE, ANA 01, PCO 034, BRIN 6 blanc, Long 100m, 1 ANCIEN PB.">
          <a:extLst>
            <a:ext uri="{FF2B5EF4-FFF2-40B4-BE49-F238E27FC236}">
              <a16:creationId xmlns:a16="http://schemas.microsoft.com/office/drawing/2014/main" id="{C4D60F6C-73AC-452A-BCF8-ABDBC827549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9" name="AutoShape 1" descr="NEBOUT GEORGINA ANTOINETTE, ANA 01, PCO 034, BRIN 6 blanc, Long 100m, 1 ANCIEN PB.">
          <a:extLst>
            <a:ext uri="{FF2B5EF4-FFF2-40B4-BE49-F238E27FC236}">
              <a16:creationId xmlns:a16="http://schemas.microsoft.com/office/drawing/2014/main" id="{61888390-A718-4B28-BF13-D9AD05317C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40" name="AutoShape 1" descr="NEBOUT GEORGINA ANTOINETTE, ANA 01, PCO 034, BRIN 6 blanc, Long 100m, 1 ANCIEN PB.">
          <a:extLst>
            <a:ext uri="{FF2B5EF4-FFF2-40B4-BE49-F238E27FC236}">
              <a16:creationId xmlns:a16="http://schemas.microsoft.com/office/drawing/2014/main" id="{2F98011E-525C-430D-B9E7-4FB93A14B4D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41" name="AutoShape 1" descr="NEBOUT GEORGINA ANTOINETTE, ANA 01, PCO 034, BRIN 6 blanc, Long 100m, 1 ANCIEN PB.">
          <a:extLst>
            <a:ext uri="{FF2B5EF4-FFF2-40B4-BE49-F238E27FC236}">
              <a16:creationId xmlns:a16="http://schemas.microsoft.com/office/drawing/2014/main" id="{EDACDF2C-1661-4BA5-A867-5144E30BAA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42" name="AutoShape 1" descr="NEBOUT GEORGINA ANTOINETTE, ANA 01, PCO 034, BRIN 6 blanc, Long 100m, 1 ANCIEN PB.">
          <a:extLst>
            <a:ext uri="{FF2B5EF4-FFF2-40B4-BE49-F238E27FC236}">
              <a16:creationId xmlns:a16="http://schemas.microsoft.com/office/drawing/2014/main" id="{3B0E2096-441C-4C5C-B05C-29D4CEC0DED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43" name="AutoShape 1" descr="NEBOUT GEORGINA ANTOINETTE, ANA 01, PCO 034, BRIN 6 blanc, Long 100m, 1 ANCIEN PB.">
          <a:extLst>
            <a:ext uri="{FF2B5EF4-FFF2-40B4-BE49-F238E27FC236}">
              <a16:creationId xmlns:a16="http://schemas.microsoft.com/office/drawing/2014/main" id="{9F89C7C8-F901-4ED5-9D6B-FFED9B71786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4" name="AutoShape 1" descr="NEBOUT GEORGINA ANTOINETTE, ANA 01, PCO 034, BRIN 6 blanc, Long 100m, 1 ANCIEN PB.">
          <a:extLst>
            <a:ext uri="{FF2B5EF4-FFF2-40B4-BE49-F238E27FC236}">
              <a16:creationId xmlns:a16="http://schemas.microsoft.com/office/drawing/2014/main" id="{F112BDC2-6237-48DB-84FF-89D3FAD9427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5" name="AutoShape 1" descr="NEBOUT GEORGINA ANTOINETTE, ANA 01, PCO 034, BRIN 6 blanc, Long 100m, 1 ANCIEN PB.">
          <a:extLst>
            <a:ext uri="{FF2B5EF4-FFF2-40B4-BE49-F238E27FC236}">
              <a16:creationId xmlns:a16="http://schemas.microsoft.com/office/drawing/2014/main" id="{2EFE6746-1B51-4199-AC85-EBE0699292B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6" name="AutoShape 1" descr="NEBOUT GEORGINA ANTOINETTE, ANA 01, PCO 034, BRIN 6 blanc, Long 100m, 1 ANCIEN PB.">
          <a:extLst>
            <a:ext uri="{FF2B5EF4-FFF2-40B4-BE49-F238E27FC236}">
              <a16:creationId xmlns:a16="http://schemas.microsoft.com/office/drawing/2014/main" id="{63959560-8D0D-49F2-B512-2622855B9AB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7" name="AutoShape 1" descr="NEBOUT GEORGINA ANTOINETTE, ANA 01, PCO 034, BRIN 6 blanc, Long 100m, 1 ANCIEN PB.">
          <a:extLst>
            <a:ext uri="{FF2B5EF4-FFF2-40B4-BE49-F238E27FC236}">
              <a16:creationId xmlns:a16="http://schemas.microsoft.com/office/drawing/2014/main" id="{58CB1727-1C0D-46F5-9C46-D87D8154B95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8" name="AutoShape 1" descr="NEBOUT GEORGINA ANTOINETTE, ANA 01, PCO 034, BRIN 6 blanc, Long 100m, 1 ANCIEN PB.">
          <a:extLst>
            <a:ext uri="{FF2B5EF4-FFF2-40B4-BE49-F238E27FC236}">
              <a16:creationId xmlns:a16="http://schemas.microsoft.com/office/drawing/2014/main" id="{C546EA5E-600A-44E7-8A33-37EC78DFCE4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9" name="AutoShape 1" descr="NEBOUT GEORGINA ANTOINETTE, ANA 01, PCO 034, BRIN 6 blanc, Long 100m, 1 ANCIEN PB.">
          <a:extLst>
            <a:ext uri="{FF2B5EF4-FFF2-40B4-BE49-F238E27FC236}">
              <a16:creationId xmlns:a16="http://schemas.microsoft.com/office/drawing/2014/main" id="{07692DDD-7208-408C-9F10-D33761C7894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0" name="AutoShape 1" descr="NEBOUT GEORGINA ANTOINETTE, ANA 01, PCO 034, BRIN 6 blanc, Long 100m, 1 ANCIEN PB.">
          <a:extLst>
            <a:ext uri="{FF2B5EF4-FFF2-40B4-BE49-F238E27FC236}">
              <a16:creationId xmlns:a16="http://schemas.microsoft.com/office/drawing/2014/main" id="{04263A95-1067-46AB-B4D3-9363831EB2A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1" name="AutoShape 1" descr="NEBOUT GEORGINA ANTOINETTE, ANA 01, PCO 034, BRIN 6 blanc, Long 100m, 1 ANCIEN PB.">
          <a:extLst>
            <a:ext uri="{FF2B5EF4-FFF2-40B4-BE49-F238E27FC236}">
              <a16:creationId xmlns:a16="http://schemas.microsoft.com/office/drawing/2014/main" id="{A536D031-D362-4FD9-82BD-89FB6D1137D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2" name="AutoShape 1" descr="NEBOUT GEORGINA ANTOINETTE, ANA 01, PCO 034, BRIN 6 blanc, Long 100m, 1 ANCIEN PB.">
          <a:extLst>
            <a:ext uri="{FF2B5EF4-FFF2-40B4-BE49-F238E27FC236}">
              <a16:creationId xmlns:a16="http://schemas.microsoft.com/office/drawing/2014/main" id="{116F9194-DEE2-47F6-A439-725C18985E8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3" name="AutoShape 1" descr="NEBOUT GEORGINA ANTOINETTE, ANA 01, PCO 034, BRIN 6 blanc, Long 100m, 1 ANCIEN PB.">
          <a:extLst>
            <a:ext uri="{FF2B5EF4-FFF2-40B4-BE49-F238E27FC236}">
              <a16:creationId xmlns:a16="http://schemas.microsoft.com/office/drawing/2014/main" id="{ADD800D7-5825-4149-B227-7C1F76DFB9B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4" name="AutoShape 1" descr="NEBOUT GEORGINA ANTOINETTE, ANA 01, PCO 034, BRIN 6 blanc, Long 100m, 1 ANCIEN PB.">
          <a:extLst>
            <a:ext uri="{FF2B5EF4-FFF2-40B4-BE49-F238E27FC236}">
              <a16:creationId xmlns:a16="http://schemas.microsoft.com/office/drawing/2014/main" id="{72D3A689-821B-4E49-B81B-16B640978EC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5" name="AutoShape 1" descr="NEBOUT GEORGINA ANTOINETTE, ANA 01, PCO 034, BRIN 6 blanc, Long 100m, 1 ANCIEN PB.">
          <a:extLst>
            <a:ext uri="{FF2B5EF4-FFF2-40B4-BE49-F238E27FC236}">
              <a16:creationId xmlns:a16="http://schemas.microsoft.com/office/drawing/2014/main" id="{374A8898-D100-4B3C-B7DA-A42FA0937B1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6" name="AutoShape 1" descr="NEBOUT GEORGINA ANTOINETTE, ANA 01, PCO 034, BRIN 6 blanc, Long 100m, 1 ANCIEN PB.">
          <a:extLst>
            <a:ext uri="{FF2B5EF4-FFF2-40B4-BE49-F238E27FC236}">
              <a16:creationId xmlns:a16="http://schemas.microsoft.com/office/drawing/2014/main" id="{68092BFA-A9A9-4BF5-A763-00A528F4BA7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7" name="AutoShape 1" descr="NEBOUT GEORGINA ANTOINETTE, ANA 01, PCO 034, BRIN 6 blanc, Long 100m, 1 ANCIEN PB.">
          <a:extLst>
            <a:ext uri="{FF2B5EF4-FFF2-40B4-BE49-F238E27FC236}">
              <a16:creationId xmlns:a16="http://schemas.microsoft.com/office/drawing/2014/main" id="{0661CC0A-623A-4ED5-A3AB-B406E37D6F2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8" name="AutoShape 1" descr="NEBOUT GEORGINA ANTOINETTE, ANA 01, PCO 034, BRIN 6 blanc, Long 100m, 1 ANCIEN PB.">
          <a:extLst>
            <a:ext uri="{FF2B5EF4-FFF2-40B4-BE49-F238E27FC236}">
              <a16:creationId xmlns:a16="http://schemas.microsoft.com/office/drawing/2014/main" id="{FE2F87D9-149C-41F2-A9A5-6DDC3F8FE42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9" name="AutoShape 1" descr="NEBOUT GEORGINA ANTOINETTE, ANA 01, PCO 034, BRIN 6 blanc, Long 100m, 1 ANCIEN PB.">
          <a:extLst>
            <a:ext uri="{FF2B5EF4-FFF2-40B4-BE49-F238E27FC236}">
              <a16:creationId xmlns:a16="http://schemas.microsoft.com/office/drawing/2014/main" id="{0861A8A0-E87A-4370-8BAA-24AD1676DF8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60" name="AutoShape 1" descr="NEBOUT GEORGINA ANTOINETTE, ANA 01, PCO 034, BRIN 6 blanc, Long 100m, 1 ANCIEN PB.">
          <a:extLst>
            <a:ext uri="{FF2B5EF4-FFF2-40B4-BE49-F238E27FC236}">
              <a16:creationId xmlns:a16="http://schemas.microsoft.com/office/drawing/2014/main" id="{E68801D1-98F3-41A7-B054-1A5B3DBE2FD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61" name="AutoShape 1" descr="NEBOUT GEORGINA ANTOINETTE, ANA 01, PCO 034, BRIN 6 blanc, Long 100m, 1 ANCIEN PB.">
          <a:extLst>
            <a:ext uri="{FF2B5EF4-FFF2-40B4-BE49-F238E27FC236}">
              <a16:creationId xmlns:a16="http://schemas.microsoft.com/office/drawing/2014/main" id="{13787E6C-485D-46E2-A034-83A028C8479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62" name="AutoShape 1" descr="NEBOUT GEORGINA ANTOINETTE, ANA 01, PCO 034, BRIN 6 blanc, Long 100m, 1 ANCIEN PB.">
          <a:extLst>
            <a:ext uri="{FF2B5EF4-FFF2-40B4-BE49-F238E27FC236}">
              <a16:creationId xmlns:a16="http://schemas.microsoft.com/office/drawing/2014/main" id="{A5ADF35F-FD35-4112-92B0-A0F9709A545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3" name="AutoShape 1" descr="NEBOUT GEORGINA ANTOINETTE, ANA 01, PCO 034, BRIN 6 blanc, Long 100m, 1 ANCIEN PB.">
          <a:extLst>
            <a:ext uri="{FF2B5EF4-FFF2-40B4-BE49-F238E27FC236}">
              <a16:creationId xmlns:a16="http://schemas.microsoft.com/office/drawing/2014/main" id="{BE023738-A57B-45A5-9ED9-3DE44F991B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264" name="AutoShape 1" descr="NEBOUT GEORGINA ANTOINETTE, ANA 01, PCO 034, BRIN 6 blanc, Long 100m, 1 ANCIEN PB.">
          <a:extLst>
            <a:ext uri="{FF2B5EF4-FFF2-40B4-BE49-F238E27FC236}">
              <a16:creationId xmlns:a16="http://schemas.microsoft.com/office/drawing/2014/main" id="{531AFFDC-B30F-4A5A-9CA8-B0501C5AFB5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5" name="AutoShape 1" descr="NEBOUT GEORGINA ANTOINETTE, ANA 01, PCO 034, BRIN 6 blanc, Long 100m, 1 ANCIEN PB.">
          <a:extLst>
            <a:ext uri="{FF2B5EF4-FFF2-40B4-BE49-F238E27FC236}">
              <a16:creationId xmlns:a16="http://schemas.microsoft.com/office/drawing/2014/main" id="{7596194F-E503-4A52-B310-BFBF64850E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6" name="AutoShape 1" descr="NEBOUT GEORGINA ANTOINETTE, ANA 01, PCO 034, BRIN 6 blanc, Long 100m, 1 ANCIEN PB.">
          <a:extLst>
            <a:ext uri="{FF2B5EF4-FFF2-40B4-BE49-F238E27FC236}">
              <a16:creationId xmlns:a16="http://schemas.microsoft.com/office/drawing/2014/main" id="{60E81C00-322F-4F79-A985-FA0B500CBB7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7" name="AutoShape 1" descr="NEBOUT GEORGINA ANTOINETTE, ANA 01, PCO 034, BRIN 6 blanc, Long 100m, 1 ANCIEN PB.">
          <a:extLst>
            <a:ext uri="{FF2B5EF4-FFF2-40B4-BE49-F238E27FC236}">
              <a16:creationId xmlns:a16="http://schemas.microsoft.com/office/drawing/2014/main" id="{5D3944A1-E561-4096-9BA5-36A2AA6D564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8" name="AutoShape 1" descr="NEBOUT GEORGINA ANTOINETTE, ANA 01, PCO 034, BRIN 6 blanc, Long 100m, 1 ANCIEN PB.">
          <a:extLst>
            <a:ext uri="{FF2B5EF4-FFF2-40B4-BE49-F238E27FC236}">
              <a16:creationId xmlns:a16="http://schemas.microsoft.com/office/drawing/2014/main" id="{3A74C0C1-B267-48DB-8733-C5CA54425D0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9" name="AutoShape 1" descr="NEBOUT GEORGINA ANTOINETTE, ANA 01, PCO 034, BRIN 6 blanc, Long 100m, 1 ANCIEN PB.">
          <a:extLst>
            <a:ext uri="{FF2B5EF4-FFF2-40B4-BE49-F238E27FC236}">
              <a16:creationId xmlns:a16="http://schemas.microsoft.com/office/drawing/2014/main" id="{6DE29806-1632-4A72-AC6C-A92A1AD869F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270" name="AutoShape 1" descr="NEBOUT GEORGINA ANTOINETTE, ANA 01, PCO 034, BRIN 6 blanc, Long 100m, 1 ANCIEN PB.">
          <a:extLst>
            <a:ext uri="{FF2B5EF4-FFF2-40B4-BE49-F238E27FC236}">
              <a16:creationId xmlns:a16="http://schemas.microsoft.com/office/drawing/2014/main" id="{3C470B51-78C5-440C-A9BD-3C6C4926BEC8}"/>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271" name="AutoShape 1" descr="NEBOUT GEORGINA ANTOINETTE, ANA 01, PCO 034, BRIN 6 blanc, Long 100m, 1 ANCIEN PB.">
          <a:extLst>
            <a:ext uri="{FF2B5EF4-FFF2-40B4-BE49-F238E27FC236}">
              <a16:creationId xmlns:a16="http://schemas.microsoft.com/office/drawing/2014/main" id="{41CB9B71-CDAD-4216-A1F9-B6085029206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272" name="AutoShape 1" descr="NEBOUT GEORGINA ANTOINETTE, ANA 01, PCO 034, BRIN 6 blanc, Long 100m, 1 ANCIEN PB.">
          <a:extLst>
            <a:ext uri="{FF2B5EF4-FFF2-40B4-BE49-F238E27FC236}">
              <a16:creationId xmlns:a16="http://schemas.microsoft.com/office/drawing/2014/main" id="{2E96FE7F-C9CF-4B18-9C3F-C395384EDE00}"/>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273" name="AutoShape 1" descr="NEBOUT GEORGINA ANTOINETTE, ANA 01, PCO 034, BRIN 6 blanc, Long 100m, 1 ANCIEN PB.">
          <a:extLst>
            <a:ext uri="{FF2B5EF4-FFF2-40B4-BE49-F238E27FC236}">
              <a16:creationId xmlns:a16="http://schemas.microsoft.com/office/drawing/2014/main" id="{1BCF976E-3343-4BF4-B04A-0A136BEAC981}"/>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4" name="AutoShape 1" descr="NEBOUT GEORGINA ANTOINETTE, ANA 01, PCO 034, BRIN 6 blanc, Long 100m, 1 ANCIEN PB.">
          <a:extLst>
            <a:ext uri="{FF2B5EF4-FFF2-40B4-BE49-F238E27FC236}">
              <a16:creationId xmlns:a16="http://schemas.microsoft.com/office/drawing/2014/main" id="{F42BD4CC-27A7-4A09-8911-D02920ACE3E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5" name="AutoShape 1" descr="NEBOUT GEORGINA ANTOINETTE, ANA 01, PCO 034, BRIN 6 blanc, Long 100m, 1 ANCIEN PB.">
          <a:extLst>
            <a:ext uri="{FF2B5EF4-FFF2-40B4-BE49-F238E27FC236}">
              <a16:creationId xmlns:a16="http://schemas.microsoft.com/office/drawing/2014/main" id="{760CFDBB-FD81-48B9-8008-576A2C5AC53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6" name="AutoShape 1" descr="NEBOUT GEORGINA ANTOINETTE, ANA 01, PCO 034, BRIN 6 blanc, Long 100m, 1 ANCIEN PB.">
          <a:extLst>
            <a:ext uri="{FF2B5EF4-FFF2-40B4-BE49-F238E27FC236}">
              <a16:creationId xmlns:a16="http://schemas.microsoft.com/office/drawing/2014/main" id="{401CE7AE-0A83-4AE5-80C7-552E92F781D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7" name="AutoShape 1" descr="NEBOUT GEORGINA ANTOINETTE, ANA 01, PCO 034, BRIN 6 blanc, Long 100m, 1 ANCIEN PB.">
          <a:extLst>
            <a:ext uri="{FF2B5EF4-FFF2-40B4-BE49-F238E27FC236}">
              <a16:creationId xmlns:a16="http://schemas.microsoft.com/office/drawing/2014/main" id="{80C91C63-9C8F-408F-92CB-47616B3C646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8" name="AutoShape 1" descr="NEBOUT GEORGINA ANTOINETTE, ANA 01, PCO 034, BRIN 6 blanc, Long 100m, 1 ANCIEN PB.">
          <a:extLst>
            <a:ext uri="{FF2B5EF4-FFF2-40B4-BE49-F238E27FC236}">
              <a16:creationId xmlns:a16="http://schemas.microsoft.com/office/drawing/2014/main" id="{E5868386-2C91-43DB-B19B-A0D9A48256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9" name="AutoShape 1" descr="NEBOUT GEORGINA ANTOINETTE, ANA 01, PCO 034, BRIN 6 blanc, Long 100m, 1 ANCIEN PB.">
          <a:extLst>
            <a:ext uri="{FF2B5EF4-FFF2-40B4-BE49-F238E27FC236}">
              <a16:creationId xmlns:a16="http://schemas.microsoft.com/office/drawing/2014/main" id="{F2DAF158-7C61-4549-A5D0-28728A281C7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80" name="AutoShape 1" descr="NEBOUT GEORGINA ANTOINETTE, ANA 01, PCO 034, BRIN 6 blanc, Long 100m, 1 ANCIEN PB.">
          <a:extLst>
            <a:ext uri="{FF2B5EF4-FFF2-40B4-BE49-F238E27FC236}">
              <a16:creationId xmlns:a16="http://schemas.microsoft.com/office/drawing/2014/main" id="{3FE09838-11BC-4FFD-8A63-4436DC34EFD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81" name="AutoShape 1" descr="NEBOUT GEORGINA ANTOINETTE, ANA 01, PCO 034, BRIN 6 blanc, Long 100m, 1 ANCIEN PB.">
          <a:extLst>
            <a:ext uri="{FF2B5EF4-FFF2-40B4-BE49-F238E27FC236}">
              <a16:creationId xmlns:a16="http://schemas.microsoft.com/office/drawing/2014/main" id="{8BA7D4E2-BDC5-4806-BC02-FB6267F5E01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82" name="AutoShape 1" descr="NEBOUT GEORGINA ANTOINETTE, ANA 01, PCO 034, BRIN 6 blanc, Long 100m, 1 ANCIEN PB.">
          <a:extLst>
            <a:ext uri="{FF2B5EF4-FFF2-40B4-BE49-F238E27FC236}">
              <a16:creationId xmlns:a16="http://schemas.microsoft.com/office/drawing/2014/main" id="{012882C6-9416-4D27-8224-6054041EB64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83" name="AutoShape 1" descr="NEBOUT GEORGINA ANTOINETTE, ANA 01, PCO 034, BRIN 6 blanc, Long 100m, 1 ANCIEN PB.">
          <a:extLst>
            <a:ext uri="{FF2B5EF4-FFF2-40B4-BE49-F238E27FC236}">
              <a16:creationId xmlns:a16="http://schemas.microsoft.com/office/drawing/2014/main" id="{1AA751D7-2C22-4DDB-9355-58398441239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84" name="AutoShape 1" descr="NEBOUT GEORGINA ANTOINETTE, ANA 01, PCO 034, BRIN 6 blanc, Long 100m, 1 ANCIEN PB.">
          <a:extLst>
            <a:ext uri="{FF2B5EF4-FFF2-40B4-BE49-F238E27FC236}">
              <a16:creationId xmlns:a16="http://schemas.microsoft.com/office/drawing/2014/main" id="{77B0271F-1A24-4ABA-ABFA-49C683AE577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285" name="AutoShape 1" descr="NEBOUT GEORGINA ANTOINETTE, ANA 01, PCO 034, BRIN 6 blanc, Long 100m, 1 ANCIEN PB.">
          <a:extLst>
            <a:ext uri="{FF2B5EF4-FFF2-40B4-BE49-F238E27FC236}">
              <a16:creationId xmlns:a16="http://schemas.microsoft.com/office/drawing/2014/main" id="{BDE63DBB-2394-423E-80D2-0D2C6B2520B3}"/>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86" name="AutoShape 1" descr="NEBOUT GEORGINA ANTOINETTE, ANA 01, PCO 034, BRIN 6 blanc, Long 100m, 1 ANCIEN PB.">
          <a:extLst>
            <a:ext uri="{FF2B5EF4-FFF2-40B4-BE49-F238E27FC236}">
              <a16:creationId xmlns:a16="http://schemas.microsoft.com/office/drawing/2014/main" id="{856FDC8E-7C71-43E5-B062-EEDBA53022C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87" name="AutoShape 1" descr="NEBOUT GEORGINA ANTOINETTE, ANA 01, PCO 034, BRIN 6 blanc, Long 100m, 1 ANCIEN PB.">
          <a:extLst>
            <a:ext uri="{FF2B5EF4-FFF2-40B4-BE49-F238E27FC236}">
              <a16:creationId xmlns:a16="http://schemas.microsoft.com/office/drawing/2014/main" id="{A7EC5C7C-5BA4-494A-9469-DCB5BD727BE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88" name="AutoShape 1" descr="NEBOUT GEORGINA ANTOINETTE, ANA 01, PCO 034, BRIN 6 blanc, Long 100m, 1 ANCIEN PB.">
          <a:extLst>
            <a:ext uri="{FF2B5EF4-FFF2-40B4-BE49-F238E27FC236}">
              <a16:creationId xmlns:a16="http://schemas.microsoft.com/office/drawing/2014/main" id="{A12401DD-91CA-4493-89E2-D25A76084C2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289" name="AutoShape 1" descr="NEBOUT GEORGINA ANTOINETTE, ANA 01, PCO 034, BRIN 6 blanc, Long 100m, 1 ANCIEN PB.">
          <a:extLst>
            <a:ext uri="{FF2B5EF4-FFF2-40B4-BE49-F238E27FC236}">
              <a16:creationId xmlns:a16="http://schemas.microsoft.com/office/drawing/2014/main" id="{0F8E8CC7-177A-402C-BA76-972D5CD312DD}"/>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290" name="AutoShape 1" descr="NEBOUT GEORGINA ANTOINETTE, ANA 01, PCO 034, BRIN 6 blanc, Long 100m, 1 ANCIEN PB.">
          <a:extLst>
            <a:ext uri="{FF2B5EF4-FFF2-40B4-BE49-F238E27FC236}">
              <a16:creationId xmlns:a16="http://schemas.microsoft.com/office/drawing/2014/main" id="{7B20E54C-FE90-4943-B97F-140021E1954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291" name="AutoShape 1" descr="NEBOUT GEORGINA ANTOINETTE, ANA 01, PCO 034, BRIN 6 blanc, Long 100m, 1 ANCIEN PB.">
          <a:extLst>
            <a:ext uri="{FF2B5EF4-FFF2-40B4-BE49-F238E27FC236}">
              <a16:creationId xmlns:a16="http://schemas.microsoft.com/office/drawing/2014/main" id="{45943626-95DA-4272-9B8F-A3ED91B6EC7E}"/>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2" name="AutoShape 1" descr="NEBOUT GEORGINA ANTOINETTE, ANA 01, PCO 034, BRIN 6 blanc, Long 100m, 1 ANCIEN PB.">
          <a:extLst>
            <a:ext uri="{FF2B5EF4-FFF2-40B4-BE49-F238E27FC236}">
              <a16:creationId xmlns:a16="http://schemas.microsoft.com/office/drawing/2014/main" id="{F43DA46F-E7BD-4F48-912E-D3188E8F201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3" name="AutoShape 1" descr="NEBOUT GEORGINA ANTOINETTE, ANA 01, PCO 034, BRIN 6 blanc, Long 100m, 1 ANCIEN PB.">
          <a:extLst>
            <a:ext uri="{FF2B5EF4-FFF2-40B4-BE49-F238E27FC236}">
              <a16:creationId xmlns:a16="http://schemas.microsoft.com/office/drawing/2014/main" id="{E8DB1133-08EC-4AAC-A631-94AC4C8204E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4" name="AutoShape 1" descr="NEBOUT GEORGINA ANTOINETTE, ANA 01, PCO 034, BRIN 6 blanc, Long 100m, 1 ANCIEN PB.">
          <a:extLst>
            <a:ext uri="{FF2B5EF4-FFF2-40B4-BE49-F238E27FC236}">
              <a16:creationId xmlns:a16="http://schemas.microsoft.com/office/drawing/2014/main" id="{6FB020BE-D016-4017-8763-97085E0536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5" name="AutoShape 1" descr="NEBOUT GEORGINA ANTOINETTE, ANA 01, PCO 034, BRIN 6 blanc, Long 100m, 1 ANCIEN PB.">
          <a:extLst>
            <a:ext uri="{FF2B5EF4-FFF2-40B4-BE49-F238E27FC236}">
              <a16:creationId xmlns:a16="http://schemas.microsoft.com/office/drawing/2014/main" id="{2382397A-4B91-498D-AED8-60139545119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6" name="AutoShape 1" descr="NEBOUT GEORGINA ANTOINETTE, ANA 01, PCO 034, BRIN 6 blanc, Long 100m, 1 ANCIEN PB.">
          <a:extLst>
            <a:ext uri="{FF2B5EF4-FFF2-40B4-BE49-F238E27FC236}">
              <a16:creationId xmlns:a16="http://schemas.microsoft.com/office/drawing/2014/main" id="{6E3F0C44-889C-4D01-97C9-7824D9301BD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7" name="AutoShape 1" descr="NEBOUT GEORGINA ANTOINETTE, ANA 01, PCO 034, BRIN 6 blanc, Long 100m, 1 ANCIEN PB.">
          <a:extLst>
            <a:ext uri="{FF2B5EF4-FFF2-40B4-BE49-F238E27FC236}">
              <a16:creationId xmlns:a16="http://schemas.microsoft.com/office/drawing/2014/main" id="{20499E0E-DE43-48F3-AF47-C3E00E91DDA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8" name="AutoShape 1" descr="NEBOUT GEORGINA ANTOINETTE, ANA 01, PCO 034, BRIN 6 blanc, Long 100m, 1 ANCIEN PB.">
          <a:extLst>
            <a:ext uri="{FF2B5EF4-FFF2-40B4-BE49-F238E27FC236}">
              <a16:creationId xmlns:a16="http://schemas.microsoft.com/office/drawing/2014/main" id="{A0A9DB5F-1552-40E9-977B-70A4792B74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9" name="AutoShape 1" descr="NEBOUT GEORGINA ANTOINETTE, ANA 01, PCO 034, BRIN 6 blanc, Long 100m, 1 ANCIEN PB.">
          <a:extLst>
            <a:ext uri="{FF2B5EF4-FFF2-40B4-BE49-F238E27FC236}">
              <a16:creationId xmlns:a16="http://schemas.microsoft.com/office/drawing/2014/main" id="{B9E43CE4-9FCF-4FB2-87FC-5FAAB9FE090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00" name="AutoShape 1" descr="NEBOUT GEORGINA ANTOINETTE, ANA 01, PCO 034, BRIN 6 blanc, Long 100m, 1 ANCIEN PB.">
          <a:extLst>
            <a:ext uri="{FF2B5EF4-FFF2-40B4-BE49-F238E27FC236}">
              <a16:creationId xmlns:a16="http://schemas.microsoft.com/office/drawing/2014/main" id="{88D106F2-4930-4FE8-9031-E5F548229D2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301" name="AutoShape 1" descr="NEBOUT GEORGINA ANTOINETTE, ANA 01, PCO 034, BRIN 6 blanc, Long 100m, 1 ANCIEN PB.">
          <a:extLst>
            <a:ext uri="{FF2B5EF4-FFF2-40B4-BE49-F238E27FC236}">
              <a16:creationId xmlns:a16="http://schemas.microsoft.com/office/drawing/2014/main" id="{7AE02D58-E65D-47B4-8637-CACAE68C27A5}"/>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2" name="AutoShape 1" descr="NEBOUT GEORGINA ANTOINETTE, ANA 01, PCO 034, BRIN 6 blanc, Long 100m, 1 ANCIEN PB.">
          <a:extLst>
            <a:ext uri="{FF2B5EF4-FFF2-40B4-BE49-F238E27FC236}">
              <a16:creationId xmlns:a16="http://schemas.microsoft.com/office/drawing/2014/main" id="{96EF21D5-8C06-44A0-A1F3-48194EE8D1B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3" name="AutoShape 1" descr="NEBOUT GEORGINA ANTOINETTE, ANA 01, PCO 034, BRIN 6 blanc, Long 100m, 1 ANCIEN PB.">
          <a:extLst>
            <a:ext uri="{FF2B5EF4-FFF2-40B4-BE49-F238E27FC236}">
              <a16:creationId xmlns:a16="http://schemas.microsoft.com/office/drawing/2014/main" id="{7F7D4CAC-39C4-4324-9608-305A34A9396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4" name="AutoShape 1" descr="NEBOUT GEORGINA ANTOINETTE, ANA 01, PCO 034, BRIN 6 blanc, Long 100m, 1 ANCIEN PB.">
          <a:extLst>
            <a:ext uri="{FF2B5EF4-FFF2-40B4-BE49-F238E27FC236}">
              <a16:creationId xmlns:a16="http://schemas.microsoft.com/office/drawing/2014/main" id="{58CAC028-ABFB-4A77-A9D9-2E698F89786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5" name="AutoShape 1" descr="NEBOUT GEORGINA ANTOINETTE, ANA 01, PCO 034, BRIN 6 blanc, Long 100m, 1 ANCIEN PB.">
          <a:extLst>
            <a:ext uri="{FF2B5EF4-FFF2-40B4-BE49-F238E27FC236}">
              <a16:creationId xmlns:a16="http://schemas.microsoft.com/office/drawing/2014/main" id="{72880596-BE01-47C3-AA10-1CBC3EF40B9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6" name="AutoShape 1" descr="NEBOUT GEORGINA ANTOINETTE, ANA 01, PCO 034, BRIN 6 blanc, Long 100m, 1 ANCIEN PB.">
          <a:extLst>
            <a:ext uri="{FF2B5EF4-FFF2-40B4-BE49-F238E27FC236}">
              <a16:creationId xmlns:a16="http://schemas.microsoft.com/office/drawing/2014/main" id="{DF66632E-D8B7-4866-A187-7017E749702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7" name="AutoShape 1" descr="NEBOUT GEORGINA ANTOINETTE, ANA 01, PCO 034, BRIN 6 blanc, Long 100m, 1 ANCIEN PB.">
          <a:extLst>
            <a:ext uri="{FF2B5EF4-FFF2-40B4-BE49-F238E27FC236}">
              <a16:creationId xmlns:a16="http://schemas.microsoft.com/office/drawing/2014/main" id="{18F549A2-95FC-4E0E-9367-3F865E121D8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8" name="AutoShape 1" descr="NEBOUT GEORGINA ANTOINETTE, ANA 01, PCO 034, BRIN 6 blanc, Long 100m, 1 ANCIEN PB.">
          <a:extLst>
            <a:ext uri="{FF2B5EF4-FFF2-40B4-BE49-F238E27FC236}">
              <a16:creationId xmlns:a16="http://schemas.microsoft.com/office/drawing/2014/main" id="{B4224B28-F338-4ABB-8864-32BD85A0CD6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9" name="AutoShape 1" descr="NEBOUT GEORGINA ANTOINETTE, ANA 01, PCO 034, BRIN 6 blanc, Long 100m, 1 ANCIEN PB.">
          <a:extLst>
            <a:ext uri="{FF2B5EF4-FFF2-40B4-BE49-F238E27FC236}">
              <a16:creationId xmlns:a16="http://schemas.microsoft.com/office/drawing/2014/main" id="{7E4773F4-EDB9-41F9-9977-E1391568540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0" name="AutoShape 1" descr="NEBOUT GEORGINA ANTOINETTE, ANA 01, PCO 034, BRIN 6 blanc, Long 100m, 1 ANCIEN PB.">
          <a:extLst>
            <a:ext uri="{FF2B5EF4-FFF2-40B4-BE49-F238E27FC236}">
              <a16:creationId xmlns:a16="http://schemas.microsoft.com/office/drawing/2014/main" id="{FCA1B298-2076-4D70-9240-7D149275370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1" name="AutoShape 1" descr="NEBOUT GEORGINA ANTOINETTE, ANA 01, PCO 034, BRIN 6 blanc, Long 100m, 1 ANCIEN PB.">
          <a:extLst>
            <a:ext uri="{FF2B5EF4-FFF2-40B4-BE49-F238E27FC236}">
              <a16:creationId xmlns:a16="http://schemas.microsoft.com/office/drawing/2014/main" id="{EDFB45DE-BECC-49A6-80E4-6298B82FDBA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2" name="AutoShape 1" descr="NEBOUT GEORGINA ANTOINETTE, ANA 01, PCO 034, BRIN 6 blanc, Long 100m, 1 ANCIEN PB.">
          <a:extLst>
            <a:ext uri="{FF2B5EF4-FFF2-40B4-BE49-F238E27FC236}">
              <a16:creationId xmlns:a16="http://schemas.microsoft.com/office/drawing/2014/main" id="{B63E7BBE-C307-4656-9DDB-89EC7ECF06F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3" name="AutoShape 1" descr="NEBOUT GEORGINA ANTOINETTE, ANA 01, PCO 034, BRIN 6 blanc, Long 100m, 1 ANCIEN PB.">
          <a:extLst>
            <a:ext uri="{FF2B5EF4-FFF2-40B4-BE49-F238E27FC236}">
              <a16:creationId xmlns:a16="http://schemas.microsoft.com/office/drawing/2014/main" id="{841931AF-3C37-4A86-A611-F59C224C1DC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4" name="AutoShape 1" descr="NEBOUT GEORGINA ANTOINETTE, ANA 01, PCO 034, BRIN 6 blanc, Long 100m, 1 ANCIEN PB.">
          <a:extLst>
            <a:ext uri="{FF2B5EF4-FFF2-40B4-BE49-F238E27FC236}">
              <a16:creationId xmlns:a16="http://schemas.microsoft.com/office/drawing/2014/main" id="{0BE77780-510A-4522-B277-B58381C488C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5" name="AutoShape 1" descr="NEBOUT GEORGINA ANTOINETTE, ANA 01, PCO 034, BRIN 6 blanc, Long 100m, 1 ANCIEN PB.">
          <a:extLst>
            <a:ext uri="{FF2B5EF4-FFF2-40B4-BE49-F238E27FC236}">
              <a16:creationId xmlns:a16="http://schemas.microsoft.com/office/drawing/2014/main" id="{45244730-049C-4094-9AB6-67B2756A0EA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6" name="AutoShape 1" descr="NEBOUT GEORGINA ANTOINETTE, ANA 01, PCO 034, BRIN 6 blanc, Long 100m, 1 ANCIEN PB.">
          <a:extLst>
            <a:ext uri="{FF2B5EF4-FFF2-40B4-BE49-F238E27FC236}">
              <a16:creationId xmlns:a16="http://schemas.microsoft.com/office/drawing/2014/main" id="{6CFBD51B-B482-4592-8A58-C1C8429B22B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7" name="AutoShape 1" descr="NEBOUT GEORGINA ANTOINETTE, ANA 01, PCO 034, BRIN 6 blanc, Long 100m, 1 ANCIEN PB.">
          <a:extLst>
            <a:ext uri="{FF2B5EF4-FFF2-40B4-BE49-F238E27FC236}">
              <a16:creationId xmlns:a16="http://schemas.microsoft.com/office/drawing/2014/main" id="{7BCA8B65-6B22-469D-B0AC-3CB0FEE514C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8" name="AutoShape 1" descr="NEBOUT GEORGINA ANTOINETTE, ANA 01, PCO 034, BRIN 6 blanc, Long 100m, 1 ANCIEN PB.">
          <a:extLst>
            <a:ext uri="{FF2B5EF4-FFF2-40B4-BE49-F238E27FC236}">
              <a16:creationId xmlns:a16="http://schemas.microsoft.com/office/drawing/2014/main" id="{DAAC36B2-C554-447D-939D-A762E668614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9" name="AutoShape 1" descr="NEBOUT GEORGINA ANTOINETTE, ANA 01, PCO 034, BRIN 6 blanc, Long 100m, 1 ANCIEN PB.">
          <a:extLst>
            <a:ext uri="{FF2B5EF4-FFF2-40B4-BE49-F238E27FC236}">
              <a16:creationId xmlns:a16="http://schemas.microsoft.com/office/drawing/2014/main" id="{61721EB1-8605-4482-9DE1-34FFB6794C8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320" name="AutoShape 1" descr="NEBOUT GEORGINA ANTOINETTE, ANA 01, PCO 034, BRIN 6 blanc, Long 100m, 1 ANCIEN PB.">
          <a:extLst>
            <a:ext uri="{FF2B5EF4-FFF2-40B4-BE49-F238E27FC236}">
              <a16:creationId xmlns:a16="http://schemas.microsoft.com/office/drawing/2014/main" id="{5C031404-1912-4565-9233-772FEA9870E2}"/>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321" name="AutoShape 1" descr="NEBOUT GEORGINA ANTOINETTE, ANA 01, PCO 034, BRIN 6 blanc, Long 100m, 1 ANCIEN PB.">
          <a:extLst>
            <a:ext uri="{FF2B5EF4-FFF2-40B4-BE49-F238E27FC236}">
              <a16:creationId xmlns:a16="http://schemas.microsoft.com/office/drawing/2014/main" id="{57A91F7F-50E6-4F89-9B97-EA393519A0DD}"/>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322" name="AutoShape 1" descr="NEBOUT GEORGINA ANTOINETTE, ANA 01, PCO 034, BRIN 6 blanc, Long 100m, 1 ANCIEN PB.">
          <a:extLst>
            <a:ext uri="{FF2B5EF4-FFF2-40B4-BE49-F238E27FC236}">
              <a16:creationId xmlns:a16="http://schemas.microsoft.com/office/drawing/2014/main" id="{F2FD5EFB-7477-4573-B59B-03ABA40A32A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323" name="AutoShape 1" descr="NEBOUT GEORGINA ANTOINETTE, ANA 01, PCO 034, BRIN 6 blanc, Long 100m, 1 ANCIEN PB.">
          <a:extLst>
            <a:ext uri="{FF2B5EF4-FFF2-40B4-BE49-F238E27FC236}">
              <a16:creationId xmlns:a16="http://schemas.microsoft.com/office/drawing/2014/main" id="{B29DF377-7DB1-4DFF-8DB3-03602ED01C05}"/>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324" name="AutoShape 1" descr="NEBOUT GEORGINA ANTOINETTE, ANA 01, PCO 034, BRIN 6 blanc, Long 100m, 1 ANCIEN PB.">
          <a:extLst>
            <a:ext uri="{FF2B5EF4-FFF2-40B4-BE49-F238E27FC236}">
              <a16:creationId xmlns:a16="http://schemas.microsoft.com/office/drawing/2014/main" id="{E0F3FD3C-5A74-4669-83E9-B1232193B45B}"/>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325" name="AutoShape 1" descr="NEBOUT GEORGINA ANTOINETTE, ANA 01, PCO 034, BRIN 6 blanc, Long 100m, 1 ANCIEN PB.">
          <a:extLst>
            <a:ext uri="{FF2B5EF4-FFF2-40B4-BE49-F238E27FC236}">
              <a16:creationId xmlns:a16="http://schemas.microsoft.com/office/drawing/2014/main" id="{235BD61D-698C-4A5B-8768-5EB6E218D4E2}"/>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26" name="AutoShape 1" descr="NEBOUT GEORGINA ANTOINETTE, ANA 01, PCO 034, BRIN 6 blanc, Long 100m, 1 ANCIEN PB.">
          <a:extLst>
            <a:ext uri="{FF2B5EF4-FFF2-40B4-BE49-F238E27FC236}">
              <a16:creationId xmlns:a16="http://schemas.microsoft.com/office/drawing/2014/main" id="{B89DE237-CE08-45B2-BE49-F4964AB062C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27" name="AutoShape 1" descr="NEBOUT GEORGINA ANTOINETTE, ANA 01, PCO 034, BRIN 6 blanc, Long 100m, 1 ANCIEN PB.">
          <a:extLst>
            <a:ext uri="{FF2B5EF4-FFF2-40B4-BE49-F238E27FC236}">
              <a16:creationId xmlns:a16="http://schemas.microsoft.com/office/drawing/2014/main" id="{D7EFE97A-6193-4A73-8EF2-35AB6D09180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28" name="AutoShape 1" descr="NEBOUT GEORGINA ANTOINETTE, ANA 01, PCO 034, BRIN 6 blanc, Long 100m, 1 ANCIEN PB.">
          <a:extLst>
            <a:ext uri="{FF2B5EF4-FFF2-40B4-BE49-F238E27FC236}">
              <a16:creationId xmlns:a16="http://schemas.microsoft.com/office/drawing/2014/main" id="{90514CD7-2506-4A5B-990C-14034FE9C38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29" name="AutoShape 1" descr="NEBOUT GEORGINA ANTOINETTE, ANA 01, PCO 034, BRIN 6 blanc, Long 100m, 1 ANCIEN PB.">
          <a:extLst>
            <a:ext uri="{FF2B5EF4-FFF2-40B4-BE49-F238E27FC236}">
              <a16:creationId xmlns:a16="http://schemas.microsoft.com/office/drawing/2014/main" id="{24DA824F-033A-472A-A31C-5120ACBF134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0" name="AutoShape 1" descr="NEBOUT GEORGINA ANTOINETTE, ANA 01, PCO 034, BRIN 6 blanc, Long 100m, 1 ANCIEN PB.">
          <a:extLst>
            <a:ext uri="{FF2B5EF4-FFF2-40B4-BE49-F238E27FC236}">
              <a16:creationId xmlns:a16="http://schemas.microsoft.com/office/drawing/2014/main" id="{76D479AD-79CA-41AD-8399-D0278348F39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1" name="AutoShape 1" descr="NEBOUT GEORGINA ANTOINETTE, ANA 01, PCO 034, BRIN 6 blanc, Long 100m, 1 ANCIEN PB.">
          <a:extLst>
            <a:ext uri="{FF2B5EF4-FFF2-40B4-BE49-F238E27FC236}">
              <a16:creationId xmlns:a16="http://schemas.microsoft.com/office/drawing/2014/main" id="{5FDAACEC-3039-4044-92A8-218D13467C9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2" name="AutoShape 1" descr="NEBOUT GEORGINA ANTOINETTE, ANA 01, PCO 034, BRIN 6 blanc, Long 100m, 1 ANCIEN PB.">
          <a:extLst>
            <a:ext uri="{FF2B5EF4-FFF2-40B4-BE49-F238E27FC236}">
              <a16:creationId xmlns:a16="http://schemas.microsoft.com/office/drawing/2014/main" id="{065F51C5-5D01-4CA3-84AB-DAE749F0642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3" name="AutoShape 1" descr="NEBOUT GEORGINA ANTOINETTE, ANA 01, PCO 034, BRIN 6 blanc, Long 100m, 1 ANCIEN PB.">
          <a:extLst>
            <a:ext uri="{FF2B5EF4-FFF2-40B4-BE49-F238E27FC236}">
              <a16:creationId xmlns:a16="http://schemas.microsoft.com/office/drawing/2014/main" id="{D9716ADF-11D0-4551-98CC-04929DDD88B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4" name="AutoShape 1" descr="NEBOUT GEORGINA ANTOINETTE, ANA 01, PCO 034, BRIN 6 blanc, Long 100m, 1 ANCIEN PB.">
          <a:extLst>
            <a:ext uri="{FF2B5EF4-FFF2-40B4-BE49-F238E27FC236}">
              <a16:creationId xmlns:a16="http://schemas.microsoft.com/office/drawing/2014/main" id="{75F3B77D-F2DE-4164-8742-70EBDE4FB95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5" name="AutoShape 1" descr="NEBOUT GEORGINA ANTOINETTE, ANA 01, PCO 034, BRIN 6 blanc, Long 100m, 1 ANCIEN PB.">
          <a:extLst>
            <a:ext uri="{FF2B5EF4-FFF2-40B4-BE49-F238E27FC236}">
              <a16:creationId xmlns:a16="http://schemas.microsoft.com/office/drawing/2014/main" id="{B7948A61-79FE-478A-A325-D32E57FA725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6" name="AutoShape 1" descr="NEBOUT GEORGINA ANTOINETTE, ANA 01, PCO 034, BRIN 6 blanc, Long 100m, 1 ANCIEN PB.">
          <a:extLst>
            <a:ext uri="{FF2B5EF4-FFF2-40B4-BE49-F238E27FC236}">
              <a16:creationId xmlns:a16="http://schemas.microsoft.com/office/drawing/2014/main" id="{C1A34B6D-9FF0-4E4F-B6EE-9C4E7A49F06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7" name="AutoShape 1" descr="NEBOUT GEORGINA ANTOINETTE, ANA 01, PCO 034, BRIN 6 blanc, Long 100m, 1 ANCIEN PB.">
          <a:extLst>
            <a:ext uri="{FF2B5EF4-FFF2-40B4-BE49-F238E27FC236}">
              <a16:creationId xmlns:a16="http://schemas.microsoft.com/office/drawing/2014/main" id="{F76E3E19-DEDC-449E-923E-E6653CE488C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8" name="AutoShape 1" descr="NEBOUT GEORGINA ANTOINETTE, ANA 01, PCO 034, BRIN 6 blanc, Long 100m, 1 ANCIEN PB.">
          <a:extLst>
            <a:ext uri="{FF2B5EF4-FFF2-40B4-BE49-F238E27FC236}">
              <a16:creationId xmlns:a16="http://schemas.microsoft.com/office/drawing/2014/main" id="{208AD8C2-9594-470B-9E28-B2CC55DA60B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39" name="AutoShape 1" descr="NEBOUT GEORGINA ANTOINETTE, ANA 01, PCO 034, BRIN 6 blanc, Long 100m, 1 ANCIEN PB.">
          <a:extLst>
            <a:ext uri="{FF2B5EF4-FFF2-40B4-BE49-F238E27FC236}">
              <a16:creationId xmlns:a16="http://schemas.microsoft.com/office/drawing/2014/main" id="{194FA431-65C6-4DC0-BFE4-4093F75BE97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0" name="AutoShape 1" descr="NEBOUT GEORGINA ANTOINETTE, ANA 01, PCO 034, BRIN 6 blanc, Long 100m, 1 ANCIEN PB.">
          <a:extLst>
            <a:ext uri="{FF2B5EF4-FFF2-40B4-BE49-F238E27FC236}">
              <a16:creationId xmlns:a16="http://schemas.microsoft.com/office/drawing/2014/main" id="{DC796051-40E5-4959-A4D5-8115280054A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1" name="AutoShape 1" descr="NEBOUT GEORGINA ANTOINETTE, ANA 01, PCO 034, BRIN 6 blanc, Long 100m, 1 ANCIEN PB.">
          <a:extLst>
            <a:ext uri="{FF2B5EF4-FFF2-40B4-BE49-F238E27FC236}">
              <a16:creationId xmlns:a16="http://schemas.microsoft.com/office/drawing/2014/main" id="{9F91CA22-52CD-48CF-AC30-695B437333D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2" name="AutoShape 1" descr="NEBOUT GEORGINA ANTOINETTE, ANA 01, PCO 034, BRIN 6 blanc, Long 100m, 1 ANCIEN PB.">
          <a:extLst>
            <a:ext uri="{FF2B5EF4-FFF2-40B4-BE49-F238E27FC236}">
              <a16:creationId xmlns:a16="http://schemas.microsoft.com/office/drawing/2014/main" id="{A1CA922C-91C6-4C81-8FAE-779011ED40C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3" name="AutoShape 1" descr="NEBOUT GEORGINA ANTOINETTE, ANA 01, PCO 034, BRIN 6 blanc, Long 100m, 1 ANCIEN PB.">
          <a:extLst>
            <a:ext uri="{FF2B5EF4-FFF2-40B4-BE49-F238E27FC236}">
              <a16:creationId xmlns:a16="http://schemas.microsoft.com/office/drawing/2014/main" id="{B8D64342-22FD-44C5-ABB7-4095C37E888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4" name="AutoShape 1" descr="NEBOUT GEORGINA ANTOINETTE, ANA 01, PCO 034, BRIN 6 blanc, Long 100m, 1 ANCIEN PB.">
          <a:extLst>
            <a:ext uri="{FF2B5EF4-FFF2-40B4-BE49-F238E27FC236}">
              <a16:creationId xmlns:a16="http://schemas.microsoft.com/office/drawing/2014/main" id="{7B218391-D1EB-4035-8FFA-6D96A618F95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5" name="AutoShape 1" descr="NEBOUT GEORGINA ANTOINETTE, ANA 01, PCO 034, BRIN 6 blanc, Long 100m, 1 ANCIEN PB.">
          <a:extLst>
            <a:ext uri="{FF2B5EF4-FFF2-40B4-BE49-F238E27FC236}">
              <a16:creationId xmlns:a16="http://schemas.microsoft.com/office/drawing/2014/main" id="{3D5526EA-E92F-4764-87CE-235025AFFBA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346" name="AutoShape 1" descr="NEBOUT GEORGINA ANTOINETTE, ANA 01, PCO 034, BRIN 6 blanc, Long 100m, 1 ANCIEN PB.">
          <a:extLst>
            <a:ext uri="{FF2B5EF4-FFF2-40B4-BE49-F238E27FC236}">
              <a16:creationId xmlns:a16="http://schemas.microsoft.com/office/drawing/2014/main" id="{01B604F5-9246-4B05-BE2D-3F3DF36A834B}"/>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7" name="AutoShape 1" descr="NEBOUT GEORGINA ANTOINETTE, ANA 01, PCO 034, BRIN 6 blanc, Long 100m, 1 ANCIEN PB.">
          <a:extLst>
            <a:ext uri="{FF2B5EF4-FFF2-40B4-BE49-F238E27FC236}">
              <a16:creationId xmlns:a16="http://schemas.microsoft.com/office/drawing/2014/main" id="{86F1CBAE-3E64-45A8-89D2-63FED10CC13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8" name="AutoShape 1" descr="NEBOUT GEORGINA ANTOINETTE, ANA 01, PCO 034, BRIN 6 blanc, Long 100m, 1 ANCIEN PB.">
          <a:extLst>
            <a:ext uri="{FF2B5EF4-FFF2-40B4-BE49-F238E27FC236}">
              <a16:creationId xmlns:a16="http://schemas.microsoft.com/office/drawing/2014/main" id="{79F6B885-1820-48D5-A600-B5279E9A89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9" name="AutoShape 1" descr="NEBOUT GEORGINA ANTOINETTE, ANA 01, PCO 034, BRIN 6 blanc, Long 100m, 1 ANCIEN PB.">
          <a:extLst>
            <a:ext uri="{FF2B5EF4-FFF2-40B4-BE49-F238E27FC236}">
              <a16:creationId xmlns:a16="http://schemas.microsoft.com/office/drawing/2014/main" id="{9B565580-2095-41E3-B2DA-6A48B5DF91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0" name="AutoShape 1" descr="NEBOUT GEORGINA ANTOINETTE, ANA 01, PCO 034, BRIN 6 blanc, Long 100m, 1 ANCIEN PB.">
          <a:extLst>
            <a:ext uri="{FF2B5EF4-FFF2-40B4-BE49-F238E27FC236}">
              <a16:creationId xmlns:a16="http://schemas.microsoft.com/office/drawing/2014/main" id="{EEA9008A-BF4A-4D84-BCCE-F069347922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1" name="AutoShape 1" descr="NEBOUT GEORGINA ANTOINETTE, ANA 01, PCO 034, BRIN 6 blanc, Long 100m, 1 ANCIEN PB.">
          <a:extLst>
            <a:ext uri="{FF2B5EF4-FFF2-40B4-BE49-F238E27FC236}">
              <a16:creationId xmlns:a16="http://schemas.microsoft.com/office/drawing/2014/main" id="{704297D1-F31D-40A3-9B05-62FA5A07A1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2" name="AutoShape 1" descr="NEBOUT GEORGINA ANTOINETTE, ANA 01, PCO 034, BRIN 6 blanc, Long 100m, 1 ANCIEN PB.">
          <a:extLst>
            <a:ext uri="{FF2B5EF4-FFF2-40B4-BE49-F238E27FC236}">
              <a16:creationId xmlns:a16="http://schemas.microsoft.com/office/drawing/2014/main" id="{6727F764-6639-47AE-99D2-6499951419B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3" name="AutoShape 1" descr="NEBOUT GEORGINA ANTOINETTE, ANA 01, PCO 034, BRIN 6 blanc, Long 100m, 1 ANCIEN PB.">
          <a:extLst>
            <a:ext uri="{FF2B5EF4-FFF2-40B4-BE49-F238E27FC236}">
              <a16:creationId xmlns:a16="http://schemas.microsoft.com/office/drawing/2014/main" id="{AA56D75A-0BA7-4B79-B662-DAD343688D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4" name="AutoShape 1" descr="NEBOUT GEORGINA ANTOINETTE, ANA 01, PCO 034, BRIN 6 blanc, Long 100m, 1 ANCIEN PB.">
          <a:extLst>
            <a:ext uri="{FF2B5EF4-FFF2-40B4-BE49-F238E27FC236}">
              <a16:creationId xmlns:a16="http://schemas.microsoft.com/office/drawing/2014/main" id="{65B6E297-D7F2-4829-9B8B-BE54CB02E89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5" name="AutoShape 1" descr="NEBOUT GEORGINA ANTOINETTE, ANA 01, PCO 034, BRIN 6 blanc, Long 100m, 1 ANCIEN PB.">
          <a:extLst>
            <a:ext uri="{FF2B5EF4-FFF2-40B4-BE49-F238E27FC236}">
              <a16:creationId xmlns:a16="http://schemas.microsoft.com/office/drawing/2014/main" id="{64F78D49-B758-4BD7-8275-7A3824A4251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6" name="AutoShape 1" descr="NEBOUT GEORGINA ANTOINETTE, ANA 01, PCO 034, BRIN 6 blanc, Long 100m, 1 ANCIEN PB.">
          <a:extLst>
            <a:ext uri="{FF2B5EF4-FFF2-40B4-BE49-F238E27FC236}">
              <a16:creationId xmlns:a16="http://schemas.microsoft.com/office/drawing/2014/main" id="{6454E075-00EC-4E03-848B-423B4D2A307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7" name="AutoShape 1" descr="NEBOUT GEORGINA ANTOINETTE, ANA 01, PCO 034, BRIN 6 blanc, Long 100m, 1 ANCIEN PB.">
          <a:extLst>
            <a:ext uri="{FF2B5EF4-FFF2-40B4-BE49-F238E27FC236}">
              <a16:creationId xmlns:a16="http://schemas.microsoft.com/office/drawing/2014/main" id="{78071E30-5C6B-4D5F-BC5A-449703CA2B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8" name="AutoShape 1" descr="NEBOUT GEORGINA ANTOINETTE, ANA 01, PCO 034, BRIN 6 blanc, Long 100m, 1 ANCIEN PB.">
          <a:extLst>
            <a:ext uri="{FF2B5EF4-FFF2-40B4-BE49-F238E27FC236}">
              <a16:creationId xmlns:a16="http://schemas.microsoft.com/office/drawing/2014/main" id="{A60D31E1-0943-45EB-8772-AD8A7DB3D77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9" name="AutoShape 1" descr="NEBOUT GEORGINA ANTOINETTE, ANA 01, PCO 034, BRIN 6 blanc, Long 100m, 1 ANCIEN PB.">
          <a:extLst>
            <a:ext uri="{FF2B5EF4-FFF2-40B4-BE49-F238E27FC236}">
              <a16:creationId xmlns:a16="http://schemas.microsoft.com/office/drawing/2014/main" id="{D3B81CB8-6D16-4B80-AF52-6C8E470561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0" name="AutoShape 1" descr="NEBOUT GEORGINA ANTOINETTE, ANA 01, PCO 034, BRIN 6 blanc, Long 100m, 1 ANCIEN PB.">
          <a:extLst>
            <a:ext uri="{FF2B5EF4-FFF2-40B4-BE49-F238E27FC236}">
              <a16:creationId xmlns:a16="http://schemas.microsoft.com/office/drawing/2014/main" id="{AFB38036-BEB9-4BBA-A6C9-F60B21495E8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1" name="AutoShape 1" descr="NEBOUT GEORGINA ANTOINETTE, ANA 01, PCO 034, BRIN 6 blanc, Long 100m, 1 ANCIEN PB.">
          <a:extLst>
            <a:ext uri="{FF2B5EF4-FFF2-40B4-BE49-F238E27FC236}">
              <a16:creationId xmlns:a16="http://schemas.microsoft.com/office/drawing/2014/main" id="{B1BCC9BD-1DEC-42ED-AE54-A8D79C244E1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2" name="AutoShape 1" descr="NEBOUT GEORGINA ANTOINETTE, ANA 01, PCO 034, BRIN 6 blanc, Long 100m, 1 ANCIEN PB.">
          <a:extLst>
            <a:ext uri="{FF2B5EF4-FFF2-40B4-BE49-F238E27FC236}">
              <a16:creationId xmlns:a16="http://schemas.microsoft.com/office/drawing/2014/main" id="{04B0A39F-931E-4755-A24C-6F7019A7A9E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3" name="AutoShape 1" descr="NEBOUT GEORGINA ANTOINETTE, ANA 01, PCO 034, BRIN 6 blanc, Long 100m, 1 ANCIEN PB.">
          <a:extLst>
            <a:ext uri="{FF2B5EF4-FFF2-40B4-BE49-F238E27FC236}">
              <a16:creationId xmlns:a16="http://schemas.microsoft.com/office/drawing/2014/main" id="{894FC301-8916-4137-AA12-20E1C5D360F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4" name="AutoShape 1" descr="NEBOUT GEORGINA ANTOINETTE, ANA 01, PCO 034, BRIN 6 blanc, Long 100m, 1 ANCIEN PB.">
          <a:extLst>
            <a:ext uri="{FF2B5EF4-FFF2-40B4-BE49-F238E27FC236}">
              <a16:creationId xmlns:a16="http://schemas.microsoft.com/office/drawing/2014/main" id="{0D8A470B-8422-430E-B4BC-AB06C6BF9E3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5" name="AutoShape 1" descr="NEBOUT GEORGINA ANTOINETTE, ANA 01, PCO 034, BRIN 6 blanc, Long 100m, 1 ANCIEN PB.">
          <a:extLst>
            <a:ext uri="{FF2B5EF4-FFF2-40B4-BE49-F238E27FC236}">
              <a16:creationId xmlns:a16="http://schemas.microsoft.com/office/drawing/2014/main" id="{EA53BC93-30F5-4C64-A0F0-DFB8B76B39E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6" name="AutoShape 1" descr="NEBOUT GEORGINA ANTOINETTE, ANA 01, PCO 034, BRIN 6 blanc, Long 100m, 1 ANCIEN PB.">
          <a:extLst>
            <a:ext uri="{FF2B5EF4-FFF2-40B4-BE49-F238E27FC236}">
              <a16:creationId xmlns:a16="http://schemas.microsoft.com/office/drawing/2014/main" id="{6CAC6C08-0AB7-4664-9D63-543B06FA608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7" name="AutoShape 1" descr="NEBOUT GEORGINA ANTOINETTE, ANA 01, PCO 034, BRIN 6 blanc, Long 100m, 1 ANCIEN PB.">
          <a:extLst>
            <a:ext uri="{FF2B5EF4-FFF2-40B4-BE49-F238E27FC236}">
              <a16:creationId xmlns:a16="http://schemas.microsoft.com/office/drawing/2014/main" id="{F06B4E54-4808-4BE0-9238-5F6E9027985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8" name="AutoShape 1" descr="NEBOUT GEORGINA ANTOINETTE, ANA 01, PCO 034, BRIN 6 blanc, Long 100m, 1 ANCIEN PB.">
          <a:extLst>
            <a:ext uri="{FF2B5EF4-FFF2-40B4-BE49-F238E27FC236}">
              <a16:creationId xmlns:a16="http://schemas.microsoft.com/office/drawing/2014/main" id="{A7500CEC-E35C-4C5C-8A51-3FF532A9AB0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9" name="AutoShape 1" descr="NEBOUT GEORGINA ANTOINETTE, ANA 01, PCO 034, BRIN 6 blanc, Long 100m, 1 ANCIEN PB.">
          <a:extLst>
            <a:ext uri="{FF2B5EF4-FFF2-40B4-BE49-F238E27FC236}">
              <a16:creationId xmlns:a16="http://schemas.microsoft.com/office/drawing/2014/main" id="{EB3AB93F-EF4C-444D-B86D-279712139BC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0" name="AutoShape 1" descr="NEBOUT GEORGINA ANTOINETTE, ANA 01, PCO 034, BRIN 6 blanc, Long 100m, 1 ANCIEN PB.">
          <a:extLst>
            <a:ext uri="{FF2B5EF4-FFF2-40B4-BE49-F238E27FC236}">
              <a16:creationId xmlns:a16="http://schemas.microsoft.com/office/drawing/2014/main" id="{7A5E30A7-2BA8-4843-AC9E-D8AF676D130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1" name="AutoShape 1" descr="NEBOUT GEORGINA ANTOINETTE, ANA 01, PCO 034, BRIN 6 blanc, Long 100m, 1 ANCIEN PB.">
          <a:extLst>
            <a:ext uri="{FF2B5EF4-FFF2-40B4-BE49-F238E27FC236}">
              <a16:creationId xmlns:a16="http://schemas.microsoft.com/office/drawing/2014/main" id="{8EDCDB08-ABBB-4EDC-ABF7-709B3638182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2" name="AutoShape 1" descr="NEBOUT GEORGINA ANTOINETTE, ANA 01, PCO 034, BRIN 6 blanc, Long 100m, 1 ANCIEN PB.">
          <a:extLst>
            <a:ext uri="{FF2B5EF4-FFF2-40B4-BE49-F238E27FC236}">
              <a16:creationId xmlns:a16="http://schemas.microsoft.com/office/drawing/2014/main" id="{1CC05A1B-9232-4D4D-A15B-09B2751CB53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3" name="AutoShape 1" descr="NEBOUT GEORGINA ANTOINETTE, ANA 01, PCO 034, BRIN 6 blanc, Long 100m, 1 ANCIEN PB.">
          <a:extLst>
            <a:ext uri="{FF2B5EF4-FFF2-40B4-BE49-F238E27FC236}">
              <a16:creationId xmlns:a16="http://schemas.microsoft.com/office/drawing/2014/main" id="{3B73B654-EF7C-4151-B7B8-9E4F6871350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4" name="AutoShape 1" descr="NEBOUT GEORGINA ANTOINETTE, ANA 01, PCO 034, BRIN 6 blanc, Long 100m, 1 ANCIEN PB.">
          <a:extLst>
            <a:ext uri="{FF2B5EF4-FFF2-40B4-BE49-F238E27FC236}">
              <a16:creationId xmlns:a16="http://schemas.microsoft.com/office/drawing/2014/main" id="{B57CA9E6-81AF-41F6-A717-C33E92BBBBC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5" name="AutoShape 1" descr="NEBOUT GEORGINA ANTOINETTE, ANA 01, PCO 034, BRIN 6 blanc, Long 100m, 1 ANCIEN PB.">
          <a:extLst>
            <a:ext uri="{FF2B5EF4-FFF2-40B4-BE49-F238E27FC236}">
              <a16:creationId xmlns:a16="http://schemas.microsoft.com/office/drawing/2014/main" id="{7E3D9AAF-F88D-42EA-9392-D703CE2E9F5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6" name="AutoShape 1" descr="NEBOUT GEORGINA ANTOINETTE, ANA 01, PCO 034, BRIN 6 blanc, Long 100m, 1 ANCIEN PB.">
          <a:extLst>
            <a:ext uri="{FF2B5EF4-FFF2-40B4-BE49-F238E27FC236}">
              <a16:creationId xmlns:a16="http://schemas.microsoft.com/office/drawing/2014/main" id="{A87AB0F0-1726-47CD-A1DB-476A3C80BBD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77" name="AutoShape 1" descr="NEBOUT GEORGINA ANTOINETTE, ANA 01, PCO 034, BRIN 6 blanc, Long 100m, 1 ANCIEN PB.">
          <a:extLst>
            <a:ext uri="{FF2B5EF4-FFF2-40B4-BE49-F238E27FC236}">
              <a16:creationId xmlns:a16="http://schemas.microsoft.com/office/drawing/2014/main" id="{1B892116-B33C-47D6-864E-CC8B155BD3E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78" name="AutoShape 1" descr="NEBOUT GEORGINA ANTOINETTE, ANA 01, PCO 034, BRIN 6 blanc, Long 100m, 1 ANCIEN PB.">
          <a:extLst>
            <a:ext uri="{FF2B5EF4-FFF2-40B4-BE49-F238E27FC236}">
              <a16:creationId xmlns:a16="http://schemas.microsoft.com/office/drawing/2014/main" id="{50260379-73B9-4F2B-8CB8-231D23A35A5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79" name="AutoShape 1" descr="NEBOUT GEORGINA ANTOINETTE, ANA 01, PCO 034, BRIN 6 blanc, Long 100m, 1 ANCIEN PB.">
          <a:extLst>
            <a:ext uri="{FF2B5EF4-FFF2-40B4-BE49-F238E27FC236}">
              <a16:creationId xmlns:a16="http://schemas.microsoft.com/office/drawing/2014/main" id="{85EEA392-8EE6-43E6-BB0A-A62C0E2EF86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0" name="AutoShape 1" descr="NEBOUT GEORGINA ANTOINETTE, ANA 01, PCO 034, BRIN 6 blanc, Long 100m, 1 ANCIEN PB.">
          <a:extLst>
            <a:ext uri="{FF2B5EF4-FFF2-40B4-BE49-F238E27FC236}">
              <a16:creationId xmlns:a16="http://schemas.microsoft.com/office/drawing/2014/main" id="{B3CE27B5-FB00-4A93-A68E-01473FCDBE9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1" name="AutoShape 1" descr="NEBOUT GEORGINA ANTOINETTE, ANA 01, PCO 034, BRIN 6 blanc, Long 100m, 1 ANCIEN PB.">
          <a:extLst>
            <a:ext uri="{FF2B5EF4-FFF2-40B4-BE49-F238E27FC236}">
              <a16:creationId xmlns:a16="http://schemas.microsoft.com/office/drawing/2014/main" id="{942BAEF3-D902-480D-B2FF-414177FEE5E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2" name="AutoShape 1" descr="NEBOUT GEORGINA ANTOINETTE, ANA 01, PCO 034, BRIN 6 blanc, Long 100m, 1 ANCIEN PB.">
          <a:extLst>
            <a:ext uri="{FF2B5EF4-FFF2-40B4-BE49-F238E27FC236}">
              <a16:creationId xmlns:a16="http://schemas.microsoft.com/office/drawing/2014/main" id="{5804E7B2-57DC-4532-93FE-8D409BB9B1E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3" name="AutoShape 1" descr="NEBOUT GEORGINA ANTOINETTE, ANA 01, PCO 034, BRIN 6 blanc, Long 100m, 1 ANCIEN PB.">
          <a:extLst>
            <a:ext uri="{FF2B5EF4-FFF2-40B4-BE49-F238E27FC236}">
              <a16:creationId xmlns:a16="http://schemas.microsoft.com/office/drawing/2014/main" id="{E3E69100-5E20-4983-8F82-941BCE5AE87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4" name="AutoShape 1" descr="NEBOUT GEORGINA ANTOINETTE, ANA 01, PCO 034, BRIN 6 blanc, Long 100m, 1 ANCIEN PB.">
          <a:extLst>
            <a:ext uri="{FF2B5EF4-FFF2-40B4-BE49-F238E27FC236}">
              <a16:creationId xmlns:a16="http://schemas.microsoft.com/office/drawing/2014/main" id="{F0370E21-0FC5-4778-8D15-AD5CBE65486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5" name="AutoShape 1" descr="NEBOUT GEORGINA ANTOINETTE, ANA 01, PCO 034, BRIN 6 blanc, Long 100m, 1 ANCIEN PB.">
          <a:extLst>
            <a:ext uri="{FF2B5EF4-FFF2-40B4-BE49-F238E27FC236}">
              <a16:creationId xmlns:a16="http://schemas.microsoft.com/office/drawing/2014/main" id="{A2E23B34-8F40-448C-9B5C-38AADE91D04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6" name="AutoShape 1" descr="NEBOUT GEORGINA ANTOINETTE, ANA 01, PCO 034, BRIN 6 blanc, Long 100m, 1 ANCIEN PB.">
          <a:extLst>
            <a:ext uri="{FF2B5EF4-FFF2-40B4-BE49-F238E27FC236}">
              <a16:creationId xmlns:a16="http://schemas.microsoft.com/office/drawing/2014/main" id="{812BC7B6-C7AD-4A17-A636-A6FF403BB8A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7" name="AutoShape 1" descr="NEBOUT GEORGINA ANTOINETTE, ANA 01, PCO 034, BRIN 6 blanc, Long 100m, 1 ANCIEN PB.">
          <a:extLst>
            <a:ext uri="{FF2B5EF4-FFF2-40B4-BE49-F238E27FC236}">
              <a16:creationId xmlns:a16="http://schemas.microsoft.com/office/drawing/2014/main" id="{A55BBAC4-67E8-455C-B6A7-F2AA6D6ADB3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8" name="AutoShape 1" descr="NEBOUT GEORGINA ANTOINETTE, ANA 01, PCO 034, BRIN 6 blanc, Long 100m, 1 ANCIEN PB.">
          <a:extLst>
            <a:ext uri="{FF2B5EF4-FFF2-40B4-BE49-F238E27FC236}">
              <a16:creationId xmlns:a16="http://schemas.microsoft.com/office/drawing/2014/main" id="{88FF18C0-1B3B-4214-B299-2983E07FBA4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9" name="AutoShape 1" descr="NEBOUT GEORGINA ANTOINETTE, ANA 01, PCO 034, BRIN 6 blanc, Long 100m, 1 ANCIEN PB.">
          <a:extLst>
            <a:ext uri="{FF2B5EF4-FFF2-40B4-BE49-F238E27FC236}">
              <a16:creationId xmlns:a16="http://schemas.microsoft.com/office/drawing/2014/main" id="{3F2F1A4E-D4FD-4005-B4DC-91B2B920ABF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0" name="AutoShape 1" descr="NEBOUT GEORGINA ANTOINETTE, ANA 01, PCO 034, BRIN 6 blanc, Long 100m, 1 ANCIEN PB.">
          <a:extLst>
            <a:ext uri="{FF2B5EF4-FFF2-40B4-BE49-F238E27FC236}">
              <a16:creationId xmlns:a16="http://schemas.microsoft.com/office/drawing/2014/main" id="{D47B99FE-8A5E-4072-9D0B-AFCD534E82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1" name="AutoShape 1" descr="NEBOUT GEORGINA ANTOINETTE, ANA 01, PCO 034, BRIN 6 blanc, Long 100m, 1 ANCIEN PB.">
          <a:extLst>
            <a:ext uri="{FF2B5EF4-FFF2-40B4-BE49-F238E27FC236}">
              <a16:creationId xmlns:a16="http://schemas.microsoft.com/office/drawing/2014/main" id="{A2C52F6D-F383-41FC-81A2-181DB418FD2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2" name="AutoShape 1" descr="NEBOUT GEORGINA ANTOINETTE, ANA 01, PCO 034, BRIN 6 blanc, Long 100m, 1 ANCIEN PB.">
          <a:extLst>
            <a:ext uri="{FF2B5EF4-FFF2-40B4-BE49-F238E27FC236}">
              <a16:creationId xmlns:a16="http://schemas.microsoft.com/office/drawing/2014/main" id="{1E06F149-7508-4402-8405-E714977208B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3" name="AutoShape 1" descr="NEBOUT GEORGINA ANTOINETTE, ANA 01, PCO 034, BRIN 6 blanc, Long 100m, 1 ANCIEN PB.">
          <a:extLst>
            <a:ext uri="{FF2B5EF4-FFF2-40B4-BE49-F238E27FC236}">
              <a16:creationId xmlns:a16="http://schemas.microsoft.com/office/drawing/2014/main" id="{A259F5EE-734E-465E-8E35-586DD8335F7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4" name="AutoShape 1" descr="NEBOUT GEORGINA ANTOINETTE, ANA 01, PCO 034, BRIN 6 blanc, Long 100m, 1 ANCIEN PB.">
          <a:extLst>
            <a:ext uri="{FF2B5EF4-FFF2-40B4-BE49-F238E27FC236}">
              <a16:creationId xmlns:a16="http://schemas.microsoft.com/office/drawing/2014/main" id="{945947DE-6242-4EB3-B4E8-64339CD6FAA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5" name="AutoShape 1" descr="NEBOUT GEORGINA ANTOINETTE, ANA 01, PCO 034, BRIN 6 blanc, Long 100m, 1 ANCIEN PB.">
          <a:extLst>
            <a:ext uri="{FF2B5EF4-FFF2-40B4-BE49-F238E27FC236}">
              <a16:creationId xmlns:a16="http://schemas.microsoft.com/office/drawing/2014/main" id="{75690598-147A-4539-85BA-66E5E3CB2D4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96" name="AutoShape 1" descr="NEBOUT GEORGINA ANTOINETTE, ANA 01, PCO 034, BRIN 6 blanc, Long 100m, 1 ANCIEN PB.">
          <a:extLst>
            <a:ext uri="{FF2B5EF4-FFF2-40B4-BE49-F238E27FC236}">
              <a16:creationId xmlns:a16="http://schemas.microsoft.com/office/drawing/2014/main" id="{DD9B74DC-862F-4DAD-9AC4-F12A46EE184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397" name="AutoShape 1" descr="NEBOUT GEORGINA ANTOINETTE, ANA 01, PCO 034, BRIN 6 blanc, Long 100m, 1 ANCIEN PB.">
          <a:extLst>
            <a:ext uri="{FF2B5EF4-FFF2-40B4-BE49-F238E27FC236}">
              <a16:creationId xmlns:a16="http://schemas.microsoft.com/office/drawing/2014/main" id="{885C42DF-CFEF-4EE6-86C0-225A7EA510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98" name="AutoShape 1" descr="NEBOUT GEORGINA ANTOINETTE, ANA 01, PCO 034, BRIN 6 blanc, Long 100m, 1 ANCIEN PB.">
          <a:extLst>
            <a:ext uri="{FF2B5EF4-FFF2-40B4-BE49-F238E27FC236}">
              <a16:creationId xmlns:a16="http://schemas.microsoft.com/office/drawing/2014/main" id="{F0D57F6A-25F0-4712-A42D-64844C73F23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99" name="AutoShape 1" descr="NEBOUT GEORGINA ANTOINETTE, ANA 01, PCO 034, BRIN 6 blanc, Long 100m, 1 ANCIEN PB.">
          <a:extLst>
            <a:ext uri="{FF2B5EF4-FFF2-40B4-BE49-F238E27FC236}">
              <a16:creationId xmlns:a16="http://schemas.microsoft.com/office/drawing/2014/main" id="{64E23AB5-A2AD-4EC6-A9B2-F56A357DDFA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0" name="AutoShape 1" descr="NEBOUT GEORGINA ANTOINETTE, ANA 01, PCO 034, BRIN 6 blanc, Long 100m, 1 ANCIEN PB.">
          <a:extLst>
            <a:ext uri="{FF2B5EF4-FFF2-40B4-BE49-F238E27FC236}">
              <a16:creationId xmlns:a16="http://schemas.microsoft.com/office/drawing/2014/main" id="{F9850AAB-2A53-47B9-8DBE-53B135CA753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1" name="AutoShape 1" descr="NEBOUT GEORGINA ANTOINETTE, ANA 01, PCO 034, BRIN 6 blanc, Long 100m, 1 ANCIEN PB.">
          <a:extLst>
            <a:ext uri="{FF2B5EF4-FFF2-40B4-BE49-F238E27FC236}">
              <a16:creationId xmlns:a16="http://schemas.microsoft.com/office/drawing/2014/main" id="{C124A482-8DD2-474C-9C9E-60A48590D1A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2" name="AutoShape 1" descr="NEBOUT GEORGINA ANTOINETTE, ANA 01, PCO 034, BRIN 6 blanc, Long 100m, 1 ANCIEN PB.">
          <a:extLst>
            <a:ext uri="{FF2B5EF4-FFF2-40B4-BE49-F238E27FC236}">
              <a16:creationId xmlns:a16="http://schemas.microsoft.com/office/drawing/2014/main" id="{BA34AEDE-A165-4DAE-99C2-8E68B58D165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403" name="AutoShape 1" descr="NEBOUT GEORGINA ANTOINETTE, ANA 01, PCO 034, BRIN 6 blanc, Long 100m, 1 ANCIEN PB.">
          <a:extLst>
            <a:ext uri="{FF2B5EF4-FFF2-40B4-BE49-F238E27FC236}">
              <a16:creationId xmlns:a16="http://schemas.microsoft.com/office/drawing/2014/main" id="{88ACD487-C830-425E-B6DE-72AB8A52225B}"/>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404" name="AutoShape 1" descr="NEBOUT GEORGINA ANTOINETTE, ANA 01, PCO 034, BRIN 6 blanc, Long 100m, 1 ANCIEN PB.">
          <a:extLst>
            <a:ext uri="{FF2B5EF4-FFF2-40B4-BE49-F238E27FC236}">
              <a16:creationId xmlns:a16="http://schemas.microsoft.com/office/drawing/2014/main" id="{ECE6728D-FE18-4AB7-AEBA-B5DC916063A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405" name="AutoShape 1" descr="NEBOUT GEORGINA ANTOINETTE, ANA 01, PCO 034, BRIN 6 blanc, Long 100m, 1 ANCIEN PB.">
          <a:extLst>
            <a:ext uri="{FF2B5EF4-FFF2-40B4-BE49-F238E27FC236}">
              <a16:creationId xmlns:a16="http://schemas.microsoft.com/office/drawing/2014/main" id="{4F03B194-513E-4732-BC2A-7D7C13E2F8B3}"/>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406" name="AutoShape 1" descr="NEBOUT GEORGINA ANTOINETTE, ANA 01, PCO 034, BRIN 6 blanc, Long 100m, 1 ANCIEN PB.">
          <a:extLst>
            <a:ext uri="{FF2B5EF4-FFF2-40B4-BE49-F238E27FC236}">
              <a16:creationId xmlns:a16="http://schemas.microsoft.com/office/drawing/2014/main" id="{72E6E29C-E30A-418F-87E2-6D4237BB4D5F}"/>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7" name="AutoShape 1" descr="NEBOUT GEORGINA ANTOINETTE, ANA 01, PCO 034, BRIN 6 blanc, Long 100m, 1 ANCIEN PB.">
          <a:extLst>
            <a:ext uri="{FF2B5EF4-FFF2-40B4-BE49-F238E27FC236}">
              <a16:creationId xmlns:a16="http://schemas.microsoft.com/office/drawing/2014/main" id="{5D23C1ED-371D-41C8-B43F-D10BAC16677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8" name="AutoShape 1" descr="NEBOUT GEORGINA ANTOINETTE, ANA 01, PCO 034, BRIN 6 blanc, Long 100m, 1 ANCIEN PB.">
          <a:extLst>
            <a:ext uri="{FF2B5EF4-FFF2-40B4-BE49-F238E27FC236}">
              <a16:creationId xmlns:a16="http://schemas.microsoft.com/office/drawing/2014/main" id="{4680A1B9-5FFF-41AF-B2BA-F2C3EAEF3A8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9" name="AutoShape 1" descr="NEBOUT GEORGINA ANTOINETTE, ANA 01, PCO 034, BRIN 6 blanc, Long 100m, 1 ANCIEN PB.">
          <a:extLst>
            <a:ext uri="{FF2B5EF4-FFF2-40B4-BE49-F238E27FC236}">
              <a16:creationId xmlns:a16="http://schemas.microsoft.com/office/drawing/2014/main" id="{8BA64A75-10D1-4F64-9328-5C38581EDD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0" name="AutoShape 1" descr="NEBOUT GEORGINA ANTOINETTE, ANA 01, PCO 034, BRIN 6 blanc, Long 100m, 1 ANCIEN PB.">
          <a:extLst>
            <a:ext uri="{FF2B5EF4-FFF2-40B4-BE49-F238E27FC236}">
              <a16:creationId xmlns:a16="http://schemas.microsoft.com/office/drawing/2014/main" id="{113CE090-A93C-4E34-B717-5F7E01A462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1" name="AutoShape 1" descr="NEBOUT GEORGINA ANTOINETTE, ANA 01, PCO 034, BRIN 6 blanc, Long 100m, 1 ANCIEN PB.">
          <a:extLst>
            <a:ext uri="{FF2B5EF4-FFF2-40B4-BE49-F238E27FC236}">
              <a16:creationId xmlns:a16="http://schemas.microsoft.com/office/drawing/2014/main" id="{D04625DB-F5D5-42D8-A6E9-FE44937FA91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2" name="AutoShape 1" descr="NEBOUT GEORGINA ANTOINETTE, ANA 01, PCO 034, BRIN 6 blanc, Long 100m, 1 ANCIEN PB.">
          <a:extLst>
            <a:ext uri="{FF2B5EF4-FFF2-40B4-BE49-F238E27FC236}">
              <a16:creationId xmlns:a16="http://schemas.microsoft.com/office/drawing/2014/main" id="{28C36AFD-4239-4726-8B06-A3B2F0302D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3" name="AutoShape 1" descr="NEBOUT GEORGINA ANTOINETTE, ANA 01, PCO 034, BRIN 6 blanc, Long 100m, 1 ANCIEN PB.">
          <a:extLst>
            <a:ext uri="{FF2B5EF4-FFF2-40B4-BE49-F238E27FC236}">
              <a16:creationId xmlns:a16="http://schemas.microsoft.com/office/drawing/2014/main" id="{71250C33-E8DB-47F4-85BE-A470E69272C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4" name="AutoShape 1" descr="NEBOUT GEORGINA ANTOINETTE, ANA 01, PCO 034, BRIN 6 blanc, Long 100m, 1 ANCIEN PB.">
          <a:extLst>
            <a:ext uri="{FF2B5EF4-FFF2-40B4-BE49-F238E27FC236}">
              <a16:creationId xmlns:a16="http://schemas.microsoft.com/office/drawing/2014/main" id="{F25738C0-EE62-4C89-BFCB-ED672BA5A3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5" name="AutoShape 1" descr="NEBOUT GEORGINA ANTOINETTE, ANA 01, PCO 034, BRIN 6 blanc, Long 100m, 1 ANCIEN PB.">
          <a:extLst>
            <a:ext uri="{FF2B5EF4-FFF2-40B4-BE49-F238E27FC236}">
              <a16:creationId xmlns:a16="http://schemas.microsoft.com/office/drawing/2014/main" id="{6A0B554F-8B19-4DA6-91B2-DB2E559388E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6" name="AutoShape 1" descr="NEBOUT GEORGINA ANTOINETTE, ANA 01, PCO 034, BRIN 6 blanc, Long 100m, 1 ANCIEN PB.">
          <a:extLst>
            <a:ext uri="{FF2B5EF4-FFF2-40B4-BE49-F238E27FC236}">
              <a16:creationId xmlns:a16="http://schemas.microsoft.com/office/drawing/2014/main" id="{58CEB34B-E939-469D-9994-E4E24B6AB2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17" name="AutoShape 1" descr="NEBOUT GEORGINA ANTOINETTE, ANA 01, PCO 034, BRIN 6 blanc, Long 100m, 1 ANCIEN PB.">
          <a:extLst>
            <a:ext uri="{FF2B5EF4-FFF2-40B4-BE49-F238E27FC236}">
              <a16:creationId xmlns:a16="http://schemas.microsoft.com/office/drawing/2014/main" id="{3DAA1B3B-333D-4CBB-B4D9-437A12EF785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418" name="AutoShape 1" descr="NEBOUT GEORGINA ANTOINETTE, ANA 01, PCO 034, BRIN 6 blanc, Long 100m, 1 ANCIEN PB.">
          <a:extLst>
            <a:ext uri="{FF2B5EF4-FFF2-40B4-BE49-F238E27FC236}">
              <a16:creationId xmlns:a16="http://schemas.microsoft.com/office/drawing/2014/main" id="{953AC89A-9D14-49A1-A296-D7B99EFBDD83}"/>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19" name="AutoShape 1" descr="NEBOUT GEORGINA ANTOINETTE, ANA 01, PCO 034, BRIN 6 blanc, Long 100m, 1 ANCIEN PB.">
          <a:extLst>
            <a:ext uri="{FF2B5EF4-FFF2-40B4-BE49-F238E27FC236}">
              <a16:creationId xmlns:a16="http://schemas.microsoft.com/office/drawing/2014/main" id="{28CF544E-71AA-451D-82EB-770D3A43DBA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0" name="AutoShape 1" descr="NEBOUT GEORGINA ANTOINETTE, ANA 01, PCO 034, BRIN 6 blanc, Long 100m, 1 ANCIEN PB.">
          <a:extLst>
            <a:ext uri="{FF2B5EF4-FFF2-40B4-BE49-F238E27FC236}">
              <a16:creationId xmlns:a16="http://schemas.microsoft.com/office/drawing/2014/main" id="{46D14462-4BDF-40A9-A7BB-08FC7F13F53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1" name="AutoShape 1" descr="NEBOUT GEORGINA ANTOINETTE, ANA 01, PCO 034, BRIN 6 blanc, Long 100m, 1 ANCIEN PB.">
          <a:extLst>
            <a:ext uri="{FF2B5EF4-FFF2-40B4-BE49-F238E27FC236}">
              <a16:creationId xmlns:a16="http://schemas.microsoft.com/office/drawing/2014/main" id="{3685397E-362F-4B2D-9BC3-1615290BA5D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422" name="AutoShape 1" descr="NEBOUT GEORGINA ANTOINETTE, ANA 01, PCO 034, BRIN 6 blanc, Long 100m, 1 ANCIEN PB.">
          <a:extLst>
            <a:ext uri="{FF2B5EF4-FFF2-40B4-BE49-F238E27FC236}">
              <a16:creationId xmlns:a16="http://schemas.microsoft.com/office/drawing/2014/main" id="{BC38EB5F-B17E-4142-9E49-67BDDADB136E}"/>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423" name="AutoShape 1" descr="NEBOUT GEORGINA ANTOINETTE, ANA 01, PCO 034, BRIN 6 blanc, Long 100m, 1 ANCIEN PB.">
          <a:extLst>
            <a:ext uri="{FF2B5EF4-FFF2-40B4-BE49-F238E27FC236}">
              <a16:creationId xmlns:a16="http://schemas.microsoft.com/office/drawing/2014/main" id="{B3A2AC3D-D9F6-4FB5-AB69-2A8A7DCFE14C}"/>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424" name="AutoShape 1" descr="NEBOUT GEORGINA ANTOINETTE, ANA 01, PCO 034, BRIN 6 blanc, Long 100m, 1 ANCIEN PB.">
          <a:extLst>
            <a:ext uri="{FF2B5EF4-FFF2-40B4-BE49-F238E27FC236}">
              <a16:creationId xmlns:a16="http://schemas.microsoft.com/office/drawing/2014/main" id="{AB6B3907-B217-468F-ACD0-BA5FFA77EDB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5" name="AutoShape 1" descr="NEBOUT GEORGINA ANTOINETTE, ANA 01, PCO 034, BRIN 6 blanc, Long 100m, 1 ANCIEN PB.">
          <a:extLst>
            <a:ext uri="{FF2B5EF4-FFF2-40B4-BE49-F238E27FC236}">
              <a16:creationId xmlns:a16="http://schemas.microsoft.com/office/drawing/2014/main" id="{E45C819D-A654-4F44-A7A6-F66E2F8E6BC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6" name="AutoShape 1" descr="NEBOUT GEORGINA ANTOINETTE, ANA 01, PCO 034, BRIN 6 blanc, Long 100m, 1 ANCIEN PB.">
          <a:extLst>
            <a:ext uri="{FF2B5EF4-FFF2-40B4-BE49-F238E27FC236}">
              <a16:creationId xmlns:a16="http://schemas.microsoft.com/office/drawing/2014/main" id="{B4B9D013-30C3-436E-9BA2-76FD2F12854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7" name="AutoShape 1" descr="NEBOUT GEORGINA ANTOINETTE, ANA 01, PCO 034, BRIN 6 blanc, Long 100m, 1 ANCIEN PB.">
          <a:extLst>
            <a:ext uri="{FF2B5EF4-FFF2-40B4-BE49-F238E27FC236}">
              <a16:creationId xmlns:a16="http://schemas.microsoft.com/office/drawing/2014/main" id="{97E3A1E0-9957-4572-96A1-48254E83340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8" name="AutoShape 1" descr="NEBOUT GEORGINA ANTOINETTE, ANA 01, PCO 034, BRIN 6 blanc, Long 100m, 1 ANCIEN PB.">
          <a:extLst>
            <a:ext uri="{FF2B5EF4-FFF2-40B4-BE49-F238E27FC236}">
              <a16:creationId xmlns:a16="http://schemas.microsoft.com/office/drawing/2014/main" id="{CA14E69A-CCAC-47B8-B00D-FCB310E7D0C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9" name="AutoShape 1" descr="NEBOUT GEORGINA ANTOINETTE, ANA 01, PCO 034, BRIN 6 blanc, Long 100m, 1 ANCIEN PB.">
          <a:extLst>
            <a:ext uri="{FF2B5EF4-FFF2-40B4-BE49-F238E27FC236}">
              <a16:creationId xmlns:a16="http://schemas.microsoft.com/office/drawing/2014/main" id="{6C7844E1-B15B-43BE-A44C-ACA07AEC566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30" name="AutoShape 1" descr="NEBOUT GEORGINA ANTOINETTE, ANA 01, PCO 034, BRIN 6 blanc, Long 100m, 1 ANCIEN PB.">
          <a:extLst>
            <a:ext uri="{FF2B5EF4-FFF2-40B4-BE49-F238E27FC236}">
              <a16:creationId xmlns:a16="http://schemas.microsoft.com/office/drawing/2014/main" id="{CB046BCB-CFEE-4AFF-B4F8-9DFF8457AD8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31" name="AutoShape 1" descr="NEBOUT GEORGINA ANTOINETTE, ANA 01, PCO 034, BRIN 6 blanc, Long 100m, 1 ANCIEN PB.">
          <a:extLst>
            <a:ext uri="{FF2B5EF4-FFF2-40B4-BE49-F238E27FC236}">
              <a16:creationId xmlns:a16="http://schemas.microsoft.com/office/drawing/2014/main" id="{D71637CF-C9C7-42BD-9579-533A250C46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32" name="AutoShape 1" descr="NEBOUT GEORGINA ANTOINETTE, ANA 01, PCO 034, BRIN 6 blanc, Long 100m, 1 ANCIEN PB.">
          <a:extLst>
            <a:ext uri="{FF2B5EF4-FFF2-40B4-BE49-F238E27FC236}">
              <a16:creationId xmlns:a16="http://schemas.microsoft.com/office/drawing/2014/main" id="{8FFC1940-DD89-4C4A-93DA-A4274BD5F9C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33" name="AutoShape 1" descr="NEBOUT GEORGINA ANTOINETTE, ANA 01, PCO 034, BRIN 6 blanc, Long 100m, 1 ANCIEN PB.">
          <a:extLst>
            <a:ext uri="{FF2B5EF4-FFF2-40B4-BE49-F238E27FC236}">
              <a16:creationId xmlns:a16="http://schemas.microsoft.com/office/drawing/2014/main" id="{7EBCC77C-70B9-4E3D-BBA4-F6FD9523DC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434" name="AutoShape 1" descr="NEBOUT GEORGINA ANTOINETTE, ANA 01, PCO 034, BRIN 6 blanc, Long 100m, 1 ANCIEN PB.">
          <a:extLst>
            <a:ext uri="{FF2B5EF4-FFF2-40B4-BE49-F238E27FC236}">
              <a16:creationId xmlns:a16="http://schemas.microsoft.com/office/drawing/2014/main" id="{043106A8-A2F3-4ABE-B947-3310FF9A845F}"/>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35" name="AutoShape 1" descr="NEBOUT GEORGINA ANTOINETTE, ANA 01, PCO 034, BRIN 6 blanc, Long 100m, 1 ANCIEN PB.">
          <a:extLst>
            <a:ext uri="{FF2B5EF4-FFF2-40B4-BE49-F238E27FC236}">
              <a16:creationId xmlns:a16="http://schemas.microsoft.com/office/drawing/2014/main" id="{75B636C9-E184-47C4-8BEB-28620B33261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36" name="AutoShape 1" descr="NEBOUT GEORGINA ANTOINETTE, ANA 01, PCO 034, BRIN 6 blanc, Long 100m, 1 ANCIEN PB.">
          <a:extLst>
            <a:ext uri="{FF2B5EF4-FFF2-40B4-BE49-F238E27FC236}">
              <a16:creationId xmlns:a16="http://schemas.microsoft.com/office/drawing/2014/main" id="{3E663B1E-2529-4758-827E-4A58C6789FB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37" name="AutoShape 1" descr="NEBOUT GEORGINA ANTOINETTE, ANA 01, PCO 034, BRIN 6 blanc, Long 100m, 1 ANCIEN PB.">
          <a:extLst>
            <a:ext uri="{FF2B5EF4-FFF2-40B4-BE49-F238E27FC236}">
              <a16:creationId xmlns:a16="http://schemas.microsoft.com/office/drawing/2014/main" id="{418CD82A-3570-45AE-9D0E-550A83D9A92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38" name="AutoShape 1" descr="NEBOUT GEORGINA ANTOINETTE, ANA 01, PCO 034, BRIN 6 blanc, Long 100m, 1 ANCIEN PB.">
          <a:extLst>
            <a:ext uri="{FF2B5EF4-FFF2-40B4-BE49-F238E27FC236}">
              <a16:creationId xmlns:a16="http://schemas.microsoft.com/office/drawing/2014/main" id="{49BF3424-0EB5-4A84-9D68-A89DD2C9794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39" name="AutoShape 1" descr="NEBOUT GEORGINA ANTOINETTE, ANA 01, PCO 034, BRIN 6 blanc, Long 100m, 1 ANCIEN PB.">
          <a:extLst>
            <a:ext uri="{FF2B5EF4-FFF2-40B4-BE49-F238E27FC236}">
              <a16:creationId xmlns:a16="http://schemas.microsoft.com/office/drawing/2014/main" id="{F75A365E-966B-4246-9B64-203CCA1BFAC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0" name="AutoShape 1" descr="NEBOUT GEORGINA ANTOINETTE, ANA 01, PCO 034, BRIN 6 blanc, Long 100m, 1 ANCIEN PB.">
          <a:extLst>
            <a:ext uri="{FF2B5EF4-FFF2-40B4-BE49-F238E27FC236}">
              <a16:creationId xmlns:a16="http://schemas.microsoft.com/office/drawing/2014/main" id="{6BB3CD77-19FA-4820-B16B-2D4D2DD402A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1" name="AutoShape 1" descr="NEBOUT GEORGINA ANTOINETTE, ANA 01, PCO 034, BRIN 6 blanc, Long 100m, 1 ANCIEN PB.">
          <a:extLst>
            <a:ext uri="{FF2B5EF4-FFF2-40B4-BE49-F238E27FC236}">
              <a16:creationId xmlns:a16="http://schemas.microsoft.com/office/drawing/2014/main" id="{EFA8B7C2-D300-47B0-A03B-0E6766171BD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2" name="AutoShape 1" descr="NEBOUT GEORGINA ANTOINETTE, ANA 01, PCO 034, BRIN 6 blanc, Long 100m, 1 ANCIEN PB.">
          <a:extLst>
            <a:ext uri="{FF2B5EF4-FFF2-40B4-BE49-F238E27FC236}">
              <a16:creationId xmlns:a16="http://schemas.microsoft.com/office/drawing/2014/main" id="{941D89AF-3E5C-476D-83B8-5DA7D469435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3" name="AutoShape 1" descr="NEBOUT GEORGINA ANTOINETTE, ANA 01, PCO 034, BRIN 6 blanc, Long 100m, 1 ANCIEN PB.">
          <a:extLst>
            <a:ext uri="{FF2B5EF4-FFF2-40B4-BE49-F238E27FC236}">
              <a16:creationId xmlns:a16="http://schemas.microsoft.com/office/drawing/2014/main" id="{AD8DC6C2-87D8-4007-B39C-BF38F912038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4" name="AutoShape 1" descr="NEBOUT GEORGINA ANTOINETTE, ANA 01, PCO 034, BRIN 6 blanc, Long 100m, 1 ANCIEN PB.">
          <a:extLst>
            <a:ext uri="{FF2B5EF4-FFF2-40B4-BE49-F238E27FC236}">
              <a16:creationId xmlns:a16="http://schemas.microsoft.com/office/drawing/2014/main" id="{10C438D1-CD79-4418-ABD0-D8BF204BCD0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5" name="AutoShape 1" descr="NEBOUT GEORGINA ANTOINETTE, ANA 01, PCO 034, BRIN 6 blanc, Long 100m, 1 ANCIEN PB.">
          <a:extLst>
            <a:ext uri="{FF2B5EF4-FFF2-40B4-BE49-F238E27FC236}">
              <a16:creationId xmlns:a16="http://schemas.microsoft.com/office/drawing/2014/main" id="{7E825761-26FC-448F-A038-DDB5CBE768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6" name="AutoShape 1" descr="NEBOUT GEORGINA ANTOINETTE, ANA 01, PCO 034, BRIN 6 blanc, Long 100m, 1 ANCIEN PB.">
          <a:extLst>
            <a:ext uri="{FF2B5EF4-FFF2-40B4-BE49-F238E27FC236}">
              <a16:creationId xmlns:a16="http://schemas.microsoft.com/office/drawing/2014/main" id="{F74BE402-A60F-438A-A81D-BD66FB9ED3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7" name="AutoShape 1" descr="NEBOUT GEORGINA ANTOINETTE, ANA 01, PCO 034, BRIN 6 blanc, Long 100m, 1 ANCIEN PB.">
          <a:extLst>
            <a:ext uri="{FF2B5EF4-FFF2-40B4-BE49-F238E27FC236}">
              <a16:creationId xmlns:a16="http://schemas.microsoft.com/office/drawing/2014/main" id="{E2710FF8-040B-4D8D-800A-BACB16222EF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8" name="AutoShape 1" descr="NEBOUT GEORGINA ANTOINETTE, ANA 01, PCO 034, BRIN 6 blanc, Long 100m, 1 ANCIEN PB.">
          <a:extLst>
            <a:ext uri="{FF2B5EF4-FFF2-40B4-BE49-F238E27FC236}">
              <a16:creationId xmlns:a16="http://schemas.microsoft.com/office/drawing/2014/main" id="{3DBE4982-AF2E-40B0-A2D2-3CEF6A0DA12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9" name="AutoShape 1" descr="NEBOUT GEORGINA ANTOINETTE, ANA 01, PCO 034, BRIN 6 blanc, Long 100m, 1 ANCIEN PB.">
          <a:extLst>
            <a:ext uri="{FF2B5EF4-FFF2-40B4-BE49-F238E27FC236}">
              <a16:creationId xmlns:a16="http://schemas.microsoft.com/office/drawing/2014/main" id="{3BCA38DC-D96C-4740-9B98-E9BC7F49B98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50" name="AutoShape 1" descr="NEBOUT GEORGINA ANTOINETTE, ANA 01, PCO 034, BRIN 6 blanc, Long 100m, 1 ANCIEN PB.">
          <a:extLst>
            <a:ext uri="{FF2B5EF4-FFF2-40B4-BE49-F238E27FC236}">
              <a16:creationId xmlns:a16="http://schemas.microsoft.com/office/drawing/2014/main" id="{D6632059-C806-4EFA-AAA1-3477805464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51" name="AutoShape 1" descr="NEBOUT GEORGINA ANTOINETTE, ANA 01, PCO 034, BRIN 6 blanc, Long 100m, 1 ANCIEN PB.">
          <a:extLst>
            <a:ext uri="{FF2B5EF4-FFF2-40B4-BE49-F238E27FC236}">
              <a16:creationId xmlns:a16="http://schemas.microsoft.com/office/drawing/2014/main" id="{04FBCAA0-8C84-4039-8128-DB752F52F4C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52" name="AutoShape 1" descr="NEBOUT GEORGINA ANTOINETTE, ANA 01, PCO 034, BRIN 6 blanc, Long 100m, 1 ANCIEN PB.">
          <a:extLst>
            <a:ext uri="{FF2B5EF4-FFF2-40B4-BE49-F238E27FC236}">
              <a16:creationId xmlns:a16="http://schemas.microsoft.com/office/drawing/2014/main" id="{6E2FC5A3-C70C-413A-A739-AB19CEAEE33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453" name="AutoShape 1" descr="NEBOUT GEORGINA ANTOINETTE, ANA 01, PCO 034, BRIN 6 blanc, Long 100m, 1 ANCIEN PB.">
          <a:extLst>
            <a:ext uri="{FF2B5EF4-FFF2-40B4-BE49-F238E27FC236}">
              <a16:creationId xmlns:a16="http://schemas.microsoft.com/office/drawing/2014/main" id="{ADB4EF57-0B88-441E-9DA2-C4D997B031DC}"/>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454" name="AutoShape 1" descr="NEBOUT GEORGINA ANTOINETTE, ANA 01, PCO 034, BRIN 6 blanc, Long 100m, 1 ANCIEN PB.">
          <a:extLst>
            <a:ext uri="{FF2B5EF4-FFF2-40B4-BE49-F238E27FC236}">
              <a16:creationId xmlns:a16="http://schemas.microsoft.com/office/drawing/2014/main" id="{A1788B44-744C-4E59-9AFC-E633253569A2}"/>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455" name="AutoShape 1" descr="NEBOUT GEORGINA ANTOINETTE, ANA 01, PCO 034, BRIN 6 blanc, Long 100m, 1 ANCIEN PB.">
          <a:extLst>
            <a:ext uri="{FF2B5EF4-FFF2-40B4-BE49-F238E27FC236}">
              <a16:creationId xmlns:a16="http://schemas.microsoft.com/office/drawing/2014/main" id="{4C4ACAA9-687A-41FA-8F8D-CA6E989F981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456" name="AutoShape 1" descr="NEBOUT GEORGINA ANTOINETTE, ANA 01, PCO 034, BRIN 6 blanc, Long 100m, 1 ANCIEN PB.">
          <a:extLst>
            <a:ext uri="{FF2B5EF4-FFF2-40B4-BE49-F238E27FC236}">
              <a16:creationId xmlns:a16="http://schemas.microsoft.com/office/drawing/2014/main" id="{1D08F0A0-2D99-4837-B389-6070DC77442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457" name="AutoShape 1" descr="NEBOUT GEORGINA ANTOINETTE, ANA 01, PCO 034, BRIN 6 blanc, Long 100m, 1 ANCIEN PB.">
          <a:extLst>
            <a:ext uri="{FF2B5EF4-FFF2-40B4-BE49-F238E27FC236}">
              <a16:creationId xmlns:a16="http://schemas.microsoft.com/office/drawing/2014/main" id="{65E59143-12D9-4342-BD63-11FBF236C46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458" name="AutoShape 1" descr="NEBOUT GEORGINA ANTOINETTE, ANA 01, PCO 034, BRIN 6 blanc, Long 100m, 1 ANCIEN PB.">
          <a:extLst>
            <a:ext uri="{FF2B5EF4-FFF2-40B4-BE49-F238E27FC236}">
              <a16:creationId xmlns:a16="http://schemas.microsoft.com/office/drawing/2014/main" id="{7FFE2CB5-607C-4B3A-B706-3BEB80848B2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59" name="AutoShape 1" descr="NEBOUT GEORGINA ANTOINETTE, ANA 01, PCO 034, BRIN 6 blanc, Long 100m, 1 ANCIEN PB.">
          <a:extLst>
            <a:ext uri="{FF2B5EF4-FFF2-40B4-BE49-F238E27FC236}">
              <a16:creationId xmlns:a16="http://schemas.microsoft.com/office/drawing/2014/main" id="{E49E1D0E-82A3-4665-865F-AE82DDF8096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0" name="AutoShape 1" descr="NEBOUT GEORGINA ANTOINETTE, ANA 01, PCO 034, BRIN 6 blanc, Long 100m, 1 ANCIEN PB.">
          <a:extLst>
            <a:ext uri="{FF2B5EF4-FFF2-40B4-BE49-F238E27FC236}">
              <a16:creationId xmlns:a16="http://schemas.microsoft.com/office/drawing/2014/main" id="{9ED45A6F-F78A-4072-B048-C3B7FD8306F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1" name="AutoShape 1" descr="NEBOUT GEORGINA ANTOINETTE, ANA 01, PCO 034, BRIN 6 blanc, Long 100m, 1 ANCIEN PB.">
          <a:extLst>
            <a:ext uri="{FF2B5EF4-FFF2-40B4-BE49-F238E27FC236}">
              <a16:creationId xmlns:a16="http://schemas.microsoft.com/office/drawing/2014/main" id="{94D7F07A-E7F5-422F-BEB7-21A48789C26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2" name="AutoShape 1" descr="NEBOUT GEORGINA ANTOINETTE, ANA 01, PCO 034, BRIN 6 blanc, Long 100m, 1 ANCIEN PB.">
          <a:extLst>
            <a:ext uri="{FF2B5EF4-FFF2-40B4-BE49-F238E27FC236}">
              <a16:creationId xmlns:a16="http://schemas.microsoft.com/office/drawing/2014/main" id="{63D7437F-979B-4D28-A25D-A1A583D5FB8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3" name="AutoShape 1" descr="NEBOUT GEORGINA ANTOINETTE, ANA 01, PCO 034, BRIN 6 blanc, Long 100m, 1 ANCIEN PB.">
          <a:extLst>
            <a:ext uri="{FF2B5EF4-FFF2-40B4-BE49-F238E27FC236}">
              <a16:creationId xmlns:a16="http://schemas.microsoft.com/office/drawing/2014/main" id="{1CB9179C-3F01-4AC8-8DAA-240D22D5F1A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4" name="AutoShape 1" descr="NEBOUT GEORGINA ANTOINETTE, ANA 01, PCO 034, BRIN 6 blanc, Long 100m, 1 ANCIEN PB.">
          <a:extLst>
            <a:ext uri="{FF2B5EF4-FFF2-40B4-BE49-F238E27FC236}">
              <a16:creationId xmlns:a16="http://schemas.microsoft.com/office/drawing/2014/main" id="{A5D34911-58C7-4899-A768-DF5BED0C19A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5" name="AutoShape 1" descr="NEBOUT GEORGINA ANTOINETTE, ANA 01, PCO 034, BRIN 6 blanc, Long 100m, 1 ANCIEN PB.">
          <a:extLst>
            <a:ext uri="{FF2B5EF4-FFF2-40B4-BE49-F238E27FC236}">
              <a16:creationId xmlns:a16="http://schemas.microsoft.com/office/drawing/2014/main" id="{FF66F4E3-FCBC-47A5-B1CB-1F723872CAA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6" name="AutoShape 1" descr="NEBOUT GEORGINA ANTOINETTE, ANA 01, PCO 034, BRIN 6 blanc, Long 100m, 1 ANCIEN PB.">
          <a:extLst>
            <a:ext uri="{FF2B5EF4-FFF2-40B4-BE49-F238E27FC236}">
              <a16:creationId xmlns:a16="http://schemas.microsoft.com/office/drawing/2014/main" id="{9357FF42-4A49-4BB7-A742-8669FD58933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7" name="AutoShape 1" descr="NEBOUT GEORGINA ANTOINETTE, ANA 01, PCO 034, BRIN 6 blanc, Long 100m, 1 ANCIEN PB.">
          <a:extLst>
            <a:ext uri="{FF2B5EF4-FFF2-40B4-BE49-F238E27FC236}">
              <a16:creationId xmlns:a16="http://schemas.microsoft.com/office/drawing/2014/main" id="{31B1F062-20BD-425F-AD37-ABAFE9B64DB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8" name="AutoShape 1" descr="NEBOUT GEORGINA ANTOINETTE, ANA 01, PCO 034, BRIN 6 blanc, Long 100m, 1 ANCIEN PB.">
          <a:extLst>
            <a:ext uri="{FF2B5EF4-FFF2-40B4-BE49-F238E27FC236}">
              <a16:creationId xmlns:a16="http://schemas.microsoft.com/office/drawing/2014/main" id="{09E4B961-A5C8-42BF-BE60-A03C6BA46DF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9" name="AutoShape 1" descr="NEBOUT GEORGINA ANTOINETTE, ANA 01, PCO 034, BRIN 6 blanc, Long 100m, 1 ANCIEN PB.">
          <a:extLst>
            <a:ext uri="{FF2B5EF4-FFF2-40B4-BE49-F238E27FC236}">
              <a16:creationId xmlns:a16="http://schemas.microsoft.com/office/drawing/2014/main" id="{9E533EC3-B8B4-4B90-A72E-F3026D99639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70" name="AutoShape 1" descr="NEBOUT GEORGINA ANTOINETTE, ANA 01, PCO 034, BRIN 6 blanc, Long 100m, 1 ANCIEN PB.">
          <a:extLst>
            <a:ext uri="{FF2B5EF4-FFF2-40B4-BE49-F238E27FC236}">
              <a16:creationId xmlns:a16="http://schemas.microsoft.com/office/drawing/2014/main" id="{9936CECE-99E1-4E24-8AB1-B0DDABAC8A2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71" name="AutoShape 1" descr="NEBOUT GEORGINA ANTOINETTE, ANA 01, PCO 034, BRIN 6 blanc, Long 100m, 1 ANCIEN PB.">
          <a:extLst>
            <a:ext uri="{FF2B5EF4-FFF2-40B4-BE49-F238E27FC236}">
              <a16:creationId xmlns:a16="http://schemas.microsoft.com/office/drawing/2014/main" id="{9C17895C-4F26-4A99-B3B6-1374E03AF24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2" name="AutoShape 1" descr="NEBOUT GEORGINA ANTOINETTE, ANA 01, PCO 034, BRIN 6 blanc, Long 100m, 1 ANCIEN PB.">
          <a:extLst>
            <a:ext uri="{FF2B5EF4-FFF2-40B4-BE49-F238E27FC236}">
              <a16:creationId xmlns:a16="http://schemas.microsoft.com/office/drawing/2014/main" id="{DEB8D35F-0201-4F48-885C-BE7EC712095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3" name="AutoShape 1" descr="NEBOUT GEORGINA ANTOINETTE, ANA 01, PCO 034, BRIN 6 blanc, Long 100m, 1 ANCIEN PB.">
          <a:extLst>
            <a:ext uri="{FF2B5EF4-FFF2-40B4-BE49-F238E27FC236}">
              <a16:creationId xmlns:a16="http://schemas.microsoft.com/office/drawing/2014/main" id="{0D8B6AAC-6EE9-468D-981E-E76C8185FA3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4" name="AutoShape 1" descr="NEBOUT GEORGINA ANTOINETTE, ANA 01, PCO 034, BRIN 6 blanc, Long 100m, 1 ANCIEN PB.">
          <a:extLst>
            <a:ext uri="{FF2B5EF4-FFF2-40B4-BE49-F238E27FC236}">
              <a16:creationId xmlns:a16="http://schemas.microsoft.com/office/drawing/2014/main" id="{AD3C2537-EF09-4646-BFF9-8EAF95455C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5" name="AutoShape 1" descr="NEBOUT GEORGINA ANTOINETTE, ANA 01, PCO 034, BRIN 6 blanc, Long 100m, 1 ANCIEN PB.">
          <a:extLst>
            <a:ext uri="{FF2B5EF4-FFF2-40B4-BE49-F238E27FC236}">
              <a16:creationId xmlns:a16="http://schemas.microsoft.com/office/drawing/2014/main" id="{E80C5215-AF8C-4028-AB3B-7D17DDE981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6" name="AutoShape 1" descr="NEBOUT GEORGINA ANTOINETTE, ANA 01, PCO 034, BRIN 6 blanc, Long 100m, 1 ANCIEN PB.">
          <a:extLst>
            <a:ext uri="{FF2B5EF4-FFF2-40B4-BE49-F238E27FC236}">
              <a16:creationId xmlns:a16="http://schemas.microsoft.com/office/drawing/2014/main" id="{97B86898-5F3F-4231-B8CC-D8B3D788388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7" name="AutoShape 1" descr="NEBOUT GEORGINA ANTOINETTE, ANA 01, PCO 034, BRIN 6 blanc, Long 100m, 1 ANCIEN PB.">
          <a:extLst>
            <a:ext uri="{FF2B5EF4-FFF2-40B4-BE49-F238E27FC236}">
              <a16:creationId xmlns:a16="http://schemas.microsoft.com/office/drawing/2014/main" id="{CE264398-4833-4B16-A031-628D8543DD5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8" name="AutoShape 1" descr="NEBOUT GEORGINA ANTOINETTE, ANA 01, PCO 034, BRIN 6 blanc, Long 100m, 1 ANCIEN PB.">
          <a:extLst>
            <a:ext uri="{FF2B5EF4-FFF2-40B4-BE49-F238E27FC236}">
              <a16:creationId xmlns:a16="http://schemas.microsoft.com/office/drawing/2014/main" id="{5BB57F09-532B-4E16-B089-65BDD4598E0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479" name="AutoShape 1" descr="NEBOUT GEORGINA ANTOINETTE, ANA 01, PCO 034, BRIN 6 blanc, Long 100m, 1 ANCIEN PB.">
          <a:extLst>
            <a:ext uri="{FF2B5EF4-FFF2-40B4-BE49-F238E27FC236}">
              <a16:creationId xmlns:a16="http://schemas.microsoft.com/office/drawing/2014/main" id="{A9176DD6-D192-41B7-8D03-8C5F937ABE1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0" name="AutoShape 1" descr="NEBOUT GEORGINA ANTOINETTE, ANA 01, PCO 034, BRIN 6 blanc, Long 100m, 1 ANCIEN PB.">
          <a:extLst>
            <a:ext uri="{FF2B5EF4-FFF2-40B4-BE49-F238E27FC236}">
              <a16:creationId xmlns:a16="http://schemas.microsoft.com/office/drawing/2014/main" id="{6A74B434-93BD-4481-8C93-0B07545C719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1" name="AutoShape 1" descr="NEBOUT GEORGINA ANTOINETTE, ANA 01, PCO 034, BRIN 6 blanc, Long 100m, 1 ANCIEN PB.">
          <a:extLst>
            <a:ext uri="{FF2B5EF4-FFF2-40B4-BE49-F238E27FC236}">
              <a16:creationId xmlns:a16="http://schemas.microsoft.com/office/drawing/2014/main" id="{983B0635-3BCC-4B0D-8666-776DA278603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2" name="AutoShape 1" descr="NEBOUT GEORGINA ANTOINETTE, ANA 01, PCO 034, BRIN 6 blanc, Long 100m, 1 ANCIEN PB.">
          <a:extLst>
            <a:ext uri="{FF2B5EF4-FFF2-40B4-BE49-F238E27FC236}">
              <a16:creationId xmlns:a16="http://schemas.microsoft.com/office/drawing/2014/main" id="{3711B6AB-1CB2-42AD-9D6A-0D1DE0B996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3" name="AutoShape 1" descr="NEBOUT GEORGINA ANTOINETTE, ANA 01, PCO 034, BRIN 6 blanc, Long 100m, 1 ANCIEN PB.">
          <a:extLst>
            <a:ext uri="{FF2B5EF4-FFF2-40B4-BE49-F238E27FC236}">
              <a16:creationId xmlns:a16="http://schemas.microsoft.com/office/drawing/2014/main" id="{6FDD5649-1ABB-4FA3-91B5-608D748FCF1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4" name="AutoShape 1" descr="NEBOUT GEORGINA ANTOINETTE, ANA 01, PCO 034, BRIN 6 blanc, Long 100m, 1 ANCIEN PB.">
          <a:extLst>
            <a:ext uri="{FF2B5EF4-FFF2-40B4-BE49-F238E27FC236}">
              <a16:creationId xmlns:a16="http://schemas.microsoft.com/office/drawing/2014/main" id="{39349D1C-9C7B-4206-9292-F4074AB51B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5" name="AutoShape 1" descr="NEBOUT GEORGINA ANTOINETTE, ANA 01, PCO 034, BRIN 6 blanc, Long 100m, 1 ANCIEN PB.">
          <a:extLst>
            <a:ext uri="{FF2B5EF4-FFF2-40B4-BE49-F238E27FC236}">
              <a16:creationId xmlns:a16="http://schemas.microsoft.com/office/drawing/2014/main" id="{337AE1D9-564E-4748-BC52-C54316FCEB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6" name="AutoShape 1" descr="NEBOUT GEORGINA ANTOINETTE, ANA 01, PCO 034, BRIN 6 blanc, Long 100m, 1 ANCIEN PB.">
          <a:extLst>
            <a:ext uri="{FF2B5EF4-FFF2-40B4-BE49-F238E27FC236}">
              <a16:creationId xmlns:a16="http://schemas.microsoft.com/office/drawing/2014/main" id="{F5DC4A8E-D492-4B69-AC6E-EF07EB5257E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7" name="AutoShape 1" descr="NEBOUT GEORGINA ANTOINETTE, ANA 01, PCO 034, BRIN 6 blanc, Long 100m, 1 ANCIEN PB.">
          <a:extLst>
            <a:ext uri="{FF2B5EF4-FFF2-40B4-BE49-F238E27FC236}">
              <a16:creationId xmlns:a16="http://schemas.microsoft.com/office/drawing/2014/main" id="{BCF999DB-657F-4210-B5F1-55C473C9058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8" name="AutoShape 1" descr="NEBOUT GEORGINA ANTOINETTE, ANA 01, PCO 034, BRIN 6 blanc, Long 100m, 1 ANCIEN PB.">
          <a:extLst>
            <a:ext uri="{FF2B5EF4-FFF2-40B4-BE49-F238E27FC236}">
              <a16:creationId xmlns:a16="http://schemas.microsoft.com/office/drawing/2014/main" id="{AE3AE408-1BA7-4601-8F5C-65913E674B4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9" name="AutoShape 1" descr="NEBOUT GEORGINA ANTOINETTE, ANA 01, PCO 034, BRIN 6 blanc, Long 100m, 1 ANCIEN PB.">
          <a:extLst>
            <a:ext uri="{FF2B5EF4-FFF2-40B4-BE49-F238E27FC236}">
              <a16:creationId xmlns:a16="http://schemas.microsoft.com/office/drawing/2014/main" id="{3D1380EC-7D70-4551-A2DC-3739FBA5E22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90" name="AutoShape 1" descr="NEBOUT GEORGINA ANTOINETTE, ANA 01, PCO 034, BRIN 6 blanc, Long 100m, 1 ANCIEN PB.">
          <a:extLst>
            <a:ext uri="{FF2B5EF4-FFF2-40B4-BE49-F238E27FC236}">
              <a16:creationId xmlns:a16="http://schemas.microsoft.com/office/drawing/2014/main" id="{A704174C-7023-4066-827C-7CED4227563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91" name="AutoShape 1" descr="NEBOUT GEORGINA ANTOINETTE, ANA 01, PCO 034, BRIN 6 blanc, Long 100m, 1 ANCIEN PB.">
          <a:extLst>
            <a:ext uri="{FF2B5EF4-FFF2-40B4-BE49-F238E27FC236}">
              <a16:creationId xmlns:a16="http://schemas.microsoft.com/office/drawing/2014/main" id="{26D1984B-0962-4751-98B7-0FE0A2785D7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92" name="AutoShape 1" descr="NEBOUT GEORGINA ANTOINETTE, ANA 01, PCO 034, BRIN 6 blanc, Long 100m, 1 ANCIEN PB.">
          <a:extLst>
            <a:ext uri="{FF2B5EF4-FFF2-40B4-BE49-F238E27FC236}">
              <a16:creationId xmlns:a16="http://schemas.microsoft.com/office/drawing/2014/main" id="{C42B5797-D385-4AFE-BAD9-73D9EA8B889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3" name="AutoShape 1" descr="NEBOUT GEORGINA ANTOINETTE, ANA 01, PCO 034, BRIN 6 blanc, Long 100m, 1 ANCIEN PB.">
          <a:extLst>
            <a:ext uri="{FF2B5EF4-FFF2-40B4-BE49-F238E27FC236}">
              <a16:creationId xmlns:a16="http://schemas.microsoft.com/office/drawing/2014/main" id="{6825F117-54D1-4E8F-9194-F6788A9C787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4" name="AutoShape 1" descr="NEBOUT GEORGINA ANTOINETTE, ANA 01, PCO 034, BRIN 6 blanc, Long 100m, 1 ANCIEN PB.">
          <a:extLst>
            <a:ext uri="{FF2B5EF4-FFF2-40B4-BE49-F238E27FC236}">
              <a16:creationId xmlns:a16="http://schemas.microsoft.com/office/drawing/2014/main" id="{F7243BD1-50F4-4E64-8B88-FC70463311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5" name="AutoShape 1" descr="NEBOUT GEORGINA ANTOINETTE, ANA 01, PCO 034, BRIN 6 blanc, Long 100m, 1 ANCIEN PB.">
          <a:extLst>
            <a:ext uri="{FF2B5EF4-FFF2-40B4-BE49-F238E27FC236}">
              <a16:creationId xmlns:a16="http://schemas.microsoft.com/office/drawing/2014/main" id="{359D7ADE-BE93-4C64-A305-9D63D091E99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6" name="AutoShape 1" descr="NEBOUT GEORGINA ANTOINETTE, ANA 01, PCO 034, BRIN 6 blanc, Long 100m, 1 ANCIEN PB.">
          <a:extLst>
            <a:ext uri="{FF2B5EF4-FFF2-40B4-BE49-F238E27FC236}">
              <a16:creationId xmlns:a16="http://schemas.microsoft.com/office/drawing/2014/main" id="{68A02B1F-8621-4E7B-9825-C6780C18B1F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7" name="AutoShape 1" descr="NEBOUT GEORGINA ANTOINETTE, ANA 01, PCO 034, BRIN 6 blanc, Long 100m, 1 ANCIEN PB.">
          <a:extLst>
            <a:ext uri="{FF2B5EF4-FFF2-40B4-BE49-F238E27FC236}">
              <a16:creationId xmlns:a16="http://schemas.microsoft.com/office/drawing/2014/main" id="{52640BF1-6E2F-4DCB-B02D-3CA4691BA75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8" name="AutoShape 1" descr="NEBOUT GEORGINA ANTOINETTE, ANA 01, PCO 034, BRIN 6 blanc, Long 100m, 1 ANCIEN PB.">
          <a:extLst>
            <a:ext uri="{FF2B5EF4-FFF2-40B4-BE49-F238E27FC236}">
              <a16:creationId xmlns:a16="http://schemas.microsoft.com/office/drawing/2014/main" id="{F030B837-13E0-4108-A0D0-00DCFD3BB7E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9" name="AutoShape 1" descr="NEBOUT GEORGINA ANTOINETTE, ANA 01, PCO 034, BRIN 6 blanc, Long 100m, 1 ANCIEN PB.">
          <a:extLst>
            <a:ext uri="{FF2B5EF4-FFF2-40B4-BE49-F238E27FC236}">
              <a16:creationId xmlns:a16="http://schemas.microsoft.com/office/drawing/2014/main" id="{A64C7E14-F13A-4392-AFB8-BB7BDF39C6F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0" name="AutoShape 1" descr="NEBOUT GEORGINA ANTOINETTE, ANA 01, PCO 034, BRIN 6 blanc, Long 100m, 1 ANCIEN PB.">
          <a:extLst>
            <a:ext uri="{FF2B5EF4-FFF2-40B4-BE49-F238E27FC236}">
              <a16:creationId xmlns:a16="http://schemas.microsoft.com/office/drawing/2014/main" id="{91616F6F-FCC9-40E9-8E9E-542C3392442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1" name="AutoShape 1" descr="NEBOUT GEORGINA ANTOINETTE, ANA 01, PCO 034, BRIN 6 blanc, Long 100m, 1 ANCIEN PB.">
          <a:extLst>
            <a:ext uri="{FF2B5EF4-FFF2-40B4-BE49-F238E27FC236}">
              <a16:creationId xmlns:a16="http://schemas.microsoft.com/office/drawing/2014/main" id="{E40443B4-EF2C-40B0-A375-34394D1AD79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2" name="AutoShape 1" descr="NEBOUT GEORGINA ANTOINETTE, ANA 01, PCO 034, BRIN 6 blanc, Long 100m, 1 ANCIEN PB.">
          <a:extLst>
            <a:ext uri="{FF2B5EF4-FFF2-40B4-BE49-F238E27FC236}">
              <a16:creationId xmlns:a16="http://schemas.microsoft.com/office/drawing/2014/main" id="{D5EE89D5-1330-4153-AFEB-4CA86D87DB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3" name="AutoShape 1" descr="NEBOUT GEORGINA ANTOINETTE, ANA 01, PCO 034, BRIN 6 blanc, Long 100m, 1 ANCIEN PB.">
          <a:extLst>
            <a:ext uri="{FF2B5EF4-FFF2-40B4-BE49-F238E27FC236}">
              <a16:creationId xmlns:a16="http://schemas.microsoft.com/office/drawing/2014/main" id="{23FFCA54-C46A-41D3-8D4F-E8F72CB2619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4" name="AutoShape 1" descr="NEBOUT GEORGINA ANTOINETTE, ANA 01, PCO 034, BRIN 6 blanc, Long 100m, 1 ANCIEN PB.">
          <a:extLst>
            <a:ext uri="{FF2B5EF4-FFF2-40B4-BE49-F238E27FC236}">
              <a16:creationId xmlns:a16="http://schemas.microsoft.com/office/drawing/2014/main" id="{A62F1F1F-7C50-4011-A0A4-0F187D70CE1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5" name="AutoShape 1" descr="NEBOUT GEORGINA ANTOINETTE, ANA 01, PCO 034, BRIN 6 blanc, Long 100m, 1 ANCIEN PB.">
          <a:extLst>
            <a:ext uri="{FF2B5EF4-FFF2-40B4-BE49-F238E27FC236}">
              <a16:creationId xmlns:a16="http://schemas.microsoft.com/office/drawing/2014/main" id="{C13EBCCE-BE72-4172-AC64-8C90AE1FE6F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6" name="AutoShape 1" descr="NEBOUT GEORGINA ANTOINETTE, ANA 01, PCO 034, BRIN 6 blanc, Long 100m, 1 ANCIEN PB.">
          <a:extLst>
            <a:ext uri="{FF2B5EF4-FFF2-40B4-BE49-F238E27FC236}">
              <a16:creationId xmlns:a16="http://schemas.microsoft.com/office/drawing/2014/main" id="{E25C6CEA-1F35-4855-B504-22C7E605E61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7" name="AutoShape 1" descr="NEBOUT GEORGINA ANTOINETTE, ANA 01, PCO 034, BRIN 6 blanc, Long 100m, 1 ANCIEN PB.">
          <a:extLst>
            <a:ext uri="{FF2B5EF4-FFF2-40B4-BE49-F238E27FC236}">
              <a16:creationId xmlns:a16="http://schemas.microsoft.com/office/drawing/2014/main" id="{0542F120-F2FA-4461-B1B5-17D4BE3799E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8" name="AutoShape 1" descr="NEBOUT GEORGINA ANTOINETTE, ANA 01, PCO 034, BRIN 6 blanc, Long 100m, 1 ANCIEN PB.">
          <a:extLst>
            <a:ext uri="{FF2B5EF4-FFF2-40B4-BE49-F238E27FC236}">
              <a16:creationId xmlns:a16="http://schemas.microsoft.com/office/drawing/2014/main" id="{5DB48F68-23BD-4072-BC04-D4F1FEC3E20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9" name="AutoShape 1" descr="NEBOUT GEORGINA ANTOINETTE, ANA 01, PCO 034, BRIN 6 blanc, Long 100m, 1 ANCIEN PB.">
          <a:extLst>
            <a:ext uri="{FF2B5EF4-FFF2-40B4-BE49-F238E27FC236}">
              <a16:creationId xmlns:a16="http://schemas.microsoft.com/office/drawing/2014/main" id="{1D89FD44-5077-4180-A6C7-4AAF3D66967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0" name="AutoShape 1" descr="NEBOUT GEORGINA ANTOINETTE, ANA 01, PCO 034, BRIN 6 blanc, Long 100m, 1 ANCIEN PB.">
          <a:extLst>
            <a:ext uri="{FF2B5EF4-FFF2-40B4-BE49-F238E27FC236}">
              <a16:creationId xmlns:a16="http://schemas.microsoft.com/office/drawing/2014/main" id="{88DD6AE8-FFC0-4BE2-8745-19EC4E3EF5C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1" name="AutoShape 1" descr="NEBOUT GEORGINA ANTOINETTE, ANA 01, PCO 034, BRIN 6 blanc, Long 100m, 1 ANCIEN PB.">
          <a:extLst>
            <a:ext uri="{FF2B5EF4-FFF2-40B4-BE49-F238E27FC236}">
              <a16:creationId xmlns:a16="http://schemas.microsoft.com/office/drawing/2014/main" id="{C74632A3-2B8F-4108-A7C9-E140FE2DB80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2" name="AutoShape 1" descr="NEBOUT GEORGINA ANTOINETTE, ANA 01, PCO 034, BRIN 6 blanc, Long 100m, 1 ANCIEN PB.">
          <a:extLst>
            <a:ext uri="{FF2B5EF4-FFF2-40B4-BE49-F238E27FC236}">
              <a16:creationId xmlns:a16="http://schemas.microsoft.com/office/drawing/2014/main" id="{55A261B6-23E3-4382-883F-31DEC97A9B6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3" name="AutoShape 1" descr="NEBOUT GEORGINA ANTOINETTE, ANA 01, PCO 034, BRIN 6 blanc, Long 100m, 1 ANCIEN PB.">
          <a:extLst>
            <a:ext uri="{FF2B5EF4-FFF2-40B4-BE49-F238E27FC236}">
              <a16:creationId xmlns:a16="http://schemas.microsoft.com/office/drawing/2014/main" id="{6C7789F3-6B29-4D5B-838E-79EE1CC3699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4" name="AutoShape 1" descr="NEBOUT GEORGINA ANTOINETTE, ANA 01, PCO 034, BRIN 6 blanc, Long 100m, 1 ANCIEN PB.">
          <a:extLst>
            <a:ext uri="{FF2B5EF4-FFF2-40B4-BE49-F238E27FC236}">
              <a16:creationId xmlns:a16="http://schemas.microsoft.com/office/drawing/2014/main" id="{186B104B-C896-4BA5-AEEE-05CA78EF88B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5" name="AutoShape 1" descr="NEBOUT GEORGINA ANTOINETTE, ANA 01, PCO 034, BRIN 6 blanc, Long 100m, 1 ANCIEN PB.">
          <a:extLst>
            <a:ext uri="{FF2B5EF4-FFF2-40B4-BE49-F238E27FC236}">
              <a16:creationId xmlns:a16="http://schemas.microsoft.com/office/drawing/2014/main" id="{2EF4105A-1DE4-4E66-8DCE-5B1873AAF50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6" name="AutoShape 1" descr="NEBOUT GEORGINA ANTOINETTE, ANA 01, PCO 034, BRIN 6 blanc, Long 100m, 1 ANCIEN PB.">
          <a:extLst>
            <a:ext uri="{FF2B5EF4-FFF2-40B4-BE49-F238E27FC236}">
              <a16:creationId xmlns:a16="http://schemas.microsoft.com/office/drawing/2014/main" id="{95318327-A39A-4039-986D-3F52DD8062C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7" name="AutoShape 1" descr="NEBOUT GEORGINA ANTOINETTE, ANA 01, PCO 034, BRIN 6 blanc, Long 100m, 1 ANCIEN PB.">
          <a:extLst>
            <a:ext uri="{FF2B5EF4-FFF2-40B4-BE49-F238E27FC236}">
              <a16:creationId xmlns:a16="http://schemas.microsoft.com/office/drawing/2014/main" id="{77B58A0B-C727-4235-9E01-DCD588A731B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8" name="AutoShape 1" descr="NEBOUT GEORGINA ANTOINETTE, ANA 01, PCO 034, BRIN 6 blanc, Long 100m, 1 ANCIEN PB.">
          <a:extLst>
            <a:ext uri="{FF2B5EF4-FFF2-40B4-BE49-F238E27FC236}">
              <a16:creationId xmlns:a16="http://schemas.microsoft.com/office/drawing/2014/main" id="{A1E86236-B654-4790-8A6D-DE3D2C1DF15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9" name="AutoShape 1" descr="NEBOUT GEORGINA ANTOINETTE, ANA 01, PCO 034, BRIN 6 blanc, Long 100m, 1 ANCIEN PB.">
          <a:extLst>
            <a:ext uri="{FF2B5EF4-FFF2-40B4-BE49-F238E27FC236}">
              <a16:creationId xmlns:a16="http://schemas.microsoft.com/office/drawing/2014/main" id="{B9E3AD16-6639-42B6-9AF4-0C01C9C6066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0" name="AutoShape 1" descr="NEBOUT GEORGINA ANTOINETTE, ANA 01, PCO 034, BRIN 6 blanc, Long 100m, 1 ANCIEN PB.">
          <a:extLst>
            <a:ext uri="{FF2B5EF4-FFF2-40B4-BE49-F238E27FC236}">
              <a16:creationId xmlns:a16="http://schemas.microsoft.com/office/drawing/2014/main" id="{99AC68B1-C6D6-4297-9316-C3E78BAF2D8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1" name="AutoShape 1" descr="NEBOUT GEORGINA ANTOINETTE, ANA 01, PCO 034, BRIN 6 blanc, Long 100m, 1 ANCIEN PB.">
          <a:extLst>
            <a:ext uri="{FF2B5EF4-FFF2-40B4-BE49-F238E27FC236}">
              <a16:creationId xmlns:a16="http://schemas.microsoft.com/office/drawing/2014/main" id="{3D7F5C61-728A-4B88-B307-50854C1DABF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2" name="AutoShape 1" descr="NEBOUT GEORGINA ANTOINETTE, ANA 01, PCO 034, BRIN 6 blanc, Long 100m, 1 ANCIEN PB.">
          <a:extLst>
            <a:ext uri="{FF2B5EF4-FFF2-40B4-BE49-F238E27FC236}">
              <a16:creationId xmlns:a16="http://schemas.microsoft.com/office/drawing/2014/main" id="{137C4480-B3D5-487E-B906-B9C369DAA4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3" name="AutoShape 1" descr="NEBOUT GEORGINA ANTOINETTE, ANA 01, PCO 034, BRIN 6 blanc, Long 100m, 1 ANCIEN PB.">
          <a:extLst>
            <a:ext uri="{FF2B5EF4-FFF2-40B4-BE49-F238E27FC236}">
              <a16:creationId xmlns:a16="http://schemas.microsoft.com/office/drawing/2014/main" id="{73C092CD-1F0C-4E1B-85A3-644FB28A113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4" name="AutoShape 1" descr="NEBOUT GEORGINA ANTOINETTE, ANA 01, PCO 034, BRIN 6 blanc, Long 100m, 1 ANCIEN PB.">
          <a:extLst>
            <a:ext uri="{FF2B5EF4-FFF2-40B4-BE49-F238E27FC236}">
              <a16:creationId xmlns:a16="http://schemas.microsoft.com/office/drawing/2014/main" id="{E0A5E2A8-1E1B-4B13-82A8-1EBFBEA7C14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5" name="AutoShape 1" descr="NEBOUT GEORGINA ANTOINETTE, ANA 01, PCO 034, BRIN 6 blanc, Long 100m, 1 ANCIEN PB.">
          <a:extLst>
            <a:ext uri="{FF2B5EF4-FFF2-40B4-BE49-F238E27FC236}">
              <a16:creationId xmlns:a16="http://schemas.microsoft.com/office/drawing/2014/main" id="{72887431-744E-46C9-B9F3-FAE36156419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6" name="AutoShape 1" descr="NEBOUT GEORGINA ANTOINETTE, ANA 01, PCO 034, BRIN 6 blanc, Long 100m, 1 ANCIEN PB.">
          <a:extLst>
            <a:ext uri="{FF2B5EF4-FFF2-40B4-BE49-F238E27FC236}">
              <a16:creationId xmlns:a16="http://schemas.microsoft.com/office/drawing/2014/main" id="{DD06D202-F23D-4C18-B9B3-59AD96B4049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7" name="AutoShape 1" descr="NEBOUT GEORGINA ANTOINETTE, ANA 01, PCO 034, BRIN 6 blanc, Long 100m, 1 ANCIEN PB.">
          <a:extLst>
            <a:ext uri="{FF2B5EF4-FFF2-40B4-BE49-F238E27FC236}">
              <a16:creationId xmlns:a16="http://schemas.microsoft.com/office/drawing/2014/main" id="{7A791BA3-568A-4C50-B75F-DC829DC8345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8" name="AutoShape 1" descr="NEBOUT GEORGINA ANTOINETTE, ANA 01, PCO 034, BRIN 6 blanc, Long 100m, 1 ANCIEN PB.">
          <a:extLst>
            <a:ext uri="{FF2B5EF4-FFF2-40B4-BE49-F238E27FC236}">
              <a16:creationId xmlns:a16="http://schemas.microsoft.com/office/drawing/2014/main" id="{F1ADE5F4-8238-4C92-A880-C80BFB5EF2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29" name="AutoShape 1" descr="NEBOUT GEORGINA ANTOINETTE, ANA 01, PCO 034, BRIN 6 blanc, Long 100m, 1 ANCIEN PB.">
          <a:extLst>
            <a:ext uri="{FF2B5EF4-FFF2-40B4-BE49-F238E27FC236}">
              <a16:creationId xmlns:a16="http://schemas.microsoft.com/office/drawing/2014/main" id="{58A71C17-075F-41AC-929E-621871969EF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530" name="AutoShape 1" descr="NEBOUT GEORGINA ANTOINETTE, ANA 01, PCO 034, BRIN 6 blanc, Long 100m, 1 ANCIEN PB.">
          <a:extLst>
            <a:ext uri="{FF2B5EF4-FFF2-40B4-BE49-F238E27FC236}">
              <a16:creationId xmlns:a16="http://schemas.microsoft.com/office/drawing/2014/main" id="{6822BEA3-7AA3-4836-9211-C1B57C5D51B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31" name="AutoShape 1" descr="NEBOUT GEORGINA ANTOINETTE, ANA 01, PCO 034, BRIN 6 blanc, Long 100m, 1 ANCIEN PB.">
          <a:extLst>
            <a:ext uri="{FF2B5EF4-FFF2-40B4-BE49-F238E27FC236}">
              <a16:creationId xmlns:a16="http://schemas.microsoft.com/office/drawing/2014/main" id="{49E56A12-8CF3-4531-8B76-4811409DA52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32" name="AutoShape 1" descr="NEBOUT GEORGINA ANTOINETTE, ANA 01, PCO 034, BRIN 6 blanc, Long 100m, 1 ANCIEN PB.">
          <a:extLst>
            <a:ext uri="{FF2B5EF4-FFF2-40B4-BE49-F238E27FC236}">
              <a16:creationId xmlns:a16="http://schemas.microsoft.com/office/drawing/2014/main" id="{FF918F58-5348-46B6-9FBE-2207540431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33" name="AutoShape 1" descr="NEBOUT GEORGINA ANTOINETTE, ANA 01, PCO 034, BRIN 6 blanc, Long 100m, 1 ANCIEN PB.">
          <a:extLst>
            <a:ext uri="{FF2B5EF4-FFF2-40B4-BE49-F238E27FC236}">
              <a16:creationId xmlns:a16="http://schemas.microsoft.com/office/drawing/2014/main" id="{CBF11FCD-946A-49A2-91E0-BA31C5A45F8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34" name="AutoShape 1" descr="NEBOUT GEORGINA ANTOINETTE, ANA 01, PCO 034, BRIN 6 blanc, Long 100m, 1 ANCIEN PB.">
          <a:extLst>
            <a:ext uri="{FF2B5EF4-FFF2-40B4-BE49-F238E27FC236}">
              <a16:creationId xmlns:a16="http://schemas.microsoft.com/office/drawing/2014/main" id="{A090E4AB-3281-4921-BDC9-0AFCCB5A6AB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35" name="AutoShape 1" descr="NEBOUT GEORGINA ANTOINETTE, ANA 01, PCO 034, BRIN 6 blanc, Long 100m, 1 ANCIEN PB.">
          <a:extLst>
            <a:ext uri="{FF2B5EF4-FFF2-40B4-BE49-F238E27FC236}">
              <a16:creationId xmlns:a16="http://schemas.microsoft.com/office/drawing/2014/main" id="{DCBD0ECE-80AA-4773-967C-171ED56FEA1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536" name="AutoShape 1" descr="NEBOUT GEORGINA ANTOINETTE, ANA 01, PCO 034, BRIN 6 blanc, Long 100m, 1 ANCIEN PB.">
          <a:extLst>
            <a:ext uri="{FF2B5EF4-FFF2-40B4-BE49-F238E27FC236}">
              <a16:creationId xmlns:a16="http://schemas.microsoft.com/office/drawing/2014/main" id="{CE43CD8E-E015-4C6D-8B13-84DC5F21D727}"/>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537" name="AutoShape 1" descr="NEBOUT GEORGINA ANTOINETTE, ANA 01, PCO 034, BRIN 6 blanc, Long 100m, 1 ANCIEN PB.">
          <a:extLst>
            <a:ext uri="{FF2B5EF4-FFF2-40B4-BE49-F238E27FC236}">
              <a16:creationId xmlns:a16="http://schemas.microsoft.com/office/drawing/2014/main" id="{45536DCB-7E96-4741-93CD-77C4CDC506D4}"/>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538" name="AutoShape 1" descr="NEBOUT GEORGINA ANTOINETTE, ANA 01, PCO 034, BRIN 6 blanc, Long 100m, 1 ANCIEN PB.">
          <a:extLst>
            <a:ext uri="{FF2B5EF4-FFF2-40B4-BE49-F238E27FC236}">
              <a16:creationId xmlns:a16="http://schemas.microsoft.com/office/drawing/2014/main" id="{092F5836-B9BE-47B3-B57C-C56D6BA33C8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539" name="AutoShape 1" descr="NEBOUT GEORGINA ANTOINETTE, ANA 01, PCO 034, BRIN 6 blanc, Long 100m, 1 ANCIEN PB.">
          <a:extLst>
            <a:ext uri="{FF2B5EF4-FFF2-40B4-BE49-F238E27FC236}">
              <a16:creationId xmlns:a16="http://schemas.microsoft.com/office/drawing/2014/main" id="{C0B4C20A-494B-4096-8326-9C3BC1A30A55}"/>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0" name="AutoShape 1" descr="NEBOUT GEORGINA ANTOINETTE, ANA 01, PCO 034, BRIN 6 blanc, Long 100m, 1 ANCIEN PB.">
          <a:extLst>
            <a:ext uri="{FF2B5EF4-FFF2-40B4-BE49-F238E27FC236}">
              <a16:creationId xmlns:a16="http://schemas.microsoft.com/office/drawing/2014/main" id="{DF95624A-CB49-418E-B956-EDFA59AD0C2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1" name="AutoShape 1" descr="NEBOUT GEORGINA ANTOINETTE, ANA 01, PCO 034, BRIN 6 blanc, Long 100m, 1 ANCIEN PB.">
          <a:extLst>
            <a:ext uri="{FF2B5EF4-FFF2-40B4-BE49-F238E27FC236}">
              <a16:creationId xmlns:a16="http://schemas.microsoft.com/office/drawing/2014/main" id="{B4851BBC-12A4-4628-AD72-FDDC79FE91C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2" name="AutoShape 1" descr="NEBOUT GEORGINA ANTOINETTE, ANA 01, PCO 034, BRIN 6 blanc, Long 100m, 1 ANCIEN PB.">
          <a:extLst>
            <a:ext uri="{FF2B5EF4-FFF2-40B4-BE49-F238E27FC236}">
              <a16:creationId xmlns:a16="http://schemas.microsoft.com/office/drawing/2014/main" id="{A20088B4-A2F2-4165-8FF6-5044C5A5A4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3" name="AutoShape 1" descr="NEBOUT GEORGINA ANTOINETTE, ANA 01, PCO 034, BRIN 6 blanc, Long 100m, 1 ANCIEN PB.">
          <a:extLst>
            <a:ext uri="{FF2B5EF4-FFF2-40B4-BE49-F238E27FC236}">
              <a16:creationId xmlns:a16="http://schemas.microsoft.com/office/drawing/2014/main" id="{3056ABA3-A508-4FE4-8A91-8E6421D9682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4" name="AutoShape 1" descr="NEBOUT GEORGINA ANTOINETTE, ANA 01, PCO 034, BRIN 6 blanc, Long 100m, 1 ANCIEN PB.">
          <a:extLst>
            <a:ext uri="{FF2B5EF4-FFF2-40B4-BE49-F238E27FC236}">
              <a16:creationId xmlns:a16="http://schemas.microsoft.com/office/drawing/2014/main" id="{594F62EC-1256-4BFC-B3E8-166144D0CB7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5" name="AutoShape 1" descr="NEBOUT GEORGINA ANTOINETTE, ANA 01, PCO 034, BRIN 6 blanc, Long 100m, 1 ANCIEN PB.">
          <a:extLst>
            <a:ext uri="{FF2B5EF4-FFF2-40B4-BE49-F238E27FC236}">
              <a16:creationId xmlns:a16="http://schemas.microsoft.com/office/drawing/2014/main" id="{AD475194-8361-43C6-A850-FA8E8672F37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6" name="AutoShape 1" descr="NEBOUT GEORGINA ANTOINETTE, ANA 01, PCO 034, BRIN 6 blanc, Long 100m, 1 ANCIEN PB.">
          <a:extLst>
            <a:ext uri="{FF2B5EF4-FFF2-40B4-BE49-F238E27FC236}">
              <a16:creationId xmlns:a16="http://schemas.microsoft.com/office/drawing/2014/main" id="{DDC2BB37-B73A-4D99-8F5B-B1A34739A7E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7" name="AutoShape 1" descr="NEBOUT GEORGINA ANTOINETTE, ANA 01, PCO 034, BRIN 6 blanc, Long 100m, 1 ANCIEN PB.">
          <a:extLst>
            <a:ext uri="{FF2B5EF4-FFF2-40B4-BE49-F238E27FC236}">
              <a16:creationId xmlns:a16="http://schemas.microsoft.com/office/drawing/2014/main" id="{A53295D4-FB12-40E9-B2F5-C50A754A80C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8" name="AutoShape 1" descr="NEBOUT GEORGINA ANTOINETTE, ANA 01, PCO 034, BRIN 6 blanc, Long 100m, 1 ANCIEN PB.">
          <a:extLst>
            <a:ext uri="{FF2B5EF4-FFF2-40B4-BE49-F238E27FC236}">
              <a16:creationId xmlns:a16="http://schemas.microsoft.com/office/drawing/2014/main" id="{174B7897-CE50-4BFC-8203-AEEB204A99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9" name="AutoShape 1" descr="NEBOUT GEORGINA ANTOINETTE, ANA 01, PCO 034, BRIN 6 blanc, Long 100m, 1 ANCIEN PB.">
          <a:extLst>
            <a:ext uri="{FF2B5EF4-FFF2-40B4-BE49-F238E27FC236}">
              <a16:creationId xmlns:a16="http://schemas.microsoft.com/office/drawing/2014/main" id="{29CBA650-F6B0-4045-91BC-BD5F4447FB0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0" name="AutoShape 1" descr="NEBOUT GEORGINA ANTOINETTE, ANA 01, PCO 034, BRIN 6 blanc, Long 100m, 1 ANCIEN PB.">
          <a:extLst>
            <a:ext uri="{FF2B5EF4-FFF2-40B4-BE49-F238E27FC236}">
              <a16:creationId xmlns:a16="http://schemas.microsoft.com/office/drawing/2014/main" id="{664B0D61-22EE-4042-A944-5B49FFD01DA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551" name="AutoShape 1" descr="NEBOUT GEORGINA ANTOINETTE, ANA 01, PCO 034, BRIN 6 blanc, Long 100m, 1 ANCIEN PB.">
          <a:extLst>
            <a:ext uri="{FF2B5EF4-FFF2-40B4-BE49-F238E27FC236}">
              <a16:creationId xmlns:a16="http://schemas.microsoft.com/office/drawing/2014/main" id="{1B7A65A2-1B1F-41DB-AAD5-F9E35E9A77D7}"/>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2" name="AutoShape 1" descr="NEBOUT GEORGINA ANTOINETTE, ANA 01, PCO 034, BRIN 6 blanc, Long 100m, 1 ANCIEN PB.">
          <a:extLst>
            <a:ext uri="{FF2B5EF4-FFF2-40B4-BE49-F238E27FC236}">
              <a16:creationId xmlns:a16="http://schemas.microsoft.com/office/drawing/2014/main" id="{A0A827BE-F552-438E-8624-01D77DF3505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3" name="AutoShape 1" descr="NEBOUT GEORGINA ANTOINETTE, ANA 01, PCO 034, BRIN 6 blanc, Long 100m, 1 ANCIEN PB.">
          <a:extLst>
            <a:ext uri="{FF2B5EF4-FFF2-40B4-BE49-F238E27FC236}">
              <a16:creationId xmlns:a16="http://schemas.microsoft.com/office/drawing/2014/main" id="{E21EF2C3-8E46-48AA-BE29-9B5567C4D62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4" name="AutoShape 1" descr="NEBOUT GEORGINA ANTOINETTE, ANA 01, PCO 034, BRIN 6 blanc, Long 100m, 1 ANCIEN PB.">
          <a:extLst>
            <a:ext uri="{FF2B5EF4-FFF2-40B4-BE49-F238E27FC236}">
              <a16:creationId xmlns:a16="http://schemas.microsoft.com/office/drawing/2014/main" id="{180749D2-D18D-40D6-B823-A695D466259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555" name="AutoShape 1" descr="NEBOUT GEORGINA ANTOINETTE, ANA 01, PCO 034, BRIN 6 blanc, Long 100m, 1 ANCIEN PB.">
          <a:extLst>
            <a:ext uri="{FF2B5EF4-FFF2-40B4-BE49-F238E27FC236}">
              <a16:creationId xmlns:a16="http://schemas.microsoft.com/office/drawing/2014/main" id="{62274818-D0B9-46DC-8543-104DA6710D0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556" name="AutoShape 1" descr="NEBOUT GEORGINA ANTOINETTE, ANA 01, PCO 034, BRIN 6 blanc, Long 100m, 1 ANCIEN PB.">
          <a:extLst>
            <a:ext uri="{FF2B5EF4-FFF2-40B4-BE49-F238E27FC236}">
              <a16:creationId xmlns:a16="http://schemas.microsoft.com/office/drawing/2014/main" id="{A63AC6E9-D66B-49A8-9684-B9D251477100}"/>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557" name="AutoShape 1" descr="NEBOUT GEORGINA ANTOINETTE, ANA 01, PCO 034, BRIN 6 blanc, Long 100m, 1 ANCIEN PB.">
          <a:extLst>
            <a:ext uri="{FF2B5EF4-FFF2-40B4-BE49-F238E27FC236}">
              <a16:creationId xmlns:a16="http://schemas.microsoft.com/office/drawing/2014/main" id="{EF177698-22D6-4F57-B5C5-ED351A23D75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8" name="AutoShape 1" descr="NEBOUT GEORGINA ANTOINETTE, ANA 01, PCO 034, BRIN 6 blanc, Long 100m, 1 ANCIEN PB.">
          <a:extLst>
            <a:ext uri="{FF2B5EF4-FFF2-40B4-BE49-F238E27FC236}">
              <a16:creationId xmlns:a16="http://schemas.microsoft.com/office/drawing/2014/main" id="{E0CDE802-A394-4F26-B386-81944E082E9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9" name="AutoShape 1" descr="NEBOUT GEORGINA ANTOINETTE, ANA 01, PCO 034, BRIN 6 blanc, Long 100m, 1 ANCIEN PB.">
          <a:extLst>
            <a:ext uri="{FF2B5EF4-FFF2-40B4-BE49-F238E27FC236}">
              <a16:creationId xmlns:a16="http://schemas.microsoft.com/office/drawing/2014/main" id="{DBC7D95D-E010-4435-8650-6DC2E7E8B12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0" name="AutoShape 1" descr="NEBOUT GEORGINA ANTOINETTE, ANA 01, PCO 034, BRIN 6 blanc, Long 100m, 1 ANCIEN PB.">
          <a:extLst>
            <a:ext uri="{FF2B5EF4-FFF2-40B4-BE49-F238E27FC236}">
              <a16:creationId xmlns:a16="http://schemas.microsoft.com/office/drawing/2014/main" id="{CFC229CF-2486-46F1-B9A1-F3D1199B91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1" name="AutoShape 1" descr="NEBOUT GEORGINA ANTOINETTE, ANA 01, PCO 034, BRIN 6 blanc, Long 100m, 1 ANCIEN PB.">
          <a:extLst>
            <a:ext uri="{FF2B5EF4-FFF2-40B4-BE49-F238E27FC236}">
              <a16:creationId xmlns:a16="http://schemas.microsoft.com/office/drawing/2014/main" id="{AEC51FE8-C917-4AE9-AE9F-26D90BD8209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2" name="AutoShape 1" descr="NEBOUT GEORGINA ANTOINETTE, ANA 01, PCO 034, BRIN 6 blanc, Long 100m, 1 ANCIEN PB.">
          <a:extLst>
            <a:ext uri="{FF2B5EF4-FFF2-40B4-BE49-F238E27FC236}">
              <a16:creationId xmlns:a16="http://schemas.microsoft.com/office/drawing/2014/main" id="{8593BCDF-95B0-4DBF-83FD-B6DB64F3084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3" name="AutoShape 1" descr="NEBOUT GEORGINA ANTOINETTE, ANA 01, PCO 034, BRIN 6 blanc, Long 100m, 1 ANCIEN PB.">
          <a:extLst>
            <a:ext uri="{FF2B5EF4-FFF2-40B4-BE49-F238E27FC236}">
              <a16:creationId xmlns:a16="http://schemas.microsoft.com/office/drawing/2014/main" id="{0881A2E9-8830-4878-9BF6-C93565084D1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4" name="AutoShape 1" descr="NEBOUT GEORGINA ANTOINETTE, ANA 01, PCO 034, BRIN 6 blanc, Long 100m, 1 ANCIEN PB.">
          <a:extLst>
            <a:ext uri="{FF2B5EF4-FFF2-40B4-BE49-F238E27FC236}">
              <a16:creationId xmlns:a16="http://schemas.microsoft.com/office/drawing/2014/main" id="{DD5D2350-07C4-4202-9F81-C52A0A7B2DC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5" name="AutoShape 1" descr="NEBOUT GEORGINA ANTOINETTE, ANA 01, PCO 034, BRIN 6 blanc, Long 100m, 1 ANCIEN PB.">
          <a:extLst>
            <a:ext uri="{FF2B5EF4-FFF2-40B4-BE49-F238E27FC236}">
              <a16:creationId xmlns:a16="http://schemas.microsoft.com/office/drawing/2014/main" id="{C8A297BE-FFF7-4FCD-9492-62B419CD740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6" name="AutoShape 1" descr="NEBOUT GEORGINA ANTOINETTE, ANA 01, PCO 034, BRIN 6 blanc, Long 100m, 1 ANCIEN PB.">
          <a:extLst>
            <a:ext uri="{FF2B5EF4-FFF2-40B4-BE49-F238E27FC236}">
              <a16:creationId xmlns:a16="http://schemas.microsoft.com/office/drawing/2014/main" id="{8A17A8B1-191F-49FB-9EA5-5565E4688DF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567" name="AutoShape 1" descr="NEBOUT GEORGINA ANTOINETTE, ANA 01, PCO 034, BRIN 6 blanc, Long 100m, 1 ANCIEN PB.">
          <a:extLst>
            <a:ext uri="{FF2B5EF4-FFF2-40B4-BE49-F238E27FC236}">
              <a16:creationId xmlns:a16="http://schemas.microsoft.com/office/drawing/2014/main" id="{8A243B4E-ED20-4D32-80FB-A9A05A1A634E}"/>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68" name="AutoShape 1" descr="NEBOUT GEORGINA ANTOINETTE, ANA 01, PCO 034, BRIN 6 blanc, Long 100m, 1 ANCIEN PB.">
          <a:extLst>
            <a:ext uri="{FF2B5EF4-FFF2-40B4-BE49-F238E27FC236}">
              <a16:creationId xmlns:a16="http://schemas.microsoft.com/office/drawing/2014/main" id="{02A65BA0-0BB2-4877-92FE-726227D3FBC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69" name="AutoShape 1" descr="NEBOUT GEORGINA ANTOINETTE, ANA 01, PCO 034, BRIN 6 blanc, Long 100m, 1 ANCIEN PB.">
          <a:extLst>
            <a:ext uri="{FF2B5EF4-FFF2-40B4-BE49-F238E27FC236}">
              <a16:creationId xmlns:a16="http://schemas.microsoft.com/office/drawing/2014/main" id="{8F6CE156-D498-4DD2-B901-B9B36D29595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0" name="AutoShape 1" descr="NEBOUT GEORGINA ANTOINETTE, ANA 01, PCO 034, BRIN 6 blanc, Long 100m, 1 ANCIEN PB.">
          <a:extLst>
            <a:ext uri="{FF2B5EF4-FFF2-40B4-BE49-F238E27FC236}">
              <a16:creationId xmlns:a16="http://schemas.microsoft.com/office/drawing/2014/main" id="{8F0C6F23-FBDA-45D6-985B-6A571281DFA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1" name="AutoShape 1" descr="NEBOUT GEORGINA ANTOINETTE, ANA 01, PCO 034, BRIN 6 blanc, Long 100m, 1 ANCIEN PB.">
          <a:extLst>
            <a:ext uri="{FF2B5EF4-FFF2-40B4-BE49-F238E27FC236}">
              <a16:creationId xmlns:a16="http://schemas.microsoft.com/office/drawing/2014/main" id="{B21A0164-B273-45F0-B9CB-411A4FD841E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2" name="AutoShape 1" descr="NEBOUT GEORGINA ANTOINETTE, ANA 01, PCO 034, BRIN 6 blanc, Long 100m, 1 ANCIEN PB.">
          <a:extLst>
            <a:ext uri="{FF2B5EF4-FFF2-40B4-BE49-F238E27FC236}">
              <a16:creationId xmlns:a16="http://schemas.microsoft.com/office/drawing/2014/main" id="{B3B0F886-E345-4D70-B9A8-8531C9F74D4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3" name="AutoShape 1" descr="NEBOUT GEORGINA ANTOINETTE, ANA 01, PCO 034, BRIN 6 blanc, Long 100m, 1 ANCIEN PB.">
          <a:extLst>
            <a:ext uri="{FF2B5EF4-FFF2-40B4-BE49-F238E27FC236}">
              <a16:creationId xmlns:a16="http://schemas.microsoft.com/office/drawing/2014/main" id="{3FC6C0B9-319B-4AAB-A95A-EA0D12B4218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4" name="AutoShape 1" descr="NEBOUT GEORGINA ANTOINETTE, ANA 01, PCO 034, BRIN 6 blanc, Long 100m, 1 ANCIEN PB.">
          <a:extLst>
            <a:ext uri="{FF2B5EF4-FFF2-40B4-BE49-F238E27FC236}">
              <a16:creationId xmlns:a16="http://schemas.microsoft.com/office/drawing/2014/main" id="{E8A35727-CC7C-4862-BC58-C2FC2D7B5D4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5" name="AutoShape 1" descr="NEBOUT GEORGINA ANTOINETTE, ANA 01, PCO 034, BRIN 6 blanc, Long 100m, 1 ANCIEN PB.">
          <a:extLst>
            <a:ext uri="{FF2B5EF4-FFF2-40B4-BE49-F238E27FC236}">
              <a16:creationId xmlns:a16="http://schemas.microsoft.com/office/drawing/2014/main" id="{494EB136-B2CD-4D98-803B-8C6C450928A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6" name="AutoShape 1" descr="NEBOUT GEORGINA ANTOINETTE, ANA 01, PCO 034, BRIN 6 blanc, Long 100m, 1 ANCIEN PB.">
          <a:extLst>
            <a:ext uri="{FF2B5EF4-FFF2-40B4-BE49-F238E27FC236}">
              <a16:creationId xmlns:a16="http://schemas.microsoft.com/office/drawing/2014/main" id="{EBC53DA3-6137-46C8-86D6-83E6E1B43A4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7" name="AutoShape 1" descr="NEBOUT GEORGINA ANTOINETTE, ANA 01, PCO 034, BRIN 6 blanc, Long 100m, 1 ANCIEN PB.">
          <a:extLst>
            <a:ext uri="{FF2B5EF4-FFF2-40B4-BE49-F238E27FC236}">
              <a16:creationId xmlns:a16="http://schemas.microsoft.com/office/drawing/2014/main" id="{6BD486A5-BFC5-41AA-B07B-586C270E76D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8" name="AutoShape 1" descr="NEBOUT GEORGINA ANTOINETTE, ANA 01, PCO 034, BRIN 6 blanc, Long 100m, 1 ANCIEN PB.">
          <a:extLst>
            <a:ext uri="{FF2B5EF4-FFF2-40B4-BE49-F238E27FC236}">
              <a16:creationId xmlns:a16="http://schemas.microsoft.com/office/drawing/2014/main" id="{05DE4482-0DEB-462F-9A88-192AB55A935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9" name="AutoShape 1" descr="NEBOUT GEORGINA ANTOINETTE, ANA 01, PCO 034, BRIN 6 blanc, Long 100m, 1 ANCIEN PB.">
          <a:extLst>
            <a:ext uri="{FF2B5EF4-FFF2-40B4-BE49-F238E27FC236}">
              <a16:creationId xmlns:a16="http://schemas.microsoft.com/office/drawing/2014/main" id="{67ADE32F-8BFA-49D8-9288-FB3A0F0A03E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0" name="AutoShape 1" descr="NEBOUT GEORGINA ANTOINETTE, ANA 01, PCO 034, BRIN 6 blanc, Long 100m, 1 ANCIEN PB.">
          <a:extLst>
            <a:ext uri="{FF2B5EF4-FFF2-40B4-BE49-F238E27FC236}">
              <a16:creationId xmlns:a16="http://schemas.microsoft.com/office/drawing/2014/main" id="{BDD4799C-CA64-4F2F-B5E5-5D7E08EFDFF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1" name="AutoShape 1" descr="NEBOUT GEORGINA ANTOINETTE, ANA 01, PCO 034, BRIN 6 blanc, Long 100m, 1 ANCIEN PB.">
          <a:extLst>
            <a:ext uri="{FF2B5EF4-FFF2-40B4-BE49-F238E27FC236}">
              <a16:creationId xmlns:a16="http://schemas.microsoft.com/office/drawing/2014/main" id="{23D94A22-2C97-4FE7-9F65-B9748BCDD51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2" name="AutoShape 1" descr="NEBOUT GEORGINA ANTOINETTE, ANA 01, PCO 034, BRIN 6 blanc, Long 100m, 1 ANCIEN PB.">
          <a:extLst>
            <a:ext uri="{FF2B5EF4-FFF2-40B4-BE49-F238E27FC236}">
              <a16:creationId xmlns:a16="http://schemas.microsoft.com/office/drawing/2014/main" id="{9F92F578-AA9A-4966-8066-27DEB66071E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3" name="AutoShape 1" descr="NEBOUT GEORGINA ANTOINETTE, ANA 01, PCO 034, BRIN 6 blanc, Long 100m, 1 ANCIEN PB.">
          <a:extLst>
            <a:ext uri="{FF2B5EF4-FFF2-40B4-BE49-F238E27FC236}">
              <a16:creationId xmlns:a16="http://schemas.microsoft.com/office/drawing/2014/main" id="{18B7A74D-7C87-4DAD-A023-689F224979D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4" name="AutoShape 1" descr="NEBOUT GEORGINA ANTOINETTE, ANA 01, PCO 034, BRIN 6 blanc, Long 100m, 1 ANCIEN PB.">
          <a:extLst>
            <a:ext uri="{FF2B5EF4-FFF2-40B4-BE49-F238E27FC236}">
              <a16:creationId xmlns:a16="http://schemas.microsoft.com/office/drawing/2014/main" id="{C7A3B285-545F-4454-AF91-AAB0EAFB641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5" name="AutoShape 1" descr="NEBOUT GEORGINA ANTOINETTE, ANA 01, PCO 034, BRIN 6 blanc, Long 100m, 1 ANCIEN PB.">
          <a:extLst>
            <a:ext uri="{FF2B5EF4-FFF2-40B4-BE49-F238E27FC236}">
              <a16:creationId xmlns:a16="http://schemas.microsoft.com/office/drawing/2014/main" id="{B4595EAC-DCDB-4DD8-B167-B7971AD51F8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586" name="AutoShape 1" descr="NEBOUT GEORGINA ANTOINETTE, ANA 01, PCO 034, BRIN 6 blanc, Long 100m, 1 ANCIEN PB.">
          <a:extLst>
            <a:ext uri="{FF2B5EF4-FFF2-40B4-BE49-F238E27FC236}">
              <a16:creationId xmlns:a16="http://schemas.microsoft.com/office/drawing/2014/main" id="{A2BF932F-3779-4BE4-BE75-B294339D7609}"/>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587" name="AutoShape 1" descr="NEBOUT GEORGINA ANTOINETTE, ANA 01, PCO 034, BRIN 6 blanc, Long 100m, 1 ANCIEN PB.">
          <a:extLst>
            <a:ext uri="{FF2B5EF4-FFF2-40B4-BE49-F238E27FC236}">
              <a16:creationId xmlns:a16="http://schemas.microsoft.com/office/drawing/2014/main" id="{66497723-675C-4332-B9D3-DBD1A58435C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588" name="AutoShape 1" descr="NEBOUT GEORGINA ANTOINETTE, ANA 01, PCO 034, BRIN 6 blanc, Long 100m, 1 ANCIEN PB.">
          <a:extLst>
            <a:ext uri="{FF2B5EF4-FFF2-40B4-BE49-F238E27FC236}">
              <a16:creationId xmlns:a16="http://schemas.microsoft.com/office/drawing/2014/main" id="{CCC6DC2C-0415-4DA2-B9A9-25F5BF867D59}"/>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589" name="AutoShape 1" descr="NEBOUT GEORGINA ANTOINETTE, ANA 01, PCO 034, BRIN 6 blanc, Long 100m, 1 ANCIEN PB.">
          <a:extLst>
            <a:ext uri="{FF2B5EF4-FFF2-40B4-BE49-F238E27FC236}">
              <a16:creationId xmlns:a16="http://schemas.microsoft.com/office/drawing/2014/main" id="{186C0FFA-9182-4D88-A1E9-17E4CCD41D9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590" name="AutoShape 1" descr="NEBOUT GEORGINA ANTOINETTE, ANA 01, PCO 034, BRIN 6 blanc, Long 100m, 1 ANCIEN PB.">
          <a:extLst>
            <a:ext uri="{FF2B5EF4-FFF2-40B4-BE49-F238E27FC236}">
              <a16:creationId xmlns:a16="http://schemas.microsoft.com/office/drawing/2014/main" id="{6912215F-8875-422E-86C1-6A2B9B30CDF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591" name="AutoShape 1" descr="NEBOUT GEORGINA ANTOINETTE, ANA 01, PCO 034, BRIN 6 blanc, Long 100m, 1 ANCIEN PB.">
          <a:extLst>
            <a:ext uri="{FF2B5EF4-FFF2-40B4-BE49-F238E27FC236}">
              <a16:creationId xmlns:a16="http://schemas.microsoft.com/office/drawing/2014/main" id="{596E2B08-5509-4A64-B074-868D3E206A12}"/>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2" name="AutoShape 1" descr="NEBOUT GEORGINA ANTOINETTE, ANA 01, PCO 034, BRIN 6 blanc, Long 100m, 1 ANCIEN PB.">
          <a:extLst>
            <a:ext uri="{FF2B5EF4-FFF2-40B4-BE49-F238E27FC236}">
              <a16:creationId xmlns:a16="http://schemas.microsoft.com/office/drawing/2014/main" id="{632AEF13-89DF-48AD-999D-A7DAD90B6F5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3" name="AutoShape 1" descr="NEBOUT GEORGINA ANTOINETTE, ANA 01, PCO 034, BRIN 6 blanc, Long 100m, 1 ANCIEN PB.">
          <a:extLst>
            <a:ext uri="{FF2B5EF4-FFF2-40B4-BE49-F238E27FC236}">
              <a16:creationId xmlns:a16="http://schemas.microsoft.com/office/drawing/2014/main" id="{254A04DC-9F90-46A3-9EBF-10C3C2B14F5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4" name="AutoShape 1" descr="NEBOUT GEORGINA ANTOINETTE, ANA 01, PCO 034, BRIN 6 blanc, Long 100m, 1 ANCIEN PB.">
          <a:extLst>
            <a:ext uri="{FF2B5EF4-FFF2-40B4-BE49-F238E27FC236}">
              <a16:creationId xmlns:a16="http://schemas.microsoft.com/office/drawing/2014/main" id="{F692AD52-4232-4FAE-9F62-6F3FE207982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5" name="AutoShape 1" descr="NEBOUT GEORGINA ANTOINETTE, ANA 01, PCO 034, BRIN 6 blanc, Long 100m, 1 ANCIEN PB.">
          <a:extLst>
            <a:ext uri="{FF2B5EF4-FFF2-40B4-BE49-F238E27FC236}">
              <a16:creationId xmlns:a16="http://schemas.microsoft.com/office/drawing/2014/main" id="{363F8832-35EC-4D99-AE83-BA9A1B4DB21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6" name="AutoShape 1" descr="NEBOUT GEORGINA ANTOINETTE, ANA 01, PCO 034, BRIN 6 blanc, Long 100m, 1 ANCIEN PB.">
          <a:extLst>
            <a:ext uri="{FF2B5EF4-FFF2-40B4-BE49-F238E27FC236}">
              <a16:creationId xmlns:a16="http://schemas.microsoft.com/office/drawing/2014/main" id="{8158BAD4-6DDB-44CE-8FA9-8726D78A8D1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7" name="AutoShape 1" descr="NEBOUT GEORGINA ANTOINETTE, ANA 01, PCO 034, BRIN 6 blanc, Long 100m, 1 ANCIEN PB.">
          <a:extLst>
            <a:ext uri="{FF2B5EF4-FFF2-40B4-BE49-F238E27FC236}">
              <a16:creationId xmlns:a16="http://schemas.microsoft.com/office/drawing/2014/main" id="{C79BC377-E550-4D4B-AD28-3DBEEA903BF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8" name="AutoShape 1" descr="NEBOUT GEORGINA ANTOINETTE, ANA 01, PCO 034, BRIN 6 blanc, Long 100m, 1 ANCIEN PB.">
          <a:extLst>
            <a:ext uri="{FF2B5EF4-FFF2-40B4-BE49-F238E27FC236}">
              <a16:creationId xmlns:a16="http://schemas.microsoft.com/office/drawing/2014/main" id="{FB4449DD-1890-46FE-AE16-27C6142046F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9" name="AutoShape 1" descr="NEBOUT GEORGINA ANTOINETTE, ANA 01, PCO 034, BRIN 6 blanc, Long 100m, 1 ANCIEN PB.">
          <a:extLst>
            <a:ext uri="{FF2B5EF4-FFF2-40B4-BE49-F238E27FC236}">
              <a16:creationId xmlns:a16="http://schemas.microsoft.com/office/drawing/2014/main" id="{4C9CEF06-E963-4D01-A9DC-D74B857C783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600" name="AutoShape 1" descr="NEBOUT GEORGINA ANTOINETTE, ANA 01, PCO 034, BRIN 6 blanc, Long 100m, 1 ANCIEN PB.">
          <a:extLst>
            <a:ext uri="{FF2B5EF4-FFF2-40B4-BE49-F238E27FC236}">
              <a16:creationId xmlns:a16="http://schemas.microsoft.com/office/drawing/2014/main" id="{22B46846-3023-4015-B02E-7732E7E335F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601" name="AutoShape 1" descr="NEBOUT GEORGINA ANTOINETTE, ANA 01, PCO 034, BRIN 6 blanc, Long 100m, 1 ANCIEN PB.">
          <a:extLst>
            <a:ext uri="{FF2B5EF4-FFF2-40B4-BE49-F238E27FC236}">
              <a16:creationId xmlns:a16="http://schemas.microsoft.com/office/drawing/2014/main" id="{D8AC2DE6-5E6B-4AD9-B2B5-DF317713B13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602" name="AutoShape 1" descr="NEBOUT GEORGINA ANTOINETTE, ANA 01, PCO 034, BRIN 6 blanc, Long 100m, 1 ANCIEN PB.">
          <a:extLst>
            <a:ext uri="{FF2B5EF4-FFF2-40B4-BE49-F238E27FC236}">
              <a16:creationId xmlns:a16="http://schemas.microsoft.com/office/drawing/2014/main" id="{19EF8E89-1CD4-4A0F-B2E6-E081CCD52BC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603" name="AutoShape 1" descr="NEBOUT GEORGINA ANTOINETTE, ANA 01, PCO 034, BRIN 6 blanc, Long 100m, 1 ANCIEN PB.">
          <a:extLst>
            <a:ext uri="{FF2B5EF4-FFF2-40B4-BE49-F238E27FC236}">
              <a16:creationId xmlns:a16="http://schemas.microsoft.com/office/drawing/2014/main" id="{3AA882AB-1619-4CA4-969C-51EB9CFB253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604" name="AutoShape 1" descr="NEBOUT GEORGINA ANTOINETTE, ANA 01, PCO 034, BRIN 6 blanc, Long 100m, 1 ANCIEN PB.">
          <a:extLst>
            <a:ext uri="{FF2B5EF4-FFF2-40B4-BE49-F238E27FC236}">
              <a16:creationId xmlns:a16="http://schemas.microsoft.com/office/drawing/2014/main" id="{66FD78B6-BAB9-42BA-AB1F-642A97271AB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05" name="AutoShape 1" descr="NEBOUT GEORGINA ANTOINETTE, ANA 01, PCO 034, BRIN 6 blanc, Long 100m, 1 ANCIEN PB.">
          <a:extLst>
            <a:ext uri="{FF2B5EF4-FFF2-40B4-BE49-F238E27FC236}">
              <a16:creationId xmlns:a16="http://schemas.microsoft.com/office/drawing/2014/main" id="{DE972CF2-CA4F-43CA-8F31-4A6285D312D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06" name="AutoShape 1" descr="NEBOUT GEORGINA ANTOINETTE, ANA 01, PCO 034, BRIN 6 blanc, Long 100m, 1 ANCIEN PB.">
          <a:extLst>
            <a:ext uri="{FF2B5EF4-FFF2-40B4-BE49-F238E27FC236}">
              <a16:creationId xmlns:a16="http://schemas.microsoft.com/office/drawing/2014/main" id="{004FE947-862A-44C9-A540-6E232002AC8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07" name="AutoShape 1" descr="NEBOUT GEORGINA ANTOINETTE, ANA 01, PCO 034, BRIN 6 blanc, Long 100m, 1 ANCIEN PB.">
          <a:extLst>
            <a:ext uri="{FF2B5EF4-FFF2-40B4-BE49-F238E27FC236}">
              <a16:creationId xmlns:a16="http://schemas.microsoft.com/office/drawing/2014/main" id="{C42E5B4F-5D8F-4956-B761-3C400C9858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08" name="AutoShape 1" descr="NEBOUT GEORGINA ANTOINETTE, ANA 01, PCO 034, BRIN 6 blanc, Long 100m, 1 ANCIEN PB.">
          <a:extLst>
            <a:ext uri="{FF2B5EF4-FFF2-40B4-BE49-F238E27FC236}">
              <a16:creationId xmlns:a16="http://schemas.microsoft.com/office/drawing/2014/main" id="{9F2882FE-6DD7-4C8A-B8C9-A8BCFF13CB3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09" name="AutoShape 1" descr="NEBOUT GEORGINA ANTOINETTE, ANA 01, PCO 034, BRIN 6 blanc, Long 100m, 1 ANCIEN PB.">
          <a:extLst>
            <a:ext uri="{FF2B5EF4-FFF2-40B4-BE49-F238E27FC236}">
              <a16:creationId xmlns:a16="http://schemas.microsoft.com/office/drawing/2014/main" id="{4AFD8DB2-AE23-4E99-873D-0A8421A05D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0" name="AutoShape 1" descr="NEBOUT GEORGINA ANTOINETTE, ANA 01, PCO 034, BRIN 6 blanc, Long 100m, 1 ANCIEN PB.">
          <a:extLst>
            <a:ext uri="{FF2B5EF4-FFF2-40B4-BE49-F238E27FC236}">
              <a16:creationId xmlns:a16="http://schemas.microsoft.com/office/drawing/2014/main" id="{D7B7B5B0-4232-4B49-86A0-D5E04212B90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1" name="AutoShape 1" descr="NEBOUT GEORGINA ANTOINETTE, ANA 01, PCO 034, BRIN 6 blanc, Long 100m, 1 ANCIEN PB.">
          <a:extLst>
            <a:ext uri="{FF2B5EF4-FFF2-40B4-BE49-F238E27FC236}">
              <a16:creationId xmlns:a16="http://schemas.microsoft.com/office/drawing/2014/main" id="{B739095E-2C69-4A62-8588-1328CD0FE46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612" name="AutoShape 1" descr="NEBOUT GEORGINA ANTOINETTE, ANA 01, PCO 034, BRIN 6 blanc, Long 100m, 1 ANCIEN PB.">
          <a:extLst>
            <a:ext uri="{FF2B5EF4-FFF2-40B4-BE49-F238E27FC236}">
              <a16:creationId xmlns:a16="http://schemas.microsoft.com/office/drawing/2014/main" id="{7EE56B7D-F79A-4462-BD3E-EDDF7B5E95E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3" name="AutoShape 1" descr="NEBOUT GEORGINA ANTOINETTE, ANA 01, PCO 034, BRIN 6 blanc, Long 100m, 1 ANCIEN PB.">
          <a:extLst>
            <a:ext uri="{FF2B5EF4-FFF2-40B4-BE49-F238E27FC236}">
              <a16:creationId xmlns:a16="http://schemas.microsoft.com/office/drawing/2014/main" id="{04A92E60-FEA1-4E38-B3AE-468C3D193C8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4" name="AutoShape 1" descr="NEBOUT GEORGINA ANTOINETTE, ANA 01, PCO 034, BRIN 6 blanc, Long 100m, 1 ANCIEN PB.">
          <a:extLst>
            <a:ext uri="{FF2B5EF4-FFF2-40B4-BE49-F238E27FC236}">
              <a16:creationId xmlns:a16="http://schemas.microsoft.com/office/drawing/2014/main" id="{E352C3D2-082A-42AE-9CAA-6B3772B7A5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5" name="AutoShape 1" descr="NEBOUT GEORGINA ANTOINETTE, ANA 01, PCO 034, BRIN 6 blanc, Long 100m, 1 ANCIEN PB.">
          <a:extLst>
            <a:ext uri="{FF2B5EF4-FFF2-40B4-BE49-F238E27FC236}">
              <a16:creationId xmlns:a16="http://schemas.microsoft.com/office/drawing/2014/main" id="{96CB997D-B5E7-401B-97CB-A1C05447AE0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6" name="AutoShape 1" descr="NEBOUT GEORGINA ANTOINETTE, ANA 01, PCO 034, BRIN 6 blanc, Long 100m, 1 ANCIEN PB.">
          <a:extLst>
            <a:ext uri="{FF2B5EF4-FFF2-40B4-BE49-F238E27FC236}">
              <a16:creationId xmlns:a16="http://schemas.microsoft.com/office/drawing/2014/main" id="{2DE5C684-6DD3-4183-8EE1-9D680BCE61A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7" name="AutoShape 1" descr="NEBOUT GEORGINA ANTOINETTE, ANA 01, PCO 034, BRIN 6 blanc, Long 100m, 1 ANCIEN PB.">
          <a:extLst>
            <a:ext uri="{FF2B5EF4-FFF2-40B4-BE49-F238E27FC236}">
              <a16:creationId xmlns:a16="http://schemas.microsoft.com/office/drawing/2014/main" id="{A326EC43-4744-4386-B46E-0E3EE721D96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8" name="AutoShape 1" descr="NEBOUT GEORGINA ANTOINETTE, ANA 01, PCO 034, BRIN 6 blanc, Long 100m, 1 ANCIEN PB.">
          <a:extLst>
            <a:ext uri="{FF2B5EF4-FFF2-40B4-BE49-F238E27FC236}">
              <a16:creationId xmlns:a16="http://schemas.microsoft.com/office/drawing/2014/main" id="{B003C189-07B3-45CD-9E89-F9026E25C19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9" name="AutoShape 1" descr="NEBOUT GEORGINA ANTOINETTE, ANA 01, PCO 034, BRIN 6 blanc, Long 100m, 1 ANCIEN PB.">
          <a:extLst>
            <a:ext uri="{FF2B5EF4-FFF2-40B4-BE49-F238E27FC236}">
              <a16:creationId xmlns:a16="http://schemas.microsoft.com/office/drawing/2014/main" id="{BF11DA1F-8B93-4972-8341-315374576E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0" name="AutoShape 1" descr="NEBOUT GEORGINA ANTOINETTE, ANA 01, PCO 034, BRIN 6 blanc, Long 100m, 1 ANCIEN PB.">
          <a:extLst>
            <a:ext uri="{FF2B5EF4-FFF2-40B4-BE49-F238E27FC236}">
              <a16:creationId xmlns:a16="http://schemas.microsoft.com/office/drawing/2014/main" id="{BC4BB346-AB63-4C77-AD96-460B927CDDD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1" name="AutoShape 1" descr="NEBOUT GEORGINA ANTOINETTE, ANA 01, PCO 034, BRIN 6 blanc, Long 100m, 1 ANCIEN PB.">
          <a:extLst>
            <a:ext uri="{FF2B5EF4-FFF2-40B4-BE49-F238E27FC236}">
              <a16:creationId xmlns:a16="http://schemas.microsoft.com/office/drawing/2014/main" id="{F0D9A3F4-C21B-45CA-AFC3-D2FBA01E2C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2" name="AutoShape 1" descr="NEBOUT GEORGINA ANTOINETTE, ANA 01, PCO 034, BRIN 6 blanc, Long 100m, 1 ANCIEN PB.">
          <a:extLst>
            <a:ext uri="{FF2B5EF4-FFF2-40B4-BE49-F238E27FC236}">
              <a16:creationId xmlns:a16="http://schemas.microsoft.com/office/drawing/2014/main" id="{13340A7A-8758-4B3B-A171-78FCA9719BD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3" name="AutoShape 1" descr="NEBOUT GEORGINA ANTOINETTE, ANA 01, PCO 034, BRIN 6 blanc, Long 100m, 1 ANCIEN PB.">
          <a:extLst>
            <a:ext uri="{FF2B5EF4-FFF2-40B4-BE49-F238E27FC236}">
              <a16:creationId xmlns:a16="http://schemas.microsoft.com/office/drawing/2014/main" id="{153175F7-D7B6-4C4B-80AD-5E4CDDE1CA2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4" name="AutoShape 1" descr="NEBOUT GEORGINA ANTOINETTE, ANA 01, PCO 034, BRIN 6 blanc, Long 100m, 1 ANCIEN PB.">
          <a:extLst>
            <a:ext uri="{FF2B5EF4-FFF2-40B4-BE49-F238E27FC236}">
              <a16:creationId xmlns:a16="http://schemas.microsoft.com/office/drawing/2014/main" id="{D648B48D-FD72-4962-91B8-C66B58BFF5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5" name="AutoShape 1" descr="NEBOUT GEORGINA ANTOINETTE, ANA 01, PCO 034, BRIN 6 blanc, Long 100m, 1 ANCIEN PB.">
          <a:extLst>
            <a:ext uri="{FF2B5EF4-FFF2-40B4-BE49-F238E27FC236}">
              <a16:creationId xmlns:a16="http://schemas.microsoft.com/office/drawing/2014/main" id="{E66A1126-2B87-4D42-BE30-944E39481CB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26" name="AutoShape 1" descr="NEBOUT GEORGINA ANTOINETTE, ANA 01, PCO 034, BRIN 6 blanc, Long 100m, 1 ANCIEN PB.">
          <a:extLst>
            <a:ext uri="{FF2B5EF4-FFF2-40B4-BE49-F238E27FC236}">
              <a16:creationId xmlns:a16="http://schemas.microsoft.com/office/drawing/2014/main" id="{67451BAC-944B-40E8-B28F-E08ED87CDA3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27" name="AutoShape 1" descr="NEBOUT GEORGINA ANTOINETTE, ANA 01, PCO 034, BRIN 6 blanc, Long 100m, 1 ANCIEN PB.">
          <a:extLst>
            <a:ext uri="{FF2B5EF4-FFF2-40B4-BE49-F238E27FC236}">
              <a16:creationId xmlns:a16="http://schemas.microsoft.com/office/drawing/2014/main" id="{93FE4DEF-595C-4885-8F14-21F56F5297A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28" name="AutoShape 1" descr="NEBOUT GEORGINA ANTOINETTE, ANA 01, PCO 034, BRIN 6 blanc, Long 100m, 1 ANCIEN PB.">
          <a:extLst>
            <a:ext uri="{FF2B5EF4-FFF2-40B4-BE49-F238E27FC236}">
              <a16:creationId xmlns:a16="http://schemas.microsoft.com/office/drawing/2014/main" id="{EE48088D-06E7-43FF-B42C-547F7BDB78C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29" name="AutoShape 1" descr="NEBOUT GEORGINA ANTOINETTE, ANA 01, PCO 034, BRIN 6 blanc, Long 100m, 1 ANCIEN PB.">
          <a:extLst>
            <a:ext uri="{FF2B5EF4-FFF2-40B4-BE49-F238E27FC236}">
              <a16:creationId xmlns:a16="http://schemas.microsoft.com/office/drawing/2014/main" id="{282723E7-EDFD-487C-A97D-8DE200269DE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0" name="AutoShape 1" descr="NEBOUT GEORGINA ANTOINETTE, ANA 01, PCO 034, BRIN 6 blanc, Long 100m, 1 ANCIEN PB.">
          <a:extLst>
            <a:ext uri="{FF2B5EF4-FFF2-40B4-BE49-F238E27FC236}">
              <a16:creationId xmlns:a16="http://schemas.microsoft.com/office/drawing/2014/main" id="{DA126BBB-A02A-4EB1-B6E7-8D52AB807D1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1" name="AutoShape 1" descr="NEBOUT GEORGINA ANTOINETTE, ANA 01, PCO 034, BRIN 6 blanc, Long 100m, 1 ANCIEN PB.">
          <a:extLst>
            <a:ext uri="{FF2B5EF4-FFF2-40B4-BE49-F238E27FC236}">
              <a16:creationId xmlns:a16="http://schemas.microsoft.com/office/drawing/2014/main" id="{28A5FC33-A46C-469D-97D5-FB7BFF1B250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2" name="AutoShape 1" descr="NEBOUT GEORGINA ANTOINETTE, ANA 01, PCO 034, BRIN 6 blanc, Long 100m, 1 ANCIEN PB.">
          <a:extLst>
            <a:ext uri="{FF2B5EF4-FFF2-40B4-BE49-F238E27FC236}">
              <a16:creationId xmlns:a16="http://schemas.microsoft.com/office/drawing/2014/main" id="{2F554F41-1A63-490F-9CC6-BE59F1A4754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3" name="AutoShape 1" descr="NEBOUT GEORGINA ANTOINETTE, ANA 01, PCO 034, BRIN 6 blanc, Long 100m, 1 ANCIEN PB.">
          <a:extLst>
            <a:ext uri="{FF2B5EF4-FFF2-40B4-BE49-F238E27FC236}">
              <a16:creationId xmlns:a16="http://schemas.microsoft.com/office/drawing/2014/main" id="{76091C4B-DE93-419A-80BE-CB3EE29E57F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4" name="AutoShape 1" descr="NEBOUT GEORGINA ANTOINETTE, ANA 01, PCO 034, BRIN 6 blanc, Long 100m, 1 ANCIEN PB.">
          <a:extLst>
            <a:ext uri="{FF2B5EF4-FFF2-40B4-BE49-F238E27FC236}">
              <a16:creationId xmlns:a16="http://schemas.microsoft.com/office/drawing/2014/main" id="{14068C7D-A51C-4FA4-B18C-E9B589204A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5" name="AutoShape 1" descr="NEBOUT GEORGINA ANTOINETTE, ANA 01, PCO 034, BRIN 6 blanc, Long 100m, 1 ANCIEN PB.">
          <a:extLst>
            <a:ext uri="{FF2B5EF4-FFF2-40B4-BE49-F238E27FC236}">
              <a16:creationId xmlns:a16="http://schemas.microsoft.com/office/drawing/2014/main" id="{70F8ED2E-A535-4499-AEC5-09D241BCE7D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6" name="AutoShape 1" descr="NEBOUT GEORGINA ANTOINETTE, ANA 01, PCO 034, BRIN 6 blanc, Long 100m, 1 ANCIEN PB.">
          <a:extLst>
            <a:ext uri="{FF2B5EF4-FFF2-40B4-BE49-F238E27FC236}">
              <a16:creationId xmlns:a16="http://schemas.microsoft.com/office/drawing/2014/main" id="{A63E16D0-3033-4726-87C5-149802CE53F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7" name="AutoShape 1" descr="NEBOUT GEORGINA ANTOINETTE, ANA 01, PCO 034, BRIN 6 blanc, Long 100m, 1 ANCIEN PB.">
          <a:extLst>
            <a:ext uri="{FF2B5EF4-FFF2-40B4-BE49-F238E27FC236}">
              <a16:creationId xmlns:a16="http://schemas.microsoft.com/office/drawing/2014/main" id="{7E5C3F95-DE3E-4230-BC64-BF8A7A333CD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8" name="AutoShape 1" descr="NEBOUT GEORGINA ANTOINETTE, ANA 01, PCO 034, BRIN 6 blanc, Long 100m, 1 ANCIEN PB.">
          <a:extLst>
            <a:ext uri="{FF2B5EF4-FFF2-40B4-BE49-F238E27FC236}">
              <a16:creationId xmlns:a16="http://schemas.microsoft.com/office/drawing/2014/main" id="{306FB5D6-111F-42D8-9093-CBA3B474193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9" name="AutoShape 1" descr="NEBOUT GEORGINA ANTOINETTE, ANA 01, PCO 034, BRIN 6 blanc, Long 100m, 1 ANCIEN PB.">
          <a:extLst>
            <a:ext uri="{FF2B5EF4-FFF2-40B4-BE49-F238E27FC236}">
              <a16:creationId xmlns:a16="http://schemas.microsoft.com/office/drawing/2014/main" id="{90B14DC7-53B9-44B9-8787-A4624CC11B1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40" name="AutoShape 1" descr="NEBOUT GEORGINA ANTOINETTE, ANA 01, PCO 034, BRIN 6 blanc, Long 100m, 1 ANCIEN PB.">
          <a:extLst>
            <a:ext uri="{FF2B5EF4-FFF2-40B4-BE49-F238E27FC236}">
              <a16:creationId xmlns:a16="http://schemas.microsoft.com/office/drawing/2014/main" id="{033DDFD7-9E91-4D9F-9541-D8AE86F8BF4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41" name="AutoShape 1" descr="NEBOUT GEORGINA ANTOINETTE, ANA 01, PCO 034, BRIN 6 blanc, Long 100m, 1 ANCIEN PB.">
          <a:extLst>
            <a:ext uri="{FF2B5EF4-FFF2-40B4-BE49-F238E27FC236}">
              <a16:creationId xmlns:a16="http://schemas.microsoft.com/office/drawing/2014/main" id="{98A26046-36E2-4277-8560-FEAFF1C84E2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42" name="AutoShape 1" descr="NEBOUT GEORGINA ANTOINETTE, ANA 01, PCO 034, BRIN 6 blanc, Long 100m, 1 ANCIEN PB.">
          <a:extLst>
            <a:ext uri="{FF2B5EF4-FFF2-40B4-BE49-F238E27FC236}">
              <a16:creationId xmlns:a16="http://schemas.microsoft.com/office/drawing/2014/main" id="{135BA31E-568E-4063-826D-9BD84F4A75C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3" name="AutoShape 1" descr="NEBOUT GEORGINA ANTOINETTE, ANA 01, PCO 034, BRIN 6 blanc, Long 100m, 1 ANCIEN PB.">
          <a:extLst>
            <a:ext uri="{FF2B5EF4-FFF2-40B4-BE49-F238E27FC236}">
              <a16:creationId xmlns:a16="http://schemas.microsoft.com/office/drawing/2014/main" id="{628A4B6B-B3C6-4509-B797-459F089E19B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4" name="AutoShape 1" descr="NEBOUT GEORGINA ANTOINETTE, ANA 01, PCO 034, BRIN 6 blanc, Long 100m, 1 ANCIEN PB.">
          <a:extLst>
            <a:ext uri="{FF2B5EF4-FFF2-40B4-BE49-F238E27FC236}">
              <a16:creationId xmlns:a16="http://schemas.microsoft.com/office/drawing/2014/main" id="{83373FE6-EEFA-4473-8004-584989C635F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5" name="AutoShape 1" descr="NEBOUT GEORGINA ANTOINETTE, ANA 01, PCO 034, BRIN 6 blanc, Long 100m, 1 ANCIEN PB.">
          <a:extLst>
            <a:ext uri="{FF2B5EF4-FFF2-40B4-BE49-F238E27FC236}">
              <a16:creationId xmlns:a16="http://schemas.microsoft.com/office/drawing/2014/main" id="{55A78C8C-0674-4DEB-89D0-8B45CBE001B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6" name="AutoShape 1" descr="NEBOUT GEORGINA ANTOINETTE, ANA 01, PCO 034, BRIN 6 blanc, Long 100m, 1 ANCIEN PB.">
          <a:extLst>
            <a:ext uri="{FF2B5EF4-FFF2-40B4-BE49-F238E27FC236}">
              <a16:creationId xmlns:a16="http://schemas.microsoft.com/office/drawing/2014/main" id="{7E15ACDD-EDDD-43CC-A2EC-0B5D0F9F67E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7" name="AutoShape 1" descr="NEBOUT GEORGINA ANTOINETTE, ANA 01, PCO 034, BRIN 6 blanc, Long 100m, 1 ANCIEN PB.">
          <a:extLst>
            <a:ext uri="{FF2B5EF4-FFF2-40B4-BE49-F238E27FC236}">
              <a16:creationId xmlns:a16="http://schemas.microsoft.com/office/drawing/2014/main" id="{11D5A518-764A-454D-9EBA-59182852850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8" name="AutoShape 1" descr="NEBOUT GEORGINA ANTOINETTE, ANA 01, PCO 034, BRIN 6 blanc, Long 100m, 1 ANCIEN PB.">
          <a:extLst>
            <a:ext uri="{FF2B5EF4-FFF2-40B4-BE49-F238E27FC236}">
              <a16:creationId xmlns:a16="http://schemas.microsoft.com/office/drawing/2014/main" id="{7D0545DB-429F-4F43-95A3-9FE5607B713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9" name="AutoShape 1" descr="NEBOUT GEORGINA ANTOINETTE, ANA 01, PCO 034, BRIN 6 blanc, Long 100m, 1 ANCIEN PB.">
          <a:extLst>
            <a:ext uri="{FF2B5EF4-FFF2-40B4-BE49-F238E27FC236}">
              <a16:creationId xmlns:a16="http://schemas.microsoft.com/office/drawing/2014/main" id="{18343F67-FFEF-462F-8BC9-A5D05DE9794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0" name="AutoShape 1" descr="NEBOUT GEORGINA ANTOINETTE, ANA 01, PCO 034, BRIN 6 blanc, Long 100m, 1 ANCIEN PB.">
          <a:extLst>
            <a:ext uri="{FF2B5EF4-FFF2-40B4-BE49-F238E27FC236}">
              <a16:creationId xmlns:a16="http://schemas.microsoft.com/office/drawing/2014/main" id="{FCDA6456-D306-4803-A5F9-D9DDDEFA20E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1" name="AutoShape 1" descr="NEBOUT GEORGINA ANTOINETTE, ANA 01, PCO 034, BRIN 6 blanc, Long 100m, 1 ANCIEN PB.">
          <a:extLst>
            <a:ext uri="{FF2B5EF4-FFF2-40B4-BE49-F238E27FC236}">
              <a16:creationId xmlns:a16="http://schemas.microsoft.com/office/drawing/2014/main" id="{47599E6C-566B-459B-86E2-7D9468E00CF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2" name="AutoShape 1" descr="NEBOUT GEORGINA ANTOINETTE, ANA 01, PCO 034, BRIN 6 blanc, Long 100m, 1 ANCIEN PB.">
          <a:extLst>
            <a:ext uri="{FF2B5EF4-FFF2-40B4-BE49-F238E27FC236}">
              <a16:creationId xmlns:a16="http://schemas.microsoft.com/office/drawing/2014/main" id="{1C87FB07-5910-443F-910D-E64117A5C87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3" name="AutoShape 1" descr="NEBOUT GEORGINA ANTOINETTE, ANA 01, PCO 034, BRIN 6 blanc, Long 100m, 1 ANCIEN PB.">
          <a:extLst>
            <a:ext uri="{FF2B5EF4-FFF2-40B4-BE49-F238E27FC236}">
              <a16:creationId xmlns:a16="http://schemas.microsoft.com/office/drawing/2014/main" id="{AA3D2CB3-CF14-41ED-BE8E-48509DB12BF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4" name="AutoShape 1" descr="NEBOUT GEORGINA ANTOINETTE, ANA 01, PCO 034, BRIN 6 blanc, Long 100m, 1 ANCIEN PB.">
          <a:extLst>
            <a:ext uri="{FF2B5EF4-FFF2-40B4-BE49-F238E27FC236}">
              <a16:creationId xmlns:a16="http://schemas.microsoft.com/office/drawing/2014/main" id="{EDA14B1D-067B-43DF-BDA3-34DB1EB8A55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5" name="AutoShape 1" descr="NEBOUT GEORGINA ANTOINETTE, ANA 01, PCO 034, BRIN 6 blanc, Long 100m, 1 ANCIEN PB.">
          <a:extLst>
            <a:ext uri="{FF2B5EF4-FFF2-40B4-BE49-F238E27FC236}">
              <a16:creationId xmlns:a16="http://schemas.microsoft.com/office/drawing/2014/main" id="{0155741A-6FD7-4E7A-A81D-FECC5484ABB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6" name="AutoShape 1" descr="NEBOUT GEORGINA ANTOINETTE, ANA 01, PCO 034, BRIN 6 blanc, Long 100m, 1 ANCIEN PB.">
          <a:extLst>
            <a:ext uri="{FF2B5EF4-FFF2-40B4-BE49-F238E27FC236}">
              <a16:creationId xmlns:a16="http://schemas.microsoft.com/office/drawing/2014/main" id="{8C3BF8AD-46B2-4CE1-923A-A773DD0C6AE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7" name="AutoShape 1" descr="NEBOUT GEORGINA ANTOINETTE, ANA 01, PCO 034, BRIN 6 blanc, Long 100m, 1 ANCIEN PB.">
          <a:extLst>
            <a:ext uri="{FF2B5EF4-FFF2-40B4-BE49-F238E27FC236}">
              <a16:creationId xmlns:a16="http://schemas.microsoft.com/office/drawing/2014/main" id="{16E2B6D7-5BE6-426D-B028-C8F1B4C01E3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8" name="AutoShape 1" descr="NEBOUT GEORGINA ANTOINETTE, ANA 01, PCO 034, BRIN 6 blanc, Long 100m, 1 ANCIEN PB.">
          <a:extLst>
            <a:ext uri="{FF2B5EF4-FFF2-40B4-BE49-F238E27FC236}">
              <a16:creationId xmlns:a16="http://schemas.microsoft.com/office/drawing/2014/main" id="{22AAA7F4-E941-4769-894D-1E24C6984ED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9" name="AutoShape 1" descr="NEBOUT GEORGINA ANTOINETTE, ANA 01, PCO 034, BRIN 6 blanc, Long 100m, 1 ANCIEN PB.">
          <a:extLst>
            <a:ext uri="{FF2B5EF4-FFF2-40B4-BE49-F238E27FC236}">
              <a16:creationId xmlns:a16="http://schemas.microsoft.com/office/drawing/2014/main" id="{E7424A40-3A16-4B1A-AB2A-4C08098D3AB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60" name="AutoShape 1" descr="NEBOUT GEORGINA ANTOINETTE, ANA 01, PCO 034, BRIN 6 blanc, Long 100m, 1 ANCIEN PB.">
          <a:extLst>
            <a:ext uri="{FF2B5EF4-FFF2-40B4-BE49-F238E27FC236}">
              <a16:creationId xmlns:a16="http://schemas.microsoft.com/office/drawing/2014/main" id="{8884BDFA-CA7F-4C5D-95CA-F20A0CE9FD6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61" name="AutoShape 1" descr="NEBOUT GEORGINA ANTOINETTE, ANA 01, PCO 034, BRIN 6 blanc, Long 100m, 1 ANCIEN PB.">
          <a:extLst>
            <a:ext uri="{FF2B5EF4-FFF2-40B4-BE49-F238E27FC236}">
              <a16:creationId xmlns:a16="http://schemas.microsoft.com/office/drawing/2014/main" id="{5DEE3B3D-67E2-4BF6-A86E-C30BC8B090E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2" name="AutoShape 1" descr="NEBOUT GEORGINA ANTOINETTE, ANA 01, PCO 034, BRIN 6 blanc, Long 100m, 1 ANCIEN PB.">
          <a:extLst>
            <a:ext uri="{FF2B5EF4-FFF2-40B4-BE49-F238E27FC236}">
              <a16:creationId xmlns:a16="http://schemas.microsoft.com/office/drawing/2014/main" id="{0A5B8F91-B504-4CD3-B02D-40A0E406D2E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663" name="AutoShape 1" descr="NEBOUT GEORGINA ANTOINETTE, ANA 01, PCO 034, BRIN 6 blanc, Long 100m, 1 ANCIEN PB.">
          <a:extLst>
            <a:ext uri="{FF2B5EF4-FFF2-40B4-BE49-F238E27FC236}">
              <a16:creationId xmlns:a16="http://schemas.microsoft.com/office/drawing/2014/main" id="{D9A3A5A0-A231-40B5-AEA6-7471E70832C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4" name="AutoShape 1" descr="NEBOUT GEORGINA ANTOINETTE, ANA 01, PCO 034, BRIN 6 blanc, Long 100m, 1 ANCIEN PB.">
          <a:extLst>
            <a:ext uri="{FF2B5EF4-FFF2-40B4-BE49-F238E27FC236}">
              <a16:creationId xmlns:a16="http://schemas.microsoft.com/office/drawing/2014/main" id="{E59AF3D1-B935-4685-A773-F4BB2C7495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5" name="AutoShape 1" descr="NEBOUT GEORGINA ANTOINETTE, ANA 01, PCO 034, BRIN 6 blanc, Long 100m, 1 ANCIEN PB.">
          <a:extLst>
            <a:ext uri="{FF2B5EF4-FFF2-40B4-BE49-F238E27FC236}">
              <a16:creationId xmlns:a16="http://schemas.microsoft.com/office/drawing/2014/main" id="{AD3FBB8D-6807-43A7-987C-565C947722A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6" name="AutoShape 1" descr="NEBOUT GEORGINA ANTOINETTE, ANA 01, PCO 034, BRIN 6 blanc, Long 100m, 1 ANCIEN PB.">
          <a:extLst>
            <a:ext uri="{FF2B5EF4-FFF2-40B4-BE49-F238E27FC236}">
              <a16:creationId xmlns:a16="http://schemas.microsoft.com/office/drawing/2014/main" id="{20C7A549-53FC-45AD-BB8C-7E57D14A218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7" name="AutoShape 1" descr="NEBOUT GEORGINA ANTOINETTE, ANA 01, PCO 034, BRIN 6 blanc, Long 100m, 1 ANCIEN PB.">
          <a:extLst>
            <a:ext uri="{FF2B5EF4-FFF2-40B4-BE49-F238E27FC236}">
              <a16:creationId xmlns:a16="http://schemas.microsoft.com/office/drawing/2014/main" id="{165AE7E7-FCCE-474D-A83B-FC63E69BDD4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8" name="AutoShape 1" descr="NEBOUT GEORGINA ANTOINETTE, ANA 01, PCO 034, BRIN 6 blanc, Long 100m, 1 ANCIEN PB.">
          <a:extLst>
            <a:ext uri="{FF2B5EF4-FFF2-40B4-BE49-F238E27FC236}">
              <a16:creationId xmlns:a16="http://schemas.microsoft.com/office/drawing/2014/main" id="{17C3B972-51D1-4781-A51A-B5EA442732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669" name="AutoShape 1" descr="NEBOUT GEORGINA ANTOINETTE, ANA 01, PCO 034, BRIN 6 blanc, Long 100m, 1 ANCIEN PB.">
          <a:extLst>
            <a:ext uri="{FF2B5EF4-FFF2-40B4-BE49-F238E27FC236}">
              <a16:creationId xmlns:a16="http://schemas.microsoft.com/office/drawing/2014/main" id="{26724E87-E640-438B-ACBC-2ED5D4DE320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670" name="AutoShape 1" descr="NEBOUT GEORGINA ANTOINETTE, ANA 01, PCO 034, BRIN 6 blanc, Long 100m, 1 ANCIEN PB.">
          <a:extLst>
            <a:ext uri="{FF2B5EF4-FFF2-40B4-BE49-F238E27FC236}">
              <a16:creationId xmlns:a16="http://schemas.microsoft.com/office/drawing/2014/main" id="{64A5D49F-7A53-4ADC-AE2C-9B913A74D47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671" name="AutoShape 1" descr="NEBOUT GEORGINA ANTOINETTE, ANA 01, PCO 034, BRIN 6 blanc, Long 100m, 1 ANCIEN PB.">
          <a:extLst>
            <a:ext uri="{FF2B5EF4-FFF2-40B4-BE49-F238E27FC236}">
              <a16:creationId xmlns:a16="http://schemas.microsoft.com/office/drawing/2014/main" id="{497E1F45-824D-42F5-80A4-F8636B4CBF8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672" name="AutoShape 1" descr="NEBOUT GEORGINA ANTOINETTE, ANA 01, PCO 034, BRIN 6 blanc, Long 100m, 1 ANCIEN PB.">
          <a:extLst>
            <a:ext uri="{FF2B5EF4-FFF2-40B4-BE49-F238E27FC236}">
              <a16:creationId xmlns:a16="http://schemas.microsoft.com/office/drawing/2014/main" id="{602DD08C-046D-4C97-AC0A-4397A84290CF}"/>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3" name="AutoShape 1" descr="NEBOUT GEORGINA ANTOINETTE, ANA 01, PCO 034, BRIN 6 blanc, Long 100m, 1 ANCIEN PB.">
          <a:extLst>
            <a:ext uri="{FF2B5EF4-FFF2-40B4-BE49-F238E27FC236}">
              <a16:creationId xmlns:a16="http://schemas.microsoft.com/office/drawing/2014/main" id="{E403E225-D9CE-4455-924B-5368ED699CC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4" name="AutoShape 1" descr="NEBOUT GEORGINA ANTOINETTE, ANA 01, PCO 034, BRIN 6 blanc, Long 100m, 1 ANCIEN PB.">
          <a:extLst>
            <a:ext uri="{FF2B5EF4-FFF2-40B4-BE49-F238E27FC236}">
              <a16:creationId xmlns:a16="http://schemas.microsoft.com/office/drawing/2014/main" id="{6EA423FD-FD27-4252-9D19-8579BD322A0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5" name="AutoShape 1" descr="NEBOUT GEORGINA ANTOINETTE, ANA 01, PCO 034, BRIN 6 blanc, Long 100m, 1 ANCIEN PB.">
          <a:extLst>
            <a:ext uri="{FF2B5EF4-FFF2-40B4-BE49-F238E27FC236}">
              <a16:creationId xmlns:a16="http://schemas.microsoft.com/office/drawing/2014/main" id="{2FB9936F-097D-4327-A402-067A5BF4424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6" name="AutoShape 1" descr="NEBOUT GEORGINA ANTOINETTE, ANA 01, PCO 034, BRIN 6 blanc, Long 100m, 1 ANCIEN PB.">
          <a:extLst>
            <a:ext uri="{FF2B5EF4-FFF2-40B4-BE49-F238E27FC236}">
              <a16:creationId xmlns:a16="http://schemas.microsoft.com/office/drawing/2014/main" id="{4D8A35EB-60A7-4B72-A019-EF111DAB9C9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7" name="AutoShape 1" descr="NEBOUT GEORGINA ANTOINETTE, ANA 01, PCO 034, BRIN 6 blanc, Long 100m, 1 ANCIEN PB.">
          <a:extLst>
            <a:ext uri="{FF2B5EF4-FFF2-40B4-BE49-F238E27FC236}">
              <a16:creationId xmlns:a16="http://schemas.microsoft.com/office/drawing/2014/main" id="{35B8C16B-31A5-4BCA-BF85-93EE726BE8A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8" name="AutoShape 1" descr="NEBOUT GEORGINA ANTOINETTE, ANA 01, PCO 034, BRIN 6 blanc, Long 100m, 1 ANCIEN PB.">
          <a:extLst>
            <a:ext uri="{FF2B5EF4-FFF2-40B4-BE49-F238E27FC236}">
              <a16:creationId xmlns:a16="http://schemas.microsoft.com/office/drawing/2014/main" id="{07B38819-9C58-443A-9C03-8F19F93037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9" name="AutoShape 1" descr="NEBOUT GEORGINA ANTOINETTE, ANA 01, PCO 034, BRIN 6 blanc, Long 100m, 1 ANCIEN PB.">
          <a:extLst>
            <a:ext uri="{FF2B5EF4-FFF2-40B4-BE49-F238E27FC236}">
              <a16:creationId xmlns:a16="http://schemas.microsoft.com/office/drawing/2014/main" id="{3B8411D0-2072-4046-A10D-24C7E664F1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80" name="AutoShape 1" descr="NEBOUT GEORGINA ANTOINETTE, ANA 01, PCO 034, BRIN 6 blanc, Long 100m, 1 ANCIEN PB.">
          <a:extLst>
            <a:ext uri="{FF2B5EF4-FFF2-40B4-BE49-F238E27FC236}">
              <a16:creationId xmlns:a16="http://schemas.microsoft.com/office/drawing/2014/main" id="{74B31EAA-55CD-4549-AD4C-A8BDE32F452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81" name="AutoShape 1" descr="NEBOUT GEORGINA ANTOINETTE, ANA 01, PCO 034, BRIN 6 blanc, Long 100m, 1 ANCIEN PB.">
          <a:extLst>
            <a:ext uri="{FF2B5EF4-FFF2-40B4-BE49-F238E27FC236}">
              <a16:creationId xmlns:a16="http://schemas.microsoft.com/office/drawing/2014/main" id="{599457DF-74D3-4515-98CE-7C75894BA7E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82" name="AutoShape 1" descr="NEBOUT GEORGINA ANTOINETTE, ANA 01, PCO 034, BRIN 6 blanc, Long 100m, 1 ANCIEN PB.">
          <a:extLst>
            <a:ext uri="{FF2B5EF4-FFF2-40B4-BE49-F238E27FC236}">
              <a16:creationId xmlns:a16="http://schemas.microsoft.com/office/drawing/2014/main" id="{1439E48F-0399-432B-BD2B-E60CA729F1D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83" name="AutoShape 1" descr="NEBOUT GEORGINA ANTOINETTE, ANA 01, PCO 034, BRIN 6 blanc, Long 100m, 1 ANCIEN PB.">
          <a:extLst>
            <a:ext uri="{FF2B5EF4-FFF2-40B4-BE49-F238E27FC236}">
              <a16:creationId xmlns:a16="http://schemas.microsoft.com/office/drawing/2014/main" id="{C29BA98C-3221-4958-900A-971B163D3C0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684" name="AutoShape 1" descr="NEBOUT GEORGINA ANTOINETTE, ANA 01, PCO 034, BRIN 6 blanc, Long 100m, 1 ANCIEN PB.">
          <a:extLst>
            <a:ext uri="{FF2B5EF4-FFF2-40B4-BE49-F238E27FC236}">
              <a16:creationId xmlns:a16="http://schemas.microsoft.com/office/drawing/2014/main" id="{CC570158-8C92-4C14-91F3-B30C4B399AD6}"/>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85" name="AutoShape 1" descr="NEBOUT GEORGINA ANTOINETTE, ANA 01, PCO 034, BRIN 6 blanc, Long 100m, 1 ANCIEN PB.">
          <a:extLst>
            <a:ext uri="{FF2B5EF4-FFF2-40B4-BE49-F238E27FC236}">
              <a16:creationId xmlns:a16="http://schemas.microsoft.com/office/drawing/2014/main" id="{FB1741DA-ADAF-44AE-8331-C146FB0B3E7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86" name="AutoShape 1" descr="NEBOUT GEORGINA ANTOINETTE, ANA 01, PCO 034, BRIN 6 blanc, Long 100m, 1 ANCIEN PB.">
          <a:extLst>
            <a:ext uri="{FF2B5EF4-FFF2-40B4-BE49-F238E27FC236}">
              <a16:creationId xmlns:a16="http://schemas.microsoft.com/office/drawing/2014/main" id="{15844085-DBDB-4887-BF1F-68B2BF0D3C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87" name="AutoShape 1" descr="NEBOUT GEORGINA ANTOINETTE, ANA 01, PCO 034, BRIN 6 blanc, Long 100m, 1 ANCIEN PB.">
          <a:extLst>
            <a:ext uri="{FF2B5EF4-FFF2-40B4-BE49-F238E27FC236}">
              <a16:creationId xmlns:a16="http://schemas.microsoft.com/office/drawing/2014/main" id="{B39BC36F-6055-4D77-ABEA-2D05B6E0A22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688" name="AutoShape 1" descr="NEBOUT GEORGINA ANTOINETTE, ANA 01, PCO 034, BRIN 6 blanc, Long 100m, 1 ANCIEN PB.">
          <a:extLst>
            <a:ext uri="{FF2B5EF4-FFF2-40B4-BE49-F238E27FC236}">
              <a16:creationId xmlns:a16="http://schemas.microsoft.com/office/drawing/2014/main" id="{C6ECEF8D-31DC-41F3-9701-7BB2A4BB8391}"/>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689" name="AutoShape 1" descr="NEBOUT GEORGINA ANTOINETTE, ANA 01, PCO 034, BRIN 6 blanc, Long 100m, 1 ANCIEN PB.">
          <a:extLst>
            <a:ext uri="{FF2B5EF4-FFF2-40B4-BE49-F238E27FC236}">
              <a16:creationId xmlns:a16="http://schemas.microsoft.com/office/drawing/2014/main" id="{16FDBC30-460D-46F5-BF4F-6B8787D22010}"/>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690" name="AutoShape 1" descr="NEBOUT GEORGINA ANTOINETTE, ANA 01, PCO 034, BRIN 6 blanc, Long 100m, 1 ANCIEN PB.">
          <a:extLst>
            <a:ext uri="{FF2B5EF4-FFF2-40B4-BE49-F238E27FC236}">
              <a16:creationId xmlns:a16="http://schemas.microsoft.com/office/drawing/2014/main" id="{BB94CF13-31E2-4E9D-8EE9-7A25EE32302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1" name="AutoShape 1" descr="NEBOUT GEORGINA ANTOINETTE, ANA 01, PCO 034, BRIN 6 blanc, Long 100m, 1 ANCIEN PB.">
          <a:extLst>
            <a:ext uri="{FF2B5EF4-FFF2-40B4-BE49-F238E27FC236}">
              <a16:creationId xmlns:a16="http://schemas.microsoft.com/office/drawing/2014/main" id="{806037AB-0270-4FDA-8A2D-2017E432C0F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2" name="AutoShape 1" descr="NEBOUT GEORGINA ANTOINETTE, ANA 01, PCO 034, BRIN 6 blanc, Long 100m, 1 ANCIEN PB.">
          <a:extLst>
            <a:ext uri="{FF2B5EF4-FFF2-40B4-BE49-F238E27FC236}">
              <a16:creationId xmlns:a16="http://schemas.microsoft.com/office/drawing/2014/main" id="{C88D551F-AD45-42FB-B4BF-0B270FC7BA5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3" name="AutoShape 1" descr="NEBOUT GEORGINA ANTOINETTE, ANA 01, PCO 034, BRIN 6 blanc, Long 100m, 1 ANCIEN PB.">
          <a:extLst>
            <a:ext uri="{FF2B5EF4-FFF2-40B4-BE49-F238E27FC236}">
              <a16:creationId xmlns:a16="http://schemas.microsoft.com/office/drawing/2014/main" id="{2D0BB559-FF8B-43FE-B00C-04E0A0F8BFC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4" name="AutoShape 1" descr="NEBOUT GEORGINA ANTOINETTE, ANA 01, PCO 034, BRIN 6 blanc, Long 100m, 1 ANCIEN PB.">
          <a:extLst>
            <a:ext uri="{FF2B5EF4-FFF2-40B4-BE49-F238E27FC236}">
              <a16:creationId xmlns:a16="http://schemas.microsoft.com/office/drawing/2014/main" id="{966FDE4C-F948-4AA6-99B2-F8C5207D49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5" name="AutoShape 1" descr="NEBOUT GEORGINA ANTOINETTE, ANA 01, PCO 034, BRIN 6 blanc, Long 100m, 1 ANCIEN PB.">
          <a:extLst>
            <a:ext uri="{FF2B5EF4-FFF2-40B4-BE49-F238E27FC236}">
              <a16:creationId xmlns:a16="http://schemas.microsoft.com/office/drawing/2014/main" id="{2B4B743C-1897-4645-A7FB-34EE878DD2E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6" name="AutoShape 1" descr="NEBOUT GEORGINA ANTOINETTE, ANA 01, PCO 034, BRIN 6 blanc, Long 100m, 1 ANCIEN PB.">
          <a:extLst>
            <a:ext uri="{FF2B5EF4-FFF2-40B4-BE49-F238E27FC236}">
              <a16:creationId xmlns:a16="http://schemas.microsoft.com/office/drawing/2014/main" id="{A5862D56-7CEF-4780-8A81-DA4FF5912EF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7" name="AutoShape 1" descr="NEBOUT GEORGINA ANTOINETTE, ANA 01, PCO 034, BRIN 6 blanc, Long 100m, 1 ANCIEN PB.">
          <a:extLst>
            <a:ext uri="{FF2B5EF4-FFF2-40B4-BE49-F238E27FC236}">
              <a16:creationId xmlns:a16="http://schemas.microsoft.com/office/drawing/2014/main" id="{4B21BFA3-2DC2-4E2A-AA9F-0A70BB23A31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8" name="AutoShape 1" descr="NEBOUT GEORGINA ANTOINETTE, ANA 01, PCO 034, BRIN 6 blanc, Long 100m, 1 ANCIEN PB.">
          <a:extLst>
            <a:ext uri="{FF2B5EF4-FFF2-40B4-BE49-F238E27FC236}">
              <a16:creationId xmlns:a16="http://schemas.microsoft.com/office/drawing/2014/main" id="{FD6C30B2-5D2D-4F5E-95E5-4C30E9A7B8D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9" name="AutoShape 1" descr="NEBOUT GEORGINA ANTOINETTE, ANA 01, PCO 034, BRIN 6 blanc, Long 100m, 1 ANCIEN PB.">
          <a:extLst>
            <a:ext uri="{FF2B5EF4-FFF2-40B4-BE49-F238E27FC236}">
              <a16:creationId xmlns:a16="http://schemas.microsoft.com/office/drawing/2014/main" id="{B2A137F1-6FEC-4BC5-BE8C-CB57F65122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700" name="AutoShape 1" descr="NEBOUT GEORGINA ANTOINETTE, ANA 01, PCO 034, BRIN 6 blanc, Long 100m, 1 ANCIEN PB.">
          <a:extLst>
            <a:ext uri="{FF2B5EF4-FFF2-40B4-BE49-F238E27FC236}">
              <a16:creationId xmlns:a16="http://schemas.microsoft.com/office/drawing/2014/main" id="{C69C3722-8844-4ECD-9C7F-1003AC495708}"/>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1" name="AutoShape 1" descr="NEBOUT GEORGINA ANTOINETTE, ANA 01, PCO 034, BRIN 6 blanc, Long 100m, 1 ANCIEN PB.">
          <a:extLst>
            <a:ext uri="{FF2B5EF4-FFF2-40B4-BE49-F238E27FC236}">
              <a16:creationId xmlns:a16="http://schemas.microsoft.com/office/drawing/2014/main" id="{E13F197D-FAC7-48E6-8E67-11509942EAF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2" name="AutoShape 1" descr="NEBOUT GEORGINA ANTOINETTE, ANA 01, PCO 034, BRIN 6 blanc, Long 100m, 1 ANCIEN PB.">
          <a:extLst>
            <a:ext uri="{FF2B5EF4-FFF2-40B4-BE49-F238E27FC236}">
              <a16:creationId xmlns:a16="http://schemas.microsoft.com/office/drawing/2014/main" id="{A656D63E-1B04-411F-86AE-27CDE44353C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3" name="AutoShape 1" descr="NEBOUT GEORGINA ANTOINETTE, ANA 01, PCO 034, BRIN 6 blanc, Long 100m, 1 ANCIEN PB.">
          <a:extLst>
            <a:ext uri="{FF2B5EF4-FFF2-40B4-BE49-F238E27FC236}">
              <a16:creationId xmlns:a16="http://schemas.microsoft.com/office/drawing/2014/main" id="{33D327C4-605F-45E6-98E2-53B67547355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4" name="AutoShape 1" descr="NEBOUT GEORGINA ANTOINETTE, ANA 01, PCO 034, BRIN 6 blanc, Long 100m, 1 ANCIEN PB.">
          <a:extLst>
            <a:ext uri="{FF2B5EF4-FFF2-40B4-BE49-F238E27FC236}">
              <a16:creationId xmlns:a16="http://schemas.microsoft.com/office/drawing/2014/main" id="{E3F7BDFD-E509-4D1A-BDA5-C5A3C2B6838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5" name="AutoShape 1" descr="NEBOUT GEORGINA ANTOINETTE, ANA 01, PCO 034, BRIN 6 blanc, Long 100m, 1 ANCIEN PB.">
          <a:extLst>
            <a:ext uri="{FF2B5EF4-FFF2-40B4-BE49-F238E27FC236}">
              <a16:creationId xmlns:a16="http://schemas.microsoft.com/office/drawing/2014/main" id="{EC16BC27-1543-4947-8A4E-43BA7B656AA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6" name="AutoShape 1" descr="NEBOUT GEORGINA ANTOINETTE, ANA 01, PCO 034, BRIN 6 blanc, Long 100m, 1 ANCIEN PB.">
          <a:extLst>
            <a:ext uri="{FF2B5EF4-FFF2-40B4-BE49-F238E27FC236}">
              <a16:creationId xmlns:a16="http://schemas.microsoft.com/office/drawing/2014/main" id="{9B0C4EC5-9B5E-45FB-90E4-0DF5C53D6A0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7" name="AutoShape 1" descr="NEBOUT GEORGINA ANTOINETTE, ANA 01, PCO 034, BRIN 6 blanc, Long 100m, 1 ANCIEN PB.">
          <a:extLst>
            <a:ext uri="{FF2B5EF4-FFF2-40B4-BE49-F238E27FC236}">
              <a16:creationId xmlns:a16="http://schemas.microsoft.com/office/drawing/2014/main" id="{ABC10128-E836-41C4-9F9F-0005C14B0E2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8" name="AutoShape 1" descr="NEBOUT GEORGINA ANTOINETTE, ANA 01, PCO 034, BRIN 6 blanc, Long 100m, 1 ANCIEN PB.">
          <a:extLst>
            <a:ext uri="{FF2B5EF4-FFF2-40B4-BE49-F238E27FC236}">
              <a16:creationId xmlns:a16="http://schemas.microsoft.com/office/drawing/2014/main" id="{80BEB979-74F5-47B1-A5B8-4555B2150D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9" name="AutoShape 1" descr="NEBOUT GEORGINA ANTOINETTE, ANA 01, PCO 034, BRIN 6 blanc, Long 100m, 1 ANCIEN PB.">
          <a:extLst>
            <a:ext uri="{FF2B5EF4-FFF2-40B4-BE49-F238E27FC236}">
              <a16:creationId xmlns:a16="http://schemas.microsoft.com/office/drawing/2014/main" id="{4C8B3281-9182-4471-9393-6234F264709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0" name="AutoShape 1" descr="NEBOUT GEORGINA ANTOINETTE, ANA 01, PCO 034, BRIN 6 blanc, Long 100m, 1 ANCIEN PB.">
          <a:extLst>
            <a:ext uri="{FF2B5EF4-FFF2-40B4-BE49-F238E27FC236}">
              <a16:creationId xmlns:a16="http://schemas.microsoft.com/office/drawing/2014/main" id="{13DE3C2A-682B-4070-B3B5-283F42488A0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1" name="AutoShape 1" descr="NEBOUT GEORGINA ANTOINETTE, ANA 01, PCO 034, BRIN 6 blanc, Long 100m, 1 ANCIEN PB.">
          <a:extLst>
            <a:ext uri="{FF2B5EF4-FFF2-40B4-BE49-F238E27FC236}">
              <a16:creationId xmlns:a16="http://schemas.microsoft.com/office/drawing/2014/main" id="{04462EF9-65BF-48C1-9EAF-9F5C7410171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2" name="AutoShape 1" descr="NEBOUT GEORGINA ANTOINETTE, ANA 01, PCO 034, BRIN 6 blanc, Long 100m, 1 ANCIEN PB.">
          <a:extLst>
            <a:ext uri="{FF2B5EF4-FFF2-40B4-BE49-F238E27FC236}">
              <a16:creationId xmlns:a16="http://schemas.microsoft.com/office/drawing/2014/main" id="{EB1860E1-41F9-450A-96ED-193E9C24EB3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3" name="AutoShape 1" descr="NEBOUT GEORGINA ANTOINETTE, ANA 01, PCO 034, BRIN 6 blanc, Long 100m, 1 ANCIEN PB.">
          <a:extLst>
            <a:ext uri="{FF2B5EF4-FFF2-40B4-BE49-F238E27FC236}">
              <a16:creationId xmlns:a16="http://schemas.microsoft.com/office/drawing/2014/main" id="{24E626E6-BD73-483E-A5EC-8BE9076E348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4" name="AutoShape 1" descr="NEBOUT GEORGINA ANTOINETTE, ANA 01, PCO 034, BRIN 6 blanc, Long 100m, 1 ANCIEN PB.">
          <a:extLst>
            <a:ext uri="{FF2B5EF4-FFF2-40B4-BE49-F238E27FC236}">
              <a16:creationId xmlns:a16="http://schemas.microsoft.com/office/drawing/2014/main" id="{C2D247DD-B120-4F3A-B385-D9F49DC237D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5" name="AutoShape 1" descr="NEBOUT GEORGINA ANTOINETTE, ANA 01, PCO 034, BRIN 6 blanc, Long 100m, 1 ANCIEN PB.">
          <a:extLst>
            <a:ext uri="{FF2B5EF4-FFF2-40B4-BE49-F238E27FC236}">
              <a16:creationId xmlns:a16="http://schemas.microsoft.com/office/drawing/2014/main" id="{AB5CFD27-270A-459A-AF2D-11B4B25F9FC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6" name="AutoShape 1" descr="NEBOUT GEORGINA ANTOINETTE, ANA 01, PCO 034, BRIN 6 blanc, Long 100m, 1 ANCIEN PB.">
          <a:extLst>
            <a:ext uri="{FF2B5EF4-FFF2-40B4-BE49-F238E27FC236}">
              <a16:creationId xmlns:a16="http://schemas.microsoft.com/office/drawing/2014/main" id="{911D30CC-1EB1-44B4-982D-E9E03BE5864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7" name="AutoShape 1" descr="NEBOUT GEORGINA ANTOINETTE, ANA 01, PCO 034, BRIN 6 blanc, Long 100m, 1 ANCIEN PB.">
          <a:extLst>
            <a:ext uri="{FF2B5EF4-FFF2-40B4-BE49-F238E27FC236}">
              <a16:creationId xmlns:a16="http://schemas.microsoft.com/office/drawing/2014/main" id="{67292D9F-07A3-4255-8F4A-00C406E42DD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8" name="AutoShape 1" descr="NEBOUT GEORGINA ANTOINETTE, ANA 01, PCO 034, BRIN 6 blanc, Long 100m, 1 ANCIEN PB.">
          <a:extLst>
            <a:ext uri="{FF2B5EF4-FFF2-40B4-BE49-F238E27FC236}">
              <a16:creationId xmlns:a16="http://schemas.microsoft.com/office/drawing/2014/main" id="{BE61F685-25D5-41A3-9C31-EACFA3A9BB6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719" name="AutoShape 1" descr="NEBOUT GEORGINA ANTOINETTE, ANA 01, PCO 034, BRIN 6 blanc, Long 100m, 1 ANCIEN PB.">
          <a:extLst>
            <a:ext uri="{FF2B5EF4-FFF2-40B4-BE49-F238E27FC236}">
              <a16:creationId xmlns:a16="http://schemas.microsoft.com/office/drawing/2014/main" id="{A2ED34A7-EB86-432A-B939-AF268CCF0191}"/>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720" name="AutoShape 1" descr="NEBOUT GEORGINA ANTOINETTE, ANA 01, PCO 034, BRIN 6 blanc, Long 100m, 1 ANCIEN PB.">
          <a:extLst>
            <a:ext uri="{FF2B5EF4-FFF2-40B4-BE49-F238E27FC236}">
              <a16:creationId xmlns:a16="http://schemas.microsoft.com/office/drawing/2014/main" id="{9C31E1CA-A0FB-4AEB-9987-AB29264F03A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721" name="AutoShape 1" descr="NEBOUT GEORGINA ANTOINETTE, ANA 01, PCO 034, BRIN 6 blanc, Long 100m, 1 ANCIEN PB.">
          <a:extLst>
            <a:ext uri="{FF2B5EF4-FFF2-40B4-BE49-F238E27FC236}">
              <a16:creationId xmlns:a16="http://schemas.microsoft.com/office/drawing/2014/main" id="{03FE6BBC-4EAA-4AAD-A73F-A0B58184F9C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722" name="AutoShape 1" descr="NEBOUT GEORGINA ANTOINETTE, ANA 01, PCO 034, BRIN 6 blanc, Long 100m, 1 ANCIEN PB.">
          <a:extLst>
            <a:ext uri="{FF2B5EF4-FFF2-40B4-BE49-F238E27FC236}">
              <a16:creationId xmlns:a16="http://schemas.microsoft.com/office/drawing/2014/main" id="{505E360C-E715-4496-9F46-1F8F2D81069F}"/>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723" name="AutoShape 1" descr="NEBOUT GEORGINA ANTOINETTE, ANA 01, PCO 034, BRIN 6 blanc, Long 100m, 1 ANCIEN PB.">
          <a:extLst>
            <a:ext uri="{FF2B5EF4-FFF2-40B4-BE49-F238E27FC236}">
              <a16:creationId xmlns:a16="http://schemas.microsoft.com/office/drawing/2014/main" id="{715FA691-9C6B-49DA-8519-19AC4E301AF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724" name="AutoShape 1" descr="NEBOUT GEORGINA ANTOINETTE, ANA 01, PCO 034, BRIN 6 blanc, Long 100m, 1 ANCIEN PB.">
          <a:extLst>
            <a:ext uri="{FF2B5EF4-FFF2-40B4-BE49-F238E27FC236}">
              <a16:creationId xmlns:a16="http://schemas.microsoft.com/office/drawing/2014/main" id="{57BA675C-29EF-4B62-9558-21291F43C80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25" name="AutoShape 1" descr="NEBOUT GEORGINA ANTOINETTE, ANA 01, PCO 034, BRIN 6 blanc, Long 100m, 1 ANCIEN PB.">
          <a:extLst>
            <a:ext uri="{FF2B5EF4-FFF2-40B4-BE49-F238E27FC236}">
              <a16:creationId xmlns:a16="http://schemas.microsoft.com/office/drawing/2014/main" id="{9F583809-7AA0-4403-B4CF-47EA9FF9D7AB}"/>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26" name="AutoShape 1" descr="NEBOUT GEORGINA ANTOINETTE, ANA 01, PCO 034, BRIN 6 blanc, Long 100m, 1 ANCIEN PB.">
          <a:extLst>
            <a:ext uri="{FF2B5EF4-FFF2-40B4-BE49-F238E27FC236}">
              <a16:creationId xmlns:a16="http://schemas.microsoft.com/office/drawing/2014/main" id="{C7CC20E5-5A1D-4E69-BBD3-575368B1985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27" name="AutoShape 1" descr="NEBOUT GEORGINA ANTOINETTE, ANA 01, PCO 034, BRIN 6 blanc, Long 100m, 1 ANCIEN PB.">
          <a:extLst>
            <a:ext uri="{FF2B5EF4-FFF2-40B4-BE49-F238E27FC236}">
              <a16:creationId xmlns:a16="http://schemas.microsoft.com/office/drawing/2014/main" id="{F5DC4A24-431E-4D94-B75B-337FAD048F4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28" name="AutoShape 1" descr="NEBOUT GEORGINA ANTOINETTE, ANA 01, PCO 034, BRIN 6 blanc, Long 100m, 1 ANCIEN PB.">
          <a:extLst>
            <a:ext uri="{FF2B5EF4-FFF2-40B4-BE49-F238E27FC236}">
              <a16:creationId xmlns:a16="http://schemas.microsoft.com/office/drawing/2014/main" id="{076D1BAA-EBDB-40DA-A15F-2436A8F43F4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29" name="AutoShape 1" descr="NEBOUT GEORGINA ANTOINETTE, ANA 01, PCO 034, BRIN 6 blanc, Long 100m, 1 ANCIEN PB.">
          <a:extLst>
            <a:ext uri="{FF2B5EF4-FFF2-40B4-BE49-F238E27FC236}">
              <a16:creationId xmlns:a16="http://schemas.microsoft.com/office/drawing/2014/main" id="{0C597A8F-8F93-40CC-974E-58F7422A144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0" name="AutoShape 1" descr="NEBOUT GEORGINA ANTOINETTE, ANA 01, PCO 034, BRIN 6 blanc, Long 100m, 1 ANCIEN PB.">
          <a:extLst>
            <a:ext uri="{FF2B5EF4-FFF2-40B4-BE49-F238E27FC236}">
              <a16:creationId xmlns:a16="http://schemas.microsoft.com/office/drawing/2014/main" id="{6DDEF8F3-5A97-47F1-B64E-2A0D17228BF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1" name="AutoShape 1" descr="NEBOUT GEORGINA ANTOINETTE, ANA 01, PCO 034, BRIN 6 blanc, Long 100m, 1 ANCIEN PB.">
          <a:extLst>
            <a:ext uri="{FF2B5EF4-FFF2-40B4-BE49-F238E27FC236}">
              <a16:creationId xmlns:a16="http://schemas.microsoft.com/office/drawing/2014/main" id="{74607575-2835-4AB8-AEED-36E542FBA26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2" name="AutoShape 1" descr="NEBOUT GEORGINA ANTOINETTE, ANA 01, PCO 034, BRIN 6 blanc, Long 100m, 1 ANCIEN PB.">
          <a:extLst>
            <a:ext uri="{FF2B5EF4-FFF2-40B4-BE49-F238E27FC236}">
              <a16:creationId xmlns:a16="http://schemas.microsoft.com/office/drawing/2014/main" id="{D5B09968-894C-44E6-8A18-299037682FF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3" name="AutoShape 1" descr="NEBOUT GEORGINA ANTOINETTE, ANA 01, PCO 034, BRIN 6 blanc, Long 100m, 1 ANCIEN PB.">
          <a:extLst>
            <a:ext uri="{FF2B5EF4-FFF2-40B4-BE49-F238E27FC236}">
              <a16:creationId xmlns:a16="http://schemas.microsoft.com/office/drawing/2014/main" id="{413D7017-1203-4A6C-B93A-A150D480F30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4" name="AutoShape 1" descr="NEBOUT GEORGINA ANTOINETTE, ANA 01, PCO 034, BRIN 6 blanc, Long 100m, 1 ANCIEN PB.">
          <a:extLst>
            <a:ext uri="{FF2B5EF4-FFF2-40B4-BE49-F238E27FC236}">
              <a16:creationId xmlns:a16="http://schemas.microsoft.com/office/drawing/2014/main" id="{FA4F7062-F06A-472C-B88E-D4648899ECE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5" name="AutoShape 1" descr="NEBOUT GEORGINA ANTOINETTE, ANA 01, PCO 034, BRIN 6 blanc, Long 100m, 1 ANCIEN PB.">
          <a:extLst>
            <a:ext uri="{FF2B5EF4-FFF2-40B4-BE49-F238E27FC236}">
              <a16:creationId xmlns:a16="http://schemas.microsoft.com/office/drawing/2014/main" id="{1331D446-7388-49F7-8AB5-B7E4DF58AA2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6" name="AutoShape 1" descr="NEBOUT GEORGINA ANTOINETTE, ANA 01, PCO 034, BRIN 6 blanc, Long 100m, 1 ANCIEN PB.">
          <a:extLst>
            <a:ext uri="{FF2B5EF4-FFF2-40B4-BE49-F238E27FC236}">
              <a16:creationId xmlns:a16="http://schemas.microsoft.com/office/drawing/2014/main" id="{7B605DA5-7A77-402F-A6B1-1514A520E68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7" name="AutoShape 1" descr="NEBOUT GEORGINA ANTOINETTE, ANA 01, PCO 034, BRIN 6 blanc, Long 100m, 1 ANCIEN PB.">
          <a:extLst>
            <a:ext uri="{FF2B5EF4-FFF2-40B4-BE49-F238E27FC236}">
              <a16:creationId xmlns:a16="http://schemas.microsoft.com/office/drawing/2014/main" id="{A49F7C56-C765-45DA-AC74-6C6F4E3BD79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38" name="AutoShape 1" descr="NEBOUT GEORGINA ANTOINETTE, ANA 01, PCO 034, BRIN 6 blanc, Long 100m, 1 ANCIEN PB.">
          <a:extLst>
            <a:ext uri="{FF2B5EF4-FFF2-40B4-BE49-F238E27FC236}">
              <a16:creationId xmlns:a16="http://schemas.microsoft.com/office/drawing/2014/main" id="{EB89B6A3-B434-4FD0-A4E0-9B078A98927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39" name="AutoShape 1" descr="NEBOUT GEORGINA ANTOINETTE, ANA 01, PCO 034, BRIN 6 blanc, Long 100m, 1 ANCIEN PB.">
          <a:extLst>
            <a:ext uri="{FF2B5EF4-FFF2-40B4-BE49-F238E27FC236}">
              <a16:creationId xmlns:a16="http://schemas.microsoft.com/office/drawing/2014/main" id="{78F15228-AF02-4899-977A-092042CDD6C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0" name="AutoShape 1" descr="NEBOUT GEORGINA ANTOINETTE, ANA 01, PCO 034, BRIN 6 blanc, Long 100m, 1 ANCIEN PB.">
          <a:extLst>
            <a:ext uri="{FF2B5EF4-FFF2-40B4-BE49-F238E27FC236}">
              <a16:creationId xmlns:a16="http://schemas.microsoft.com/office/drawing/2014/main" id="{48227F9D-A933-4717-9171-E9DFC3133B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1" name="AutoShape 1" descr="NEBOUT GEORGINA ANTOINETTE, ANA 01, PCO 034, BRIN 6 blanc, Long 100m, 1 ANCIEN PB.">
          <a:extLst>
            <a:ext uri="{FF2B5EF4-FFF2-40B4-BE49-F238E27FC236}">
              <a16:creationId xmlns:a16="http://schemas.microsoft.com/office/drawing/2014/main" id="{090FBD47-7154-4CF6-A823-6D0884BBB3E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2" name="AutoShape 1" descr="NEBOUT GEORGINA ANTOINETTE, ANA 01, PCO 034, BRIN 6 blanc, Long 100m, 1 ANCIEN PB.">
          <a:extLst>
            <a:ext uri="{FF2B5EF4-FFF2-40B4-BE49-F238E27FC236}">
              <a16:creationId xmlns:a16="http://schemas.microsoft.com/office/drawing/2014/main" id="{8EB91D9C-DCB7-4C75-BD4B-F1356882560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3" name="AutoShape 1" descr="NEBOUT GEORGINA ANTOINETTE, ANA 01, PCO 034, BRIN 6 blanc, Long 100m, 1 ANCIEN PB.">
          <a:extLst>
            <a:ext uri="{FF2B5EF4-FFF2-40B4-BE49-F238E27FC236}">
              <a16:creationId xmlns:a16="http://schemas.microsoft.com/office/drawing/2014/main" id="{734B4E12-5C64-4BC7-A24A-6735C2FBEBD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4" name="AutoShape 1" descr="NEBOUT GEORGINA ANTOINETTE, ANA 01, PCO 034, BRIN 6 blanc, Long 100m, 1 ANCIEN PB.">
          <a:extLst>
            <a:ext uri="{FF2B5EF4-FFF2-40B4-BE49-F238E27FC236}">
              <a16:creationId xmlns:a16="http://schemas.microsoft.com/office/drawing/2014/main" id="{625E3F73-79B8-447D-8598-E35F6E27B8D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745" name="AutoShape 1" descr="NEBOUT GEORGINA ANTOINETTE, ANA 01, PCO 034, BRIN 6 blanc, Long 100m, 1 ANCIEN PB.">
          <a:extLst>
            <a:ext uri="{FF2B5EF4-FFF2-40B4-BE49-F238E27FC236}">
              <a16:creationId xmlns:a16="http://schemas.microsoft.com/office/drawing/2014/main" id="{5C5CCF5F-B9A5-4938-96CB-90C27D2F2191}"/>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6" name="AutoShape 1" descr="NEBOUT GEORGINA ANTOINETTE, ANA 01, PCO 034, BRIN 6 blanc, Long 100m, 1 ANCIEN PB.">
          <a:extLst>
            <a:ext uri="{FF2B5EF4-FFF2-40B4-BE49-F238E27FC236}">
              <a16:creationId xmlns:a16="http://schemas.microsoft.com/office/drawing/2014/main" id="{2911E75F-2415-4B1C-8430-B64A2E4D03C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7" name="AutoShape 1" descr="NEBOUT GEORGINA ANTOINETTE, ANA 01, PCO 034, BRIN 6 blanc, Long 100m, 1 ANCIEN PB.">
          <a:extLst>
            <a:ext uri="{FF2B5EF4-FFF2-40B4-BE49-F238E27FC236}">
              <a16:creationId xmlns:a16="http://schemas.microsoft.com/office/drawing/2014/main" id="{B3ED21D2-F3F6-4185-8564-D737456530E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8" name="AutoShape 1" descr="NEBOUT GEORGINA ANTOINETTE, ANA 01, PCO 034, BRIN 6 blanc, Long 100m, 1 ANCIEN PB.">
          <a:extLst>
            <a:ext uri="{FF2B5EF4-FFF2-40B4-BE49-F238E27FC236}">
              <a16:creationId xmlns:a16="http://schemas.microsoft.com/office/drawing/2014/main" id="{345258FA-6383-48AE-8330-C764BC82C86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9" name="AutoShape 1" descr="NEBOUT GEORGINA ANTOINETTE, ANA 01, PCO 034, BRIN 6 blanc, Long 100m, 1 ANCIEN PB.">
          <a:extLst>
            <a:ext uri="{FF2B5EF4-FFF2-40B4-BE49-F238E27FC236}">
              <a16:creationId xmlns:a16="http://schemas.microsoft.com/office/drawing/2014/main" id="{D8122EFB-F1DB-4654-B3B6-9BE8E4A6FEA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0" name="AutoShape 1" descr="NEBOUT GEORGINA ANTOINETTE, ANA 01, PCO 034, BRIN 6 blanc, Long 100m, 1 ANCIEN PB.">
          <a:extLst>
            <a:ext uri="{FF2B5EF4-FFF2-40B4-BE49-F238E27FC236}">
              <a16:creationId xmlns:a16="http://schemas.microsoft.com/office/drawing/2014/main" id="{FCB69528-C05F-40B1-A9CA-0E26944C3CD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1" name="AutoShape 1" descr="NEBOUT GEORGINA ANTOINETTE, ANA 01, PCO 034, BRIN 6 blanc, Long 100m, 1 ANCIEN PB.">
          <a:extLst>
            <a:ext uri="{FF2B5EF4-FFF2-40B4-BE49-F238E27FC236}">
              <a16:creationId xmlns:a16="http://schemas.microsoft.com/office/drawing/2014/main" id="{4DE4524F-3A5F-43AB-9049-46AA5427791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2" name="AutoShape 1" descr="NEBOUT GEORGINA ANTOINETTE, ANA 01, PCO 034, BRIN 6 blanc, Long 100m, 1 ANCIEN PB.">
          <a:extLst>
            <a:ext uri="{FF2B5EF4-FFF2-40B4-BE49-F238E27FC236}">
              <a16:creationId xmlns:a16="http://schemas.microsoft.com/office/drawing/2014/main" id="{03BE5859-E109-4B5D-A88A-8D7DC2CDA6F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3" name="AutoShape 1" descr="NEBOUT GEORGINA ANTOINETTE, ANA 01, PCO 034, BRIN 6 blanc, Long 100m, 1 ANCIEN PB.">
          <a:extLst>
            <a:ext uri="{FF2B5EF4-FFF2-40B4-BE49-F238E27FC236}">
              <a16:creationId xmlns:a16="http://schemas.microsoft.com/office/drawing/2014/main" id="{0D714860-E6DF-4546-A987-F12739BFD3D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4" name="AutoShape 1" descr="NEBOUT GEORGINA ANTOINETTE, ANA 01, PCO 034, BRIN 6 blanc, Long 100m, 1 ANCIEN PB.">
          <a:extLst>
            <a:ext uri="{FF2B5EF4-FFF2-40B4-BE49-F238E27FC236}">
              <a16:creationId xmlns:a16="http://schemas.microsoft.com/office/drawing/2014/main" id="{A373429A-7979-4376-9A4B-1DC82058793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5" name="AutoShape 1" descr="NEBOUT GEORGINA ANTOINETTE, ANA 01, PCO 034, BRIN 6 blanc, Long 100m, 1 ANCIEN PB.">
          <a:extLst>
            <a:ext uri="{FF2B5EF4-FFF2-40B4-BE49-F238E27FC236}">
              <a16:creationId xmlns:a16="http://schemas.microsoft.com/office/drawing/2014/main" id="{751F8CB2-DC26-4B8A-B42B-2477F5BC2CF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6" name="AutoShape 1" descr="NEBOUT GEORGINA ANTOINETTE, ANA 01, PCO 034, BRIN 6 blanc, Long 100m, 1 ANCIEN PB.">
          <a:extLst>
            <a:ext uri="{FF2B5EF4-FFF2-40B4-BE49-F238E27FC236}">
              <a16:creationId xmlns:a16="http://schemas.microsoft.com/office/drawing/2014/main" id="{E936925B-D2CA-4C21-B1AE-C549BD04EE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7" name="AutoShape 1" descr="NEBOUT GEORGINA ANTOINETTE, ANA 01, PCO 034, BRIN 6 blanc, Long 100m, 1 ANCIEN PB.">
          <a:extLst>
            <a:ext uri="{FF2B5EF4-FFF2-40B4-BE49-F238E27FC236}">
              <a16:creationId xmlns:a16="http://schemas.microsoft.com/office/drawing/2014/main" id="{D60A1BBC-5799-43CA-9A9B-C879E10CEEE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8" name="AutoShape 1" descr="NEBOUT GEORGINA ANTOINETTE, ANA 01, PCO 034, BRIN 6 blanc, Long 100m, 1 ANCIEN PB.">
          <a:extLst>
            <a:ext uri="{FF2B5EF4-FFF2-40B4-BE49-F238E27FC236}">
              <a16:creationId xmlns:a16="http://schemas.microsoft.com/office/drawing/2014/main" id="{2C047009-4195-4B0D-A9F6-542C3865891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59" name="AutoShape 1" descr="NEBOUT GEORGINA ANTOINETTE, ANA 01, PCO 034, BRIN 6 blanc, Long 100m, 1 ANCIEN PB.">
          <a:extLst>
            <a:ext uri="{FF2B5EF4-FFF2-40B4-BE49-F238E27FC236}">
              <a16:creationId xmlns:a16="http://schemas.microsoft.com/office/drawing/2014/main" id="{97B88591-8C94-44DE-B20A-938A6C1B9DE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0" name="AutoShape 1" descr="NEBOUT GEORGINA ANTOINETTE, ANA 01, PCO 034, BRIN 6 blanc, Long 100m, 1 ANCIEN PB.">
          <a:extLst>
            <a:ext uri="{FF2B5EF4-FFF2-40B4-BE49-F238E27FC236}">
              <a16:creationId xmlns:a16="http://schemas.microsoft.com/office/drawing/2014/main" id="{6C62FF0C-6F95-45D6-A59F-C21EC54FCBC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1" name="AutoShape 1" descr="NEBOUT GEORGINA ANTOINETTE, ANA 01, PCO 034, BRIN 6 blanc, Long 100m, 1 ANCIEN PB.">
          <a:extLst>
            <a:ext uri="{FF2B5EF4-FFF2-40B4-BE49-F238E27FC236}">
              <a16:creationId xmlns:a16="http://schemas.microsoft.com/office/drawing/2014/main" id="{25949B2F-21D9-44DA-A6C5-DFD6B1824CE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2" name="AutoShape 1" descr="NEBOUT GEORGINA ANTOINETTE, ANA 01, PCO 034, BRIN 6 blanc, Long 100m, 1 ANCIEN PB.">
          <a:extLst>
            <a:ext uri="{FF2B5EF4-FFF2-40B4-BE49-F238E27FC236}">
              <a16:creationId xmlns:a16="http://schemas.microsoft.com/office/drawing/2014/main" id="{194D5700-20CE-490D-B4FE-0859D252DB6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3" name="AutoShape 1" descr="NEBOUT GEORGINA ANTOINETTE, ANA 01, PCO 034, BRIN 6 blanc, Long 100m, 1 ANCIEN PB.">
          <a:extLst>
            <a:ext uri="{FF2B5EF4-FFF2-40B4-BE49-F238E27FC236}">
              <a16:creationId xmlns:a16="http://schemas.microsoft.com/office/drawing/2014/main" id="{379B5382-B599-487E-89AA-5BEB878EFB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4" name="AutoShape 1" descr="NEBOUT GEORGINA ANTOINETTE, ANA 01, PCO 034, BRIN 6 blanc, Long 100m, 1 ANCIEN PB.">
          <a:extLst>
            <a:ext uri="{FF2B5EF4-FFF2-40B4-BE49-F238E27FC236}">
              <a16:creationId xmlns:a16="http://schemas.microsoft.com/office/drawing/2014/main" id="{9BB92E43-0942-413F-B2A4-C9EA9009673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5" name="AutoShape 1" descr="NEBOUT GEORGINA ANTOINETTE, ANA 01, PCO 034, BRIN 6 blanc, Long 100m, 1 ANCIEN PB.">
          <a:extLst>
            <a:ext uri="{FF2B5EF4-FFF2-40B4-BE49-F238E27FC236}">
              <a16:creationId xmlns:a16="http://schemas.microsoft.com/office/drawing/2014/main" id="{EC7DCA72-F68F-42A6-B29F-3ED69608538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6" name="AutoShape 1" descr="NEBOUT GEORGINA ANTOINETTE, ANA 01, PCO 034, BRIN 6 blanc, Long 100m, 1 ANCIEN PB.">
          <a:extLst>
            <a:ext uri="{FF2B5EF4-FFF2-40B4-BE49-F238E27FC236}">
              <a16:creationId xmlns:a16="http://schemas.microsoft.com/office/drawing/2014/main" id="{B557580C-AA32-4DDC-A338-752C29BC0FB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7" name="AutoShape 1" descr="NEBOUT GEORGINA ANTOINETTE, ANA 01, PCO 034, BRIN 6 blanc, Long 100m, 1 ANCIEN PB.">
          <a:extLst>
            <a:ext uri="{FF2B5EF4-FFF2-40B4-BE49-F238E27FC236}">
              <a16:creationId xmlns:a16="http://schemas.microsoft.com/office/drawing/2014/main" id="{CF8B4C51-41AA-485F-A270-60C96CF3261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8" name="AutoShape 1" descr="NEBOUT GEORGINA ANTOINETTE, ANA 01, PCO 034, BRIN 6 blanc, Long 100m, 1 ANCIEN PB.">
          <a:extLst>
            <a:ext uri="{FF2B5EF4-FFF2-40B4-BE49-F238E27FC236}">
              <a16:creationId xmlns:a16="http://schemas.microsoft.com/office/drawing/2014/main" id="{6917A46B-FD70-4018-98A7-4BD015F92B0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9" name="AutoShape 1" descr="NEBOUT GEORGINA ANTOINETTE, ANA 01, PCO 034, BRIN 6 blanc, Long 100m, 1 ANCIEN PB.">
          <a:extLst>
            <a:ext uri="{FF2B5EF4-FFF2-40B4-BE49-F238E27FC236}">
              <a16:creationId xmlns:a16="http://schemas.microsoft.com/office/drawing/2014/main" id="{6F713BE4-8272-490F-B841-20370B336B1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0" name="AutoShape 1" descr="NEBOUT GEORGINA ANTOINETTE, ANA 01, PCO 034, BRIN 6 blanc, Long 100m, 1 ANCIEN PB.">
          <a:extLst>
            <a:ext uri="{FF2B5EF4-FFF2-40B4-BE49-F238E27FC236}">
              <a16:creationId xmlns:a16="http://schemas.microsoft.com/office/drawing/2014/main" id="{23FDB624-3B0B-468E-8813-E45E050D5AC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1" name="AutoShape 1" descr="NEBOUT GEORGINA ANTOINETTE, ANA 01, PCO 034, BRIN 6 blanc, Long 100m, 1 ANCIEN PB.">
          <a:extLst>
            <a:ext uri="{FF2B5EF4-FFF2-40B4-BE49-F238E27FC236}">
              <a16:creationId xmlns:a16="http://schemas.microsoft.com/office/drawing/2014/main" id="{C1B1E741-10D8-4236-84CF-1C2AA705115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2" name="AutoShape 1" descr="NEBOUT GEORGINA ANTOINETTE, ANA 01, PCO 034, BRIN 6 blanc, Long 100m, 1 ANCIEN PB.">
          <a:extLst>
            <a:ext uri="{FF2B5EF4-FFF2-40B4-BE49-F238E27FC236}">
              <a16:creationId xmlns:a16="http://schemas.microsoft.com/office/drawing/2014/main" id="{BDCCD000-A145-4EEB-9F09-86BC951A1B0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3" name="AutoShape 1" descr="NEBOUT GEORGINA ANTOINETTE, ANA 01, PCO 034, BRIN 6 blanc, Long 100m, 1 ANCIEN PB.">
          <a:extLst>
            <a:ext uri="{FF2B5EF4-FFF2-40B4-BE49-F238E27FC236}">
              <a16:creationId xmlns:a16="http://schemas.microsoft.com/office/drawing/2014/main" id="{221117D5-FD67-4EDA-89FA-8CFC3D675DB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4" name="AutoShape 1" descr="NEBOUT GEORGINA ANTOINETTE, ANA 01, PCO 034, BRIN 6 blanc, Long 100m, 1 ANCIEN PB.">
          <a:extLst>
            <a:ext uri="{FF2B5EF4-FFF2-40B4-BE49-F238E27FC236}">
              <a16:creationId xmlns:a16="http://schemas.microsoft.com/office/drawing/2014/main" id="{77D1B5E2-6355-4ED5-A1EB-1CCEBEE37CC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5" name="AutoShape 1" descr="NEBOUT GEORGINA ANTOINETTE, ANA 01, PCO 034, BRIN 6 blanc, Long 100m, 1 ANCIEN PB.">
          <a:extLst>
            <a:ext uri="{FF2B5EF4-FFF2-40B4-BE49-F238E27FC236}">
              <a16:creationId xmlns:a16="http://schemas.microsoft.com/office/drawing/2014/main" id="{919A7124-B175-4242-9163-0F6AE748C63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76" name="AutoShape 1" descr="NEBOUT GEORGINA ANTOINETTE, ANA 01, PCO 034, BRIN 6 blanc, Long 100m, 1 ANCIEN PB.">
          <a:extLst>
            <a:ext uri="{FF2B5EF4-FFF2-40B4-BE49-F238E27FC236}">
              <a16:creationId xmlns:a16="http://schemas.microsoft.com/office/drawing/2014/main" id="{C19CE7A1-594B-4549-8741-967BFACDBEE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77" name="AutoShape 1" descr="NEBOUT GEORGINA ANTOINETTE, ANA 01, PCO 034, BRIN 6 blanc, Long 100m, 1 ANCIEN PB.">
          <a:extLst>
            <a:ext uri="{FF2B5EF4-FFF2-40B4-BE49-F238E27FC236}">
              <a16:creationId xmlns:a16="http://schemas.microsoft.com/office/drawing/2014/main" id="{6E1B0DB7-97D9-4C11-AA70-FF54C095A9B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78" name="AutoShape 1" descr="NEBOUT GEORGINA ANTOINETTE, ANA 01, PCO 034, BRIN 6 blanc, Long 100m, 1 ANCIEN PB.">
          <a:extLst>
            <a:ext uri="{FF2B5EF4-FFF2-40B4-BE49-F238E27FC236}">
              <a16:creationId xmlns:a16="http://schemas.microsoft.com/office/drawing/2014/main" id="{CF78E475-701E-4B81-8AC6-8FE30CCE557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79" name="AutoShape 1" descr="NEBOUT GEORGINA ANTOINETTE, ANA 01, PCO 034, BRIN 6 blanc, Long 100m, 1 ANCIEN PB.">
          <a:extLst>
            <a:ext uri="{FF2B5EF4-FFF2-40B4-BE49-F238E27FC236}">
              <a16:creationId xmlns:a16="http://schemas.microsoft.com/office/drawing/2014/main" id="{069A88A5-12F3-4AAB-8099-CA45514BCAC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0" name="AutoShape 1" descr="NEBOUT GEORGINA ANTOINETTE, ANA 01, PCO 034, BRIN 6 blanc, Long 100m, 1 ANCIEN PB.">
          <a:extLst>
            <a:ext uri="{FF2B5EF4-FFF2-40B4-BE49-F238E27FC236}">
              <a16:creationId xmlns:a16="http://schemas.microsoft.com/office/drawing/2014/main" id="{0B5076B9-B0A0-44C5-989A-57B8CC6E85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1" name="AutoShape 1" descr="NEBOUT GEORGINA ANTOINETTE, ANA 01, PCO 034, BRIN 6 blanc, Long 100m, 1 ANCIEN PB.">
          <a:extLst>
            <a:ext uri="{FF2B5EF4-FFF2-40B4-BE49-F238E27FC236}">
              <a16:creationId xmlns:a16="http://schemas.microsoft.com/office/drawing/2014/main" id="{01C2232E-0286-434D-A6CE-2335D589E70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2" name="AutoShape 1" descr="NEBOUT GEORGINA ANTOINETTE, ANA 01, PCO 034, BRIN 6 blanc, Long 100m, 1 ANCIEN PB.">
          <a:extLst>
            <a:ext uri="{FF2B5EF4-FFF2-40B4-BE49-F238E27FC236}">
              <a16:creationId xmlns:a16="http://schemas.microsoft.com/office/drawing/2014/main" id="{9C8AF3DE-F3CE-4B8C-888A-527A9A639D9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3" name="AutoShape 1" descr="NEBOUT GEORGINA ANTOINETTE, ANA 01, PCO 034, BRIN 6 blanc, Long 100m, 1 ANCIEN PB.">
          <a:extLst>
            <a:ext uri="{FF2B5EF4-FFF2-40B4-BE49-F238E27FC236}">
              <a16:creationId xmlns:a16="http://schemas.microsoft.com/office/drawing/2014/main" id="{A64385C0-43E4-41C6-AB7A-55EB5CFA831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4" name="AutoShape 1" descr="NEBOUT GEORGINA ANTOINETTE, ANA 01, PCO 034, BRIN 6 blanc, Long 100m, 1 ANCIEN PB.">
          <a:extLst>
            <a:ext uri="{FF2B5EF4-FFF2-40B4-BE49-F238E27FC236}">
              <a16:creationId xmlns:a16="http://schemas.microsoft.com/office/drawing/2014/main" id="{6BE18DFF-0185-4DDC-8AFC-25DA07BD545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5" name="AutoShape 1" descr="NEBOUT GEORGINA ANTOINETTE, ANA 01, PCO 034, BRIN 6 blanc, Long 100m, 1 ANCIEN PB.">
          <a:extLst>
            <a:ext uri="{FF2B5EF4-FFF2-40B4-BE49-F238E27FC236}">
              <a16:creationId xmlns:a16="http://schemas.microsoft.com/office/drawing/2014/main" id="{4FE56233-5CD8-449D-8F5A-2F665B8D077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6" name="AutoShape 1" descr="NEBOUT GEORGINA ANTOINETTE, ANA 01, PCO 034, BRIN 6 blanc, Long 100m, 1 ANCIEN PB.">
          <a:extLst>
            <a:ext uri="{FF2B5EF4-FFF2-40B4-BE49-F238E27FC236}">
              <a16:creationId xmlns:a16="http://schemas.microsoft.com/office/drawing/2014/main" id="{780AE8AB-3C2C-494E-9F76-691CF9FEB29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7" name="AutoShape 1" descr="NEBOUT GEORGINA ANTOINETTE, ANA 01, PCO 034, BRIN 6 blanc, Long 100m, 1 ANCIEN PB.">
          <a:extLst>
            <a:ext uri="{FF2B5EF4-FFF2-40B4-BE49-F238E27FC236}">
              <a16:creationId xmlns:a16="http://schemas.microsoft.com/office/drawing/2014/main" id="{B4832FE1-BC3A-420D-A372-F9A9A06FA84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8" name="AutoShape 1" descr="NEBOUT GEORGINA ANTOINETTE, ANA 01, PCO 034, BRIN 6 blanc, Long 100m, 1 ANCIEN PB.">
          <a:extLst>
            <a:ext uri="{FF2B5EF4-FFF2-40B4-BE49-F238E27FC236}">
              <a16:creationId xmlns:a16="http://schemas.microsoft.com/office/drawing/2014/main" id="{F85E80DD-EA7D-4237-A8AF-329AF8A6948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9" name="AutoShape 1" descr="NEBOUT GEORGINA ANTOINETTE, ANA 01, PCO 034, BRIN 6 blanc, Long 100m, 1 ANCIEN PB.">
          <a:extLst>
            <a:ext uri="{FF2B5EF4-FFF2-40B4-BE49-F238E27FC236}">
              <a16:creationId xmlns:a16="http://schemas.microsoft.com/office/drawing/2014/main" id="{CB08054D-B2BC-4224-9EEA-A41EE3F8E39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90" name="AutoShape 1" descr="NEBOUT GEORGINA ANTOINETTE, ANA 01, PCO 034, BRIN 6 blanc, Long 100m, 1 ANCIEN PB.">
          <a:extLst>
            <a:ext uri="{FF2B5EF4-FFF2-40B4-BE49-F238E27FC236}">
              <a16:creationId xmlns:a16="http://schemas.microsoft.com/office/drawing/2014/main" id="{FD97F431-09FD-49A4-B229-1EF765EA631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91" name="AutoShape 1" descr="NEBOUT GEORGINA ANTOINETTE, ANA 01, PCO 034, BRIN 6 blanc, Long 100m, 1 ANCIEN PB.">
          <a:extLst>
            <a:ext uri="{FF2B5EF4-FFF2-40B4-BE49-F238E27FC236}">
              <a16:creationId xmlns:a16="http://schemas.microsoft.com/office/drawing/2014/main" id="{862F67A2-D596-4C5B-BD57-C87F863DD8C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92" name="AutoShape 1" descr="NEBOUT GEORGINA ANTOINETTE, ANA 01, PCO 034, BRIN 6 blanc, Long 100m, 1 ANCIEN PB.">
          <a:extLst>
            <a:ext uri="{FF2B5EF4-FFF2-40B4-BE49-F238E27FC236}">
              <a16:creationId xmlns:a16="http://schemas.microsoft.com/office/drawing/2014/main" id="{1A8C7D70-8D89-4D67-8772-CB9F50BFB0D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93" name="AutoShape 1" descr="NEBOUT GEORGINA ANTOINETTE, ANA 01, PCO 034, BRIN 6 blanc, Long 100m, 1 ANCIEN PB.">
          <a:extLst>
            <a:ext uri="{FF2B5EF4-FFF2-40B4-BE49-F238E27FC236}">
              <a16:creationId xmlns:a16="http://schemas.microsoft.com/office/drawing/2014/main" id="{4E4FFE2E-06E7-4011-B744-1441B4917A7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94" name="AutoShape 1" descr="NEBOUT GEORGINA ANTOINETTE, ANA 01, PCO 034, BRIN 6 blanc, Long 100m, 1 ANCIEN PB.">
          <a:extLst>
            <a:ext uri="{FF2B5EF4-FFF2-40B4-BE49-F238E27FC236}">
              <a16:creationId xmlns:a16="http://schemas.microsoft.com/office/drawing/2014/main" id="{3154731F-CA48-4174-8928-D7F30602CA5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95" name="AutoShape 1" descr="NEBOUT GEORGINA ANTOINETTE, ANA 01, PCO 034, BRIN 6 blanc, Long 100m, 1 ANCIEN PB.">
          <a:extLst>
            <a:ext uri="{FF2B5EF4-FFF2-40B4-BE49-F238E27FC236}">
              <a16:creationId xmlns:a16="http://schemas.microsoft.com/office/drawing/2014/main" id="{C396EECF-DF53-4452-88D5-04556880131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796" name="AutoShape 1" descr="NEBOUT GEORGINA ANTOINETTE, ANA 01, PCO 034, BRIN 6 blanc, Long 100m, 1 ANCIEN PB.">
          <a:extLst>
            <a:ext uri="{FF2B5EF4-FFF2-40B4-BE49-F238E27FC236}">
              <a16:creationId xmlns:a16="http://schemas.microsoft.com/office/drawing/2014/main" id="{95A962BF-2D88-486F-8319-4F35DCC1735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97" name="AutoShape 1" descr="NEBOUT GEORGINA ANTOINETTE, ANA 01, PCO 034, BRIN 6 blanc, Long 100m, 1 ANCIEN PB.">
          <a:extLst>
            <a:ext uri="{FF2B5EF4-FFF2-40B4-BE49-F238E27FC236}">
              <a16:creationId xmlns:a16="http://schemas.microsoft.com/office/drawing/2014/main" id="{C30F60AE-731C-4E2C-8096-A5E1E8BDCD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98" name="AutoShape 1" descr="NEBOUT GEORGINA ANTOINETTE, ANA 01, PCO 034, BRIN 6 blanc, Long 100m, 1 ANCIEN PB.">
          <a:extLst>
            <a:ext uri="{FF2B5EF4-FFF2-40B4-BE49-F238E27FC236}">
              <a16:creationId xmlns:a16="http://schemas.microsoft.com/office/drawing/2014/main" id="{3B2DF774-1BAC-41E3-9DB9-C576288328A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99" name="AutoShape 1" descr="NEBOUT GEORGINA ANTOINETTE, ANA 01, PCO 034, BRIN 6 blanc, Long 100m, 1 ANCIEN PB.">
          <a:extLst>
            <a:ext uri="{FF2B5EF4-FFF2-40B4-BE49-F238E27FC236}">
              <a16:creationId xmlns:a16="http://schemas.microsoft.com/office/drawing/2014/main" id="{825BDBCD-F1D6-4EEC-BBF5-B48BA95F1CD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0" name="AutoShape 1" descr="NEBOUT GEORGINA ANTOINETTE, ANA 01, PCO 034, BRIN 6 blanc, Long 100m, 1 ANCIEN PB.">
          <a:extLst>
            <a:ext uri="{FF2B5EF4-FFF2-40B4-BE49-F238E27FC236}">
              <a16:creationId xmlns:a16="http://schemas.microsoft.com/office/drawing/2014/main" id="{EC5AA1C2-E70A-4072-81BA-D652B06572A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1" name="AutoShape 1" descr="NEBOUT GEORGINA ANTOINETTE, ANA 01, PCO 034, BRIN 6 blanc, Long 100m, 1 ANCIEN PB.">
          <a:extLst>
            <a:ext uri="{FF2B5EF4-FFF2-40B4-BE49-F238E27FC236}">
              <a16:creationId xmlns:a16="http://schemas.microsoft.com/office/drawing/2014/main" id="{D016C5E8-D56F-4580-88EF-E18BA4AFCF8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802" name="AutoShape 1" descr="NEBOUT GEORGINA ANTOINETTE, ANA 01, PCO 034, BRIN 6 blanc, Long 100m, 1 ANCIEN PB.">
          <a:extLst>
            <a:ext uri="{FF2B5EF4-FFF2-40B4-BE49-F238E27FC236}">
              <a16:creationId xmlns:a16="http://schemas.microsoft.com/office/drawing/2014/main" id="{CD2F9A0D-0456-444D-B4AE-BCB6CE47501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803" name="AutoShape 1" descr="NEBOUT GEORGINA ANTOINETTE, ANA 01, PCO 034, BRIN 6 blanc, Long 100m, 1 ANCIEN PB.">
          <a:extLst>
            <a:ext uri="{FF2B5EF4-FFF2-40B4-BE49-F238E27FC236}">
              <a16:creationId xmlns:a16="http://schemas.microsoft.com/office/drawing/2014/main" id="{E9DB5A0C-1299-4D41-A442-8FFEE64EBC31}"/>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804" name="AutoShape 1" descr="NEBOUT GEORGINA ANTOINETTE, ANA 01, PCO 034, BRIN 6 blanc, Long 100m, 1 ANCIEN PB.">
          <a:extLst>
            <a:ext uri="{FF2B5EF4-FFF2-40B4-BE49-F238E27FC236}">
              <a16:creationId xmlns:a16="http://schemas.microsoft.com/office/drawing/2014/main" id="{A9D324EF-38D7-4143-9223-424578617E5B}"/>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805" name="AutoShape 1" descr="NEBOUT GEORGINA ANTOINETTE, ANA 01, PCO 034, BRIN 6 blanc, Long 100m, 1 ANCIEN PB.">
          <a:extLst>
            <a:ext uri="{FF2B5EF4-FFF2-40B4-BE49-F238E27FC236}">
              <a16:creationId xmlns:a16="http://schemas.microsoft.com/office/drawing/2014/main" id="{6DE2E11F-03D3-4966-8ED8-A4B1740EA615}"/>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6" name="AutoShape 1" descr="NEBOUT GEORGINA ANTOINETTE, ANA 01, PCO 034, BRIN 6 blanc, Long 100m, 1 ANCIEN PB.">
          <a:extLst>
            <a:ext uri="{FF2B5EF4-FFF2-40B4-BE49-F238E27FC236}">
              <a16:creationId xmlns:a16="http://schemas.microsoft.com/office/drawing/2014/main" id="{1047ACAD-8B56-44DB-AD1B-F05B0324550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7" name="AutoShape 1" descr="NEBOUT GEORGINA ANTOINETTE, ANA 01, PCO 034, BRIN 6 blanc, Long 100m, 1 ANCIEN PB.">
          <a:extLst>
            <a:ext uri="{FF2B5EF4-FFF2-40B4-BE49-F238E27FC236}">
              <a16:creationId xmlns:a16="http://schemas.microsoft.com/office/drawing/2014/main" id="{88A59A80-2131-4BF7-8CE6-AF9F8E675FA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8" name="AutoShape 1" descr="NEBOUT GEORGINA ANTOINETTE, ANA 01, PCO 034, BRIN 6 blanc, Long 100m, 1 ANCIEN PB.">
          <a:extLst>
            <a:ext uri="{FF2B5EF4-FFF2-40B4-BE49-F238E27FC236}">
              <a16:creationId xmlns:a16="http://schemas.microsoft.com/office/drawing/2014/main" id="{7EACF2CC-0805-4996-9510-5C817A7203D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9" name="AutoShape 1" descr="NEBOUT GEORGINA ANTOINETTE, ANA 01, PCO 034, BRIN 6 blanc, Long 100m, 1 ANCIEN PB.">
          <a:extLst>
            <a:ext uri="{FF2B5EF4-FFF2-40B4-BE49-F238E27FC236}">
              <a16:creationId xmlns:a16="http://schemas.microsoft.com/office/drawing/2014/main" id="{DB2DD152-B9E0-4BDB-8ADC-B38ADC07ED3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0" name="AutoShape 1" descr="NEBOUT GEORGINA ANTOINETTE, ANA 01, PCO 034, BRIN 6 blanc, Long 100m, 1 ANCIEN PB.">
          <a:extLst>
            <a:ext uri="{FF2B5EF4-FFF2-40B4-BE49-F238E27FC236}">
              <a16:creationId xmlns:a16="http://schemas.microsoft.com/office/drawing/2014/main" id="{17E1B6F9-AC51-4ADB-9840-EA28A703882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1" name="AutoShape 1" descr="NEBOUT GEORGINA ANTOINETTE, ANA 01, PCO 034, BRIN 6 blanc, Long 100m, 1 ANCIEN PB.">
          <a:extLst>
            <a:ext uri="{FF2B5EF4-FFF2-40B4-BE49-F238E27FC236}">
              <a16:creationId xmlns:a16="http://schemas.microsoft.com/office/drawing/2014/main" id="{796FFD80-2AD2-4B51-AF20-921F5AE2B9A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2" name="AutoShape 1" descr="NEBOUT GEORGINA ANTOINETTE, ANA 01, PCO 034, BRIN 6 blanc, Long 100m, 1 ANCIEN PB.">
          <a:extLst>
            <a:ext uri="{FF2B5EF4-FFF2-40B4-BE49-F238E27FC236}">
              <a16:creationId xmlns:a16="http://schemas.microsoft.com/office/drawing/2014/main" id="{0CCC7FDC-A829-4EE9-A5B1-094E30C0909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3" name="AutoShape 1" descr="NEBOUT GEORGINA ANTOINETTE, ANA 01, PCO 034, BRIN 6 blanc, Long 100m, 1 ANCIEN PB.">
          <a:extLst>
            <a:ext uri="{FF2B5EF4-FFF2-40B4-BE49-F238E27FC236}">
              <a16:creationId xmlns:a16="http://schemas.microsoft.com/office/drawing/2014/main" id="{67C9BF6D-D08B-43B5-9F0E-4C7A0AFD599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4" name="AutoShape 1" descr="NEBOUT GEORGINA ANTOINETTE, ANA 01, PCO 034, BRIN 6 blanc, Long 100m, 1 ANCIEN PB.">
          <a:extLst>
            <a:ext uri="{FF2B5EF4-FFF2-40B4-BE49-F238E27FC236}">
              <a16:creationId xmlns:a16="http://schemas.microsoft.com/office/drawing/2014/main" id="{5114AC44-EC83-4BF3-AC40-6D420D27297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5" name="AutoShape 1" descr="NEBOUT GEORGINA ANTOINETTE, ANA 01, PCO 034, BRIN 6 blanc, Long 100m, 1 ANCIEN PB.">
          <a:extLst>
            <a:ext uri="{FF2B5EF4-FFF2-40B4-BE49-F238E27FC236}">
              <a16:creationId xmlns:a16="http://schemas.microsoft.com/office/drawing/2014/main" id="{826AA1A6-719A-47D4-8CCB-EA159BBA15F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16" name="AutoShape 1" descr="NEBOUT GEORGINA ANTOINETTE, ANA 01, PCO 034, BRIN 6 blanc, Long 100m, 1 ANCIEN PB.">
          <a:extLst>
            <a:ext uri="{FF2B5EF4-FFF2-40B4-BE49-F238E27FC236}">
              <a16:creationId xmlns:a16="http://schemas.microsoft.com/office/drawing/2014/main" id="{0DA62AE6-3286-4DE5-8F92-E7D0B129ECA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817" name="AutoShape 1" descr="NEBOUT GEORGINA ANTOINETTE, ANA 01, PCO 034, BRIN 6 blanc, Long 100m, 1 ANCIEN PB.">
          <a:extLst>
            <a:ext uri="{FF2B5EF4-FFF2-40B4-BE49-F238E27FC236}">
              <a16:creationId xmlns:a16="http://schemas.microsoft.com/office/drawing/2014/main" id="{C5EEB685-DB60-40BF-9672-A4A04C244ED2}"/>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18" name="AutoShape 1" descr="NEBOUT GEORGINA ANTOINETTE, ANA 01, PCO 034, BRIN 6 blanc, Long 100m, 1 ANCIEN PB.">
          <a:extLst>
            <a:ext uri="{FF2B5EF4-FFF2-40B4-BE49-F238E27FC236}">
              <a16:creationId xmlns:a16="http://schemas.microsoft.com/office/drawing/2014/main" id="{5ADEB0BF-A72A-4F0F-9430-F028D983722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19" name="AutoShape 1" descr="NEBOUT GEORGINA ANTOINETTE, ANA 01, PCO 034, BRIN 6 blanc, Long 100m, 1 ANCIEN PB.">
          <a:extLst>
            <a:ext uri="{FF2B5EF4-FFF2-40B4-BE49-F238E27FC236}">
              <a16:creationId xmlns:a16="http://schemas.microsoft.com/office/drawing/2014/main" id="{9CA54BCB-6B20-4DC9-90CB-2B2754313A7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0" name="AutoShape 1" descr="NEBOUT GEORGINA ANTOINETTE, ANA 01, PCO 034, BRIN 6 blanc, Long 100m, 1 ANCIEN PB.">
          <a:extLst>
            <a:ext uri="{FF2B5EF4-FFF2-40B4-BE49-F238E27FC236}">
              <a16:creationId xmlns:a16="http://schemas.microsoft.com/office/drawing/2014/main" id="{8429A7FD-AA7C-4D47-8566-555EDD4B308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821" name="AutoShape 1" descr="NEBOUT GEORGINA ANTOINETTE, ANA 01, PCO 034, BRIN 6 blanc, Long 100m, 1 ANCIEN PB.">
          <a:extLst>
            <a:ext uri="{FF2B5EF4-FFF2-40B4-BE49-F238E27FC236}">
              <a16:creationId xmlns:a16="http://schemas.microsoft.com/office/drawing/2014/main" id="{41958B78-EE46-4BFC-B5A6-279DFA0163B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822" name="AutoShape 1" descr="NEBOUT GEORGINA ANTOINETTE, ANA 01, PCO 034, BRIN 6 blanc, Long 100m, 1 ANCIEN PB.">
          <a:extLst>
            <a:ext uri="{FF2B5EF4-FFF2-40B4-BE49-F238E27FC236}">
              <a16:creationId xmlns:a16="http://schemas.microsoft.com/office/drawing/2014/main" id="{2751FF5D-5154-45F4-B720-8A8860A9F3C3}"/>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823" name="AutoShape 1" descr="NEBOUT GEORGINA ANTOINETTE, ANA 01, PCO 034, BRIN 6 blanc, Long 100m, 1 ANCIEN PB.">
          <a:extLst>
            <a:ext uri="{FF2B5EF4-FFF2-40B4-BE49-F238E27FC236}">
              <a16:creationId xmlns:a16="http://schemas.microsoft.com/office/drawing/2014/main" id="{6B710096-3CE5-47CA-9574-45DC45287DD1}"/>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4" name="AutoShape 1" descr="NEBOUT GEORGINA ANTOINETTE, ANA 01, PCO 034, BRIN 6 blanc, Long 100m, 1 ANCIEN PB.">
          <a:extLst>
            <a:ext uri="{FF2B5EF4-FFF2-40B4-BE49-F238E27FC236}">
              <a16:creationId xmlns:a16="http://schemas.microsoft.com/office/drawing/2014/main" id="{FED2EB31-0B5F-4657-BD99-A7AEC3D9D36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5" name="AutoShape 1" descr="NEBOUT GEORGINA ANTOINETTE, ANA 01, PCO 034, BRIN 6 blanc, Long 100m, 1 ANCIEN PB.">
          <a:extLst>
            <a:ext uri="{FF2B5EF4-FFF2-40B4-BE49-F238E27FC236}">
              <a16:creationId xmlns:a16="http://schemas.microsoft.com/office/drawing/2014/main" id="{72B02F5E-2EAD-4FDC-8282-76B500094D2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6" name="AutoShape 1" descr="NEBOUT GEORGINA ANTOINETTE, ANA 01, PCO 034, BRIN 6 blanc, Long 100m, 1 ANCIEN PB.">
          <a:extLst>
            <a:ext uri="{FF2B5EF4-FFF2-40B4-BE49-F238E27FC236}">
              <a16:creationId xmlns:a16="http://schemas.microsoft.com/office/drawing/2014/main" id="{C0690DC0-11D1-4F9C-A2A2-ABD3D7B5291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7" name="AutoShape 1" descr="NEBOUT GEORGINA ANTOINETTE, ANA 01, PCO 034, BRIN 6 blanc, Long 100m, 1 ANCIEN PB.">
          <a:extLst>
            <a:ext uri="{FF2B5EF4-FFF2-40B4-BE49-F238E27FC236}">
              <a16:creationId xmlns:a16="http://schemas.microsoft.com/office/drawing/2014/main" id="{2C993D41-BEBF-4A6E-B986-FAC80CA8488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8" name="AutoShape 1" descr="NEBOUT GEORGINA ANTOINETTE, ANA 01, PCO 034, BRIN 6 blanc, Long 100m, 1 ANCIEN PB.">
          <a:extLst>
            <a:ext uri="{FF2B5EF4-FFF2-40B4-BE49-F238E27FC236}">
              <a16:creationId xmlns:a16="http://schemas.microsoft.com/office/drawing/2014/main" id="{24FB95CF-DCA2-467D-B465-A6775AAE2FC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9" name="AutoShape 1" descr="NEBOUT GEORGINA ANTOINETTE, ANA 01, PCO 034, BRIN 6 blanc, Long 100m, 1 ANCIEN PB.">
          <a:extLst>
            <a:ext uri="{FF2B5EF4-FFF2-40B4-BE49-F238E27FC236}">
              <a16:creationId xmlns:a16="http://schemas.microsoft.com/office/drawing/2014/main" id="{014AB846-CC37-45DB-8EF8-765BEB18B3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30" name="AutoShape 1" descr="NEBOUT GEORGINA ANTOINETTE, ANA 01, PCO 034, BRIN 6 blanc, Long 100m, 1 ANCIEN PB.">
          <a:extLst>
            <a:ext uri="{FF2B5EF4-FFF2-40B4-BE49-F238E27FC236}">
              <a16:creationId xmlns:a16="http://schemas.microsoft.com/office/drawing/2014/main" id="{BEE9FE55-826E-4FA6-AAEB-50C8D36D6A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31" name="AutoShape 1" descr="NEBOUT GEORGINA ANTOINETTE, ANA 01, PCO 034, BRIN 6 blanc, Long 100m, 1 ANCIEN PB.">
          <a:extLst>
            <a:ext uri="{FF2B5EF4-FFF2-40B4-BE49-F238E27FC236}">
              <a16:creationId xmlns:a16="http://schemas.microsoft.com/office/drawing/2014/main" id="{56B55AB0-C078-47EF-BD18-02BBBC25873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32" name="AutoShape 1" descr="NEBOUT GEORGINA ANTOINETTE, ANA 01, PCO 034, BRIN 6 blanc, Long 100m, 1 ANCIEN PB.">
          <a:extLst>
            <a:ext uri="{FF2B5EF4-FFF2-40B4-BE49-F238E27FC236}">
              <a16:creationId xmlns:a16="http://schemas.microsoft.com/office/drawing/2014/main" id="{339D7CC2-3831-4D3A-8890-C16F823A44C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833" name="AutoShape 1" descr="NEBOUT GEORGINA ANTOINETTE, ANA 01, PCO 034, BRIN 6 blanc, Long 100m, 1 ANCIEN PB.">
          <a:extLst>
            <a:ext uri="{FF2B5EF4-FFF2-40B4-BE49-F238E27FC236}">
              <a16:creationId xmlns:a16="http://schemas.microsoft.com/office/drawing/2014/main" id="{CE7E988D-C1EB-4EDC-910F-9CCDD60A1251}"/>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4" name="AutoShape 1" descr="NEBOUT GEORGINA ANTOINETTE, ANA 01, PCO 034, BRIN 6 blanc, Long 100m, 1 ANCIEN PB.">
          <a:extLst>
            <a:ext uri="{FF2B5EF4-FFF2-40B4-BE49-F238E27FC236}">
              <a16:creationId xmlns:a16="http://schemas.microsoft.com/office/drawing/2014/main" id="{299747C0-4539-4527-872B-9BD07FD80BB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5" name="AutoShape 1" descr="NEBOUT GEORGINA ANTOINETTE, ANA 01, PCO 034, BRIN 6 blanc, Long 100m, 1 ANCIEN PB.">
          <a:extLst>
            <a:ext uri="{FF2B5EF4-FFF2-40B4-BE49-F238E27FC236}">
              <a16:creationId xmlns:a16="http://schemas.microsoft.com/office/drawing/2014/main" id="{9507BF64-341A-4131-9E76-25C671F3D8D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6" name="AutoShape 1" descr="NEBOUT GEORGINA ANTOINETTE, ANA 01, PCO 034, BRIN 6 blanc, Long 100m, 1 ANCIEN PB.">
          <a:extLst>
            <a:ext uri="{FF2B5EF4-FFF2-40B4-BE49-F238E27FC236}">
              <a16:creationId xmlns:a16="http://schemas.microsoft.com/office/drawing/2014/main" id="{4C2B78BE-8216-4D0C-BEFD-A36F9F4CF3A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7" name="AutoShape 1" descr="NEBOUT GEORGINA ANTOINETTE, ANA 01, PCO 034, BRIN 6 blanc, Long 100m, 1 ANCIEN PB.">
          <a:extLst>
            <a:ext uri="{FF2B5EF4-FFF2-40B4-BE49-F238E27FC236}">
              <a16:creationId xmlns:a16="http://schemas.microsoft.com/office/drawing/2014/main" id="{782CE2F2-7772-49AE-91AC-269EE8A34EA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8" name="AutoShape 1" descr="NEBOUT GEORGINA ANTOINETTE, ANA 01, PCO 034, BRIN 6 blanc, Long 100m, 1 ANCIEN PB.">
          <a:extLst>
            <a:ext uri="{FF2B5EF4-FFF2-40B4-BE49-F238E27FC236}">
              <a16:creationId xmlns:a16="http://schemas.microsoft.com/office/drawing/2014/main" id="{FC68E2A4-E679-441C-83BA-B6B01F8E122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9" name="AutoShape 1" descr="NEBOUT GEORGINA ANTOINETTE, ANA 01, PCO 034, BRIN 6 blanc, Long 100m, 1 ANCIEN PB.">
          <a:extLst>
            <a:ext uri="{FF2B5EF4-FFF2-40B4-BE49-F238E27FC236}">
              <a16:creationId xmlns:a16="http://schemas.microsoft.com/office/drawing/2014/main" id="{39C046FE-5B45-438E-B664-8FD94C99016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0" name="AutoShape 1" descr="NEBOUT GEORGINA ANTOINETTE, ANA 01, PCO 034, BRIN 6 blanc, Long 100m, 1 ANCIEN PB.">
          <a:extLst>
            <a:ext uri="{FF2B5EF4-FFF2-40B4-BE49-F238E27FC236}">
              <a16:creationId xmlns:a16="http://schemas.microsoft.com/office/drawing/2014/main" id="{1C292806-5F08-4D69-9BF9-F29E2400198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1" name="AutoShape 1" descr="NEBOUT GEORGINA ANTOINETTE, ANA 01, PCO 034, BRIN 6 blanc, Long 100m, 1 ANCIEN PB.">
          <a:extLst>
            <a:ext uri="{FF2B5EF4-FFF2-40B4-BE49-F238E27FC236}">
              <a16:creationId xmlns:a16="http://schemas.microsoft.com/office/drawing/2014/main" id="{EE389A40-CF6D-4888-919A-48879855574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2" name="AutoShape 1" descr="NEBOUT GEORGINA ANTOINETTE, ANA 01, PCO 034, BRIN 6 blanc, Long 100m, 1 ANCIEN PB.">
          <a:extLst>
            <a:ext uri="{FF2B5EF4-FFF2-40B4-BE49-F238E27FC236}">
              <a16:creationId xmlns:a16="http://schemas.microsoft.com/office/drawing/2014/main" id="{6C7EC342-49EB-463C-BB39-F516B650C18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3" name="AutoShape 1" descr="NEBOUT GEORGINA ANTOINETTE, ANA 01, PCO 034, BRIN 6 blanc, Long 100m, 1 ANCIEN PB.">
          <a:extLst>
            <a:ext uri="{FF2B5EF4-FFF2-40B4-BE49-F238E27FC236}">
              <a16:creationId xmlns:a16="http://schemas.microsoft.com/office/drawing/2014/main" id="{2534AD20-A9AC-4594-A20D-59C592C0D27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4" name="AutoShape 1" descr="NEBOUT GEORGINA ANTOINETTE, ANA 01, PCO 034, BRIN 6 blanc, Long 100m, 1 ANCIEN PB.">
          <a:extLst>
            <a:ext uri="{FF2B5EF4-FFF2-40B4-BE49-F238E27FC236}">
              <a16:creationId xmlns:a16="http://schemas.microsoft.com/office/drawing/2014/main" id="{80127B61-BA2C-4826-B58A-1B8044CE61B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5" name="AutoShape 1" descr="NEBOUT GEORGINA ANTOINETTE, ANA 01, PCO 034, BRIN 6 blanc, Long 100m, 1 ANCIEN PB.">
          <a:extLst>
            <a:ext uri="{FF2B5EF4-FFF2-40B4-BE49-F238E27FC236}">
              <a16:creationId xmlns:a16="http://schemas.microsoft.com/office/drawing/2014/main" id="{AA9AAB4E-DE48-4409-AA26-7E43CFD89F5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6" name="AutoShape 1" descr="NEBOUT GEORGINA ANTOINETTE, ANA 01, PCO 034, BRIN 6 blanc, Long 100m, 1 ANCIEN PB.">
          <a:extLst>
            <a:ext uri="{FF2B5EF4-FFF2-40B4-BE49-F238E27FC236}">
              <a16:creationId xmlns:a16="http://schemas.microsoft.com/office/drawing/2014/main" id="{33313C4A-7842-4424-9588-452AF92CE7D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7" name="AutoShape 1" descr="NEBOUT GEORGINA ANTOINETTE, ANA 01, PCO 034, BRIN 6 blanc, Long 100m, 1 ANCIEN PB.">
          <a:extLst>
            <a:ext uri="{FF2B5EF4-FFF2-40B4-BE49-F238E27FC236}">
              <a16:creationId xmlns:a16="http://schemas.microsoft.com/office/drawing/2014/main" id="{CF8C395C-3CAD-4736-A2B3-3629CFE813E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8" name="AutoShape 1" descr="NEBOUT GEORGINA ANTOINETTE, ANA 01, PCO 034, BRIN 6 blanc, Long 100m, 1 ANCIEN PB.">
          <a:extLst>
            <a:ext uri="{FF2B5EF4-FFF2-40B4-BE49-F238E27FC236}">
              <a16:creationId xmlns:a16="http://schemas.microsoft.com/office/drawing/2014/main" id="{12F33EC2-15DF-4AD0-84A6-12EED139694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9" name="AutoShape 1" descr="NEBOUT GEORGINA ANTOINETTE, ANA 01, PCO 034, BRIN 6 blanc, Long 100m, 1 ANCIEN PB.">
          <a:extLst>
            <a:ext uri="{FF2B5EF4-FFF2-40B4-BE49-F238E27FC236}">
              <a16:creationId xmlns:a16="http://schemas.microsoft.com/office/drawing/2014/main" id="{D05D8241-29F1-4609-8B4B-1F7B795635D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50" name="AutoShape 1" descr="NEBOUT GEORGINA ANTOINETTE, ANA 01, PCO 034, BRIN 6 blanc, Long 100m, 1 ANCIEN PB.">
          <a:extLst>
            <a:ext uri="{FF2B5EF4-FFF2-40B4-BE49-F238E27FC236}">
              <a16:creationId xmlns:a16="http://schemas.microsoft.com/office/drawing/2014/main" id="{8ED3504B-D17D-4FAA-B7DA-B487453BAD2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51" name="AutoShape 1" descr="NEBOUT GEORGINA ANTOINETTE, ANA 01, PCO 034, BRIN 6 blanc, Long 100m, 1 ANCIEN PB.">
          <a:extLst>
            <a:ext uri="{FF2B5EF4-FFF2-40B4-BE49-F238E27FC236}">
              <a16:creationId xmlns:a16="http://schemas.microsoft.com/office/drawing/2014/main" id="{7A2EA0D7-84E4-4454-B624-C5E9D0A7F56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852" name="AutoShape 1" descr="NEBOUT GEORGINA ANTOINETTE, ANA 01, PCO 034, BRIN 6 blanc, Long 100m, 1 ANCIEN PB.">
          <a:extLst>
            <a:ext uri="{FF2B5EF4-FFF2-40B4-BE49-F238E27FC236}">
              <a16:creationId xmlns:a16="http://schemas.microsoft.com/office/drawing/2014/main" id="{13F9F731-04B5-4761-9B05-D1A0E677CE68}"/>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853" name="AutoShape 1" descr="NEBOUT GEORGINA ANTOINETTE, ANA 01, PCO 034, BRIN 6 blanc, Long 100m, 1 ANCIEN PB.">
          <a:extLst>
            <a:ext uri="{FF2B5EF4-FFF2-40B4-BE49-F238E27FC236}">
              <a16:creationId xmlns:a16="http://schemas.microsoft.com/office/drawing/2014/main" id="{CD6B1DCB-3BD6-4013-93EC-33760D769926}"/>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854" name="AutoShape 1" descr="NEBOUT GEORGINA ANTOINETTE, ANA 01, PCO 034, BRIN 6 blanc, Long 100m, 1 ANCIEN PB.">
          <a:extLst>
            <a:ext uri="{FF2B5EF4-FFF2-40B4-BE49-F238E27FC236}">
              <a16:creationId xmlns:a16="http://schemas.microsoft.com/office/drawing/2014/main" id="{B5630D71-4C27-4B2E-8AD6-2DB33B24AA2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855" name="AutoShape 1" descr="NEBOUT GEORGINA ANTOINETTE, ANA 01, PCO 034, BRIN 6 blanc, Long 100m, 1 ANCIEN PB.">
          <a:extLst>
            <a:ext uri="{FF2B5EF4-FFF2-40B4-BE49-F238E27FC236}">
              <a16:creationId xmlns:a16="http://schemas.microsoft.com/office/drawing/2014/main" id="{58475405-03D1-4E16-9164-FF48DD1AB2D9}"/>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856" name="AutoShape 1" descr="NEBOUT GEORGINA ANTOINETTE, ANA 01, PCO 034, BRIN 6 blanc, Long 100m, 1 ANCIEN PB.">
          <a:extLst>
            <a:ext uri="{FF2B5EF4-FFF2-40B4-BE49-F238E27FC236}">
              <a16:creationId xmlns:a16="http://schemas.microsoft.com/office/drawing/2014/main" id="{75F18C54-31DA-48D4-A399-42DEFD985FA4}"/>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857" name="AutoShape 1" descr="NEBOUT GEORGINA ANTOINETTE, ANA 01, PCO 034, BRIN 6 blanc, Long 100m, 1 ANCIEN PB.">
          <a:extLst>
            <a:ext uri="{FF2B5EF4-FFF2-40B4-BE49-F238E27FC236}">
              <a16:creationId xmlns:a16="http://schemas.microsoft.com/office/drawing/2014/main" id="{4C5F2467-882E-490E-96D1-71D8B45E53CC}"/>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58" name="AutoShape 1" descr="NEBOUT GEORGINA ANTOINETTE, ANA 01, PCO 034, BRIN 6 blanc, Long 100m, 1 ANCIEN PB.">
          <a:extLst>
            <a:ext uri="{FF2B5EF4-FFF2-40B4-BE49-F238E27FC236}">
              <a16:creationId xmlns:a16="http://schemas.microsoft.com/office/drawing/2014/main" id="{9C716D6D-39C6-4953-ADC6-CF0B5C5FC72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59" name="AutoShape 1" descr="NEBOUT GEORGINA ANTOINETTE, ANA 01, PCO 034, BRIN 6 blanc, Long 100m, 1 ANCIEN PB.">
          <a:extLst>
            <a:ext uri="{FF2B5EF4-FFF2-40B4-BE49-F238E27FC236}">
              <a16:creationId xmlns:a16="http://schemas.microsoft.com/office/drawing/2014/main" id="{A35E9963-837C-4727-B6B0-D8813C38D80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0" name="AutoShape 1" descr="NEBOUT GEORGINA ANTOINETTE, ANA 01, PCO 034, BRIN 6 blanc, Long 100m, 1 ANCIEN PB.">
          <a:extLst>
            <a:ext uri="{FF2B5EF4-FFF2-40B4-BE49-F238E27FC236}">
              <a16:creationId xmlns:a16="http://schemas.microsoft.com/office/drawing/2014/main" id="{DE6E165F-6B6C-4A61-A3FE-FB9E3CAF630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1" name="AutoShape 1" descr="NEBOUT GEORGINA ANTOINETTE, ANA 01, PCO 034, BRIN 6 blanc, Long 100m, 1 ANCIEN PB.">
          <a:extLst>
            <a:ext uri="{FF2B5EF4-FFF2-40B4-BE49-F238E27FC236}">
              <a16:creationId xmlns:a16="http://schemas.microsoft.com/office/drawing/2014/main" id="{8213C742-44C4-4B7C-8E1A-DD24ABEA21B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2" name="AutoShape 1" descr="NEBOUT GEORGINA ANTOINETTE, ANA 01, PCO 034, BRIN 6 blanc, Long 100m, 1 ANCIEN PB.">
          <a:extLst>
            <a:ext uri="{FF2B5EF4-FFF2-40B4-BE49-F238E27FC236}">
              <a16:creationId xmlns:a16="http://schemas.microsoft.com/office/drawing/2014/main" id="{0DD0699A-38F0-477C-A321-8DF1808C505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3" name="AutoShape 1" descr="NEBOUT GEORGINA ANTOINETTE, ANA 01, PCO 034, BRIN 6 blanc, Long 100m, 1 ANCIEN PB.">
          <a:extLst>
            <a:ext uri="{FF2B5EF4-FFF2-40B4-BE49-F238E27FC236}">
              <a16:creationId xmlns:a16="http://schemas.microsoft.com/office/drawing/2014/main" id="{3FBF2351-39AF-42AA-82C6-B95E3260FCE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4" name="AutoShape 1" descr="NEBOUT GEORGINA ANTOINETTE, ANA 01, PCO 034, BRIN 6 blanc, Long 100m, 1 ANCIEN PB.">
          <a:extLst>
            <a:ext uri="{FF2B5EF4-FFF2-40B4-BE49-F238E27FC236}">
              <a16:creationId xmlns:a16="http://schemas.microsoft.com/office/drawing/2014/main" id="{4373FFD0-3F5B-41A7-AFAD-418F0D857BB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5" name="AutoShape 1" descr="NEBOUT GEORGINA ANTOINETTE, ANA 01, PCO 034, BRIN 6 blanc, Long 100m, 1 ANCIEN PB.">
          <a:extLst>
            <a:ext uri="{FF2B5EF4-FFF2-40B4-BE49-F238E27FC236}">
              <a16:creationId xmlns:a16="http://schemas.microsoft.com/office/drawing/2014/main" id="{6468192C-8487-4DB9-B867-63A541B7659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6" name="AutoShape 1" descr="NEBOUT GEORGINA ANTOINETTE, ANA 01, PCO 034, BRIN 6 blanc, Long 100m, 1 ANCIEN PB.">
          <a:extLst>
            <a:ext uri="{FF2B5EF4-FFF2-40B4-BE49-F238E27FC236}">
              <a16:creationId xmlns:a16="http://schemas.microsoft.com/office/drawing/2014/main" id="{9BC45475-FC60-4DED-B07C-F54292299F3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7" name="AutoShape 1" descr="NEBOUT GEORGINA ANTOINETTE, ANA 01, PCO 034, BRIN 6 blanc, Long 100m, 1 ANCIEN PB.">
          <a:extLst>
            <a:ext uri="{FF2B5EF4-FFF2-40B4-BE49-F238E27FC236}">
              <a16:creationId xmlns:a16="http://schemas.microsoft.com/office/drawing/2014/main" id="{E7C6BF7B-8062-4FEE-8D4C-8B442301B3A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8" name="AutoShape 1" descr="NEBOUT GEORGINA ANTOINETTE, ANA 01, PCO 034, BRIN 6 blanc, Long 100m, 1 ANCIEN PB.">
          <a:extLst>
            <a:ext uri="{FF2B5EF4-FFF2-40B4-BE49-F238E27FC236}">
              <a16:creationId xmlns:a16="http://schemas.microsoft.com/office/drawing/2014/main" id="{B2CD044C-2531-4A9C-8A76-AFD4131E326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9" name="AutoShape 1" descr="NEBOUT GEORGINA ANTOINETTE, ANA 01, PCO 034, BRIN 6 blanc, Long 100m, 1 ANCIEN PB.">
          <a:extLst>
            <a:ext uri="{FF2B5EF4-FFF2-40B4-BE49-F238E27FC236}">
              <a16:creationId xmlns:a16="http://schemas.microsoft.com/office/drawing/2014/main" id="{8E2314EB-ACD4-4D56-94DA-019761C8D63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70" name="AutoShape 1" descr="NEBOUT GEORGINA ANTOINETTE, ANA 01, PCO 034, BRIN 6 blanc, Long 100m, 1 ANCIEN PB.">
          <a:extLst>
            <a:ext uri="{FF2B5EF4-FFF2-40B4-BE49-F238E27FC236}">
              <a16:creationId xmlns:a16="http://schemas.microsoft.com/office/drawing/2014/main" id="{FB18BAAC-2D37-4C0B-BB89-2DDFC1100EA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1" name="AutoShape 1" descr="NEBOUT GEORGINA ANTOINETTE, ANA 01, PCO 034, BRIN 6 blanc, Long 100m, 1 ANCIEN PB.">
          <a:extLst>
            <a:ext uri="{FF2B5EF4-FFF2-40B4-BE49-F238E27FC236}">
              <a16:creationId xmlns:a16="http://schemas.microsoft.com/office/drawing/2014/main" id="{64275A17-78F8-4F6E-BC72-2E46B2C1513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2" name="AutoShape 1" descr="NEBOUT GEORGINA ANTOINETTE, ANA 01, PCO 034, BRIN 6 blanc, Long 100m, 1 ANCIEN PB.">
          <a:extLst>
            <a:ext uri="{FF2B5EF4-FFF2-40B4-BE49-F238E27FC236}">
              <a16:creationId xmlns:a16="http://schemas.microsoft.com/office/drawing/2014/main" id="{CB965A19-E6C4-4003-BDBA-FF8676B869F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3" name="AutoShape 1" descr="NEBOUT GEORGINA ANTOINETTE, ANA 01, PCO 034, BRIN 6 blanc, Long 100m, 1 ANCIEN PB.">
          <a:extLst>
            <a:ext uri="{FF2B5EF4-FFF2-40B4-BE49-F238E27FC236}">
              <a16:creationId xmlns:a16="http://schemas.microsoft.com/office/drawing/2014/main" id="{EC47EDF6-A13D-4363-883A-746AD253C6C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4" name="AutoShape 1" descr="NEBOUT GEORGINA ANTOINETTE, ANA 01, PCO 034, BRIN 6 blanc, Long 100m, 1 ANCIEN PB.">
          <a:extLst>
            <a:ext uri="{FF2B5EF4-FFF2-40B4-BE49-F238E27FC236}">
              <a16:creationId xmlns:a16="http://schemas.microsoft.com/office/drawing/2014/main" id="{2D834CAD-3DDA-4EEF-8CE3-B9649C2AB47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5" name="AutoShape 1" descr="NEBOUT GEORGINA ANTOINETTE, ANA 01, PCO 034, BRIN 6 blanc, Long 100m, 1 ANCIEN PB.">
          <a:extLst>
            <a:ext uri="{FF2B5EF4-FFF2-40B4-BE49-F238E27FC236}">
              <a16:creationId xmlns:a16="http://schemas.microsoft.com/office/drawing/2014/main" id="{E0ABE18E-4D93-40A0-A6D9-5D8F48FC40B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6" name="AutoShape 1" descr="NEBOUT GEORGINA ANTOINETTE, ANA 01, PCO 034, BRIN 6 blanc, Long 100m, 1 ANCIEN PB.">
          <a:extLst>
            <a:ext uri="{FF2B5EF4-FFF2-40B4-BE49-F238E27FC236}">
              <a16:creationId xmlns:a16="http://schemas.microsoft.com/office/drawing/2014/main" id="{637813E5-4AAF-4C81-9E3A-178C8663E2D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7" name="AutoShape 1" descr="NEBOUT GEORGINA ANTOINETTE, ANA 01, PCO 034, BRIN 6 blanc, Long 100m, 1 ANCIEN PB.">
          <a:extLst>
            <a:ext uri="{FF2B5EF4-FFF2-40B4-BE49-F238E27FC236}">
              <a16:creationId xmlns:a16="http://schemas.microsoft.com/office/drawing/2014/main" id="{2239454C-2FEA-4728-BB07-A89BE9CA80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878" name="AutoShape 1" descr="NEBOUT GEORGINA ANTOINETTE, ANA 01, PCO 034, BRIN 6 blanc, Long 100m, 1 ANCIEN PB.">
          <a:extLst>
            <a:ext uri="{FF2B5EF4-FFF2-40B4-BE49-F238E27FC236}">
              <a16:creationId xmlns:a16="http://schemas.microsoft.com/office/drawing/2014/main" id="{46513C4F-DCC4-4668-8C6B-C07AC6CD5032}"/>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9" name="AutoShape 1" descr="NEBOUT GEORGINA ANTOINETTE, ANA 01, PCO 034, BRIN 6 blanc, Long 100m, 1 ANCIEN PB.">
          <a:extLst>
            <a:ext uri="{FF2B5EF4-FFF2-40B4-BE49-F238E27FC236}">
              <a16:creationId xmlns:a16="http://schemas.microsoft.com/office/drawing/2014/main" id="{89F58D4B-797D-4003-BB86-D4510E641F0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0" name="AutoShape 1" descr="NEBOUT GEORGINA ANTOINETTE, ANA 01, PCO 034, BRIN 6 blanc, Long 100m, 1 ANCIEN PB.">
          <a:extLst>
            <a:ext uri="{FF2B5EF4-FFF2-40B4-BE49-F238E27FC236}">
              <a16:creationId xmlns:a16="http://schemas.microsoft.com/office/drawing/2014/main" id="{B2959551-C820-48C2-82DC-3A48974FFA3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1" name="AutoShape 1" descr="NEBOUT GEORGINA ANTOINETTE, ANA 01, PCO 034, BRIN 6 blanc, Long 100m, 1 ANCIEN PB.">
          <a:extLst>
            <a:ext uri="{FF2B5EF4-FFF2-40B4-BE49-F238E27FC236}">
              <a16:creationId xmlns:a16="http://schemas.microsoft.com/office/drawing/2014/main" id="{4715922E-C34A-4D1A-8189-511E53ABD7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2" name="AutoShape 1" descr="NEBOUT GEORGINA ANTOINETTE, ANA 01, PCO 034, BRIN 6 blanc, Long 100m, 1 ANCIEN PB.">
          <a:extLst>
            <a:ext uri="{FF2B5EF4-FFF2-40B4-BE49-F238E27FC236}">
              <a16:creationId xmlns:a16="http://schemas.microsoft.com/office/drawing/2014/main" id="{CFCB3B77-C22F-4DF3-9628-E03D2BCEDFC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3" name="AutoShape 1" descr="NEBOUT GEORGINA ANTOINETTE, ANA 01, PCO 034, BRIN 6 blanc, Long 100m, 1 ANCIEN PB.">
          <a:extLst>
            <a:ext uri="{FF2B5EF4-FFF2-40B4-BE49-F238E27FC236}">
              <a16:creationId xmlns:a16="http://schemas.microsoft.com/office/drawing/2014/main" id="{6618A5FF-5149-4694-A539-82BE7AF6B4E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4" name="AutoShape 1" descr="NEBOUT GEORGINA ANTOINETTE, ANA 01, PCO 034, BRIN 6 blanc, Long 100m, 1 ANCIEN PB.">
          <a:extLst>
            <a:ext uri="{FF2B5EF4-FFF2-40B4-BE49-F238E27FC236}">
              <a16:creationId xmlns:a16="http://schemas.microsoft.com/office/drawing/2014/main" id="{AE7FF633-E490-4C86-96AF-334D25CCC10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5" name="AutoShape 1" descr="NEBOUT GEORGINA ANTOINETTE, ANA 01, PCO 034, BRIN 6 blanc, Long 100m, 1 ANCIEN PB.">
          <a:extLst>
            <a:ext uri="{FF2B5EF4-FFF2-40B4-BE49-F238E27FC236}">
              <a16:creationId xmlns:a16="http://schemas.microsoft.com/office/drawing/2014/main" id="{FE92A1E6-EF17-41D4-9FD5-02DB4609F1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6" name="AutoShape 1" descr="NEBOUT GEORGINA ANTOINETTE, ANA 01, PCO 034, BRIN 6 blanc, Long 100m, 1 ANCIEN PB.">
          <a:extLst>
            <a:ext uri="{FF2B5EF4-FFF2-40B4-BE49-F238E27FC236}">
              <a16:creationId xmlns:a16="http://schemas.microsoft.com/office/drawing/2014/main" id="{15590C15-9D3A-488B-8F55-E8B4FF66228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7" name="AutoShape 1" descr="NEBOUT GEORGINA ANTOINETTE, ANA 01, PCO 034, BRIN 6 blanc, Long 100m, 1 ANCIEN PB.">
          <a:extLst>
            <a:ext uri="{FF2B5EF4-FFF2-40B4-BE49-F238E27FC236}">
              <a16:creationId xmlns:a16="http://schemas.microsoft.com/office/drawing/2014/main" id="{7577DBEF-5CE4-40AE-BFFD-9E2B6698014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8" name="AutoShape 1" descr="NEBOUT GEORGINA ANTOINETTE, ANA 01, PCO 034, BRIN 6 blanc, Long 100m, 1 ANCIEN PB.">
          <a:extLst>
            <a:ext uri="{FF2B5EF4-FFF2-40B4-BE49-F238E27FC236}">
              <a16:creationId xmlns:a16="http://schemas.microsoft.com/office/drawing/2014/main" id="{40E7684C-7D78-404D-B97E-2C36FBE55DD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9" name="AutoShape 1" descr="NEBOUT GEORGINA ANTOINETTE, ANA 01, PCO 034, BRIN 6 blanc, Long 100m, 1 ANCIEN PB.">
          <a:extLst>
            <a:ext uri="{FF2B5EF4-FFF2-40B4-BE49-F238E27FC236}">
              <a16:creationId xmlns:a16="http://schemas.microsoft.com/office/drawing/2014/main" id="{B4E99A4B-1188-442C-9114-6EAB68531E0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90" name="AutoShape 1" descr="NEBOUT GEORGINA ANTOINETTE, ANA 01, PCO 034, BRIN 6 blanc, Long 100m, 1 ANCIEN PB.">
          <a:extLst>
            <a:ext uri="{FF2B5EF4-FFF2-40B4-BE49-F238E27FC236}">
              <a16:creationId xmlns:a16="http://schemas.microsoft.com/office/drawing/2014/main" id="{B9B9CED8-DADA-4AF7-8E5C-BB45C89A82F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91" name="AutoShape 1" descr="NEBOUT GEORGINA ANTOINETTE, ANA 01, PCO 034, BRIN 6 blanc, Long 100m, 1 ANCIEN PB.">
          <a:extLst>
            <a:ext uri="{FF2B5EF4-FFF2-40B4-BE49-F238E27FC236}">
              <a16:creationId xmlns:a16="http://schemas.microsoft.com/office/drawing/2014/main" id="{334913DF-010B-454F-B355-DE74FBEA8B8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2" name="AutoShape 1" descr="NEBOUT GEORGINA ANTOINETTE, ANA 01, PCO 034, BRIN 6 blanc, Long 100m, 1 ANCIEN PB.">
          <a:extLst>
            <a:ext uri="{FF2B5EF4-FFF2-40B4-BE49-F238E27FC236}">
              <a16:creationId xmlns:a16="http://schemas.microsoft.com/office/drawing/2014/main" id="{DDBF5F15-D24C-4865-8FE8-F4EE969259D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3" name="AutoShape 1" descr="NEBOUT GEORGINA ANTOINETTE, ANA 01, PCO 034, BRIN 6 blanc, Long 100m, 1 ANCIEN PB.">
          <a:extLst>
            <a:ext uri="{FF2B5EF4-FFF2-40B4-BE49-F238E27FC236}">
              <a16:creationId xmlns:a16="http://schemas.microsoft.com/office/drawing/2014/main" id="{EB47446E-6580-412F-B81A-50732AF18AF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4" name="AutoShape 1" descr="NEBOUT GEORGINA ANTOINETTE, ANA 01, PCO 034, BRIN 6 blanc, Long 100m, 1 ANCIEN PB.">
          <a:extLst>
            <a:ext uri="{FF2B5EF4-FFF2-40B4-BE49-F238E27FC236}">
              <a16:creationId xmlns:a16="http://schemas.microsoft.com/office/drawing/2014/main" id="{76A3F04D-AD63-479F-AD56-D80DA50880F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5" name="AutoShape 1" descr="NEBOUT GEORGINA ANTOINETTE, ANA 01, PCO 034, BRIN 6 blanc, Long 100m, 1 ANCIEN PB.">
          <a:extLst>
            <a:ext uri="{FF2B5EF4-FFF2-40B4-BE49-F238E27FC236}">
              <a16:creationId xmlns:a16="http://schemas.microsoft.com/office/drawing/2014/main" id="{9D605811-C525-4D4E-95DE-155F6D49AE0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6" name="AutoShape 1" descr="NEBOUT GEORGINA ANTOINETTE, ANA 01, PCO 034, BRIN 6 blanc, Long 100m, 1 ANCIEN PB.">
          <a:extLst>
            <a:ext uri="{FF2B5EF4-FFF2-40B4-BE49-F238E27FC236}">
              <a16:creationId xmlns:a16="http://schemas.microsoft.com/office/drawing/2014/main" id="{08F36333-45A0-4663-9919-3A8C9C7764C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7" name="AutoShape 1" descr="NEBOUT GEORGINA ANTOINETTE, ANA 01, PCO 034, BRIN 6 blanc, Long 100m, 1 ANCIEN PB.">
          <a:extLst>
            <a:ext uri="{FF2B5EF4-FFF2-40B4-BE49-F238E27FC236}">
              <a16:creationId xmlns:a16="http://schemas.microsoft.com/office/drawing/2014/main" id="{D7EEFCC8-E191-46F6-8DAB-CB81DCBE2E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8" name="AutoShape 1" descr="NEBOUT GEORGINA ANTOINETTE, ANA 01, PCO 034, BRIN 6 blanc, Long 100m, 1 ANCIEN PB.">
          <a:extLst>
            <a:ext uri="{FF2B5EF4-FFF2-40B4-BE49-F238E27FC236}">
              <a16:creationId xmlns:a16="http://schemas.microsoft.com/office/drawing/2014/main" id="{B1BBB3A6-C28A-4256-8105-BDCA2DD165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9" name="AutoShape 1" descr="NEBOUT GEORGINA ANTOINETTE, ANA 01, PCO 034, BRIN 6 blanc, Long 100m, 1 ANCIEN PB.">
          <a:extLst>
            <a:ext uri="{FF2B5EF4-FFF2-40B4-BE49-F238E27FC236}">
              <a16:creationId xmlns:a16="http://schemas.microsoft.com/office/drawing/2014/main" id="{A1B54124-4228-458E-B0BE-BB6F0DDC9CE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0" name="AutoShape 1" descr="NEBOUT GEORGINA ANTOINETTE, ANA 01, PCO 034, BRIN 6 blanc, Long 100m, 1 ANCIEN PB.">
          <a:extLst>
            <a:ext uri="{FF2B5EF4-FFF2-40B4-BE49-F238E27FC236}">
              <a16:creationId xmlns:a16="http://schemas.microsoft.com/office/drawing/2014/main" id="{E5658739-D1A8-4AD2-96AA-6A4C0CA0D59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1" name="AutoShape 1" descr="NEBOUT GEORGINA ANTOINETTE, ANA 01, PCO 034, BRIN 6 blanc, Long 100m, 1 ANCIEN PB.">
          <a:extLst>
            <a:ext uri="{FF2B5EF4-FFF2-40B4-BE49-F238E27FC236}">
              <a16:creationId xmlns:a16="http://schemas.microsoft.com/office/drawing/2014/main" id="{3B19D18E-E375-420D-AE00-828FB16B555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2" name="AutoShape 1" descr="NEBOUT GEORGINA ANTOINETTE, ANA 01, PCO 034, BRIN 6 blanc, Long 100m, 1 ANCIEN PB.">
          <a:extLst>
            <a:ext uri="{FF2B5EF4-FFF2-40B4-BE49-F238E27FC236}">
              <a16:creationId xmlns:a16="http://schemas.microsoft.com/office/drawing/2014/main" id="{57AC3CAE-B1CF-414E-9145-C4BFCC688B5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3" name="AutoShape 1" descr="NEBOUT GEORGINA ANTOINETTE, ANA 01, PCO 034, BRIN 6 blanc, Long 100m, 1 ANCIEN PB.">
          <a:extLst>
            <a:ext uri="{FF2B5EF4-FFF2-40B4-BE49-F238E27FC236}">
              <a16:creationId xmlns:a16="http://schemas.microsoft.com/office/drawing/2014/main" id="{9CF05694-CC90-4534-9384-E61094EB7F3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4" name="AutoShape 1" descr="NEBOUT GEORGINA ANTOINETTE, ANA 01, PCO 034, BRIN 6 blanc, Long 100m, 1 ANCIEN PB.">
          <a:extLst>
            <a:ext uri="{FF2B5EF4-FFF2-40B4-BE49-F238E27FC236}">
              <a16:creationId xmlns:a16="http://schemas.microsoft.com/office/drawing/2014/main" id="{77A6EC0D-2F8F-4016-87F9-A4E3CBE653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5" name="AutoShape 1" descr="NEBOUT GEORGINA ANTOINETTE, ANA 01, PCO 034, BRIN 6 blanc, Long 100m, 1 ANCIEN PB.">
          <a:extLst>
            <a:ext uri="{FF2B5EF4-FFF2-40B4-BE49-F238E27FC236}">
              <a16:creationId xmlns:a16="http://schemas.microsoft.com/office/drawing/2014/main" id="{AA953A3D-F740-42EF-BB66-37EA9A284BE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6" name="AutoShape 1" descr="NEBOUT GEORGINA ANTOINETTE, ANA 01, PCO 034, BRIN 6 blanc, Long 100m, 1 ANCIEN PB.">
          <a:extLst>
            <a:ext uri="{FF2B5EF4-FFF2-40B4-BE49-F238E27FC236}">
              <a16:creationId xmlns:a16="http://schemas.microsoft.com/office/drawing/2014/main" id="{88AA74D5-4985-4821-8CCB-9CB60945903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7" name="AutoShape 1" descr="NEBOUT GEORGINA ANTOINETTE, ANA 01, PCO 034, BRIN 6 blanc, Long 100m, 1 ANCIEN PB.">
          <a:extLst>
            <a:ext uri="{FF2B5EF4-FFF2-40B4-BE49-F238E27FC236}">
              <a16:creationId xmlns:a16="http://schemas.microsoft.com/office/drawing/2014/main" id="{7AEA41F8-EF88-48B3-BD73-C3857D7D85F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8" name="AutoShape 1" descr="NEBOUT GEORGINA ANTOINETTE, ANA 01, PCO 034, BRIN 6 blanc, Long 100m, 1 ANCIEN PB.">
          <a:extLst>
            <a:ext uri="{FF2B5EF4-FFF2-40B4-BE49-F238E27FC236}">
              <a16:creationId xmlns:a16="http://schemas.microsoft.com/office/drawing/2014/main" id="{41D9AF6C-D9E0-4DC6-AF04-6775B00E6CF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09" name="AutoShape 1" descr="NEBOUT GEORGINA ANTOINETTE, ANA 01, PCO 034, BRIN 6 blanc, Long 100m, 1 ANCIEN PB.">
          <a:extLst>
            <a:ext uri="{FF2B5EF4-FFF2-40B4-BE49-F238E27FC236}">
              <a16:creationId xmlns:a16="http://schemas.microsoft.com/office/drawing/2014/main" id="{10AFAD62-3D60-42ED-8F5A-28E97DC662E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0" name="AutoShape 1" descr="NEBOUT GEORGINA ANTOINETTE, ANA 01, PCO 034, BRIN 6 blanc, Long 100m, 1 ANCIEN PB.">
          <a:extLst>
            <a:ext uri="{FF2B5EF4-FFF2-40B4-BE49-F238E27FC236}">
              <a16:creationId xmlns:a16="http://schemas.microsoft.com/office/drawing/2014/main" id="{7B321D7E-1162-4E5E-90FF-D89F594685D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1" name="AutoShape 1" descr="NEBOUT GEORGINA ANTOINETTE, ANA 01, PCO 034, BRIN 6 blanc, Long 100m, 1 ANCIEN PB.">
          <a:extLst>
            <a:ext uri="{FF2B5EF4-FFF2-40B4-BE49-F238E27FC236}">
              <a16:creationId xmlns:a16="http://schemas.microsoft.com/office/drawing/2014/main" id="{AF27E448-1E9D-4A5B-8A02-D0DFF078A46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2" name="AutoShape 1" descr="NEBOUT GEORGINA ANTOINETTE, ANA 01, PCO 034, BRIN 6 blanc, Long 100m, 1 ANCIEN PB.">
          <a:extLst>
            <a:ext uri="{FF2B5EF4-FFF2-40B4-BE49-F238E27FC236}">
              <a16:creationId xmlns:a16="http://schemas.microsoft.com/office/drawing/2014/main" id="{6F69293E-1CB2-4FFD-9D21-60EF30EA03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3" name="AutoShape 1" descr="NEBOUT GEORGINA ANTOINETTE, ANA 01, PCO 034, BRIN 6 blanc, Long 100m, 1 ANCIEN PB.">
          <a:extLst>
            <a:ext uri="{FF2B5EF4-FFF2-40B4-BE49-F238E27FC236}">
              <a16:creationId xmlns:a16="http://schemas.microsoft.com/office/drawing/2014/main" id="{A22AAF58-8757-4F31-A18C-B07CD689A8B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4" name="AutoShape 1" descr="NEBOUT GEORGINA ANTOINETTE, ANA 01, PCO 034, BRIN 6 blanc, Long 100m, 1 ANCIEN PB.">
          <a:extLst>
            <a:ext uri="{FF2B5EF4-FFF2-40B4-BE49-F238E27FC236}">
              <a16:creationId xmlns:a16="http://schemas.microsoft.com/office/drawing/2014/main" id="{6F02C0B0-D603-4206-A004-04AEDAEC1D4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5" name="AutoShape 1" descr="NEBOUT GEORGINA ANTOINETTE, ANA 01, PCO 034, BRIN 6 blanc, Long 100m, 1 ANCIEN PB.">
          <a:extLst>
            <a:ext uri="{FF2B5EF4-FFF2-40B4-BE49-F238E27FC236}">
              <a16:creationId xmlns:a16="http://schemas.microsoft.com/office/drawing/2014/main" id="{B1C3EE82-5C1D-4631-A909-31707D91517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6" name="AutoShape 1" descr="NEBOUT GEORGINA ANTOINETTE, ANA 01, PCO 034, BRIN 6 blanc, Long 100m, 1 ANCIEN PB.">
          <a:extLst>
            <a:ext uri="{FF2B5EF4-FFF2-40B4-BE49-F238E27FC236}">
              <a16:creationId xmlns:a16="http://schemas.microsoft.com/office/drawing/2014/main" id="{FB3DA124-BBB1-4D51-A3B3-D6E31D66D1C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7" name="AutoShape 1" descr="NEBOUT GEORGINA ANTOINETTE, ANA 01, PCO 034, BRIN 6 blanc, Long 100m, 1 ANCIEN PB.">
          <a:extLst>
            <a:ext uri="{FF2B5EF4-FFF2-40B4-BE49-F238E27FC236}">
              <a16:creationId xmlns:a16="http://schemas.microsoft.com/office/drawing/2014/main" id="{C82AD88C-1BC2-4EB7-9621-4E9D3137A44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8" name="AutoShape 1" descr="NEBOUT GEORGINA ANTOINETTE, ANA 01, PCO 034, BRIN 6 blanc, Long 100m, 1 ANCIEN PB.">
          <a:extLst>
            <a:ext uri="{FF2B5EF4-FFF2-40B4-BE49-F238E27FC236}">
              <a16:creationId xmlns:a16="http://schemas.microsoft.com/office/drawing/2014/main" id="{EEA2800A-B67A-41E3-8962-95925166FC8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9" name="AutoShape 1" descr="NEBOUT GEORGINA ANTOINETTE, ANA 01, PCO 034, BRIN 6 blanc, Long 100m, 1 ANCIEN PB.">
          <a:extLst>
            <a:ext uri="{FF2B5EF4-FFF2-40B4-BE49-F238E27FC236}">
              <a16:creationId xmlns:a16="http://schemas.microsoft.com/office/drawing/2014/main" id="{B4A47461-B4BD-4F0E-869A-5E00EE45072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0" name="AutoShape 1" descr="NEBOUT GEORGINA ANTOINETTE, ANA 01, PCO 034, BRIN 6 blanc, Long 100m, 1 ANCIEN PB.">
          <a:extLst>
            <a:ext uri="{FF2B5EF4-FFF2-40B4-BE49-F238E27FC236}">
              <a16:creationId xmlns:a16="http://schemas.microsoft.com/office/drawing/2014/main" id="{6611FF3F-A3E7-4D21-93F6-2D4FF084FF1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1" name="AutoShape 1" descr="NEBOUT GEORGINA ANTOINETTE, ANA 01, PCO 034, BRIN 6 blanc, Long 100m, 1 ANCIEN PB.">
          <a:extLst>
            <a:ext uri="{FF2B5EF4-FFF2-40B4-BE49-F238E27FC236}">
              <a16:creationId xmlns:a16="http://schemas.microsoft.com/office/drawing/2014/main" id="{A30B4FB1-51AE-4C63-AD98-1C145BD7C9B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2" name="AutoShape 1" descr="NEBOUT GEORGINA ANTOINETTE, ANA 01, PCO 034, BRIN 6 blanc, Long 100m, 1 ANCIEN PB.">
          <a:extLst>
            <a:ext uri="{FF2B5EF4-FFF2-40B4-BE49-F238E27FC236}">
              <a16:creationId xmlns:a16="http://schemas.microsoft.com/office/drawing/2014/main" id="{AA2B53C6-F8F5-4E6A-9F1B-8B8726EBA69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3" name="AutoShape 1" descr="NEBOUT GEORGINA ANTOINETTE, ANA 01, PCO 034, BRIN 6 blanc, Long 100m, 1 ANCIEN PB.">
          <a:extLst>
            <a:ext uri="{FF2B5EF4-FFF2-40B4-BE49-F238E27FC236}">
              <a16:creationId xmlns:a16="http://schemas.microsoft.com/office/drawing/2014/main" id="{F0ACBB18-4B95-4442-8C3F-EFBF6382EC9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4" name="AutoShape 1" descr="NEBOUT GEORGINA ANTOINETTE, ANA 01, PCO 034, BRIN 6 blanc, Long 100m, 1 ANCIEN PB.">
          <a:extLst>
            <a:ext uri="{FF2B5EF4-FFF2-40B4-BE49-F238E27FC236}">
              <a16:creationId xmlns:a16="http://schemas.microsoft.com/office/drawing/2014/main" id="{0C7BD202-B542-4B74-8EAD-24E50393AE4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5" name="AutoShape 1" descr="NEBOUT GEORGINA ANTOINETTE, ANA 01, PCO 034, BRIN 6 blanc, Long 100m, 1 ANCIEN PB.">
          <a:extLst>
            <a:ext uri="{FF2B5EF4-FFF2-40B4-BE49-F238E27FC236}">
              <a16:creationId xmlns:a16="http://schemas.microsoft.com/office/drawing/2014/main" id="{57589D91-AE96-4549-BF17-501E9F76B78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6" name="AutoShape 1" descr="NEBOUT GEORGINA ANTOINETTE, ANA 01, PCO 034, BRIN 6 blanc, Long 100m, 1 ANCIEN PB.">
          <a:extLst>
            <a:ext uri="{FF2B5EF4-FFF2-40B4-BE49-F238E27FC236}">
              <a16:creationId xmlns:a16="http://schemas.microsoft.com/office/drawing/2014/main" id="{ADD5C820-85CD-46F3-950D-9D2E30BA314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7" name="AutoShape 1" descr="NEBOUT GEORGINA ANTOINETTE, ANA 01, PCO 034, BRIN 6 blanc, Long 100m, 1 ANCIEN PB.">
          <a:extLst>
            <a:ext uri="{FF2B5EF4-FFF2-40B4-BE49-F238E27FC236}">
              <a16:creationId xmlns:a16="http://schemas.microsoft.com/office/drawing/2014/main" id="{F86DFBFC-AFFA-4E2E-A297-FA1F5E00727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28" name="AutoShape 1" descr="NEBOUT GEORGINA ANTOINETTE, ANA 01, PCO 034, BRIN 6 blanc, Long 100m, 1 ANCIEN PB.">
          <a:extLst>
            <a:ext uri="{FF2B5EF4-FFF2-40B4-BE49-F238E27FC236}">
              <a16:creationId xmlns:a16="http://schemas.microsoft.com/office/drawing/2014/main" id="{17E2AE57-A046-428D-B573-2A4B13247FB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929" name="AutoShape 1" descr="NEBOUT GEORGINA ANTOINETTE, ANA 01, PCO 034, BRIN 6 blanc, Long 100m, 1 ANCIEN PB.">
          <a:extLst>
            <a:ext uri="{FF2B5EF4-FFF2-40B4-BE49-F238E27FC236}">
              <a16:creationId xmlns:a16="http://schemas.microsoft.com/office/drawing/2014/main" id="{B250FFA3-2142-49E1-AD6B-805C2CBB56E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0" name="AutoShape 1" descr="NEBOUT GEORGINA ANTOINETTE, ANA 01, PCO 034, BRIN 6 blanc, Long 100m, 1 ANCIEN PB.">
          <a:extLst>
            <a:ext uri="{FF2B5EF4-FFF2-40B4-BE49-F238E27FC236}">
              <a16:creationId xmlns:a16="http://schemas.microsoft.com/office/drawing/2014/main" id="{AEFA6E7B-62C2-484F-85AB-DC967606C69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1" name="AutoShape 1" descr="NEBOUT GEORGINA ANTOINETTE, ANA 01, PCO 034, BRIN 6 blanc, Long 100m, 1 ANCIEN PB.">
          <a:extLst>
            <a:ext uri="{FF2B5EF4-FFF2-40B4-BE49-F238E27FC236}">
              <a16:creationId xmlns:a16="http://schemas.microsoft.com/office/drawing/2014/main" id="{FBEC76F4-B5D5-4FBF-B65C-9F8CA5CDFDE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2" name="AutoShape 1" descr="NEBOUT GEORGINA ANTOINETTE, ANA 01, PCO 034, BRIN 6 blanc, Long 100m, 1 ANCIEN PB.">
          <a:extLst>
            <a:ext uri="{FF2B5EF4-FFF2-40B4-BE49-F238E27FC236}">
              <a16:creationId xmlns:a16="http://schemas.microsoft.com/office/drawing/2014/main" id="{8E84A0AD-CD56-4AE1-B0CD-3099A3CCE63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3" name="AutoShape 1" descr="NEBOUT GEORGINA ANTOINETTE, ANA 01, PCO 034, BRIN 6 blanc, Long 100m, 1 ANCIEN PB.">
          <a:extLst>
            <a:ext uri="{FF2B5EF4-FFF2-40B4-BE49-F238E27FC236}">
              <a16:creationId xmlns:a16="http://schemas.microsoft.com/office/drawing/2014/main" id="{F8D4D8C6-26F9-43D7-AEA5-7F6A9DC269F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4" name="AutoShape 1" descr="NEBOUT GEORGINA ANTOINETTE, ANA 01, PCO 034, BRIN 6 blanc, Long 100m, 1 ANCIEN PB.">
          <a:extLst>
            <a:ext uri="{FF2B5EF4-FFF2-40B4-BE49-F238E27FC236}">
              <a16:creationId xmlns:a16="http://schemas.microsoft.com/office/drawing/2014/main" id="{E462CC99-A864-4A1E-BFBF-3B7A9DC222E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935" name="AutoShape 1" descr="NEBOUT GEORGINA ANTOINETTE, ANA 01, PCO 034, BRIN 6 blanc, Long 100m, 1 ANCIEN PB.">
          <a:extLst>
            <a:ext uri="{FF2B5EF4-FFF2-40B4-BE49-F238E27FC236}">
              <a16:creationId xmlns:a16="http://schemas.microsoft.com/office/drawing/2014/main" id="{6E2E4886-1CDC-4A54-8F93-040803E9D8A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936" name="AutoShape 1" descr="NEBOUT GEORGINA ANTOINETTE, ANA 01, PCO 034, BRIN 6 blanc, Long 100m, 1 ANCIEN PB.">
          <a:extLst>
            <a:ext uri="{FF2B5EF4-FFF2-40B4-BE49-F238E27FC236}">
              <a16:creationId xmlns:a16="http://schemas.microsoft.com/office/drawing/2014/main" id="{BD3870CA-681B-4ED1-8886-3989DF472BD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937" name="AutoShape 1" descr="NEBOUT GEORGINA ANTOINETTE, ANA 01, PCO 034, BRIN 6 blanc, Long 100m, 1 ANCIEN PB.">
          <a:extLst>
            <a:ext uri="{FF2B5EF4-FFF2-40B4-BE49-F238E27FC236}">
              <a16:creationId xmlns:a16="http://schemas.microsoft.com/office/drawing/2014/main" id="{780F9951-EC53-4F30-92A4-8714B2B3D24C}"/>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938" name="AutoShape 1" descr="NEBOUT GEORGINA ANTOINETTE, ANA 01, PCO 034, BRIN 6 blanc, Long 100m, 1 ANCIEN PB.">
          <a:extLst>
            <a:ext uri="{FF2B5EF4-FFF2-40B4-BE49-F238E27FC236}">
              <a16:creationId xmlns:a16="http://schemas.microsoft.com/office/drawing/2014/main" id="{F8E59C38-7418-42C2-8449-E91560CB4F37}"/>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9" name="AutoShape 1" descr="NEBOUT GEORGINA ANTOINETTE, ANA 01, PCO 034, BRIN 6 blanc, Long 100m, 1 ANCIEN PB.">
          <a:extLst>
            <a:ext uri="{FF2B5EF4-FFF2-40B4-BE49-F238E27FC236}">
              <a16:creationId xmlns:a16="http://schemas.microsoft.com/office/drawing/2014/main" id="{1A38C035-5B61-40E8-ACE0-14EAC690AF0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0" name="AutoShape 1" descr="NEBOUT GEORGINA ANTOINETTE, ANA 01, PCO 034, BRIN 6 blanc, Long 100m, 1 ANCIEN PB.">
          <a:extLst>
            <a:ext uri="{FF2B5EF4-FFF2-40B4-BE49-F238E27FC236}">
              <a16:creationId xmlns:a16="http://schemas.microsoft.com/office/drawing/2014/main" id="{A0DB0477-0515-4411-BA07-3B9F137DAF2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1" name="AutoShape 1" descr="NEBOUT GEORGINA ANTOINETTE, ANA 01, PCO 034, BRIN 6 blanc, Long 100m, 1 ANCIEN PB.">
          <a:extLst>
            <a:ext uri="{FF2B5EF4-FFF2-40B4-BE49-F238E27FC236}">
              <a16:creationId xmlns:a16="http://schemas.microsoft.com/office/drawing/2014/main" id="{282858F2-9915-453F-B9D0-FDBBE9AA97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2" name="AutoShape 1" descr="NEBOUT GEORGINA ANTOINETTE, ANA 01, PCO 034, BRIN 6 blanc, Long 100m, 1 ANCIEN PB.">
          <a:extLst>
            <a:ext uri="{FF2B5EF4-FFF2-40B4-BE49-F238E27FC236}">
              <a16:creationId xmlns:a16="http://schemas.microsoft.com/office/drawing/2014/main" id="{AC286056-7779-4906-AA7B-00A7A4E21F5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3" name="AutoShape 1" descr="NEBOUT GEORGINA ANTOINETTE, ANA 01, PCO 034, BRIN 6 blanc, Long 100m, 1 ANCIEN PB.">
          <a:extLst>
            <a:ext uri="{FF2B5EF4-FFF2-40B4-BE49-F238E27FC236}">
              <a16:creationId xmlns:a16="http://schemas.microsoft.com/office/drawing/2014/main" id="{876B6919-EABF-457B-A90E-C638CDEAFCE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4" name="AutoShape 1" descr="NEBOUT GEORGINA ANTOINETTE, ANA 01, PCO 034, BRIN 6 blanc, Long 100m, 1 ANCIEN PB.">
          <a:extLst>
            <a:ext uri="{FF2B5EF4-FFF2-40B4-BE49-F238E27FC236}">
              <a16:creationId xmlns:a16="http://schemas.microsoft.com/office/drawing/2014/main" id="{54B1B598-6B1E-49FC-9436-F843D55B5C9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5" name="AutoShape 1" descr="NEBOUT GEORGINA ANTOINETTE, ANA 01, PCO 034, BRIN 6 blanc, Long 100m, 1 ANCIEN PB.">
          <a:extLst>
            <a:ext uri="{FF2B5EF4-FFF2-40B4-BE49-F238E27FC236}">
              <a16:creationId xmlns:a16="http://schemas.microsoft.com/office/drawing/2014/main" id="{E055F062-AFA7-4454-9232-0413D1DC7F1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6" name="AutoShape 1" descr="NEBOUT GEORGINA ANTOINETTE, ANA 01, PCO 034, BRIN 6 blanc, Long 100m, 1 ANCIEN PB.">
          <a:extLst>
            <a:ext uri="{FF2B5EF4-FFF2-40B4-BE49-F238E27FC236}">
              <a16:creationId xmlns:a16="http://schemas.microsoft.com/office/drawing/2014/main" id="{A392D288-7D2E-4A6A-99F0-958AFEBD05C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7" name="AutoShape 1" descr="NEBOUT GEORGINA ANTOINETTE, ANA 01, PCO 034, BRIN 6 blanc, Long 100m, 1 ANCIEN PB.">
          <a:extLst>
            <a:ext uri="{FF2B5EF4-FFF2-40B4-BE49-F238E27FC236}">
              <a16:creationId xmlns:a16="http://schemas.microsoft.com/office/drawing/2014/main" id="{DEDE8E23-4A47-4500-8114-D3F673D2617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8" name="AutoShape 1" descr="NEBOUT GEORGINA ANTOINETTE, ANA 01, PCO 034, BRIN 6 blanc, Long 100m, 1 ANCIEN PB.">
          <a:extLst>
            <a:ext uri="{FF2B5EF4-FFF2-40B4-BE49-F238E27FC236}">
              <a16:creationId xmlns:a16="http://schemas.microsoft.com/office/drawing/2014/main" id="{0414FE97-B5AA-493B-ADE9-110572F53EF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49" name="AutoShape 1" descr="NEBOUT GEORGINA ANTOINETTE, ANA 01, PCO 034, BRIN 6 blanc, Long 100m, 1 ANCIEN PB.">
          <a:extLst>
            <a:ext uri="{FF2B5EF4-FFF2-40B4-BE49-F238E27FC236}">
              <a16:creationId xmlns:a16="http://schemas.microsoft.com/office/drawing/2014/main" id="{C0A05003-B385-469F-89EC-CC3303CF1DC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950" name="AutoShape 1" descr="NEBOUT GEORGINA ANTOINETTE, ANA 01, PCO 034, BRIN 6 blanc, Long 100m, 1 ANCIEN PB.">
          <a:extLst>
            <a:ext uri="{FF2B5EF4-FFF2-40B4-BE49-F238E27FC236}">
              <a16:creationId xmlns:a16="http://schemas.microsoft.com/office/drawing/2014/main" id="{FCDF19D6-3CFF-45F1-B928-EE81EB0DC186}"/>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1" name="AutoShape 1" descr="NEBOUT GEORGINA ANTOINETTE, ANA 01, PCO 034, BRIN 6 blanc, Long 100m, 1 ANCIEN PB.">
          <a:extLst>
            <a:ext uri="{FF2B5EF4-FFF2-40B4-BE49-F238E27FC236}">
              <a16:creationId xmlns:a16="http://schemas.microsoft.com/office/drawing/2014/main" id="{60688985-1FDF-484E-B403-6D0222B721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2" name="AutoShape 1" descr="NEBOUT GEORGINA ANTOINETTE, ANA 01, PCO 034, BRIN 6 blanc, Long 100m, 1 ANCIEN PB.">
          <a:extLst>
            <a:ext uri="{FF2B5EF4-FFF2-40B4-BE49-F238E27FC236}">
              <a16:creationId xmlns:a16="http://schemas.microsoft.com/office/drawing/2014/main" id="{01798395-D225-428D-B4B1-3AD1375FFD5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3" name="AutoShape 1" descr="NEBOUT GEORGINA ANTOINETTE, ANA 01, PCO 034, BRIN 6 blanc, Long 100m, 1 ANCIEN PB.">
          <a:extLst>
            <a:ext uri="{FF2B5EF4-FFF2-40B4-BE49-F238E27FC236}">
              <a16:creationId xmlns:a16="http://schemas.microsoft.com/office/drawing/2014/main" id="{8E440324-E85E-4EF4-B7B1-F315AD94515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954" name="AutoShape 1" descr="NEBOUT GEORGINA ANTOINETTE, ANA 01, PCO 034, BRIN 6 blanc, Long 100m, 1 ANCIEN PB.">
          <a:extLst>
            <a:ext uri="{FF2B5EF4-FFF2-40B4-BE49-F238E27FC236}">
              <a16:creationId xmlns:a16="http://schemas.microsoft.com/office/drawing/2014/main" id="{3BB238F8-E8EC-4E9B-9C49-44AB87C0F34D}"/>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955" name="AutoShape 1" descr="NEBOUT GEORGINA ANTOINETTE, ANA 01, PCO 034, BRIN 6 blanc, Long 100m, 1 ANCIEN PB.">
          <a:extLst>
            <a:ext uri="{FF2B5EF4-FFF2-40B4-BE49-F238E27FC236}">
              <a16:creationId xmlns:a16="http://schemas.microsoft.com/office/drawing/2014/main" id="{727990BC-27E7-45B4-8EEA-4A0BCC6F367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956" name="AutoShape 1" descr="NEBOUT GEORGINA ANTOINETTE, ANA 01, PCO 034, BRIN 6 blanc, Long 100m, 1 ANCIEN PB.">
          <a:extLst>
            <a:ext uri="{FF2B5EF4-FFF2-40B4-BE49-F238E27FC236}">
              <a16:creationId xmlns:a16="http://schemas.microsoft.com/office/drawing/2014/main" id="{3F993C82-3FED-496E-A0F4-A9469FC751CB}"/>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7" name="AutoShape 1" descr="NEBOUT GEORGINA ANTOINETTE, ANA 01, PCO 034, BRIN 6 blanc, Long 100m, 1 ANCIEN PB.">
          <a:extLst>
            <a:ext uri="{FF2B5EF4-FFF2-40B4-BE49-F238E27FC236}">
              <a16:creationId xmlns:a16="http://schemas.microsoft.com/office/drawing/2014/main" id="{D7E6DFB7-ABD6-42FA-802F-5BE803C419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8" name="AutoShape 1" descr="NEBOUT GEORGINA ANTOINETTE, ANA 01, PCO 034, BRIN 6 blanc, Long 100m, 1 ANCIEN PB.">
          <a:extLst>
            <a:ext uri="{FF2B5EF4-FFF2-40B4-BE49-F238E27FC236}">
              <a16:creationId xmlns:a16="http://schemas.microsoft.com/office/drawing/2014/main" id="{81CF3AD2-921C-48F6-930B-BF2F595756A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9" name="AutoShape 1" descr="NEBOUT GEORGINA ANTOINETTE, ANA 01, PCO 034, BRIN 6 blanc, Long 100m, 1 ANCIEN PB.">
          <a:extLst>
            <a:ext uri="{FF2B5EF4-FFF2-40B4-BE49-F238E27FC236}">
              <a16:creationId xmlns:a16="http://schemas.microsoft.com/office/drawing/2014/main" id="{127F2068-CB67-48FB-BC9C-0BD7F86C127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0" name="AutoShape 1" descr="NEBOUT GEORGINA ANTOINETTE, ANA 01, PCO 034, BRIN 6 blanc, Long 100m, 1 ANCIEN PB.">
          <a:extLst>
            <a:ext uri="{FF2B5EF4-FFF2-40B4-BE49-F238E27FC236}">
              <a16:creationId xmlns:a16="http://schemas.microsoft.com/office/drawing/2014/main" id="{E3D38F8C-AADC-4D12-8CE5-E82FF73C4BB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1" name="AutoShape 1" descr="NEBOUT GEORGINA ANTOINETTE, ANA 01, PCO 034, BRIN 6 blanc, Long 100m, 1 ANCIEN PB.">
          <a:extLst>
            <a:ext uri="{FF2B5EF4-FFF2-40B4-BE49-F238E27FC236}">
              <a16:creationId xmlns:a16="http://schemas.microsoft.com/office/drawing/2014/main" id="{F212AB15-62EE-431A-9B33-2B8DC2A596A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2" name="AutoShape 1" descr="NEBOUT GEORGINA ANTOINETTE, ANA 01, PCO 034, BRIN 6 blanc, Long 100m, 1 ANCIEN PB.">
          <a:extLst>
            <a:ext uri="{FF2B5EF4-FFF2-40B4-BE49-F238E27FC236}">
              <a16:creationId xmlns:a16="http://schemas.microsoft.com/office/drawing/2014/main" id="{EDCC8AF6-DD32-4A92-A9C8-D063CB4E171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3" name="AutoShape 1" descr="NEBOUT GEORGINA ANTOINETTE, ANA 01, PCO 034, BRIN 6 blanc, Long 100m, 1 ANCIEN PB.">
          <a:extLst>
            <a:ext uri="{FF2B5EF4-FFF2-40B4-BE49-F238E27FC236}">
              <a16:creationId xmlns:a16="http://schemas.microsoft.com/office/drawing/2014/main" id="{D4FE3808-30D4-494B-8EF0-30F75B99A71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4" name="AutoShape 1" descr="NEBOUT GEORGINA ANTOINETTE, ANA 01, PCO 034, BRIN 6 blanc, Long 100m, 1 ANCIEN PB.">
          <a:extLst>
            <a:ext uri="{FF2B5EF4-FFF2-40B4-BE49-F238E27FC236}">
              <a16:creationId xmlns:a16="http://schemas.microsoft.com/office/drawing/2014/main" id="{FBC5B01D-B53B-4F87-990B-C55203EBBE0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5" name="AutoShape 1" descr="NEBOUT GEORGINA ANTOINETTE, ANA 01, PCO 034, BRIN 6 blanc, Long 100m, 1 ANCIEN PB.">
          <a:extLst>
            <a:ext uri="{FF2B5EF4-FFF2-40B4-BE49-F238E27FC236}">
              <a16:creationId xmlns:a16="http://schemas.microsoft.com/office/drawing/2014/main" id="{32B57B52-CE2C-44F9-8E95-E8A817A0B31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966" name="AutoShape 1" descr="NEBOUT GEORGINA ANTOINETTE, ANA 01, PCO 034, BRIN 6 blanc, Long 100m, 1 ANCIEN PB.">
          <a:extLst>
            <a:ext uri="{FF2B5EF4-FFF2-40B4-BE49-F238E27FC236}">
              <a16:creationId xmlns:a16="http://schemas.microsoft.com/office/drawing/2014/main" id="{C848D3AA-74A1-4DF1-A5B6-9DF16214432E}"/>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67" name="AutoShape 1" descr="NEBOUT GEORGINA ANTOINETTE, ANA 01, PCO 034, BRIN 6 blanc, Long 100m, 1 ANCIEN PB.">
          <a:extLst>
            <a:ext uri="{FF2B5EF4-FFF2-40B4-BE49-F238E27FC236}">
              <a16:creationId xmlns:a16="http://schemas.microsoft.com/office/drawing/2014/main" id="{87D3D51A-CD8F-4630-BDB3-2021AD94FAC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68" name="AutoShape 1" descr="NEBOUT GEORGINA ANTOINETTE, ANA 01, PCO 034, BRIN 6 blanc, Long 100m, 1 ANCIEN PB.">
          <a:extLst>
            <a:ext uri="{FF2B5EF4-FFF2-40B4-BE49-F238E27FC236}">
              <a16:creationId xmlns:a16="http://schemas.microsoft.com/office/drawing/2014/main" id="{4812B922-90DC-49E2-9D1F-374B8FF1905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69" name="AutoShape 1" descr="NEBOUT GEORGINA ANTOINETTE, ANA 01, PCO 034, BRIN 6 blanc, Long 100m, 1 ANCIEN PB.">
          <a:extLst>
            <a:ext uri="{FF2B5EF4-FFF2-40B4-BE49-F238E27FC236}">
              <a16:creationId xmlns:a16="http://schemas.microsoft.com/office/drawing/2014/main" id="{8E00F05B-046F-432B-91A0-65A5D28FC95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0" name="AutoShape 1" descr="NEBOUT GEORGINA ANTOINETTE, ANA 01, PCO 034, BRIN 6 blanc, Long 100m, 1 ANCIEN PB.">
          <a:extLst>
            <a:ext uri="{FF2B5EF4-FFF2-40B4-BE49-F238E27FC236}">
              <a16:creationId xmlns:a16="http://schemas.microsoft.com/office/drawing/2014/main" id="{93632CEA-B944-478D-A3B0-09984120A7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1" name="AutoShape 1" descr="NEBOUT GEORGINA ANTOINETTE, ANA 01, PCO 034, BRIN 6 blanc, Long 100m, 1 ANCIEN PB.">
          <a:extLst>
            <a:ext uri="{FF2B5EF4-FFF2-40B4-BE49-F238E27FC236}">
              <a16:creationId xmlns:a16="http://schemas.microsoft.com/office/drawing/2014/main" id="{54C6DE4E-5568-41E0-A50E-0E29ADB4ED1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2" name="AutoShape 1" descr="NEBOUT GEORGINA ANTOINETTE, ANA 01, PCO 034, BRIN 6 blanc, Long 100m, 1 ANCIEN PB.">
          <a:extLst>
            <a:ext uri="{FF2B5EF4-FFF2-40B4-BE49-F238E27FC236}">
              <a16:creationId xmlns:a16="http://schemas.microsoft.com/office/drawing/2014/main" id="{C17B40B9-0AEC-4128-A343-85F8FD90066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3" name="AutoShape 1" descr="NEBOUT GEORGINA ANTOINETTE, ANA 01, PCO 034, BRIN 6 blanc, Long 100m, 1 ANCIEN PB.">
          <a:extLst>
            <a:ext uri="{FF2B5EF4-FFF2-40B4-BE49-F238E27FC236}">
              <a16:creationId xmlns:a16="http://schemas.microsoft.com/office/drawing/2014/main" id="{3562E4B7-67F1-4000-8D3E-DD54F8812B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4" name="AutoShape 1" descr="NEBOUT GEORGINA ANTOINETTE, ANA 01, PCO 034, BRIN 6 blanc, Long 100m, 1 ANCIEN PB.">
          <a:extLst>
            <a:ext uri="{FF2B5EF4-FFF2-40B4-BE49-F238E27FC236}">
              <a16:creationId xmlns:a16="http://schemas.microsoft.com/office/drawing/2014/main" id="{44E4E95D-70A7-4017-B226-CF0365FBDD9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5" name="AutoShape 1" descr="NEBOUT GEORGINA ANTOINETTE, ANA 01, PCO 034, BRIN 6 blanc, Long 100m, 1 ANCIEN PB.">
          <a:extLst>
            <a:ext uri="{FF2B5EF4-FFF2-40B4-BE49-F238E27FC236}">
              <a16:creationId xmlns:a16="http://schemas.microsoft.com/office/drawing/2014/main" id="{9EA8D27E-94E5-4EF9-B9B3-826DB1F4AAE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6" name="AutoShape 1" descr="NEBOUT GEORGINA ANTOINETTE, ANA 01, PCO 034, BRIN 6 blanc, Long 100m, 1 ANCIEN PB.">
          <a:extLst>
            <a:ext uri="{FF2B5EF4-FFF2-40B4-BE49-F238E27FC236}">
              <a16:creationId xmlns:a16="http://schemas.microsoft.com/office/drawing/2014/main" id="{CD7D6412-5CAE-4E3E-AD6A-062E5DA18E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7" name="AutoShape 1" descr="NEBOUT GEORGINA ANTOINETTE, ANA 01, PCO 034, BRIN 6 blanc, Long 100m, 1 ANCIEN PB.">
          <a:extLst>
            <a:ext uri="{FF2B5EF4-FFF2-40B4-BE49-F238E27FC236}">
              <a16:creationId xmlns:a16="http://schemas.microsoft.com/office/drawing/2014/main" id="{38095CF2-B9B1-491A-AB90-11DA425C2D1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8" name="AutoShape 1" descr="NEBOUT GEORGINA ANTOINETTE, ANA 01, PCO 034, BRIN 6 blanc, Long 100m, 1 ANCIEN PB.">
          <a:extLst>
            <a:ext uri="{FF2B5EF4-FFF2-40B4-BE49-F238E27FC236}">
              <a16:creationId xmlns:a16="http://schemas.microsoft.com/office/drawing/2014/main" id="{C28DB588-907F-49D1-8E3C-2D2F869C44C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9" name="AutoShape 1" descr="NEBOUT GEORGINA ANTOINETTE, ANA 01, PCO 034, BRIN 6 blanc, Long 100m, 1 ANCIEN PB.">
          <a:extLst>
            <a:ext uri="{FF2B5EF4-FFF2-40B4-BE49-F238E27FC236}">
              <a16:creationId xmlns:a16="http://schemas.microsoft.com/office/drawing/2014/main" id="{FEB7A5DC-2FA8-4E92-A566-81E4D825168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80" name="AutoShape 1" descr="NEBOUT GEORGINA ANTOINETTE, ANA 01, PCO 034, BRIN 6 blanc, Long 100m, 1 ANCIEN PB.">
          <a:extLst>
            <a:ext uri="{FF2B5EF4-FFF2-40B4-BE49-F238E27FC236}">
              <a16:creationId xmlns:a16="http://schemas.microsoft.com/office/drawing/2014/main" id="{D6503792-1A26-4BEB-A157-5B447A592FC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81" name="AutoShape 1" descr="NEBOUT GEORGINA ANTOINETTE, ANA 01, PCO 034, BRIN 6 blanc, Long 100m, 1 ANCIEN PB.">
          <a:extLst>
            <a:ext uri="{FF2B5EF4-FFF2-40B4-BE49-F238E27FC236}">
              <a16:creationId xmlns:a16="http://schemas.microsoft.com/office/drawing/2014/main" id="{E1A51D37-D511-465F-9381-7EC2BEC4A44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82" name="AutoShape 1" descr="NEBOUT GEORGINA ANTOINETTE, ANA 01, PCO 034, BRIN 6 blanc, Long 100m, 1 ANCIEN PB.">
          <a:extLst>
            <a:ext uri="{FF2B5EF4-FFF2-40B4-BE49-F238E27FC236}">
              <a16:creationId xmlns:a16="http://schemas.microsoft.com/office/drawing/2014/main" id="{B16A4499-CB77-4548-AE82-8606AA99015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83" name="AutoShape 1" descr="NEBOUT GEORGINA ANTOINETTE, ANA 01, PCO 034, BRIN 6 blanc, Long 100m, 1 ANCIEN PB.">
          <a:extLst>
            <a:ext uri="{FF2B5EF4-FFF2-40B4-BE49-F238E27FC236}">
              <a16:creationId xmlns:a16="http://schemas.microsoft.com/office/drawing/2014/main" id="{AFB7D443-39F1-4768-B906-C266BD8AB73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84" name="AutoShape 1" descr="NEBOUT GEORGINA ANTOINETTE, ANA 01, PCO 034, BRIN 6 blanc, Long 100m, 1 ANCIEN PB.">
          <a:extLst>
            <a:ext uri="{FF2B5EF4-FFF2-40B4-BE49-F238E27FC236}">
              <a16:creationId xmlns:a16="http://schemas.microsoft.com/office/drawing/2014/main" id="{37FCC19E-4742-4166-92E6-911AAA53209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985" name="AutoShape 1" descr="NEBOUT GEORGINA ANTOINETTE, ANA 01, PCO 034, BRIN 6 blanc, Long 100m, 1 ANCIEN PB.">
          <a:extLst>
            <a:ext uri="{FF2B5EF4-FFF2-40B4-BE49-F238E27FC236}">
              <a16:creationId xmlns:a16="http://schemas.microsoft.com/office/drawing/2014/main" id="{63A0992B-BF03-45CD-ACDC-4407726BD6FC}"/>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986" name="AutoShape 1" descr="NEBOUT GEORGINA ANTOINETTE, ANA 01, PCO 034, BRIN 6 blanc, Long 100m, 1 ANCIEN PB.">
          <a:extLst>
            <a:ext uri="{FF2B5EF4-FFF2-40B4-BE49-F238E27FC236}">
              <a16:creationId xmlns:a16="http://schemas.microsoft.com/office/drawing/2014/main" id="{FF3E0D6B-40AF-4120-A7F9-AA20183B246F}"/>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987" name="AutoShape 1" descr="NEBOUT GEORGINA ANTOINETTE, ANA 01, PCO 034, BRIN 6 blanc, Long 100m, 1 ANCIEN PB.">
          <a:extLst>
            <a:ext uri="{FF2B5EF4-FFF2-40B4-BE49-F238E27FC236}">
              <a16:creationId xmlns:a16="http://schemas.microsoft.com/office/drawing/2014/main" id="{12B1C717-7F06-41E9-89EC-A9CC21D69C5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988" name="AutoShape 1" descr="NEBOUT GEORGINA ANTOINETTE, ANA 01, PCO 034, BRIN 6 blanc, Long 100m, 1 ANCIEN PB.">
          <a:extLst>
            <a:ext uri="{FF2B5EF4-FFF2-40B4-BE49-F238E27FC236}">
              <a16:creationId xmlns:a16="http://schemas.microsoft.com/office/drawing/2014/main" id="{8C6542A7-92CF-494F-BDCE-B56A6C347224}"/>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989" name="AutoShape 1" descr="NEBOUT GEORGINA ANTOINETTE, ANA 01, PCO 034, BRIN 6 blanc, Long 100m, 1 ANCIEN PB.">
          <a:extLst>
            <a:ext uri="{FF2B5EF4-FFF2-40B4-BE49-F238E27FC236}">
              <a16:creationId xmlns:a16="http://schemas.microsoft.com/office/drawing/2014/main" id="{C3DFADB3-764B-4577-809D-AD85CED17E8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990" name="AutoShape 1" descr="NEBOUT GEORGINA ANTOINETTE, ANA 01, PCO 034, BRIN 6 blanc, Long 100m, 1 ANCIEN PB.">
          <a:extLst>
            <a:ext uri="{FF2B5EF4-FFF2-40B4-BE49-F238E27FC236}">
              <a16:creationId xmlns:a16="http://schemas.microsoft.com/office/drawing/2014/main" id="{6FD0EF25-C2E6-40FD-A3A2-520A05528C4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1" name="AutoShape 1" descr="NEBOUT GEORGINA ANTOINETTE, ANA 01, PCO 034, BRIN 6 blanc, Long 100m, 1 ANCIEN PB.">
          <a:extLst>
            <a:ext uri="{FF2B5EF4-FFF2-40B4-BE49-F238E27FC236}">
              <a16:creationId xmlns:a16="http://schemas.microsoft.com/office/drawing/2014/main" id="{3C91029C-36A0-4BA1-AB55-C5A3529403C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2" name="AutoShape 1" descr="NEBOUT GEORGINA ANTOINETTE, ANA 01, PCO 034, BRIN 6 blanc, Long 100m, 1 ANCIEN PB.">
          <a:extLst>
            <a:ext uri="{FF2B5EF4-FFF2-40B4-BE49-F238E27FC236}">
              <a16:creationId xmlns:a16="http://schemas.microsoft.com/office/drawing/2014/main" id="{2CB80B1A-3E29-47A4-BD68-0CB458CD8B0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3" name="AutoShape 1" descr="NEBOUT GEORGINA ANTOINETTE, ANA 01, PCO 034, BRIN 6 blanc, Long 100m, 1 ANCIEN PB.">
          <a:extLst>
            <a:ext uri="{FF2B5EF4-FFF2-40B4-BE49-F238E27FC236}">
              <a16:creationId xmlns:a16="http://schemas.microsoft.com/office/drawing/2014/main" id="{CFDF32EB-D75B-423E-B184-FF84338F4B0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4" name="AutoShape 1" descr="NEBOUT GEORGINA ANTOINETTE, ANA 01, PCO 034, BRIN 6 blanc, Long 100m, 1 ANCIEN PB.">
          <a:extLst>
            <a:ext uri="{FF2B5EF4-FFF2-40B4-BE49-F238E27FC236}">
              <a16:creationId xmlns:a16="http://schemas.microsoft.com/office/drawing/2014/main" id="{47C3C1DB-E72D-4B9C-A8FE-49AEE4B3977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5" name="AutoShape 1" descr="NEBOUT GEORGINA ANTOINETTE, ANA 01, PCO 034, BRIN 6 blanc, Long 100m, 1 ANCIEN PB.">
          <a:extLst>
            <a:ext uri="{FF2B5EF4-FFF2-40B4-BE49-F238E27FC236}">
              <a16:creationId xmlns:a16="http://schemas.microsoft.com/office/drawing/2014/main" id="{33C457FE-A1F0-4367-AB6A-56459845AD1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6" name="AutoShape 1" descr="NEBOUT GEORGINA ANTOINETTE, ANA 01, PCO 034, BRIN 6 blanc, Long 100m, 1 ANCIEN PB.">
          <a:extLst>
            <a:ext uri="{FF2B5EF4-FFF2-40B4-BE49-F238E27FC236}">
              <a16:creationId xmlns:a16="http://schemas.microsoft.com/office/drawing/2014/main" id="{23282AF8-F6AF-4044-B9CF-BC3A48F702EB}"/>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7" name="AutoShape 1" descr="NEBOUT GEORGINA ANTOINETTE, ANA 01, PCO 034, BRIN 6 blanc, Long 100m, 1 ANCIEN PB.">
          <a:extLst>
            <a:ext uri="{FF2B5EF4-FFF2-40B4-BE49-F238E27FC236}">
              <a16:creationId xmlns:a16="http://schemas.microsoft.com/office/drawing/2014/main" id="{5552C249-1EBB-4D08-B849-2FDA7264F63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8" name="AutoShape 1" descr="NEBOUT GEORGINA ANTOINETTE, ANA 01, PCO 034, BRIN 6 blanc, Long 100m, 1 ANCIEN PB.">
          <a:extLst>
            <a:ext uri="{FF2B5EF4-FFF2-40B4-BE49-F238E27FC236}">
              <a16:creationId xmlns:a16="http://schemas.microsoft.com/office/drawing/2014/main" id="{2C12D49B-ECF8-43EC-BD43-4FD1A161DA6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9" name="AutoShape 1" descr="NEBOUT GEORGINA ANTOINETTE, ANA 01, PCO 034, BRIN 6 blanc, Long 100m, 1 ANCIEN PB.">
          <a:extLst>
            <a:ext uri="{FF2B5EF4-FFF2-40B4-BE49-F238E27FC236}">
              <a16:creationId xmlns:a16="http://schemas.microsoft.com/office/drawing/2014/main" id="{79E1AA9E-CCC5-42F3-858A-2CD8139D29A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000" name="AutoShape 1" descr="NEBOUT GEORGINA ANTOINETTE, ANA 01, PCO 034, BRIN 6 blanc, Long 100m, 1 ANCIEN PB.">
          <a:extLst>
            <a:ext uri="{FF2B5EF4-FFF2-40B4-BE49-F238E27FC236}">
              <a16:creationId xmlns:a16="http://schemas.microsoft.com/office/drawing/2014/main" id="{1CBBB764-E5BF-4B72-AD7E-7D1C4E2A204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001" name="AutoShape 1" descr="NEBOUT GEORGINA ANTOINETTE, ANA 01, PCO 034, BRIN 6 blanc, Long 100m, 1 ANCIEN PB.">
          <a:extLst>
            <a:ext uri="{FF2B5EF4-FFF2-40B4-BE49-F238E27FC236}">
              <a16:creationId xmlns:a16="http://schemas.microsoft.com/office/drawing/2014/main" id="{1D4F7F04-DBC0-4813-AEA4-150EA6A3670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002" name="AutoShape 1" descr="NEBOUT GEORGINA ANTOINETTE, ANA 01, PCO 034, BRIN 6 blanc, Long 100m, 1 ANCIEN PB.">
          <a:extLst>
            <a:ext uri="{FF2B5EF4-FFF2-40B4-BE49-F238E27FC236}">
              <a16:creationId xmlns:a16="http://schemas.microsoft.com/office/drawing/2014/main" id="{E49177D8-4A59-4F5B-82E3-436460D14EC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003" name="AutoShape 1" descr="NEBOUT GEORGINA ANTOINETTE, ANA 01, PCO 034, BRIN 6 blanc, Long 100m, 1 ANCIEN PB.">
          <a:extLst>
            <a:ext uri="{FF2B5EF4-FFF2-40B4-BE49-F238E27FC236}">
              <a16:creationId xmlns:a16="http://schemas.microsoft.com/office/drawing/2014/main" id="{EDE8A73D-6D82-47EA-803B-322D43604BE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4" name="AutoShape 1" descr="NEBOUT GEORGINA ANTOINETTE, ANA 01, PCO 034, BRIN 6 blanc, Long 100m, 1 ANCIEN PB.">
          <a:extLst>
            <a:ext uri="{FF2B5EF4-FFF2-40B4-BE49-F238E27FC236}">
              <a16:creationId xmlns:a16="http://schemas.microsoft.com/office/drawing/2014/main" id="{7B8EFCC0-ADB1-49BB-8E15-458B985564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5" name="AutoShape 1" descr="NEBOUT GEORGINA ANTOINETTE, ANA 01, PCO 034, BRIN 6 blanc, Long 100m, 1 ANCIEN PB.">
          <a:extLst>
            <a:ext uri="{FF2B5EF4-FFF2-40B4-BE49-F238E27FC236}">
              <a16:creationId xmlns:a16="http://schemas.microsoft.com/office/drawing/2014/main" id="{2FC22247-EB2C-4FED-B6DF-66789AC3C2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6" name="AutoShape 1" descr="NEBOUT GEORGINA ANTOINETTE, ANA 01, PCO 034, BRIN 6 blanc, Long 100m, 1 ANCIEN PB.">
          <a:extLst>
            <a:ext uri="{FF2B5EF4-FFF2-40B4-BE49-F238E27FC236}">
              <a16:creationId xmlns:a16="http://schemas.microsoft.com/office/drawing/2014/main" id="{78FB2DBE-132A-49AF-A952-2D9DB98BEA2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7" name="AutoShape 1" descr="NEBOUT GEORGINA ANTOINETTE, ANA 01, PCO 034, BRIN 6 blanc, Long 100m, 1 ANCIEN PB.">
          <a:extLst>
            <a:ext uri="{FF2B5EF4-FFF2-40B4-BE49-F238E27FC236}">
              <a16:creationId xmlns:a16="http://schemas.microsoft.com/office/drawing/2014/main" id="{598FE565-37DE-4CE1-9CC3-67068B52150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8" name="AutoShape 1" descr="NEBOUT GEORGINA ANTOINETTE, ANA 01, PCO 034, BRIN 6 blanc, Long 100m, 1 ANCIEN PB.">
          <a:extLst>
            <a:ext uri="{FF2B5EF4-FFF2-40B4-BE49-F238E27FC236}">
              <a16:creationId xmlns:a16="http://schemas.microsoft.com/office/drawing/2014/main" id="{B3ED7307-85CF-4F74-B5E7-449931DB87A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9" name="AutoShape 1" descr="NEBOUT GEORGINA ANTOINETTE, ANA 01, PCO 034, BRIN 6 blanc, Long 100m, 1 ANCIEN PB.">
          <a:extLst>
            <a:ext uri="{FF2B5EF4-FFF2-40B4-BE49-F238E27FC236}">
              <a16:creationId xmlns:a16="http://schemas.microsoft.com/office/drawing/2014/main" id="{1511FA06-4D78-4CDB-ABF7-11DB3E39B91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0" name="AutoShape 1" descr="NEBOUT GEORGINA ANTOINETTE, ANA 01, PCO 034, BRIN 6 blanc, Long 100m, 1 ANCIEN PB.">
          <a:extLst>
            <a:ext uri="{FF2B5EF4-FFF2-40B4-BE49-F238E27FC236}">
              <a16:creationId xmlns:a16="http://schemas.microsoft.com/office/drawing/2014/main" id="{B35816D8-794D-4640-A879-74A55EAA9DE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011" name="AutoShape 1" descr="NEBOUT GEORGINA ANTOINETTE, ANA 01, PCO 034, BRIN 6 blanc, Long 100m, 1 ANCIEN PB.">
          <a:extLst>
            <a:ext uri="{FF2B5EF4-FFF2-40B4-BE49-F238E27FC236}">
              <a16:creationId xmlns:a16="http://schemas.microsoft.com/office/drawing/2014/main" id="{A2243ABE-A17A-4257-B7DD-B1BBB2619383}"/>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2" name="AutoShape 1" descr="NEBOUT GEORGINA ANTOINETTE, ANA 01, PCO 034, BRIN 6 blanc, Long 100m, 1 ANCIEN PB.">
          <a:extLst>
            <a:ext uri="{FF2B5EF4-FFF2-40B4-BE49-F238E27FC236}">
              <a16:creationId xmlns:a16="http://schemas.microsoft.com/office/drawing/2014/main" id="{F116E731-0BDB-4610-87AA-E956334069D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3" name="AutoShape 1" descr="NEBOUT GEORGINA ANTOINETTE, ANA 01, PCO 034, BRIN 6 blanc, Long 100m, 1 ANCIEN PB.">
          <a:extLst>
            <a:ext uri="{FF2B5EF4-FFF2-40B4-BE49-F238E27FC236}">
              <a16:creationId xmlns:a16="http://schemas.microsoft.com/office/drawing/2014/main" id="{46330E2C-BBD0-45B1-92C8-637346ED505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4" name="AutoShape 1" descr="NEBOUT GEORGINA ANTOINETTE, ANA 01, PCO 034, BRIN 6 blanc, Long 100m, 1 ANCIEN PB.">
          <a:extLst>
            <a:ext uri="{FF2B5EF4-FFF2-40B4-BE49-F238E27FC236}">
              <a16:creationId xmlns:a16="http://schemas.microsoft.com/office/drawing/2014/main" id="{AE520018-7E7A-40BE-8CCC-24086B3C3A6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5" name="AutoShape 1" descr="NEBOUT GEORGINA ANTOINETTE, ANA 01, PCO 034, BRIN 6 blanc, Long 100m, 1 ANCIEN PB.">
          <a:extLst>
            <a:ext uri="{FF2B5EF4-FFF2-40B4-BE49-F238E27FC236}">
              <a16:creationId xmlns:a16="http://schemas.microsoft.com/office/drawing/2014/main" id="{2F6AC082-2D04-4D39-BD6E-03F46B788B6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6" name="AutoShape 1" descr="NEBOUT GEORGINA ANTOINETTE, ANA 01, PCO 034, BRIN 6 blanc, Long 100m, 1 ANCIEN PB.">
          <a:extLst>
            <a:ext uri="{FF2B5EF4-FFF2-40B4-BE49-F238E27FC236}">
              <a16:creationId xmlns:a16="http://schemas.microsoft.com/office/drawing/2014/main" id="{19DE84D8-A5A0-4310-A341-7EA284FC4C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7" name="AutoShape 1" descr="NEBOUT GEORGINA ANTOINETTE, ANA 01, PCO 034, BRIN 6 blanc, Long 100m, 1 ANCIEN PB.">
          <a:extLst>
            <a:ext uri="{FF2B5EF4-FFF2-40B4-BE49-F238E27FC236}">
              <a16:creationId xmlns:a16="http://schemas.microsoft.com/office/drawing/2014/main" id="{F8988E10-E8DE-4833-9A04-2DF3AB7148A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8" name="AutoShape 1" descr="NEBOUT GEORGINA ANTOINETTE, ANA 01, PCO 034, BRIN 6 blanc, Long 100m, 1 ANCIEN PB.">
          <a:extLst>
            <a:ext uri="{FF2B5EF4-FFF2-40B4-BE49-F238E27FC236}">
              <a16:creationId xmlns:a16="http://schemas.microsoft.com/office/drawing/2014/main" id="{B4820AA9-1E63-474E-8446-D112685B66D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9" name="AutoShape 1" descr="NEBOUT GEORGINA ANTOINETTE, ANA 01, PCO 034, BRIN 6 blanc, Long 100m, 1 ANCIEN PB.">
          <a:extLst>
            <a:ext uri="{FF2B5EF4-FFF2-40B4-BE49-F238E27FC236}">
              <a16:creationId xmlns:a16="http://schemas.microsoft.com/office/drawing/2014/main" id="{FD422AFB-AD8B-44FC-AFB6-2F3A0EE21C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0" name="AutoShape 1" descr="NEBOUT GEORGINA ANTOINETTE, ANA 01, PCO 034, BRIN 6 blanc, Long 100m, 1 ANCIEN PB.">
          <a:extLst>
            <a:ext uri="{FF2B5EF4-FFF2-40B4-BE49-F238E27FC236}">
              <a16:creationId xmlns:a16="http://schemas.microsoft.com/office/drawing/2014/main" id="{CDF062D7-1EE5-437D-98E3-7B7CC06E586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1" name="AutoShape 1" descr="NEBOUT GEORGINA ANTOINETTE, ANA 01, PCO 034, BRIN 6 blanc, Long 100m, 1 ANCIEN PB.">
          <a:extLst>
            <a:ext uri="{FF2B5EF4-FFF2-40B4-BE49-F238E27FC236}">
              <a16:creationId xmlns:a16="http://schemas.microsoft.com/office/drawing/2014/main" id="{C17B9E0F-607B-45D4-976D-BEF862193A3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2" name="AutoShape 1" descr="NEBOUT GEORGINA ANTOINETTE, ANA 01, PCO 034, BRIN 6 blanc, Long 100m, 1 ANCIEN PB.">
          <a:extLst>
            <a:ext uri="{FF2B5EF4-FFF2-40B4-BE49-F238E27FC236}">
              <a16:creationId xmlns:a16="http://schemas.microsoft.com/office/drawing/2014/main" id="{A661719E-E75F-485C-A8A3-7A8D6043394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3" name="AutoShape 1" descr="NEBOUT GEORGINA ANTOINETTE, ANA 01, PCO 034, BRIN 6 blanc, Long 100m, 1 ANCIEN PB.">
          <a:extLst>
            <a:ext uri="{FF2B5EF4-FFF2-40B4-BE49-F238E27FC236}">
              <a16:creationId xmlns:a16="http://schemas.microsoft.com/office/drawing/2014/main" id="{7485215D-07D1-46A9-ABB0-602CC20EE5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4" name="AutoShape 1" descr="NEBOUT GEORGINA ANTOINETTE, ANA 01, PCO 034, BRIN 6 blanc, Long 100m, 1 ANCIEN PB.">
          <a:extLst>
            <a:ext uri="{FF2B5EF4-FFF2-40B4-BE49-F238E27FC236}">
              <a16:creationId xmlns:a16="http://schemas.microsoft.com/office/drawing/2014/main" id="{94528FFF-D0F8-47BB-801A-4A3382AEBD6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25" name="AutoShape 1" descr="NEBOUT GEORGINA ANTOINETTE, ANA 01, PCO 034, BRIN 6 blanc, Long 100m, 1 ANCIEN PB.">
          <a:extLst>
            <a:ext uri="{FF2B5EF4-FFF2-40B4-BE49-F238E27FC236}">
              <a16:creationId xmlns:a16="http://schemas.microsoft.com/office/drawing/2014/main" id="{B6DB2A94-7206-49AF-B267-64FAE71578A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26" name="AutoShape 1" descr="NEBOUT GEORGINA ANTOINETTE, ANA 01, PCO 034, BRIN 6 blanc, Long 100m, 1 ANCIEN PB.">
          <a:extLst>
            <a:ext uri="{FF2B5EF4-FFF2-40B4-BE49-F238E27FC236}">
              <a16:creationId xmlns:a16="http://schemas.microsoft.com/office/drawing/2014/main" id="{A8B039FF-3488-4A77-ADC6-ECA4690A2F1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27" name="AutoShape 1" descr="NEBOUT GEORGINA ANTOINETTE, ANA 01, PCO 034, BRIN 6 blanc, Long 100m, 1 ANCIEN PB.">
          <a:extLst>
            <a:ext uri="{FF2B5EF4-FFF2-40B4-BE49-F238E27FC236}">
              <a16:creationId xmlns:a16="http://schemas.microsoft.com/office/drawing/2014/main" id="{DF5D4124-CF38-42AF-B3AD-BA93EFC18EC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28" name="AutoShape 1" descr="NEBOUT GEORGINA ANTOINETTE, ANA 01, PCO 034, BRIN 6 blanc, Long 100m, 1 ANCIEN PB.">
          <a:extLst>
            <a:ext uri="{FF2B5EF4-FFF2-40B4-BE49-F238E27FC236}">
              <a16:creationId xmlns:a16="http://schemas.microsoft.com/office/drawing/2014/main" id="{8BAB840E-A053-4745-B0F0-2946D75E8F6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29" name="AutoShape 1" descr="NEBOUT GEORGINA ANTOINETTE, ANA 01, PCO 034, BRIN 6 blanc, Long 100m, 1 ANCIEN PB.">
          <a:extLst>
            <a:ext uri="{FF2B5EF4-FFF2-40B4-BE49-F238E27FC236}">
              <a16:creationId xmlns:a16="http://schemas.microsoft.com/office/drawing/2014/main" id="{A46DB5C8-DCAB-4F12-A3CA-CE598A52BE5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0" name="AutoShape 1" descr="NEBOUT GEORGINA ANTOINETTE, ANA 01, PCO 034, BRIN 6 blanc, Long 100m, 1 ANCIEN PB.">
          <a:extLst>
            <a:ext uri="{FF2B5EF4-FFF2-40B4-BE49-F238E27FC236}">
              <a16:creationId xmlns:a16="http://schemas.microsoft.com/office/drawing/2014/main" id="{CCAF750D-FCFF-4607-952A-B08296AB351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1" name="AutoShape 1" descr="NEBOUT GEORGINA ANTOINETTE, ANA 01, PCO 034, BRIN 6 blanc, Long 100m, 1 ANCIEN PB.">
          <a:extLst>
            <a:ext uri="{FF2B5EF4-FFF2-40B4-BE49-F238E27FC236}">
              <a16:creationId xmlns:a16="http://schemas.microsoft.com/office/drawing/2014/main" id="{D7AA490E-950F-4ED2-83C8-C52A735A68B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2" name="AutoShape 1" descr="NEBOUT GEORGINA ANTOINETTE, ANA 01, PCO 034, BRIN 6 blanc, Long 100m, 1 ANCIEN PB.">
          <a:extLst>
            <a:ext uri="{FF2B5EF4-FFF2-40B4-BE49-F238E27FC236}">
              <a16:creationId xmlns:a16="http://schemas.microsoft.com/office/drawing/2014/main" id="{894E607A-C373-4509-8A39-3F5DAC542CA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3" name="AutoShape 1" descr="NEBOUT GEORGINA ANTOINETTE, ANA 01, PCO 034, BRIN 6 blanc, Long 100m, 1 ANCIEN PB.">
          <a:extLst>
            <a:ext uri="{FF2B5EF4-FFF2-40B4-BE49-F238E27FC236}">
              <a16:creationId xmlns:a16="http://schemas.microsoft.com/office/drawing/2014/main" id="{C3DAAEAB-F6DF-43FC-99FF-5634BB16B86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4" name="AutoShape 1" descr="NEBOUT GEORGINA ANTOINETTE, ANA 01, PCO 034, BRIN 6 blanc, Long 100m, 1 ANCIEN PB.">
          <a:extLst>
            <a:ext uri="{FF2B5EF4-FFF2-40B4-BE49-F238E27FC236}">
              <a16:creationId xmlns:a16="http://schemas.microsoft.com/office/drawing/2014/main" id="{6EEFA241-C9DD-4A3E-B061-A732B4D1229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5" name="AutoShape 1" descr="NEBOUT GEORGINA ANTOINETTE, ANA 01, PCO 034, BRIN 6 blanc, Long 100m, 1 ANCIEN PB.">
          <a:extLst>
            <a:ext uri="{FF2B5EF4-FFF2-40B4-BE49-F238E27FC236}">
              <a16:creationId xmlns:a16="http://schemas.microsoft.com/office/drawing/2014/main" id="{489C9487-B99F-4005-828B-4FFDE596C13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6" name="AutoShape 1" descr="NEBOUT GEORGINA ANTOINETTE, ANA 01, PCO 034, BRIN 6 blanc, Long 100m, 1 ANCIEN PB.">
          <a:extLst>
            <a:ext uri="{FF2B5EF4-FFF2-40B4-BE49-F238E27FC236}">
              <a16:creationId xmlns:a16="http://schemas.microsoft.com/office/drawing/2014/main" id="{32FC13A4-6283-44C1-AFA0-CF0DAE3E2D1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7" name="AutoShape 1" descr="NEBOUT GEORGINA ANTOINETTE, ANA 01, PCO 034, BRIN 6 blanc, Long 100m, 1 ANCIEN PB.">
          <a:extLst>
            <a:ext uri="{FF2B5EF4-FFF2-40B4-BE49-F238E27FC236}">
              <a16:creationId xmlns:a16="http://schemas.microsoft.com/office/drawing/2014/main" id="{CB8871B2-5E90-4617-A063-BC288C743E8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8" name="AutoShape 1" descr="NEBOUT GEORGINA ANTOINETTE, ANA 01, PCO 034, BRIN 6 blanc, Long 100m, 1 ANCIEN PB.">
          <a:extLst>
            <a:ext uri="{FF2B5EF4-FFF2-40B4-BE49-F238E27FC236}">
              <a16:creationId xmlns:a16="http://schemas.microsoft.com/office/drawing/2014/main" id="{69ED45B9-BF46-4EFF-B7F4-4C9D772BA67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9" name="AutoShape 1" descr="NEBOUT GEORGINA ANTOINETTE, ANA 01, PCO 034, BRIN 6 blanc, Long 100m, 1 ANCIEN PB.">
          <a:extLst>
            <a:ext uri="{FF2B5EF4-FFF2-40B4-BE49-F238E27FC236}">
              <a16:creationId xmlns:a16="http://schemas.microsoft.com/office/drawing/2014/main" id="{34260549-A2B3-47C3-A50C-658A43087FD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40" name="AutoShape 1" descr="NEBOUT GEORGINA ANTOINETTE, ANA 01, PCO 034, BRIN 6 blanc, Long 100m, 1 ANCIEN PB.">
          <a:extLst>
            <a:ext uri="{FF2B5EF4-FFF2-40B4-BE49-F238E27FC236}">
              <a16:creationId xmlns:a16="http://schemas.microsoft.com/office/drawing/2014/main" id="{846F71E5-41D6-41AD-B2A4-A89161AD79E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41" name="AutoShape 1" descr="NEBOUT GEORGINA ANTOINETTE, ANA 01, PCO 034, BRIN 6 blanc, Long 100m, 1 ANCIEN PB.">
          <a:extLst>
            <a:ext uri="{FF2B5EF4-FFF2-40B4-BE49-F238E27FC236}">
              <a16:creationId xmlns:a16="http://schemas.microsoft.com/office/drawing/2014/main" id="{D732F40C-39DD-4811-A589-52D84768B68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2" name="AutoShape 1" descr="NEBOUT GEORGINA ANTOINETTE, ANA 01, PCO 034, BRIN 6 blanc, Long 100m, 1 ANCIEN PB.">
          <a:extLst>
            <a:ext uri="{FF2B5EF4-FFF2-40B4-BE49-F238E27FC236}">
              <a16:creationId xmlns:a16="http://schemas.microsoft.com/office/drawing/2014/main" id="{0122A189-618E-45A3-B682-DCD936610B9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3" name="AutoShape 1" descr="NEBOUT GEORGINA ANTOINETTE, ANA 01, PCO 034, BRIN 6 blanc, Long 100m, 1 ANCIEN PB.">
          <a:extLst>
            <a:ext uri="{FF2B5EF4-FFF2-40B4-BE49-F238E27FC236}">
              <a16:creationId xmlns:a16="http://schemas.microsoft.com/office/drawing/2014/main" id="{5FCB5DD0-FCF2-472A-BF8E-355B269E8FF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4" name="AutoShape 1" descr="NEBOUT GEORGINA ANTOINETTE, ANA 01, PCO 034, BRIN 6 blanc, Long 100m, 1 ANCIEN PB.">
          <a:extLst>
            <a:ext uri="{FF2B5EF4-FFF2-40B4-BE49-F238E27FC236}">
              <a16:creationId xmlns:a16="http://schemas.microsoft.com/office/drawing/2014/main" id="{3079AA15-3D51-4ADD-8411-FB1D5551018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5" name="AutoShape 1" descr="NEBOUT GEORGINA ANTOINETTE, ANA 01, PCO 034, BRIN 6 blanc, Long 100m, 1 ANCIEN PB.">
          <a:extLst>
            <a:ext uri="{FF2B5EF4-FFF2-40B4-BE49-F238E27FC236}">
              <a16:creationId xmlns:a16="http://schemas.microsoft.com/office/drawing/2014/main" id="{0FD7DBA7-7729-438C-A417-873B968FEFB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6" name="AutoShape 1" descr="NEBOUT GEORGINA ANTOINETTE, ANA 01, PCO 034, BRIN 6 blanc, Long 100m, 1 ANCIEN PB.">
          <a:extLst>
            <a:ext uri="{FF2B5EF4-FFF2-40B4-BE49-F238E27FC236}">
              <a16:creationId xmlns:a16="http://schemas.microsoft.com/office/drawing/2014/main" id="{3F381799-0AFC-4C87-88E7-4E9684B537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7" name="AutoShape 1" descr="NEBOUT GEORGINA ANTOINETTE, ANA 01, PCO 034, BRIN 6 blanc, Long 100m, 1 ANCIEN PB.">
          <a:extLst>
            <a:ext uri="{FF2B5EF4-FFF2-40B4-BE49-F238E27FC236}">
              <a16:creationId xmlns:a16="http://schemas.microsoft.com/office/drawing/2014/main" id="{3737DA8B-C6B1-4070-AF43-9FB85819A13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8" name="AutoShape 1" descr="NEBOUT GEORGINA ANTOINETTE, ANA 01, PCO 034, BRIN 6 blanc, Long 100m, 1 ANCIEN PB.">
          <a:extLst>
            <a:ext uri="{FF2B5EF4-FFF2-40B4-BE49-F238E27FC236}">
              <a16:creationId xmlns:a16="http://schemas.microsoft.com/office/drawing/2014/main" id="{FA1361EF-8FD8-4F11-833A-30579AD28FD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9" name="AutoShape 1" descr="NEBOUT GEORGINA ANTOINETTE, ANA 01, PCO 034, BRIN 6 blanc, Long 100m, 1 ANCIEN PB.">
          <a:extLst>
            <a:ext uri="{FF2B5EF4-FFF2-40B4-BE49-F238E27FC236}">
              <a16:creationId xmlns:a16="http://schemas.microsoft.com/office/drawing/2014/main" id="{61831F64-9C5D-41A6-ACD0-BDCDC4C6F30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0" name="AutoShape 1" descr="NEBOUT GEORGINA ANTOINETTE, ANA 01, PCO 034, BRIN 6 blanc, Long 100m, 1 ANCIEN PB.">
          <a:extLst>
            <a:ext uri="{FF2B5EF4-FFF2-40B4-BE49-F238E27FC236}">
              <a16:creationId xmlns:a16="http://schemas.microsoft.com/office/drawing/2014/main" id="{087A10D4-DEE1-479C-9B31-3E76F445F8E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1" name="AutoShape 1" descr="NEBOUT GEORGINA ANTOINETTE, ANA 01, PCO 034, BRIN 6 blanc, Long 100m, 1 ANCIEN PB.">
          <a:extLst>
            <a:ext uri="{FF2B5EF4-FFF2-40B4-BE49-F238E27FC236}">
              <a16:creationId xmlns:a16="http://schemas.microsoft.com/office/drawing/2014/main" id="{BE6B6533-0477-4727-A7D0-E01C75C947E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2" name="AutoShape 1" descr="NEBOUT GEORGINA ANTOINETTE, ANA 01, PCO 034, BRIN 6 blanc, Long 100m, 1 ANCIEN PB.">
          <a:extLst>
            <a:ext uri="{FF2B5EF4-FFF2-40B4-BE49-F238E27FC236}">
              <a16:creationId xmlns:a16="http://schemas.microsoft.com/office/drawing/2014/main" id="{FA3697A6-44DD-41F5-B786-0656E1B42E0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3" name="AutoShape 1" descr="NEBOUT GEORGINA ANTOINETTE, ANA 01, PCO 034, BRIN 6 blanc, Long 100m, 1 ANCIEN PB.">
          <a:extLst>
            <a:ext uri="{FF2B5EF4-FFF2-40B4-BE49-F238E27FC236}">
              <a16:creationId xmlns:a16="http://schemas.microsoft.com/office/drawing/2014/main" id="{F959D09D-C250-4A1D-BF99-ECC4E56D8FC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4" name="AutoShape 1" descr="NEBOUT GEORGINA ANTOINETTE, ANA 01, PCO 034, BRIN 6 blanc, Long 100m, 1 ANCIEN PB.">
          <a:extLst>
            <a:ext uri="{FF2B5EF4-FFF2-40B4-BE49-F238E27FC236}">
              <a16:creationId xmlns:a16="http://schemas.microsoft.com/office/drawing/2014/main" id="{E49BF492-D643-4A98-AC95-53F5D5EFE05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5" name="AutoShape 1" descr="NEBOUT GEORGINA ANTOINETTE, ANA 01, PCO 034, BRIN 6 blanc, Long 100m, 1 ANCIEN PB.">
          <a:extLst>
            <a:ext uri="{FF2B5EF4-FFF2-40B4-BE49-F238E27FC236}">
              <a16:creationId xmlns:a16="http://schemas.microsoft.com/office/drawing/2014/main" id="{1F364E71-2EEE-49E7-BAC1-22598F43131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6" name="AutoShape 1" descr="NEBOUT GEORGINA ANTOINETTE, ANA 01, PCO 034, BRIN 6 blanc, Long 100m, 1 ANCIEN PB.">
          <a:extLst>
            <a:ext uri="{FF2B5EF4-FFF2-40B4-BE49-F238E27FC236}">
              <a16:creationId xmlns:a16="http://schemas.microsoft.com/office/drawing/2014/main" id="{09FC6B9C-346F-4008-9DCF-A53C4935F2E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7" name="AutoShape 1" descr="NEBOUT GEORGINA ANTOINETTE, ANA 01, PCO 034, BRIN 6 blanc, Long 100m, 1 ANCIEN PB.">
          <a:extLst>
            <a:ext uri="{FF2B5EF4-FFF2-40B4-BE49-F238E27FC236}">
              <a16:creationId xmlns:a16="http://schemas.microsoft.com/office/drawing/2014/main" id="{072D8536-BA33-4487-94BF-80871375CCB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8" name="AutoShape 1" descr="NEBOUT GEORGINA ANTOINETTE, ANA 01, PCO 034, BRIN 6 blanc, Long 100m, 1 ANCIEN PB.">
          <a:extLst>
            <a:ext uri="{FF2B5EF4-FFF2-40B4-BE49-F238E27FC236}">
              <a16:creationId xmlns:a16="http://schemas.microsoft.com/office/drawing/2014/main" id="{FCEE21E3-4F9C-4C72-8194-EC54345D33A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9" name="AutoShape 1" descr="NEBOUT GEORGINA ANTOINETTE, ANA 01, PCO 034, BRIN 6 blanc, Long 100m, 1 ANCIEN PB.">
          <a:extLst>
            <a:ext uri="{FF2B5EF4-FFF2-40B4-BE49-F238E27FC236}">
              <a16:creationId xmlns:a16="http://schemas.microsoft.com/office/drawing/2014/main" id="{B0BE8830-7E96-410C-815A-BE2B68CC79F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60" name="AutoShape 1" descr="NEBOUT GEORGINA ANTOINETTE, ANA 01, PCO 034, BRIN 6 blanc, Long 100m, 1 ANCIEN PB.">
          <a:extLst>
            <a:ext uri="{FF2B5EF4-FFF2-40B4-BE49-F238E27FC236}">
              <a16:creationId xmlns:a16="http://schemas.microsoft.com/office/drawing/2014/main" id="{5D378BBA-5230-4E3C-82A5-1BFC163575B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1" name="AutoShape 1" descr="NEBOUT GEORGINA ANTOINETTE, ANA 01, PCO 034, BRIN 6 blanc, Long 100m, 1 ANCIEN PB.">
          <a:extLst>
            <a:ext uri="{FF2B5EF4-FFF2-40B4-BE49-F238E27FC236}">
              <a16:creationId xmlns:a16="http://schemas.microsoft.com/office/drawing/2014/main" id="{2CD8A8E4-891C-4857-87C3-FBFFDF9CF3E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2062" name="AutoShape 1" descr="NEBOUT GEORGINA ANTOINETTE, ANA 01, PCO 034, BRIN 6 blanc, Long 100m, 1 ANCIEN PB.">
          <a:extLst>
            <a:ext uri="{FF2B5EF4-FFF2-40B4-BE49-F238E27FC236}">
              <a16:creationId xmlns:a16="http://schemas.microsoft.com/office/drawing/2014/main" id="{6E50BDC5-35BC-44D9-A192-981EEF6A53E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3" name="AutoShape 1" descr="NEBOUT GEORGINA ANTOINETTE, ANA 01, PCO 034, BRIN 6 blanc, Long 100m, 1 ANCIEN PB.">
          <a:extLst>
            <a:ext uri="{FF2B5EF4-FFF2-40B4-BE49-F238E27FC236}">
              <a16:creationId xmlns:a16="http://schemas.microsoft.com/office/drawing/2014/main" id="{15F7AF59-70D7-4E80-AEE3-836D9EAF7D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4" name="AutoShape 1" descr="NEBOUT GEORGINA ANTOINETTE, ANA 01, PCO 034, BRIN 6 blanc, Long 100m, 1 ANCIEN PB.">
          <a:extLst>
            <a:ext uri="{FF2B5EF4-FFF2-40B4-BE49-F238E27FC236}">
              <a16:creationId xmlns:a16="http://schemas.microsoft.com/office/drawing/2014/main" id="{51950B91-FB87-4082-BBA3-3D15288751B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5" name="AutoShape 1" descr="NEBOUT GEORGINA ANTOINETTE, ANA 01, PCO 034, BRIN 6 blanc, Long 100m, 1 ANCIEN PB.">
          <a:extLst>
            <a:ext uri="{FF2B5EF4-FFF2-40B4-BE49-F238E27FC236}">
              <a16:creationId xmlns:a16="http://schemas.microsoft.com/office/drawing/2014/main" id="{86543DB2-7766-42D2-BEF9-E0B0910169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6" name="AutoShape 1" descr="NEBOUT GEORGINA ANTOINETTE, ANA 01, PCO 034, BRIN 6 blanc, Long 100m, 1 ANCIEN PB.">
          <a:extLst>
            <a:ext uri="{FF2B5EF4-FFF2-40B4-BE49-F238E27FC236}">
              <a16:creationId xmlns:a16="http://schemas.microsoft.com/office/drawing/2014/main" id="{2658C628-0FB7-4BE3-8056-65F5644DD36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7" name="AutoShape 1" descr="NEBOUT GEORGINA ANTOINETTE, ANA 01, PCO 034, BRIN 6 blanc, Long 100m, 1 ANCIEN PB.">
          <a:extLst>
            <a:ext uri="{FF2B5EF4-FFF2-40B4-BE49-F238E27FC236}">
              <a16:creationId xmlns:a16="http://schemas.microsoft.com/office/drawing/2014/main" id="{B3AFEFDD-2607-48E0-9F10-1C6D404A11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2068" name="AutoShape 1" descr="NEBOUT GEORGINA ANTOINETTE, ANA 01, PCO 034, BRIN 6 blanc, Long 100m, 1 ANCIEN PB.">
          <a:extLst>
            <a:ext uri="{FF2B5EF4-FFF2-40B4-BE49-F238E27FC236}">
              <a16:creationId xmlns:a16="http://schemas.microsoft.com/office/drawing/2014/main" id="{FC17DBA0-4D25-49E3-BB06-A0A3AE5ECBD1}"/>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69" name="AutoShape 1" descr="NEBOUT GEORGINA ANTOINETTE, ANA 01, PCO 034, BRIN 6 blanc, Long 100m, 1 ANCIEN PB.">
          <a:extLst>
            <a:ext uri="{FF2B5EF4-FFF2-40B4-BE49-F238E27FC236}">
              <a16:creationId xmlns:a16="http://schemas.microsoft.com/office/drawing/2014/main" id="{46C6B198-A549-4DAF-81AF-7DAD064BEAA7}"/>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70" name="AutoShape 1" descr="NEBOUT GEORGINA ANTOINETTE, ANA 01, PCO 034, BRIN 6 blanc, Long 100m, 1 ANCIEN PB.">
          <a:extLst>
            <a:ext uri="{FF2B5EF4-FFF2-40B4-BE49-F238E27FC236}">
              <a16:creationId xmlns:a16="http://schemas.microsoft.com/office/drawing/2014/main" id="{7C1DAA6F-83EB-4870-8251-6FDBD7A154B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71" name="AutoShape 1" descr="NEBOUT GEORGINA ANTOINETTE, ANA 01, PCO 034, BRIN 6 blanc, Long 100m, 1 ANCIEN PB.">
          <a:extLst>
            <a:ext uri="{FF2B5EF4-FFF2-40B4-BE49-F238E27FC236}">
              <a16:creationId xmlns:a16="http://schemas.microsoft.com/office/drawing/2014/main" id="{9AB4025F-10FB-47DE-80DD-9B0A513E2583}"/>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2" name="AutoShape 1" descr="NEBOUT GEORGINA ANTOINETTE, ANA 01, PCO 034, BRIN 6 blanc, Long 100m, 1 ANCIEN PB.">
          <a:extLst>
            <a:ext uri="{FF2B5EF4-FFF2-40B4-BE49-F238E27FC236}">
              <a16:creationId xmlns:a16="http://schemas.microsoft.com/office/drawing/2014/main" id="{CD134997-C077-4113-8414-90D7DEBA92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3" name="AutoShape 1" descr="NEBOUT GEORGINA ANTOINETTE, ANA 01, PCO 034, BRIN 6 blanc, Long 100m, 1 ANCIEN PB.">
          <a:extLst>
            <a:ext uri="{FF2B5EF4-FFF2-40B4-BE49-F238E27FC236}">
              <a16:creationId xmlns:a16="http://schemas.microsoft.com/office/drawing/2014/main" id="{63C9B364-E9A2-4C58-B6CB-A2729871A1A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4" name="AutoShape 1" descr="NEBOUT GEORGINA ANTOINETTE, ANA 01, PCO 034, BRIN 6 blanc, Long 100m, 1 ANCIEN PB.">
          <a:extLst>
            <a:ext uri="{FF2B5EF4-FFF2-40B4-BE49-F238E27FC236}">
              <a16:creationId xmlns:a16="http://schemas.microsoft.com/office/drawing/2014/main" id="{48D58B1B-39EE-43DB-A951-A21144C7430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5" name="AutoShape 1" descr="NEBOUT GEORGINA ANTOINETTE, ANA 01, PCO 034, BRIN 6 blanc, Long 100m, 1 ANCIEN PB.">
          <a:extLst>
            <a:ext uri="{FF2B5EF4-FFF2-40B4-BE49-F238E27FC236}">
              <a16:creationId xmlns:a16="http://schemas.microsoft.com/office/drawing/2014/main" id="{5339C7C8-D5CE-4960-BF26-C2E64756921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6" name="AutoShape 1" descr="NEBOUT GEORGINA ANTOINETTE, ANA 01, PCO 034, BRIN 6 blanc, Long 100m, 1 ANCIEN PB.">
          <a:extLst>
            <a:ext uri="{FF2B5EF4-FFF2-40B4-BE49-F238E27FC236}">
              <a16:creationId xmlns:a16="http://schemas.microsoft.com/office/drawing/2014/main" id="{24CD86E3-46FE-4306-BBEB-7CF6831380C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7" name="AutoShape 1" descr="NEBOUT GEORGINA ANTOINETTE, ANA 01, PCO 034, BRIN 6 blanc, Long 100m, 1 ANCIEN PB.">
          <a:extLst>
            <a:ext uri="{FF2B5EF4-FFF2-40B4-BE49-F238E27FC236}">
              <a16:creationId xmlns:a16="http://schemas.microsoft.com/office/drawing/2014/main" id="{21F4F115-85A9-4581-B732-378B0CFD0F4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8" name="AutoShape 1" descr="NEBOUT GEORGINA ANTOINETTE, ANA 01, PCO 034, BRIN 6 blanc, Long 100m, 1 ANCIEN PB.">
          <a:extLst>
            <a:ext uri="{FF2B5EF4-FFF2-40B4-BE49-F238E27FC236}">
              <a16:creationId xmlns:a16="http://schemas.microsoft.com/office/drawing/2014/main" id="{8C59C1E3-282D-47A6-9FD2-19EA011457C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9" name="AutoShape 1" descr="NEBOUT GEORGINA ANTOINETTE, ANA 01, PCO 034, BRIN 6 blanc, Long 100m, 1 ANCIEN PB.">
          <a:extLst>
            <a:ext uri="{FF2B5EF4-FFF2-40B4-BE49-F238E27FC236}">
              <a16:creationId xmlns:a16="http://schemas.microsoft.com/office/drawing/2014/main" id="{2925331F-B943-4555-9654-AD6BCA640A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80" name="AutoShape 1" descr="NEBOUT GEORGINA ANTOINETTE, ANA 01, PCO 034, BRIN 6 blanc, Long 100m, 1 ANCIEN PB.">
          <a:extLst>
            <a:ext uri="{FF2B5EF4-FFF2-40B4-BE49-F238E27FC236}">
              <a16:creationId xmlns:a16="http://schemas.microsoft.com/office/drawing/2014/main" id="{152F7026-D5FA-4A58-BA83-146FB51FA8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81" name="AutoShape 1" descr="NEBOUT GEORGINA ANTOINETTE, ANA 01, PCO 034, BRIN 6 blanc, Long 100m, 1 ANCIEN PB.">
          <a:extLst>
            <a:ext uri="{FF2B5EF4-FFF2-40B4-BE49-F238E27FC236}">
              <a16:creationId xmlns:a16="http://schemas.microsoft.com/office/drawing/2014/main" id="{EF9E40F1-0243-4AEA-8155-7F415501232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82" name="AutoShape 1" descr="NEBOUT GEORGINA ANTOINETTE, ANA 01, PCO 034, BRIN 6 blanc, Long 100m, 1 ANCIEN PB.">
          <a:extLst>
            <a:ext uri="{FF2B5EF4-FFF2-40B4-BE49-F238E27FC236}">
              <a16:creationId xmlns:a16="http://schemas.microsoft.com/office/drawing/2014/main" id="{96A1DCEA-999C-4227-A5D8-57E6E44FCD6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2083" name="AutoShape 1" descr="NEBOUT GEORGINA ANTOINETTE, ANA 01, PCO 034, BRIN 6 blanc, Long 100m, 1 ANCIEN PB.">
          <a:extLst>
            <a:ext uri="{FF2B5EF4-FFF2-40B4-BE49-F238E27FC236}">
              <a16:creationId xmlns:a16="http://schemas.microsoft.com/office/drawing/2014/main" id="{92E38B4A-FED1-4D9F-BA10-3CDF76F1C6B6}"/>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84" name="AutoShape 1" descr="NEBOUT GEORGINA ANTOINETTE, ANA 01, PCO 034, BRIN 6 blanc, Long 100m, 1 ANCIEN PB.">
          <a:extLst>
            <a:ext uri="{FF2B5EF4-FFF2-40B4-BE49-F238E27FC236}">
              <a16:creationId xmlns:a16="http://schemas.microsoft.com/office/drawing/2014/main" id="{AA09432D-019D-4690-B01D-E7F2940E632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85" name="AutoShape 1" descr="NEBOUT GEORGINA ANTOINETTE, ANA 01, PCO 034, BRIN 6 blanc, Long 100m, 1 ANCIEN PB.">
          <a:extLst>
            <a:ext uri="{FF2B5EF4-FFF2-40B4-BE49-F238E27FC236}">
              <a16:creationId xmlns:a16="http://schemas.microsoft.com/office/drawing/2014/main" id="{A3FCCFAF-017F-4196-A45D-67E34D49C5D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86" name="AutoShape 1" descr="NEBOUT GEORGINA ANTOINETTE, ANA 01, PCO 034, BRIN 6 blanc, Long 100m, 1 ANCIEN PB.">
          <a:extLst>
            <a:ext uri="{FF2B5EF4-FFF2-40B4-BE49-F238E27FC236}">
              <a16:creationId xmlns:a16="http://schemas.microsoft.com/office/drawing/2014/main" id="{B6F5095C-9313-493A-A30E-36FE24B03E1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087" name="AutoShape 1" descr="NEBOUT GEORGINA ANTOINETTE, ANA 01, PCO 034, BRIN 6 blanc, Long 100m, 1 ANCIEN PB.">
          <a:extLst>
            <a:ext uri="{FF2B5EF4-FFF2-40B4-BE49-F238E27FC236}">
              <a16:creationId xmlns:a16="http://schemas.microsoft.com/office/drawing/2014/main" id="{F6E225B3-776E-454A-9B59-68584EB23A0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088" name="AutoShape 1" descr="NEBOUT GEORGINA ANTOINETTE, ANA 01, PCO 034, BRIN 6 blanc, Long 100m, 1 ANCIEN PB.">
          <a:extLst>
            <a:ext uri="{FF2B5EF4-FFF2-40B4-BE49-F238E27FC236}">
              <a16:creationId xmlns:a16="http://schemas.microsoft.com/office/drawing/2014/main" id="{2FDBDDBA-11A3-45C3-A21D-427FD1B79CC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089" name="AutoShape 1" descr="NEBOUT GEORGINA ANTOINETTE, ANA 01, PCO 034, BRIN 6 blanc, Long 100m, 1 ANCIEN PB.">
          <a:extLst>
            <a:ext uri="{FF2B5EF4-FFF2-40B4-BE49-F238E27FC236}">
              <a16:creationId xmlns:a16="http://schemas.microsoft.com/office/drawing/2014/main" id="{76388007-25CD-4A4C-BA0B-EB055A0714F4}"/>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0" name="AutoShape 1" descr="NEBOUT GEORGINA ANTOINETTE, ANA 01, PCO 034, BRIN 6 blanc, Long 100m, 1 ANCIEN PB.">
          <a:extLst>
            <a:ext uri="{FF2B5EF4-FFF2-40B4-BE49-F238E27FC236}">
              <a16:creationId xmlns:a16="http://schemas.microsoft.com/office/drawing/2014/main" id="{51A399DE-8A5C-4DC1-83AC-22EDD567815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1" name="AutoShape 1" descr="NEBOUT GEORGINA ANTOINETTE, ANA 01, PCO 034, BRIN 6 blanc, Long 100m, 1 ANCIEN PB.">
          <a:extLst>
            <a:ext uri="{FF2B5EF4-FFF2-40B4-BE49-F238E27FC236}">
              <a16:creationId xmlns:a16="http://schemas.microsoft.com/office/drawing/2014/main" id="{004B45A1-CF72-433F-A7FE-D830FC31B06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2" name="AutoShape 1" descr="NEBOUT GEORGINA ANTOINETTE, ANA 01, PCO 034, BRIN 6 blanc, Long 100m, 1 ANCIEN PB.">
          <a:extLst>
            <a:ext uri="{FF2B5EF4-FFF2-40B4-BE49-F238E27FC236}">
              <a16:creationId xmlns:a16="http://schemas.microsoft.com/office/drawing/2014/main" id="{BB029EDC-1565-40E4-801B-A9055E2D077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3" name="AutoShape 1" descr="NEBOUT GEORGINA ANTOINETTE, ANA 01, PCO 034, BRIN 6 blanc, Long 100m, 1 ANCIEN PB.">
          <a:extLst>
            <a:ext uri="{FF2B5EF4-FFF2-40B4-BE49-F238E27FC236}">
              <a16:creationId xmlns:a16="http://schemas.microsoft.com/office/drawing/2014/main" id="{5A48F330-EBCF-4C79-BF0A-47CC42EC14E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4" name="AutoShape 1" descr="NEBOUT GEORGINA ANTOINETTE, ANA 01, PCO 034, BRIN 6 blanc, Long 100m, 1 ANCIEN PB.">
          <a:extLst>
            <a:ext uri="{FF2B5EF4-FFF2-40B4-BE49-F238E27FC236}">
              <a16:creationId xmlns:a16="http://schemas.microsoft.com/office/drawing/2014/main" id="{1801FED9-30DD-4485-91FE-57DEF5BE996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5" name="AutoShape 1" descr="NEBOUT GEORGINA ANTOINETTE, ANA 01, PCO 034, BRIN 6 blanc, Long 100m, 1 ANCIEN PB.">
          <a:extLst>
            <a:ext uri="{FF2B5EF4-FFF2-40B4-BE49-F238E27FC236}">
              <a16:creationId xmlns:a16="http://schemas.microsoft.com/office/drawing/2014/main" id="{05E9E2A9-3EFF-42E9-90CF-3B084C3C1CD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6" name="AutoShape 1" descr="NEBOUT GEORGINA ANTOINETTE, ANA 01, PCO 034, BRIN 6 blanc, Long 100m, 1 ANCIEN PB.">
          <a:extLst>
            <a:ext uri="{FF2B5EF4-FFF2-40B4-BE49-F238E27FC236}">
              <a16:creationId xmlns:a16="http://schemas.microsoft.com/office/drawing/2014/main" id="{9827625C-9EDD-4FAF-A079-BE8CDE58BC0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7" name="AutoShape 1" descr="NEBOUT GEORGINA ANTOINETTE, ANA 01, PCO 034, BRIN 6 blanc, Long 100m, 1 ANCIEN PB.">
          <a:extLst>
            <a:ext uri="{FF2B5EF4-FFF2-40B4-BE49-F238E27FC236}">
              <a16:creationId xmlns:a16="http://schemas.microsoft.com/office/drawing/2014/main" id="{45B3033E-7EA2-40CB-8D09-13150488293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8" name="AutoShape 1" descr="NEBOUT GEORGINA ANTOINETTE, ANA 01, PCO 034, BRIN 6 blanc, Long 100m, 1 ANCIEN PB.">
          <a:extLst>
            <a:ext uri="{FF2B5EF4-FFF2-40B4-BE49-F238E27FC236}">
              <a16:creationId xmlns:a16="http://schemas.microsoft.com/office/drawing/2014/main" id="{4FAA98C4-8D2D-4F60-B7A6-75D2E15F0E7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2099" name="AutoShape 1" descr="NEBOUT GEORGINA ANTOINETTE, ANA 01, PCO 034, BRIN 6 blanc, Long 100m, 1 ANCIEN PB.">
          <a:extLst>
            <a:ext uri="{FF2B5EF4-FFF2-40B4-BE49-F238E27FC236}">
              <a16:creationId xmlns:a16="http://schemas.microsoft.com/office/drawing/2014/main" id="{FB836B0E-326A-4354-970C-CDC755426022}"/>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0" name="AutoShape 1" descr="NEBOUT GEORGINA ANTOINETTE, ANA 01, PCO 034, BRIN 6 blanc, Long 100m, 1 ANCIEN PB.">
          <a:extLst>
            <a:ext uri="{FF2B5EF4-FFF2-40B4-BE49-F238E27FC236}">
              <a16:creationId xmlns:a16="http://schemas.microsoft.com/office/drawing/2014/main" id="{BB06E85A-F75D-49CA-A937-E61EEBEB8B1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1" name="AutoShape 1" descr="NEBOUT GEORGINA ANTOINETTE, ANA 01, PCO 034, BRIN 6 blanc, Long 100m, 1 ANCIEN PB.">
          <a:extLst>
            <a:ext uri="{FF2B5EF4-FFF2-40B4-BE49-F238E27FC236}">
              <a16:creationId xmlns:a16="http://schemas.microsoft.com/office/drawing/2014/main" id="{E5246461-BB21-4384-8B87-869741C0CDE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2" name="AutoShape 1" descr="NEBOUT GEORGINA ANTOINETTE, ANA 01, PCO 034, BRIN 6 blanc, Long 100m, 1 ANCIEN PB.">
          <a:extLst>
            <a:ext uri="{FF2B5EF4-FFF2-40B4-BE49-F238E27FC236}">
              <a16:creationId xmlns:a16="http://schemas.microsoft.com/office/drawing/2014/main" id="{EE4F3A10-8110-4577-9A56-CBF911FB268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3" name="AutoShape 1" descr="NEBOUT GEORGINA ANTOINETTE, ANA 01, PCO 034, BRIN 6 blanc, Long 100m, 1 ANCIEN PB.">
          <a:extLst>
            <a:ext uri="{FF2B5EF4-FFF2-40B4-BE49-F238E27FC236}">
              <a16:creationId xmlns:a16="http://schemas.microsoft.com/office/drawing/2014/main" id="{B0EEB2CE-8805-4A7E-A322-AEAEC4C0BE0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4" name="AutoShape 1" descr="NEBOUT GEORGINA ANTOINETTE, ANA 01, PCO 034, BRIN 6 blanc, Long 100m, 1 ANCIEN PB.">
          <a:extLst>
            <a:ext uri="{FF2B5EF4-FFF2-40B4-BE49-F238E27FC236}">
              <a16:creationId xmlns:a16="http://schemas.microsoft.com/office/drawing/2014/main" id="{63F5FEFF-17C3-46D6-B1E2-A819BBFDA85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5" name="AutoShape 1" descr="NEBOUT GEORGINA ANTOINETTE, ANA 01, PCO 034, BRIN 6 blanc, Long 100m, 1 ANCIEN PB.">
          <a:extLst>
            <a:ext uri="{FF2B5EF4-FFF2-40B4-BE49-F238E27FC236}">
              <a16:creationId xmlns:a16="http://schemas.microsoft.com/office/drawing/2014/main" id="{5A7313A8-3ED5-4D60-A01E-64BCC63E880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6" name="AutoShape 1" descr="NEBOUT GEORGINA ANTOINETTE, ANA 01, PCO 034, BRIN 6 blanc, Long 100m, 1 ANCIEN PB.">
          <a:extLst>
            <a:ext uri="{FF2B5EF4-FFF2-40B4-BE49-F238E27FC236}">
              <a16:creationId xmlns:a16="http://schemas.microsoft.com/office/drawing/2014/main" id="{B8F50458-62FF-4A95-85DE-7D1DBE61524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7" name="AutoShape 1" descr="NEBOUT GEORGINA ANTOINETTE, ANA 01, PCO 034, BRIN 6 blanc, Long 100m, 1 ANCIEN PB.">
          <a:extLst>
            <a:ext uri="{FF2B5EF4-FFF2-40B4-BE49-F238E27FC236}">
              <a16:creationId xmlns:a16="http://schemas.microsoft.com/office/drawing/2014/main" id="{15BC7847-7A5A-4AAD-AAC5-9B45CB52BE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8" name="AutoShape 1" descr="NEBOUT GEORGINA ANTOINETTE, ANA 01, PCO 034, BRIN 6 blanc, Long 100m, 1 ANCIEN PB.">
          <a:extLst>
            <a:ext uri="{FF2B5EF4-FFF2-40B4-BE49-F238E27FC236}">
              <a16:creationId xmlns:a16="http://schemas.microsoft.com/office/drawing/2014/main" id="{0532DE81-E10A-4E7F-808A-524D7075A15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9" name="AutoShape 1" descr="NEBOUT GEORGINA ANTOINETTE, ANA 01, PCO 034, BRIN 6 blanc, Long 100m, 1 ANCIEN PB.">
          <a:extLst>
            <a:ext uri="{FF2B5EF4-FFF2-40B4-BE49-F238E27FC236}">
              <a16:creationId xmlns:a16="http://schemas.microsoft.com/office/drawing/2014/main" id="{07650DF5-17B6-4D2F-B211-00E18E86DD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0" name="AutoShape 1" descr="NEBOUT GEORGINA ANTOINETTE, ANA 01, PCO 034, BRIN 6 blanc, Long 100m, 1 ANCIEN PB.">
          <a:extLst>
            <a:ext uri="{FF2B5EF4-FFF2-40B4-BE49-F238E27FC236}">
              <a16:creationId xmlns:a16="http://schemas.microsoft.com/office/drawing/2014/main" id="{8DCFDB03-1FFA-476D-A0B8-508E80E1C84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1" name="AutoShape 1" descr="NEBOUT GEORGINA ANTOINETTE, ANA 01, PCO 034, BRIN 6 blanc, Long 100m, 1 ANCIEN PB.">
          <a:extLst>
            <a:ext uri="{FF2B5EF4-FFF2-40B4-BE49-F238E27FC236}">
              <a16:creationId xmlns:a16="http://schemas.microsoft.com/office/drawing/2014/main" id="{793070F2-DBCA-4EB4-8367-FE4A8FCBE61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2" name="AutoShape 1" descr="NEBOUT GEORGINA ANTOINETTE, ANA 01, PCO 034, BRIN 6 blanc, Long 100m, 1 ANCIEN PB.">
          <a:extLst>
            <a:ext uri="{FF2B5EF4-FFF2-40B4-BE49-F238E27FC236}">
              <a16:creationId xmlns:a16="http://schemas.microsoft.com/office/drawing/2014/main" id="{E50A9929-7155-4EBF-AD86-93C8B86BB61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3" name="AutoShape 1" descr="NEBOUT GEORGINA ANTOINETTE, ANA 01, PCO 034, BRIN 6 blanc, Long 100m, 1 ANCIEN PB.">
          <a:extLst>
            <a:ext uri="{FF2B5EF4-FFF2-40B4-BE49-F238E27FC236}">
              <a16:creationId xmlns:a16="http://schemas.microsoft.com/office/drawing/2014/main" id="{4E42C9B7-A7C2-4FB5-B863-BBFAF9AC568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4" name="AutoShape 1" descr="NEBOUT GEORGINA ANTOINETTE, ANA 01, PCO 034, BRIN 6 blanc, Long 100m, 1 ANCIEN PB.">
          <a:extLst>
            <a:ext uri="{FF2B5EF4-FFF2-40B4-BE49-F238E27FC236}">
              <a16:creationId xmlns:a16="http://schemas.microsoft.com/office/drawing/2014/main" id="{EFE991F1-84A5-4E90-A6BD-7999F922B6E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5" name="AutoShape 1" descr="NEBOUT GEORGINA ANTOINETTE, ANA 01, PCO 034, BRIN 6 blanc, Long 100m, 1 ANCIEN PB.">
          <a:extLst>
            <a:ext uri="{FF2B5EF4-FFF2-40B4-BE49-F238E27FC236}">
              <a16:creationId xmlns:a16="http://schemas.microsoft.com/office/drawing/2014/main" id="{823B71BB-6F4C-459B-89CE-62BC203C77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6" name="AutoShape 1" descr="NEBOUT GEORGINA ANTOINETTE, ANA 01, PCO 034, BRIN 6 blanc, Long 100m, 1 ANCIEN PB.">
          <a:extLst>
            <a:ext uri="{FF2B5EF4-FFF2-40B4-BE49-F238E27FC236}">
              <a16:creationId xmlns:a16="http://schemas.microsoft.com/office/drawing/2014/main" id="{E6FBAC41-0DD5-4F99-A2BE-D41793BD7AC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7" name="AutoShape 1" descr="NEBOUT GEORGINA ANTOINETTE, ANA 01, PCO 034, BRIN 6 blanc, Long 100m, 1 ANCIEN PB.">
          <a:extLst>
            <a:ext uri="{FF2B5EF4-FFF2-40B4-BE49-F238E27FC236}">
              <a16:creationId xmlns:a16="http://schemas.microsoft.com/office/drawing/2014/main" id="{5EC91D75-5297-4A6B-A151-5EF48B595C9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2118" name="AutoShape 1" descr="NEBOUT GEORGINA ANTOINETTE, ANA 01, PCO 034, BRIN 6 blanc, Long 100m, 1 ANCIEN PB.">
          <a:extLst>
            <a:ext uri="{FF2B5EF4-FFF2-40B4-BE49-F238E27FC236}">
              <a16:creationId xmlns:a16="http://schemas.microsoft.com/office/drawing/2014/main" id="{F0E6EEB6-0D67-47EA-AB23-63EDACDDDBFE}"/>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119" name="AutoShape 1" descr="NEBOUT GEORGINA ANTOINETTE, ANA 01, PCO 034, BRIN 6 blanc, Long 100m, 1 ANCIEN PB.">
          <a:extLst>
            <a:ext uri="{FF2B5EF4-FFF2-40B4-BE49-F238E27FC236}">
              <a16:creationId xmlns:a16="http://schemas.microsoft.com/office/drawing/2014/main" id="{5AE98294-2554-472C-903A-E59A3346007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120" name="AutoShape 1" descr="NEBOUT GEORGINA ANTOINETTE, ANA 01, PCO 034, BRIN 6 blanc, Long 100m, 1 ANCIEN PB.">
          <a:extLst>
            <a:ext uri="{FF2B5EF4-FFF2-40B4-BE49-F238E27FC236}">
              <a16:creationId xmlns:a16="http://schemas.microsoft.com/office/drawing/2014/main" id="{76C34744-D6E6-4471-AFE1-378AFC77E3D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121" name="AutoShape 1" descr="NEBOUT GEORGINA ANTOINETTE, ANA 01, PCO 034, BRIN 6 blanc, Long 100m, 1 ANCIEN PB.">
          <a:extLst>
            <a:ext uri="{FF2B5EF4-FFF2-40B4-BE49-F238E27FC236}">
              <a16:creationId xmlns:a16="http://schemas.microsoft.com/office/drawing/2014/main" id="{1D5CC3D9-BCA2-4E5D-A501-A4816E239FE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122" name="AutoShape 1" descr="NEBOUT GEORGINA ANTOINETTE, ANA 01, PCO 034, BRIN 6 blanc, Long 100m, 1 ANCIEN PB.">
          <a:extLst>
            <a:ext uri="{FF2B5EF4-FFF2-40B4-BE49-F238E27FC236}">
              <a16:creationId xmlns:a16="http://schemas.microsoft.com/office/drawing/2014/main" id="{E94C374F-8044-4D0B-A34A-DFE7E0CBDEF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123" name="AutoShape 1" descr="NEBOUT GEORGINA ANTOINETTE, ANA 01, PCO 034, BRIN 6 blanc, Long 100m, 1 ANCIEN PB.">
          <a:extLst>
            <a:ext uri="{FF2B5EF4-FFF2-40B4-BE49-F238E27FC236}">
              <a16:creationId xmlns:a16="http://schemas.microsoft.com/office/drawing/2014/main" id="{C11AA600-8752-4DEF-9FB1-4BFB88300B9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4" name="AutoShape 1" descr="NEBOUT GEORGINA ANTOINETTE, ANA 01, PCO 034, BRIN 6 blanc, Long 100m, 1 ANCIEN PB.">
          <a:extLst>
            <a:ext uri="{FF2B5EF4-FFF2-40B4-BE49-F238E27FC236}">
              <a16:creationId xmlns:a16="http://schemas.microsoft.com/office/drawing/2014/main" id="{9078A6BD-9C0C-4DE2-AEA3-2E91CF4E4AB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5" name="AutoShape 1" descr="NEBOUT GEORGINA ANTOINETTE, ANA 01, PCO 034, BRIN 6 blanc, Long 100m, 1 ANCIEN PB.">
          <a:extLst>
            <a:ext uri="{FF2B5EF4-FFF2-40B4-BE49-F238E27FC236}">
              <a16:creationId xmlns:a16="http://schemas.microsoft.com/office/drawing/2014/main" id="{FDD52059-7344-4BDF-9346-BBC88268DB5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6" name="AutoShape 1" descr="NEBOUT GEORGINA ANTOINETTE, ANA 01, PCO 034, BRIN 6 blanc, Long 100m, 1 ANCIEN PB.">
          <a:extLst>
            <a:ext uri="{FF2B5EF4-FFF2-40B4-BE49-F238E27FC236}">
              <a16:creationId xmlns:a16="http://schemas.microsoft.com/office/drawing/2014/main" id="{D1430D2D-13BA-4372-98B0-F5941904F4F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7" name="AutoShape 1" descr="NEBOUT GEORGINA ANTOINETTE, ANA 01, PCO 034, BRIN 6 blanc, Long 100m, 1 ANCIEN PB.">
          <a:extLst>
            <a:ext uri="{FF2B5EF4-FFF2-40B4-BE49-F238E27FC236}">
              <a16:creationId xmlns:a16="http://schemas.microsoft.com/office/drawing/2014/main" id="{5BF06E77-76C3-44F5-A524-BAD52D69DD6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8" name="AutoShape 1" descr="NEBOUT GEORGINA ANTOINETTE, ANA 01, PCO 034, BRIN 6 blanc, Long 100m, 1 ANCIEN PB.">
          <a:extLst>
            <a:ext uri="{FF2B5EF4-FFF2-40B4-BE49-F238E27FC236}">
              <a16:creationId xmlns:a16="http://schemas.microsoft.com/office/drawing/2014/main" id="{122B7712-8DCB-4AF7-AB05-0A85F404611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9" name="AutoShape 1" descr="NEBOUT GEORGINA ANTOINETTE, ANA 01, PCO 034, BRIN 6 blanc, Long 100m, 1 ANCIEN PB.">
          <a:extLst>
            <a:ext uri="{FF2B5EF4-FFF2-40B4-BE49-F238E27FC236}">
              <a16:creationId xmlns:a16="http://schemas.microsoft.com/office/drawing/2014/main" id="{8BF08A56-CF12-40D6-9BBE-645E1DDEB73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0" name="AutoShape 1" descr="NEBOUT GEORGINA ANTOINETTE, ANA 01, PCO 034, BRIN 6 blanc, Long 100m, 1 ANCIEN PB.">
          <a:extLst>
            <a:ext uri="{FF2B5EF4-FFF2-40B4-BE49-F238E27FC236}">
              <a16:creationId xmlns:a16="http://schemas.microsoft.com/office/drawing/2014/main" id="{D2BA4C0A-128A-4E11-B84E-676A67F8F77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1" name="AutoShape 1" descr="NEBOUT GEORGINA ANTOINETTE, ANA 01, PCO 034, BRIN 6 blanc, Long 100m, 1 ANCIEN PB.">
          <a:extLst>
            <a:ext uri="{FF2B5EF4-FFF2-40B4-BE49-F238E27FC236}">
              <a16:creationId xmlns:a16="http://schemas.microsoft.com/office/drawing/2014/main" id="{76EC8415-531F-4DBA-90A5-C8C2A94F726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2" name="AutoShape 1" descr="NEBOUT GEORGINA ANTOINETTE, ANA 01, PCO 034, BRIN 6 blanc, Long 100m, 1 ANCIEN PB.">
          <a:extLst>
            <a:ext uri="{FF2B5EF4-FFF2-40B4-BE49-F238E27FC236}">
              <a16:creationId xmlns:a16="http://schemas.microsoft.com/office/drawing/2014/main" id="{1A207C65-6F11-4F67-8F6E-562D57D5AC2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3" name="AutoShape 1" descr="NEBOUT GEORGINA ANTOINETTE, ANA 01, PCO 034, BRIN 6 blanc, Long 100m, 1 ANCIEN PB.">
          <a:extLst>
            <a:ext uri="{FF2B5EF4-FFF2-40B4-BE49-F238E27FC236}">
              <a16:creationId xmlns:a16="http://schemas.microsoft.com/office/drawing/2014/main" id="{A2322FA0-3CFF-471A-895F-D89EC7D0880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4" name="AutoShape 1" descr="NEBOUT GEORGINA ANTOINETTE, ANA 01, PCO 034, BRIN 6 blanc, Long 100m, 1 ANCIEN PB.">
          <a:extLst>
            <a:ext uri="{FF2B5EF4-FFF2-40B4-BE49-F238E27FC236}">
              <a16:creationId xmlns:a16="http://schemas.microsoft.com/office/drawing/2014/main" id="{953465D8-FC5B-47C4-A809-F122C19BDF5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5" name="AutoShape 1" descr="NEBOUT GEORGINA ANTOINETTE, ANA 01, PCO 034, BRIN 6 blanc, Long 100m, 1 ANCIEN PB.">
          <a:extLst>
            <a:ext uri="{FF2B5EF4-FFF2-40B4-BE49-F238E27FC236}">
              <a16:creationId xmlns:a16="http://schemas.microsoft.com/office/drawing/2014/main" id="{82721CF1-72E5-4D1D-ADCE-3148948279B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6" name="AutoShape 1" descr="NEBOUT GEORGINA ANTOINETTE, ANA 01, PCO 034, BRIN 6 blanc, Long 100m, 1 ANCIEN PB.">
          <a:extLst>
            <a:ext uri="{FF2B5EF4-FFF2-40B4-BE49-F238E27FC236}">
              <a16:creationId xmlns:a16="http://schemas.microsoft.com/office/drawing/2014/main" id="{8F763215-BF0D-4AA7-A073-811B84BFF49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37" name="AutoShape 1" descr="NEBOUT GEORGINA ANTOINETTE, ANA 01, PCO 034, BRIN 6 blanc, Long 100m, 1 ANCIEN PB.">
          <a:extLst>
            <a:ext uri="{FF2B5EF4-FFF2-40B4-BE49-F238E27FC236}">
              <a16:creationId xmlns:a16="http://schemas.microsoft.com/office/drawing/2014/main" id="{DF1EFCFD-C96E-463B-B3BF-B9579C276D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38" name="AutoShape 1" descr="NEBOUT GEORGINA ANTOINETTE, ANA 01, PCO 034, BRIN 6 blanc, Long 100m, 1 ANCIEN PB.">
          <a:extLst>
            <a:ext uri="{FF2B5EF4-FFF2-40B4-BE49-F238E27FC236}">
              <a16:creationId xmlns:a16="http://schemas.microsoft.com/office/drawing/2014/main" id="{7B812591-44F8-4BE0-AD59-800641AD0AA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39" name="AutoShape 1" descr="NEBOUT GEORGINA ANTOINETTE, ANA 01, PCO 034, BRIN 6 blanc, Long 100m, 1 ANCIEN PB.">
          <a:extLst>
            <a:ext uri="{FF2B5EF4-FFF2-40B4-BE49-F238E27FC236}">
              <a16:creationId xmlns:a16="http://schemas.microsoft.com/office/drawing/2014/main" id="{045380D6-4935-494A-A254-5E76F7A2B79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0" name="AutoShape 1" descr="NEBOUT GEORGINA ANTOINETTE, ANA 01, PCO 034, BRIN 6 blanc, Long 100m, 1 ANCIEN PB.">
          <a:extLst>
            <a:ext uri="{FF2B5EF4-FFF2-40B4-BE49-F238E27FC236}">
              <a16:creationId xmlns:a16="http://schemas.microsoft.com/office/drawing/2014/main" id="{EFDDC70A-BB06-41F3-8B77-E211E5D0820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1" name="AutoShape 1" descr="NEBOUT GEORGINA ANTOINETTE, ANA 01, PCO 034, BRIN 6 blanc, Long 100m, 1 ANCIEN PB.">
          <a:extLst>
            <a:ext uri="{FF2B5EF4-FFF2-40B4-BE49-F238E27FC236}">
              <a16:creationId xmlns:a16="http://schemas.microsoft.com/office/drawing/2014/main" id="{02E7695D-5C1D-45A8-A2EC-6811252C13C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2" name="AutoShape 1" descr="NEBOUT GEORGINA ANTOINETTE, ANA 01, PCO 034, BRIN 6 blanc, Long 100m, 1 ANCIEN PB.">
          <a:extLst>
            <a:ext uri="{FF2B5EF4-FFF2-40B4-BE49-F238E27FC236}">
              <a16:creationId xmlns:a16="http://schemas.microsoft.com/office/drawing/2014/main" id="{38FC12DD-D399-4171-86DC-F42B5C50672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3" name="AutoShape 1" descr="NEBOUT GEORGINA ANTOINETTE, ANA 01, PCO 034, BRIN 6 blanc, Long 100m, 1 ANCIEN PB.">
          <a:extLst>
            <a:ext uri="{FF2B5EF4-FFF2-40B4-BE49-F238E27FC236}">
              <a16:creationId xmlns:a16="http://schemas.microsoft.com/office/drawing/2014/main" id="{AB264CCF-7C5F-47B7-9CF2-17403D746D0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144" name="AutoShape 1" descr="NEBOUT GEORGINA ANTOINETTE, ANA 01, PCO 034, BRIN 6 blanc, Long 100m, 1 ANCIEN PB.">
          <a:extLst>
            <a:ext uri="{FF2B5EF4-FFF2-40B4-BE49-F238E27FC236}">
              <a16:creationId xmlns:a16="http://schemas.microsoft.com/office/drawing/2014/main" id="{2E4F17B6-55CA-46D9-A265-A8E708B36A72}"/>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5" name="AutoShape 1" descr="NEBOUT GEORGINA ANTOINETTE, ANA 01, PCO 034, BRIN 6 blanc, Long 100m, 1 ANCIEN PB.">
          <a:extLst>
            <a:ext uri="{FF2B5EF4-FFF2-40B4-BE49-F238E27FC236}">
              <a16:creationId xmlns:a16="http://schemas.microsoft.com/office/drawing/2014/main" id="{0424C093-0BF5-4266-BE6E-7AEAF2C89E5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6" name="AutoShape 1" descr="NEBOUT GEORGINA ANTOINETTE, ANA 01, PCO 034, BRIN 6 blanc, Long 100m, 1 ANCIEN PB.">
          <a:extLst>
            <a:ext uri="{FF2B5EF4-FFF2-40B4-BE49-F238E27FC236}">
              <a16:creationId xmlns:a16="http://schemas.microsoft.com/office/drawing/2014/main" id="{A12BAA63-F3DC-44D8-BF94-40BC28F57A0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7" name="AutoShape 1" descr="NEBOUT GEORGINA ANTOINETTE, ANA 01, PCO 034, BRIN 6 blanc, Long 100m, 1 ANCIEN PB.">
          <a:extLst>
            <a:ext uri="{FF2B5EF4-FFF2-40B4-BE49-F238E27FC236}">
              <a16:creationId xmlns:a16="http://schemas.microsoft.com/office/drawing/2014/main" id="{EEA6AEB2-57BF-4491-8BE6-AE35974F23D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8" name="AutoShape 1" descr="NEBOUT GEORGINA ANTOINETTE, ANA 01, PCO 034, BRIN 6 blanc, Long 100m, 1 ANCIEN PB.">
          <a:extLst>
            <a:ext uri="{FF2B5EF4-FFF2-40B4-BE49-F238E27FC236}">
              <a16:creationId xmlns:a16="http://schemas.microsoft.com/office/drawing/2014/main" id="{3E18F545-CD04-4D1A-8FC0-C0748C42992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9" name="AutoShape 1" descr="NEBOUT GEORGINA ANTOINETTE, ANA 01, PCO 034, BRIN 6 blanc, Long 100m, 1 ANCIEN PB.">
          <a:extLst>
            <a:ext uri="{FF2B5EF4-FFF2-40B4-BE49-F238E27FC236}">
              <a16:creationId xmlns:a16="http://schemas.microsoft.com/office/drawing/2014/main" id="{1933D9D1-ADF2-4C2D-AC76-90AA66F9B60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0" name="AutoShape 1" descr="NEBOUT GEORGINA ANTOINETTE, ANA 01, PCO 034, BRIN 6 blanc, Long 100m, 1 ANCIEN PB.">
          <a:extLst>
            <a:ext uri="{FF2B5EF4-FFF2-40B4-BE49-F238E27FC236}">
              <a16:creationId xmlns:a16="http://schemas.microsoft.com/office/drawing/2014/main" id="{A810AC86-6B8A-4165-9C4B-46B761BF259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1" name="AutoShape 1" descr="NEBOUT GEORGINA ANTOINETTE, ANA 01, PCO 034, BRIN 6 blanc, Long 100m, 1 ANCIEN PB.">
          <a:extLst>
            <a:ext uri="{FF2B5EF4-FFF2-40B4-BE49-F238E27FC236}">
              <a16:creationId xmlns:a16="http://schemas.microsoft.com/office/drawing/2014/main" id="{0DB4C878-689B-49CF-9FE9-C68DC6E2A6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2" name="AutoShape 1" descr="NEBOUT GEORGINA ANTOINETTE, ANA 01, PCO 034, BRIN 6 blanc, Long 100m, 1 ANCIEN PB.">
          <a:extLst>
            <a:ext uri="{FF2B5EF4-FFF2-40B4-BE49-F238E27FC236}">
              <a16:creationId xmlns:a16="http://schemas.microsoft.com/office/drawing/2014/main" id="{9B9D89B4-32A0-4A40-9668-32316578D09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3" name="AutoShape 1" descr="NEBOUT GEORGINA ANTOINETTE, ANA 01, PCO 034, BRIN 6 blanc, Long 100m, 1 ANCIEN PB.">
          <a:extLst>
            <a:ext uri="{FF2B5EF4-FFF2-40B4-BE49-F238E27FC236}">
              <a16:creationId xmlns:a16="http://schemas.microsoft.com/office/drawing/2014/main" id="{C8E05DFB-956E-4DB3-8C82-512432AEAB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4" name="AutoShape 1" descr="NEBOUT GEORGINA ANTOINETTE, ANA 01, PCO 034, BRIN 6 blanc, Long 100m, 1 ANCIEN PB.">
          <a:extLst>
            <a:ext uri="{FF2B5EF4-FFF2-40B4-BE49-F238E27FC236}">
              <a16:creationId xmlns:a16="http://schemas.microsoft.com/office/drawing/2014/main" id="{1AB06084-5E98-477D-B191-C2201E25CB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5" name="AutoShape 1" descr="NEBOUT GEORGINA ANTOINETTE, ANA 01, PCO 034, BRIN 6 blanc, Long 100m, 1 ANCIEN PB.">
          <a:extLst>
            <a:ext uri="{FF2B5EF4-FFF2-40B4-BE49-F238E27FC236}">
              <a16:creationId xmlns:a16="http://schemas.microsoft.com/office/drawing/2014/main" id="{A5620EA7-768D-4146-BC89-2CB699BD25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6" name="AutoShape 1" descr="NEBOUT GEORGINA ANTOINETTE, ANA 01, PCO 034, BRIN 6 blanc, Long 100m, 1 ANCIEN PB.">
          <a:extLst>
            <a:ext uri="{FF2B5EF4-FFF2-40B4-BE49-F238E27FC236}">
              <a16:creationId xmlns:a16="http://schemas.microsoft.com/office/drawing/2014/main" id="{87B45887-3E80-4C6B-98F8-AF6A8032F53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7" name="AutoShape 1" descr="NEBOUT GEORGINA ANTOINETTE, ANA 01, PCO 034, BRIN 6 blanc, Long 100m, 1 ANCIEN PB.">
          <a:extLst>
            <a:ext uri="{FF2B5EF4-FFF2-40B4-BE49-F238E27FC236}">
              <a16:creationId xmlns:a16="http://schemas.microsoft.com/office/drawing/2014/main" id="{CB274C92-AF61-48DD-B08F-43D3AEA2A4C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58" name="AutoShape 1" descr="NEBOUT GEORGINA ANTOINETTE, ANA 01, PCO 034, BRIN 6 blanc, Long 100m, 1 ANCIEN PB.">
          <a:extLst>
            <a:ext uri="{FF2B5EF4-FFF2-40B4-BE49-F238E27FC236}">
              <a16:creationId xmlns:a16="http://schemas.microsoft.com/office/drawing/2014/main" id="{2AC0068F-9C3B-4C49-8ABE-D331BDF16CC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59" name="AutoShape 1" descr="NEBOUT GEORGINA ANTOINETTE, ANA 01, PCO 034, BRIN 6 blanc, Long 100m, 1 ANCIEN PB.">
          <a:extLst>
            <a:ext uri="{FF2B5EF4-FFF2-40B4-BE49-F238E27FC236}">
              <a16:creationId xmlns:a16="http://schemas.microsoft.com/office/drawing/2014/main" id="{EEE050DA-4E1E-48A0-A73E-39CD5AE9BCF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0" name="AutoShape 1" descr="NEBOUT GEORGINA ANTOINETTE, ANA 01, PCO 034, BRIN 6 blanc, Long 100m, 1 ANCIEN PB.">
          <a:extLst>
            <a:ext uri="{FF2B5EF4-FFF2-40B4-BE49-F238E27FC236}">
              <a16:creationId xmlns:a16="http://schemas.microsoft.com/office/drawing/2014/main" id="{11A4FAF4-A865-4E08-AF4D-BAE2E16795F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1" name="AutoShape 1" descr="NEBOUT GEORGINA ANTOINETTE, ANA 01, PCO 034, BRIN 6 blanc, Long 100m, 1 ANCIEN PB.">
          <a:extLst>
            <a:ext uri="{FF2B5EF4-FFF2-40B4-BE49-F238E27FC236}">
              <a16:creationId xmlns:a16="http://schemas.microsoft.com/office/drawing/2014/main" id="{61B9E553-AA4F-4780-AA38-4FD011D099A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2" name="AutoShape 1" descr="NEBOUT GEORGINA ANTOINETTE, ANA 01, PCO 034, BRIN 6 blanc, Long 100m, 1 ANCIEN PB.">
          <a:extLst>
            <a:ext uri="{FF2B5EF4-FFF2-40B4-BE49-F238E27FC236}">
              <a16:creationId xmlns:a16="http://schemas.microsoft.com/office/drawing/2014/main" id="{C0C09148-244D-4EBA-B4BA-BDC5C33FF5B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3" name="AutoShape 1" descr="NEBOUT GEORGINA ANTOINETTE, ANA 01, PCO 034, BRIN 6 blanc, Long 100m, 1 ANCIEN PB.">
          <a:extLst>
            <a:ext uri="{FF2B5EF4-FFF2-40B4-BE49-F238E27FC236}">
              <a16:creationId xmlns:a16="http://schemas.microsoft.com/office/drawing/2014/main" id="{1EB4380E-4C04-4DB2-BE1E-AFEAD308973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4" name="AutoShape 1" descr="NEBOUT GEORGINA ANTOINETTE, ANA 01, PCO 034, BRIN 6 blanc, Long 100m, 1 ANCIEN PB.">
          <a:extLst>
            <a:ext uri="{FF2B5EF4-FFF2-40B4-BE49-F238E27FC236}">
              <a16:creationId xmlns:a16="http://schemas.microsoft.com/office/drawing/2014/main" id="{C5889B2E-DABC-40A4-B6D0-726747FE043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5" name="AutoShape 1" descr="NEBOUT GEORGINA ANTOINETTE, ANA 01, PCO 034, BRIN 6 blanc, Long 100m, 1 ANCIEN PB.">
          <a:extLst>
            <a:ext uri="{FF2B5EF4-FFF2-40B4-BE49-F238E27FC236}">
              <a16:creationId xmlns:a16="http://schemas.microsoft.com/office/drawing/2014/main" id="{9E9524AA-CC50-43E0-8E79-1300C15F404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6" name="AutoShape 1" descr="NEBOUT GEORGINA ANTOINETTE, ANA 01, PCO 034, BRIN 6 blanc, Long 100m, 1 ANCIEN PB.">
          <a:extLst>
            <a:ext uri="{FF2B5EF4-FFF2-40B4-BE49-F238E27FC236}">
              <a16:creationId xmlns:a16="http://schemas.microsoft.com/office/drawing/2014/main" id="{3583D40C-0502-4E6C-A82D-6FA6A7DCEE7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7" name="AutoShape 1" descr="NEBOUT GEORGINA ANTOINETTE, ANA 01, PCO 034, BRIN 6 blanc, Long 100m, 1 ANCIEN PB.">
          <a:extLst>
            <a:ext uri="{FF2B5EF4-FFF2-40B4-BE49-F238E27FC236}">
              <a16:creationId xmlns:a16="http://schemas.microsoft.com/office/drawing/2014/main" id="{15478752-8028-4454-8F12-1D313338E48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8" name="AutoShape 1" descr="NEBOUT GEORGINA ANTOINETTE, ANA 01, PCO 034, BRIN 6 blanc, Long 100m, 1 ANCIEN PB.">
          <a:extLst>
            <a:ext uri="{FF2B5EF4-FFF2-40B4-BE49-F238E27FC236}">
              <a16:creationId xmlns:a16="http://schemas.microsoft.com/office/drawing/2014/main" id="{B2023513-E6B5-462D-AFF8-C8F776190FD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9" name="AutoShape 1" descr="NEBOUT GEORGINA ANTOINETTE, ANA 01, PCO 034, BRIN 6 blanc, Long 100m, 1 ANCIEN PB.">
          <a:extLst>
            <a:ext uri="{FF2B5EF4-FFF2-40B4-BE49-F238E27FC236}">
              <a16:creationId xmlns:a16="http://schemas.microsoft.com/office/drawing/2014/main" id="{CB833C10-84FD-49DB-90EE-144E8F2BD30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70" name="AutoShape 1" descr="NEBOUT GEORGINA ANTOINETTE, ANA 01, PCO 034, BRIN 6 blanc, Long 100m, 1 ANCIEN PB.">
          <a:extLst>
            <a:ext uri="{FF2B5EF4-FFF2-40B4-BE49-F238E27FC236}">
              <a16:creationId xmlns:a16="http://schemas.microsoft.com/office/drawing/2014/main" id="{446C83CA-4C93-4363-B65B-902090E2F75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71" name="AutoShape 1" descr="NEBOUT GEORGINA ANTOINETTE, ANA 01, PCO 034, BRIN 6 blanc, Long 100m, 1 ANCIEN PB.">
          <a:extLst>
            <a:ext uri="{FF2B5EF4-FFF2-40B4-BE49-F238E27FC236}">
              <a16:creationId xmlns:a16="http://schemas.microsoft.com/office/drawing/2014/main" id="{A651F5EC-F6B5-4567-9587-EC120905D32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72" name="AutoShape 1" descr="NEBOUT GEORGINA ANTOINETTE, ANA 01, PCO 034, BRIN 6 blanc, Long 100m, 1 ANCIEN PB.">
          <a:extLst>
            <a:ext uri="{FF2B5EF4-FFF2-40B4-BE49-F238E27FC236}">
              <a16:creationId xmlns:a16="http://schemas.microsoft.com/office/drawing/2014/main" id="{4A503D96-FCFA-42FC-AEA0-3A6308C577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73" name="AutoShape 1" descr="NEBOUT GEORGINA ANTOINETTE, ANA 01, PCO 034, BRIN 6 blanc, Long 100m, 1 ANCIEN PB.">
          <a:extLst>
            <a:ext uri="{FF2B5EF4-FFF2-40B4-BE49-F238E27FC236}">
              <a16:creationId xmlns:a16="http://schemas.microsoft.com/office/drawing/2014/main" id="{A54C2CF6-BBFE-46FE-8CBB-75D52DFB1B2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74" name="AutoShape 1" descr="NEBOUT GEORGINA ANTOINETTE, ANA 01, PCO 034, BRIN 6 blanc, Long 100m, 1 ANCIEN PB.">
          <a:extLst>
            <a:ext uri="{FF2B5EF4-FFF2-40B4-BE49-F238E27FC236}">
              <a16:creationId xmlns:a16="http://schemas.microsoft.com/office/drawing/2014/main" id="{E95C9B1E-90C4-4CED-8594-5CAAE5F4887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75" name="AutoShape 1" descr="NEBOUT GEORGINA ANTOINETTE, ANA 01, PCO 034, BRIN 6 blanc, Long 100m, 1 ANCIEN PB.">
          <a:extLst>
            <a:ext uri="{FF2B5EF4-FFF2-40B4-BE49-F238E27FC236}">
              <a16:creationId xmlns:a16="http://schemas.microsoft.com/office/drawing/2014/main" id="{75A296F3-47A3-44EB-815D-38FF7EFB9E6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76" name="AutoShape 1" descr="NEBOUT GEORGINA ANTOINETTE, ANA 01, PCO 034, BRIN 6 blanc, Long 100m, 1 ANCIEN PB.">
          <a:extLst>
            <a:ext uri="{FF2B5EF4-FFF2-40B4-BE49-F238E27FC236}">
              <a16:creationId xmlns:a16="http://schemas.microsoft.com/office/drawing/2014/main" id="{86F10785-B28E-4183-B6E6-9D523123B8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77" name="AutoShape 1" descr="NEBOUT GEORGINA ANTOINETTE, ANA 01, PCO 034, BRIN 6 blanc, Long 100m, 1 ANCIEN PB.">
          <a:extLst>
            <a:ext uri="{FF2B5EF4-FFF2-40B4-BE49-F238E27FC236}">
              <a16:creationId xmlns:a16="http://schemas.microsoft.com/office/drawing/2014/main" id="{0BC31ED0-D138-4C56-A00F-C2A4452DAF3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78" name="AutoShape 1" descr="NEBOUT GEORGINA ANTOINETTE, ANA 01, PCO 034, BRIN 6 blanc, Long 100m, 1 ANCIEN PB.">
          <a:extLst>
            <a:ext uri="{FF2B5EF4-FFF2-40B4-BE49-F238E27FC236}">
              <a16:creationId xmlns:a16="http://schemas.microsoft.com/office/drawing/2014/main" id="{6722D0C8-EA2B-45B5-BFE3-D2EEF5D1B6F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79" name="AutoShape 1" descr="NEBOUT GEORGINA ANTOINETTE, ANA 01, PCO 034, BRIN 6 blanc, Long 100m, 1 ANCIEN PB.">
          <a:extLst>
            <a:ext uri="{FF2B5EF4-FFF2-40B4-BE49-F238E27FC236}">
              <a16:creationId xmlns:a16="http://schemas.microsoft.com/office/drawing/2014/main" id="{1D337260-A816-4CDF-915B-2873506196E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0" name="AutoShape 1" descr="NEBOUT GEORGINA ANTOINETTE, ANA 01, PCO 034, BRIN 6 blanc, Long 100m, 1 ANCIEN PB.">
          <a:extLst>
            <a:ext uri="{FF2B5EF4-FFF2-40B4-BE49-F238E27FC236}">
              <a16:creationId xmlns:a16="http://schemas.microsoft.com/office/drawing/2014/main" id="{8D7C6D39-48B1-40D9-9EFA-C471286D52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1" name="AutoShape 1" descr="NEBOUT GEORGINA ANTOINETTE, ANA 01, PCO 034, BRIN 6 blanc, Long 100m, 1 ANCIEN PB.">
          <a:extLst>
            <a:ext uri="{FF2B5EF4-FFF2-40B4-BE49-F238E27FC236}">
              <a16:creationId xmlns:a16="http://schemas.microsoft.com/office/drawing/2014/main" id="{5F21DFA2-13DD-4B0E-A0BC-B93B0C024CD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2" name="AutoShape 1" descr="NEBOUT GEORGINA ANTOINETTE, ANA 01, PCO 034, BRIN 6 blanc, Long 100m, 1 ANCIEN PB.">
          <a:extLst>
            <a:ext uri="{FF2B5EF4-FFF2-40B4-BE49-F238E27FC236}">
              <a16:creationId xmlns:a16="http://schemas.microsoft.com/office/drawing/2014/main" id="{677DA2BB-F901-4CB8-9C3F-0BEA47AB35A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3" name="AutoShape 1" descr="NEBOUT GEORGINA ANTOINETTE, ANA 01, PCO 034, BRIN 6 blanc, Long 100m, 1 ANCIEN PB.">
          <a:extLst>
            <a:ext uri="{FF2B5EF4-FFF2-40B4-BE49-F238E27FC236}">
              <a16:creationId xmlns:a16="http://schemas.microsoft.com/office/drawing/2014/main" id="{6354FDB2-F3E4-468E-8635-5AF9D60CF1D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4" name="AutoShape 1" descr="NEBOUT GEORGINA ANTOINETTE, ANA 01, PCO 034, BRIN 6 blanc, Long 100m, 1 ANCIEN PB.">
          <a:extLst>
            <a:ext uri="{FF2B5EF4-FFF2-40B4-BE49-F238E27FC236}">
              <a16:creationId xmlns:a16="http://schemas.microsoft.com/office/drawing/2014/main" id="{33C5AEA0-02DA-46CA-8356-772B5117AA0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5" name="AutoShape 1" descr="NEBOUT GEORGINA ANTOINETTE, ANA 01, PCO 034, BRIN 6 blanc, Long 100m, 1 ANCIEN PB.">
          <a:extLst>
            <a:ext uri="{FF2B5EF4-FFF2-40B4-BE49-F238E27FC236}">
              <a16:creationId xmlns:a16="http://schemas.microsoft.com/office/drawing/2014/main" id="{B578C4E1-59F1-40AC-A029-3F92456C73B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6" name="AutoShape 1" descr="NEBOUT GEORGINA ANTOINETTE, ANA 01, PCO 034, BRIN 6 blanc, Long 100m, 1 ANCIEN PB.">
          <a:extLst>
            <a:ext uri="{FF2B5EF4-FFF2-40B4-BE49-F238E27FC236}">
              <a16:creationId xmlns:a16="http://schemas.microsoft.com/office/drawing/2014/main" id="{EC31DED9-DC31-46D8-BB11-9F9A2B7221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7" name="AutoShape 1" descr="NEBOUT GEORGINA ANTOINETTE, ANA 01, PCO 034, BRIN 6 blanc, Long 100m, 1 ANCIEN PB.">
          <a:extLst>
            <a:ext uri="{FF2B5EF4-FFF2-40B4-BE49-F238E27FC236}">
              <a16:creationId xmlns:a16="http://schemas.microsoft.com/office/drawing/2014/main" id="{D06307AE-1E85-4B3B-8CBC-8E2680543D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8" name="AutoShape 1" descr="NEBOUT GEORGINA ANTOINETTE, ANA 01, PCO 034, BRIN 6 blanc, Long 100m, 1 ANCIEN PB.">
          <a:extLst>
            <a:ext uri="{FF2B5EF4-FFF2-40B4-BE49-F238E27FC236}">
              <a16:creationId xmlns:a16="http://schemas.microsoft.com/office/drawing/2014/main" id="{1C2455DA-71DC-488F-942B-D8EC0C87D56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9" name="AutoShape 1" descr="NEBOUT GEORGINA ANTOINETTE, ANA 01, PCO 034, BRIN 6 blanc, Long 100m, 1 ANCIEN PB.">
          <a:extLst>
            <a:ext uri="{FF2B5EF4-FFF2-40B4-BE49-F238E27FC236}">
              <a16:creationId xmlns:a16="http://schemas.microsoft.com/office/drawing/2014/main" id="{337B40F1-4974-40BA-9983-CC0B7B358DD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90" name="AutoShape 1" descr="NEBOUT GEORGINA ANTOINETTE, ANA 01, PCO 034, BRIN 6 blanc, Long 100m, 1 ANCIEN PB.">
          <a:extLst>
            <a:ext uri="{FF2B5EF4-FFF2-40B4-BE49-F238E27FC236}">
              <a16:creationId xmlns:a16="http://schemas.microsoft.com/office/drawing/2014/main" id="{EF4BB2E3-4175-4C6F-954E-3E88E2EAA30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91" name="AutoShape 1" descr="NEBOUT GEORGINA ANTOINETTE, ANA 01, PCO 034, BRIN 6 blanc, Long 100m, 1 ANCIEN PB.">
          <a:extLst>
            <a:ext uri="{FF2B5EF4-FFF2-40B4-BE49-F238E27FC236}">
              <a16:creationId xmlns:a16="http://schemas.microsoft.com/office/drawing/2014/main" id="{22EA1789-C39F-49C1-A1F4-C6D440DFB20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92" name="AutoShape 1" descr="NEBOUT GEORGINA ANTOINETTE, ANA 01, PCO 034, BRIN 6 blanc, Long 100m, 1 ANCIEN PB.">
          <a:extLst>
            <a:ext uri="{FF2B5EF4-FFF2-40B4-BE49-F238E27FC236}">
              <a16:creationId xmlns:a16="http://schemas.microsoft.com/office/drawing/2014/main" id="{604BD557-2AC9-407D-8B13-4CA3193C9D5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93" name="AutoShape 1" descr="NEBOUT GEORGINA ANTOINETTE, ANA 01, PCO 034, BRIN 6 blanc, Long 100m, 1 ANCIEN PB.">
          <a:extLst>
            <a:ext uri="{FF2B5EF4-FFF2-40B4-BE49-F238E27FC236}">
              <a16:creationId xmlns:a16="http://schemas.microsoft.com/office/drawing/2014/main" id="{CB49DF74-9493-4A02-A94B-2C1230C0538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4" name="AutoShape 1" descr="NEBOUT GEORGINA ANTOINETTE, ANA 01, PCO 034, BRIN 6 blanc, Long 100m, 1 ANCIEN PB.">
          <a:extLst>
            <a:ext uri="{FF2B5EF4-FFF2-40B4-BE49-F238E27FC236}">
              <a16:creationId xmlns:a16="http://schemas.microsoft.com/office/drawing/2014/main" id="{0EE983F2-E13C-4BF2-AF36-744F7948835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5" name="AutoShape 1" descr="NEBOUT GEORGINA ANTOINETTE, ANA 01, PCO 034, BRIN 6 blanc, Long 100m, 1 ANCIEN PB.">
          <a:extLst>
            <a:ext uri="{FF2B5EF4-FFF2-40B4-BE49-F238E27FC236}">
              <a16:creationId xmlns:a16="http://schemas.microsoft.com/office/drawing/2014/main" id="{191E7A70-D28E-4D80-8D3E-3FFD2DDF3AF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6" name="AutoShape 1" descr="NEBOUT GEORGINA ANTOINETTE, ANA 01, PCO 034, BRIN 6 blanc, Long 100m, 1 ANCIEN PB.">
          <a:extLst>
            <a:ext uri="{FF2B5EF4-FFF2-40B4-BE49-F238E27FC236}">
              <a16:creationId xmlns:a16="http://schemas.microsoft.com/office/drawing/2014/main" id="{8157A70C-7BD3-463B-8EF0-6CBFA31E7B3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7" name="AutoShape 1" descr="NEBOUT GEORGINA ANTOINETTE, ANA 01, PCO 034, BRIN 6 blanc, Long 100m, 1 ANCIEN PB.">
          <a:extLst>
            <a:ext uri="{FF2B5EF4-FFF2-40B4-BE49-F238E27FC236}">
              <a16:creationId xmlns:a16="http://schemas.microsoft.com/office/drawing/2014/main" id="{86459573-6FBD-42D9-86CD-6F51E22EC3B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8" name="AutoShape 1" descr="NEBOUT GEORGINA ANTOINETTE, ANA 01, PCO 034, BRIN 6 blanc, Long 100m, 1 ANCIEN PB.">
          <a:extLst>
            <a:ext uri="{FF2B5EF4-FFF2-40B4-BE49-F238E27FC236}">
              <a16:creationId xmlns:a16="http://schemas.microsoft.com/office/drawing/2014/main" id="{B17D8ABB-8866-4DC8-BEAD-A29F60266CB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9" name="AutoShape 1" descr="NEBOUT GEORGINA ANTOINETTE, ANA 01, PCO 034, BRIN 6 blanc, Long 100m, 1 ANCIEN PB.">
          <a:extLst>
            <a:ext uri="{FF2B5EF4-FFF2-40B4-BE49-F238E27FC236}">
              <a16:creationId xmlns:a16="http://schemas.microsoft.com/office/drawing/2014/main" id="{254232A2-2637-4DC3-8FA7-3876DDC0EE2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0" name="AutoShape 1" descr="NEBOUT GEORGINA ANTOINETTE, ANA 01, PCO 034, BRIN 6 blanc, Long 100m, 1 ANCIEN PB.">
          <a:extLst>
            <a:ext uri="{FF2B5EF4-FFF2-40B4-BE49-F238E27FC236}">
              <a16:creationId xmlns:a16="http://schemas.microsoft.com/office/drawing/2014/main" id="{5E09D988-7E73-4CC6-AA36-3A61EDC2C35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201" name="AutoShape 1" descr="NEBOUT GEORGINA ANTOINETTE, ANA 01, PCO 034, BRIN 6 blanc, Long 100m, 1 ANCIEN PB.">
          <a:extLst>
            <a:ext uri="{FF2B5EF4-FFF2-40B4-BE49-F238E27FC236}">
              <a16:creationId xmlns:a16="http://schemas.microsoft.com/office/drawing/2014/main" id="{70B53A41-454F-4025-BC03-24E4E6172C65}"/>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2" name="AutoShape 1" descr="NEBOUT GEORGINA ANTOINETTE, ANA 01, PCO 034, BRIN 6 blanc, Long 100m, 1 ANCIEN PB.">
          <a:extLst>
            <a:ext uri="{FF2B5EF4-FFF2-40B4-BE49-F238E27FC236}">
              <a16:creationId xmlns:a16="http://schemas.microsoft.com/office/drawing/2014/main" id="{9C63FDFC-828C-4F91-802B-CFD863A9859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3" name="AutoShape 1" descr="NEBOUT GEORGINA ANTOINETTE, ANA 01, PCO 034, BRIN 6 blanc, Long 100m, 1 ANCIEN PB.">
          <a:extLst>
            <a:ext uri="{FF2B5EF4-FFF2-40B4-BE49-F238E27FC236}">
              <a16:creationId xmlns:a16="http://schemas.microsoft.com/office/drawing/2014/main" id="{8B497CAD-42EF-4FA6-BC7E-32512EFE0C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4" name="AutoShape 1" descr="NEBOUT GEORGINA ANTOINETTE, ANA 01, PCO 034, BRIN 6 blanc, Long 100m, 1 ANCIEN PB.">
          <a:extLst>
            <a:ext uri="{FF2B5EF4-FFF2-40B4-BE49-F238E27FC236}">
              <a16:creationId xmlns:a16="http://schemas.microsoft.com/office/drawing/2014/main" id="{1D279F8E-7858-46FA-9ACA-2F9C82A2834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5" name="AutoShape 1" descr="NEBOUT GEORGINA ANTOINETTE, ANA 01, PCO 034, BRIN 6 blanc, Long 100m, 1 ANCIEN PB.">
          <a:extLst>
            <a:ext uri="{FF2B5EF4-FFF2-40B4-BE49-F238E27FC236}">
              <a16:creationId xmlns:a16="http://schemas.microsoft.com/office/drawing/2014/main" id="{E47CA6BE-0D66-466E-B20B-7EE863EE17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6" name="AutoShape 1" descr="NEBOUT GEORGINA ANTOINETTE, ANA 01, PCO 034, BRIN 6 blanc, Long 100m, 1 ANCIEN PB.">
          <a:extLst>
            <a:ext uri="{FF2B5EF4-FFF2-40B4-BE49-F238E27FC236}">
              <a16:creationId xmlns:a16="http://schemas.microsoft.com/office/drawing/2014/main" id="{B3F81EE8-4CA4-45EA-8A89-4A46311C2C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7" name="AutoShape 1" descr="NEBOUT GEORGINA ANTOINETTE, ANA 01, PCO 034, BRIN 6 blanc, Long 100m, 1 ANCIEN PB.">
          <a:extLst>
            <a:ext uri="{FF2B5EF4-FFF2-40B4-BE49-F238E27FC236}">
              <a16:creationId xmlns:a16="http://schemas.microsoft.com/office/drawing/2014/main" id="{6F408AED-747C-4B39-82C7-EB1FE73C69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8" name="AutoShape 1" descr="NEBOUT GEORGINA ANTOINETTE, ANA 01, PCO 034, BRIN 6 blanc, Long 100m, 1 ANCIEN PB.">
          <a:extLst>
            <a:ext uri="{FF2B5EF4-FFF2-40B4-BE49-F238E27FC236}">
              <a16:creationId xmlns:a16="http://schemas.microsoft.com/office/drawing/2014/main" id="{0BBB3D50-EE38-4E71-981F-975B0FD3278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9" name="AutoShape 1" descr="NEBOUT GEORGINA ANTOINETTE, ANA 01, PCO 034, BRIN 6 blanc, Long 100m, 1 ANCIEN PB.">
          <a:extLst>
            <a:ext uri="{FF2B5EF4-FFF2-40B4-BE49-F238E27FC236}">
              <a16:creationId xmlns:a16="http://schemas.microsoft.com/office/drawing/2014/main" id="{14164CD0-E608-40E9-9A51-F26A41C8534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10" name="AutoShape 1" descr="NEBOUT GEORGINA ANTOINETTE, ANA 01, PCO 034, BRIN 6 blanc, Long 100m, 1 ANCIEN PB.">
          <a:extLst>
            <a:ext uri="{FF2B5EF4-FFF2-40B4-BE49-F238E27FC236}">
              <a16:creationId xmlns:a16="http://schemas.microsoft.com/office/drawing/2014/main" id="{90CC30D4-F7D7-4FCB-947A-42AA931A8D1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11" name="AutoShape 1" descr="NEBOUT GEORGINA ANTOINETTE, ANA 01, PCO 034, BRIN 6 blanc, Long 100m, 1 ANCIEN PB.">
          <a:extLst>
            <a:ext uri="{FF2B5EF4-FFF2-40B4-BE49-F238E27FC236}">
              <a16:creationId xmlns:a16="http://schemas.microsoft.com/office/drawing/2014/main" id="{EFD01FAE-C427-4334-B31D-A7E11755AB7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12" name="AutoShape 1" descr="NEBOUT GEORGINA ANTOINETTE, ANA 01, PCO 034, BRIN 6 blanc, Long 100m, 1 ANCIEN PB.">
          <a:extLst>
            <a:ext uri="{FF2B5EF4-FFF2-40B4-BE49-F238E27FC236}">
              <a16:creationId xmlns:a16="http://schemas.microsoft.com/office/drawing/2014/main" id="{BD9A1BDE-29E7-4A26-9C4A-0A30B6CE95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13" name="AutoShape 1" descr="NEBOUT GEORGINA ANTOINETTE, ANA 01, PCO 034, BRIN 6 blanc, Long 100m, 1 ANCIEN PB.">
          <a:extLst>
            <a:ext uri="{FF2B5EF4-FFF2-40B4-BE49-F238E27FC236}">
              <a16:creationId xmlns:a16="http://schemas.microsoft.com/office/drawing/2014/main" id="{DC260874-DFA3-47E5-AA87-084582FBC7D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14" name="AutoShape 1" descr="NEBOUT GEORGINA ANTOINETTE, ANA 01, PCO 034, BRIN 6 blanc, Long 100m, 1 ANCIEN PB.">
          <a:extLst>
            <a:ext uri="{FF2B5EF4-FFF2-40B4-BE49-F238E27FC236}">
              <a16:creationId xmlns:a16="http://schemas.microsoft.com/office/drawing/2014/main" id="{CA71BE0B-7904-43FC-BB3F-586A9490F2A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15" name="AutoShape 1" descr="NEBOUT GEORGINA ANTOINETTE, ANA 01, PCO 034, BRIN 6 blanc, Long 100m, 1 ANCIEN PB.">
          <a:extLst>
            <a:ext uri="{FF2B5EF4-FFF2-40B4-BE49-F238E27FC236}">
              <a16:creationId xmlns:a16="http://schemas.microsoft.com/office/drawing/2014/main" id="{0C169B3A-8EFB-4368-A05F-6E5B072DB20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16" name="AutoShape 1" descr="NEBOUT GEORGINA ANTOINETTE, ANA 01, PCO 034, BRIN 6 blanc, Long 100m, 1 ANCIEN PB.">
          <a:extLst>
            <a:ext uri="{FF2B5EF4-FFF2-40B4-BE49-F238E27FC236}">
              <a16:creationId xmlns:a16="http://schemas.microsoft.com/office/drawing/2014/main" id="{C0EFB4F3-624A-404A-AC7B-4EEAA25B96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17" name="AutoShape 1" descr="NEBOUT GEORGINA ANTOINETTE, ANA 01, PCO 034, BRIN 6 blanc, Long 100m, 1 ANCIEN PB.">
          <a:extLst>
            <a:ext uri="{FF2B5EF4-FFF2-40B4-BE49-F238E27FC236}">
              <a16:creationId xmlns:a16="http://schemas.microsoft.com/office/drawing/2014/main" id="{99B23868-A2E6-4DB5-927E-B3B0C6EFCE5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18" name="AutoShape 1" descr="NEBOUT GEORGINA ANTOINETTE, ANA 01, PCO 034, BRIN 6 blanc, Long 100m, 1 ANCIEN PB.">
          <a:extLst>
            <a:ext uri="{FF2B5EF4-FFF2-40B4-BE49-F238E27FC236}">
              <a16:creationId xmlns:a16="http://schemas.microsoft.com/office/drawing/2014/main" id="{2FE3283B-7576-4DAE-A0E2-A36DF0334E5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19" name="AutoShape 1" descr="NEBOUT GEORGINA ANTOINETTE, ANA 01, PCO 034, BRIN 6 blanc, Long 100m, 1 ANCIEN PB.">
          <a:extLst>
            <a:ext uri="{FF2B5EF4-FFF2-40B4-BE49-F238E27FC236}">
              <a16:creationId xmlns:a16="http://schemas.microsoft.com/office/drawing/2014/main" id="{8D67E865-EFB0-4F6F-89DD-A4EAEE098F1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0" name="AutoShape 1" descr="NEBOUT GEORGINA ANTOINETTE, ANA 01, PCO 034, BRIN 6 blanc, Long 100m, 1 ANCIEN PB.">
          <a:extLst>
            <a:ext uri="{FF2B5EF4-FFF2-40B4-BE49-F238E27FC236}">
              <a16:creationId xmlns:a16="http://schemas.microsoft.com/office/drawing/2014/main" id="{A1023D8E-CD72-4876-922E-14744647255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1" name="AutoShape 1" descr="NEBOUT GEORGINA ANTOINETTE, ANA 01, PCO 034, BRIN 6 blanc, Long 100m, 1 ANCIEN PB.">
          <a:extLst>
            <a:ext uri="{FF2B5EF4-FFF2-40B4-BE49-F238E27FC236}">
              <a16:creationId xmlns:a16="http://schemas.microsoft.com/office/drawing/2014/main" id="{207BCBFF-6C09-426F-BB95-BA686D29E94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2" name="AutoShape 1" descr="NEBOUT GEORGINA ANTOINETTE, ANA 01, PCO 034, BRIN 6 blanc, Long 100m, 1 ANCIEN PB.">
          <a:extLst>
            <a:ext uri="{FF2B5EF4-FFF2-40B4-BE49-F238E27FC236}">
              <a16:creationId xmlns:a16="http://schemas.microsoft.com/office/drawing/2014/main" id="{A4158170-31C7-4810-BBA1-7A61AC6D5EC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3" name="AutoShape 1" descr="NEBOUT GEORGINA ANTOINETTE, ANA 01, PCO 034, BRIN 6 blanc, Long 100m, 1 ANCIEN PB.">
          <a:extLst>
            <a:ext uri="{FF2B5EF4-FFF2-40B4-BE49-F238E27FC236}">
              <a16:creationId xmlns:a16="http://schemas.microsoft.com/office/drawing/2014/main" id="{9F2D483D-782F-4A35-9405-2E9F3E331D3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4" name="AutoShape 1" descr="NEBOUT GEORGINA ANTOINETTE, ANA 01, PCO 034, BRIN 6 blanc, Long 100m, 1 ANCIEN PB.">
          <a:extLst>
            <a:ext uri="{FF2B5EF4-FFF2-40B4-BE49-F238E27FC236}">
              <a16:creationId xmlns:a16="http://schemas.microsoft.com/office/drawing/2014/main" id="{3C25C75B-1E16-4216-B75F-BBF14E4379F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5" name="AutoShape 1" descr="NEBOUT GEORGINA ANTOINETTE, ANA 01, PCO 034, BRIN 6 blanc, Long 100m, 1 ANCIEN PB.">
          <a:extLst>
            <a:ext uri="{FF2B5EF4-FFF2-40B4-BE49-F238E27FC236}">
              <a16:creationId xmlns:a16="http://schemas.microsoft.com/office/drawing/2014/main" id="{8DFAAFC4-209F-4774-96D4-0B15EF8B713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6" name="AutoShape 1" descr="NEBOUT GEORGINA ANTOINETTE, ANA 01, PCO 034, BRIN 6 blanc, Long 100m, 1 ANCIEN PB.">
          <a:extLst>
            <a:ext uri="{FF2B5EF4-FFF2-40B4-BE49-F238E27FC236}">
              <a16:creationId xmlns:a16="http://schemas.microsoft.com/office/drawing/2014/main" id="{55E1AE90-14B6-4F8A-909E-EBFD83DAFF5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7" name="AutoShape 1" descr="NEBOUT GEORGINA ANTOINETTE, ANA 01, PCO 034, BRIN 6 blanc, Long 100m, 1 ANCIEN PB.">
          <a:extLst>
            <a:ext uri="{FF2B5EF4-FFF2-40B4-BE49-F238E27FC236}">
              <a16:creationId xmlns:a16="http://schemas.microsoft.com/office/drawing/2014/main" id="{D9FF4558-20DA-4167-8454-AA79F273F83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8" name="AutoShape 1" descr="NEBOUT GEORGINA ANTOINETTE, ANA 01, PCO 034, BRIN 6 blanc, Long 100m, 1 ANCIEN PB.">
          <a:extLst>
            <a:ext uri="{FF2B5EF4-FFF2-40B4-BE49-F238E27FC236}">
              <a16:creationId xmlns:a16="http://schemas.microsoft.com/office/drawing/2014/main" id="{08376591-C864-4346-B026-D075F82D2CE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9" name="AutoShape 1" descr="NEBOUT GEORGINA ANTOINETTE, ANA 01, PCO 034, BRIN 6 blanc, Long 100m, 1 ANCIEN PB.">
          <a:extLst>
            <a:ext uri="{FF2B5EF4-FFF2-40B4-BE49-F238E27FC236}">
              <a16:creationId xmlns:a16="http://schemas.microsoft.com/office/drawing/2014/main" id="{EDFA847A-6E34-49D7-86E0-5AE746FB033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30" name="AutoShape 1" descr="NEBOUT GEORGINA ANTOINETTE, ANA 01, PCO 034, BRIN 6 blanc, Long 100m, 1 ANCIEN PB.">
          <a:extLst>
            <a:ext uri="{FF2B5EF4-FFF2-40B4-BE49-F238E27FC236}">
              <a16:creationId xmlns:a16="http://schemas.microsoft.com/office/drawing/2014/main" id="{6F982B03-E725-4984-ABBD-373E48C7D57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31" name="AutoShape 1" descr="NEBOUT GEORGINA ANTOINETTE, ANA 01, PCO 034, BRIN 6 blanc, Long 100m, 1 ANCIEN PB.">
          <a:extLst>
            <a:ext uri="{FF2B5EF4-FFF2-40B4-BE49-F238E27FC236}">
              <a16:creationId xmlns:a16="http://schemas.microsoft.com/office/drawing/2014/main" id="{1E52695B-21C7-4D0B-A203-F63DA102497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2" name="AutoShape 1" descr="NEBOUT GEORGINA ANTOINETTE, ANA 01, PCO 034, BRIN 6 blanc, Long 100m, 1 ANCIEN PB.">
          <a:extLst>
            <a:ext uri="{FF2B5EF4-FFF2-40B4-BE49-F238E27FC236}">
              <a16:creationId xmlns:a16="http://schemas.microsoft.com/office/drawing/2014/main" id="{47DADD7D-66EE-4BF4-814F-6E92221E95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3" name="AutoShape 1" descr="NEBOUT GEORGINA ANTOINETTE, ANA 01, PCO 034, BRIN 6 blanc, Long 100m, 1 ANCIEN PB.">
          <a:extLst>
            <a:ext uri="{FF2B5EF4-FFF2-40B4-BE49-F238E27FC236}">
              <a16:creationId xmlns:a16="http://schemas.microsoft.com/office/drawing/2014/main" id="{62E51826-25C5-4317-BCAA-B2CCE2E8D89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4" name="AutoShape 1" descr="NEBOUT GEORGINA ANTOINETTE, ANA 01, PCO 034, BRIN 6 blanc, Long 100m, 1 ANCIEN PB.">
          <a:extLst>
            <a:ext uri="{FF2B5EF4-FFF2-40B4-BE49-F238E27FC236}">
              <a16:creationId xmlns:a16="http://schemas.microsoft.com/office/drawing/2014/main" id="{C3A6E69A-C280-49EC-8878-4D13D07B51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5" name="AutoShape 1" descr="NEBOUT GEORGINA ANTOINETTE, ANA 01, PCO 034, BRIN 6 blanc, Long 100m, 1 ANCIEN PB.">
          <a:extLst>
            <a:ext uri="{FF2B5EF4-FFF2-40B4-BE49-F238E27FC236}">
              <a16:creationId xmlns:a16="http://schemas.microsoft.com/office/drawing/2014/main" id="{A8589BDA-F9FE-4669-963E-1E4C91A0A88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6" name="AutoShape 1" descr="NEBOUT GEORGINA ANTOINETTE, ANA 01, PCO 034, BRIN 6 blanc, Long 100m, 1 ANCIEN PB.">
          <a:extLst>
            <a:ext uri="{FF2B5EF4-FFF2-40B4-BE49-F238E27FC236}">
              <a16:creationId xmlns:a16="http://schemas.microsoft.com/office/drawing/2014/main" id="{2AFB5FA6-984A-4394-9DAF-98453201A76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7" name="AutoShape 1" descr="NEBOUT GEORGINA ANTOINETTE, ANA 01, PCO 034, BRIN 6 blanc, Long 100m, 1 ANCIEN PB.">
          <a:extLst>
            <a:ext uri="{FF2B5EF4-FFF2-40B4-BE49-F238E27FC236}">
              <a16:creationId xmlns:a16="http://schemas.microsoft.com/office/drawing/2014/main" id="{6DF7408B-3566-4F45-9DD7-5A9C26B9F9F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8" name="AutoShape 1" descr="NEBOUT GEORGINA ANTOINETTE, ANA 01, PCO 034, BRIN 6 blanc, Long 100m, 1 ANCIEN PB.">
          <a:extLst>
            <a:ext uri="{FF2B5EF4-FFF2-40B4-BE49-F238E27FC236}">
              <a16:creationId xmlns:a16="http://schemas.microsoft.com/office/drawing/2014/main" id="{2F92188B-4EEB-4645-8060-2673DE39429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9" name="AutoShape 1" descr="NEBOUT GEORGINA ANTOINETTE, ANA 01, PCO 034, BRIN 6 blanc, Long 100m, 1 ANCIEN PB.">
          <a:extLst>
            <a:ext uri="{FF2B5EF4-FFF2-40B4-BE49-F238E27FC236}">
              <a16:creationId xmlns:a16="http://schemas.microsoft.com/office/drawing/2014/main" id="{F636BAA6-4259-4044-A34F-ED44BF0DCEF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0" name="AutoShape 1" descr="NEBOUT GEORGINA ANTOINETTE, ANA 01, PCO 034, BRIN 6 blanc, Long 100m, 1 ANCIEN PB.">
          <a:extLst>
            <a:ext uri="{FF2B5EF4-FFF2-40B4-BE49-F238E27FC236}">
              <a16:creationId xmlns:a16="http://schemas.microsoft.com/office/drawing/2014/main" id="{9F203C65-D866-43A9-A1E9-9D5228C1710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1" name="AutoShape 1" descr="NEBOUT GEORGINA ANTOINETTE, ANA 01, PCO 034, BRIN 6 blanc, Long 100m, 1 ANCIEN PB.">
          <a:extLst>
            <a:ext uri="{FF2B5EF4-FFF2-40B4-BE49-F238E27FC236}">
              <a16:creationId xmlns:a16="http://schemas.microsoft.com/office/drawing/2014/main" id="{BF14D354-4441-4F30-BA9F-E9B6BD57251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2" name="AutoShape 1" descr="NEBOUT GEORGINA ANTOINETTE, ANA 01, PCO 034, BRIN 6 blanc, Long 100m, 1 ANCIEN PB.">
          <a:extLst>
            <a:ext uri="{FF2B5EF4-FFF2-40B4-BE49-F238E27FC236}">
              <a16:creationId xmlns:a16="http://schemas.microsoft.com/office/drawing/2014/main" id="{73AA1D04-BD59-4C91-B872-69E29A65BA4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3" name="AutoShape 1" descr="NEBOUT GEORGINA ANTOINETTE, ANA 01, PCO 034, BRIN 6 blanc, Long 100m, 1 ANCIEN PB.">
          <a:extLst>
            <a:ext uri="{FF2B5EF4-FFF2-40B4-BE49-F238E27FC236}">
              <a16:creationId xmlns:a16="http://schemas.microsoft.com/office/drawing/2014/main" id="{F57C3E4A-F7FD-4F85-9D82-185E05B6BF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4" name="AutoShape 1" descr="NEBOUT GEORGINA ANTOINETTE, ANA 01, PCO 034, BRIN 6 blanc, Long 100m, 1 ANCIEN PB.">
          <a:extLst>
            <a:ext uri="{FF2B5EF4-FFF2-40B4-BE49-F238E27FC236}">
              <a16:creationId xmlns:a16="http://schemas.microsoft.com/office/drawing/2014/main" id="{BC523035-5093-4FAA-84D6-6083C3DB34E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5" name="AutoShape 1" descr="NEBOUT GEORGINA ANTOINETTE, ANA 01, PCO 034, BRIN 6 blanc, Long 100m, 1 ANCIEN PB.">
          <a:extLst>
            <a:ext uri="{FF2B5EF4-FFF2-40B4-BE49-F238E27FC236}">
              <a16:creationId xmlns:a16="http://schemas.microsoft.com/office/drawing/2014/main" id="{07152DA5-3851-48D8-9888-87DB0BA1693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6" name="AutoShape 1" descr="NEBOUT GEORGINA ANTOINETTE, ANA 01, PCO 034, BRIN 6 blanc, Long 100m, 1 ANCIEN PB.">
          <a:extLst>
            <a:ext uri="{FF2B5EF4-FFF2-40B4-BE49-F238E27FC236}">
              <a16:creationId xmlns:a16="http://schemas.microsoft.com/office/drawing/2014/main" id="{96580743-8B1D-42CC-BFEE-10258B972AD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7" name="AutoShape 1" descr="NEBOUT GEORGINA ANTOINETTE, ANA 01, PCO 034, BRIN 6 blanc, Long 100m, 1 ANCIEN PB.">
          <a:extLst>
            <a:ext uri="{FF2B5EF4-FFF2-40B4-BE49-F238E27FC236}">
              <a16:creationId xmlns:a16="http://schemas.microsoft.com/office/drawing/2014/main" id="{9713AF38-6856-4B49-8782-A13776C570B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8" name="AutoShape 1" descr="NEBOUT GEORGINA ANTOINETTE, ANA 01, PCO 034, BRIN 6 blanc, Long 100m, 1 ANCIEN PB.">
          <a:extLst>
            <a:ext uri="{FF2B5EF4-FFF2-40B4-BE49-F238E27FC236}">
              <a16:creationId xmlns:a16="http://schemas.microsoft.com/office/drawing/2014/main" id="{4B1C4DEF-0A41-4F84-B296-ED489580193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9" name="AutoShape 1" descr="NEBOUT GEORGINA ANTOINETTE, ANA 01, PCO 034, BRIN 6 blanc, Long 100m, 1 ANCIEN PB.">
          <a:extLst>
            <a:ext uri="{FF2B5EF4-FFF2-40B4-BE49-F238E27FC236}">
              <a16:creationId xmlns:a16="http://schemas.microsoft.com/office/drawing/2014/main" id="{9A6C6336-B12F-43E2-B95D-D90D4DE36F0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50" name="AutoShape 1" descr="NEBOUT GEORGINA ANTOINETTE, ANA 01, PCO 034, BRIN 6 blanc, Long 100m, 1 ANCIEN PB.">
          <a:extLst>
            <a:ext uri="{FF2B5EF4-FFF2-40B4-BE49-F238E27FC236}">
              <a16:creationId xmlns:a16="http://schemas.microsoft.com/office/drawing/2014/main" id="{FD1BB555-62EA-4FFB-B2EA-6A4DB2F5BC4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1" name="AutoShape 1" descr="NEBOUT GEORGINA ANTOINETTE, ANA 01, PCO 034, BRIN 6 blanc, Long 100m, 1 ANCIEN PB.">
          <a:extLst>
            <a:ext uri="{FF2B5EF4-FFF2-40B4-BE49-F238E27FC236}">
              <a16:creationId xmlns:a16="http://schemas.microsoft.com/office/drawing/2014/main" id="{8D526C28-A1AF-4ACF-AAA2-DB91919A23F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2" name="AutoShape 1" descr="NEBOUT GEORGINA ANTOINETTE, ANA 01, PCO 034, BRIN 6 blanc, Long 100m, 1 ANCIEN PB.">
          <a:extLst>
            <a:ext uri="{FF2B5EF4-FFF2-40B4-BE49-F238E27FC236}">
              <a16:creationId xmlns:a16="http://schemas.microsoft.com/office/drawing/2014/main" id="{98E2CA48-F1AB-4481-B597-B26CF095523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3" name="AutoShape 1" descr="NEBOUT GEORGINA ANTOINETTE, ANA 01, PCO 034, BRIN 6 blanc, Long 100m, 1 ANCIEN PB.">
          <a:extLst>
            <a:ext uri="{FF2B5EF4-FFF2-40B4-BE49-F238E27FC236}">
              <a16:creationId xmlns:a16="http://schemas.microsoft.com/office/drawing/2014/main" id="{9F90EB89-9620-40B6-AD6D-4AFACBCF854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4" name="AutoShape 1" descr="NEBOUT GEORGINA ANTOINETTE, ANA 01, PCO 034, BRIN 6 blanc, Long 100m, 1 ANCIEN PB.">
          <a:extLst>
            <a:ext uri="{FF2B5EF4-FFF2-40B4-BE49-F238E27FC236}">
              <a16:creationId xmlns:a16="http://schemas.microsoft.com/office/drawing/2014/main" id="{3ED012C7-CE7A-4D38-B6A4-3515E5B2330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5" name="AutoShape 1" descr="NEBOUT GEORGINA ANTOINETTE, ANA 01, PCO 034, BRIN 6 blanc, Long 100m, 1 ANCIEN PB.">
          <a:extLst>
            <a:ext uri="{FF2B5EF4-FFF2-40B4-BE49-F238E27FC236}">
              <a16:creationId xmlns:a16="http://schemas.microsoft.com/office/drawing/2014/main" id="{7FC6E5F4-FF39-4D68-B5BA-33103C327DF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6" name="AutoShape 1" descr="NEBOUT GEORGINA ANTOINETTE, ANA 01, PCO 034, BRIN 6 blanc, Long 100m, 1 ANCIEN PB.">
          <a:extLst>
            <a:ext uri="{FF2B5EF4-FFF2-40B4-BE49-F238E27FC236}">
              <a16:creationId xmlns:a16="http://schemas.microsoft.com/office/drawing/2014/main" id="{DC84B992-6133-40C4-BE46-5BB040DC58F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7" name="AutoShape 1" descr="NEBOUT GEORGINA ANTOINETTE, ANA 01, PCO 034, BRIN 6 blanc, Long 100m, 1 ANCIEN PB.">
          <a:extLst>
            <a:ext uri="{FF2B5EF4-FFF2-40B4-BE49-F238E27FC236}">
              <a16:creationId xmlns:a16="http://schemas.microsoft.com/office/drawing/2014/main" id="{1A3A8A9F-8FC6-479B-BE07-B758DEAC077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258" name="AutoShape 1" descr="NEBOUT GEORGINA ANTOINETTE, ANA 01, PCO 034, BRIN 6 blanc, Long 100m, 1 ANCIEN PB.">
          <a:extLst>
            <a:ext uri="{FF2B5EF4-FFF2-40B4-BE49-F238E27FC236}">
              <a16:creationId xmlns:a16="http://schemas.microsoft.com/office/drawing/2014/main" id="{BFC0A006-8905-4DA5-ADE7-5FFC64F421C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9" name="AutoShape 1" descr="NEBOUT GEORGINA ANTOINETTE, ANA 01, PCO 034, BRIN 6 blanc, Long 100m, 1 ANCIEN PB.">
          <a:extLst>
            <a:ext uri="{FF2B5EF4-FFF2-40B4-BE49-F238E27FC236}">
              <a16:creationId xmlns:a16="http://schemas.microsoft.com/office/drawing/2014/main" id="{17CE60A1-CCFD-4171-9305-48AAD24F198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0" name="AutoShape 1" descr="NEBOUT GEORGINA ANTOINETTE, ANA 01, PCO 034, BRIN 6 blanc, Long 100m, 1 ANCIEN PB.">
          <a:extLst>
            <a:ext uri="{FF2B5EF4-FFF2-40B4-BE49-F238E27FC236}">
              <a16:creationId xmlns:a16="http://schemas.microsoft.com/office/drawing/2014/main" id="{042E474D-F8F6-4D7F-B4B4-D06A508D39A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1" name="AutoShape 1" descr="NEBOUT GEORGINA ANTOINETTE, ANA 01, PCO 034, BRIN 6 blanc, Long 100m, 1 ANCIEN PB.">
          <a:extLst>
            <a:ext uri="{FF2B5EF4-FFF2-40B4-BE49-F238E27FC236}">
              <a16:creationId xmlns:a16="http://schemas.microsoft.com/office/drawing/2014/main" id="{16DA7242-AA9C-40A7-99EA-791788E1BA6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2" name="AutoShape 1" descr="NEBOUT GEORGINA ANTOINETTE, ANA 01, PCO 034, BRIN 6 blanc, Long 100m, 1 ANCIEN PB.">
          <a:extLst>
            <a:ext uri="{FF2B5EF4-FFF2-40B4-BE49-F238E27FC236}">
              <a16:creationId xmlns:a16="http://schemas.microsoft.com/office/drawing/2014/main" id="{AA2D8BF5-00FE-450D-8A3A-D1B5E127E4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3" name="AutoShape 1" descr="NEBOUT GEORGINA ANTOINETTE, ANA 01, PCO 034, BRIN 6 blanc, Long 100m, 1 ANCIEN PB.">
          <a:extLst>
            <a:ext uri="{FF2B5EF4-FFF2-40B4-BE49-F238E27FC236}">
              <a16:creationId xmlns:a16="http://schemas.microsoft.com/office/drawing/2014/main" id="{B9B24D47-BFB8-4CFA-8D12-32D422EC16E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4" name="AutoShape 1" descr="NEBOUT GEORGINA ANTOINETTE, ANA 01, PCO 034, BRIN 6 blanc, Long 100m, 1 ANCIEN PB.">
          <a:extLst>
            <a:ext uri="{FF2B5EF4-FFF2-40B4-BE49-F238E27FC236}">
              <a16:creationId xmlns:a16="http://schemas.microsoft.com/office/drawing/2014/main" id="{88AEBC53-9098-44D6-99AA-B9B3966C7B5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5" name="AutoShape 1" descr="NEBOUT GEORGINA ANTOINETTE, ANA 01, PCO 034, BRIN 6 blanc, Long 100m, 1 ANCIEN PB.">
          <a:extLst>
            <a:ext uri="{FF2B5EF4-FFF2-40B4-BE49-F238E27FC236}">
              <a16:creationId xmlns:a16="http://schemas.microsoft.com/office/drawing/2014/main" id="{F7F45AB2-7CA7-4237-82A9-099959BBB2C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6" name="AutoShape 1" descr="NEBOUT GEORGINA ANTOINETTE, ANA 01, PCO 034, BRIN 6 blanc, Long 100m, 1 ANCIEN PB.">
          <a:extLst>
            <a:ext uri="{FF2B5EF4-FFF2-40B4-BE49-F238E27FC236}">
              <a16:creationId xmlns:a16="http://schemas.microsoft.com/office/drawing/2014/main" id="{B17B7CDB-51CF-4B26-9AAB-80F9B779815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7" name="AutoShape 1" descr="NEBOUT GEORGINA ANTOINETTE, ANA 01, PCO 034, BRIN 6 blanc, Long 100m, 1 ANCIEN PB.">
          <a:extLst>
            <a:ext uri="{FF2B5EF4-FFF2-40B4-BE49-F238E27FC236}">
              <a16:creationId xmlns:a16="http://schemas.microsoft.com/office/drawing/2014/main" id="{A275D4D8-DDD2-44FC-8DD1-79B06F3B4C5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8" name="AutoShape 1" descr="NEBOUT GEORGINA ANTOINETTE, ANA 01, PCO 034, BRIN 6 blanc, Long 100m, 1 ANCIEN PB.">
          <a:extLst>
            <a:ext uri="{FF2B5EF4-FFF2-40B4-BE49-F238E27FC236}">
              <a16:creationId xmlns:a16="http://schemas.microsoft.com/office/drawing/2014/main" id="{FEBC315C-67CE-4A79-B428-A20E600E2A1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9" name="AutoShape 1" descr="NEBOUT GEORGINA ANTOINETTE, ANA 01, PCO 034, BRIN 6 blanc, Long 100m, 1 ANCIEN PB.">
          <a:extLst>
            <a:ext uri="{FF2B5EF4-FFF2-40B4-BE49-F238E27FC236}">
              <a16:creationId xmlns:a16="http://schemas.microsoft.com/office/drawing/2014/main" id="{DCB1517F-2DD1-4771-A34A-AA50E5C7711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70" name="AutoShape 1" descr="NEBOUT GEORGINA ANTOINETTE, ANA 01, PCO 034, BRIN 6 blanc, Long 100m, 1 ANCIEN PB.">
          <a:extLst>
            <a:ext uri="{FF2B5EF4-FFF2-40B4-BE49-F238E27FC236}">
              <a16:creationId xmlns:a16="http://schemas.microsoft.com/office/drawing/2014/main" id="{1A79FF86-EB30-47FB-AA8D-AAF2C611ED4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71" name="AutoShape 1" descr="NEBOUT GEORGINA ANTOINETTE, ANA 01, PCO 034, BRIN 6 blanc, Long 100m, 1 ANCIEN PB.">
          <a:extLst>
            <a:ext uri="{FF2B5EF4-FFF2-40B4-BE49-F238E27FC236}">
              <a16:creationId xmlns:a16="http://schemas.microsoft.com/office/drawing/2014/main" id="{2373F60F-F220-4B76-AD51-9F8D886A24D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2" name="AutoShape 1" descr="NEBOUT GEORGINA ANTOINETTE, ANA 01, PCO 034, BRIN 6 blanc, Long 100m, 1 ANCIEN PB.">
          <a:extLst>
            <a:ext uri="{FF2B5EF4-FFF2-40B4-BE49-F238E27FC236}">
              <a16:creationId xmlns:a16="http://schemas.microsoft.com/office/drawing/2014/main" id="{6BD62012-12A5-423E-A052-CE587612601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3" name="AutoShape 1" descr="NEBOUT GEORGINA ANTOINETTE, ANA 01, PCO 034, BRIN 6 blanc, Long 100m, 1 ANCIEN PB.">
          <a:extLst>
            <a:ext uri="{FF2B5EF4-FFF2-40B4-BE49-F238E27FC236}">
              <a16:creationId xmlns:a16="http://schemas.microsoft.com/office/drawing/2014/main" id="{B2CFFA4D-7CC1-4385-95E1-DECA4891468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4" name="AutoShape 1" descr="NEBOUT GEORGINA ANTOINETTE, ANA 01, PCO 034, BRIN 6 blanc, Long 100m, 1 ANCIEN PB.">
          <a:extLst>
            <a:ext uri="{FF2B5EF4-FFF2-40B4-BE49-F238E27FC236}">
              <a16:creationId xmlns:a16="http://schemas.microsoft.com/office/drawing/2014/main" id="{8D3D92DC-AF25-4069-BF89-953BFEEA93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5" name="AutoShape 1" descr="NEBOUT GEORGINA ANTOINETTE, ANA 01, PCO 034, BRIN 6 blanc, Long 100m, 1 ANCIEN PB.">
          <a:extLst>
            <a:ext uri="{FF2B5EF4-FFF2-40B4-BE49-F238E27FC236}">
              <a16:creationId xmlns:a16="http://schemas.microsoft.com/office/drawing/2014/main" id="{EE29E1FA-831B-428A-B5D8-181A4FC4353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6" name="AutoShape 1" descr="NEBOUT GEORGINA ANTOINETTE, ANA 01, PCO 034, BRIN 6 blanc, Long 100m, 1 ANCIEN PB.">
          <a:extLst>
            <a:ext uri="{FF2B5EF4-FFF2-40B4-BE49-F238E27FC236}">
              <a16:creationId xmlns:a16="http://schemas.microsoft.com/office/drawing/2014/main" id="{EA3F5695-4F69-40D1-B5E1-08DDFDDEDB5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7" name="AutoShape 1" descr="NEBOUT GEORGINA ANTOINETTE, ANA 01, PCO 034, BRIN 6 blanc, Long 100m, 1 ANCIEN PB.">
          <a:extLst>
            <a:ext uri="{FF2B5EF4-FFF2-40B4-BE49-F238E27FC236}">
              <a16:creationId xmlns:a16="http://schemas.microsoft.com/office/drawing/2014/main" id="{586D01FA-0EFF-4620-8CFC-A0F2B01CE0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8" name="AutoShape 1" descr="NEBOUT GEORGINA ANTOINETTE, ANA 01, PCO 034, BRIN 6 blanc, Long 100m, 1 ANCIEN PB.">
          <a:extLst>
            <a:ext uri="{FF2B5EF4-FFF2-40B4-BE49-F238E27FC236}">
              <a16:creationId xmlns:a16="http://schemas.microsoft.com/office/drawing/2014/main" id="{B630CCF0-08EF-4D31-A67E-0A56B129564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9" name="AutoShape 1" descr="NEBOUT GEORGINA ANTOINETTE, ANA 01, PCO 034, BRIN 6 blanc, Long 100m, 1 ANCIEN PB.">
          <a:extLst>
            <a:ext uri="{FF2B5EF4-FFF2-40B4-BE49-F238E27FC236}">
              <a16:creationId xmlns:a16="http://schemas.microsoft.com/office/drawing/2014/main" id="{E9EEE50E-F4DF-4BA0-B989-7834223D516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0" name="AutoShape 1" descr="NEBOUT GEORGINA ANTOINETTE, ANA 01, PCO 034, BRIN 6 blanc, Long 100m, 1 ANCIEN PB.">
          <a:extLst>
            <a:ext uri="{FF2B5EF4-FFF2-40B4-BE49-F238E27FC236}">
              <a16:creationId xmlns:a16="http://schemas.microsoft.com/office/drawing/2014/main" id="{C040141D-E41C-418D-A126-574D398F9E8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1" name="AutoShape 1" descr="NEBOUT GEORGINA ANTOINETTE, ANA 01, PCO 034, BRIN 6 blanc, Long 100m, 1 ANCIEN PB.">
          <a:extLst>
            <a:ext uri="{FF2B5EF4-FFF2-40B4-BE49-F238E27FC236}">
              <a16:creationId xmlns:a16="http://schemas.microsoft.com/office/drawing/2014/main" id="{1DA0E069-2849-447A-9EEB-7E00CFD40B3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2" name="AutoShape 1" descr="NEBOUT GEORGINA ANTOINETTE, ANA 01, PCO 034, BRIN 6 blanc, Long 100m, 1 ANCIEN PB.">
          <a:extLst>
            <a:ext uri="{FF2B5EF4-FFF2-40B4-BE49-F238E27FC236}">
              <a16:creationId xmlns:a16="http://schemas.microsoft.com/office/drawing/2014/main" id="{35EB8922-19FA-496C-A716-A73885E14AC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3" name="AutoShape 1" descr="NEBOUT GEORGINA ANTOINETTE, ANA 01, PCO 034, BRIN 6 blanc, Long 100m, 1 ANCIEN PB.">
          <a:extLst>
            <a:ext uri="{FF2B5EF4-FFF2-40B4-BE49-F238E27FC236}">
              <a16:creationId xmlns:a16="http://schemas.microsoft.com/office/drawing/2014/main" id="{933D5A94-9374-4E9B-B2F4-B0ABE66FD76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4" name="AutoShape 1" descr="NEBOUT GEORGINA ANTOINETTE, ANA 01, PCO 034, BRIN 6 blanc, Long 100m, 1 ANCIEN PB.">
          <a:extLst>
            <a:ext uri="{FF2B5EF4-FFF2-40B4-BE49-F238E27FC236}">
              <a16:creationId xmlns:a16="http://schemas.microsoft.com/office/drawing/2014/main" id="{94E944B8-638C-44C9-8A8C-7DB1ECED3A8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5" name="AutoShape 1" descr="NEBOUT GEORGINA ANTOINETTE, ANA 01, PCO 034, BRIN 6 blanc, Long 100m, 1 ANCIEN PB.">
          <a:extLst>
            <a:ext uri="{FF2B5EF4-FFF2-40B4-BE49-F238E27FC236}">
              <a16:creationId xmlns:a16="http://schemas.microsoft.com/office/drawing/2014/main" id="{3B8D8E04-CFBE-48F2-8707-56BAD196048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6" name="AutoShape 1" descr="NEBOUT GEORGINA ANTOINETTE, ANA 01, PCO 034, BRIN 6 blanc, Long 100m, 1 ANCIEN PB.">
          <a:extLst>
            <a:ext uri="{FF2B5EF4-FFF2-40B4-BE49-F238E27FC236}">
              <a16:creationId xmlns:a16="http://schemas.microsoft.com/office/drawing/2014/main" id="{6D8076D9-F70D-4450-9576-2FBA7A95D22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7" name="AutoShape 1" descr="NEBOUT GEORGINA ANTOINETTE, ANA 01, PCO 034, BRIN 6 blanc, Long 100m, 1 ANCIEN PB.">
          <a:extLst>
            <a:ext uri="{FF2B5EF4-FFF2-40B4-BE49-F238E27FC236}">
              <a16:creationId xmlns:a16="http://schemas.microsoft.com/office/drawing/2014/main" id="{A1CA3DB3-690C-4643-89D3-E85171B9B7F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8" name="AutoShape 1" descr="NEBOUT GEORGINA ANTOINETTE, ANA 01, PCO 034, BRIN 6 blanc, Long 100m, 1 ANCIEN PB.">
          <a:extLst>
            <a:ext uri="{FF2B5EF4-FFF2-40B4-BE49-F238E27FC236}">
              <a16:creationId xmlns:a16="http://schemas.microsoft.com/office/drawing/2014/main" id="{DC92E42F-6387-4C1E-867B-E886CB46C5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89" name="AutoShape 1" descr="NEBOUT GEORGINA ANTOINETTE, ANA 01, PCO 034, BRIN 6 blanc, Long 100m, 1 ANCIEN PB.">
          <a:extLst>
            <a:ext uri="{FF2B5EF4-FFF2-40B4-BE49-F238E27FC236}">
              <a16:creationId xmlns:a16="http://schemas.microsoft.com/office/drawing/2014/main" id="{7DFF37CF-3820-4E50-952D-9F882FD7D69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0" name="AutoShape 1" descr="NEBOUT GEORGINA ANTOINETTE, ANA 01, PCO 034, BRIN 6 blanc, Long 100m, 1 ANCIEN PB.">
          <a:extLst>
            <a:ext uri="{FF2B5EF4-FFF2-40B4-BE49-F238E27FC236}">
              <a16:creationId xmlns:a16="http://schemas.microsoft.com/office/drawing/2014/main" id="{91A8FC83-E876-49DF-A038-3FD6ED31D04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1" name="AutoShape 1" descr="NEBOUT GEORGINA ANTOINETTE, ANA 01, PCO 034, BRIN 6 blanc, Long 100m, 1 ANCIEN PB.">
          <a:extLst>
            <a:ext uri="{FF2B5EF4-FFF2-40B4-BE49-F238E27FC236}">
              <a16:creationId xmlns:a16="http://schemas.microsoft.com/office/drawing/2014/main" id="{FD06BAB1-7879-4006-946D-A3D239120AF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2" name="AutoShape 1" descr="NEBOUT GEORGINA ANTOINETTE, ANA 01, PCO 034, BRIN 6 blanc, Long 100m, 1 ANCIEN PB.">
          <a:extLst>
            <a:ext uri="{FF2B5EF4-FFF2-40B4-BE49-F238E27FC236}">
              <a16:creationId xmlns:a16="http://schemas.microsoft.com/office/drawing/2014/main" id="{E6FC4713-04D0-4FA6-9D6F-D47021F1F01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3" name="AutoShape 1" descr="NEBOUT GEORGINA ANTOINETTE, ANA 01, PCO 034, BRIN 6 blanc, Long 100m, 1 ANCIEN PB.">
          <a:extLst>
            <a:ext uri="{FF2B5EF4-FFF2-40B4-BE49-F238E27FC236}">
              <a16:creationId xmlns:a16="http://schemas.microsoft.com/office/drawing/2014/main" id="{EC5B5149-D6FF-4F7E-815C-F2486E89C6D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4" name="AutoShape 1" descr="NEBOUT GEORGINA ANTOINETTE, ANA 01, PCO 034, BRIN 6 blanc, Long 100m, 1 ANCIEN PB.">
          <a:extLst>
            <a:ext uri="{FF2B5EF4-FFF2-40B4-BE49-F238E27FC236}">
              <a16:creationId xmlns:a16="http://schemas.microsoft.com/office/drawing/2014/main" id="{D062995F-AADE-4EC6-8435-7717F4F5C12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5" name="AutoShape 1" descr="NEBOUT GEORGINA ANTOINETTE, ANA 01, PCO 034, BRIN 6 blanc, Long 100m, 1 ANCIEN PB.">
          <a:extLst>
            <a:ext uri="{FF2B5EF4-FFF2-40B4-BE49-F238E27FC236}">
              <a16:creationId xmlns:a16="http://schemas.microsoft.com/office/drawing/2014/main" id="{981FBE51-FB25-498B-A102-2491A4C8EC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6" name="AutoShape 1" descr="NEBOUT GEORGINA ANTOINETTE, ANA 01, PCO 034, BRIN 6 blanc, Long 100m, 1 ANCIEN PB.">
          <a:extLst>
            <a:ext uri="{FF2B5EF4-FFF2-40B4-BE49-F238E27FC236}">
              <a16:creationId xmlns:a16="http://schemas.microsoft.com/office/drawing/2014/main" id="{33F16BDB-8E95-4EF8-B27D-75A1E60D551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7" name="AutoShape 1" descr="NEBOUT GEORGINA ANTOINETTE, ANA 01, PCO 034, BRIN 6 blanc, Long 100m, 1 ANCIEN PB.">
          <a:extLst>
            <a:ext uri="{FF2B5EF4-FFF2-40B4-BE49-F238E27FC236}">
              <a16:creationId xmlns:a16="http://schemas.microsoft.com/office/drawing/2014/main" id="{7DB6D76E-4B6B-4EA8-A66F-C5093598D95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8" name="AutoShape 1" descr="NEBOUT GEORGINA ANTOINETTE, ANA 01, PCO 034, BRIN 6 blanc, Long 100m, 1 ANCIEN PB.">
          <a:extLst>
            <a:ext uri="{FF2B5EF4-FFF2-40B4-BE49-F238E27FC236}">
              <a16:creationId xmlns:a16="http://schemas.microsoft.com/office/drawing/2014/main" id="{97DFF97C-0FE1-4AA2-B63A-F4A891E3445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9" name="AutoShape 1" descr="NEBOUT GEORGINA ANTOINETTE, ANA 01, PCO 034, BRIN 6 blanc, Long 100m, 1 ANCIEN PB.">
          <a:extLst>
            <a:ext uri="{FF2B5EF4-FFF2-40B4-BE49-F238E27FC236}">
              <a16:creationId xmlns:a16="http://schemas.microsoft.com/office/drawing/2014/main" id="{8E4043E8-9E71-404F-A3F5-5A8B19BC49D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0" name="AutoShape 1" descr="NEBOUT GEORGINA ANTOINETTE, ANA 01, PCO 034, BRIN 6 blanc, Long 100m, 1 ANCIEN PB.">
          <a:extLst>
            <a:ext uri="{FF2B5EF4-FFF2-40B4-BE49-F238E27FC236}">
              <a16:creationId xmlns:a16="http://schemas.microsoft.com/office/drawing/2014/main" id="{7CAA4CA7-E3A6-479B-9E50-0D970BD5AFA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1" name="AutoShape 1" descr="NEBOUT GEORGINA ANTOINETTE, ANA 01, PCO 034, BRIN 6 blanc, Long 100m, 1 ANCIEN PB.">
          <a:extLst>
            <a:ext uri="{FF2B5EF4-FFF2-40B4-BE49-F238E27FC236}">
              <a16:creationId xmlns:a16="http://schemas.microsoft.com/office/drawing/2014/main" id="{1FACED98-0A99-4CC5-AB3E-29548F7D097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2" name="AutoShape 1" descr="NEBOUT GEORGINA ANTOINETTE, ANA 01, PCO 034, BRIN 6 blanc, Long 100m, 1 ANCIEN PB.">
          <a:extLst>
            <a:ext uri="{FF2B5EF4-FFF2-40B4-BE49-F238E27FC236}">
              <a16:creationId xmlns:a16="http://schemas.microsoft.com/office/drawing/2014/main" id="{EDE7F3D0-4DD8-45C3-A64F-6A2C1537BBA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3" name="AutoShape 1" descr="NEBOUT GEORGINA ANTOINETTE, ANA 01, PCO 034, BRIN 6 blanc, Long 100m, 1 ANCIEN PB.">
          <a:extLst>
            <a:ext uri="{FF2B5EF4-FFF2-40B4-BE49-F238E27FC236}">
              <a16:creationId xmlns:a16="http://schemas.microsoft.com/office/drawing/2014/main" id="{8481C0F6-E285-4A1C-9229-74C2F2CDB8D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4" name="AutoShape 1" descr="NEBOUT GEORGINA ANTOINETTE, ANA 01, PCO 034, BRIN 6 blanc, Long 100m, 1 ANCIEN PB.">
          <a:extLst>
            <a:ext uri="{FF2B5EF4-FFF2-40B4-BE49-F238E27FC236}">
              <a16:creationId xmlns:a16="http://schemas.microsoft.com/office/drawing/2014/main" id="{C452C368-5EA6-47BD-A043-D1DDE764570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5" name="AutoShape 1" descr="NEBOUT GEORGINA ANTOINETTE, ANA 01, PCO 034, BRIN 6 blanc, Long 100m, 1 ANCIEN PB.">
          <a:extLst>
            <a:ext uri="{FF2B5EF4-FFF2-40B4-BE49-F238E27FC236}">
              <a16:creationId xmlns:a16="http://schemas.microsoft.com/office/drawing/2014/main" id="{EFF93DFA-9BDB-4DD9-B4F9-171EF9E83D9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6" name="AutoShape 1" descr="NEBOUT GEORGINA ANTOINETTE, ANA 01, PCO 034, BRIN 6 blanc, Long 100m, 1 ANCIEN PB.">
          <a:extLst>
            <a:ext uri="{FF2B5EF4-FFF2-40B4-BE49-F238E27FC236}">
              <a16:creationId xmlns:a16="http://schemas.microsoft.com/office/drawing/2014/main" id="{197D5965-8224-48BA-846A-72F75E1A74F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7" name="AutoShape 1" descr="NEBOUT GEORGINA ANTOINETTE, ANA 01, PCO 034, BRIN 6 blanc, Long 100m, 1 ANCIEN PB.">
          <a:extLst>
            <a:ext uri="{FF2B5EF4-FFF2-40B4-BE49-F238E27FC236}">
              <a16:creationId xmlns:a16="http://schemas.microsoft.com/office/drawing/2014/main" id="{B0E0674D-A3EA-4D9E-B93E-B99DE08B316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308" name="AutoShape 1" descr="NEBOUT GEORGINA ANTOINETTE, ANA 01, PCO 034, BRIN 6 blanc, Long 100m, 1 ANCIEN PB.">
          <a:extLst>
            <a:ext uri="{FF2B5EF4-FFF2-40B4-BE49-F238E27FC236}">
              <a16:creationId xmlns:a16="http://schemas.microsoft.com/office/drawing/2014/main" id="{B11F550C-F538-4F33-9588-997717D45D7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309" name="AutoShape 1" descr="NEBOUT GEORGINA ANTOINETTE, ANA 01, PCO 034, BRIN 6 blanc, Long 100m, 1 ANCIEN PB.">
          <a:extLst>
            <a:ext uri="{FF2B5EF4-FFF2-40B4-BE49-F238E27FC236}">
              <a16:creationId xmlns:a16="http://schemas.microsoft.com/office/drawing/2014/main" id="{74E1B13B-7133-44E2-B977-7A81CB6F9E05}"/>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0" name="AutoShape 1" descr="NEBOUT GEORGINA ANTOINETTE, ANA 01, PCO 034, BRIN 6 blanc, Long 100m, 1 ANCIEN PB.">
          <a:extLst>
            <a:ext uri="{FF2B5EF4-FFF2-40B4-BE49-F238E27FC236}">
              <a16:creationId xmlns:a16="http://schemas.microsoft.com/office/drawing/2014/main" id="{41C46DC6-793B-4325-89BC-E259D94DB5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1" name="AutoShape 1" descr="NEBOUT GEORGINA ANTOINETTE, ANA 01, PCO 034, BRIN 6 blanc, Long 100m, 1 ANCIEN PB.">
          <a:extLst>
            <a:ext uri="{FF2B5EF4-FFF2-40B4-BE49-F238E27FC236}">
              <a16:creationId xmlns:a16="http://schemas.microsoft.com/office/drawing/2014/main" id="{2AE24B01-806B-4EF4-AD81-304390144DE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2" name="AutoShape 1" descr="NEBOUT GEORGINA ANTOINETTE, ANA 01, PCO 034, BRIN 6 blanc, Long 100m, 1 ANCIEN PB.">
          <a:extLst>
            <a:ext uri="{FF2B5EF4-FFF2-40B4-BE49-F238E27FC236}">
              <a16:creationId xmlns:a16="http://schemas.microsoft.com/office/drawing/2014/main" id="{7B3DFD41-E48F-48B2-B9DD-01AB93E36B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3" name="AutoShape 1" descr="NEBOUT GEORGINA ANTOINETTE, ANA 01, PCO 034, BRIN 6 blanc, Long 100m, 1 ANCIEN PB.">
          <a:extLst>
            <a:ext uri="{FF2B5EF4-FFF2-40B4-BE49-F238E27FC236}">
              <a16:creationId xmlns:a16="http://schemas.microsoft.com/office/drawing/2014/main" id="{5C9D8E34-542A-42CB-A857-190E72FC6FF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4" name="AutoShape 1" descr="NEBOUT GEORGINA ANTOINETTE, ANA 01, PCO 034, BRIN 6 blanc, Long 100m, 1 ANCIEN PB.">
          <a:extLst>
            <a:ext uri="{FF2B5EF4-FFF2-40B4-BE49-F238E27FC236}">
              <a16:creationId xmlns:a16="http://schemas.microsoft.com/office/drawing/2014/main" id="{CCF1BD5B-039B-49C9-AF7D-FC204EF5CB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5" name="AutoShape 1" descr="NEBOUT GEORGINA ANTOINETTE, ANA 01, PCO 034, BRIN 6 blanc, Long 100m, 1 ANCIEN PB.">
          <a:extLst>
            <a:ext uri="{FF2B5EF4-FFF2-40B4-BE49-F238E27FC236}">
              <a16:creationId xmlns:a16="http://schemas.microsoft.com/office/drawing/2014/main" id="{EDB18862-559E-4FF4-871B-D46BBB34B2D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6" name="AutoShape 1" descr="NEBOUT GEORGINA ANTOINETTE, ANA 01, PCO 034, BRIN 6 blanc, Long 100m, 1 ANCIEN PB.">
          <a:extLst>
            <a:ext uri="{FF2B5EF4-FFF2-40B4-BE49-F238E27FC236}">
              <a16:creationId xmlns:a16="http://schemas.microsoft.com/office/drawing/2014/main" id="{903E0285-C9F0-4E70-A0AC-ABFFD210019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317" name="AutoShape 1" descr="NEBOUT GEORGINA ANTOINETTE, ANA 01, PCO 034, BRIN 6 blanc, Long 100m, 1 ANCIEN PB.">
          <a:extLst>
            <a:ext uri="{FF2B5EF4-FFF2-40B4-BE49-F238E27FC236}">
              <a16:creationId xmlns:a16="http://schemas.microsoft.com/office/drawing/2014/main" id="{651879C7-4731-4FF1-A3E6-4BFCFAED5267}"/>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8" name="AutoShape 1" descr="NEBOUT GEORGINA ANTOINETTE, ANA 01, PCO 034, BRIN 6 blanc, Long 100m, 1 ANCIEN PB.">
          <a:extLst>
            <a:ext uri="{FF2B5EF4-FFF2-40B4-BE49-F238E27FC236}">
              <a16:creationId xmlns:a16="http://schemas.microsoft.com/office/drawing/2014/main" id="{AB60B16B-6056-4787-A242-F93E4BB949F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9" name="AutoShape 1" descr="NEBOUT GEORGINA ANTOINETTE, ANA 01, PCO 034, BRIN 6 blanc, Long 100m, 1 ANCIEN PB.">
          <a:extLst>
            <a:ext uri="{FF2B5EF4-FFF2-40B4-BE49-F238E27FC236}">
              <a16:creationId xmlns:a16="http://schemas.microsoft.com/office/drawing/2014/main" id="{DFA554DB-0E17-457E-86A0-DB6CC128D1F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0" name="AutoShape 1" descr="NEBOUT GEORGINA ANTOINETTE, ANA 01, PCO 034, BRIN 6 blanc, Long 100m, 1 ANCIEN PB.">
          <a:extLst>
            <a:ext uri="{FF2B5EF4-FFF2-40B4-BE49-F238E27FC236}">
              <a16:creationId xmlns:a16="http://schemas.microsoft.com/office/drawing/2014/main" id="{2CC940F3-E616-4E65-B798-0D5EF1D411B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1" name="AutoShape 1" descr="NEBOUT GEORGINA ANTOINETTE, ANA 01, PCO 034, BRIN 6 blanc, Long 100m, 1 ANCIEN PB.">
          <a:extLst>
            <a:ext uri="{FF2B5EF4-FFF2-40B4-BE49-F238E27FC236}">
              <a16:creationId xmlns:a16="http://schemas.microsoft.com/office/drawing/2014/main" id="{B418A092-968C-4F97-9A94-775E5A099D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2" name="AutoShape 1" descr="NEBOUT GEORGINA ANTOINETTE, ANA 01, PCO 034, BRIN 6 blanc, Long 100m, 1 ANCIEN PB.">
          <a:extLst>
            <a:ext uri="{FF2B5EF4-FFF2-40B4-BE49-F238E27FC236}">
              <a16:creationId xmlns:a16="http://schemas.microsoft.com/office/drawing/2014/main" id="{4FC76B7D-9261-4383-834E-970963E70C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3" name="AutoShape 1" descr="NEBOUT GEORGINA ANTOINETTE, ANA 01, PCO 034, BRIN 6 blanc, Long 100m, 1 ANCIEN PB.">
          <a:extLst>
            <a:ext uri="{FF2B5EF4-FFF2-40B4-BE49-F238E27FC236}">
              <a16:creationId xmlns:a16="http://schemas.microsoft.com/office/drawing/2014/main" id="{357CDF0F-3970-4BBA-AC05-431AA11FE4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4" name="AutoShape 1" descr="NEBOUT GEORGINA ANTOINETTE, ANA 01, PCO 034, BRIN 6 blanc, Long 100m, 1 ANCIEN PB.">
          <a:extLst>
            <a:ext uri="{FF2B5EF4-FFF2-40B4-BE49-F238E27FC236}">
              <a16:creationId xmlns:a16="http://schemas.microsoft.com/office/drawing/2014/main" id="{83CBFB51-8D31-4FCE-BDF2-1F7C7CD2F7D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5" name="AutoShape 1" descr="NEBOUT GEORGINA ANTOINETTE, ANA 01, PCO 034, BRIN 6 blanc, Long 100m, 1 ANCIEN PB.">
          <a:extLst>
            <a:ext uri="{FF2B5EF4-FFF2-40B4-BE49-F238E27FC236}">
              <a16:creationId xmlns:a16="http://schemas.microsoft.com/office/drawing/2014/main" id="{54C63B79-A646-4D93-8E46-F603E674342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6" name="AutoShape 1" descr="NEBOUT GEORGINA ANTOINETTE, ANA 01, PCO 034, BRIN 6 blanc, Long 100m, 1 ANCIEN PB.">
          <a:extLst>
            <a:ext uri="{FF2B5EF4-FFF2-40B4-BE49-F238E27FC236}">
              <a16:creationId xmlns:a16="http://schemas.microsoft.com/office/drawing/2014/main" id="{EBA384FF-0A5D-4003-A8F7-188432329E2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7" name="AutoShape 1" descr="NEBOUT GEORGINA ANTOINETTE, ANA 01, PCO 034, BRIN 6 blanc, Long 100m, 1 ANCIEN PB.">
          <a:extLst>
            <a:ext uri="{FF2B5EF4-FFF2-40B4-BE49-F238E27FC236}">
              <a16:creationId xmlns:a16="http://schemas.microsoft.com/office/drawing/2014/main" id="{6E0EF95F-0350-4DA4-9D4E-2E1EBA7C236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8" name="AutoShape 1" descr="NEBOUT GEORGINA ANTOINETTE, ANA 01, PCO 034, BRIN 6 blanc, Long 100m, 1 ANCIEN PB.">
          <a:extLst>
            <a:ext uri="{FF2B5EF4-FFF2-40B4-BE49-F238E27FC236}">
              <a16:creationId xmlns:a16="http://schemas.microsoft.com/office/drawing/2014/main" id="{19BB57D2-01B6-4220-9185-ACD4B374A21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9" name="AutoShape 1" descr="NEBOUT GEORGINA ANTOINETTE, ANA 01, PCO 034, BRIN 6 blanc, Long 100m, 1 ANCIEN PB.">
          <a:extLst>
            <a:ext uri="{FF2B5EF4-FFF2-40B4-BE49-F238E27FC236}">
              <a16:creationId xmlns:a16="http://schemas.microsoft.com/office/drawing/2014/main" id="{A88016A2-5B9E-46D1-8E8B-D9A1BE48F0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30" name="AutoShape 1" descr="NEBOUT GEORGINA ANTOINETTE, ANA 01, PCO 034, BRIN 6 blanc, Long 100m, 1 ANCIEN PB.">
          <a:extLst>
            <a:ext uri="{FF2B5EF4-FFF2-40B4-BE49-F238E27FC236}">
              <a16:creationId xmlns:a16="http://schemas.microsoft.com/office/drawing/2014/main" id="{EBC5D31B-1CA2-4959-B750-B514A454285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1" name="AutoShape 1" descr="NEBOUT GEORGINA ANTOINETTE, ANA 01, PCO 034, BRIN 6 blanc, Long 100m, 1 ANCIEN PB.">
          <a:extLst>
            <a:ext uri="{FF2B5EF4-FFF2-40B4-BE49-F238E27FC236}">
              <a16:creationId xmlns:a16="http://schemas.microsoft.com/office/drawing/2014/main" id="{0B50F4FF-F2A1-4DCD-A2A0-E125F07CF7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2" name="AutoShape 1" descr="NEBOUT GEORGINA ANTOINETTE, ANA 01, PCO 034, BRIN 6 blanc, Long 100m, 1 ANCIEN PB.">
          <a:extLst>
            <a:ext uri="{FF2B5EF4-FFF2-40B4-BE49-F238E27FC236}">
              <a16:creationId xmlns:a16="http://schemas.microsoft.com/office/drawing/2014/main" id="{501896F4-B8FB-49EA-984F-542ED44C9E1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3" name="AutoShape 1" descr="NEBOUT GEORGINA ANTOINETTE, ANA 01, PCO 034, BRIN 6 blanc, Long 100m, 1 ANCIEN PB.">
          <a:extLst>
            <a:ext uri="{FF2B5EF4-FFF2-40B4-BE49-F238E27FC236}">
              <a16:creationId xmlns:a16="http://schemas.microsoft.com/office/drawing/2014/main" id="{27302D89-A7FD-472F-ACBE-CD008D895AB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4" name="AutoShape 1" descr="NEBOUT GEORGINA ANTOINETTE, ANA 01, PCO 034, BRIN 6 blanc, Long 100m, 1 ANCIEN PB.">
          <a:extLst>
            <a:ext uri="{FF2B5EF4-FFF2-40B4-BE49-F238E27FC236}">
              <a16:creationId xmlns:a16="http://schemas.microsoft.com/office/drawing/2014/main" id="{882ABFDB-1B49-408F-B17B-5BFACA85CCD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5" name="AutoShape 1" descr="NEBOUT GEORGINA ANTOINETTE, ANA 01, PCO 034, BRIN 6 blanc, Long 100m, 1 ANCIEN PB.">
          <a:extLst>
            <a:ext uri="{FF2B5EF4-FFF2-40B4-BE49-F238E27FC236}">
              <a16:creationId xmlns:a16="http://schemas.microsoft.com/office/drawing/2014/main" id="{E14A315E-23EC-406E-8183-5D0A1CF04C9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6" name="AutoShape 1" descr="NEBOUT GEORGINA ANTOINETTE, ANA 01, PCO 034, BRIN 6 blanc, Long 100m, 1 ANCIEN PB.">
          <a:extLst>
            <a:ext uri="{FF2B5EF4-FFF2-40B4-BE49-F238E27FC236}">
              <a16:creationId xmlns:a16="http://schemas.microsoft.com/office/drawing/2014/main" id="{61C2BC88-7EFB-4981-BBEC-550562091DF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7" name="AutoShape 1" descr="NEBOUT GEORGINA ANTOINETTE, ANA 01, PCO 034, BRIN 6 blanc, Long 100m, 1 ANCIEN PB.">
          <a:extLst>
            <a:ext uri="{FF2B5EF4-FFF2-40B4-BE49-F238E27FC236}">
              <a16:creationId xmlns:a16="http://schemas.microsoft.com/office/drawing/2014/main" id="{BDCA46A7-DE1F-4DF9-B008-08CC3F33513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8" name="AutoShape 1" descr="NEBOUT GEORGINA ANTOINETTE, ANA 01, PCO 034, BRIN 6 blanc, Long 100m, 1 ANCIEN PB.">
          <a:extLst>
            <a:ext uri="{FF2B5EF4-FFF2-40B4-BE49-F238E27FC236}">
              <a16:creationId xmlns:a16="http://schemas.microsoft.com/office/drawing/2014/main" id="{55E4EB14-F060-4851-8818-FFE40BC63CA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9" name="AutoShape 1" descr="NEBOUT GEORGINA ANTOINETTE, ANA 01, PCO 034, BRIN 6 blanc, Long 100m, 1 ANCIEN PB.">
          <a:extLst>
            <a:ext uri="{FF2B5EF4-FFF2-40B4-BE49-F238E27FC236}">
              <a16:creationId xmlns:a16="http://schemas.microsoft.com/office/drawing/2014/main" id="{D24F9C3D-8E3A-403B-9DA7-840A39E7EB1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0" name="AutoShape 1" descr="NEBOUT GEORGINA ANTOINETTE, ANA 01, PCO 034, BRIN 6 blanc, Long 100m, 1 ANCIEN PB.">
          <a:extLst>
            <a:ext uri="{FF2B5EF4-FFF2-40B4-BE49-F238E27FC236}">
              <a16:creationId xmlns:a16="http://schemas.microsoft.com/office/drawing/2014/main" id="{787A5027-E03F-476B-84AB-1F7C10C0BA1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1" name="AutoShape 1" descr="NEBOUT GEORGINA ANTOINETTE, ANA 01, PCO 034, BRIN 6 blanc, Long 100m, 1 ANCIEN PB.">
          <a:extLst>
            <a:ext uri="{FF2B5EF4-FFF2-40B4-BE49-F238E27FC236}">
              <a16:creationId xmlns:a16="http://schemas.microsoft.com/office/drawing/2014/main" id="{2ADD7448-CD9A-48BA-8294-34C76568199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2" name="AutoShape 1" descr="NEBOUT GEORGINA ANTOINETTE, ANA 01, PCO 034, BRIN 6 blanc, Long 100m, 1 ANCIEN PB.">
          <a:extLst>
            <a:ext uri="{FF2B5EF4-FFF2-40B4-BE49-F238E27FC236}">
              <a16:creationId xmlns:a16="http://schemas.microsoft.com/office/drawing/2014/main" id="{E001E176-E1E4-4BDA-B87D-CFD996E06B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3" name="AutoShape 1" descr="NEBOUT GEORGINA ANTOINETTE, ANA 01, PCO 034, BRIN 6 blanc, Long 100m, 1 ANCIEN PB.">
          <a:extLst>
            <a:ext uri="{FF2B5EF4-FFF2-40B4-BE49-F238E27FC236}">
              <a16:creationId xmlns:a16="http://schemas.microsoft.com/office/drawing/2014/main" id="{63C8DC2C-80B4-467A-891D-A1BA7AE1830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4" name="AutoShape 1" descr="NEBOUT GEORGINA ANTOINETTE, ANA 01, PCO 034, BRIN 6 blanc, Long 100m, 1 ANCIEN PB.">
          <a:extLst>
            <a:ext uri="{FF2B5EF4-FFF2-40B4-BE49-F238E27FC236}">
              <a16:creationId xmlns:a16="http://schemas.microsoft.com/office/drawing/2014/main" id="{7CAA234C-B761-4A2E-B653-C16BCCF68EA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5" name="AutoShape 1" descr="NEBOUT GEORGINA ANTOINETTE, ANA 01, PCO 034, BRIN 6 blanc, Long 100m, 1 ANCIEN PB.">
          <a:extLst>
            <a:ext uri="{FF2B5EF4-FFF2-40B4-BE49-F238E27FC236}">
              <a16:creationId xmlns:a16="http://schemas.microsoft.com/office/drawing/2014/main" id="{E781FCD3-F3CB-4FD6-A52F-1FB39918DD5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6" name="AutoShape 1" descr="NEBOUT GEORGINA ANTOINETTE, ANA 01, PCO 034, BRIN 6 blanc, Long 100m, 1 ANCIEN PB.">
          <a:extLst>
            <a:ext uri="{FF2B5EF4-FFF2-40B4-BE49-F238E27FC236}">
              <a16:creationId xmlns:a16="http://schemas.microsoft.com/office/drawing/2014/main" id="{628A83D8-BE92-4B5E-83D1-CFA83C208E8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7" name="AutoShape 1" descr="NEBOUT GEORGINA ANTOINETTE, ANA 01, PCO 034, BRIN 6 blanc, Long 100m, 1 ANCIEN PB.">
          <a:extLst>
            <a:ext uri="{FF2B5EF4-FFF2-40B4-BE49-F238E27FC236}">
              <a16:creationId xmlns:a16="http://schemas.microsoft.com/office/drawing/2014/main" id="{F25D30F9-DA4A-48C6-AE92-BEC72C7ADA4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48" name="AutoShape 1" descr="NEBOUT GEORGINA ANTOINETTE, ANA 01, PCO 034, BRIN 6 blanc, Long 100m, 1 ANCIEN PB.">
          <a:extLst>
            <a:ext uri="{FF2B5EF4-FFF2-40B4-BE49-F238E27FC236}">
              <a16:creationId xmlns:a16="http://schemas.microsoft.com/office/drawing/2014/main" id="{072F0870-8EAB-4167-BAAA-C9C53BD8ACA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49" name="AutoShape 1" descr="NEBOUT GEORGINA ANTOINETTE, ANA 01, PCO 034, BRIN 6 blanc, Long 100m, 1 ANCIEN PB.">
          <a:extLst>
            <a:ext uri="{FF2B5EF4-FFF2-40B4-BE49-F238E27FC236}">
              <a16:creationId xmlns:a16="http://schemas.microsoft.com/office/drawing/2014/main" id="{F9E115D9-A970-44C4-ABBE-6C93DD8C0E3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0" name="AutoShape 1" descr="NEBOUT GEORGINA ANTOINETTE, ANA 01, PCO 034, BRIN 6 blanc, Long 100m, 1 ANCIEN PB.">
          <a:extLst>
            <a:ext uri="{FF2B5EF4-FFF2-40B4-BE49-F238E27FC236}">
              <a16:creationId xmlns:a16="http://schemas.microsoft.com/office/drawing/2014/main" id="{185C390C-BEFD-49BB-8602-B84A8C85855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1" name="AutoShape 1" descr="NEBOUT GEORGINA ANTOINETTE, ANA 01, PCO 034, BRIN 6 blanc, Long 100m, 1 ANCIEN PB.">
          <a:extLst>
            <a:ext uri="{FF2B5EF4-FFF2-40B4-BE49-F238E27FC236}">
              <a16:creationId xmlns:a16="http://schemas.microsoft.com/office/drawing/2014/main" id="{72AFE3BC-B1D9-4BC4-B503-0797AC26904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2" name="AutoShape 1" descr="NEBOUT GEORGINA ANTOINETTE, ANA 01, PCO 034, BRIN 6 blanc, Long 100m, 1 ANCIEN PB.">
          <a:extLst>
            <a:ext uri="{FF2B5EF4-FFF2-40B4-BE49-F238E27FC236}">
              <a16:creationId xmlns:a16="http://schemas.microsoft.com/office/drawing/2014/main" id="{54B3AA9F-3807-4CF2-8092-79D3A9C0A57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3" name="AutoShape 1" descr="NEBOUT GEORGINA ANTOINETTE, ANA 01, PCO 034, BRIN 6 blanc, Long 100m, 1 ANCIEN PB.">
          <a:extLst>
            <a:ext uri="{FF2B5EF4-FFF2-40B4-BE49-F238E27FC236}">
              <a16:creationId xmlns:a16="http://schemas.microsoft.com/office/drawing/2014/main" id="{48C9F0DC-5B10-4E1D-8E4F-FD7E1B59D6B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4" name="AutoShape 1" descr="NEBOUT GEORGINA ANTOINETTE, ANA 01, PCO 034, BRIN 6 blanc, Long 100m, 1 ANCIEN PB.">
          <a:extLst>
            <a:ext uri="{FF2B5EF4-FFF2-40B4-BE49-F238E27FC236}">
              <a16:creationId xmlns:a16="http://schemas.microsoft.com/office/drawing/2014/main" id="{301DAD07-EB8B-4098-93E7-1DA78A85611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5" name="AutoShape 1" descr="NEBOUT GEORGINA ANTOINETTE, ANA 01, PCO 034, BRIN 6 blanc, Long 100m, 1 ANCIEN PB.">
          <a:extLst>
            <a:ext uri="{FF2B5EF4-FFF2-40B4-BE49-F238E27FC236}">
              <a16:creationId xmlns:a16="http://schemas.microsoft.com/office/drawing/2014/main" id="{6F0F157D-B778-4927-8DA1-BF176CB098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6" name="AutoShape 1" descr="NEBOUT GEORGINA ANTOINETTE, ANA 01, PCO 034, BRIN 6 blanc, Long 100m, 1 ANCIEN PB.">
          <a:extLst>
            <a:ext uri="{FF2B5EF4-FFF2-40B4-BE49-F238E27FC236}">
              <a16:creationId xmlns:a16="http://schemas.microsoft.com/office/drawing/2014/main" id="{0F558067-DA11-4688-B4DC-E2923F2AC13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7" name="AutoShape 1" descr="NEBOUT GEORGINA ANTOINETTE, ANA 01, PCO 034, BRIN 6 blanc, Long 100m, 1 ANCIEN PB.">
          <a:extLst>
            <a:ext uri="{FF2B5EF4-FFF2-40B4-BE49-F238E27FC236}">
              <a16:creationId xmlns:a16="http://schemas.microsoft.com/office/drawing/2014/main" id="{C58AB93F-991A-4DC1-ADD3-2F814C40C12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8" name="AutoShape 1" descr="NEBOUT GEORGINA ANTOINETTE, ANA 01, PCO 034, BRIN 6 blanc, Long 100m, 1 ANCIEN PB.">
          <a:extLst>
            <a:ext uri="{FF2B5EF4-FFF2-40B4-BE49-F238E27FC236}">
              <a16:creationId xmlns:a16="http://schemas.microsoft.com/office/drawing/2014/main" id="{F21FA3D5-2DFC-468D-B31A-A4ED7D9B4B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9" name="AutoShape 1" descr="NEBOUT GEORGINA ANTOINETTE, ANA 01, PCO 034, BRIN 6 blanc, Long 100m, 1 ANCIEN PB.">
          <a:extLst>
            <a:ext uri="{FF2B5EF4-FFF2-40B4-BE49-F238E27FC236}">
              <a16:creationId xmlns:a16="http://schemas.microsoft.com/office/drawing/2014/main" id="{9363DEF0-A291-4202-82D2-E4040A2A982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0" name="AutoShape 1" descr="NEBOUT GEORGINA ANTOINETTE, ANA 01, PCO 034, BRIN 6 blanc, Long 100m, 1 ANCIEN PB.">
          <a:extLst>
            <a:ext uri="{FF2B5EF4-FFF2-40B4-BE49-F238E27FC236}">
              <a16:creationId xmlns:a16="http://schemas.microsoft.com/office/drawing/2014/main" id="{E13CC3C7-71C9-4CB9-A7EA-77D49178F47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1" name="AutoShape 1" descr="NEBOUT GEORGINA ANTOINETTE, ANA 01, PCO 034, BRIN 6 blanc, Long 100m, 1 ANCIEN PB.">
          <a:extLst>
            <a:ext uri="{FF2B5EF4-FFF2-40B4-BE49-F238E27FC236}">
              <a16:creationId xmlns:a16="http://schemas.microsoft.com/office/drawing/2014/main" id="{294A1637-416F-4334-8900-13B4A24497F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2" name="AutoShape 1" descr="NEBOUT GEORGINA ANTOINETTE, ANA 01, PCO 034, BRIN 6 blanc, Long 100m, 1 ANCIEN PB.">
          <a:extLst>
            <a:ext uri="{FF2B5EF4-FFF2-40B4-BE49-F238E27FC236}">
              <a16:creationId xmlns:a16="http://schemas.microsoft.com/office/drawing/2014/main" id="{BD0CEE1A-7017-43C8-9160-688AD801713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3" name="AutoShape 1" descr="NEBOUT GEORGINA ANTOINETTE, ANA 01, PCO 034, BRIN 6 blanc, Long 100m, 1 ANCIEN PB.">
          <a:extLst>
            <a:ext uri="{FF2B5EF4-FFF2-40B4-BE49-F238E27FC236}">
              <a16:creationId xmlns:a16="http://schemas.microsoft.com/office/drawing/2014/main" id="{DB36CC17-50E8-4114-8C71-6F50B44A104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4" name="AutoShape 1" descr="NEBOUT GEORGINA ANTOINETTE, ANA 01, PCO 034, BRIN 6 blanc, Long 100m, 1 ANCIEN PB.">
          <a:extLst>
            <a:ext uri="{FF2B5EF4-FFF2-40B4-BE49-F238E27FC236}">
              <a16:creationId xmlns:a16="http://schemas.microsoft.com/office/drawing/2014/main" id="{E3992446-0561-4850-BF9C-BEA210BBF5E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5" name="AutoShape 1" descr="NEBOUT GEORGINA ANTOINETTE, ANA 01, PCO 034, BRIN 6 blanc, Long 100m, 1 ANCIEN PB.">
          <a:extLst>
            <a:ext uri="{FF2B5EF4-FFF2-40B4-BE49-F238E27FC236}">
              <a16:creationId xmlns:a16="http://schemas.microsoft.com/office/drawing/2014/main" id="{BDF0612A-3F91-4B9E-8B96-056AD666D9B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6" name="AutoShape 1" descr="NEBOUT GEORGINA ANTOINETTE, ANA 01, PCO 034, BRIN 6 blanc, Long 100m, 1 ANCIEN PB.">
          <a:extLst>
            <a:ext uri="{FF2B5EF4-FFF2-40B4-BE49-F238E27FC236}">
              <a16:creationId xmlns:a16="http://schemas.microsoft.com/office/drawing/2014/main" id="{657A9D85-47C7-4863-86DC-52450E30956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67" name="AutoShape 1" descr="NEBOUT GEORGINA ANTOINETTE, ANA 01, PCO 034, BRIN 6 blanc, Long 100m, 1 ANCIEN PB.">
          <a:extLst>
            <a:ext uri="{FF2B5EF4-FFF2-40B4-BE49-F238E27FC236}">
              <a16:creationId xmlns:a16="http://schemas.microsoft.com/office/drawing/2014/main" id="{77504FCF-A53A-4805-A823-776A4CFA18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68" name="AutoShape 1" descr="NEBOUT GEORGINA ANTOINETTE, ANA 01, PCO 034, BRIN 6 blanc, Long 100m, 1 ANCIEN PB.">
          <a:extLst>
            <a:ext uri="{FF2B5EF4-FFF2-40B4-BE49-F238E27FC236}">
              <a16:creationId xmlns:a16="http://schemas.microsoft.com/office/drawing/2014/main" id="{D464CCE6-C072-49DD-AD5B-DF738F7045E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69" name="AutoShape 1" descr="NEBOUT GEORGINA ANTOINETTE, ANA 01, PCO 034, BRIN 6 blanc, Long 100m, 1 ANCIEN PB.">
          <a:extLst>
            <a:ext uri="{FF2B5EF4-FFF2-40B4-BE49-F238E27FC236}">
              <a16:creationId xmlns:a16="http://schemas.microsoft.com/office/drawing/2014/main" id="{07FB314F-7FF0-4C04-946A-0334FFBBCA3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0" name="AutoShape 1" descr="NEBOUT GEORGINA ANTOINETTE, ANA 01, PCO 034, BRIN 6 blanc, Long 100m, 1 ANCIEN PB.">
          <a:extLst>
            <a:ext uri="{FF2B5EF4-FFF2-40B4-BE49-F238E27FC236}">
              <a16:creationId xmlns:a16="http://schemas.microsoft.com/office/drawing/2014/main" id="{1F1594EF-5B28-4C0F-852D-1AE4E1C692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1" name="AutoShape 1" descr="NEBOUT GEORGINA ANTOINETTE, ANA 01, PCO 034, BRIN 6 blanc, Long 100m, 1 ANCIEN PB.">
          <a:extLst>
            <a:ext uri="{FF2B5EF4-FFF2-40B4-BE49-F238E27FC236}">
              <a16:creationId xmlns:a16="http://schemas.microsoft.com/office/drawing/2014/main" id="{BE8C4CE2-2058-48C7-BB8B-24E4AFEAA3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2" name="AutoShape 1" descr="NEBOUT GEORGINA ANTOINETTE, ANA 01, PCO 034, BRIN 6 blanc, Long 100m, 1 ANCIEN PB.">
          <a:extLst>
            <a:ext uri="{FF2B5EF4-FFF2-40B4-BE49-F238E27FC236}">
              <a16:creationId xmlns:a16="http://schemas.microsoft.com/office/drawing/2014/main" id="{61914516-F188-47A6-97B2-F44BD6A948A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3" name="AutoShape 1" descr="NEBOUT GEORGINA ANTOINETTE, ANA 01, PCO 034, BRIN 6 blanc, Long 100m, 1 ANCIEN PB.">
          <a:extLst>
            <a:ext uri="{FF2B5EF4-FFF2-40B4-BE49-F238E27FC236}">
              <a16:creationId xmlns:a16="http://schemas.microsoft.com/office/drawing/2014/main" id="{DCDDBF2F-0DA0-4DBC-9DE1-0B6A83F7481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4" name="AutoShape 1" descr="NEBOUT GEORGINA ANTOINETTE, ANA 01, PCO 034, BRIN 6 blanc, Long 100m, 1 ANCIEN PB.">
          <a:extLst>
            <a:ext uri="{FF2B5EF4-FFF2-40B4-BE49-F238E27FC236}">
              <a16:creationId xmlns:a16="http://schemas.microsoft.com/office/drawing/2014/main" id="{87C9B3AE-4D95-4DCF-AE4D-CEC70ADF605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5" name="AutoShape 1" descr="NEBOUT GEORGINA ANTOINETTE, ANA 01, PCO 034, BRIN 6 blanc, Long 100m, 1 ANCIEN PB.">
          <a:extLst>
            <a:ext uri="{FF2B5EF4-FFF2-40B4-BE49-F238E27FC236}">
              <a16:creationId xmlns:a16="http://schemas.microsoft.com/office/drawing/2014/main" id="{1D059D43-9C56-4602-8B75-B97A129575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6" name="AutoShape 1" descr="NEBOUT GEORGINA ANTOINETTE, ANA 01, PCO 034, BRIN 6 blanc, Long 100m, 1 ANCIEN PB.">
          <a:extLst>
            <a:ext uri="{FF2B5EF4-FFF2-40B4-BE49-F238E27FC236}">
              <a16:creationId xmlns:a16="http://schemas.microsoft.com/office/drawing/2014/main" id="{5839ECCD-8A07-4A26-94F0-E315BE74BD0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7" name="AutoShape 1" descr="NEBOUT GEORGINA ANTOINETTE, ANA 01, PCO 034, BRIN 6 blanc, Long 100m, 1 ANCIEN PB.">
          <a:extLst>
            <a:ext uri="{FF2B5EF4-FFF2-40B4-BE49-F238E27FC236}">
              <a16:creationId xmlns:a16="http://schemas.microsoft.com/office/drawing/2014/main" id="{383EC03A-FB57-4A47-9097-C4C6256F045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8" name="AutoShape 1" descr="NEBOUT GEORGINA ANTOINETTE, ANA 01, PCO 034, BRIN 6 blanc, Long 100m, 1 ANCIEN PB.">
          <a:extLst>
            <a:ext uri="{FF2B5EF4-FFF2-40B4-BE49-F238E27FC236}">
              <a16:creationId xmlns:a16="http://schemas.microsoft.com/office/drawing/2014/main" id="{C26AA723-9CC2-4614-81E2-FB4A3BCDCE4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9" name="AutoShape 1" descr="NEBOUT GEORGINA ANTOINETTE, ANA 01, PCO 034, BRIN 6 blanc, Long 100m, 1 ANCIEN PB.">
          <a:extLst>
            <a:ext uri="{FF2B5EF4-FFF2-40B4-BE49-F238E27FC236}">
              <a16:creationId xmlns:a16="http://schemas.microsoft.com/office/drawing/2014/main" id="{28A8C029-6DEE-4375-A084-738CFA0E417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0" name="AutoShape 1" descr="NEBOUT GEORGINA ANTOINETTE, ANA 01, PCO 034, BRIN 6 blanc, Long 100m, 1 ANCIEN PB.">
          <a:extLst>
            <a:ext uri="{FF2B5EF4-FFF2-40B4-BE49-F238E27FC236}">
              <a16:creationId xmlns:a16="http://schemas.microsoft.com/office/drawing/2014/main" id="{BE541146-3C83-4176-B0D7-62A1FF88048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1" name="AutoShape 1" descr="NEBOUT GEORGINA ANTOINETTE, ANA 01, PCO 034, BRIN 6 blanc, Long 100m, 1 ANCIEN PB.">
          <a:extLst>
            <a:ext uri="{FF2B5EF4-FFF2-40B4-BE49-F238E27FC236}">
              <a16:creationId xmlns:a16="http://schemas.microsoft.com/office/drawing/2014/main" id="{319E0EFA-9BAE-44D4-9C3B-101B09B517A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2" name="AutoShape 1" descr="NEBOUT GEORGINA ANTOINETTE, ANA 01, PCO 034, BRIN 6 blanc, Long 100m, 1 ANCIEN PB.">
          <a:extLst>
            <a:ext uri="{FF2B5EF4-FFF2-40B4-BE49-F238E27FC236}">
              <a16:creationId xmlns:a16="http://schemas.microsoft.com/office/drawing/2014/main" id="{3DA67A1B-8196-4088-A8E2-03E0917D80E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3" name="AutoShape 1" descr="NEBOUT GEORGINA ANTOINETTE, ANA 01, PCO 034, BRIN 6 blanc, Long 100m, 1 ANCIEN PB.">
          <a:extLst>
            <a:ext uri="{FF2B5EF4-FFF2-40B4-BE49-F238E27FC236}">
              <a16:creationId xmlns:a16="http://schemas.microsoft.com/office/drawing/2014/main" id="{1E843062-7EA2-43B7-9EA1-6EB49697B72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4" name="AutoShape 1" descr="NEBOUT GEORGINA ANTOINETTE, ANA 01, PCO 034, BRIN 6 blanc, Long 100m, 1 ANCIEN PB.">
          <a:extLst>
            <a:ext uri="{FF2B5EF4-FFF2-40B4-BE49-F238E27FC236}">
              <a16:creationId xmlns:a16="http://schemas.microsoft.com/office/drawing/2014/main" id="{9251F258-3E25-49BC-9E04-DA02D2023FA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5" name="AutoShape 1" descr="NEBOUT GEORGINA ANTOINETTE, ANA 01, PCO 034, BRIN 6 blanc, Long 100m, 1 ANCIEN PB.">
          <a:extLst>
            <a:ext uri="{FF2B5EF4-FFF2-40B4-BE49-F238E27FC236}">
              <a16:creationId xmlns:a16="http://schemas.microsoft.com/office/drawing/2014/main" id="{7F1F6EA9-3A45-40EF-B053-383A599825E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6" name="AutoShape 1" descr="NEBOUT GEORGINA ANTOINETTE, ANA 01, PCO 034, BRIN 6 blanc, Long 100m, 1 ANCIEN PB.">
          <a:extLst>
            <a:ext uri="{FF2B5EF4-FFF2-40B4-BE49-F238E27FC236}">
              <a16:creationId xmlns:a16="http://schemas.microsoft.com/office/drawing/2014/main" id="{7F80E94C-DB24-42F0-B47C-ED4FC3B038D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87" name="AutoShape 1" descr="NEBOUT GEORGINA ANTOINETTE, ANA 01, PCO 034, BRIN 6 blanc, Long 100m, 1 ANCIEN PB.">
          <a:extLst>
            <a:ext uri="{FF2B5EF4-FFF2-40B4-BE49-F238E27FC236}">
              <a16:creationId xmlns:a16="http://schemas.microsoft.com/office/drawing/2014/main" id="{F1D901B3-71E3-497B-BA8A-DA34D7AD0D1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88" name="AutoShape 1" descr="NEBOUT GEORGINA ANTOINETTE, ANA 01, PCO 034, BRIN 6 blanc, Long 100m, 1 ANCIEN PB.">
          <a:extLst>
            <a:ext uri="{FF2B5EF4-FFF2-40B4-BE49-F238E27FC236}">
              <a16:creationId xmlns:a16="http://schemas.microsoft.com/office/drawing/2014/main" id="{DC381DCB-298A-4531-9281-04AB44C103D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89" name="AutoShape 1" descr="NEBOUT GEORGINA ANTOINETTE, ANA 01, PCO 034, BRIN 6 blanc, Long 100m, 1 ANCIEN PB.">
          <a:extLst>
            <a:ext uri="{FF2B5EF4-FFF2-40B4-BE49-F238E27FC236}">
              <a16:creationId xmlns:a16="http://schemas.microsoft.com/office/drawing/2014/main" id="{98A895F1-3BFC-4E50-9397-ACA01767C40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0" name="AutoShape 1" descr="NEBOUT GEORGINA ANTOINETTE, ANA 01, PCO 034, BRIN 6 blanc, Long 100m, 1 ANCIEN PB.">
          <a:extLst>
            <a:ext uri="{FF2B5EF4-FFF2-40B4-BE49-F238E27FC236}">
              <a16:creationId xmlns:a16="http://schemas.microsoft.com/office/drawing/2014/main" id="{0FC44847-6410-4B7C-ACA7-6BB20C9BF7A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1" name="AutoShape 1" descr="NEBOUT GEORGINA ANTOINETTE, ANA 01, PCO 034, BRIN 6 blanc, Long 100m, 1 ANCIEN PB.">
          <a:extLst>
            <a:ext uri="{FF2B5EF4-FFF2-40B4-BE49-F238E27FC236}">
              <a16:creationId xmlns:a16="http://schemas.microsoft.com/office/drawing/2014/main" id="{17292F0E-305D-4D17-9B7B-2EB71B23D28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2" name="AutoShape 1" descr="NEBOUT GEORGINA ANTOINETTE, ANA 01, PCO 034, BRIN 6 blanc, Long 100m, 1 ANCIEN PB.">
          <a:extLst>
            <a:ext uri="{FF2B5EF4-FFF2-40B4-BE49-F238E27FC236}">
              <a16:creationId xmlns:a16="http://schemas.microsoft.com/office/drawing/2014/main" id="{9F26F7CF-ED0F-4341-91E2-5CEBA25C04C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3" name="AutoShape 1" descr="NEBOUT GEORGINA ANTOINETTE, ANA 01, PCO 034, BRIN 6 blanc, Long 100m, 1 ANCIEN PB.">
          <a:extLst>
            <a:ext uri="{FF2B5EF4-FFF2-40B4-BE49-F238E27FC236}">
              <a16:creationId xmlns:a16="http://schemas.microsoft.com/office/drawing/2014/main" id="{37D26745-02A2-4F9A-9340-D78F55765A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4" name="AutoShape 1" descr="NEBOUT GEORGINA ANTOINETTE, ANA 01, PCO 034, BRIN 6 blanc, Long 100m, 1 ANCIEN PB.">
          <a:extLst>
            <a:ext uri="{FF2B5EF4-FFF2-40B4-BE49-F238E27FC236}">
              <a16:creationId xmlns:a16="http://schemas.microsoft.com/office/drawing/2014/main" id="{4900B8E5-1173-490B-813F-A828AABF32D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5" name="AutoShape 1" descr="NEBOUT GEORGINA ANTOINETTE, ANA 01, PCO 034, BRIN 6 blanc, Long 100m, 1 ANCIEN PB.">
          <a:extLst>
            <a:ext uri="{FF2B5EF4-FFF2-40B4-BE49-F238E27FC236}">
              <a16:creationId xmlns:a16="http://schemas.microsoft.com/office/drawing/2014/main" id="{ABB5A3A3-AF10-4147-9C84-A8F3DA58FC2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6" name="AutoShape 1" descr="NEBOUT GEORGINA ANTOINETTE, ANA 01, PCO 034, BRIN 6 blanc, Long 100m, 1 ANCIEN PB.">
          <a:extLst>
            <a:ext uri="{FF2B5EF4-FFF2-40B4-BE49-F238E27FC236}">
              <a16:creationId xmlns:a16="http://schemas.microsoft.com/office/drawing/2014/main" id="{47F19255-692B-469A-8E04-C6C1D127DF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7" name="AutoShape 1" descr="NEBOUT GEORGINA ANTOINETTE, ANA 01, PCO 034, BRIN 6 blanc, Long 100m, 1 ANCIEN PB.">
          <a:extLst>
            <a:ext uri="{FF2B5EF4-FFF2-40B4-BE49-F238E27FC236}">
              <a16:creationId xmlns:a16="http://schemas.microsoft.com/office/drawing/2014/main" id="{6F624BEB-7E55-49A9-AB98-E8FA0321B78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8" name="AutoShape 1" descr="NEBOUT GEORGINA ANTOINETTE, ANA 01, PCO 034, BRIN 6 blanc, Long 100m, 1 ANCIEN PB.">
          <a:extLst>
            <a:ext uri="{FF2B5EF4-FFF2-40B4-BE49-F238E27FC236}">
              <a16:creationId xmlns:a16="http://schemas.microsoft.com/office/drawing/2014/main" id="{39AB300B-2CD3-40EF-8416-0254934D13A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9" name="AutoShape 1" descr="NEBOUT GEORGINA ANTOINETTE, ANA 01, PCO 034, BRIN 6 blanc, Long 100m, 1 ANCIEN PB.">
          <a:extLst>
            <a:ext uri="{FF2B5EF4-FFF2-40B4-BE49-F238E27FC236}">
              <a16:creationId xmlns:a16="http://schemas.microsoft.com/office/drawing/2014/main" id="{7948676E-1197-4855-8B98-C1322D06625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00" name="AutoShape 1" descr="NEBOUT GEORGINA ANTOINETTE, ANA 01, PCO 034, BRIN 6 blanc, Long 100m, 1 ANCIEN PB.">
          <a:extLst>
            <a:ext uri="{FF2B5EF4-FFF2-40B4-BE49-F238E27FC236}">
              <a16:creationId xmlns:a16="http://schemas.microsoft.com/office/drawing/2014/main" id="{03CAD7C9-B4A8-4D8E-8986-A189072BB11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01" name="AutoShape 1" descr="NEBOUT GEORGINA ANTOINETTE, ANA 01, PCO 034, BRIN 6 blanc, Long 100m, 1 ANCIEN PB.">
          <a:extLst>
            <a:ext uri="{FF2B5EF4-FFF2-40B4-BE49-F238E27FC236}">
              <a16:creationId xmlns:a16="http://schemas.microsoft.com/office/drawing/2014/main" id="{DC9BE3B3-C52C-4AA3-B5F5-E22219494A4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02" name="AutoShape 1" descr="NEBOUT GEORGINA ANTOINETTE, ANA 01, PCO 034, BRIN 6 blanc, Long 100m, 1 ANCIEN PB.">
          <a:extLst>
            <a:ext uri="{FF2B5EF4-FFF2-40B4-BE49-F238E27FC236}">
              <a16:creationId xmlns:a16="http://schemas.microsoft.com/office/drawing/2014/main" id="{4520627A-58A7-48A1-B1D2-A5D1FC6A0BB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03" name="AutoShape 1" descr="NEBOUT GEORGINA ANTOINETTE, ANA 01, PCO 034, BRIN 6 blanc, Long 100m, 1 ANCIEN PB.">
          <a:extLst>
            <a:ext uri="{FF2B5EF4-FFF2-40B4-BE49-F238E27FC236}">
              <a16:creationId xmlns:a16="http://schemas.microsoft.com/office/drawing/2014/main" id="{A337990F-4A4C-478A-A43C-8A23FF74B3D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4" name="AutoShape 1" descr="NEBOUT GEORGINA ANTOINETTE, ANA 01, PCO 034, BRIN 6 blanc, Long 100m, 1 ANCIEN PB.">
          <a:extLst>
            <a:ext uri="{FF2B5EF4-FFF2-40B4-BE49-F238E27FC236}">
              <a16:creationId xmlns:a16="http://schemas.microsoft.com/office/drawing/2014/main" id="{CEC4E0F4-64D6-4130-A8F2-61115138566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5" name="AutoShape 1" descr="NEBOUT GEORGINA ANTOINETTE, ANA 01, PCO 034, BRIN 6 blanc, Long 100m, 1 ANCIEN PB.">
          <a:extLst>
            <a:ext uri="{FF2B5EF4-FFF2-40B4-BE49-F238E27FC236}">
              <a16:creationId xmlns:a16="http://schemas.microsoft.com/office/drawing/2014/main" id="{3C8FA2E2-AC9F-4DD6-B415-01960D094A0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6" name="AutoShape 1" descr="NEBOUT GEORGINA ANTOINETTE, ANA 01, PCO 034, BRIN 6 blanc, Long 100m, 1 ANCIEN PB.">
          <a:extLst>
            <a:ext uri="{FF2B5EF4-FFF2-40B4-BE49-F238E27FC236}">
              <a16:creationId xmlns:a16="http://schemas.microsoft.com/office/drawing/2014/main" id="{2626BE5D-2671-48A2-9260-B7D8F9DEF59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7" name="AutoShape 1" descr="NEBOUT GEORGINA ANTOINETTE, ANA 01, PCO 034, BRIN 6 blanc, Long 100m, 1 ANCIEN PB.">
          <a:extLst>
            <a:ext uri="{FF2B5EF4-FFF2-40B4-BE49-F238E27FC236}">
              <a16:creationId xmlns:a16="http://schemas.microsoft.com/office/drawing/2014/main" id="{F94C79D2-37D4-4B8F-80EA-A0181113DA2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8" name="AutoShape 1" descr="NEBOUT GEORGINA ANTOINETTE, ANA 01, PCO 034, BRIN 6 blanc, Long 100m, 1 ANCIEN PB.">
          <a:extLst>
            <a:ext uri="{FF2B5EF4-FFF2-40B4-BE49-F238E27FC236}">
              <a16:creationId xmlns:a16="http://schemas.microsoft.com/office/drawing/2014/main" id="{9797F818-1172-4E37-9CD5-71A1F57EA85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9" name="AutoShape 1" descr="NEBOUT GEORGINA ANTOINETTE, ANA 01, PCO 034, BRIN 6 blanc, Long 100m, 1 ANCIEN PB.">
          <a:extLst>
            <a:ext uri="{FF2B5EF4-FFF2-40B4-BE49-F238E27FC236}">
              <a16:creationId xmlns:a16="http://schemas.microsoft.com/office/drawing/2014/main" id="{149A4E87-554C-47D9-842D-1C512891AF9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0" name="AutoShape 1" descr="NEBOUT GEORGINA ANTOINETTE, ANA 01, PCO 034, BRIN 6 blanc, Long 100m, 1 ANCIEN PB.">
          <a:extLst>
            <a:ext uri="{FF2B5EF4-FFF2-40B4-BE49-F238E27FC236}">
              <a16:creationId xmlns:a16="http://schemas.microsoft.com/office/drawing/2014/main" id="{8CCD72B8-9159-4BFC-837B-0B8A314E55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1" name="AutoShape 1" descr="NEBOUT GEORGINA ANTOINETTE, ANA 01, PCO 034, BRIN 6 blanc, Long 100m, 1 ANCIEN PB.">
          <a:extLst>
            <a:ext uri="{FF2B5EF4-FFF2-40B4-BE49-F238E27FC236}">
              <a16:creationId xmlns:a16="http://schemas.microsoft.com/office/drawing/2014/main" id="{2301D876-2F22-45DD-9434-A73788E5F1E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2" name="AutoShape 1" descr="NEBOUT GEORGINA ANTOINETTE, ANA 01, PCO 034, BRIN 6 blanc, Long 100m, 1 ANCIEN PB.">
          <a:extLst>
            <a:ext uri="{FF2B5EF4-FFF2-40B4-BE49-F238E27FC236}">
              <a16:creationId xmlns:a16="http://schemas.microsoft.com/office/drawing/2014/main" id="{BE0DE859-A573-4F82-BC4C-5104ECA4965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3" name="AutoShape 1" descr="NEBOUT GEORGINA ANTOINETTE, ANA 01, PCO 034, BRIN 6 blanc, Long 100m, 1 ANCIEN PB.">
          <a:extLst>
            <a:ext uri="{FF2B5EF4-FFF2-40B4-BE49-F238E27FC236}">
              <a16:creationId xmlns:a16="http://schemas.microsoft.com/office/drawing/2014/main" id="{BDC41A5F-4B57-44B6-BEB9-2E4B4C306B1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4" name="AutoShape 1" descr="NEBOUT GEORGINA ANTOINETTE, ANA 01, PCO 034, BRIN 6 blanc, Long 100m, 1 ANCIEN PB.">
          <a:extLst>
            <a:ext uri="{FF2B5EF4-FFF2-40B4-BE49-F238E27FC236}">
              <a16:creationId xmlns:a16="http://schemas.microsoft.com/office/drawing/2014/main" id="{2ED44116-9825-4D1C-B169-F02C400CB5F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5" name="AutoShape 1" descr="NEBOUT GEORGINA ANTOINETTE, ANA 01, PCO 034, BRIN 6 blanc, Long 100m, 1 ANCIEN PB.">
          <a:extLst>
            <a:ext uri="{FF2B5EF4-FFF2-40B4-BE49-F238E27FC236}">
              <a16:creationId xmlns:a16="http://schemas.microsoft.com/office/drawing/2014/main" id="{C3B91DEA-2C04-41AB-86E7-1175EF6D23C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6" name="AutoShape 1" descr="NEBOUT GEORGINA ANTOINETTE, ANA 01, PCO 034, BRIN 6 blanc, Long 100m, 1 ANCIEN PB.">
          <a:extLst>
            <a:ext uri="{FF2B5EF4-FFF2-40B4-BE49-F238E27FC236}">
              <a16:creationId xmlns:a16="http://schemas.microsoft.com/office/drawing/2014/main" id="{7A3B19F3-B909-4724-95A5-4DD78C62F3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7" name="AutoShape 1" descr="NEBOUT GEORGINA ANTOINETTE, ANA 01, PCO 034, BRIN 6 blanc, Long 100m, 1 ANCIEN PB.">
          <a:extLst>
            <a:ext uri="{FF2B5EF4-FFF2-40B4-BE49-F238E27FC236}">
              <a16:creationId xmlns:a16="http://schemas.microsoft.com/office/drawing/2014/main" id="{D46B4D03-173F-43E6-919E-900CB2765AA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8" name="AutoShape 1" descr="NEBOUT GEORGINA ANTOINETTE, ANA 01, PCO 034, BRIN 6 blanc, Long 100m, 1 ANCIEN PB.">
          <a:extLst>
            <a:ext uri="{FF2B5EF4-FFF2-40B4-BE49-F238E27FC236}">
              <a16:creationId xmlns:a16="http://schemas.microsoft.com/office/drawing/2014/main" id="{A3A99D5A-0613-433A-A0A7-036428E1BF1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9" name="AutoShape 1" descr="NEBOUT GEORGINA ANTOINETTE, ANA 01, PCO 034, BRIN 6 blanc, Long 100m, 1 ANCIEN PB.">
          <a:extLst>
            <a:ext uri="{FF2B5EF4-FFF2-40B4-BE49-F238E27FC236}">
              <a16:creationId xmlns:a16="http://schemas.microsoft.com/office/drawing/2014/main" id="{3B61D3FA-0A6C-4322-A5D7-DCD18D881C2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20" name="AutoShape 1" descr="NEBOUT GEORGINA ANTOINETTE, ANA 01, PCO 034, BRIN 6 blanc, Long 100m, 1 ANCIEN PB.">
          <a:extLst>
            <a:ext uri="{FF2B5EF4-FFF2-40B4-BE49-F238E27FC236}">
              <a16:creationId xmlns:a16="http://schemas.microsoft.com/office/drawing/2014/main" id="{E0065294-B607-4A4E-81A9-6BE72318DEB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21" name="AutoShape 1" descr="NEBOUT GEORGINA ANTOINETTE, ANA 01, PCO 034, BRIN 6 blanc, Long 100m, 1 ANCIEN PB.">
          <a:extLst>
            <a:ext uri="{FF2B5EF4-FFF2-40B4-BE49-F238E27FC236}">
              <a16:creationId xmlns:a16="http://schemas.microsoft.com/office/drawing/2014/main" id="{A3D31078-47B2-4CBC-A0FB-B6F4278932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22" name="AutoShape 1" descr="NEBOUT GEORGINA ANTOINETTE, ANA 01, PCO 034, BRIN 6 blanc, Long 100m, 1 ANCIEN PB.">
          <a:extLst>
            <a:ext uri="{FF2B5EF4-FFF2-40B4-BE49-F238E27FC236}">
              <a16:creationId xmlns:a16="http://schemas.microsoft.com/office/drawing/2014/main" id="{67557173-7311-42A4-B3D3-41E44AA0FA3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23" name="AutoShape 1" descr="NEBOUT GEORGINA ANTOINETTE, ANA 01, PCO 034, BRIN 6 blanc, Long 100m, 1 ANCIEN PB.">
          <a:extLst>
            <a:ext uri="{FF2B5EF4-FFF2-40B4-BE49-F238E27FC236}">
              <a16:creationId xmlns:a16="http://schemas.microsoft.com/office/drawing/2014/main" id="{D41BDC65-0820-434C-AD70-A17B5E6FA11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24" name="AutoShape 1" descr="NEBOUT GEORGINA ANTOINETTE, ANA 01, PCO 034, BRIN 6 blanc, Long 100m, 1 ANCIEN PB.">
          <a:extLst>
            <a:ext uri="{FF2B5EF4-FFF2-40B4-BE49-F238E27FC236}">
              <a16:creationId xmlns:a16="http://schemas.microsoft.com/office/drawing/2014/main" id="{968B0BD9-5248-44DD-B942-913D6EB5E36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6882" cy="277587"/>
    <xdr:sp macro="" textlink="">
      <xdr:nvSpPr>
        <xdr:cNvPr id="2425" name="AutoShape 1" descr="NEBOUT GEORGINA ANTOINETTE, ANA 01, PCO 034, BRIN 6 blanc, Long 100m, 1 ANCIEN PB.">
          <a:extLst>
            <a:ext uri="{FF2B5EF4-FFF2-40B4-BE49-F238E27FC236}">
              <a16:creationId xmlns:a16="http://schemas.microsoft.com/office/drawing/2014/main" id="{97065AA1-C316-4427-89A6-12698E6D036B}"/>
            </a:ext>
          </a:extLst>
        </xdr:cNvPr>
        <xdr:cNvSpPr>
          <a:spLocks noChangeAspect="1" noChangeArrowheads="1"/>
        </xdr:cNvSpPr>
      </xdr:nvSpPr>
      <xdr:spPr bwMode="auto">
        <a:xfrm>
          <a:off x="32413575" y="266700"/>
          <a:ext cx="306882" cy="277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9394" cy="295836"/>
    <xdr:sp macro="" textlink="">
      <xdr:nvSpPr>
        <xdr:cNvPr id="2426" name="AutoShape 1" descr="NEBOUT GEORGINA ANTOINETTE, ANA 01, PCO 034, BRIN 6 blanc, Long 100m, 1 ANCIEN PB.">
          <a:extLst>
            <a:ext uri="{FF2B5EF4-FFF2-40B4-BE49-F238E27FC236}">
              <a16:creationId xmlns:a16="http://schemas.microsoft.com/office/drawing/2014/main" id="{2D8FB083-1377-4D1E-BC3C-DAE6713BA078}"/>
            </a:ext>
          </a:extLst>
        </xdr:cNvPr>
        <xdr:cNvSpPr>
          <a:spLocks noChangeAspect="1" noChangeArrowheads="1"/>
        </xdr:cNvSpPr>
      </xdr:nvSpPr>
      <xdr:spPr bwMode="auto">
        <a:xfrm>
          <a:off x="3101340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27" name="AutoShape 1" descr="NEBOUT GEORGINA ANTOINETTE, ANA 01, PCO 034, BRIN 6 blanc, Long 100m, 1 ANCIEN PB.">
          <a:extLst>
            <a:ext uri="{FF2B5EF4-FFF2-40B4-BE49-F238E27FC236}">
              <a16:creationId xmlns:a16="http://schemas.microsoft.com/office/drawing/2014/main" id="{F1FBE9C5-9CFF-4914-8DDE-7F52DD2AAD3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28" name="AutoShape 1" descr="NEBOUT GEORGINA ANTOINETTE, ANA 01, PCO 034, BRIN 6 blanc, Long 100m, 1 ANCIEN PB.">
          <a:extLst>
            <a:ext uri="{FF2B5EF4-FFF2-40B4-BE49-F238E27FC236}">
              <a16:creationId xmlns:a16="http://schemas.microsoft.com/office/drawing/2014/main" id="{1C695E6B-B217-4324-BF6B-4B186C886C0A}"/>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29" name="AutoShape 1" descr="NEBOUT GEORGINA ANTOINETTE, ANA 01, PCO 034, BRIN 6 blanc, Long 100m, 1 ANCIEN PB.">
          <a:extLst>
            <a:ext uri="{FF2B5EF4-FFF2-40B4-BE49-F238E27FC236}">
              <a16:creationId xmlns:a16="http://schemas.microsoft.com/office/drawing/2014/main" id="{31A841D9-6D2D-4840-BAAF-4D285708CC53}"/>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0" name="AutoShape 1" descr="NEBOUT GEORGINA ANTOINETTE, ANA 01, PCO 034, BRIN 6 blanc, Long 100m, 1 ANCIEN PB.">
          <a:extLst>
            <a:ext uri="{FF2B5EF4-FFF2-40B4-BE49-F238E27FC236}">
              <a16:creationId xmlns:a16="http://schemas.microsoft.com/office/drawing/2014/main" id="{7A729EF1-B51F-480E-974F-10D731CEF3A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1" name="AutoShape 1" descr="NEBOUT GEORGINA ANTOINETTE, ANA 01, PCO 034, BRIN 6 blanc, Long 100m, 1 ANCIEN PB.">
          <a:extLst>
            <a:ext uri="{FF2B5EF4-FFF2-40B4-BE49-F238E27FC236}">
              <a16:creationId xmlns:a16="http://schemas.microsoft.com/office/drawing/2014/main" id="{6D49A6E6-8251-4981-9F97-F5ACFCD27A3B}"/>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2" name="AutoShape 1" descr="NEBOUT GEORGINA ANTOINETTE, ANA 01, PCO 034, BRIN 6 blanc, Long 100m, 1 ANCIEN PB.">
          <a:extLst>
            <a:ext uri="{FF2B5EF4-FFF2-40B4-BE49-F238E27FC236}">
              <a16:creationId xmlns:a16="http://schemas.microsoft.com/office/drawing/2014/main" id="{66F08868-6A25-478F-B9F5-4D059CED655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3" name="AutoShape 1" descr="NEBOUT GEORGINA ANTOINETTE, ANA 01, PCO 034, BRIN 6 blanc, Long 100m, 1 ANCIEN PB.">
          <a:extLst>
            <a:ext uri="{FF2B5EF4-FFF2-40B4-BE49-F238E27FC236}">
              <a16:creationId xmlns:a16="http://schemas.microsoft.com/office/drawing/2014/main" id="{6071C532-D781-4D64-8CDE-00FEC475DB11}"/>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4" name="AutoShape 1" descr="NEBOUT GEORGINA ANTOINETTE, ANA 01, PCO 034, BRIN 6 blanc, Long 100m, 1 ANCIEN PB.">
          <a:extLst>
            <a:ext uri="{FF2B5EF4-FFF2-40B4-BE49-F238E27FC236}">
              <a16:creationId xmlns:a16="http://schemas.microsoft.com/office/drawing/2014/main" id="{B851282D-2202-4E19-9FA1-E485E8B91D93}"/>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5" name="AutoShape 1" descr="NEBOUT GEORGINA ANTOINETTE, ANA 01, PCO 034, BRIN 6 blanc, Long 100m, 1 ANCIEN PB.">
          <a:extLst>
            <a:ext uri="{FF2B5EF4-FFF2-40B4-BE49-F238E27FC236}">
              <a16:creationId xmlns:a16="http://schemas.microsoft.com/office/drawing/2014/main" id="{086417E8-0661-4818-BB44-190C587C0F9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6" name="AutoShape 1" descr="NEBOUT GEORGINA ANTOINETTE, ANA 01, PCO 034, BRIN 6 blanc, Long 100m, 1 ANCIEN PB.">
          <a:extLst>
            <a:ext uri="{FF2B5EF4-FFF2-40B4-BE49-F238E27FC236}">
              <a16:creationId xmlns:a16="http://schemas.microsoft.com/office/drawing/2014/main" id="{AE11AB9C-1F45-40A0-A431-EE52C5005F5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37" name="AutoShape 1" descr="NEBOUT GEORGINA ANTOINETTE, ANA 01, PCO 034, BRIN 6 blanc, Long 100m, 1 ANCIEN PB.">
          <a:extLst>
            <a:ext uri="{FF2B5EF4-FFF2-40B4-BE49-F238E27FC236}">
              <a16:creationId xmlns:a16="http://schemas.microsoft.com/office/drawing/2014/main" id="{34F87033-6C16-452A-8C00-098CCFADB5D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38" name="AutoShape 1" descr="NEBOUT GEORGINA ANTOINETTE, ANA 01, PCO 034, BRIN 6 blanc, Long 100m, 1 ANCIEN PB.">
          <a:extLst>
            <a:ext uri="{FF2B5EF4-FFF2-40B4-BE49-F238E27FC236}">
              <a16:creationId xmlns:a16="http://schemas.microsoft.com/office/drawing/2014/main" id="{31549FFE-A650-42E9-B5B4-59A2D30CB0E3}"/>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39" name="AutoShape 1" descr="NEBOUT GEORGINA ANTOINETTE, ANA 01, PCO 034, BRIN 6 blanc, Long 100m, 1 ANCIEN PB.">
          <a:extLst>
            <a:ext uri="{FF2B5EF4-FFF2-40B4-BE49-F238E27FC236}">
              <a16:creationId xmlns:a16="http://schemas.microsoft.com/office/drawing/2014/main" id="{F33E5C6A-4616-4FCF-85F4-A20869127D5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0" name="AutoShape 1" descr="NEBOUT GEORGINA ANTOINETTE, ANA 01, PCO 034, BRIN 6 blanc, Long 100m, 1 ANCIEN PB.">
          <a:extLst>
            <a:ext uri="{FF2B5EF4-FFF2-40B4-BE49-F238E27FC236}">
              <a16:creationId xmlns:a16="http://schemas.microsoft.com/office/drawing/2014/main" id="{D3DFDDF3-8912-4519-85C1-67F4DE6CD817}"/>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1" name="AutoShape 1" descr="NEBOUT GEORGINA ANTOINETTE, ANA 01, PCO 034, BRIN 6 blanc, Long 100m, 1 ANCIEN PB.">
          <a:extLst>
            <a:ext uri="{FF2B5EF4-FFF2-40B4-BE49-F238E27FC236}">
              <a16:creationId xmlns:a16="http://schemas.microsoft.com/office/drawing/2014/main" id="{C3380245-226C-4765-8A01-E1668C8B1D1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2" name="AutoShape 1" descr="NEBOUT GEORGINA ANTOINETTE, ANA 01, PCO 034, BRIN 6 blanc, Long 100m, 1 ANCIEN PB.">
          <a:extLst>
            <a:ext uri="{FF2B5EF4-FFF2-40B4-BE49-F238E27FC236}">
              <a16:creationId xmlns:a16="http://schemas.microsoft.com/office/drawing/2014/main" id="{6306E22E-0B48-449B-8A3B-50E73CB3C432}"/>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3" name="AutoShape 1" descr="NEBOUT GEORGINA ANTOINETTE, ANA 01, PCO 034, BRIN 6 blanc, Long 100m, 1 ANCIEN PB.">
          <a:extLst>
            <a:ext uri="{FF2B5EF4-FFF2-40B4-BE49-F238E27FC236}">
              <a16:creationId xmlns:a16="http://schemas.microsoft.com/office/drawing/2014/main" id="{2459668C-F609-494A-8C10-FE3E6B27DABB}"/>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4" name="AutoShape 1" descr="NEBOUT GEORGINA ANTOINETTE, ANA 01, PCO 034, BRIN 6 blanc, Long 100m, 1 ANCIEN PB.">
          <a:extLst>
            <a:ext uri="{FF2B5EF4-FFF2-40B4-BE49-F238E27FC236}">
              <a16:creationId xmlns:a16="http://schemas.microsoft.com/office/drawing/2014/main" id="{B5ACB236-CA72-4AE7-98DC-C8FEA0725D1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5" name="AutoShape 1" descr="NEBOUT GEORGINA ANTOINETTE, ANA 01, PCO 034, BRIN 6 blanc, Long 100m, 1 ANCIEN PB.">
          <a:extLst>
            <a:ext uri="{FF2B5EF4-FFF2-40B4-BE49-F238E27FC236}">
              <a16:creationId xmlns:a16="http://schemas.microsoft.com/office/drawing/2014/main" id="{F8CAF573-F4B0-49F7-AB1E-EFD445FAF487}"/>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6" name="AutoShape 1" descr="NEBOUT GEORGINA ANTOINETTE, ANA 01, PCO 034, BRIN 6 blanc, Long 100m, 1 ANCIEN PB.">
          <a:extLst>
            <a:ext uri="{FF2B5EF4-FFF2-40B4-BE49-F238E27FC236}">
              <a16:creationId xmlns:a16="http://schemas.microsoft.com/office/drawing/2014/main" id="{DECAF5B0-0E03-48FE-AC0D-27190FCD032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47" name="AutoShape 1" descr="NEBOUT GEORGINA ANTOINETTE, ANA 01, PCO 034, BRIN 6 blanc, Long 100m, 1 ANCIEN PB.">
          <a:extLst>
            <a:ext uri="{FF2B5EF4-FFF2-40B4-BE49-F238E27FC236}">
              <a16:creationId xmlns:a16="http://schemas.microsoft.com/office/drawing/2014/main" id="{D97A86ED-FFA2-4677-846F-6C6FC901C6B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48" name="AutoShape 1" descr="NEBOUT GEORGINA ANTOINETTE, ANA 01, PCO 034, BRIN 6 blanc, Long 100m, 1 ANCIEN PB.">
          <a:extLst>
            <a:ext uri="{FF2B5EF4-FFF2-40B4-BE49-F238E27FC236}">
              <a16:creationId xmlns:a16="http://schemas.microsoft.com/office/drawing/2014/main" id="{F97D81FB-C24E-4E39-BFDD-49A255837151}"/>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49" name="AutoShape 1" descr="NEBOUT GEORGINA ANTOINETTE, ANA 01, PCO 034, BRIN 6 blanc, Long 100m, 1 ANCIEN PB.">
          <a:extLst>
            <a:ext uri="{FF2B5EF4-FFF2-40B4-BE49-F238E27FC236}">
              <a16:creationId xmlns:a16="http://schemas.microsoft.com/office/drawing/2014/main" id="{A6C06B7F-13ED-41F7-8A66-5695D03E77A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50" name="AutoShape 1" descr="NEBOUT GEORGINA ANTOINETTE, ANA 01, PCO 034, BRIN 6 blanc, Long 100m, 1 ANCIEN PB.">
          <a:extLst>
            <a:ext uri="{FF2B5EF4-FFF2-40B4-BE49-F238E27FC236}">
              <a16:creationId xmlns:a16="http://schemas.microsoft.com/office/drawing/2014/main" id="{BD5A79F7-C96E-43C5-901F-56FE9E2EC2E2}"/>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51" name="AutoShape 1" descr="NEBOUT GEORGINA ANTOINETTE, ANA 01, PCO 034, BRIN 6 blanc, Long 100m, 1 ANCIEN PB.">
          <a:extLst>
            <a:ext uri="{FF2B5EF4-FFF2-40B4-BE49-F238E27FC236}">
              <a16:creationId xmlns:a16="http://schemas.microsoft.com/office/drawing/2014/main" id="{5A5DAD29-0625-4766-A9FB-5F155F50235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52" name="AutoShape 1" descr="NEBOUT GEORGINA ANTOINETTE, ANA 01, PCO 034, BRIN 6 blanc, Long 100m, 1 ANCIEN PB.">
          <a:extLst>
            <a:ext uri="{FF2B5EF4-FFF2-40B4-BE49-F238E27FC236}">
              <a16:creationId xmlns:a16="http://schemas.microsoft.com/office/drawing/2014/main" id="{59859C21-ED9A-4629-8BB1-B362C8D2034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453" name="AutoShape 1" descr="NEBOUT GEORGINA ANTOINETTE, ANA 01, PCO 034, BRIN 6 blanc, Long 100m, 1 ANCIEN PB.">
          <a:extLst>
            <a:ext uri="{FF2B5EF4-FFF2-40B4-BE49-F238E27FC236}">
              <a16:creationId xmlns:a16="http://schemas.microsoft.com/office/drawing/2014/main" id="{3F0A9B48-F832-462C-AF4F-BA2D56BC128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454" name="AutoShape 1" descr="NEBOUT GEORGINA ANTOINETTE, ANA 01, PCO 034, BRIN 6 blanc, Long 100m, 1 ANCIEN PB.">
          <a:extLst>
            <a:ext uri="{FF2B5EF4-FFF2-40B4-BE49-F238E27FC236}">
              <a16:creationId xmlns:a16="http://schemas.microsoft.com/office/drawing/2014/main" id="{E9372C80-87A9-4A02-AC22-9EA600F2322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87112"/>
    <xdr:sp macro="" textlink="">
      <xdr:nvSpPr>
        <xdr:cNvPr id="2455" name="AutoShape 1" descr="NEBOUT GEORGINA ANTOINETTE, ANA 01, PCO 034, BRIN 6 blanc, Long 100m, 1 ANCIEN PB.">
          <a:extLst>
            <a:ext uri="{FF2B5EF4-FFF2-40B4-BE49-F238E27FC236}">
              <a16:creationId xmlns:a16="http://schemas.microsoft.com/office/drawing/2014/main" id="{387D9167-1179-4AD1-8443-AEC67A1DFBFF}"/>
            </a:ext>
          </a:extLst>
        </xdr:cNvPr>
        <xdr:cNvSpPr>
          <a:spLocks noChangeAspect="1" noChangeArrowheads="1"/>
        </xdr:cNvSpPr>
      </xdr:nvSpPr>
      <xdr:spPr bwMode="auto">
        <a:xfrm>
          <a:off x="31013400" y="266700"/>
          <a:ext cx="304800" cy="2871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56" name="AutoShape 1" descr="NEBOUT GEORGINA ANTOINETTE, ANA 01, PCO 034, BRIN 6 blanc, Long 100m, 1 ANCIEN PB.">
          <a:extLst>
            <a:ext uri="{FF2B5EF4-FFF2-40B4-BE49-F238E27FC236}">
              <a16:creationId xmlns:a16="http://schemas.microsoft.com/office/drawing/2014/main" id="{BF71894F-0511-4D29-B8C6-3E53C4CE79F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57" name="AutoShape 1" descr="NEBOUT GEORGINA ANTOINETTE, ANA 01, PCO 034, BRIN 6 blanc, Long 100m, 1 ANCIEN PB.">
          <a:extLst>
            <a:ext uri="{FF2B5EF4-FFF2-40B4-BE49-F238E27FC236}">
              <a16:creationId xmlns:a16="http://schemas.microsoft.com/office/drawing/2014/main" id="{4C27F126-07BE-4009-A81C-0E921A8E89C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458" name="AutoShape 1" descr="NEBOUT GEORGINA ANTOINETTE, ANA 01, PCO 034, BRIN 6 blanc, Long 100m, 1 ANCIEN PB.">
          <a:extLst>
            <a:ext uri="{FF2B5EF4-FFF2-40B4-BE49-F238E27FC236}">
              <a16:creationId xmlns:a16="http://schemas.microsoft.com/office/drawing/2014/main" id="{E5760ACD-C883-459E-8BCB-AA5A8059550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59" name="AutoShape 1" descr="NEBOUT GEORGINA ANTOINETTE, ANA 01, PCO 034, BRIN 6 blanc, Long 100m, 1 ANCIEN PB.">
          <a:extLst>
            <a:ext uri="{FF2B5EF4-FFF2-40B4-BE49-F238E27FC236}">
              <a16:creationId xmlns:a16="http://schemas.microsoft.com/office/drawing/2014/main" id="{39C05024-B6E8-45DB-A203-156CE37C91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0" name="AutoShape 1" descr="NEBOUT GEORGINA ANTOINETTE, ANA 01, PCO 034, BRIN 6 blanc, Long 100m, 1 ANCIEN PB.">
          <a:extLst>
            <a:ext uri="{FF2B5EF4-FFF2-40B4-BE49-F238E27FC236}">
              <a16:creationId xmlns:a16="http://schemas.microsoft.com/office/drawing/2014/main" id="{E99FA694-B55D-4CD8-9F08-DC5D8DBD45D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1" name="AutoShape 1" descr="NEBOUT GEORGINA ANTOINETTE, ANA 01, PCO 034, BRIN 6 blanc, Long 100m, 1 ANCIEN PB.">
          <a:extLst>
            <a:ext uri="{FF2B5EF4-FFF2-40B4-BE49-F238E27FC236}">
              <a16:creationId xmlns:a16="http://schemas.microsoft.com/office/drawing/2014/main" id="{C2D86463-0405-470A-8C8F-B9D7834A7E8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2" name="AutoShape 1" descr="NEBOUT GEORGINA ANTOINETTE, ANA 01, PCO 034, BRIN 6 blanc, Long 100m, 1 ANCIEN PB.">
          <a:extLst>
            <a:ext uri="{FF2B5EF4-FFF2-40B4-BE49-F238E27FC236}">
              <a16:creationId xmlns:a16="http://schemas.microsoft.com/office/drawing/2014/main" id="{BB838FFA-BC3B-4D38-AAA2-9AC62D982B4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3" name="AutoShape 1" descr="NEBOUT GEORGINA ANTOINETTE, ANA 01, PCO 034, BRIN 6 blanc, Long 100m, 1 ANCIEN PB.">
          <a:extLst>
            <a:ext uri="{FF2B5EF4-FFF2-40B4-BE49-F238E27FC236}">
              <a16:creationId xmlns:a16="http://schemas.microsoft.com/office/drawing/2014/main" id="{921B4635-570F-489D-8F7E-CA138B45A22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4" name="AutoShape 1" descr="NEBOUT GEORGINA ANTOINETTE, ANA 01, PCO 034, BRIN 6 blanc, Long 100m, 1 ANCIEN PB.">
          <a:extLst>
            <a:ext uri="{FF2B5EF4-FFF2-40B4-BE49-F238E27FC236}">
              <a16:creationId xmlns:a16="http://schemas.microsoft.com/office/drawing/2014/main" id="{A4C23414-A98D-4AB2-BD65-955D538739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5" name="AutoShape 1" descr="NEBOUT GEORGINA ANTOINETTE, ANA 01, PCO 034, BRIN 6 blanc, Long 100m, 1 ANCIEN PB.">
          <a:extLst>
            <a:ext uri="{FF2B5EF4-FFF2-40B4-BE49-F238E27FC236}">
              <a16:creationId xmlns:a16="http://schemas.microsoft.com/office/drawing/2014/main" id="{B96C8220-C5E4-43D4-9DBA-392BD39E279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6" name="AutoShape 1" descr="NEBOUT GEORGINA ANTOINETTE, ANA 01, PCO 034, BRIN 6 blanc, Long 100m, 1 ANCIEN PB.">
          <a:extLst>
            <a:ext uri="{FF2B5EF4-FFF2-40B4-BE49-F238E27FC236}">
              <a16:creationId xmlns:a16="http://schemas.microsoft.com/office/drawing/2014/main" id="{4C255D9D-6D2D-4834-8789-7C2791C4543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7" name="AutoShape 1" descr="NEBOUT GEORGINA ANTOINETTE, ANA 01, PCO 034, BRIN 6 blanc, Long 100m, 1 ANCIEN PB.">
          <a:extLst>
            <a:ext uri="{FF2B5EF4-FFF2-40B4-BE49-F238E27FC236}">
              <a16:creationId xmlns:a16="http://schemas.microsoft.com/office/drawing/2014/main" id="{856E1E76-0B3F-48D9-A59C-1C13DECB24A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8" name="AutoShape 1" descr="NEBOUT GEORGINA ANTOINETTE, ANA 01, PCO 034, BRIN 6 blanc, Long 100m, 1 ANCIEN PB.">
          <a:extLst>
            <a:ext uri="{FF2B5EF4-FFF2-40B4-BE49-F238E27FC236}">
              <a16:creationId xmlns:a16="http://schemas.microsoft.com/office/drawing/2014/main" id="{1E2550EB-0D1D-4895-BA9C-A2C42E047F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9" name="AutoShape 1" descr="NEBOUT GEORGINA ANTOINETTE, ANA 01, PCO 034, BRIN 6 blanc, Long 100m, 1 ANCIEN PB.">
          <a:extLst>
            <a:ext uri="{FF2B5EF4-FFF2-40B4-BE49-F238E27FC236}">
              <a16:creationId xmlns:a16="http://schemas.microsoft.com/office/drawing/2014/main" id="{112D446E-4983-4ED9-A968-32C67758499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0" name="AutoShape 1" descr="NEBOUT GEORGINA ANTOINETTE, ANA 01, PCO 034, BRIN 6 blanc, Long 100m, 1 ANCIEN PB.">
          <a:extLst>
            <a:ext uri="{FF2B5EF4-FFF2-40B4-BE49-F238E27FC236}">
              <a16:creationId xmlns:a16="http://schemas.microsoft.com/office/drawing/2014/main" id="{C6277319-DB78-4CAF-A281-6FB4B612E49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1" name="AutoShape 1" descr="NEBOUT GEORGINA ANTOINETTE, ANA 01, PCO 034, BRIN 6 blanc, Long 100m, 1 ANCIEN PB.">
          <a:extLst>
            <a:ext uri="{FF2B5EF4-FFF2-40B4-BE49-F238E27FC236}">
              <a16:creationId xmlns:a16="http://schemas.microsoft.com/office/drawing/2014/main" id="{94BA15F2-21E7-4C53-AC07-81E619536DD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2" name="AutoShape 1" descr="NEBOUT GEORGINA ANTOINETTE, ANA 01, PCO 034, BRIN 6 blanc, Long 100m, 1 ANCIEN PB.">
          <a:extLst>
            <a:ext uri="{FF2B5EF4-FFF2-40B4-BE49-F238E27FC236}">
              <a16:creationId xmlns:a16="http://schemas.microsoft.com/office/drawing/2014/main" id="{D99D5670-7235-461A-A091-28DE7946F09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3" name="AutoShape 1" descr="NEBOUT GEORGINA ANTOINETTE, ANA 01, PCO 034, BRIN 6 blanc, Long 100m, 1 ANCIEN PB.">
          <a:extLst>
            <a:ext uri="{FF2B5EF4-FFF2-40B4-BE49-F238E27FC236}">
              <a16:creationId xmlns:a16="http://schemas.microsoft.com/office/drawing/2014/main" id="{8FF3A3B8-486A-4F12-97E9-28C114EEE2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4" name="AutoShape 1" descr="NEBOUT GEORGINA ANTOINETTE, ANA 01, PCO 034, BRIN 6 blanc, Long 100m, 1 ANCIEN PB.">
          <a:extLst>
            <a:ext uri="{FF2B5EF4-FFF2-40B4-BE49-F238E27FC236}">
              <a16:creationId xmlns:a16="http://schemas.microsoft.com/office/drawing/2014/main" id="{9A53AAC0-86FA-452E-A0E9-11EAAC7D6FA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5" name="AutoShape 1" descr="NEBOUT GEORGINA ANTOINETTE, ANA 01, PCO 034, BRIN 6 blanc, Long 100m, 1 ANCIEN PB.">
          <a:extLst>
            <a:ext uri="{FF2B5EF4-FFF2-40B4-BE49-F238E27FC236}">
              <a16:creationId xmlns:a16="http://schemas.microsoft.com/office/drawing/2014/main" id="{2C565F8F-ACE8-4558-8F55-EC6E83C794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6" name="AutoShape 1" descr="NEBOUT GEORGINA ANTOINETTE, ANA 01, PCO 034, BRIN 6 blanc, Long 100m, 1 ANCIEN PB.">
          <a:extLst>
            <a:ext uri="{FF2B5EF4-FFF2-40B4-BE49-F238E27FC236}">
              <a16:creationId xmlns:a16="http://schemas.microsoft.com/office/drawing/2014/main" id="{7CCB77C4-3888-46C5-87C1-A8025C943CD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7" name="AutoShape 1" descr="NEBOUT GEORGINA ANTOINETTE, ANA 01, PCO 034, BRIN 6 blanc, Long 100m, 1 ANCIEN PB.">
          <a:extLst>
            <a:ext uri="{FF2B5EF4-FFF2-40B4-BE49-F238E27FC236}">
              <a16:creationId xmlns:a16="http://schemas.microsoft.com/office/drawing/2014/main" id="{3744F699-DB01-4C73-968D-2D4E996169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8" name="AutoShape 1" descr="NEBOUT GEORGINA ANTOINETTE, ANA 01, PCO 034, BRIN 6 blanc, Long 100m, 1 ANCIEN PB.">
          <a:extLst>
            <a:ext uri="{FF2B5EF4-FFF2-40B4-BE49-F238E27FC236}">
              <a16:creationId xmlns:a16="http://schemas.microsoft.com/office/drawing/2014/main" id="{B88FCB49-13B5-4A05-842C-E3CD1EA4928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9" name="AutoShape 1" descr="NEBOUT GEORGINA ANTOINETTE, ANA 01, PCO 034, BRIN 6 blanc, Long 100m, 1 ANCIEN PB.">
          <a:extLst>
            <a:ext uri="{FF2B5EF4-FFF2-40B4-BE49-F238E27FC236}">
              <a16:creationId xmlns:a16="http://schemas.microsoft.com/office/drawing/2014/main" id="{A412554E-C589-4C6F-BD13-D565D46BBE4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0" name="AutoShape 1" descr="NEBOUT GEORGINA ANTOINETTE, ANA 01, PCO 034, BRIN 6 blanc, Long 100m, 1 ANCIEN PB.">
          <a:extLst>
            <a:ext uri="{FF2B5EF4-FFF2-40B4-BE49-F238E27FC236}">
              <a16:creationId xmlns:a16="http://schemas.microsoft.com/office/drawing/2014/main" id="{D9C8FEA0-4309-4AA5-B67E-B8D8313A5B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1" name="AutoShape 1" descr="NEBOUT GEORGINA ANTOINETTE, ANA 01, PCO 034, BRIN 6 blanc, Long 100m, 1 ANCIEN PB.">
          <a:extLst>
            <a:ext uri="{FF2B5EF4-FFF2-40B4-BE49-F238E27FC236}">
              <a16:creationId xmlns:a16="http://schemas.microsoft.com/office/drawing/2014/main" id="{2C223405-AA1E-4AC9-B387-9E773E3AD68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2" name="AutoShape 1" descr="NEBOUT GEORGINA ANTOINETTE, ANA 01, PCO 034, BRIN 6 blanc, Long 100m, 1 ANCIEN PB.">
          <a:extLst>
            <a:ext uri="{FF2B5EF4-FFF2-40B4-BE49-F238E27FC236}">
              <a16:creationId xmlns:a16="http://schemas.microsoft.com/office/drawing/2014/main" id="{40F59030-C4B2-4374-A4BE-2DA088BE75E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3" name="AutoShape 1" descr="NEBOUT GEORGINA ANTOINETTE, ANA 01, PCO 034, BRIN 6 blanc, Long 100m, 1 ANCIEN PB.">
          <a:extLst>
            <a:ext uri="{FF2B5EF4-FFF2-40B4-BE49-F238E27FC236}">
              <a16:creationId xmlns:a16="http://schemas.microsoft.com/office/drawing/2014/main" id="{0395ED84-6F6E-47A6-86B8-C9F39D362D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4" name="AutoShape 1" descr="NEBOUT GEORGINA ANTOINETTE, ANA 01, PCO 034, BRIN 6 blanc, Long 100m, 1 ANCIEN PB.">
          <a:extLst>
            <a:ext uri="{FF2B5EF4-FFF2-40B4-BE49-F238E27FC236}">
              <a16:creationId xmlns:a16="http://schemas.microsoft.com/office/drawing/2014/main" id="{FCD37721-4798-4DA1-A01E-3568DA19074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5" name="AutoShape 1" descr="NEBOUT GEORGINA ANTOINETTE, ANA 01, PCO 034, BRIN 6 blanc, Long 100m, 1 ANCIEN PB.">
          <a:extLst>
            <a:ext uri="{FF2B5EF4-FFF2-40B4-BE49-F238E27FC236}">
              <a16:creationId xmlns:a16="http://schemas.microsoft.com/office/drawing/2014/main" id="{AF2695DF-486A-458F-AF7F-D36A30D1167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6" name="AutoShape 1" descr="NEBOUT GEORGINA ANTOINETTE, ANA 01, PCO 034, BRIN 6 blanc, Long 100m, 1 ANCIEN PB.">
          <a:extLst>
            <a:ext uri="{FF2B5EF4-FFF2-40B4-BE49-F238E27FC236}">
              <a16:creationId xmlns:a16="http://schemas.microsoft.com/office/drawing/2014/main" id="{DC83D77A-D261-4F3F-ADD0-0B3DC92E925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7" name="AutoShape 1" descr="NEBOUT GEORGINA ANTOINETTE, ANA 01, PCO 034, BRIN 6 blanc, Long 100m, 1 ANCIEN PB.">
          <a:extLst>
            <a:ext uri="{FF2B5EF4-FFF2-40B4-BE49-F238E27FC236}">
              <a16:creationId xmlns:a16="http://schemas.microsoft.com/office/drawing/2014/main" id="{F622CE78-ABD0-44BA-9D15-A7899E71CB5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8" name="AutoShape 1" descr="NEBOUT GEORGINA ANTOINETTE, ANA 01, PCO 034, BRIN 6 blanc, Long 100m, 1 ANCIEN PB.">
          <a:extLst>
            <a:ext uri="{FF2B5EF4-FFF2-40B4-BE49-F238E27FC236}">
              <a16:creationId xmlns:a16="http://schemas.microsoft.com/office/drawing/2014/main" id="{0B1D9FB9-77DB-4708-AC4D-89C5E713B91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9" name="AutoShape 1" descr="NEBOUT GEORGINA ANTOINETTE, ANA 01, PCO 034, BRIN 6 blanc, Long 100m, 1 ANCIEN PB.">
          <a:extLst>
            <a:ext uri="{FF2B5EF4-FFF2-40B4-BE49-F238E27FC236}">
              <a16:creationId xmlns:a16="http://schemas.microsoft.com/office/drawing/2014/main" id="{26557A1D-FF06-45C3-979D-A7A8DCEF943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90" name="AutoShape 1" descr="NEBOUT GEORGINA ANTOINETTE, ANA 01, PCO 034, BRIN 6 blanc, Long 100m, 1 ANCIEN PB.">
          <a:extLst>
            <a:ext uri="{FF2B5EF4-FFF2-40B4-BE49-F238E27FC236}">
              <a16:creationId xmlns:a16="http://schemas.microsoft.com/office/drawing/2014/main" id="{3717A51F-2C24-4F3E-8085-2E3C1003CDB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91" name="AutoShape 1" descr="NEBOUT GEORGINA ANTOINETTE, ANA 01, PCO 034, BRIN 6 blanc, Long 100m, 1 ANCIEN PB.">
          <a:extLst>
            <a:ext uri="{FF2B5EF4-FFF2-40B4-BE49-F238E27FC236}">
              <a16:creationId xmlns:a16="http://schemas.microsoft.com/office/drawing/2014/main" id="{BFABE0A0-43B5-493D-AEB6-BB6A8769BA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92" name="AutoShape 1" descr="NEBOUT GEORGINA ANTOINETTE, ANA 01, PCO 034, BRIN 6 blanc, Long 100m, 1 ANCIEN PB.">
          <a:extLst>
            <a:ext uri="{FF2B5EF4-FFF2-40B4-BE49-F238E27FC236}">
              <a16:creationId xmlns:a16="http://schemas.microsoft.com/office/drawing/2014/main" id="{00625386-D49B-46CC-8584-E0781D73417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93" name="AutoShape 1" descr="NEBOUT GEORGINA ANTOINETTE, ANA 01, PCO 034, BRIN 6 blanc, Long 100m, 1 ANCIEN PB.">
          <a:extLst>
            <a:ext uri="{FF2B5EF4-FFF2-40B4-BE49-F238E27FC236}">
              <a16:creationId xmlns:a16="http://schemas.microsoft.com/office/drawing/2014/main" id="{12A7FFBC-5145-4EFD-B270-8E21A9611BF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494" name="AutoShape 1" descr="NEBOUT GEORGINA ANTOINETTE, ANA 01, PCO 034, BRIN 6 blanc, Long 100m, 1 ANCIEN PB.">
          <a:extLst>
            <a:ext uri="{FF2B5EF4-FFF2-40B4-BE49-F238E27FC236}">
              <a16:creationId xmlns:a16="http://schemas.microsoft.com/office/drawing/2014/main" id="{D1A0C71D-184A-4B2B-80E9-B58EC0095D90}"/>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495" name="AutoShape 1" descr="NEBOUT GEORGINA ANTOINETTE, ANA 01, PCO 034, BRIN 6 blanc, Long 100m, 1 ANCIEN PB.">
          <a:extLst>
            <a:ext uri="{FF2B5EF4-FFF2-40B4-BE49-F238E27FC236}">
              <a16:creationId xmlns:a16="http://schemas.microsoft.com/office/drawing/2014/main" id="{4321ED20-5020-4370-A3D3-72C94CD0E16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496" name="AutoShape 1" descr="NEBOUT GEORGINA ANTOINETTE, ANA 01, PCO 034, BRIN 6 blanc, Long 100m, 1 ANCIEN PB.">
          <a:extLst>
            <a:ext uri="{FF2B5EF4-FFF2-40B4-BE49-F238E27FC236}">
              <a16:creationId xmlns:a16="http://schemas.microsoft.com/office/drawing/2014/main" id="{2F2A3662-077E-4D4E-9F47-66228CC1D89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497" name="AutoShape 1" descr="NEBOUT GEORGINA ANTOINETTE, ANA 01, PCO 034, BRIN 6 blanc, Long 100m, 1 ANCIEN PB.">
          <a:extLst>
            <a:ext uri="{FF2B5EF4-FFF2-40B4-BE49-F238E27FC236}">
              <a16:creationId xmlns:a16="http://schemas.microsoft.com/office/drawing/2014/main" id="{A0377159-DE04-4B26-BD78-D3A9742788C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498" name="AutoShape 1" descr="NEBOUT GEORGINA ANTOINETTE, ANA 01, PCO 034, BRIN 6 blanc, Long 100m, 1 ANCIEN PB.">
          <a:extLst>
            <a:ext uri="{FF2B5EF4-FFF2-40B4-BE49-F238E27FC236}">
              <a16:creationId xmlns:a16="http://schemas.microsoft.com/office/drawing/2014/main" id="{5595797C-5641-4319-B06B-3A737C7F686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499" name="AutoShape 1" descr="NEBOUT GEORGINA ANTOINETTE, ANA 01, PCO 034, BRIN 6 blanc, Long 100m, 1 ANCIEN PB.">
          <a:extLst>
            <a:ext uri="{FF2B5EF4-FFF2-40B4-BE49-F238E27FC236}">
              <a16:creationId xmlns:a16="http://schemas.microsoft.com/office/drawing/2014/main" id="{6C200819-2D88-4860-8BEF-5CF115A1BE61}"/>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00" name="AutoShape 1" descr="NEBOUT GEORGINA ANTOINETTE, ANA 01, PCO 034, BRIN 6 blanc, Long 100m, 1 ANCIEN PB.">
          <a:extLst>
            <a:ext uri="{FF2B5EF4-FFF2-40B4-BE49-F238E27FC236}">
              <a16:creationId xmlns:a16="http://schemas.microsoft.com/office/drawing/2014/main" id="{D4D16F4F-3483-4574-9E7B-017BD4862A1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01" name="AutoShape 1" descr="NEBOUT GEORGINA ANTOINETTE, ANA 01, PCO 034, BRIN 6 blanc, Long 100m, 1 ANCIEN PB.">
          <a:extLst>
            <a:ext uri="{FF2B5EF4-FFF2-40B4-BE49-F238E27FC236}">
              <a16:creationId xmlns:a16="http://schemas.microsoft.com/office/drawing/2014/main" id="{39949910-08DF-40F8-9291-81DE1D6BCBA4}"/>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02" name="AutoShape 1" descr="NEBOUT GEORGINA ANTOINETTE, ANA 01, PCO 034, BRIN 6 blanc, Long 100m, 1 ANCIEN PB.">
          <a:extLst>
            <a:ext uri="{FF2B5EF4-FFF2-40B4-BE49-F238E27FC236}">
              <a16:creationId xmlns:a16="http://schemas.microsoft.com/office/drawing/2014/main" id="{03EDF601-9361-4291-83C8-E5E088E432D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03" name="AutoShape 1" descr="NEBOUT GEORGINA ANTOINETTE, ANA 01, PCO 034, BRIN 6 blanc, Long 100m, 1 ANCIEN PB.">
          <a:extLst>
            <a:ext uri="{FF2B5EF4-FFF2-40B4-BE49-F238E27FC236}">
              <a16:creationId xmlns:a16="http://schemas.microsoft.com/office/drawing/2014/main" id="{E0F27F11-5CB6-403F-A8E3-D7EF0EE06F1B}"/>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6882" cy="278130"/>
    <xdr:sp macro="" textlink="">
      <xdr:nvSpPr>
        <xdr:cNvPr id="2504" name="AutoShape 1" descr="NEBOUT GEORGINA ANTOINETTE, ANA 01, PCO 034, BRIN 6 blanc, Long 100m, 1 ANCIEN PB.">
          <a:extLst>
            <a:ext uri="{FF2B5EF4-FFF2-40B4-BE49-F238E27FC236}">
              <a16:creationId xmlns:a16="http://schemas.microsoft.com/office/drawing/2014/main" id="{47E5D90F-9CAB-430F-9E0A-B92A8A7C281A}"/>
            </a:ext>
          </a:extLst>
        </xdr:cNvPr>
        <xdr:cNvSpPr>
          <a:spLocks noChangeAspect="1" noChangeArrowheads="1"/>
        </xdr:cNvSpPr>
      </xdr:nvSpPr>
      <xdr:spPr bwMode="auto">
        <a:xfrm>
          <a:off x="32413575" y="266700"/>
          <a:ext cx="306882"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9394" cy="295836"/>
    <xdr:sp macro="" textlink="">
      <xdr:nvSpPr>
        <xdr:cNvPr id="2505" name="AutoShape 1" descr="NEBOUT GEORGINA ANTOINETTE, ANA 01, PCO 034, BRIN 6 blanc, Long 100m, 1 ANCIEN PB.">
          <a:extLst>
            <a:ext uri="{FF2B5EF4-FFF2-40B4-BE49-F238E27FC236}">
              <a16:creationId xmlns:a16="http://schemas.microsoft.com/office/drawing/2014/main" id="{9919A628-F156-45F8-92C0-CC1DD81C545A}"/>
            </a:ext>
          </a:extLst>
        </xdr:cNvPr>
        <xdr:cNvSpPr>
          <a:spLocks noChangeAspect="1" noChangeArrowheads="1"/>
        </xdr:cNvSpPr>
      </xdr:nvSpPr>
      <xdr:spPr bwMode="auto">
        <a:xfrm>
          <a:off x="3101340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06" name="AutoShape 1" descr="NEBOUT GEORGINA ANTOINETTE, ANA 01, PCO 034, BRIN 6 blanc, Long 100m, 1 ANCIEN PB.">
          <a:extLst>
            <a:ext uri="{FF2B5EF4-FFF2-40B4-BE49-F238E27FC236}">
              <a16:creationId xmlns:a16="http://schemas.microsoft.com/office/drawing/2014/main" id="{C2F65BBA-A760-426F-9EDF-33BFD713A19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07" name="AutoShape 1" descr="NEBOUT GEORGINA ANTOINETTE, ANA 01, PCO 034, BRIN 6 blanc, Long 100m, 1 ANCIEN PB.">
          <a:extLst>
            <a:ext uri="{FF2B5EF4-FFF2-40B4-BE49-F238E27FC236}">
              <a16:creationId xmlns:a16="http://schemas.microsoft.com/office/drawing/2014/main" id="{3049ACF5-24F9-4BE2-B1AC-B70FFCC96F91}"/>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08" name="AutoShape 1" descr="NEBOUT GEORGINA ANTOINETTE, ANA 01, PCO 034, BRIN 6 blanc, Long 100m, 1 ANCIEN PB.">
          <a:extLst>
            <a:ext uri="{FF2B5EF4-FFF2-40B4-BE49-F238E27FC236}">
              <a16:creationId xmlns:a16="http://schemas.microsoft.com/office/drawing/2014/main" id="{82E3FEFE-7C9E-4647-991E-79A68A190885}"/>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09" name="AutoShape 1" descr="NEBOUT GEORGINA ANTOINETTE, ANA 01, PCO 034, BRIN 6 blanc, Long 100m, 1 ANCIEN PB.">
          <a:extLst>
            <a:ext uri="{FF2B5EF4-FFF2-40B4-BE49-F238E27FC236}">
              <a16:creationId xmlns:a16="http://schemas.microsoft.com/office/drawing/2014/main" id="{5FD41B3B-CBBA-4DEE-AB36-CC20930082D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10" name="AutoShape 1" descr="NEBOUT GEORGINA ANTOINETTE, ANA 01, PCO 034, BRIN 6 blanc, Long 100m, 1 ANCIEN PB.">
          <a:extLst>
            <a:ext uri="{FF2B5EF4-FFF2-40B4-BE49-F238E27FC236}">
              <a16:creationId xmlns:a16="http://schemas.microsoft.com/office/drawing/2014/main" id="{EAC706F9-2022-4AC6-856A-CC948FAA8467}"/>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11" name="AutoShape 1" descr="NEBOUT GEORGINA ANTOINETTE, ANA 01, PCO 034, BRIN 6 blanc, Long 100m, 1 ANCIEN PB.">
          <a:extLst>
            <a:ext uri="{FF2B5EF4-FFF2-40B4-BE49-F238E27FC236}">
              <a16:creationId xmlns:a16="http://schemas.microsoft.com/office/drawing/2014/main" id="{109F4241-53B7-40CA-9795-7CDE524A032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18046" cy="278130"/>
    <xdr:sp macro="" textlink="">
      <xdr:nvSpPr>
        <xdr:cNvPr id="2512" name="AutoShape 1" descr="NEBOUT GEORGINA ANTOINETTE, ANA 01, PCO 034, BRIN 6 blanc, Long 100m, 1 ANCIEN PB.">
          <a:extLst>
            <a:ext uri="{FF2B5EF4-FFF2-40B4-BE49-F238E27FC236}">
              <a16:creationId xmlns:a16="http://schemas.microsoft.com/office/drawing/2014/main" id="{C0D33303-B198-4DDC-A85E-9E7320671C9A}"/>
            </a:ext>
          </a:extLst>
        </xdr:cNvPr>
        <xdr:cNvSpPr>
          <a:spLocks noChangeAspect="1" noChangeArrowheads="1"/>
        </xdr:cNvSpPr>
      </xdr:nvSpPr>
      <xdr:spPr bwMode="auto">
        <a:xfrm>
          <a:off x="3101149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3" name="AutoShape 1" descr="NEBOUT GEORGINA ANTOINETTE, ANA 01, PCO 034, BRIN 6 blanc, Long 100m, 1 ANCIEN PB.">
          <a:extLst>
            <a:ext uri="{FF2B5EF4-FFF2-40B4-BE49-F238E27FC236}">
              <a16:creationId xmlns:a16="http://schemas.microsoft.com/office/drawing/2014/main" id="{53ABCE7C-69EE-47AD-B9E0-A62405EADCB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4" name="AutoShape 1" descr="NEBOUT GEORGINA ANTOINETTE, ANA 01, PCO 034, BRIN 6 blanc, Long 100m, 1 ANCIEN PB.">
          <a:extLst>
            <a:ext uri="{FF2B5EF4-FFF2-40B4-BE49-F238E27FC236}">
              <a16:creationId xmlns:a16="http://schemas.microsoft.com/office/drawing/2014/main" id="{2BA49D9C-F975-4797-9B88-A521348CBA9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5" name="AutoShape 1" descr="NEBOUT GEORGINA ANTOINETTE, ANA 01, PCO 034, BRIN 6 blanc, Long 100m, 1 ANCIEN PB.">
          <a:extLst>
            <a:ext uri="{FF2B5EF4-FFF2-40B4-BE49-F238E27FC236}">
              <a16:creationId xmlns:a16="http://schemas.microsoft.com/office/drawing/2014/main" id="{F4AC2A60-63C5-4DD8-B120-9CA6951A2A2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6" name="AutoShape 1" descr="NEBOUT GEORGINA ANTOINETTE, ANA 01, PCO 034, BRIN 6 blanc, Long 100m, 1 ANCIEN PB.">
          <a:extLst>
            <a:ext uri="{FF2B5EF4-FFF2-40B4-BE49-F238E27FC236}">
              <a16:creationId xmlns:a16="http://schemas.microsoft.com/office/drawing/2014/main" id="{40C7D4F2-2653-48A8-91C3-C75968DA867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7" name="AutoShape 1" descr="NEBOUT GEORGINA ANTOINETTE, ANA 01, PCO 034, BRIN 6 blanc, Long 100m, 1 ANCIEN PB.">
          <a:extLst>
            <a:ext uri="{FF2B5EF4-FFF2-40B4-BE49-F238E27FC236}">
              <a16:creationId xmlns:a16="http://schemas.microsoft.com/office/drawing/2014/main" id="{82C000BF-9651-4DE1-BBF2-CC36C03D9CB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8" name="AutoShape 1" descr="NEBOUT GEORGINA ANTOINETTE, ANA 01, PCO 034, BRIN 6 blanc, Long 100m, 1 ANCIEN PB.">
          <a:extLst>
            <a:ext uri="{FF2B5EF4-FFF2-40B4-BE49-F238E27FC236}">
              <a16:creationId xmlns:a16="http://schemas.microsoft.com/office/drawing/2014/main" id="{27843F64-2D10-4831-A635-EB7B8EABC34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19" name="AutoShape 1" descr="NEBOUT GEORGINA ANTOINETTE, ANA 01, PCO 034, BRIN 6 blanc, Long 100m, 1 ANCIEN PB.">
          <a:extLst>
            <a:ext uri="{FF2B5EF4-FFF2-40B4-BE49-F238E27FC236}">
              <a16:creationId xmlns:a16="http://schemas.microsoft.com/office/drawing/2014/main" id="{9352D4D1-31AB-4C58-A08C-48014C27A05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0" name="AutoShape 1" descr="NEBOUT GEORGINA ANTOINETTE, ANA 01, PCO 034, BRIN 6 blanc, Long 100m, 1 ANCIEN PB.">
          <a:extLst>
            <a:ext uri="{FF2B5EF4-FFF2-40B4-BE49-F238E27FC236}">
              <a16:creationId xmlns:a16="http://schemas.microsoft.com/office/drawing/2014/main" id="{A347B288-7313-42D9-9BA2-55EE1E20836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1" name="AutoShape 1" descr="NEBOUT GEORGINA ANTOINETTE, ANA 01, PCO 034, BRIN 6 blanc, Long 100m, 1 ANCIEN PB.">
          <a:extLst>
            <a:ext uri="{FF2B5EF4-FFF2-40B4-BE49-F238E27FC236}">
              <a16:creationId xmlns:a16="http://schemas.microsoft.com/office/drawing/2014/main" id="{2BBDD572-1029-4B2D-8066-F6FABC95DD5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2" name="AutoShape 1" descr="NEBOUT GEORGINA ANTOINETTE, ANA 01, PCO 034, BRIN 6 blanc, Long 100m, 1 ANCIEN PB.">
          <a:extLst>
            <a:ext uri="{FF2B5EF4-FFF2-40B4-BE49-F238E27FC236}">
              <a16:creationId xmlns:a16="http://schemas.microsoft.com/office/drawing/2014/main" id="{DC2B8F07-5CA7-4D3E-8002-04B3436A9524}"/>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3" name="AutoShape 1" descr="NEBOUT GEORGINA ANTOINETTE, ANA 01, PCO 034, BRIN 6 blanc, Long 100m, 1 ANCIEN PB.">
          <a:extLst>
            <a:ext uri="{FF2B5EF4-FFF2-40B4-BE49-F238E27FC236}">
              <a16:creationId xmlns:a16="http://schemas.microsoft.com/office/drawing/2014/main" id="{D277E033-AC3A-484C-9B60-F8E0F2ECD97F}"/>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4" name="AutoShape 1" descr="NEBOUT GEORGINA ANTOINETTE, ANA 01, PCO 034, BRIN 6 blanc, Long 100m, 1 ANCIEN PB.">
          <a:extLst>
            <a:ext uri="{FF2B5EF4-FFF2-40B4-BE49-F238E27FC236}">
              <a16:creationId xmlns:a16="http://schemas.microsoft.com/office/drawing/2014/main" id="{76005FEB-62AE-469B-BAFF-8B536D87A931}"/>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5" name="AutoShape 1" descr="NEBOUT GEORGINA ANTOINETTE, ANA 01, PCO 034, BRIN 6 blanc, Long 100m, 1 ANCIEN PB.">
          <a:extLst>
            <a:ext uri="{FF2B5EF4-FFF2-40B4-BE49-F238E27FC236}">
              <a16:creationId xmlns:a16="http://schemas.microsoft.com/office/drawing/2014/main" id="{EF1BFBDE-0FCF-4782-8D22-7D935160A8AC}"/>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26" name="AutoShape 1" descr="NEBOUT GEORGINA ANTOINETTE, ANA 01, PCO 034, BRIN 6 blanc, Long 100m, 1 ANCIEN PB.">
          <a:extLst>
            <a:ext uri="{FF2B5EF4-FFF2-40B4-BE49-F238E27FC236}">
              <a16:creationId xmlns:a16="http://schemas.microsoft.com/office/drawing/2014/main" id="{00BF06F1-43B2-4CAA-98E7-02189626F8A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2527" name="AutoShape 1" descr="NEBOUT GEORGINA ANTOINETTE, ANA 01, PCO 034, BRIN 6 blanc, Long 100m, 1 ANCIEN PB.">
          <a:extLst>
            <a:ext uri="{FF2B5EF4-FFF2-40B4-BE49-F238E27FC236}">
              <a16:creationId xmlns:a16="http://schemas.microsoft.com/office/drawing/2014/main" id="{64EB13C5-E2C2-42B5-9D9A-058F53F77790}"/>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28" name="AutoShape 1" descr="NEBOUT GEORGINA ANTOINETTE, ANA 01, PCO 034, BRIN 6 blanc, Long 100m, 1 ANCIEN PB.">
          <a:extLst>
            <a:ext uri="{FF2B5EF4-FFF2-40B4-BE49-F238E27FC236}">
              <a16:creationId xmlns:a16="http://schemas.microsoft.com/office/drawing/2014/main" id="{F43CB8A3-A067-40D2-8D7F-C60588589B2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29" name="AutoShape 1" descr="NEBOUT GEORGINA ANTOINETTE, ANA 01, PCO 034, BRIN 6 blanc, Long 100m, 1 ANCIEN PB.">
          <a:extLst>
            <a:ext uri="{FF2B5EF4-FFF2-40B4-BE49-F238E27FC236}">
              <a16:creationId xmlns:a16="http://schemas.microsoft.com/office/drawing/2014/main" id="{402B5C5E-D1DD-44BD-95FC-9C85156E2D7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0" name="AutoShape 1" descr="NEBOUT GEORGINA ANTOINETTE, ANA 01, PCO 034, BRIN 6 blanc, Long 100m, 1 ANCIEN PB.">
          <a:extLst>
            <a:ext uri="{FF2B5EF4-FFF2-40B4-BE49-F238E27FC236}">
              <a16:creationId xmlns:a16="http://schemas.microsoft.com/office/drawing/2014/main" id="{75DD61D6-04EF-42BA-A85D-F1945E08BCF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1" name="AutoShape 1" descr="NEBOUT GEORGINA ANTOINETTE, ANA 01, PCO 034, BRIN 6 blanc, Long 100m, 1 ANCIEN PB.">
          <a:extLst>
            <a:ext uri="{FF2B5EF4-FFF2-40B4-BE49-F238E27FC236}">
              <a16:creationId xmlns:a16="http://schemas.microsoft.com/office/drawing/2014/main" id="{D6D26E4D-4FF4-4549-9E54-565B3771687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2" name="AutoShape 1" descr="NEBOUT GEORGINA ANTOINETTE, ANA 01, PCO 034, BRIN 6 blanc, Long 100m, 1 ANCIEN PB.">
          <a:extLst>
            <a:ext uri="{FF2B5EF4-FFF2-40B4-BE49-F238E27FC236}">
              <a16:creationId xmlns:a16="http://schemas.microsoft.com/office/drawing/2014/main" id="{C0323E00-CC51-4065-8762-0B08D199D18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3" name="AutoShape 1" descr="NEBOUT GEORGINA ANTOINETTE, ANA 01, PCO 034, BRIN 6 blanc, Long 100m, 1 ANCIEN PB.">
          <a:extLst>
            <a:ext uri="{FF2B5EF4-FFF2-40B4-BE49-F238E27FC236}">
              <a16:creationId xmlns:a16="http://schemas.microsoft.com/office/drawing/2014/main" id="{52785A59-8579-4685-90B5-96A111CC116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4" name="AutoShape 1" descr="NEBOUT GEORGINA ANTOINETTE, ANA 01, PCO 034, BRIN 6 blanc, Long 100m, 1 ANCIEN PB.">
          <a:extLst>
            <a:ext uri="{FF2B5EF4-FFF2-40B4-BE49-F238E27FC236}">
              <a16:creationId xmlns:a16="http://schemas.microsoft.com/office/drawing/2014/main" id="{E40E2685-3B25-4088-AE38-1C0B4C864F0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35" name="AutoShape 1" descr="NEBOUT GEORGINA ANTOINETTE, ANA 01, PCO 034, BRIN 6 blanc, Long 100m, 1 ANCIEN PB.">
          <a:extLst>
            <a:ext uri="{FF2B5EF4-FFF2-40B4-BE49-F238E27FC236}">
              <a16:creationId xmlns:a16="http://schemas.microsoft.com/office/drawing/2014/main" id="{BDEACEB4-3F79-43EA-A98B-A1F8D915524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6" name="AutoShape 1" descr="NEBOUT GEORGINA ANTOINETTE, ANA 01, PCO 034, BRIN 6 blanc, Long 100m, 1 ANCIEN PB.">
          <a:extLst>
            <a:ext uri="{FF2B5EF4-FFF2-40B4-BE49-F238E27FC236}">
              <a16:creationId xmlns:a16="http://schemas.microsoft.com/office/drawing/2014/main" id="{8B75C321-58A8-4958-B83B-363D719998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7" name="AutoShape 1" descr="NEBOUT GEORGINA ANTOINETTE, ANA 01, PCO 034, BRIN 6 blanc, Long 100m, 1 ANCIEN PB.">
          <a:extLst>
            <a:ext uri="{FF2B5EF4-FFF2-40B4-BE49-F238E27FC236}">
              <a16:creationId xmlns:a16="http://schemas.microsoft.com/office/drawing/2014/main" id="{7F8D3336-2F64-452E-9BC2-CE8F6A76D6E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8" name="AutoShape 1" descr="NEBOUT GEORGINA ANTOINETTE, ANA 01, PCO 034, BRIN 6 blanc, Long 100m, 1 ANCIEN PB.">
          <a:extLst>
            <a:ext uri="{FF2B5EF4-FFF2-40B4-BE49-F238E27FC236}">
              <a16:creationId xmlns:a16="http://schemas.microsoft.com/office/drawing/2014/main" id="{9AC49BD3-E6FC-4759-8DD9-DA178F2BDAC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9" name="AutoShape 1" descr="NEBOUT GEORGINA ANTOINETTE, ANA 01, PCO 034, BRIN 6 blanc, Long 100m, 1 ANCIEN PB.">
          <a:extLst>
            <a:ext uri="{FF2B5EF4-FFF2-40B4-BE49-F238E27FC236}">
              <a16:creationId xmlns:a16="http://schemas.microsoft.com/office/drawing/2014/main" id="{B2FB1A55-F326-4EE0-9F12-3AB7A408843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0" name="AutoShape 1" descr="NEBOUT GEORGINA ANTOINETTE, ANA 01, PCO 034, BRIN 6 blanc, Long 100m, 1 ANCIEN PB.">
          <a:extLst>
            <a:ext uri="{FF2B5EF4-FFF2-40B4-BE49-F238E27FC236}">
              <a16:creationId xmlns:a16="http://schemas.microsoft.com/office/drawing/2014/main" id="{9E94DA56-B4CE-434D-9E1A-71E23607249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1" name="AutoShape 1" descr="NEBOUT GEORGINA ANTOINETTE, ANA 01, PCO 034, BRIN 6 blanc, Long 100m, 1 ANCIEN PB.">
          <a:extLst>
            <a:ext uri="{FF2B5EF4-FFF2-40B4-BE49-F238E27FC236}">
              <a16:creationId xmlns:a16="http://schemas.microsoft.com/office/drawing/2014/main" id="{B1BBF726-99CC-4658-B4FF-3A12686676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2" name="AutoShape 1" descr="NEBOUT GEORGINA ANTOINETTE, ANA 01, PCO 034, BRIN 6 blanc, Long 100m, 1 ANCIEN PB.">
          <a:extLst>
            <a:ext uri="{FF2B5EF4-FFF2-40B4-BE49-F238E27FC236}">
              <a16:creationId xmlns:a16="http://schemas.microsoft.com/office/drawing/2014/main" id="{4A69350B-9883-43E3-8F6C-0D2B1514E11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3" name="AutoShape 1" descr="NEBOUT GEORGINA ANTOINETTE, ANA 01, PCO 034, BRIN 6 blanc, Long 100m, 1 ANCIEN PB.">
          <a:extLst>
            <a:ext uri="{FF2B5EF4-FFF2-40B4-BE49-F238E27FC236}">
              <a16:creationId xmlns:a16="http://schemas.microsoft.com/office/drawing/2014/main" id="{48FF4702-8ADF-4CD2-9D5D-9B082502104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4" name="AutoShape 1" descr="NEBOUT GEORGINA ANTOINETTE, ANA 01, PCO 034, BRIN 6 blanc, Long 100m, 1 ANCIEN PB.">
          <a:extLst>
            <a:ext uri="{FF2B5EF4-FFF2-40B4-BE49-F238E27FC236}">
              <a16:creationId xmlns:a16="http://schemas.microsoft.com/office/drawing/2014/main" id="{EF651E5C-1F64-47A4-9597-840875CF7AA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5" name="AutoShape 1" descr="NEBOUT GEORGINA ANTOINETTE, ANA 01, PCO 034, BRIN 6 blanc, Long 100m, 1 ANCIEN PB.">
          <a:extLst>
            <a:ext uri="{FF2B5EF4-FFF2-40B4-BE49-F238E27FC236}">
              <a16:creationId xmlns:a16="http://schemas.microsoft.com/office/drawing/2014/main" id="{674D12D8-B74E-450F-90C6-A5F7C4D061B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6" name="AutoShape 1" descr="NEBOUT GEORGINA ANTOINETTE, ANA 01, PCO 034, BRIN 6 blanc, Long 100m, 1 ANCIEN PB.">
          <a:extLst>
            <a:ext uri="{FF2B5EF4-FFF2-40B4-BE49-F238E27FC236}">
              <a16:creationId xmlns:a16="http://schemas.microsoft.com/office/drawing/2014/main" id="{6DF54527-24EB-4E79-8112-4D9E89D5686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7" name="AutoShape 1" descr="NEBOUT GEORGINA ANTOINETTE, ANA 01, PCO 034, BRIN 6 blanc, Long 100m, 1 ANCIEN PB.">
          <a:extLst>
            <a:ext uri="{FF2B5EF4-FFF2-40B4-BE49-F238E27FC236}">
              <a16:creationId xmlns:a16="http://schemas.microsoft.com/office/drawing/2014/main" id="{16B72BB8-698C-4BA6-B21A-701CF8A6019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8" name="AutoShape 1" descr="NEBOUT GEORGINA ANTOINETTE, ANA 01, PCO 034, BRIN 6 blanc, Long 100m, 1 ANCIEN PB.">
          <a:extLst>
            <a:ext uri="{FF2B5EF4-FFF2-40B4-BE49-F238E27FC236}">
              <a16:creationId xmlns:a16="http://schemas.microsoft.com/office/drawing/2014/main" id="{570300AA-63EA-407E-A4AD-EFBE99224C2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49" name="AutoShape 1" descr="NEBOUT GEORGINA ANTOINETTE, ANA 01, PCO 034, BRIN 6 blanc, Long 100m, 1 ANCIEN PB.">
          <a:extLst>
            <a:ext uri="{FF2B5EF4-FFF2-40B4-BE49-F238E27FC236}">
              <a16:creationId xmlns:a16="http://schemas.microsoft.com/office/drawing/2014/main" id="{59065B09-24FF-48CC-8531-561CC0BCE7E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0" name="AutoShape 1" descr="NEBOUT GEORGINA ANTOINETTE, ANA 01, PCO 034, BRIN 6 blanc, Long 100m, 1 ANCIEN PB.">
          <a:extLst>
            <a:ext uri="{FF2B5EF4-FFF2-40B4-BE49-F238E27FC236}">
              <a16:creationId xmlns:a16="http://schemas.microsoft.com/office/drawing/2014/main" id="{CDB29F70-0832-4766-8403-BDCFAE3E051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1" name="AutoShape 1" descr="NEBOUT GEORGINA ANTOINETTE, ANA 01, PCO 034, BRIN 6 blanc, Long 100m, 1 ANCIEN PB.">
          <a:extLst>
            <a:ext uri="{FF2B5EF4-FFF2-40B4-BE49-F238E27FC236}">
              <a16:creationId xmlns:a16="http://schemas.microsoft.com/office/drawing/2014/main" id="{92EE45E9-6FA2-4E7D-BD99-BC646691AD8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2" name="AutoShape 1" descr="NEBOUT GEORGINA ANTOINETTE, ANA 01, PCO 034, BRIN 6 blanc, Long 100m, 1 ANCIEN PB.">
          <a:extLst>
            <a:ext uri="{FF2B5EF4-FFF2-40B4-BE49-F238E27FC236}">
              <a16:creationId xmlns:a16="http://schemas.microsoft.com/office/drawing/2014/main" id="{7479C00C-06CA-4FAC-A14A-8DB087F0BBB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3" name="AutoShape 1" descr="NEBOUT GEORGINA ANTOINETTE, ANA 01, PCO 034, BRIN 6 blanc, Long 100m, 1 ANCIEN PB.">
          <a:extLst>
            <a:ext uri="{FF2B5EF4-FFF2-40B4-BE49-F238E27FC236}">
              <a16:creationId xmlns:a16="http://schemas.microsoft.com/office/drawing/2014/main" id="{34840F93-0E4A-4FE7-877D-A9B3B958DB7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4" name="AutoShape 1" descr="NEBOUT GEORGINA ANTOINETTE, ANA 01, PCO 034, BRIN 6 blanc, Long 100m, 1 ANCIEN PB.">
          <a:extLst>
            <a:ext uri="{FF2B5EF4-FFF2-40B4-BE49-F238E27FC236}">
              <a16:creationId xmlns:a16="http://schemas.microsoft.com/office/drawing/2014/main" id="{A9CC7DC7-9EC4-4637-8474-74807627275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5" name="AutoShape 1" descr="NEBOUT GEORGINA ANTOINETTE, ANA 01, PCO 034, BRIN 6 blanc, Long 100m, 1 ANCIEN PB.">
          <a:extLst>
            <a:ext uri="{FF2B5EF4-FFF2-40B4-BE49-F238E27FC236}">
              <a16:creationId xmlns:a16="http://schemas.microsoft.com/office/drawing/2014/main" id="{1C84A283-E4FE-4968-98EC-4FE47DA3FE5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6" name="AutoShape 1" descr="NEBOUT GEORGINA ANTOINETTE, ANA 01, PCO 034, BRIN 6 blanc, Long 100m, 1 ANCIEN PB.">
          <a:extLst>
            <a:ext uri="{FF2B5EF4-FFF2-40B4-BE49-F238E27FC236}">
              <a16:creationId xmlns:a16="http://schemas.microsoft.com/office/drawing/2014/main" id="{7BEE0886-6E30-4FD8-B9AA-A4ACD40F58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7" name="AutoShape 1" descr="NEBOUT GEORGINA ANTOINETTE, ANA 01, PCO 034, BRIN 6 blanc, Long 100m, 1 ANCIEN PB.">
          <a:extLst>
            <a:ext uri="{FF2B5EF4-FFF2-40B4-BE49-F238E27FC236}">
              <a16:creationId xmlns:a16="http://schemas.microsoft.com/office/drawing/2014/main" id="{837AB6FE-C73F-4CF2-B0E9-1F9F88F783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8" name="AutoShape 1" descr="NEBOUT GEORGINA ANTOINETTE, ANA 01, PCO 034, BRIN 6 blanc, Long 100m, 1 ANCIEN PB.">
          <a:extLst>
            <a:ext uri="{FF2B5EF4-FFF2-40B4-BE49-F238E27FC236}">
              <a16:creationId xmlns:a16="http://schemas.microsoft.com/office/drawing/2014/main" id="{03E1C234-EECA-4A1A-B1FB-FCF53E5F89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9" name="AutoShape 1" descr="NEBOUT GEORGINA ANTOINETTE, ANA 01, PCO 034, BRIN 6 blanc, Long 100m, 1 ANCIEN PB.">
          <a:extLst>
            <a:ext uri="{FF2B5EF4-FFF2-40B4-BE49-F238E27FC236}">
              <a16:creationId xmlns:a16="http://schemas.microsoft.com/office/drawing/2014/main" id="{16644F02-300D-43AB-A86C-A048BB7E0C8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0" name="AutoShape 1" descr="NEBOUT GEORGINA ANTOINETTE, ANA 01, PCO 034, BRIN 6 blanc, Long 100m, 1 ANCIEN PB.">
          <a:extLst>
            <a:ext uri="{FF2B5EF4-FFF2-40B4-BE49-F238E27FC236}">
              <a16:creationId xmlns:a16="http://schemas.microsoft.com/office/drawing/2014/main" id="{F0CF328B-E4CE-47A3-A76C-65833BA31DC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1" name="AutoShape 1" descr="NEBOUT GEORGINA ANTOINETTE, ANA 01, PCO 034, BRIN 6 blanc, Long 100m, 1 ANCIEN PB.">
          <a:extLst>
            <a:ext uri="{FF2B5EF4-FFF2-40B4-BE49-F238E27FC236}">
              <a16:creationId xmlns:a16="http://schemas.microsoft.com/office/drawing/2014/main" id="{6DC495B7-83D4-4B12-AC4D-01E899692B5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2" name="AutoShape 1" descr="NEBOUT GEORGINA ANTOINETTE, ANA 01, PCO 034, BRIN 6 blanc, Long 100m, 1 ANCIEN PB.">
          <a:extLst>
            <a:ext uri="{FF2B5EF4-FFF2-40B4-BE49-F238E27FC236}">
              <a16:creationId xmlns:a16="http://schemas.microsoft.com/office/drawing/2014/main" id="{C4552EC0-9868-436D-9560-27336733103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3" name="AutoShape 1" descr="NEBOUT GEORGINA ANTOINETTE, ANA 01, PCO 034, BRIN 6 blanc, Long 100m, 1 ANCIEN PB.">
          <a:extLst>
            <a:ext uri="{FF2B5EF4-FFF2-40B4-BE49-F238E27FC236}">
              <a16:creationId xmlns:a16="http://schemas.microsoft.com/office/drawing/2014/main" id="{CC167E76-3BC3-4A56-BD25-FFC46D7595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4" name="AutoShape 1" descr="NEBOUT GEORGINA ANTOINETTE, ANA 01, PCO 034, BRIN 6 blanc, Long 100m, 1 ANCIEN PB.">
          <a:extLst>
            <a:ext uri="{FF2B5EF4-FFF2-40B4-BE49-F238E27FC236}">
              <a16:creationId xmlns:a16="http://schemas.microsoft.com/office/drawing/2014/main" id="{CD2801A4-D60C-45F3-A829-E00E5A0E07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5" name="AutoShape 1" descr="NEBOUT GEORGINA ANTOINETTE, ANA 01, PCO 034, BRIN 6 blanc, Long 100m, 1 ANCIEN PB.">
          <a:extLst>
            <a:ext uri="{FF2B5EF4-FFF2-40B4-BE49-F238E27FC236}">
              <a16:creationId xmlns:a16="http://schemas.microsoft.com/office/drawing/2014/main" id="{1F31EB77-153A-4361-8BC8-EAB4C0A134C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66" name="AutoShape 1" descr="NEBOUT GEORGINA ANTOINETTE, ANA 01, PCO 034, BRIN 6 blanc, Long 100m, 1 ANCIEN PB.">
          <a:extLst>
            <a:ext uri="{FF2B5EF4-FFF2-40B4-BE49-F238E27FC236}">
              <a16:creationId xmlns:a16="http://schemas.microsoft.com/office/drawing/2014/main" id="{5CE25D98-0E08-410C-BF7F-A853E266DEA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67" name="AutoShape 1" descr="NEBOUT GEORGINA ANTOINETTE, ANA 01, PCO 034, BRIN 6 blanc, Long 100m, 1 ANCIEN PB.">
          <a:extLst>
            <a:ext uri="{FF2B5EF4-FFF2-40B4-BE49-F238E27FC236}">
              <a16:creationId xmlns:a16="http://schemas.microsoft.com/office/drawing/2014/main" id="{D0504E6C-13E7-41EA-9F78-0E521F745A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68" name="AutoShape 1" descr="NEBOUT GEORGINA ANTOINETTE, ANA 01, PCO 034, BRIN 6 blanc, Long 100m, 1 ANCIEN PB.">
          <a:extLst>
            <a:ext uri="{FF2B5EF4-FFF2-40B4-BE49-F238E27FC236}">
              <a16:creationId xmlns:a16="http://schemas.microsoft.com/office/drawing/2014/main" id="{6823832E-9433-450E-949D-33DF5F4E6F2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69" name="AutoShape 1" descr="NEBOUT GEORGINA ANTOINETTE, ANA 01, PCO 034, BRIN 6 blanc, Long 100m, 1 ANCIEN PB.">
          <a:extLst>
            <a:ext uri="{FF2B5EF4-FFF2-40B4-BE49-F238E27FC236}">
              <a16:creationId xmlns:a16="http://schemas.microsoft.com/office/drawing/2014/main" id="{9F8B4839-4A7C-4B41-AFE9-6DFB108C9C1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0" name="AutoShape 1" descr="NEBOUT GEORGINA ANTOINETTE, ANA 01, PCO 034, BRIN 6 blanc, Long 100m, 1 ANCIEN PB.">
          <a:extLst>
            <a:ext uri="{FF2B5EF4-FFF2-40B4-BE49-F238E27FC236}">
              <a16:creationId xmlns:a16="http://schemas.microsoft.com/office/drawing/2014/main" id="{28FD21EF-F2BA-4A27-9A0B-F430F9F6A31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1" name="AutoShape 1" descr="NEBOUT GEORGINA ANTOINETTE, ANA 01, PCO 034, BRIN 6 blanc, Long 100m, 1 ANCIEN PB.">
          <a:extLst>
            <a:ext uri="{FF2B5EF4-FFF2-40B4-BE49-F238E27FC236}">
              <a16:creationId xmlns:a16="http://schemas.microsoft.com/office/drawing/2014/main" id="{B6CFB32D-4B34-4140-B1D1-2D8FF88CD0E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2" name="AutoShape 1" descr="NEBOUT GEORGINA ANTOINETTE, ANA 01, PCO 034, BRIN 6 blanc, Long 100m, 1 ANCIEN PB.">
          <a:extLst>
            <a:ext uri="{FF2B5EF4-FFF2-40B4-BE49-F238E27FC236}">
              <a16:creationId xmlns:a16="http://schemas.microsoft.com/office/drawing/2014/main" id="{D161E56E-3403-43B8-A6BE-B70B801354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3" name="AutoShape 1" descr="NEBOUT GEORGINA ANTOINETTE, ANA 01, PCO 034, BRIN 6 blanc, Long 100m, 1 ANCIEN PB.">
          <a:extLst>
            <a:ext uri="{FF2B5EF4-FFF2-40B4-BE49-F238E27FC236}">
              <a16:creationId xmlns:a16="http://schemas.microsoft.com/office/drawing/2014/main" id="{7BD5AEC5-3223-4F84-8159-77EE1FF590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4" name="AutoShape 1" descr="NEBOUT GEORGINA ANTOINETTE, ANA 01, PCO 034, BRIN 6 blanc, Long 100m, 1 ANCIEN PB.">
          <a:extLst>
            <a:ext uri="{FF2B5EF4-FFF2-40B4-BE49-F238E27FC236}">
              <a16:creationId xmlns:a16="http://schemas.microsoft.com/office/drawing/2014/main" id="{E33D6558-D600-42A1-B9F6-DED568074AF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5" name="AutoShape 1" descr="NEBOUT GEORGINA ANTOINETTE, ANA 01, PCO 034, BRIN 6 blanc, Long 100m, 1 ANCIEN PB.">
          <a:extLst>
            <a:ext uri="{FF2B5EF4-FFF2-40B4-BE49-F238E27FC236}">
              <a16:creationId xmlns:a16="http://schemas.microsoft.com/office/drawing/2014/main" id="{7C035DB4-D7FD-4A99-8BFE-CA14BEF721D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6" name="AutoShape 1" descr="NEBOUT GEORGINA ANTOINETTE, ANA 01, PCO 034, BRIN 6 blanc, Long 100m, 1 ANCIEN PB.">
          <a:extLst>
            <a:ext uri="{FF2B5EF4-FFF2-40B4-BE49-F238E27FC236}">
              <a16:creationId xmlns:a16="http://schemas.microsoft.com/office/drawing/2014/main" id="{500934CC-729B-4CFC-B231-1747DE14680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7" name="AutoShape 1" descr="NEBOUT GEORGINA ANTOINETTE, ANA 01, PCO 034, BRIN 6 blanc, Long 100m, 1 ANCIEN PB.">
          <a:extLst>
            <a:ext uri="{FF2B5EF4-FFF2-40B4-BE49-F238E27FC236}">
              <a16:creationId xmlns:a16="http://schemas.microsoft.com/office/drawing/2014/main" id="{71897DC0-0710-41FD-A38F-DFCB6E6827D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8" name="AutoShape 1" descr="NEBOUT GEORGINA ANTOINETTE, ANA 01, PCO 034, BRIN 6 blanc, Long 100m, 1 ANCIEN PB.">
          <a:extLst>
            <a:ext uri="{FF2B5EF4-FFF2-40B4-BE49-F238E27FC236}">
              <a16:creationId xmlns:a16="http://schemas.microsoft.com/office/drawing/2014/main" id="{0BD92538-E417-4D0B-A495-E06A6FC5210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9" name="AutoShape 1" descr="NEBOUT GEORGINA ANTOINETTE, ANA 01, PCO 034, BRIN 6 blanc, Long 100m, 1 ANCIEN PB.">
          <a:extLst>
            <a:ext uri="{FF2B5EF4-FFF2-40B4-BE49-F238E27FC236}">
              <a16:creationId xmlns:a16="http://schemas.microsoft.com/office/drawing/2014/main" id="{D7F61905-D927-4384-AAE0-7F3A18A4266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80" name="AutoShape 1" descr="NEBOUT GEORGINA ANTOINETTE, ANA 01, PCO 034, BRIN 6 blanc, Long 100m, 1 ANCIEN PB.">
          <a:extLst>
            <a:ext uri="{FF2B5EF4-FFF2-40B4-BE49-F238E27FC236}">
              <a16:creationId xmlns:a16="http://schemas.microsoft.com/office/drawing/2014/main" id="{B1C1D31A-1F87-4FE0-97A1-410C9125144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81" name="AutoShape 1" descr="NEBOUT GEORGINA ANTOINETTE, ANA 01, PCO 034, BRIN 6 blanc, Long 100m, 1 ANCIEN PB.">
          <a:extLst>
            <a:ext uri="{FF2B5EF4-FFF2-40B4-BE49-F238E27FC236}">
              <a16:creationId xmlns:a16="http://schemas.microsoft.com/office/drawing/2014/main" id="{544B23E4-E58F-4F19-AA60-204F1EBAECE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82" name="AutoShape 1" descr="NEBOUT GEORGINA ANTOINETTE, ANA 01, PCO 034, BRIN 6 blanc, Long 100m, 1 ANCIEN PB.">
          <a:extLst>
            <a:ext uri="{FF2B5EF4-FFF2-40B4-BE49-F238E27FC236}">
              <a16:creationId xmlns:a16="http://schemas.microsoft.com/office/drawing/2014/main" id="{556E802B-5336-4EB4-BBAB-7211EAA9206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83" name="AutoShape 1" descr="NEBOUT GEORGINA ANTOINETTE, ANA 01, PCO 034, BRIN 6 blanc, Long 100m, 1 ANCIEN PB.">
          <a:extLst>
            <a:ext uri="{FF2B5EF4-FFF2-40B4-BE49-F238E27FC236}">
              <a16:creationId xmlns:a16="http://schemas.microsoft.com/office/drawing/2014/main" id="{8BA81AA9-9EFF-4E75-868D-8D604E64667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84" name="AutoShape 1" descr="NEBOUT GEORGINA ANTOINETTE, ANA 01, PCO 034, BRIN 6 blanc, Long 100m, 1 ANCIEN PB.">
          <a:extLst>
            <a:ext uri="{FF2B5EF4-FFF2-40B4-BE49-F238E27FC236}">
              <a16:creationId xmlns:a16="http://schemas.microsoft.com/office/drawing/2014/main" id="{616D945F-405B-4BE7-BE5A-E502231D571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85" name="AutoShape 1" descr="NEBOUT GEORGINA ANTOINETTE, ANA 01, PCO 034, BRIN 6 blanc, Long 100m, 1 ANCIEN PB.">
          <a:extLst>
            <a:ext uri="{FF2B5EF4-FFF2-40B4-BE49-F238E27FC236}">
              <a16:creationId xmlns:a16="http://schemas.microsoft.com/office/drawing/2014/main" id="{0A8A7AF8-B557-4D00-8DE4-F7DD78F97ED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86" name="AutoShape 1" descr="NEBOUT GEORGINA ANTOINETTE, ANA 01, PCO 034, BRIN 6 blanc, Long 100m, 1 ANCIEN PB.">
          <a:extLst>
            <a:ext uri="{FF2B5EF4-FFF2-40B4-BE49-F238E27FC236}">
              <a16:creationId xmlns:a16="http://schemas.microsoft.com/office/drawing/2014/main" id="{2A7DC372-1B87-4696-8F8B-0D136BF92F3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87" name="AutoShape 1" descr="NEBOUT GEORGINA ANTOINETTE, ANA 01, PCO 034, BRIN 6 blanc, Long 100m, 1 ANCIEN PB.">
          <a:extLst>
            <a:ext uri="{FF2B5EF4-FFF2-40B4-BE49-F238E27FC236}">
              <a16:creationId xmlns:a16="http://schemas.microsoft.com/office/drawing/2014/main" id="{D1547707-3B35-40B7-AE88-E6407C70BBB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88" name="AutoShape 1" descr="NEBOUT GEORGINA ANTOINETTE, ANA 01, PCO 034, BRIN 6 blanc, Long 100m, 1 ANCIEN PB.">
          <a:extLst>
            <a:ext uri="{FF2B5EF4-FFF2-40B4-BE49-F238E27FC236}">
              <a16:creationId xmlns:a16="http://schemas.microsoft.com/office/drawing/2014/main" id="{6A0C97B1-A9D5-4385-8C17-BD01CC6EFFF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89" name="AutoShape 1" descr="NEBOUT GEORGINA ANTOINETTE, ANA 01, PCO 034, BRIN 6 blanc, Long 100m, 1 ANCIEN PB.">
          <a:extLst>
            <a:ext uri="{FF2B5EF4-FFF2-40B4-BE49-F238E27FC236}">
              <a16:creationId xmlns:a16="http://schemas.microsoft.com/office/drawing/2014/main" id="{7020F4D7-DF0C-483B-AB87-B628E5370DA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0" name="AutoShape 1" descr="NEBOUT GEORGINA ANTOINETTE, ANA 01, PCO 034, BRIN 6 blanc, Long 100m, 1 ANCIEN PB.">
          <a:extLst>
            <a:ext uri="{FF2B5EF4-FFF2-40B4-BE49-F238E27FC236}">
              <a16:creationId xmlns:a16="http://schemas.microsoft.com/office/drawing/2014/main" id="{2D480DB2-278F-4C04-B70E-3375D235517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1" name="AutoShape 1" descr="NEBOUT GEORGINA ANTOINETTE, ANA 01, PCO 034, BRIN 6 blanc, Long 100m, 1 ANCIEN PB.">
          <a:extLst>
            <a:ext uri="{FF2B5EF4-FFF2-40B4-BE49-F238E27FC236}">
              <a16:creationId xmlns:a16="http://schemas.microsoft.com/office/drawing/2014/main" id="{A8BC6223-0E12-4AF4-9410-5D3B4B2F143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92" name="AutoShape 1" descr="NEBOUT GEORGINA ANTOINETTE, ANA 01, PCO 034, BRIN 6 blanc, Long 100m, 1 ANCIEN PB.">
          <a:extLst>
            <a:ext uri="{FF2B5EF4-FFF2-40B4-BE49-F238E27FC236}">
              <a16:creationId xmlns:a16="http://schemas.microsoft.com/office/drawing/2014/main" id="{16DE605B-FF9A-4454-B7E1-6A714D52A5DB}"/>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3" name="AutoShape 1" descr="NEBOUT GEORGINA ANTOINETTE, ANA 01, PCO 034, BRIN 6 blanc, Long 100m, 1 ANCIEN PB.">
          <a:extLst>
            <a:ext uri="{FF2B5EF4-FFF2-40B4-BE49-F238E27FC236}">
              <a16:creationId xmlns:a16="http://schemas.microsoft.com/office/drawing/2014/main" id="{38F22F8F-FA9C-44B6-AAC6-2E838525026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4" name="AutoShape 1" descr="NEBOUT GEORGINA ANTOINETTE, ANA 01, PCO 034, BRIN 6 blanc, Long 100m, 1 ANCIEN PB.">
          <a:extLst>
            <a:ext uri="{FF2B5EF4-FFF2-40B4-BE49-F238E27FC236}">
              <a16:creationId xmlns:a16="http://schemas.microsoft.com/office/drawing/2014/main" id="{18351315-247A-413C-B2A4-82434D064F8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5" name="AutoShape 1" descr="NEBOUT GEORGINA ANTOINETTE, ANA 01, PCO 034, BRIN 6 blanc, Long 100m, 1 ANCIEN PB.">
          <a:extLst>
            <a:ext uri="{FF2B5EF4-FFF2-40B4-BE49-F238E27FC236}">
              <a16:creationId xmlns:a16="http://schemas.microsoft.com/office/drawing/2014/main" id="{C47765F5-F74A-49C3-8188-19FF79428A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6" name="AutoShape 1" descr="NEBOUT GEORGINA ANTOINETTE, ANA 01, PCO 034, BRIN 6 blanc, Long 100m, 1 ANCIEN PB.">
          <a:extLst>
            <a:ext uri="{FF2B5EF4-FFF2-40B4-BE49-F238E27FC236}">
              <a16:creationId xmlns:a16="http://schemas.microsoft.com/office/drawing/2014/main" id="{FCDF3B14-2B7D-4D3F-B68F-26852EFC84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7" name="AutoShape 1" descr="NEBOUT GEORGINA ANTOINETTE, ANA 01, PCO 034, BRIN 6 blanc, Long 100m, 1 ANCIEN PB.">
          <a:extLst>
            <a:ext uri="{FF2B5EF4-FFF2-40B4-BE49-F238E27FC236}">
              <a16:creationId xmlns:a16="http://schemas.microsoft.com/office/drawing/2014/main" id="{67189A5B-D4D9-4E0E-95B7-1DF3A8CF9CD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8" name="AutoShape 1" descr="NEBOUT GEORGINA ANTOINETTE, ANA 01, PCO 034, BRIN 6 blanc, Long 100m, 1 ANCIEN PB.">
          <a:extLst>
            <a:ext uri="{FF2B5EF4-FFF2-40B4-BE49-F238E27FC236}">
              <a16:creationId xmlns:a16="http://schemas.microsoft.com/office/drawing/2014/main" id="{A72653E9-26B5-41EE-9C26-AE217EA0912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9" name="AutoShape 1" descr="NEBOUT GEORGINA ANTOINETTE, ANA 01, PCO 034, BRIN 6 blanc, Long 100m, 1 ANCIEN PB.">
          <a:extLst>
            <a:ext uri="{FF2B5EF4-FFF2-40B4-BE49-F238E27FC236}">
              <a16:creationId xmlns:a16="http://schemas.microsoft.com/office/drawing/2014/main" id="{DA739C7D-AC84-4639-ABCA-D2810698658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0" name="AutoShape 1" descr="NEBOUT GEORGINA ANTOINETTE, ANA 01, PCO 034, BRIN 6 blanc, Long 100m, 1 ANCIEN PB.">
          <a:extLst>
            <a:ext uri="{FF2B5EF4-FFF2-40B4-BE49-F238E27FC236}">
              <a16:creationId xmlns:a16="http://schemas.microsoft.com/office/drawing/2014/main" id="{1FF68D40-0A1E-4CFA-AC22-4A1EF6CF9CD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1" name="AutoShape 1" descr="NEBOUT GEORGINA ANTOINETTE, ANA 01, PCO 034, BRIN 6 blanc, Long 100m, 1 ANCIEN PB.">
          <a:extLst>
            <a:ext uri="{FF2B5EF4-FFF2-40B4-BE49-F238E27FC236}">
              <a16:creationId xmlns:a16="http://schemas.microsoft.com/office/drawing/2014/main" id="{24F44036-AFFC-4EEA-92C3-C11B1B87D26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2" name="AutoShape 1" descr="NEBOUT GEORGINA ANTOINETTE, ANA 01, PCO 034, BRIN 6 blanc, Long 100m, 1 ANCIEN PB.">
          <a:extLst>
            <a:ext uri="{FF2B5EF4-FFF2-40B4-BE49-F238E27FC236}">
              <a16:creationId xmlns:a16="http://schemas.microsoft.com/office/drawing/2014/main" id="{0D610DF7-CDB5-4781-B79C-0ACCF97227A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3" name="AutoShape 1" descr="NEBOUT GEORGINA ANTOINETTE, ANA 01, PCO 034, BRIN 6 blanc, Long 100m, 1 ANCIEN PB.">
          <a:extLst>
            <a:ext uri="{FF2B5EF4-FFF2-40B4-BE49-F238E27FC236}">
              <a16:creationId xmlns:a16="http://schemas.microsoft.com/office/drawing/2014/main" id="{06EF08A9-2185-44D7-81C7-FBCDAC1689E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4" name="AutoShape 1" descr="NEBOUT GEORGINA ANTOINETTE, ANA 01, PCO 034, BRIN 6 blanc, Long 100m, 1 ANCIEN PB.">
          <a:extLst>
            <a:ext uri="{FF2B5EF4-FFF2-40B4-BE49-F238E27FC236}">
              <a16:creationId xmlns:a16="http://schemas.microsoft.com/office/drawing/2014/main" id="{2AD511BD-8A94-484F-9ED9-42D948C245F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5" name="AutoShape 1" descr="NEBOUT GEORGINA ANTOINETTE, ANA 01, PCO 034, BRIN 6 blanc, Long 100m, 1 ANCIEN PB.">
          <a:extLst>
            <a:ext uri="{FF2B5EF4-FFF2-40B4-BE49-F238E27FC236}">
              <a16:creationId xmlns:a16="http://schemas.microsoft.com/office/drawing/2014/main" id="{29084349-8DC1-49E0-9218-BB92EB5AE2E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06" name="AutoShape 1" descr="NEBOUT GEORGINA ANTOINETTE, ANA 01, PCO 034, BRIN 6 blanc, Long 100m, 1 ANCIEN PB.">
          <a:extLst>
            <a:ext uri="{FF2B5EF4-FFF2-40B4-BE49-F238E27FC236}">
              <a16:creationId xmlns:a16="http://schemas.microsoft.com/office/drawing/2014/main" id="{396DB04D-5F9E-419D-B8CE-2DAADECCC22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07" name="AutoShape 1" descr="NEBOUT GEORGINA ANTOINETTE, ANA 01, PCO 034, BRIN 6 blanc, Long 100m, 1 ANCIEN PB.">
          <a:extLst>
            <a:ext uri="{FF2B5EF4-FFF2-40B4-BE49-F238E27FC236}">
              <a16:creationId xmlns:a16="http://schemas.microsoft.com/office/drawing/2014/main" id="{7A3F5DC1-6A89-4B2E-8E6E-AF273490031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08" name="AutoShape 1" descr="NEBOUT GEORGINA ANTOINETTE, ANA 01, PCO 034, BRIN 6 blanc, Long 100m, 1 ANCIEN PB.">
          <a:extLst>
            <a:ext uri="{FF2B5EF4-FFF2-40B4-BE49-F238E27FC236}">
              <a16:creationId xmlns:a16="http://schemas.microsoft.com/office/drawing/2014/main" id="{A1C1A3C8-9C0A-4E2D-8270-3A64A66B5A4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09" name="AutoShape 1" descr="NEBOUT GEORGINA ANTOINETTE, ANA 01, PCO 034, BRIN 6 blanc, Long 100m, 1 ANCIEN PB.">
          <a:extLst>
            <a:ext uri="{FF2B5EF4-FFF2-40B4-BE49-F238E27FC236}">
              <a16:creationId xmlns:a16="http://schemas.microsoft.com/office/drawing/2014/main" id="{595B1D25-74C3-454D-8A9C-D40D0410784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0" name="AutoShape 1" descr="NEBOUT GEORGINA ANTOINETTE, ANA 01, PCO 034, BRIN 6 blanc, Long 100m, 1 ANCIEN PB.">
          <a:extLst>
            <a:ext uri="{FF2B5EF4-FFF2-40B4-BE49-F238E27FC236}">
              <a16:creationId xmlns:a16="http://schemas.microsoft.com/office/drawing/2014/main" id="{D57517EE-03AF-4BF8-9C14-5E1964ACA36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1" name="AutoShape 1" descr="NEBOUT GEORGINA ANTOINETTE, ANA 01, PCO 034, BRIN 6 blanc, Long 100m, 1 ANCIEN PB.">
          <a:extLst>
            <a:ext uri="{FF2B5EF4-FFF2-40B4-BE49-F238E27FC236}">
              <a16:creationId xmlns:a16="http://schemas.microsoft.com/office/drawing/2014/main" id="{6E498209-ACB4-49F0-8ABC-04FF6ECD65B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2" name="AutoShape 1" descr="NEBOUT GEORGINA ANTOINETTE, ANA 01, PCO 034, BRIN 6 blanc, Long 100m, 1 ANCIEN PB.">
          <a:extLst>
            <a:ext uri="{FF2B5EF4-FFF2-40B4-BE49-F238E27FC236}">
              <a16:creationId xmlns:a16="http://schemas.microsoft.com/office/drawing/2014/main" id="{1B54943A-541C-4F4E-94AF-63A39DD4E80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3" name="AutoShape 1" descr="NEBOUT GEORGINA ANTOINETTE, ANA 01, PCO 034, BRIN 6 blanc, Long 100m, 1 ANCIEN PB.">
          <a:extLst>
            <a:ext uri="{FF2B5EF4-FFF2-40B4-BE49-F238E27FC236}">
              <a16:creationId xmlns:a16="http://schemas.microsoft.com/office/drawing/2014/main" id="{CCB729D1-687C-467F-BE26-9A0922725FA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4" name="AutoShape 1" descr="NEBOUT GEORGINA ANTOINETTE, ANA 01, PCO 034, BRIN 6 blanc, Long 100m, 1 ANCIEN PB.">
          <a:extLst>
            <a:ext uri="{FF2B5EF4-FFF2-40B4-BE49-F238E27FC236}">
              <a16:creationId xmlns:a16="http://schemas.microsoft.com/office/drawing/2014/main" id="{9E7FE029-A45A-45D2-BBBE-64F110BA06A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5" name="AutoShape 1" descr="NEBOUT GEORGINA ANTOINETTE, ANA 01, PCO 034, BRIN 6 blanc, Long 100m, 1 ANCIEN PB.">
          <a:extLst>
            <a:ext uri="{FF2B5EF4-FFF2-40B4-BE49-F238E27FC236}">
              <a16:creationId xmlns:a16="http://schemas.microsoft.com/office/drawing/2014/main" id="{31E7CEF9-A89D-4E8A-9BF1-3C50D6027E4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6" name="AutoShape 1" descr="NEBOUT GEORGINA ANTOINETTE, ANA 01, PCO 034, BRIN 6 blanc, Long 100m, 1 ANCIEN PB.">
          <a:extLst>
            <a:ext uri="{FF2B5EF4-FFF2-40B4-BE49-F238E27FC236}">
              <a16:creationId xmlns:a16="http://schemas.microsoft.com/office/drawing/2014/main" id="{E2E879EF-F81C-4D65-BA98-5B0687D08F1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7" name="AutoShape 1" descr="NEBOUT GEORGINA ANTOINETTE, ANA 01, PCO 034, BRIN 6 blanc, Long 100m, 1 ANCIEN PB.">
          <a:extLst>
            <a:ext uri="{FF2B5EF4-FFF2-40B4-BE49-F238E27FC236}">
              <a16:creationId xmlns:a16="http://schemas.microsoft.com/office/drawing/2014/main" id="{2387D6DE-A6A6-49AF-9186-E95707F5C42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8" name="AutoShape 1" descr="NEBOUT GEORGINA ANTOINETTE, ANA 01, PCO 034, BRIN 6 blanc, Long 100m, 1 ANCIEN PB.">
          <a:extLst>
            <a:ext uri="{FF2B5EF4-FFF2-40B4-BE49-F238E27FC236}">
              <a16:creationId xmlns:a16="http://schemas.microsoft.com/office/drawing/2014/main" id="{4308010F-C605-4136-AAD8-7CD48F52B2B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9" name="AutoShape 1" descr="NEBOUT GEORGINA ANTOINETTE, ANA 01, PCO 034, BRIN 6 blanc, Long 100m, 1 ANCIEN PB.">
          <a:extLst>
            <a:ext uri="{FF2B5EF4-FFF2-40B4-BE49-F238E27FC236}">
              <a16:creationId xmlns:a16="http://schemas.microsoft.com/office/drawing/2014/main" id="{A38A9BA8-2F55-4BF8-9755-695104396C5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20" name="AutoShape 1" descr="NEBOUT GEORGINA ANTOINETTE, ANA 01, PCO 034, BRIN 6 blanc, Long 100m, 1 ANCIEN PB.">
          <a:extLst>
            <a:ext uri="{FF2B5EF4-FFF2-40B4-BE49-F238E27FC236}">
              <a16:creationId xmlns:a16="http://schemas.microsoft.com/office/drawing/2014/main" id="{2EC1D8E1-4016-4666-A204-759492732B2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21" name="AutoShape 1" descr="NEBOUT GEORGINA ANTOINETTE, ANA 01, PCO 034, BRIN 6 blanc, Long 100m, 1 ANCIEN PB.">
          <a:extLst>
            <a:ext uri="{FF2B5EF4-FFF2-40B4-BE49-F238E27FC236}">
              <a16:creationId xmlns:a16="http://schemas.microsoft.com/office/drawing/2014/main" id="{5DD4A0FB-EED3-4618-919F-32F61C5B089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22" name="AutoShape 1" descr="NEBOUT GEORGINA ANTOINETTE, ANA 01, PCO 034, BRIN 6 blanc, Long 100m, 1 ANCIEN PB.">
          <a:extLst>
            <a:ext uri="{FF2B5EF4-FFF2-40B4-BE49-F238E27FC236}">
              <a16:creationId xmlns:a16="http://schemas.microsoft.com/office/drawing/2014/main" id="{154673AA-3BCA-4FE6-9EE6-53FCC8C0B4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3" name="AutoShape 1" descr="NEBOUT GEORGINA ANTOINETTE, ANA 01, PCO 034, BRIN 6 blanc, Long 100m, 1 ANCIEN PB.">
          <a:extLst>
            <a:ext uri="{FF2B5EF4-FFF2-40B4-BE49-F238E27FC236}">
              <a16:creationId xmlns:a16="http://schemas.microsoft.com/office/drawing/2014/main" id="{EC9DA518-B9A3-4983-916A-4A27C49C7C3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4" name="AutoShape 1" descr="NEBOUT GEORGINA ANTOINETTE, ANA 01, PCO 034, BRIN 6 blanc, Long 100m, 1 ANCIEN PB.">
          <a:extLst>
            <a:ext uri="{FF2B5EF4-FFF2-40B4-BE49-F238E27FC236}">
              <a16:creationId xmlns:a16="http://schemas.microsoft.com/office/drawing/2014/main" id="{F3880D42-C00D-40F1-B996-EFA9831C75E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5" name="AutoShape 1" descr="NEBOUT GEORGINA ANTOINETTE, ANA 01, PCO 034, BRIN 6 blanc, Long 100m, 1 ANCIEN PB.">
          <a:extLst>
            <a:ext uri="{FF2B5EF4-FFF2-40B4-BE49-F238E27FC236}">
              <a16:creationId xmlns:a16="http://schemas.microsoft.com/office/drawing/2014/main" id="{B6EF0758-BEAA-49C3-B145-02011B276B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6" name="AutoShape 1" descr="NEBOUT GEORGINA ANTOINETTE, ANA 01, PCO 034, BRIN 6 blanc, Long 100m, 1 ANCIEN PB.">
          <a:extLst>
            <a:ext uri="{FF2B5EF4-FFF2-40B4-BE49-F238E27FC236}">
              <a16:creationId xmlns:a16="http://schemas.microsoft.com/office/drawing/2014/main" id="{4DE54E46-4D77-4CD3-8AB7-33C57F17DFE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7" name="AutoShape 1" descr="NEBOUT GEORGINA ANTOINETTE, ANA 01, PCO 034, BRIN 6 blanc, Long 100m, 1 ANCIEN PB.">
          <a:extLst>
            <a:ext uri="{FF2B5EF4-FFF2-40B4-BE49-F238E27FC236}">
              <a16:creationId xmlns:a16="http://schemas.microsoft.com/office/drawing/2014/main" id="{3D43945F-3CAF-4BFC-811B-5202C75A5C7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8" name="AutoShape 1" descr="NEBOUT GEORGINA ANTOINETTE, ANA 01, PCO 034, BRIN 6 blanc, Long 100m, 1 ANCIEN PB.">
          <a:extLst>
            <a:ext uri="{FF2B5EF4-FFF2-40B4-BE49-F238E27FC236}">
              <a16:creationId xmlns:a16="http://schemas.microsoft.com/office/drawing/2014/main" id="{8E294EB4-F66D-4D38-BD84-EA59895A925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9" name="AutoShape 1" descr="NEBOUT GEORGINA ANTOINETTE, ANA 01, PCO 034, BRIN 6 blanc, Long 100m, 1 ANCIEN PB.">
          <a:extLst>
            <a:ext uri="{FF2B5EF4-FFF2-40B4-BE49-F238E27FC236}">
              <a16:creationId xmlns:a16="http://schemas.microsoft.com/office/drawing/2014/main" id="{4294E30E-6A17-4F20-B139-6257B87F15C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0" name="AutoShape 1" descr="NEBOUT GEORGINA ANTOINETTE, ANA 01, PCO 034, BRIN 6 blanc, Long 100m, 1 ANCIEN PB.">
          <a:extLst>
            <a:ext uri="{FF2B5EF4-FFF2-40B4-BE49-F238E27FC236}">
              <a16:creationId xmlns:a16="http://schemas.microsoft.com/office/drawing/2014/main" id="{6E54639A-901B-4EAB-8EF7-12C80BBE094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1" name="AutoShape 1" descr="NEBOUT GEORGINA ANTOINETTE, ANA 01, PCO 034, BRIN 6 blanc, Long 100m, 1 ANCIEN PB.">
          <a:extLst>
            <a:ext uri="{FF2B5EF4-FFF2-40B4-BE49-F238E27FC236}">
              <a16:creationId xmlns:a16="http://schemas.microsoft.com/office/drawing/2014/main" id="{D3A77B33-D94E-4F89-B683-8A1B854CF2A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2" name="AutoShape 1" descr="NEBOUT GEORGINA ANTOINETTE, ANA 01, PCO 034, BRIN 6 blanc, Long 100m, 1 ANCIEN PB.">
          <a:extLst>
            <a:ext uri="{FF2B5EF4-FFF2-40B4-BE49-F238E27FC236}">
              <a16:creationId xmlns:a16="http://schemas.microsoft.com/office/drawing/2014/main" id="{D9623534-A719-4908-8F7F-7FC25D76912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3" name="AutoShape 1" descr="NEBOUT GEORGINA ANTOINETTE, ANA 01, PCO 034, BRIN 6 blanc, Long 100m, 1 ANCIEN PB.">
          <a:extLst>
            <a:ext uri="{FF2B5EF4-FFF2-40B4-BE49-F238E27FC236}">
              <a16:creationId xmlns:a16="http://schemas.microsoft.com/office/drawing/2014/main" id="{B04AF4CB-68D4-4685-B679-13FDD28A351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4" name="AutoShape 1" descr="NEBOUT GEORGINA ANTOINETTE, ANA 01, PCO 034, BRIN 6 blanc, Long 100m, 1 ANCIEN PB.">
          <a:extLst>
            <a:ext uri="{FF2B5EF4-FFF2-40B4-BE49-F238E27FC236}">
              <a16:creationId xmlns:a16="http://schemas.microsoft.com/office/drawing/2014/main" id="{C1C7AC9F-262C-460E-827F-5ADE7838E04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5" name="AutoShape 1" descr="NEBOUT GEORGINA ANTOINETTE, ANA 01, PCO 034, BRIN 6 blanc, Long 100m, 1 ANCIEN PB.">
          <a:extLst>
            <a:ext uri="{FF2B5EF4-FFF2-40B4-BE49-F238E27FC236}">
              <a16:creationId xmlns:a16="http://schemas.microsoft.com/office/drawing/2014/main" id="{7839F7C1-1EC5-4D9B-8724-79E212F08A9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6" name="AutoShape 1" descr="NEBOUT GEORGINA ANTOINETTE, ANA 01, PCO 034, BRIN 6 blanc, Long 100m, 1 ANCIEN PB.">
          <a:extLst>
            <a:ext uri="{FF2B5EF4-FFF2-40B4-BE49-F238E27FC236}">
              <a16:creationId xmlns:a16="http://schemas.microsoft.com/office/drawing/2014/main" id="{9479B569-590E-4597-A83C-77A3829B7C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7" name="AutoShape 1" descr="NEBOUT GEORGINA ANTOINETTE, ANA 01, PCO 034, BRIN 6 blanc, Long 100m, 1 ANCIEN PB.">
          <a:extLst>
            <a:ext uri="{FF2B5EF4-FFF2-40B4-BE49-F238E27FC236}">
              <a16:creationId xmlns:a16="http://schemas.microsoft.com/office/drawing/2014/main" id="{5440F4E8-3DC3-406D-BD92-96E8B67210C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8" name="AutoShape 1" descr="NEBOUT GEORGINA ANTOINETTE, ANA 01, PCO 034, BRIN 6 blanc, Long 100m, 1 ANCIEN PB.">
          <a:extLst>
            <a:ext uri="{FF2B5EF4-FFF2-40B4-BE49-F238E27FC236}">
              <a16:creationId xmlns:a16="http://schemas.microsoft.com/office/drawing/2014/main" id="{300647AD-0FF8-4FCF-90F0-FE6F38895B1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9" name="AutoShape 1" descr="NEBOUT GEORGINA ANTOINETTE, ANA 01, PCO 034, BRIN 6 blanc, Long 100m, 1 ANCIEN PB.">
          <a:extLst>
            <a:ext uri="{FF2B5EF4-FFF2-40B4-BE49-F238E27FC236}">
              <a16:creationId xmlns:a16="http://schemas.microsoft.com/office/drawing/2014/main" id="{313736EA-6193-4193-BF86-DD4754A4A41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40" name="AutoShape 1" descr="NEBOUT GEORGINA ANTOINETTE, ANA 01, PCO 034, BRIN 6 blanc, Long 100m, 1 ANCIEN PB.">
          <a:extLst>
            <a:ext uri="{FF2B5EF4-FFF2-40B4-BE49-F238E27FC236}">
              <a16:creationId xmlns:a16="http://schemas.microsoft.com/office/drawing/2014/main" id="{EC14CB53-5B7D-44D2-885E-35978380B5D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41" name="AutoShape 1" descr="NEBOUT GEORGINA ANTOINETTE, ANA 01, PCO 034, BRIN 6 blanc, Long 100m, 1 ANCIEN PB.">
          <a:extLst>
            <a:ext uri="{FF2B5EF4-FFF2-40B4-BE49-F238E27FC236}">
              <a16:creationId xmlns:a16="http://schemas.microsoft.com/office/drawing/2014/main" id="{2B07A513-61A2-4A91-9B53-0894E496A20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18046" cy="278130"/>
    <xdr:sp macro="" textlink="">
      <xdr:nvSpPr>
        <xdr:cNvPr id="2642" name="AutoShape 1" descr="NEBOUT GEORGINA ANTOINETTE, ANA 01, PCO 034, BRIN 6 blanc, Long 100m, 1 ANCIEN PB.">
          <a:extLst>
            <a:ext uri="{FF2B5EF4-FFF2-40B4-BE49-F238E27FC236}">
              <a16:creationId xmlns:a16="http://schemas.microsoft.com/office/drawing/2014/main" id="{6C5CF7DA-862F-42C5-80BE-4DD2A2DE574B}"/>
            </a:ext>
          </a:extLst>
        </xdr:cNvPr>
        <xdr:cNvSpPr>
          <a:spLocks noChangeAspect="1" noChangeArrowheads="1"/>
        </xdr:cNvSpPr>
      </xdr:nvSpPr>
      <xdr:spPr bwMode="auto">
        <a:xfrm>
          <a:off x="3241357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9394" cy="295836"/>
    <xdr:sp macro="" textlink="">
      <xdr:nvSpPr>
        <xdr:cNvPr id="2643" name="AutoShape 1" descr="NEBOUT GEORGINA ANTOINETTE, ANA 01, PCO 034, BRIN 6 blanc, Long 100m, 1 ANCIEN PB.">
          <a:extLst>
            <a:ext uri="{FF2B5EF4-FFF2-40B4-BE49-F238E27FC236}">
              <a16:creationId xmlns:a16="http://schemas.microsoft.com/office/drawing/2014/main" id="{778B485A-31C0-4095-A89D-76240F1C881B}"/>
            </a:ext>
          </a:extLst>
        </xdr:cNvPr>
        <xdr:cNvSpPr>
          <a:spLocks noChangeAspect="1" noChangeArrowheads="1"/>
        </xdr:cNvSpPr>
      </xdr:nvSpPr>
      <xdr:spPr bwMode="auto">
        <a:xfrm>
          <a:off x="3101340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4" name="AutoShape 1" descr="NEBOUT GEORGINA ANTOINETTE, ANA 01, PCO 034, BRIN 6 blanc, Long 100m, 1 ANCIEN PB.">
          <a:extLst>
            <a:ext uri="{FF2B5EF4-FFF2-40B4-BE49-F238E27FC236}">
              <a16:creationId xmlns:a16="http://schemas.microsoft.com/office/drawing/2014/main" id="{FD8E5BAB-B08C-4FD6-A520-3CFCB9DA14E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5" name="AutoShape 1" descr="NEBOUT GEORGINA ANTOINETTE, ANA 01, PCO 034, BRIN 6 blanc, Long 100m, 1 ANCIEN PB.">
          <a:extLst>
            <a:ext uri="{FF2B5EF4-FFF2-40B4-BE49-F238E27FC236}">
              <a16:creationId xmlns:a16="http://schemas.microsoft.com/office/drawing/2014/main" id="{8D887912-C4B1-450B-8784-E114A8FD47E0}"/>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6" name="AutoShape 1" descr="NEBOUT GEORGINA ANTOINETTE, ANA 01, PCO 034, BRIN 6 blanc, Long 100m, 1 ANCIEN PB.">
          <a:extLst>
            <a:ext uri="{FF2B5EF4-FFF2-40B4-BE49-F238E27FC236}">
              <a16:creationId xmlns:a16="http://schemas.microsoft.com/office/drawing/2014/main" id="{D12782F3-51C9-4D39-A26A-88AD58572BF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7" name="AutoShape 1" descr="NEBOUT GEORGINA ANTOINETTE, ANA 01, PCO 034, BRIN 6 blanc, Long 100m, 1 ANCIEN PB.">
          <a:extLst>
            <a:ext uri="{FF2B5EF4-FFF2-40B4-BE49-F238E27FC236}">
              <a16:creationId xmlns:a16="http://schemas.microsoft.com/office/drawing/2014/main" id="{85D8DD13-7A98-4F3A-9C88-87D2C32CDD8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8" name="AutoShape 1" descr="NEBOUT GEORGINA ANTOINETTE, ANA 01, PCO 034, BRIN 6 blanc, Long 100m, 1 ANCIEN PB.">
          <a:extLst>
            <a:ext uri="{FF2B5EF4-FFF2-40B4-BE49-F238E27FC236}">
              <a16:creationId xmlns:a16="http://schemas.microsoft.com/office/drawing/2014/main" id="{31572F6E-2907-49B3-8D01-25960CFC223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9" name="AutoShape 1" descr="NEBOUT GEORGINA ANTOINETTE, ANA 01, PCO 034, BRIN 6 blanc, Long 100m, 1 ANCIEN PB.">
          <a:extLst>
            <a:ext uri="{FF2B5EF4-FFF2-40B4-BE49-F238E27FC236}">
              <a16:creationId xmlns:a16="http://schemas.microsoft.com/office/drawing/2014/main" id="{26F580DD-5970-449D-A45A-EA4E94CDC72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0" name="AutoShape 1" descr="NEBOUT GEORGINA ANTOINETTE, ANA 01, PCO 034, BRIN 6 blanc, Long 100m, 1 ANCIEN PB.">
          <a:extLst>
            <a:ext uri="{FF2B5EF4-FFF2-40B4-BE49-F238E27FC236}">
              <a16:creationId xmlns:a16="http://schemas.microsoft.com/office/drawing/2014/main" id="{CCE7AE81-A914-44F6-9B64-3C4F63A1BD3C}"/>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1" name="AutoShape 1" descr="NEBOUT GEORGINA ANTOINETTE, ANA 01, PCO 034, BRIN 6 blanc, Long 100m, 1 ANCIEN PB.">
          <a:extLst>
            <a:ext uri="{FF2B5EF4-FFF2-40B4-BE49-F238E27FC236}">
              <a16:creationId xmlns:a16="http://schemas.microsoft.com/office/drawing/2014/main" id="{83C78B3B-4379-4368-A5C7-B4CB87617CB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2" name="AutoShape 1" descr="NEBOUT GEORGINA ANTOINETTE, ANA 01, PCO 034, BRIN 6 blanc, Long 100m, 1 ANCIEN PB.">
          <a:extLst>
            <a:ext uri="{FF2B5EF4-FFF2-40B4-BE49-F238E27FC236}">
              <a16:creationId xmlns:a16="http://schemas.microsoft.com/office/drawing/2014/main" id="{EC60258A-F052-4414-B77E-AB095B3BCD42}"/>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3" name="AutoShape 1" descr="NEBOUT GEORGINA ANTOINETTE, ANA 01, PCO 034, BRIN 6 blanc, Long 100m, 1 ANCIEN PB.">
          <a:extLst>
            <a:ext uri="{FF2B5EF4-FFF2-40B4-BE49-F238E27FC236}">
              <a16:creationId xmlns:a16="http://schemas.microsoft.com/office/drawing/2014/main" id="{A90BEAD9-3D28-4201-B050-881424DA4B8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18046" cy="278130"/>
    <xdr:sp macro="" textlink="">
      <xdr:nvSpPr>
        <xdr:cNvPr id="2654" name="AutoShape 1" descr="NEBOUT GEORGINA ANTOINETTE, ANA 01, PCO 034, BRIN 6 blanc, Long 100m, 1 ANCIEN PB.">
          <a:extLst>
            <a:ext uri="{FF2B5EF4-FFF2-40B4-BE49-F238E27FC236}">
              <a16:creationId xmlns:a16="http://schemas.microsoft.com/office/drawing/2014/main" id="{667C96C5-E950-464F-82B7-DDA9FC463FDF}"/>
            </a:ext>
          </a:extLst>
        </xdr:cNvPr>
        <xdr:cNvSpPr>
          <a:spLocks noChangeAspect="1" noChangeArrowheads="1"/>
        </xdr:cNvSpPr>
      </xdr:nvSpPr>
      <xdr:spPr bwMode="auto">
        <a:xfrm>
          <a:off x="3241357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5" name="AutoShape 1" descr="NEBOUT GEORGINA ANTOINETTE, ANA 01, PCO 034, BRIN 6 blanc, Long 100m, 1 ANCIEN PB.">
          <a:extLst>
            <a:ext uri="{FF2B5EF4-FFF2-40B4-BE49-F238E27FC236}">
              <a16:creationId xmlns:a16="http://schemas.microsoft.com/office/drawing/2014/main" id="{D18F2EC6-7C45-40A5-A68F-614B00729BD2}"/>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6" name="AutoShape 1" descr="NEBOUT GEORGINA ANTOINETTE, ANA 01, PCO 034, BRIN 6 blanc, Long 100m, 1 ANCIEN PB.">
          <a:extLst>
            <a:ext uri="{FF2B5EF4-FFF2-40B4-BE49-F238E27FC236}">
              <a16:creationId xmlns:a16="http://schemas.microsoft.com/office/drawing/2014/main" id="{38BC7471-5A01-4591-B5ED-1B50D6FE499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7" name="AutoShape 1" descr="NEBOUT GEORGINA ANTOINETTE, ANA 01, PCO 034, BRIN 6 blanc, Long 100m, 1 ANCIEN PB.">
          <a:extLst>
            <a:ext uri="{FF2B5EF4-FFF2-40B4-BE49-F238E27FC236}">
              <a16:creationId xmlns:a16="http://schemas.microsoft.com/office/drawing/2014/main" id="{6900BB13-EF4C-44FC-954C-BCEF1F0887D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8" name="AutoShape 1" descr="NEBOUT GEORGINA ANTOINETTE, ANA 01, PCO 034, BRIN 6 blanc, Long 100m, 1 ANCIEN PB.">
          <a:extLst>
            <a:ext uri="{FF2B5EF4-FFF2-40B4-BE49-F238E27FC236}">
              <a16:creationId xmlns:a16="http://schemas.microsoft.com/office/drawing/2014/main" id="{4F485A15-E108-48CC-8379-A9676F888FA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9" name="AutoShape 1" descr="NEBOUT GEORGINA ANTOINETTE, ANA 01, PCO 034, BRIN 6 blanc, Long 100m, 1 ANCIEN PB.">
          <a:extLst>
            <a:ext uri="{FF2B5EF4-FFF2-40B4-BE49-F238E27FC236}">
              <a16:creationId xmlns:a16="http://schemas.microsoft.com/office/drawing/2014/main" id="{521BADB9-E443-439F-9AC7-9E559DFA9EB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0" name="AutoShape 1" descr="NEBOUT GEORGINA ANTOINETTE, ANA 01, PCO 034, BRIN 6 blanc, Long 100m, 1 ANCIEN PB.">
          <a:extLst>
            <a:ext uri="{FF2B5EF4-FFF2-40B4-BE49-F238E27FC236}">
              <a16:creationId xmlns:a16="http://schemas.microsoft.com/office/drawing/2014/main" id="{7A83EBD7-A20C-4C3F-8A86-31C7A449B8F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1" name="AutoShape 1" descr="NEBOUT GEORGINA ANTOINETTE, ANA 01, PCO 034, BRIN 6 blanc, Long 100m, 1 ANCIEN PB.">
          <a:extLst>
            <a:ext uri="{FF2B5EF4-FFF2-40B4-BE49-F238E27FC236}">
              <a16:creationId xmlns:a16="http://schemas.microsoft.com/office/drawing/2014/main" id="{B4F2297E-13D2-4B16-8494-53B2E03A2107}"/>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2" name="AutoShape 1" descr="NEBOUT GEORGINA ANTOINETTE, ANA 01, PCO 034, BRIN 6 blanc, Long 100m, 1 ANCIEN PB.">
          <a:extLst>
            <a:ext uri="{FF2B5EF4-FFF2-40B4-BE49-F238E27FC236}">
              <a16:creationId xmlns:a16="http://schemas.microsoft.com/office/drawing/2014/main" id="{39DC921D-0848-47B1-BB77-861072B83F40}"/>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6882" cy="277587"/>
    <xdr:sp macro="" textlink="">
      <xdr:nvSpPr>
        <xdr:cNvPr id="2663" name="AutoShape 1" descr="NEBOUT GEORGINA ANTOINETTE, ANA 01, PCO 034, BRIN 6 blanc, Long 100m, 1 ANCIEN PB.">
          <a:extLst>
            <a:ext uri="{FF2B5EF4-FFF2-40B4-BE49-F238E27FC236}">
              <a16:creationId xmlns:a16="http://schemas.microsoft.com/office/drawing/2014/main" id="{5131B5F4-EF3F-4438-89EB-FAC5194D9E2E}"/>
            </a:ext>
          </a:extLst>
        </xdr:cNvPr>
        <xdr:cNvSpPr>
          <a:spLocks noChangeAspect="1" noChangeArrowheads="1"/>
        </xdr:cNvSpPr>
      </xdr:nvSpPr>
      <xdr:spPr bwMode="auto">
        <a:xfrm>
          <a:off x="32413575" y="266700"/>
          <a:ext cx="306882" cy="277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9394" cy="295836"/>
    <xdr:sp macro="" textlink="">
      <xdr:nvSpPr>
        <xdr:cNvPr id="2664" name="AutoShape 1" descr="NEBOUT GEORGINA ANTOINETTE, ANA 01, PCO 034, BRIN 6 blanc, Long 100m, 1 ANCIEN PB.">
          <a:extLst>
            <a:ext uri="{FF2B5EF4-FFF2-40B4-BE49-F238E27FC236}">
              <a16:creationId xmlns:a16="http://schemas.microsoft.com/office/drawing/2014/main" id="{02A5590A-035C-42A7-B1F4-E8C2C0EAD0BC}"/>
            </a:ext>
          </a:extLst>
        </xdr:cNvPr>
        <xdr:cNvSpPr>
          <a:spLocks noChangeAspect="1" noChangeArrowheads="1"/>
        </xdr:cNvSpPr>
      </xdr:nvSpPr>
      <xdr:spPr bwMode="auto">
        <a:xfrm>
          <a:off x="3101340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5" name="AutoShape 1" descr="NEBOUT GEORGINA ANTOINETTE, ANA 01, PCO 034, BRIN 6 blanc, Long 100m, 1 ANCIEN PB.">
          <a:extLst>
            <a:ext uri="{FF2B5EF4-FFF2-40B4-BE49-F238E27FC236}">
              <a16:creationId xmlns:a16="http://schemas.microsoft.com/office/drawing/2014/main" id="{2A31B233-E420-4442-9071-3AB04959A2C3}"/>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6" name="AutoShape 1" descr="NEBOUT GEORGINA ANTOINETTE, ANA 01, PCO 034, BRIN 6 blanc, Long 100m, 1 ANCIEN PB.">
          <a:extLst>
            <a:ext uri="{FF2B5EF4-FFF2-40B4-BE49-F238E27FC236}">
              <a16:creationId xmlns:a16="http://schemas.microsoft.com/office/drawing/2014/main" id="{104D7477-8808-4E94-BE53-347A143AEEE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7" name="AutoShape 1" descr="NEBOUT GEORGINA ANTOINETTE, ANA 01, PCO 034, BRIN 6 blanc, Long 100m, 1 ANCIEN PB.">
          <a:extLst>
            <a:ext uri="{FF2B5EF4-FFF2-40B4-BE49-F238E27FC236}">
              <a16:creationId xmlns:a16="http://schemas.microsoft.com/office/drawing/2014/main" id="{5F87FBB0-5F7A-467F-AD96-B6F08CBFE83C}"/>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8" name="AutoShape 1" descr="NEBOUT GEORGINA ANTOINETTE, ANA 01, PCO 034, BRIN 6 blanc, Long 100m, 1 ANCIEN PB.">
          <a:extLst>
            <a:ext uri="{FF2B5EF4-FFF2-40B4-BE49-F238E27FC236}">
              <a16:creationId xmlns:a16="http://schemas.microsoft.com/office/drawing/2014/main" id="{C2A14A5A-3D1E-4E78-BBE9-66BC0C6D9A2B}"/>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9" name="AutoShape 1" descr="NEBOUT GEORGINA ANTOINETTE, ANA 01, PCO 034, BRIN 6 blanc, Long 100m, 1 ANCIEN PB.">
          <a:extLst>
            <a:ext uri="{FF2B5EF4-FFF2-40B4-BE49-F238E27FC236}">
              <a16:creationId xmlns:a16="http://schemas.microsoft.com/office/drawing/2014/main" id="{8DE3F4C2-E22B-4DBE-9141-602F5C6F5A0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70" name="AutoShape 1" descr="NEBOUT GEORGINA ANTOINETTE, ANA 01, PCO 034, BRIN 6 blanc, Long 100m, 1 ANCIEN PB.">
          <a:extLst>
            <a:ext uri="{FF2B5EF4-FFF2-40B4-BE49-F238E27FC236}">
              <a16:creationId xmlns:a16="http://schemas.microsoft.com/office/drawing/2014/main" id="{0F41F3E4-FC38-4054-991B-60A42C739630}"/>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71" name="AutoShape 1" descr="NEBOUT GEORGINA ANTOINETTE, ANA 01, PCO 034, BRIN 6 blanc, Long 100m, 1 ANCIEN PB.">
          <a:extLst>
            <a:ext uri="{FF2B5EF4-FFF2-40B4-BE49-F238E27FC236}">
              <a16:creationId xmlns:a16="http://schemas.microsoft.com/office/drawing/2014/main" id="{004D3D4D-1B2F-47DD-B71F-76D24A5703F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72" name="AutoShape 1" descr="NEBOUT GEORGINA ANTOINETTE, ANA 01, PCO 034, BRIN 6 blanc, Long 100m, 1 ANCIEN PB.">
          <a:extLst>
            <a:ext uri="{FF2B5EF4-FFF2-40B4-BE49-F238E27FC236}">
              <a16:creationId xmlns:a16="http://schemas.microsoft.com/office/drawing/2014/main" id="{A580D9F2-0943-4C93-8954-4D81E16E893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73" name="AutoShape 1" descr="NEBOUT GEORGINA ANTOINETTE, ANA 01, PCO 034, BRIN 6 blanc, Long 100m, 1 ANCIEN PB.">
          <a:extLst>
            <a:ext uri="{FF2B5EF4-FFF2-40B4-BE49-F238E27FC236}">
              <a16:creationId xmlns:a16="http://schemas.microsoft.com/office/drawing/2014/main" id="{C06307E7-35D8-4615-B442-74BA5FE9B10A}"/>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74" name="AutoShape 1" descr="NEBOUT GEORGINA ANTOINETTE, ANA 01, PCO 034, BRIN 6 blanc, Long 100m, 1 ANCIEN PB.">
          <a:extLst>
            <a:ext uri="{FF2B5EF4-FFF2-40B4-BE49-F238E27FC236}">
              <a16:creationId xmlns:a16="http://schemas.microsoft.com/office/drawing/2014/main" id="{B0BE72C0-D39F-4D16-84AA-117DCF58B54B}"/>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16057" cy="277587"/>
    <xdr:sp macro="" textlink="">
      <xdr:nvSpPr>
        <xdr:cNvPr id="2675" name="AutoShape 1" descr="NEBOUT GEORGINA ANTOINETTE, ANA 01, PCO 034, BRIN 6 blanc, Long 100m, 1 ANCIEN PB.">
          <a:extLst>
            <a:ext uri="{FF2B5EF4-FFF2-40B4-BE49-F238E27FC236}">
              <a16:creationId xmlns:a16="http://schemas.microsoft.com/office/drawing/2014/main" id="{EF85EEC0-9648-4ED9-BB25-33ACB6143321}"/>
            </a:ext>
          </a:extLst>
        </xdr:cNvPr>
        <xdr:cNvSpPr>
          <a:spLocks noChangeAspect="1" noChangeArrowheads="1"/>
        </xdr:cNvSpPr>
      </xdr:nvSpPr>
      <xdr:spPr bwMode="auto">
        <a:xfrm>
          <a:off x="31011495" y="266700"/>
          <a:ext cx="316057" cy="277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76" name="AutoShape 1" descr="NEBOUT GEORGINA ANTOINETTE, ANA 01, PCO 034, BRIN 6 blanc, Long 100m, 1 ANCIEN PB.">
          <a:extLst>
            <a:ext uri="{FF2B5EF4-FFF2-40B4-BE49-F238E27FC236}">
              <a16:creationId xmlns:a16="http://schemas.microsoft.com/office/drawing/2014/main" id="{33228150-C301-483E-B2A1-037AB2D12B31}"/>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77" name="AutoShape 1" descr="NEBOUT GEORGINA ANTOINETTE, ANA 01, PCO 034, BRIN 6 blanc, Long 100m, 1 ANCIEN PB.">
          <a:extLst>
            <a:ext uri="{FF2B5EF4-FFF2-40B4-BE49-F238E27FC236}">
              <a16:creationId xmlns:a16="http://schemas.microsoft.com/office/drawing/2014/main" id="{49011DF0-FE47-4325-A4D9-922444D6FEC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78" name="AutoShape 1" descr="NEBOUT GEORGINA ANTOINETTE, ANA 01, PCO 034, BRIN 6 blanc, Long 100m, 1 ANCIEN PB.">
          <a:extLst>
            <a:ext uri="{FF2B5EF4-FFF2-40B4-BE49-F238E27FC236}">
              <a16:creationId xmlns:a16="http://schemas.microsoft.com/office/drawing/2014/main" id="{06AA48B4-C264-46E7-ACC5-D0A77C21F1F6}"/>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79" name="AutoShape 1" descr="NEBOUT GEORGINA ANTOINETTE, ANA 01, PCO 034, BRIN 6 blanc, Long 100m, 1 ANCIEN PB.">
          <a:extLst>
            <a:ext uri="{FF2B5EF4-FFF2-40B4-BE49-F238E27FC236}">
              <a16:creationId xmlns:a16="http://schemas.microsoft.com/office/drawing/2014/main" id="{ACBED70A-7EFF-4459-B770-4781FF805A96}"/>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0" name="AutoShape 1" descr="NEBOUT GEORGINA ANTOINETTE, ANA 01, PCO 034, BRIN 6 blanc, Long 100m, 1 ANCIEN PB.">
          <a:extLst>
            <a:ext uri="{FF2B5EF4-FFF2-40B4-BE49-F238E27FC236}">
              <a16:creationId xmlns:a16="http://schemas.microsoft.com/office/drawing/2014/main" id="{2615EFA7-03BF-4FD3-AAB4-0BFA6BDE3D0B}"/>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1" name="AutoShape 1" descr="NEBOUT GEORGINA ANTOINETTE, ANA 01, PCO 034, BRIN 6 blanc, Long 100m, 1 ANCIEN PB.">
          <a:extLst>
            <a:ext uri="{FF2B5EF4-FFF2-40B4-BE49-F238E27FC236}">
              <a16:creationId xmlns:a16="http://schemas.microsoft.com/office/drawing/2014/main" id="{146F2CAA-DC57-4C95-B8E4-9E304E5E1659}"/>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2" name="AutoShape 1" descr="NEBOUT GEORGINA ANTOINETTE, ANA 01, PCO 034, BRIN 6 blanc, Long 100m, 1 ANCIEN PB.">
          <a:extLst>
            <a:ext uri="{FF2B5EF4-FFF2-40B4-BE49-F238E27FC236}">
              <a16:creationId xmlns:a16="http://schemas.microsoft.com/office/drawing/2014/main" id="{C04684FC-C6D3-413F-8521-A791AA2AF3E9}"/>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3" name="AutoShape 1" descr="NEBOUT GEORGINA ANTOINETTE, ANA 01, PCO 034, BRIN 6 blanc, Long 100m, 1 ANCIEN PB.">
          <a:extLst>
            <a:ext uri="{FF2B5EF4-FFF2-40B4-BE49-F238E27FC236}">
              <a16:creationId xmlns:a16="http://schemas.microsoft.com/office/drawing/2014/main" id="{B6DA8500-E189-4EAE-B149-B2B77CC20B83}"/>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4" name="AutoShape 1" descr="NEBOUT GEORGINA ANTOINETTE, ANA 01, PCO 034, BRIN 6 blanc, Long 100m, 1 ANCIEN PB.">
          <a:extLst>
            <a:ext uri="{FF2B5EF4-FFF2-40B4-BE49-F238E27FC236}">
              <a16:creationId xmlns:a16="http://schemas.microsoft.com/office/drawing/2014/main" id="{FBF15296-56BB-4B88-B361-4347DBE5EEB4}"/>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5" name="AutoShape 1" descr="NEBOUT GEORGINA ANTOINETTE, ANA 01, PCO 034, BRIN 6 blanc, Long 100m, 1 ANCIEN PB.">
          <a:extLst>
            <a:ext uri="{FF2B5EF4-FFF2-40B4-BE49-F238E27FC236}">
              <a16:creationId xmlns:a16="http://schemas.microsoft.com/office/drawing/2014/main" id="{E0A88DE6-7429-420C-BF9E-26EFC5B75B49}"/>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86" name="AutoShape 1" descr="NEBOUT GEORGINA ANTOINETTE, ANA 01, PCO 034, BRIN 6 blanc, Long 100m, 1 ANCIEN PB.">
          <a:extLst>
            <a:ext uri="{FF2B5EF4-FFF2-40B4-BE49-F238E27FC236}">
              <a16:creationId xmlns:a16="http://schemas.microsoft.com/office/drawing/2014/main" id="{74A78F74-0DFD-4167-BF92-F79DC4E23DCC}"/>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87" name="AutoShape 1" descr="NEBOUT GEORGINA ANTOINETTE, ANA 01, PCO 034, BRIN 6 blanc, Long 100m, 1 ANCIEN PB.">
          <a:extLst>
            <a:ext uri="{FF2B5EF4-FFF2-40B4-BE49-F238E27FC236}">
              <a16:creationId xmlns:a16="http://schemas.microsoft.com/office/drawing/2014/main" id="{C3C1AC7B-9782-46C3-B0E2-5BE8FD22661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88" name="AutoShape 1" descr="NEBOUT GEORGINA ANTOINETTE, ANA 01, PCO 034, BRIN 6 blanc, Long 100m, 1 ANCIEN PB.">
          <a:extLst>
            <a:ext uri="{FF2B5EF4-FFF2-40B4-BE49-F238E27FC236}">
              <a16:creationId xmlns:a16="http://schemas.microsoft.com/office/drawing/2014/main" id="{ED2ECCE9-C2BF-4E5B-B429-2B534D1FC13B}"/>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89" name="AutoShape 1" descr="NEBOUT GEORGINA ANTOINETTE, ANA 01, PCO 034, BRIN 6 blanc, Long 100m, 1 ANCIEN PB.">
          <a:extLst>
            <a:ext uri="{FF2B5EF4-FFF2-40B4-BE49-F238E27FC236}">
              <a16:creationId xmlns:a16="http://schemas.microsoft.com/office/drawing/2014/main" id="{51CEDFD4-08F8-48A7-BCA5-FF03A1C90D13}"/>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90" name="AutoShape 1" descr="NEBOUT GEORGINA ANTOINETTE, ANA 01, PCO 034, BRIN 6 blanc, Long 100m, 1 ANCIEN PB.">
          <a:extLst>
            <a:ext uri="{FF2B5EF4-FFF2-40B4-BE49-F238E27FC236}">
              <a16:creationId xmlns:a16="http://schemas.microsoft.com/office/drawing/2014/main" id="{CD9FBBC4-4565-4A26-9255-FE8DF4F1BCAD}"/>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91" name="AutoShape 1" descr="NEBOUT GEORGINA ANTOINETTE, ANA 01, PCO 034, BRIN 6 blanc, Long 100m, 1 ANCIEN PB.">
          <a:extLst>
            <a:ext uri="{FF2B5EF4-FFF2-40B4-BE49-F238E27FC236}">
              <a16:creationId xmlns:a16="http://schemas.microsoft.com/office/drawing/2014/main" id="{3A080F60-5A83-41AD-890E-7806201FB09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92" name="AutoShape 1" descr="NEBOUT GEORGINA ANTOINETTE, ANA 01, PCO 034, BRIN 6 blanc, Long 100m, 1 ANCIEN PB.">
          <a:extLst>
            <a:ext uri="{FF2B5EF4-FFF2-40B4-BE49-F238E27FC236}">
              <a16:creationId xmlns:a16="http://schemas.microsoft.com/office/drawing/2014/main" id="{9E0C761B-8C4C-47EE-8F55-F1AB9D01AF0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93" name="AutoShape 1" descr="NEBOUT GEORGINA ANTOINETTE, ANA 01, PCO 034, BRIN 6 blanc, Long 100m, 1 ANCIEN PB.">
          <a:extLst>
            <a:ext uri="{FF2B5EF4-FFF2-40B4-BE49-F238E27FC236}">
              <a16:creationId xmlns:a16="http://schemas.microsoft.com/office/drawing/2014/main" id="{AEF5EF1F-2149-4AE6-B164-961267D6107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87112"/>
    <xdr:sp macro="" textlink="">
      <xdr:nvSpPr>
        <xdr:cNvPr id="2694" name="AutoShape 1" descr="NEBOUT GEORGINA ANTOINETTE, ANA 01, PCO 034, BRIN 6 blanc, Long 100m, 1 ANCIEN PB.">
          <a:extLst>
            <a:ext uri="{FF2B5EF4-FFF2-40B4-BE49-F238E27FC236}">
              <a16:creationId xmlns:a16="http://schemas.microsoft.com/office/drawing/2014/main" id="{A1B5275E-9893-422D-945E-43EC588106A9}"/>
            </a:ext>
          </a:extLst>
        </xdr:cNvPr>
        <xdr:cNvSpPr>
          <a:spLocks noChangeAspect="1" noChangeArrowheads="1"/>
        </xdr:cNvSpPr>
      </xdr:nvSpPr>
      <xdr:spPr bwMode="auto">
        <a:xfrm>
          <a:off x="31013400" y="266700"/>
          <a:ext cx="304800" cy="2871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95" name="AutoShape 1" descr="NEBOUT GEORGINA ANTOINETTE, ANA 01, PCO 034, BRIN 6 blanc, Long 100m, 1 ANCIEN PB.">
          <a:extLst>
            <a:ext uri="{FF2B5EF4-FFF2-40B4-BE49-F238E27FC236}">
              <a16:creationId xmlns:a16="http://schemas.microsoft.com/office/drawing/2014/main" id="{30504669-D668-440E-9DD6-0B049053EA3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96" name="AutoShape 1" descr="NEBOUT GEORGINA ANTOINETTE, ANA 01, PCO 034, BRIN 6 blanc, Long 100m, 1 ANCIEN PB.">
          <a:extLst>
            <a:ext uri="{FF2B5EF4-FFF2-40B4-BE49-F238E27FC236}">
              <a16:creationId xmlns:a16="http://schemas.microsoft.com/office/drawing/2014/main" id="{5060F09B-08D3-4AC4-9A6A-378BFED0B98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97" name="AutoShape 1" descr="NEBOUT GEORGINA ANTOINETTE, ANA 01, PCO 034, BRIN 6 blanc, Long 100m, 1 ANCIEN PB.">
          <a:extLst>
            <a:ext uri="{FF2B5EF4-FFF2-40B4-BE49-F238E27FC236}">
              <a16:creationId xmlns:a16="http://schemas.microsoft.com/office/drawing/2014/main" id="{C80D4394-24A9-45E6-8806-2112BEFDE2E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98" name="AutoShape 1" descr="NEBOUT GEORGINA ANTOINETTE, ANA 01, PCO 034, BRIN 6 blanc, Long 100m, 1 ANCIEN PB.">
          <a:extLst>
            <a:ext uri="{FF2B5EF4-FFF2-40B4-BE49-F238E27FC236}">
              <a16:creationId xmlns:a16="http://schemas.microsoft.com/office/drawing/2014/main" id="{5C632963-BE31-479B-97EC-F12843CC52A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99" name="AutoShape 1" descr="NEBOUT GEORGINA ANTOINETTE, ANA 01, PCO 034, BRIN 6 blanc, Long 100m, 1 ANCIEN PB.">
          <a:extLst>
            <a:ext uri="{FF2B5EF4-FFF2-40B4-BE49-F238E27FC236}">
              <a16:creationId xmlns:a16="http://schemas.microsoft.com/office/drawing/2014/main" id="{41A4CC0C-A5AB-4ABD-B86D-F18186A6758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0" name="AutoShape 1" descr="NEBOUT GEORGINA ANTOINETTE, ANA 01, PCO 034, BRIN 6 blanc, Long 100m, 1 ANCIEN PB.">
          <a:extLst>
            <a:ext uri="{FF2B5EF4-FFF2-40B4-BE49-F238E27FC236}">
              <a16:creationId xmlns:a16="http://schemas.microsoft.com/office/drawing/2014/main" id="{C7D5B331-69FA-4FAE-B859-2092B4CCCF5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1" name="AutoShape 1" descr="NEBOUT GEORGINA ANTOINETTE, ANA 01, PCO 034, BRIN 6 blanc, Long 100m, 1 ANCIEN PB.">
          <a:extLst>
            <a:ext uri="{FF2B5EF4-FFF2-40B4-BE49-F238E27FC236}">
              <a16:creationId xmlns:a16="http://schemas.microsoft.com/office/drawing/2014/main" id="{E935E625-DFEE-4C54-BA8D-2BE4280982B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2" name="AutoShape 1" descr="NEBOUT GEORGINA ANTOINETTE, ANA 01, PCO 034, BRIN 6 blanc, Long 100m, 1 ANCIEN PB.">
          <a:extLst>
            <a:ext uri="{FF2B5EF4-FFF2-40B4-BE49-F238E27FC236}">
              <a16:creationId xmlns:a16="http://schemas.microsoft.com/office/drawing/2014/main" id="{4FC7D743-DBD6-48EB-AD1B-55DACC1E945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3" name="AutoShape 1" descr="NEBOUT GEORGINA ANTOINETTE, ANA 01, PCO 034, BRIN 6 blanc, Long 100m, 1 ANCIEN PB.">
          <a:extLst>
            <a:ext uri="{FF2B5EF4-FFF2-40B4-BE49-F238E27FC236}">
              <a16:creationId xmlns:a16="http://schemas.microsoft.com/office/drawing/2014/main" id="{0BA0E3C7-D1D0-4345-8F2E-A3E55584916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4" name="AutoShape 1" descr="NEBOUT GEORGINA ANTOINETTE, ANA 01, PCO 034, BRIN 6 blanc, Long 100m, 1 ANCIEN PB.">
          <a:extLst>
            <a:ext uri="{FF2B5EF4-FFF2-40B4-BE49-F238E27FC236}">
              <a16:creationId xmlns:a16="http://schemas.microsoft.com/office/drawing/2014/main" id="{23B271BB-D080-42EF-9440-E0B91A996B6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5" name="AutoShape 1" descr="NEBOUT GEORGINA ANTOINETTE, ANA 01, PCO 034, BRIN 6 blanc, Long 100m, 1 ANCIEN PB.">
          <a:extLst>
            <a:ext uri="{FF2B5EF4-FFF2-40B4-BE49-F238E27FC236}">
              <a16:creationId xmlns:a16="http://schemas.microsoft.com/office/drawing/2014/main" id="{CCF7309C-B684-4115-A078-3F14A953B15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6" name="AutoShape 1" descr="NEBOUT GEORGINA ANTOINETTE, ANA 01, PCO 034, BRIN 6 blanc, Long 100m, 1 ANCIEN PB.">
          <a:extLst>
            <a:ext uri="{FF2B5EF4-FFF2-40B4-BE49-F238E27FC236}">
              <a16:creationId xmlns:a16="http://schemas.microsoft.com/office/drawing/2014/main" id="{BB76EC24-30EE-47A0-9ABD-93D22E42A04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7" name="AutoShape 1" descr="NEBOUT GEORGINA ANTOINETTE, ANA 01, PCO 034, BRIN 6 blanc, Long 100m, 1 ANCIEN PB.">
          <a:extLst>
            <a:ext uri="{FF2B5EF4-FFF2-40B4-BE49-F238E27FC236}">
              <a16:creationId xmlns:a16="http://schemas.microsoft.com/office/drawing/2014/main" id="{9D3B22FC-852C-4EDF-8286-73C309FE34A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8" name="AutoShape 1" descr="NEBOUT GEORGINA ANTOINETTE, ANA 01, PCO 034, BRIN 6 blanc, Long 100m, 1 ANCIEN PB.">
          <a:extLst>
            <a:ext uri="{FF2B5EF4-FFF2-40B4-BE49-F238E27FC236}">
              <a16:creationId xmlns:a16="http://schemas.microsoft.com/office/drawing/2014/main" id="{90156BA5-8B99-4974-ABCE-27F65770F92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9" name="AutoShape 1" descr="NEBOUT GEORGINA ANTOINETTE, ANA 01, PCO 034, BRIN 6 blanc, Long 100m, 1 ANCIEN PB.">
          <a:extLst>
            <a:ext uri="{FF2B5EF4-FFF2-40B4-BE49-F238E27FC236}">
              <a16:creationId xmlns:a16="http://schemas.microsoft.com/office/drawing/2014/main" id="{880ED9F4-D2E2-40D0-8979-9C9260A625E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0" name="AutoShape 1" descr="NEBOUT GEORGINA ANTOINETTE, ANA 01, PCO 034, BRIN 6 blanc, Long 100m, 1 ANCIEN PB.">
          <a:extLst>
            <a:ext uri="{FF2B5EF4-FFF2-40B4-BE49-F238E27FC236}">
              <a16:creationId xmlns:a16="http://schemas.microsoft.com/office/drawing/2014/main" id="{9352D4F2-156E-4CC6-B6F7-BEE343228E2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1" name="AutoShape 1" descr="NEBOUT GEORGINA ANTOINETTE, ANA 01, PCO 034, BRIN 6 blanc, Long 100m, 1 ANCIEN PB.">
          <a:extLst>
            <a:ext uri="{FF2B5EF4-FFF2-40B4-BE49-F238E27FC236}">
              <a16:creationId xmlns:a16="http://schemas.microsoft.com/office/drawing/2014/main" id="{2EB717C6-2538-4784-980A-7DBA0A3B2DE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2" name="AutoShape 1" descr="NEBOUT GEORGINA ANTOINETTE, ANA 01, PCO 034, BRIN 6 blanc, Long 100m, 1 ANCIEN PB.">
          <a:extLst>
            <a:ext uri="{FF2B5EF4-FFF2-40B4-BE49-F238E27FC236}">
              <a16:creationId xmlns:a16="http://schemas.microsoft.com/office/drawing/2014/main" id="{4DB7B097-3479-4ACB-BD25-C17988E3D96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3" name="AutoShape 1" descr="NEBOUT GEORGINA ANTOINETTE, ANA 01, PCO 034, BRIN 6 blanc, Long 100m, 1 ANCIEN PB.">
          <a:extLst>
            <a:ext uri="{FF2B5EF4-FFF2-40B4-BE49-F238E27FC236}">
              <a16:creationId xmlns:a16="http://schemas.microsoft.com/office/drawing/2014/main" id="{CB904DDA-9A17-43A8-AE4D-46AC470ED1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4" name="AutoShape 1" descr="NEBOUT GEORGINA ANTOINETTE, ANA 01, PCO 034, BRIN 6 blanc, Long 100m, 1 ANCIEN PB.">
          <a:extLst>
            <a:ext uri="{FF2B5EF4-FFF2-40B4-BE49-F238E27FC236}">
              <a16:creationId xmlns:a16="http://schemas.microsoft.com/office/drawing/2014/main" id="{250FB1CB-DCC3-49AC-BCBE-DF604CD060D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5" name="AutoShape 1" descr="NEBOUT GEORGINA ANTOINETTE, ANA 01, PCO 034, BRIN 6 blanc, Long 100m, 1 ANCIEN PB.">
          <a:extLst>
            <a:ext uri="{FF2B5EF4-FFF2-40B4-BE49-F238E27FC236}">
              <a16:creationId xmlns:a16="http://schemas.microsoft.com/office/drawing/2014/main" id="{3C8C05F4-5356-4122-BCBD-5A65A549892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6" name="AutoShape 1" descr="NEBOUT GEORGINA ANTOINETTE, ANA 01, PCO 034, BRIN 6 blanc, Long 100m, 1 ANCIEN PB.">
          <a:extLst>
            <a:ext uri="{FF2B5EF4-FFF2-40B4-BE49-F238E27FC236}">
              <a16:creationId xmlns:a16="http://schemas.microsoft.com/office/drawing/2014/main" id="{7BE7BE8E-F67D-42C4-BDC4-E414410943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7" name="AutoShape 1" descr="NEBOUT GEORGINA ANTOINETTE, ANA 01, PCO 034, BRIN 6 blanc, Long 100m, 1 ANCIEN PB.">
          <a:extLst>
            <a:ext uri="{FF2B5EF4-FFF2-40B4-BE49-F238E27FC236}">
              <a16:creationId xmlns:a16="http://schemas.microsoft.com/office/drawing/2014/main" id="{BDEE53A3-5A01-44B6-80B4-8FE65931C2D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8" name="AutoShape 1" descr="NEBOUT GEORGINA ANTOINETTE, ANA 01, PCO 034, BRIN 6 blanc, Long 100m, 1 ANCIEN PB.">
          <a:extLst>
            <a:ext uri="{FF2B5EF4-FFF2-40B4-BE49-F238E27FC236}">
              <a16:creationId xmlns:a16="http://schemas.microsoft.com/office/drawing/2014/main" id="{E5322B8E-CB18-4833-82A4-9BE1D9D815A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9" name="AutoShape 1" descr="NEBOUT GEORGINA ANTOINETTE, ANA 01, PCO 034, BRIN 6 blanc, Long 100m, 1 ANCIEN PB.">
          <a:extLst>
            <a:ext uri="{FF2B5EF4-FFF2-40B4-BE49-F238E27FC236}">
              <a16:creationId xmlns:a16="http://schemas.microsoft.com/office/drawing/2014/main" id="{04EA5F48-CFCA-4598-9D2E-29AC55219E6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0" name="AutoShape 1" descr="NEBOUT GEORGINA ANTOINETTE, ANA 01, PCO 034, BRIN 6 blanc, Long 100m, 1 ANCIEN PB.">
          <a:extLst>
            <a:ext uri="{FF2B5EF4-FFF2-40B4-BE49-F238E27FC236}">
              <a16:creationId xmlns:a16="http://schemas.microsoft.com/office/drawing/2014/main" id="{8A99680F-F0E1-4FA6-8A5B-C4A49A7429F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1" name="AutoShape 1" descr="NEBOUT GEORGINA ANTOINETTE, ANA 01, PCO 034, BRIN 6 blanc, Long 100m, 1 ANCIEN PB.">
          <a:extLst>
            <a:ext uri="{FF2B5EF4-FFF2-40B4-BE49-F238E27FC236}">
              <a16:creationId xmlns:a16="http://schemas.microsoft.com/office/drawing/2014/main" id="{97D14377-0011-4C99-BBD9-23420F43120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2" name="AutoShape 1" descr="NEBOUT GEORGINA ANTOINETTE, ANA 01, PCO 034, BRIN 6 blanc, Long 100m, 1 ANCIEN PB.">
          <a:extLst>
            <a:ext uri="{FF2B5EF4-FFF2-40B4-BE49-F238E27FC236}">
              <a16:creationId xmlns:a16="http://schemas.microsoft.com/office/drawing/2014/main" id="{E24942AD-C5B9-4474-B442-7D409A233DE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3" name="AutoShape 1" descr="NEBOUT GEORGINA ANTOINETTE, ANA 01, PCO 034, BRIN 6 blanc, Long 100m, 1 ANCIEN PB.">
          <a:extLst>
            <a:ext uri="{FF2B5EF4-FFF2-40B4-BE49-F238E27FC236}">
              <a16:creationId xmlns:a16="http://schemas.microsoft.com/office/drawing/2014/main" id="{5AAFB545-B4E7-4F78-B738-247E441818B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4" name="AutoShape 1" descr="NEBOUT GEORGINA ANTOINETTE, ANA 01, PCO 034, BRIN 6 blanc, Long 100m, 1 ANCIEN PB.">
          <a:extLst>
            <a:ext uri="{FF2B5EF4-FFF2-40B4-BE49-F238E27FC236}">
              <a16:creationId xmlns:a16="http://schemas.microsoft.com/office/drawing/2014/main" id="{B6379EBF-7335-4987-BB4E-2D59D78AA19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5" name="AutoShape 1" descr="NEBOUT GEORGINA ANTOINETTE, ANA 01, PCO 034, BRIN 6 blanc, Long 100m, 1 ANCIEN PB.">
          <a:extLst>
            <a:ext uri="{FF2B5EF4-FFF2-40B4-BE49-F238E27FC236}">
              <a16:creationId xmlns:a16="http://schemas.microsoft.com/office/drawing/2014/main" id="{F0126766-1853-4292-8BB9-9367317628D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6" name="AutoShape 1" descr="NEBOUT GEORGINA ANTOINETTE, ANA 01, PCO 034, BRIN 6 blanc, Long 100m, 1 ANCIEN PB.">
          <a:extLst>
            <a:ext uri="{FF2B5EF4-FFF2-40B4-BE49-F238E27FC236}">
              <a16:creationId xmlns:a16="http://schemas.microsoft.com/office/drawing/2014/main" id="{83118705-A2F2-4093-BEAD-1008FB83B71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7" name="AutoShape 1" descr="NEBOUT GEORGINA ANTOINETTE, ANA 01, PCO 034, BRIN 6 blanc, Long 100m, 1 ANCIEN PB.">
          <a:extLst>
            <a:ext uri="{FF2B5EF4-FFF2-40B4-BE49-F238E27FC236}">
              <a16:creationId xmlns:a16="http://schemas.microsoft.com/office/drawing/2014/main" id="{5D462FCA-8F67-4EAE-9E3B-9C486F6E15D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8" name="AutoShape 1" descr="NEBOUT GEORGINA ANTOINETTE, ANA 01, PCO 034, BRIN 6 blanc, Long 100m, 1 ANCIEN PB.">
          <a:extLst>
            <a:ext uri="{FF2B5EF4-FFF2-40B4-BE49-F238E27FC236}">
              <a16:creationId xmlns:a16="http://schemas.microsoft.com/office/drawing/2014/main" id="{92262D65-194F-4036-A03D-5EC476564B5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9" name="AutoShape 1" descr="NEBOUT GEORGINA ANTOINETTE, ANA 01, PCO 034, BRIN 6 blanc, Long 100m, 1 ANCIEN PB.">
          <a:extLst>
            <a:ext uri="{FF2B5EF4-FFF2-40B4-BE49-F238E27FC236}">
              <a16:creationId xmlns:a16="http://schemas.microsoft.com/office/drawing/2014/main" id="{F3CC5948-E11A-4867-9A6B-1B083A9FFCF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30" name="AutoShape 1" descr="NEBOUT GEORGINA ANTOINETTE, ANA 01, PCO 034, BRIN 6 blanc, Long 100m, 1 ANCIEN PB.">
          <a:extLst>
            <a:ext uri="{FF2B5EF4-FFF2-40B4-BE49-F238E27FC236}">
              <a16:creationId xmlns:a16="http://schemas.microsoft.com/office/drawing/2014/main" id="{95EBAA29-3953-4E4F-9335-CCE5AB8AFB9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31" name="AutoShape 1" descr="NEBOUT GEORGINA ANTOINETTE, ANA 01, PCO 034, BRIN 6 blanc, Long 100m, 1 ANCIEN PB.">
          <a:extLst>
            <a:ext uri="{FF2B5EF4-FFF2-40B4-BE49-F238E27FC236}">
              <a16:creationId xmlns:a16="http://schemas.microsoft.com/office/drawing/2014/main" id="{72F0E63F-F114-4C12-BE82-3F082CAFF4A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32" name="AutoShape 1" descr="NEBOUT GEORGINA ANTOINETTE, ANA 01, PCO 034, BRIN 6 blanc, Long 100m, 1 ANCIEN PB.">
          <a:extLst>
            <a:ext uri="{FF2B5EF4-FFF2-40B4-BE49-F238E27FC236}">
              <a16:creationId xmlns:a16="http://schemas.microsoft.com/office/drawing/2014/main" id="{F80412F6-4F25-49EB-B0E3-7E6F81E31A6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3" name="AutoShape 1" descr="NEBOUT GEORGINA ANTOINETTE, ANA 01, PCO 034, BRIN 6 blanc, Long 100m, 1 ANCIEN PB.">
          <a:extLst>
            <a:ext uri="{FF2B5EF4-FFF2-40B4-BE49-F238E27FC236}">
              <a16:creationId xmlns:a16="http://schemas.microsoft.com/office/drawing/2014/main" id="{4860B79D-B129-49C6-89DD-E03B1EC1AC8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4" name="AutoShape 1" descr="NEBOUT GEORGINA ANTOINETTE, ANA 01, PCO 034, BRIN 6 blanc, Long 100m, 1 ANCIEN PB.">
          <a:extLst>
            <a:ext uri="{FF2B5EF4-FFF2-40B4-BE49-F238E27FC236}">
              <a16:creationId xmlns:a16="http://schemas.microsoft.com/office/drawing/2014/main" id="{FC153A85-EEE0-46E0-BD02-F1D00A668A1B}"/>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5" name="AutoShape 1" descr="NEBOUT GEORGINA ANTOINETTE, ANA 01, PCO 034, BRIN 6 blanc, Long 100m, 1 ANCIEN PB.">
          <a:extLst>
            <a:ext uri="{FF2B5EF4-FFF2-40B4-BE49-F238E27FC236}">
              <a16:creationId xmlns:a16="http://schemas.microsoft.com/office/drawing/2014/main" id="{7DD2E8FF-C88E-4C4D-9EE3-747BE210D104}"/>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36" name="AutoShape 1" descr="NEBOUT GEORGINA ANTOINETTE, ANA 01, PCO 034, BRIN 6 blanc, Long 100m, 1 ANCIEN PB.">
          <a:extLst>
            <a:ext uri="{FF2B5EF4-FFF2-40B4-BE49-F238E27FC236}">
              <a16:creationId xmlns:a16="http://schemas.microsoft.com/office/drawing/2014/main" id="{DAEE30C0-E4C4-4BB8-9FB0-12962B7ACDA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7" name="AutoShape 1" descr="NEBOUT GEORGINA ANTOINETTE, ANA 01, PCO 034, BRIN 6 blanc, Long 100m, 1 ANCIEN PB.">
          <a:extLst>
            <a:ext uri="{FF2B5EF4-FFF2-40B4-BE49-F238E27FC236}">
              <a16:creationId xmlns:a16="http://schemas.microsoft.com/office/drawing/2014/main" id="{6773F418-2E3B-4376-AF73-F693893170A7}"/>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8" name="AutoShape 1" descr="NEBOUT GEORGINA ANTOINETTE, ANA 01, PCO 034, BRIN 6 blanc, Long 100m, 1 ANCIEN PB.">
          <a:extLst>
            <a:ext uri="{FF2B5EF4-FFF2-40B4-BE49-F238E27FC236}">
              <a16:creationId xmlns:a16="http://schemas.microsoft.com/office/drawing/2014/main" id="{F501766C-4451-4693-938F-6329C96902BF}"/>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9" name="AutoShape 1" descr="NEBOUT GEORGINA ANTOINETTE, ANA 01, PCO 034, BRIN 6 blanc, Long 100m, 1 ANCIEN PB.">
          <a:extLst>
            <a:ext uri="{FF2B5EF4-FFF2-40B4-BE49-F238E27FC236}">
              <a16:creationId xmlns:a16="http://schemas.microsoft.com/office/drawing/2014/main" id="{BC7B8026-9D97-4D99-B938-CA826A2C85D9}"/>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40" name="AutoShape 1" descr="NEBOUT GEORGINA ANTOINETTE, ANA 01, PCO 034, BRIN 6 blanc, Long 100m, 1 ANCIEN PB.">
          <a:extLst>
            <a:ext uri="{FF2B5EF4-FFF2-40B4-BE49-F238E27FC236}">
              <a16:creationId xmlns:a16="http://schemas.microsoft.com/office/drawing/2014/main" id="{EB096CB6-BC11-40F4-80C5-860B0381CEE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41" name="AutoShape 1" descr="NEBOUT GEORGINA ANTOINETTE, ANA 01, PCO 034, BRIN 6 blanc, Long 100m, 1 ANCIEN PB.">
          <a:extLst>
            <a:ext uri="{FF2B5EF4-FFF2-40B4-BE49-F238E27FC236}">
              <a16:creationId xmlns:a16="http://schemas.microsoft.com/office/drawing/2014/main" id="{27E1BEEB-84B1-4EE2-B316-9DA91EF5643C}"/>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42" name="AutoShape 1" descr="NEBOUT GEORGINA ANTOINETTE, ANA 01, PCO 034, BRIN 6 blanc, Long 100m, 1 ANCIEN PB.">
          <a:extLst>
            <a:ext uri="{FF2B5EF4-FFF2-40B4-BE49-F238E27FC236}">
              <a16:creationId xmlns:a16="http://schemas.microsoft.com/office/drawing/2014/main" id="{4AC58F3E-8F72-4C38-A5DD-9BFC2E85194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6882" cy="278130"/>
    <xdr:sp macro="" textlink="">
      <xdr:nvSpPr>
        <xdr:cNvPr id="2743" name="AutoShape 1" descr="NEBOUT GEORGINA ANTOINETTE, ANA 01, PCO 034, BRIN 6 blanc, Long 100m, 1 ANCIEN PB.">
          <a:extLst>
            <a:ext uri="{FF2B5EF4-FFF2-40B4-BE49-F238E27FC236}">
              <a16:creationId xmlns:a16="http://schemas.microsoft.com/office/drawing/2014/main" id="{799BC526-CBA6-4C7B-863D-7F35720869EA}"/>
            </a:ext>
          </a:extLst>
        </xdr:cNvPr>
        <xdr:cNvSpPr>
          <a:spLocks noChangeAspect="1" noChangeArrowheads="1"/>
        </xdr:cNvSpPr>
      </xdr:nvSpPr>
      <xdr:spPr bwMode="auto">
        <a:xfrm>
          <a:off x="32413575" y="266700"/>
          <a:ext cx="306882"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9394" cy="295836"/>
    <xdr:sp macro="" textlink="">
      <xdr:nvSpPr>
        <xdr:cNvPr id="2744" name="AutoShape 1" descr="NEBOUT GEORGINA ANTOINETTE, ANA 01, PCO 034, BRIN 6 blanc, Long 100m, 1 ANCIEN PB.">
          <a:extLst>
            <a:ext uri="{FF2B5EF4-FFF2-40B4-BE49-F238E27FC236}">
              <a16:creationId xmlns:a16="http://schemas.microsoft.com/office/drawing/2014/main" id="{F07C4BE5-899C-4BF9-B371-C839FAE1390E}"/>
            </a:ext>
          </a:extLst>
        </xdr:cNvPr>
        <xdr:cNvSpPr>
          <a:spLocks noChangeAspect="1" noChangeArrowheads="1"/>
        </xdr:cNvSpPr>
      </xdr:nvSpPr>
      <xdr:spPr bwMode="auto">
        <a:xfrm>
          <a:off x="3101340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45" name="AutoShape 1" descr="NEBOUT GEORGINA ANTOINETTE, ANA 01, PCO 034, BRIN 6 blanc, Long 100m, 1 ANCIEN PB.">
          <a:extLst>
            <a:ext uri="{FF2B5EF4-FFF2-40B4-BE49-F238E27FC236}">
              <a16:creationId xmlns:a16="http://schemas.microsoft.com/office/drawing/2014/main" id="{80A0FA94-E7DC-4CA0-B551-3A088D2ACA4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46" name="AutoShape 1" descr="NEBOUT GEORGINA ANTOINETTE, ANA 01, PCO 034, BRIN 6 blanc, Long 100m, 1 ANCIEN PB.">
          <a:extLst>
            <a:ext uri="{FF2B5EF4-FFF2-40B4-BE49-F238E27FC236}">
              <a16:creationId xmlns:a16="http://schemas.microsoft.com/office/drawing/2014/main" id="{FDB531C3-65D1-4E84-AAF9-4708C60980E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47" name="AutoShape 1" descr="NEBOUT GEORGINA ANTOINETTE, ANA 01, PCO 034, BRIN 6 blanc, Long 100m, 1 ANCIEN PB.">
          <a:extLst>
            <a:ext uri="{FF2B5EF4-FFF2-40B4-BE49-F238E27FC236}">
              <a16:creationId xmlns:a16="http://schemas.microsoft.com/office/drawing/2014/main" id="{D343CB4D-D789-452D-A7AA-D6F53FA4F91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48" name="AutoShape 1" descr="NEBOUT GEORGINA ANTOINETTE, ANA 01, PCO 034, BRIN 6 blanc, Long 100m, 1 ANCIEN PB.">
          <a:extLst>
            <a:ext uri="{FF2B5EF4-FFF2-40B4-BE49-F238E27FC236}">
              <a16:creationId xmlns:a16="http://schemas.microsoft.com/office/drawing/2014/main" id="{32B09D3D-1DCF-4AF1-8FA1-6A30AB712AF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49" name="AutoShape 1" descr="NEBOUT GEORGINA ANTOINETTE, ANA 01, PCO 034, BRIN 6 blanc, Long 100m, 1 ANCIEN PB.">
          <a:extLst>
            <a:ext uri="{FF2B5EF4-FFF2-40B4-BE49-F238E27FC236}">
              <a16:creationId xmlns:a16="http://schemas.microsoft.com/office/drawing/2014/main" id="{7ED5DE57-18BB-4DD4-BCC5-0D27AC66A9E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50" name="AutoShape 1" descr="NEBOUT GEORGINA ANTOINETTE, ANA 01, PCO 034, BRIN 6 blanc, Long 100m, 1 ANCIEN PB.">
          <a:extLst>
            <a:ext uri="{FF2B5EF4-FFF2-40B4-BE49-F238E27FC236}">
              <a16:creationId xmlns:a16="http://schemas.microsoft.com/office/drawing/2014/main" id="{515F6E80-3F06-4869-AC9D-A213BBCF838C}"/>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18046" cy="278130"/>
    <xdr:sp macro="" textlink="">
      <xdr:nvSpPr>
        <xdr:cNvPr id="2751" name="AutoShape 1" descr="NEBOUT GEORGINA ANTOINETTE, ANA 01, PCO 034, BRIN 6 blanc, Long 100m, 1 ANCIEN PB.">
          <a:extLst>
            <a:ext uri="{FF2B5EF4-FFF2-40B4-BE49-F238E27FC236}">
              <a16:creationId xmlns:a16="http://schemas.microsoft.com/office/drawing/2014/main" id="{8898D920-AE4C-412F-80D6-61039DD19CDA}"/>
            </a:ext>
          </a:extLst>
        </xdr:cNvPr>
        <xdr:cNvSpPr>
          <a:spLocks noChangeAspect="1" noChangeArrowheads="1"/>
        </xdr:cNvSpPr>
      </xdr:nvSpPr>
      <xdr:spPr bwMode="auto">
        <a:xfrm>
          <a:off x="3101149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2" name="AutoShape 1" descr="NEBOUT GEORGINA ANTOINETTE, ANA 01, PCO 034, BRIN 6 blanc, Long 100m, 1 ANCIEN PB.">
          <a:extLst>
            <a:ext uri="{FF2B5EF4-FFF2-40B4-BE49-F238E27FC236}">
              <a16:creationId xmlns:a16="http://schemas.microsoft.com/office/drawing/2014/main" id="{773A171C-1204-4B8F-B9EF-3204D1749497}"/>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3" name="AutoShape 1" descr="NEBOUT GEORGINA ANTOINETTE, ANA 01, PCO 034, BRIN 6 blanc, Long 100m, 1 ANCIEN PB.">
          <a:extLst>
            <a:ext uri="{FF2B5EF4-FFF2-40B4-BE49-F238E27FC236}">
              <a16:creationId xmlns:a16="http://schemas.microsoft.com/office/drawing/2014/main" id="{C550FC69-0793-4190-9421-365349FA01B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4" name="AutoShape 1" descr="NEBOUT GEORGINA ANTOINETTE, ANA 01, PCO 034, BRIN 6 blanc, Long 100m, 1 ANCIEN PB.">
          <a:extLst>
            <a:ext uri="{FF2B5EF4-FFF2-40B4-BE49-F238E27FC236}">
              <a16:creationId xmlns:a16="http://schemas.microsoft.com/office/drawing/2014/main" id="{12FF008A-55F1-4C15-A8E7-E0F9B6C7679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5" name="AutoShape 1" descr="NEBOUT GEORGINA ANTOINETTE, ANA 01, PCO 034, BRIN 6 blanc, Long 100m, 1 ANCIEN PB.">
          <a:extLst>
            <a:ext uri="{FF2B5EF4-FFF2-40B4-BE49-F238E27FC236}">
              <a16:creationId xmlns:a16="http://schemas.microsoft.com/office/drawing/2014/main" id="{249E062A-7520-4BD3-8FE0-425299B4E81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6" name="AutoShape 1" descr="NEBOUT GEORGINA ANTOINETTE, ANA 01, PCO 034, BRIN 6 blanc, Long 100m, 1 ANCIEN PB.">
          <a:extLst>
            <a:ext uri="{FF2B5EF4-FFF2-40B4-BE49-F238E27FC236}">
              <a16:creationId xmlns:a16="http://schemas.microsoft.com/office/drawing/2014/main" id="{6A4D377E-D527-4101-A3B7-02DF43803E6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7" name="AutoShape 1" descr="NEBOUT GEORGINA ANTOINETTE, ANA 01, PCO 034, BRIN 6 blanc, Long 100m, 1 ANCIEN PB.">
          <a:extLst>
            <a:ext uri="{FF2B5EF4-FFF2-40B4-BE49-F238E27FC236}">
              <a16:creationId xmlns:a16="http://schemas.microsoft.com/office/drawing/2014/main" id="{2C5478CC-528A-4EAD-8C48-4FF6582318FD}"/>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58" name="AutoShape 1" descr="NEBOUT GEORGINA ANTOINETTE, ANA 01, PCO 034, BRIN 6 blanc, Long 100m, 1 ANCIEN PB.">
          <a:extLst>
            <a:ext uri="{FF2B5EF4-FFF2-40B4-BE49-F238E27FC236}">
              <a16:creationId xmlns:a16="http://schemas.microsoft.com/office/drawing/2014/main" id="{F67A1CAE-4D56-4BB4-9D8F-99096B5A34A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59" name="AutoShape 1" descr="NEBOUT GEORGINA ANTOINETTE, ANA 01, PCO 034, BRIN 6 blanc, Long 100m, 1 ANCIEN PB.">
          <a:extLst>
            <a:ext uri="{FF2B5EF4-FFF2-40B4-BE49-F238E27FC236}">
              <a16:creationId xmlns:a16="http://schemas.microsoft.com/office/drawing/2014/main" id="{1D4317D5-1225-46C4-BA7E-F029DCF1BCE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60" name="AutoShape 1" descr="NEBOUT GEORGINA ANTOINETTE, ANA 01, PCO 034, BRIN 6 blanc, Long 100m, 1 ANCIEN PB.">
          <a:extLst>
            <a:ext uri="{FF2B5EF4-FFF2-40B4-BE49-F238E27FC236}">
              <a16:creationId xmlns:a16="http://schemas.microsoft.com/office/drawing/2014/main" id="{6070F042-821C-421E-8CFB-EE79A3350E35}"/>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61" name="AutoShape 1" descr="NEBOUT GEORGINA ANTOINETTE, ANA 01, PCO 034, BRIN 6 blanc, Long 100m, 1 ANCIEN PB.">
          <a:extLst>
            <a:ext uri="{FF2B5EF4-FFF2-40B4-BE49-F238E27FC236}">
              <a16:creationId xmlns:a16="http://schemas.microsoft.com/office/drawing/2014/main" id="{89A694E1-D818-4BB3-84BB-04E4DEC99C4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62" name="AutoShape 1" descr="NEBOUT GEORGINA ANTOINETTE, ANA 01, PCO 034, BRIN 6 blanc, Long 100m, 1 ANCIEN PB.">
          <a:extLst>
            <a:ext uri="{FF2B5EF4-FFF2-40B4-BE49-F238E27FC236}">
              <a16:creationId xmlns:a16="http://schemas.microsoft.com/office/drawing/2014/main" id="{993B8D00-FB38-4BAD-9A96-9941061C1E54}"/>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63" name="AutoShape 1" descr="NEBOUT GEORGINA ANTOINETTE, ANA 01, PCO 034, BRIN 6 blanc, Long 100m, 1 ANCIEN PB.">
          <a:extLst>
            <a:ext uri="{FF2B5EF4-FFF2-40B4-BE49-F238E27FC236}">
              <a16:creationId xmlns:a16="http://schemas.microsoft.com/office/drawing/2014/main" id="{859F277E-B5CB-40F6-ABBB-CBC7AF60538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64" name="AutoShape 1" descr="NEBOUT GEORGINA ANTOINETTE, ANA 01, PCO 034, BRIN 6 blanc, Long 100m, 1 ANCIEN PB.">
          <a:extLst>
            <a:ext uri="{FF2B5EF4-FFF2-40B4-BE49-F238E27FC236}">
              <a16:creationId xmlns:a16="http://schemas.microsoft.com/office/drawing/2014/main" id="{FDD06596-982F-4F58-8147-328F4BD08415}"/>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65" name="AutoShape 1" descr="NEBOUT GEORGINA ANTOINETTE, ANA 01, PCO 034, BRIN 6 blanc, Long 100m, 1 ANCIEN PB.">
          <a:extLst>
            <a:ext uri="{FF2B5EF4-FFF2-40B4-BE49-F238E27FC236}">
              <a16:creationId xmlns:a16="http://schemas.microsoft.com/office/drawing/2014/main" id="{144612C0-9FC9-4B41-BEF6-AE4CBEADDAA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66" name="AutoShape 1" descr="NEBOUT GEORGINA ANTOINETTE, ANA 01, PCO 034, BRIN 6 blanc, Long 100m, 1 ANCIEN PB.">
          <a:extLst>
            <a:ext uri="{FF2B5EF4-FFF2-40B4-BE49-F238E27FC236}">
              <a16:creationId xmlns:a16="http://schemas.microsoft.com/office/drawing/2014/main" id="{DCA72BCA-92A9-414A-A0C1-EEF3BF97F72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67" name="AutoShape 1" descr="NEBOUT GEORGINA ANTOINETTE, ANA 01, PCO 034, BRIN 6 blanc, Long 100m, 1 ANCIEN PB.">
          <a:extLst>
            <a:ext uri="{FF2B5EF4-FFF2-40B4-BE49-F238E27FC236}">
              <a16:creationId xmlns:a16="http://schemas.microsoft.com/office/drawing/2014/main" id="{D155B4CC-48A7-4BA3-B2EE-FC295648E21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68" name="AutoShape 1" descr="NEBOUT GEORGINA ANTOINETTE, ANA 01, PCO 034, BRIN 6 blanc, Long 100m, 1 ANCIEN PB.">
          <a:extLst>
            <a:ext uri="{FF2B5EF4-FFF2-40B4-BE49-F238E27FC236}">
              <a16:creationId xmlns:a16="http://schemas.microsoft.com/office/drawing/2014/main" id="{D80B6472-A3F0-4416-AC18-9FFE6CA5C20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69" name="AutoShape 1" descr="NEBOUT GEORGINA ANTOINETTE, ANA 01, PCO 034, BRIN 6 blanc, Long 100m, 1 ANCIEN PB.">
          <a:extLst>
            <a:ext uri="{FF2B5EF4-FFF2-40B4-BE49-F238E27FC236}">
              <a16:creationId xmlns:a16="http://schemas.microsoft.com/office/drawing/2014/main" id="{DCB0594C-2A63-4939-BC40-23943597D774}"/>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70" name="AutoShape 1" descr="NEBOUT GEORGINA ANTOINETTE, ANA 01, PCO 034, BRIN 6 blanc, Long 100m, 1 ANCIEN PB.">
          <a:extLst>
            <a:ext uri="{FF2B5EF4-FFF2-40B4-BE49-F238E27FC236}">
              <a16:creationId xmlns:a16="http://schemas.microsoft.com/office/drawing/2014/main" id="{63997245-BD06-4CF8-9E81-A2AB73D641C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1" name="AutoShape 1" descr="NEBOUT GEORGINA ANTOINETTE, ANA 01, PCO 034, BRIN 6 blanc, Long 100m, 1 ANCIEN PB.">
          <a:extLst>
            <a:ext uri="{FF2B5EF4-FFF2-40B4-BE49-F238E27FC236}">
              <a16:creationId xmlns:a16="http://schemas.microsoft.com/office/drawing/2014/main" id="{1B2BC021-E333-495D-B42D-59FD5A5B480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2772" name="AutoShape 1" descr="NEBOUT GEORGINA ANTOINETTE, ANA 01, PCO 034, BRIN 6 blanc, Long 100m, 1 ANCIEN PB.">
          <a:extLst>
            <a:ext uri="{FF2B5EF4-FFF2-40B4-BE49-F238E27FC236}">
              <a16:creationId xmlns:a16="http://schemas.microsoft.com/office/drawing/2014/main" id="{FBFE89F9-704D-43F4-B0A7-91D8E1D51FEC}"/>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3" name="AutoShape 1" descr="NEBOUT GEORGINA ANTOINETTE, ANA 01, PCO 034, BRIN 6 blanc, Long 100m, 1 ANCIEN PB.">
          <a:extLst>
            <a:ext uri="{FF2B5EF4-FFF2-40B4-BE49-F238E27FC236}">
              <a16:creationId xmlns:a16="http://schemas.microsoft.com/office/drawing/2014/main" id="{4F3D4490-242A-492C-B268-4AE276FE610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4" name="AutoShape 1" descr="NEBOUT GEORGINA ANTOINETTE, ANA 01, PCO 034, BRIN 6 blanc, Long 100m, 1 ANCIEN PB.">
          <a:extLst>
            <a:ext uri="{FF2B5EF4-FFF2-40B4-BE49-F238E27FC236}">
              <a16:creationId xmlns:a16="http://schemas.microsoft.com/office/drawing/2014/main" id="{BE49A8EA-655D-4110-84A8-E1D41F43E42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5" name="AutoShape 1" descr="NEBOUT GEORGINA ANTOINETTE, ANA 01, PCO 034, BRIN 6 blanc, Long 100m, 1 ANCIEN PB.">
          <a:extLst>
            <a:ext uri="{FF2B5EF4-FFF2-40B4-BE49-F238E27FC236}">
              <a16:creationId xmlns:a16="http://schemas.microsoft.com/office/drawing/2014/main" id="{DC4A0B75-C926-4A35-919E-4C5D6B8124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6" name="AutoShape 1" descr="NEBOUT GEORGINA ANTOINETTE, ANA 01, PCO 034, BRIN 6 blanc, Long 100m, 1 ANCIEN PB.">
          <a:extLst>
            <a:ext uri="{FF2B5EF4-FFF2-40B4-BE49-F238E27FC236}">
              <a16:creationId xmlns:a16="http://schemas.microsoft.com/office/drawing/2014/main" id="{D08B183F-B876-4BF3-889A-2DBF054EDE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7" name="AutoShape 1" descr="NEBOUT GEORGINA ANTOINETTE, ANA 01, PCO 034, BRIN 6 blanc, Long 100m, 1 ANCIEN PB.">
          <a:extLst>
            <a:ext uri="{FF2B5EF4-FFF2-40B4-BE49-F238E27FC236}">
              <a16:creationId xmlns:a16="http://schemas.microsoft.com/office/drawing/2014/main" id="{6DAC3AFB-F4FA-489B-9F96-6B676C0117E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8" name="AutoShape 1" descr="NEBOUT GEORGINA ANTOINETTE, ANA 01, PCO 034, BRIN 6 blanc, Long 100m, 1 ANCIEN PB.">
          <a:extLst>
            <a:ext uri="{FF2B5EF4-FFF2-40B4-BE49-F238E27FC236}">
              <a16:creationId xmlns:a16="http://schemas.microsoft.com/office/drawing/2014/main" id="{FED4BF26-CA15-4D7B-A678-8FF8971CE71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9" name="AutoShape 1" descr="NEBOUT GEORGINA ANTOINETTE, ANA 01, PCO 034, BRIN 6 blanc, Long 100m, 1 ANCIEN PB.">
          <a:extLst>
            <a:ext uri="{FF2B5EF4-FFF2-40B4-BE49-F238E27FC236}">
              <a16:creationId xmlns:a16="http://schemas.microsoft.com/office/drawing/2014/main" id="{D7D8D184-29AA-4235-AA59-ABD26DD7F9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80" name="AutoShape 1" descr="NEBOUT GEORGINA ANTOINETTE, ANA 01, PCO 034, BRIN 6 blanc, Long 100m, 1 ANCIEN PB.">
          <a:extLst>
            <a:ext uri="{FF2B5EF4-FFF2-40B4-BE49-F238E27FC236}">
              <a16:creationId xmlns:a16="http://schemas.microsoft.com/office/drawing/2014/main" id="{5221BB79-37C7-4D67-9957-CEBFECDFA4AE}"/>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1" name="AutoShape 1" descr="NEBOUT GEORGINA ANTOINETTE, ANA 01, PCO 034, BRIN 6 blanc, Long 100m, 1 ANCIEN PB.">
          <a:extLst>
            <a:ext uri="{FF2B5EF4-FFF2-40B4-BE49-F238E27FC236}">
              <a16:creationId xmlns:a16="http://schemas.microsoft.com/office/drawing/2014/main" id="{00B8FCF8-05F6-4F51-9ED5-B83CD303F86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2" name="AutoShape 1" descr="NEBOUT GEORGINA ANTOINETTE, ANA 01, PCO 034, BRIN 6 blanc, Long 100m, 1 ANCIEN PB.">
          <a:extLst>
            <a:ext uri="{FF2B5EF4-FFF2-40B4-BE49-F238E27FC236}">
              <a16:creationId xmlns:a16="http://schemas.microsoft.com/office/drawing/2014/main" id="{E952CA0E-DD82-4B9C-B104-56090B150F2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3" name="AutoShape 1" descr="NEBOUT GEORGINA ANTOINETTE, ANA 01, PCO 034, BRIN 6 blanc, Long 100m, 1 ANCIEN PB.">
          <a:extLst>
            <a:ext uri="{FF2B5EF4-FFF2-40B4-BE49-F238E27FC236}">
              <a16:creationId xmlns:a16="http://schemas.microsoft.com/office/drawing/2014/main" id="{1A2A1F3F-8F78-483F-8FB9-E2572D69C1C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4" name="AutoShape 1" descr="NEBOUT GEORGINA ANTOINETTE, ANA 01, PCO 034, BRIN 6 blanc, Long 100m, 1 ANCIEN PB.">
          <a:extLst>
            <a:ext uri="{FF2B5EF4-FFF2-40B4-BE49-F238E27FC236}">
              <a16:creationId xmlns:a16="http://schemas.microsoft.com/office/drawing/2014/main" id="{900A8251-2645-40D2-95D4-3C42BA2E842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5" name="AutoShape 1" descr="NEBOUT GEORGINA ANTOINETTE, ANA 01, PCO 034, BRIN 6 blanc, Long 100m, 1 ANCIEN PB.">
          <a:extLst>
            <a:ext uri="{FF2B5EF4-FFF2-40B4-BE49-F238E27FC236}">
              <a16:creationId xmlns:a16="http://schemas.microsoft.com/office/drawing/2014/main" id="{ED3C808B-8383-4251-989F-AED701ACF8B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6" name="AutoShape 1" descr="NEBOUT GEORGINA ANTOINETTE, ANA 01, PCO 034, BRIN 6 blanc, Long 100m, 1 ANCIEN PB.">
          <a:extLst>
            <a:ext uri="{FF2B5EF4-FFF2-40B4-BE49-F238E27FC236}">
              <a16:creationId xmlns:a16="http://schemas.microsoft.com/office/drawing/2014/main" id="{4CCA5A81-8F79-4D55-9116-085088860C3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7" name="AutoShape 1" descr="NEBOUT GEORGINA ANTOINETTE, ANA 01, PCO 034, BRIN 6 blanc, Long 100m, 1 ANCIEN PB.">
          <a:extLst>
            <a:ext uri="{FF2B5EF4-FFF2-40B4-BE49-F238E27FC236}">
              <a16:creationId xmlns:a16="http://schemas.microsoft.com/office/drawing/2014/main" id="{8F320886-BFC2-41E5-A3C6-67D2B9DE611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8" name="AutoShape 1" descr="NEBOUT GEORGINA ANTOINETTE, ANA 01, PCO 034, BRIN 6 blanc, Long 100m, 1 ANCIEN PB.">
          <a:extLst>
            <a:ext uri="{FF2B5EF4-FFF2-40B4-BE49-F238E27FC236}">
              <a16:creationId xmlns:a16="http://schemas.microsoft.com/office/drawing/2014/main" id="{2B0FEFC2-E7FD-45FF-A555-07355955B51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9" name="AutoShape 1" descr="NEBOUT GEORGINA ANTOINETTE, ANA 01, PCO 034, BRIN 6 blanc, Long 100m, 1 ANCIEN PB.">
          <a:extLst>
            <a:ext uri="{FF2B5EF4-FFF2-40B4-BE49-F238E27FC236}">
              <a16:creationId xmlns:a16="http://schemas.microsoft.com/office/drawing/2014/main" id="{CCB5CBE7-9949-4DA7-AA70-801E299E99E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90" name="AutoShape 1" descr="NEBOUT GEORGINA ANTOINETTE, ANA 01, PCO 034, BRIN 6 blanc, Long 100m, 1 ANCIEN PB.">
          <a:extLst>
            <a:ext uri="{FF2B5EF4-FFF2-40B4-BE49-F238E27FC236}">
              <a16:creationId xmlns:a16="http://schemas.microsoft.com/office/drawing/2014/main" id="{D03059D9-0113-42E6-8F17-7CB163A0173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91" name="AutoShape 1" descr="NEBOUT GEORGINA ANTOINETTE, ANA 01, PCO 034, BRIN 6 blanc, Long 100m, 1 ANCIEN PB.">
          <a:extLst>
            <a:ext uri="{FF2B5EF4-FFF2-40B4-BE49-F238E27FC236}">
              <a16:creationId xmlns:a16="http://schemas.microsoft.com/office/drawing/2014/main" id="{F881D93B-81BB-4FEB-81A8-6CD2CF51A5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92" name="AutoShape 1" descr="NEBOUT GEORGINA ANTOINETTE, ANA 01, PCO 034, BRIN 6 blanc, Long 100m, 1 ANCIEN PB.">
          <a:extLst>
            <a:ext uri="{FF2B5EF4-FFF2-40B4-BE49-F238E27FC236}">
              <a16:creationId xmlns:a16="http://schemas.microsoft.com/office/drawing/2014/main" id="{CD8F9631-84A9-4DE2-B394-8EB51ADC6C2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93" name="AutoShape 1" descr="NEBOUT GEORGINA ANTOINETTE, ANA 01, PCO 034, BRIN 6 blanc, Long 100m, 1 ANCIEN PB.">
          <a:extLst>
            <a:ext uri="{FF2B5EF4-FFF2-40B4-BE49-F238E27FC236}">
              <a16:creationId xmlns:a16="http://schemas.microsoft.com/office/drawing/2014/main" id="{E318287D-9B73-4105-A60B-3483F8BBA34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4" name="AutoShape 1" descr="NEBOUT GEORGINA ANTOINETTE, ANA 01, PCO 034, BRIN 6 blanc, Long 100m, 1 ANCIEN PB.">
          <a:extLst>
            <a:ext uri="{FF2B5EF4-FFF2-40B4-BE49-F238E27FC236}">
              <a16:creationId xmlns:a16="http://schemas.microsoft.com/office/drawing/2014/main" id="{DE33EF9A-974C-446A-B720-D9F18A15F08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5" name="AutoShape 1" descr="NEBOUT GEORGINA ANTOINETTE, ANA 01, PCO 034, BRIN 6 blanc, Long 100m, 1 ANCIEN PB.">
          <a:extLst>
            <a:ext uri="{FF2B5EF4-FFF2-40B4-BE49-F238E27FC236}">
              <a16:creationId xmlns:a16="http://schemas.microsoft.com/office/drawing/2014/main" id="{5E5D5321-AFF5-4BDE-A9C2-5E1C13004BF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6" name="AutoShape 1" descr="NEBOUT GEORGINA ANTOINETTE, ANA 01, PCO 034, BRIN 6 blanc, Long 100m, 1 ANCIEN PB.">
          <a:extLst>
            <a:ext uri="{FF2B5EF4-FFF2-40B4-BE49-F238E27FC236}">
              <a16:creationId xmlns:a16="http://schemas.microsoft.com/office/drawing/2014/main" id="{A6574FB3-DA46-4AD7-AA36-1C8E6472350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7" name="AutoShape 1" descr="NEBOUT GEORGINA ANTOINETTE, ANA 01, PCO 034, BRIN 6 blanc, Long 100m, 1 ANCIEN PB.">
          <a:extLst>
            <a:ext uri="{FF2B5EF4-FFF2-40B4-BE49-F238E27FC236}">
              <a16:creationId xmlns:a16="http://schemas.microsoft.com/office/drawing/2014/main" id="{C7B58B72-B30E-4E0B-A5CC-EC99F2A419C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8" name="AutoShape 1" descr="NEBOUT GEORGINA ANTOINETTE, ANA 01, PCO 034, BRIN 6 blanc, Long 100m, 1 ANCIEN PB.">
          <a:extLst>
            <a:ext uri="{FF2B5EF4-FFF2-40B4-BE49-F238E27FC236}">
              <a16:creationId xmlns:a16="http://schemas.microsoft.com/office/drawing/2014/main" id="{CEA2B911-DDF3-44EE-AF83-DBCB2B3C1FC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9" name="AutoShape 1" descr="NEBOUT GEORGINA ANTOINETTE, ANA 01, PCO 034, BRIN 6 blanc, Long 100m, 1 ANCIEN PB.">
          <a:extLst>
            <a:ext uri="{FF2B5EF4-FFF2-40B4-BE49-F238E27FC236}">
              <a16:creationId xmlns:a16="http://schemas.microsoft.com/office/drawing/2014/main" id="{0B3D3C63-48B3-4654-ACE7-6C275E65A5F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0" name="AutoShape 1" descr="NEBOUT GEORGINA ANTOINETTE, ANA 01, PCO 034, BRIN 6 blanc, Long 100m, 1 ANCIEN PB.">
          <a:extLst>
            <a:ext uri="{FF2B5EF4-FFF2-40B4-BE49-F238E27FC236}">
              <a16:creationId xmlns:a16="http://schemas.microsoft.com/office/drawing/2014/main" id="{C9FCDC5E-4CE3-4897-B8A0-21BDCCF35D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1" name="AutoShape 1" descr="NEBOUT GEORGINA ANTOINETTE, ANA 01, PCO 034, BRIN 6 blanc, Long 100m, 1 ANCIEN PB.">
          <a:extLst>
            <a:ext uri="{FF2B5EF4-FFF2-40B4-BE49-F238E27FC236}">
              <a16:creationId xmlns:a16="http://schemas.microsoft.com/office/drawing/2014/main" id="{894F0F90-7A84-445B-BA29-10C50E72D05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2" name="AutoShape 1" descr="NEBOUT GEORGINA ANTOINETTE, ANA 01, PCO 034, BRIN 6 blanc, Long 100m, 1 ANCIEN PB.">
          <a:extLst>
            <a:ext uri="{FF2B5EF4-FFF2-40B4-BE49-F238E27FC236}">
              <a16:creationId xmlns:a16="http://schemas.microsoft.com/office/drawing/2014/main" id="{0413F01D-2E7C-439B-9176-222FB1AA05C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3" name="AutoShape 1" descr="NEBOUT GEORGINA ANTOINETTE, ANA 01, PCO 034, BRIN 6 blanc, Long 100m, 1 ANCIEN PB.">
          <a:extLst>
            <a:ext uri="{FF2B5EF4-FFF2-40B4-BE49-F238E27FC236}">
              <a16:creationId xmlns:a16="http://schemas.microsoft.com/office/drawing/2014/main" id="{A2DE11B5-84D0-456A-ADD2-FB815526CDC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4" name="AutoShape 1" descr="NEBOUT GEORGINA ANTOINETTE, ANA 01, PCO 034, BRIN 6 blanc, Long 100m, 1 ANCIEN PB.">
          <a:extLst>
            <a:ext uri="{FF2B5EF4-FFF2-40B4-BE49-F238E27FC236}">
              <a16:creationId xmlns:a16="http://schemas.microsoft.com/office/drawing/2014/main" id="{976AC8AF-8BD7-47F4-AFC3-63E054375F0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5" name="AutoShape 1" descr="NEBOUT GEORGINA ANTOINETTE, ANA 01, PCO 034, BRIN 6 blanc, Long 100m, 1 ANCIEN PB.">
          <a:extLst>
            <a:ext uri="{FF2B5EF4-FFF2-40B4-BE49-F238E27FC236}">
              <a16:creationId xmlns:a16="http://schemas.microsoft.com/office/drawing/2014/main" id="{A16213C8-7D3C-4ACC-89FD-CFB8AF85279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6" name="AutoShape 1" descr="NEBOUT GEORGINA ANTOINETTE, ANA 01, PCO 034, BRIN 6 blanc, Long 100m, 1 ANCIEN PB.">
          <a:extLst>
            <a:ext uri="{FF2B5EF4-FFF2-40B4-BE49-F238E27FC236}">
              <a16:creationId xmlns:a16="http://schemas.microsoft.com/office/drawing/2014/main" id="{D9873BA2-DFEF-4E22-80E1-FB3DDEF5DA2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7" name="AutoShape 1" descr="NEBOUT GEORGINA ANTOINETTE, ANA 01, PCO 034, BRIN 6 blanc, Long 100m, 1 ANCIEN PB.">
          <a:extLst>
            <a:ext uri="{FF2B5EF4-FFF2-40B4-BE49-F238E27FC236}">
              <a16:creationId xmlns:a16="http://schemas.microsoft.com/office/drawing/2014/main" id="{0FC3B257-6BD1-4BF6-9BC8-A5F6F5D615C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8" name="AutoShape 1" descr="NEBOUT GEORGINA ANTOINETTE, ANA 01, PCO 034, BRIN 6 blanc, Long 100m, 1 ANCIEN PB.">
          <a:extLst>
            <a:ext uri="{FF2B5EF4-FFF2-40B4-BE49-F238E27FC236}">
              <a16:creationId xmlns:a16="http://schemas.microsoft.com/office/drawing/2014/main" id="{B0BCF311-46A3-424A-9ACE-7250D4B505C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9" name="AutoShape 1" descr="NEBOUT GEORGINA ANTOINETTE, ANA 01, PCO 034, BRIN 6 blanc, Long 100m, 1 ANCIEN PB.">
          <a:extLst>
            <a:ext uri="{FF2B5EF4-FFF2-40B4-BE49-F238E27FC236}">
              <a16:creationId xmlns:a16="http://schemas.microsoft.com/office/drawing/2014/main" id="{5628B5A1-ACB3-4317-B7E4-A5285ACAA12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10" name="AutoShape 1" descr="NEBOUT GEORGINA ANTOINETTE, ANA 01, PCO 034, BRIN 6 blanc, Long 100m, 1 ANCIEN PB.">
          <a:extLst>
            <a:ext uri="{FF2B5EF4-FFF2-40B4-BE49-F238E27FC236}">
              <a16:creationId xmlns:a16="http://schemas.microsoft.com/office/drawing/2014/main" id="{C4E90B15-4218-451E-8096-6595325895B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1" name="AutoShape 1" descr="NEBOUT GEORGINA ANTOINETTE, ANA 01, PCO 034, BRIN 6 blanc, Long 100m, 1 ANCIEN PB.">
          <a:extLst>
            <a:ext uri="{FF2B5EF4-FFF2-40B4-BE49-F238E27FC236}">
              <a16:creationId xmlns:a16="http://schemas.microsoft.com/office/drawing/2014/main" id="{0BEEBCF2-B1DD-49CB-B723-FDB3AE0A2A9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2" name="AutoShape 1" descr="NEBOUT GEORGINA ANTOINETTE, ANA 01, PCO 034, BRIN 6 blanc, Long 100m, 1 ANCIEN PB.">
          <a:extLst>
            <a:ext uri="{FF2B5EF4-FFF2-40B4-BE49-F238E27FC236}">
              <a16:creationId xmlns:a16="http://schemas.microsoft.com/office/drawing/2014/main" id="{67494F0C-AF6E-417D-B5B5-8E53BF2EC3E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3" name="AutoShape 1" descr="NEBOUT GEORGINA ANTOINETTE, ANA 01, PCO 034, BRIN 6 blanc, Long 100m, 1 ANCIEN PB.">
          <a:extLst>
            <a:ext uri="{FF2B5EF4-FFF2-40B4-BE49-F238E27FC236}">
              <a16:creationId xmlns:a16="http://schemas.microsoft.com/office/drawing/2014/main" id="{31B9485C-BECE-4ED0-BE3E-0E154D84C46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4" name="AutoShape 1" descr="NEBOUT GEORGINA ANTOINETTE, ANA 01, PCO 034, BRIN 6 blanc, Long 100m, 1 ANCIEN PB.">
          <a:extLst>
            <a:ext uri="{FF2B5EF4-FFF2-40B4-BE49-F238E27FC236}">
              <a16:creationId xmlns:a16="http://schemas.microsoft.com/office/drawing/2014/main" id="{C549119C-C58E-47EE-B2FC-15BA6F8EAC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5" name="AutoShape 1" descr="NEBOUT GEORGINA ANTOINETTE, ANA 01, PCO 034, BRIN 6 blanc, Long 100m, 1 ANCIEN PB.">
          <a:extLst>
            <a:ext uri="{FF2B5EF4-FFF2-40B4-BE49-F238E27FC236}">
              <a16:creationId xmlns:a16="http://schemas.microsoft.com/office/drawing/2014/main" id="{0ADD3B93-B930-4D1B-9931-3A59BCF3CD8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6" name="AutoShape 1" descr="NEBOUT GEORGINA ANTOINETTE, ANA 01, PCO 034, BRIN 6 blanc, Long 100m, 1 ANCIEN PB.">
          <a:extLst>
            <a:ext uri="{FF2B5EF4-FFF2-40B4-BE49-F238E27FC236}">
              <a16:creationId xmlns:a16="http://schemas.microsoft.com/office/drawing/2014/main" id="{92952A15-1254-4C68-A2AE-DB6003CEB6F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7" name="AutoShape 1" descr="NEBOUT GEORGINA ANTOINETTE, ANA 01, PCO 034, BRIN 6 blanc, Long 100m, 1 ANCIEN PB.">
          <a:extLst>
            <a:ext uri="{FF2B5EF4-FFF2-40B4-BE49-F238E27FC236}">
              <a16:creationId xmlns:a16="http://schemas.microsoft.com/office/drawing/2014/main" id="{70578566-5044-4855-BC4A-E0135202C05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8" name="AutoShape 1" descr="NEBOUT GEORGINA ANTOINETTE, ANA 01, PCO 034, BRIN 6 blanc, Long 100m, 1 ANCIEN PB.">
          <a:extLst>
            <a:ext uri="{FF2B5EF4-FFF2-40B4-BE49-F238E27FC236}">
              <a16:creationId xmlns:a16="http://schemas.microsoft.com/office/drawing/2014/main" id="{4B744947-5452-4E4E-9817-29DB44166E6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9" name="AutoShape 1" descr="NEBOUT GEORGINA ANTOINETTE, ANA 01, PCO 034, BRIN 6 blanc, Long 100m, 1 ANCIEN PB.">
          <a:extLst>
            <a:ext uri="{FF2B5EF4-FFF2-40B4-BE49-F238E27FC236}">
              <a16:creationId xmlns:a16="http://schemas.microsoft.com/office/drawing/2014/main" id="{30DB34C9-484A-4192-ADA1-20F87D46A87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0" name="AutoShape 1" descr="NEBOUT GEORGINA ANTOINETTE, ANA 01, PCO 034, BRIN 6 blanc, Long 100m, 1 ANCIEN PB.">
          <a:extLst>
            <a:ext uri="{FF2B5EF4-FFF2-40B4-BE49-F238E27FC236}">
              <a16:creationId xmlns:a16="http://schemas.microsoft.com/office/drawing/2014/main" id="{C2501762-DBDB-45BE-9832-9DC3ED40402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1" name="AutoShape 1" descr="NEBOUT GEORGINA ANTOINETTE, ANA 01, PCO 034, BRIN 6 blanc, Long 100m, 1 ANCIEN PB.">
          <a:extLst>
            <a:ext uri="{FF2B5EF4-FFF2-40B4-BE49-F238E27FC236}">
              <a16:creationId xmlns:a16="http://schemas.microsoft.com/office/drawing/2014/main" id="{CCA86617-B82A-4B7B-974B-FD4BA8E2837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2" name="AutoShape 1" descr="NEBOUT GEORGINA ANTOINETTE, ANA 01, PCO 034, BRIN 6 blanc, Long 100m, 1 ANCIEN PB.">
          <a:extLst>
            <a:ext uri="{FF2B5EF4-FFF2-40B4-BE49-F238E27FC236}">
              <a16:creationId xmlns:a16="http://schemas.microsoft.com/office/drawing/2014/main" id="{6D3E7386-8991-4F33-84C6-231AD14404C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3" name="AutoShape 1" descr="NEBOUT GEORGINA ANTOINETTE, ANA 01, PCO 034, BRIN 6 blanc, Long 100m, 1 ANCIEN PB.">
          <a:extLst>
            <a:ext uri="{FF2B5EF4-FFF2-40B4-BE49-F238E27FC236}">
              <a16:creationId xmlns:a16="http://schemas.microsoft.com/office/drawing/2014/main" id="{AFD9CCD1-78E9-4609-993A-3082F9F1180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4" name="AutoShape 1" descr="NEBOUT GEORGINA ANTOINETTE, ANA 01, PCO 034, BRIN 6 blanc, Long 100m, 1 ANCIEN PB.">
          <a:extLst>
            <a:ext uri="{FF2B5EF4-FFF2-40B4-BE49-F238E27FC236}">
              <a16:creationId xmlns:a16="http://schemas.microsoft.com/office/drawing/2014/main" id="{7B6D089A-AA9B-49EF-9E49-BB780F00DFB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5" name="AutoShape 1" descr="NEBOUT GEORGINA ANTOINETTE, ANA 01, PCO 034, BRIN 6 blanc, Long 100m, 1 ANCIEN PB.">
          <a:extLst>
            <a:ext uri="{FF2B5EF4-FFF2-40B4-BE49-F238E27FC236}">
              <a16:creationId xmlns:a16="http://schemas.microsoft.com/office/drawing/2014/main" id="{00247855-2442-4E9E-901C-E7ACA6CF24D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6" name="AutoShape 1" descr="NEBOUT GEORGINA ANTOINETTE, ANA 01, PCO 034, BRIN 6 blanc, Long 100m, 1 ANCIEN PB.">
          <a:extLst>
            <a:ext uri="{FF2B5EF4-FFF2-40B4-BE49-F238E27FC236}">
              <a16:creationId xmlns:a16="http://schemas.microsoft.com/office/drawing/2014/main" id="{FF006C6B-34B5-4F2F-9411-0874680159D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7" name="AutoShape 1" descr="NEBOUT GEORGINA ANTOINETTE, ANA 01, PCO 034, BRIN 6 blanc, Long 100m, 1 ANCIEN PB.">
          <a:extLst>
            <a:ext uri="{FF2B5EF4-FFF2-40B4-BE49-F238E27FC236}">
              <a16:creationId xmlns:a16="http://schemas.microsoft.com/office/drawing/2014/main" id="{55F1A676-E6E2-4BF6-A8FA-FF67A8497CB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8" name="AutoShape 1" descr="NEBOUT GEORGINA ANTOINETTE, ANA 01, PCO 034, BRIN 6 blanc, Long 100m, 1 ANCIEN PB.">
          <a:extLst>
            <a:ext uri="{FF2B5EF4-FFF2-40B4-BE49-F238E27FC236}">
              <a16:creationId xmlns:a16="http://schemas.microsoft.com/office/drawing/2014/main" id="{F387E7C6-E39A-42A4-87B1-06C26F91444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9" name="AutoShape 1" descr="NEBOUT GEORGINA ANTOINETTE, ANA 01, PCO 034, BRIN 6 blanc, Long 100m, 1 ANCIEN PB.">
          <a:extLst>
            <a:ext uri="{FF2B5EF4-FFF2-40B4-BE49-F238E27FC236}">
              <a16:creationId xmlns:a16="http://schemas.microsoft.com/office/drawing/2014/main" id="{F4CC36B7-BFDC-4588-8567-69AC3538B91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0" name="AutoShape 1" descr="NEBOUT GEORGINA ANTOINETTE, ANA 01, PCO 034, BRIN 6 blanc, Long 100m, 1 ANCIEN PB.">
          <a:extLst>
            <a:ext uri="{FF2B5EF4-FFF2-40B4-BE49-F238E27FC236}">
              <a16:creationId xmlns:a16="http://schemas.microsoft.com/office/drawing/2014/main" id="{005C723B-E269-492A-A530-0ED9E5E85C4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1" name="AutoShape 1" descr="NEBOUT GEORGINA ANTOINETTE, ANA 01, PCO 034, BRIN 6 blanc, Long 100m, 1 ANCIEN PB.">
          <a:extLst>
            <a:ext uri="{FF2B5EF4-FFF2-40B4-BE49-F238E27FC236}">
              <a16:creationId xmlns:a16="http://schemas.microsoft.com/office/drawing/2014/main" id="{A41F0DE8-9D43-4670-9589-E7478201A3F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2" name="AutoShape 1" descr="NEBOUT GEORGINA ANTOINETTE, ANA 01, PCO 034, BRIN 6 blanc, Long 100m, 1 ANCIEN PB.">
          <a:extLst>
            <a:ext uri="{FF2B5EF4-FFF2-40B4-BE49-F238E27FC236}">
              <a16:creationId xmlns:a16="http://schemas.microsoft.com/office/drawing/2014/main" id="{1371F6FE-2CD0-4566-BB44-39E512ECBC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3" name="AutoShape 1" descr="NEBOUT GEORGINA ANTOINETTE, ANA 01, PCO 034, BRIN 6 blanc, Long 100m, 1 ANCIEN PB.">
          <a:extLst>
            <a:ext uri="{FF2B5EF4-FFF2-40B4-BE49-F238E27FC236}">
              <a16:creationId xmlns:a16="http://schemas.microsoft.com/office/drawing/2014/main" id="{35E429ED-42B3-4651-B312-C1ED9539FC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4" name="AutoShape 1" descr="NEBOUT GEORGINA ANTOINETTE, ANA 01, PCO 034, BRIN 6 blanc, Long 100m, 1 ANCIEN PB.">
          <a:extLst>
            <a:ext uri="{FF2B5EF4-FFF2-40B4-BE49-F238E27FC236}">
              <a16:creationId xmlns:a16="http://schemas.microsoft.com/office/drawing/2014/main" id="{BBF6352E-F4A5-410B-9B5B-BD0A66B9972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5" name="AutoShape 1" descr="NEBOUT GEORGINA ANTOINETTE, ANA 01, PCO 034, BRIN 6 blanc, Long 100m, 1 ANCIEN PB.">
          <a:extLst>
            <a:ext uri="{FF2B5EF4-FFF2-40B4-BE49-F238E27FC236}">
              <a16:creationId xmlns:a16="http://schemas.microsoft.com/office/drawing/2014/main" id="{C2BD97B6-6858-437B-A17C-29004768F0D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6" name="AutoShape 1" descr="NEBOUT GEORGINA ANTOINETTE, ANA 01, PCO 034, BRIN 6 blanc, Long 100m, 1 ANCIEN PB.">
          <a:extLst>
            <a:ext uri="{FF2B5EF4-FFF2-40B4-BE49-F238E27FC236}">
              <a16:creationId xmlns:a16="http://schemas.microsoft.com/office/drawing/2014/main" id="{960B79C9-4685-4935-B2DF-A4D23D97619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7" name="AutoShape 1" descr="NEBOUT GEORGINA ANTOINETTE, ANA 01, PCO 034, BRIN 6 blanc, Long 100m, 1 ANCIEN PB.">
          <a:extLst>
            <a:ext uri="{FF2B5EF4-FFF2-40B4-BE49-F238E27FC236}">
              <a16:creationId xmlns:a16="http://schemas.microsoft.com/office/drawing/2014/main" id="{3E12DA8F-28D5-4DA2-99EF-A861BA8AF1C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8" name="AutoShape 1" descr="NEBOUT GEORGINA ANTOINETTE, ANA 01, PCO 034, BRIN 6 blanc, Long 100m, 1 ANCIEN PB.">
          <a:extLst>
            <a:ext uri="{FF2B5EF4-FFF2-40B4-BE49-F238E27FC236}">
              <a16:creationId xmlns:a16="http://schemas.microsoft.com/office/drawing/2014/main" id="{B0E0C61A-3532-4D2D-B660-7338EC5B903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9" name="AutoShape 1" descr="NEBOUT GEORGINA ANTOINETTE, ANA 01, PCO 034, BRIN 6 blanc, Long 100m, 1 ANCIEN PB.">
          <a:extLst>
            <a:ext uri="{FF2B5EF4-FFF2-40B4-BE49-F238E27FC236}">
              <a16:creationId xmlns:a16="http://schemas.microsoft.com/office/drawing/2014/main" id="{252C7BCA-14AE-443F-8EEC-F0D7571130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0" name="AutoShape 1" descr="NEBOUT GEORGINA ANTOINETTE, ANA 01, PCO 034, BRIN 6 blanc, Long 100m, 1 ANCIEN PB.">
          <a:extLst>
            <a:ext uri="{FF2B5EF4-FFF2-40B4-BE49-F238E27FC236}">
              <a16:creationId xmlns:a16="http://schemas.microsoft.com/office/drawing/2014/main" id="{94557746-3352-4B67-AFE9-F1379B3C7A8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1" name="AutoShape 1" descr="NEBOUT GEORGINA ANTOINETTE, ANA 01, PCO 034, BRIN 6 blanc, Long 100m, 1 ANCIEN PB.">
          <a:extLst>
            <a:ext uri="{FF2B5EF4-FFF2-40B4-BE49-F238E27FC236}">
              <a16:creationId xmlns:a16="http://schemas.microsoft.com/office/drawing/2014/main" id="{F7415477-E793-44C3-8047-E57FA9BA18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2" name="AutoShape 1" descr="NEBOUT GEORGINA ANTOINETTE, ANA 01, PCO 034, BRIN 6 blanc, Long 100m, 1 ANCIEN PB.">
          <a:extLst>
            <a:ext uri="{FF2B5EF4-FFF2-40B4-BE49-F238E27FC236}">
              <a16:creationId xmlns:a16="http://schemas.microsoft.com/office/drawing/2014/main" id="{6BEEA046-8026-49A3-ABD5-B18E08050E5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3" name="AutoShape 1" descr="NEBOUT GEORGINA ANTOINETTE, ANA 01, PCO 034, BRIN 6 blanc, Long 100m, 1 ANCIEN PB.">
          <a:extLst>
            <a:ext uri="{FF2B5EF4-FFF2-40B4-BE49-F238E27FC236}">
              <a16:creationId xmlns:a16="http://schemas.microsoft.com/office/drawing/2014/main" id="{771C7D39-0069-4223-8933-250061A35E0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4" name="AutoShape 1" descr="NEBOUT GEORGINA ANTOINETTE, ANA 01, PCO 034, BRIN 6 blanc, Long 100m, 1 ANCIEN PB.">
          <a:extLst>
            <a:ext uri="{FF2B5EF4-FFF2-40B4-BE49-F238E27FC236}">
              <a16:creationId xmlns:a16="http://schemas.microsoft.com/office/drawing/2014/main" id="{6F179724-F28A-44ED-B819-C0CE6593F66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5" name="AutoShape 1" descr="NEBOUT GEORGINA ANTOINETTE, ANA 01, PCO 034, BRIN 6 blanc, Long 100m, 1 ANCIEN PB.">
          <a:extLst>
            <a:ext uri="{FF2B5EF4-FFF2-40B4-BE49-F238E27FC236}">
              <a16:creationId xmlns:a16="http://schemas.microsoft.com/office/drawing/2014/main" id="{50FC28AD-0CD4-45F8-A77F-DD418658788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6" name="AutoShape 1" descr="NEBOUT GEORGINA ANTOINETTE, ANA 01, PCO 034, BRIN 6 blanc, Long 100m, 1 ANCIEN PB.">
          <a:extLst>
            <a:ext uri="{FF2B5EF4-FFF2-40B4-BE49-F238E27FC236}">
              <a16:creationId xmlns:a16="http://schemas.microsoft.com/office/drawing/2014/main" id="{0AA5451A-5EE3-4EDC-8FCC-2B90270A506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7" name="AutoShape 1" descr="NEBOUT GEORGINA ANTOINETTE, ANA 01, PCO 034, BRIN 6 blanc, Long 100m, 1 ANCIEN PB.">
          <a:extLst>
            <a:ext uri="{FF2B5EF4-FFF2-40B4-BE49-F238E27FC236}">
              <a16:creationId xmlns:a16="http://schemas.microsoft.com/office/drawing/2014/main" id="{91EB8D1B-49DD-4D2C-AC95-DED773DF48B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8" name="AutoShape 1" descr="NEBOUT GEORGINA ANTOINETTE, ANA 01, PCO 034, BRIN 6 blanc, Long 100m, 1 ANCIEN PB.">
          <a:extLst>
            <a:ext uri="{FF2B5EF4-FFF2-40B4-BE49-F238E27FC236}">
              <a16:creationId xmlns:a16="http://schemas.microsoft.com/office/drawing/2014/main" id="{82C236E7-E6E8-4B70-B185-245339D7219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49" name="AutoShape 1" descr="NEBOUT GEORGINA ANTOINETTE, ANA 01, PCO 034, BRIN 6 blanc, Long 100m, 1 ANCIEN PB.">
          <a:extLst>
            <a:ext uri="{FF2B5EF4-FFF2-40B4-BE49-F238E27FC236}">
              <a16:creationId xmlns:a16="http://schemas.microsoft.com/office/drawing/2014/main" id="{40D4903D-047B-45D1-93E0-9B292EB7104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0" name="AutoShape 1" descr="NEBOUT GEORGINA ANTOINETTE, ANA 01, PCO 034, BRIN 6 blanc, Long 100m, 1 ANCIEN PB.">
          <a:extLst>
            <a:ext uri="{FF2B5EF4-FFF2-40B4-BE49-F238E27FC236}">
              <a16:creationId xmlns:a16="http://schemas.microsoft.com/office/drawing/2014/main" id="{E80335BE-4854-425A-ACE6-F29357608FC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1" name="AutoShape 1" descr="NEBOUT GEORGINA ANTOINETTE, ANA 01, PCO 034, BRIN 6 blanc, Long 100m, 1 ANCIEN PB.">
          <a:extLst>
            <a:ext uri="{FF2B5EF4-FFF2-40B4-BE49-F238E27FC236}">
              <a16:creationId xmlns:a16="http://schemas.microsoft.com/office/drawing/2014/main" id="{8E563ADE-6C08-4AF3-86E2-31D47AB116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2" name="AutoShape 1" descr="NEBOUT GEORGINA ANTOINETTE, ANA 01, PCO 034, BRIN 6 blanc, Long 100m, 1 ANCIEN PB.">
          <a:extLst>
            <a:ext uri="{FF2B5EF4-FFF2-40B4-BE49-F238E27FC236}">
              <a16:creationId xmlns:a16="http://schemas.microsoft.com/office/drawing/2014/main" id="{A4BBB8BD-24B7-45BE-A176-B31E44FD1F8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3" name="AutoShape 1" descr="NEBOUT GEORGINA ANTOINETTE, ANA 01, PCO 034, BRIN 6 blanc, Long 100m, 1 ANCIEN PB.">
          <a:extLst>
            <a:ext uri="{FF2B5EF4-FFF2-40B4-BE49-F238E27FC236}">
              <a16:creationId xmlns:a16="http://schemas.microsoft.com/office/drawing/2014/main" id="{8DA829AE-C7DE-4524-A452-9836DAAE6EF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4" name="AutoShape 1" descr="NEBOUT GEORGINA ANTOINETTE, ANA 01, PCO 034, BRIN 6 blanc, Long 100m, 1 ANCIEN PB.">
          <a:extLst>
            <a:ext uri="{FF2B5EF4-FFF2-40B4-BE49-F238E27FC236}">
              <a16:creationId xmlns:a16="http://schemas.microsoft.com/office/drawing/2014/main" id="{06A535FF-2060-485A-A7C4-8E2E3A03720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5" name="AutoShape 1" descr="NEBOUT GEORGINA ANTOINETTE, ANA 01, PCO 034, BRIN 6 blanc, Long 100m, 1 ANCIEN PB.">
          <a:extLst>
            <a:ext uri="{FF2B5EF4-FFF2-40B4-BE49-F238E27FC236}">
              <a16:creationId xmlns:a16="http://schemas.microsoft.com/office/drawing/2014/main" id="{2BBEADA4-6F3D-4686-8C48-2C1978471B8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6" name="AutoShape 1" descr="NEBOUT GEORGINA ANTOINETTE, ANA 01, PCO 034, BRIN 6 blanc, Long 100m, 1 ANCIEN PB.">
          <a:extLst>
            <a:ext uri="{FF2B5EF4-FFF2-40B4-BE49-F238E27FC236}">
              <a16:creationId xmlns:a16="http://schemas.microsoft.com/office/drawing/2014/main" id="{F0059DFC-29AB-4FCA-BBAB-5F18F528E1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7" name="AutoShape 1" descr="NEBOUT GEORGINA ANTOINETTE, ANA 01, PCO 034, BRIN 6 blanc, Long 100m, 1 ANCIEN PB.">
          <a:extLst>
            <a:ext uri="{FF2B5EF4-FFF2-40B4-BE49-F238E27FC236}">
              <a16:creationId xmlns:a16="http://schemas.microsoft.com/office/drawing/2014/main" id="{0A759259-EF20-4459-A49D-176121028DC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8" name="AutoShape 1" descr="NEBOUT GEORGINA ANTOINETTE, ANA 01, PCO 034, BRIN 6 blanc, Long 100m, 1 ANCIEN PB.">
          <a:extLst>
            <a:ext uri="{FF2B5EF4-FFF2-40B4-BE49-F238E27FC236}">
              <a16:creationId xmlns:a16="http://schemas.microsoft.com/office/drawing/2014/main" id="{BC8283C2-9777-4B17-BEE8-ABD1CE4292C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9" name="AutoShape 1" descr="NEBOUT GEORGINA ANTOINETTE, ANA 01, PCO 034, BRIN 6 blanc, Long 100m, 1 ANCIEN PB.">
          <a:extLst>
            <a:ext uri="{FF2B5EF4-FFF2-40B4-BE49-F238E27FC236}">
              <a16:creationId xmlns:a16="http://schemas.microsoft.com/office/drawing/2014/main" id="{6D9C306E-9F9F-403C-A03B-8DB5442F0D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0" name="AutoShape 1" descr="NEBOUT GEORGINA ANTOINETTE, ANA 01, PCO 034, BRIN 6 blanc, Long 100m, 1 ANCIEN PB.">
          <a:extLst>
            <a:ext uri="{FF2B5EF4-FFF2-40B4-BE49-F238E27FC236}">
              <a16:creationId xmlns:a16="http://schemas.microsoft.com/office/drawing/2014/main" id="{9DFD416C-87F7-45EC-8008-C1FEA96C00F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1" name="AutoShape 1" descr="NEBOUT GEORGINA ANTOINETTE, ANA 01, PCO 034, BRIN 6 blanc, Long 100m, 1 ANCIEN PB.">
          <a:extLst>
            <a:ext uri="{FF2B5EF4-FFF2-40B4-BE49-F238E27FC236}">
              <a16:creationId xmlns:a16="http://schemas.microsoft.com/office/drawing/2014/main" id="{EC8BEDC2-57DE-4E12-A449-638FD352EB4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2" name="AutoShape 1" descr="NEBOUT GEORGINA ANTOINETTE, ANA 01, PCO 034, BRIN 6 blanc, Long 100m, 1 ANCIEN PB.">
          <a:extLst>
            <a:ext uri="{FF2B5EF4-FFF2-40B4-BE49-F238E27FC236}">
              <a16:creationId xmlns:a16="http://schemas.microsoft.com/office/drawing/2014/main" id="{2DBED61C-7B65-418A-9025-5BA7C671891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3" name="AutoShape 1" descr="NEBOUT GEORGINA ANTOINETTE, ANA 01, PCO 034, BRIN 6 blanc, Long 100m, 1 ANCIEN PB.">
          <a:extLst>
            <a:ext uri="{FF2B5EF4-FFF2-40B4-BE49-F238E27FC236}">
              <a16:creationId xmlns:a16="http://schemas.microsoft.com/office/drawing/2014/main" id="{009474D0-FD40-4040-9509-16449B7E6EF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4" name="AutoShape 1" descr="NEBOUT GEORGINA ANTOINETTE, ANA 01, PCO 034, BRIN 6 blanc, Long 100m, 1 ANCIEN PB.">
          <a:extLst>
            <a:ext uri="{FF2B5EF4-FFF2-40B4-BE49-F238E27FC236}">
              <a16:creationId xmlns:a16="http://schemas.microsoft.com/office/drawing/2014/main" id="{2CDA7BB3-3B23-4DF2-901D-448F7CDB52B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5" name="AutoShape 1" descr="NEBOUT GEORGINA ANTOINETTE, ANA 01, PCO 034, BRIN 6 blanc, Long 100m, 1 ANCIEN PB.">
          <a:extLst>
            <a:ext uri="{FF2B5EF4-FFF2-40B4-BE49-F238E27FC236}">
              <a16:creationId xmlns:a16="http://schemas.microsoft.com/office/drawing/2014/main" id="{0F5C66C9-81E6-46CC-8BCB-CB3AF1DCD33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66" name="AutoShape 1" descr="NEBOUT GEORGINA ANTOINETTE, ANA 01, PCO 034, BRIN 6 blanc, Long 100m, 1 ANCIEN PB.">
          <a:extLst>
            <a:ext uri="{FF2B5EF4-FFF2-40B4-BE49-F238E27FC236}">
              <a16:creationId xmlns:a16="http://schemas.microsoft.com/office/drawing/2014/main" id="{4E5F2DBF-F071-403A-89D0-864FC5FD56D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304799</xdr:colOff>
      <xdr:row>0</xdr:row>
      <xdr:rowOff>0</xdr:rowOff>
    </xdr:from>
    <xdr:ext cx="45719" cy="362523"/>
    <xdr:sp macro="" textlink="">
      <xdr:nvSpPr>
        <xdr:cNvPr id="2867" name="AutoShape 1" descr="NEBOUT GEORGINA ANTOINETTE, ANA 01, PCO 034, BRIN 6 blanc, Long 100m, 1 ANCIEN PB.">
          <a:extLst>
            <a:ext uri="{FF2B5EF4-FFF2-40B4-BE49-F238E27FC236}">
              <a16:creationId xmlns:a16="http://schemas.microsoft.com/office/drawing/2014/main" id="{98B2441D-ACFC-4FF9-A6B4-0CF48F0879A2}"/>
            </a:ext>
          </a:extLst>
        </xdr:cNvPr>
        <xdr:cNvSpPr>
          <a:spLocks noChangeAspect="1" noChangeArrowheads="1"/>
        </xdr:cNvSpPr>
      </xdr:nvSpPr>
      <xdr:spPr bwMode="auto">
        <a:xfrm flipH="1">
          <a:off x="31318199" y="266700"/>
          <a:ext cx="45719"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18046" cy="278130"/>
    <xdr:sp macro="" textlink="">
      <xdr:nvSpPr>
        <xdr:cNvPr id="2868" name="AutoShape 1" descr="NEBOUT GEORGINA ANTOINETTE, ANA 01, PCO 034, BRIN 6 blanc, Long 100m, 1 ANCIEN PB.">
          <a:extLst>
            <a:ext uri="{FF2B5EF4-FFF2-40B4-BE49-F238E27FC236}">
              <a16:creationId xmlns:a16="http://schemas.microsoft.com/office/drawing/2014/main" id="{EF141B09-F59D-4F82-A87C-5E304C695884}"/>
            </a:ext>
          </a:extLst>
        </xdr:cNvPr>
        <xdr:cNvSpPr>
          <a:spLocks noChangeAspect="1" noChangeArrowheads="1"/>
        </xdr:cNvSpPr>
      </xdr:nvSpPr>
      <xdr:spPr bwMode="auto">
        <a:xfrm>
          <a:off x="3241357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69" name="AutoShape 1" descr="NEBOUT GEORGINA ANTOINETTE, ANA 01, PCO 034, BRIN 6 blanc, Long 100m, 1 ANCIEN PB.">
          <a:extLst>
            <a:ext uri="{FF2B5EF4-FFF2-40B4-BE49-F238E27FC236}">
              <a16:creationId xmlns:a16="http://schemas.microsoft.com/office/drawing/2014/main" id="{558FAD99-C331-4EB6-A42B-DD14B27833B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0" name="AutoShape 1" descr="NEBOUT GEORGINA ANTOINETTE, ANA 01, PCO 034, BRIN 6 blanc, Long 100m, 1 ANCIEN PB.">
          <a:extLst>
            <a:ext uri="{FF2B5EF4-FFF2-40B4-BE49-F238E27FC236}">
              <a16:creationId xmlns:a16="http://schemas.microsoft.com/office/drawing/2014/main" id="{63FBD292-95CB-4192-9D3A-9D68B160CC7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1" name="AutoShape 1" descr="NEBOUT GEORGINA ANTOINETTE, ANA 01, PCO 034, BRIN 6 blanc, Long 100m, 1 ANCIEN PB.">
          <a:extLst>
            <a:ext uri="{FF2B5EF4-FFF2-40B4-BE49-F238E27FC236}">
              <a16:creationId xmlns:a16="http://schemas.microsoft.com/office/drawing/2014/main" id="{D50DB927-1705-45AB-B02A-54D03F9E2CE1}"/>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2" name="AutoShape 1" descr="NEBOUT GEORGINA ANTOINETTE, ANA 01, PCO 034, BRIN 6 blanc, Long 100m, 1 ANCIEN PB.">
          <a:extLst>
            <a:ext uri="{FF2B5EF4-FFF2-40B4-BE49-F238E27FC236}">
              <a16:creationId xmlns:a16="http://schemas.microsoft.com/office/drawing/2014/main" id="{B1CAAB47-A8D7-4B5C-AF11-2DF5154FA078}"/>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3" name="AutoShape 1" descr="NEBOUT GEORGINA ANTOINETTE, ANA 01, PCO 034, BRIN 6 blanc, Long 100m, 1 ANCIEN PB.">
          <a:extLst>
            <a:ext uri="{FF2B5EF4-FFF2-40B4-BE49-F238E27FC236}">
              <a16:creationId xmlns:a16="http://schemas.microsoft.com/office/drawing/2014/main" id="{4B0FCED7-4F42-48DD-833B-DD8EB4AA879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4" name="AutoShape 1" descr="NEBOUT GEORGINA ANTOINETTE, ANA 01, PCO 034, BRIN 6 blanc, Long 100m, 1 ANCIEN PB.">
          <a:extLst>
            <a:ext uri="{FF2B5EF4-FFF2-40B4-BE49-F238E27FC236}">
              <a16:creationId xmlns:a16="http://schemas.microsoft.com/office/drawing/2014/main" id="{72C94771-05D2-4BE9-80B7-AAF92118EF45}"/>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5" name="AutoShape 1" descr="NEBOUT GEORGINA ANTOINETTE, ANA 01, PCO 034, BRIN 6 blanc, Long 100m, 1 ANCIEN PB.">
          <a:extLst>
            <a:ext uri="{FF2B5EF4-FFF2-40B4-BE49-F238E27FC236}">
              <a16:creationId xmlns:a16="http://schemas.microsoft.com/office/drawing/2014/main" id="{D381704B-A4C9-47D4-8753-3D2E9A83D470}"/>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6" name="AutoShape 1" descr="NEBOUT GEORGINA ANTOINETTE, ANA 01, PCO 034, BRIN 6 blanc, Long 100m, 1 ANCIEN PB.">
          <a:extLst>
            <a:ext uri="{FF2B5EF4-FFF2-40B4-BE49-F238E27FC236}">
              <a16:creationId xmlns:a16="http://schemas.microsoft.com/office/drawing/2014/main" id="{39245F42-68F0-41A6-8DA7-C23BA6D360C1}"/>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7" name="AutoShape 1" descr="NEBOUT GEORGINA ANTOINETTE, ANA 01, PCO 034, BRIN 6 blanc, Long 100m, 1 ANCIEN PB.">
          <a:extLst>
            <a:ext uri="{FF2B5EF4-FFF2-40B4-BE49-F238E27FC236}">
              <a16:creationId xmlns:a16="http://schemas.microsoft.com/office/drawing/2014/main" id="{65203F10-C0A9-4EF5-9100-EFFFB0B4F7B3}"/>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8" name="AutoShape 1" descr="NEBOUT GEORGINA ANTOINETTE, ANA 01, PCO 034, BRIN 6 blanc, Long 100m, 1 ANCIEN PB.">
          <a:extLst>
            <a:ext uri="{FF2B5EF4-FFF2-40B4-BE49-F238E27FC236}">
              <a16:creationId xmlns:a16="http://schemas.microsoft.com/office/drawing/2014/main" id="{A66A6153-0E70-4239-BC68-16BA3D4EC7BC}"/>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18046" cy="278130"/>
    <xdr:sp macro="" textlink="">
      <xdr:nvSpPr>
        <xdr:cNvPr id="2879" name="AutoShape 1" descr="NEBOUT GEORGINA ANTOINETTE, ANA 01, PCO 034, BRIN 6 blanc, Long 100m, 1 ANCIEN PB.">
          <a:extLst>
            <a:ext uri="{FF2B5EF4-FFF2-40B4-BE49-F238E27FC236}">
              <a16:creationId xmlns:a16="http://schemas.microsoft.com/office/drawing/2014/main" id="{2B58DC3C-A8DB-4150-8293-47460A95F63C}"/>
            </a:ext>
          </a:extLst>
        </xdr:cNvPr>
        <xdr:cNvSpPr>
          <a:spLocks noChangeAspect="1" noChangeArrowheads="1"/>
        </xdr:cNvSpPr>
      </xdr:nvSpPr>
      <xdr:spPr bwMode="auto">
        <a:xfrm>
          <a:off x="3241357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0" name="AutoShape 1" descr="NEBOUT GEORGINA ANTOINETTE, ANA 01, PCO 034, BRIN 6 blanc, Long 100m, 1 ANCIEN PB.">
          <a:extLst>
            <a:ext uri="{FF2B5EF4-FFF2-40B4-BE49-F238E27FC236}">
              <a16:creationId xmlns:a16="http://schemas.microsoft.com/office/drawing/2014/main" id="{674980AC-38C7-4984-9A8A-46562A14C7B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1" name="AutoShape 1" descr="NEBOUT GEORGINA ANTOINETTE, ANA 01, PCO 034, BRIN 6 blanc, Long 100m, 1 ANCIEN PB.">
          <a:extLst>
            <a:ext uri="{FF2B5EF4-FFF2-40B4-BE49-F238E27FC236}">
              <a16:creationId xmlns:a16="http://schemas.microsoft.com/office/drawing/2014/main" id="{BD0F6EF5-6DA9-41A4-8D7B-03548013966B}"/>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2" name="AutoShape 1" descr="NEBOUT GEORGINA ANTOINETTE, ANA 01, PCO 034, BRIN 6 blanc, Long 100m, 1 ANCIEN PB.">
          <a:extLst>
            <a:ext uri="{FF2B5EF4-FFF2-40B4-BE49-F238E27FC236}">
              <a16:creationId xmlns:a16="http://schemas.microsoft.com/office/drawing/2014/main" id="{B027A5BA-8836-47C3-A7C2-BDF365F8AB0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3" name="AutoShape 1" descr="NEBOUT GEORGINA ANTOINETTE, ANA 01, PCO 034, BRIN 6 blanc, Long 100m, 1 ANCIEN PB.">
          <a:extLst>
            <a:ext uri="{FF2B5EF4-FFF2-40B4-BE49-F238E27FC236}">
              <a16:creationId xmlns:a16="http://schemas.microsoft.com/office/drawing/2014/main" id="{CFDF7A5B-D692-4199-B48A-AB0E8C47E19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4" name="AutoShape 1" descr="NEBOUT GEORGINA ANTOINETTE, ANA 01, PCO 034, BRIN 6 blanc, Long 100m, 1 ANCIEN PB.">
          <a:extLst>
            <a:ext uri="{FF2B5EF4-FFF2-40B4-BE49-F238E27FC236}">
              <a16:creationId xmlns:a16="http://schemas.microsoft.com/office/drawing/2014/main" id="{EECF9B1D-6E6B-4562-8248-45854845308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5" name="AutoShape 1" descr="NEBOUT GEORGINA ANTOINETTE, ANA 01, PCO 034, BRIN 6 blanc, Long 100m, 1 ANCIEN PB.">
          <a:extLst>
            <a:ext uri="{FF2B5EF4-FFF2-40B4-BE49-F238E27FC236}">
              <a16:creationId xmlns:a16="http://schemas.microsoft.com/office/drawing/2014/main" id="{CDB8813D-5BCC-49E8-876A-B00D96486B55}"/>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6" name="AutoShape 1" descr="NEBOUT GEORGINA ANTOINETTE, ANA 01, PCO 034, BRIN 6 blanc, Long 100m, 1 ANCIEN PB.">
          <a:extLst>
            <a:ext uri="{FF2B5EF4-FFF2-40B4-BE49-F238E27FC236}">
              <a16:creationId xmlns:a16="http://schemas.microsoft.com/office/drawing/2014/main" id="{24FD1201-94D8-4883-8181-E80F59B3881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7" name="AutoShape 1" descr="NEBOUT GEORGINA ANTOINETTE, ANA 01, PCO 034, BRIN 6 blanc, Long 100m, 1 ANCIEN PB.">
          <a:extLst>
            <a:ext uri="{FF2B5EF4-FFF2-40B4-BE49-F238E27FC236}">
              <a16:creationId xmlns:a16="http://schemas.microsoft.com/office/drawing/2014/main" id="{EEC33B8B-8231-4DB0-B374-1A7691DC7E50}"/>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8" name="AutoShape 1" descr="NEBOUT GEORGINA ANTOINETTE, ANA 01, PCO 034, BRIN 6 blanc, Long 100m, 1 ANCIEN PB.">
          <a:extLst>
            <a:ext uri="{FF2B5EF4-FFF2-40B4-BE49-F238E27FC236}">
              <a16:creationId xmlns:a16="http://schemas.microsoft.com/office/drawing/2014/main" id="{8A5E343D-FA8C-4660-A335-43D0928BDA9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9" name="AutoShape 1" descr="NEBOUT GEORGINA ANTOINETTE, ANA 01, PCO 034, BRIN 6 blanc, Long 100m, 1 ANCIEN PB.">
          <a:extLst>
            <a:ext uri="{FF2B5EF4-FFF2-40B4-BE49-F238E27FC236}">
              <a16:creationId xmlns:a16="http://schemas.microsoft.com/office/drawing/2014/main" id="{C5F2A8AC-6720-48D1-9A12-3228AF459A8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0" name="AutoShape 1" descr="NEBOUT GEORGINA ANTOINETTE, ANA 01, PCO 034, BRIN 6 blanc, Long 100m, 1 ANCIEN PB.">
          <a:extLst>
            <a:ext uri="{FF2B5EF4-FFF2-40B4-BE49-F238E27FC236}">
              <a16:creationId xmlns:a16="http://schemas.microsoft.com/office/drawing/2014/main" id="{D495238A-745B-46A4-A0ED-A189E9724793}"/>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1" name="AutoShape 1" descr="NEBOUT GEORGINA ANTOINETTE, ANA 01, PCO 034, BRIN 6 blanc, Long 100m, 1 ANCIEN PB.">
          <a:extLst>
            <a:ext uri="{FF2B5EF4-FFF2-40B4-BE49-F238E27FC236}">
              <a16:creationId xmlns:a16="http://schemas.microsoft.com/office/drawing/2014/main" id="{EF800317-57E3-4CD2-94E6-4DC4CED9AE8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2" name="AutoShape 1" descr="NEBOUT GEORGINA ANTOINETTE, ANA 01, PCO 034, BRIN 6 blanc, Long 100m, 1 ANCIEN PB.">
          <a:extLst>
            <a:ext uri="{FF2B5EF4-FFF2-40B4-BE49-F238E27FC236}">
              <a16:creationId xmlns:a16="http://schemas.microsoft.com/office/drawing/2014/main" id="{4E727D94-683D-4F5F-A895-361D12653345}"/>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3" name="AutoShape 1" descr="NEBOUT GEORGINA ANTOINETTE, ANA 01, PCO 034, BRIN 6 blanc, Long 100m, 1 ANCIEN PB.">
          <a:extLst>
            <a:ext uri="{FF2B5EF4-FFF2-40B4-BE49-F238E27FC236}">
              <a16:creationId xmlns:a16="http://schemas.microsoft.com/office/drawing/2014/main" id="{A0941D84-ED0C-4B9C-AE2B-01CD45F64B6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4" name="AutoShape 1" descr="NEBOUT GEORGINA ANTOINETTE, ANA 01, PCO 034, BRIN 6 blanc, Long 100m, 1 ANCIEN PB.">
          <a:extLst>
            <a:ext uri="{FF2B5EF4-FFF2-40B4-BE49-F238E27FC236}">
              <a16:creationId xmlns:a16="http://schemas.microsoft.com/office/drawing/2014/main" id="{321C2E15-F204-497C-8522-4FA5A3838C77}"/>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5" name="AutoShape 1" descr="NEBOUT GEORGINA ANTOINETTE, ANA 01, PCO 034, BRIN 6 blanc, Long 100m, 1 ANCIEN PB.">
          <a:extLst>
            <a:ext uri="{FF2B5EF4-FFF2-40B4-BE49-F238E27FC236}">
              <a16:creationId xmlns:a16="http://schemas.microsoft.com/office/drawing/2014/main" id="{B8C248D2-9349-4499-B456-27820F89F4A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6" name="AutoShape 1" descr="NEBOUT GEORGINA ANTOINETTE, ANA 01, PCO 034, BRIN 6 blanc, Long 100m, 1 ANCIEN PB.">
          <a:extLst>
            <a:ext uri="{FF2B5EF4-FFF2-40B4-BE49-F238E27FC236}">
              <a16:creationId xmlns:a16="http://schemas.microsoft.com/office/drawing/2014/main" id="{22467195-C0B5-48E1-9D72-AA7A576C3978}"/>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7" name="AutoShape 1" descr="NEBOUT GEORGINA ANTOINETTE, ANA 01, PCO 034, BRIN 6 blanc, Long 100m, 1 ANCIEN PB.">
          <a:extLst>
            <a:ext uri="{FF2B5EF4-FFF2-40B4-BE49-F238E27FC236}">
              <a16:creationId xmlns:a16="http://schemas.microsoft.com/office/drawing/2014/main" id="{503C3D41-3B21-4CCF-B166-6967FB6C221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8" name="AutoShape 1" descr="NEBOUT GEORGINA ANTOINETTE, ANA 01, PCO 034, BRIN 6 blanc, Long 100m, 1 ANCIEN PB.">
          <a:extLst>
            <a:ext uri="{FF2B5EF4-FFF2-40B4-BE49-F238E27FC236}">
              <a16:creationId xmlns:a16="http://schemas.microsoft.com/office/drawing/2014/main" id="{68DC905C-132E-483E-831B-AE7E061351DC}"/>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9" name="AutoShape 1" descr="NEBOUT GEORGINA ANTOINETTE, ANA 01, PCO 034, BRIN 6 blanc, Long 100m, 1 ANCIEN PB.">
          <a:extLst>
            <a:ext uri="{FF2B5EF4-FFF2-40B4-BE49-F238E27FC236}">
              <a16:creationId xmlns:a16="http://schemas.microsoft.com/office/drawing/2014/main" id="{973A4252-1754-4BE7-87A0-D5E3577D83E1}"/>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900" name="AutoShape 1" descr="NEBOUT GEORGINA ANTOINETTE, ANA 01, PCO 034, BRIN 6 blanc, Long 100m, 1 ANCIEN PB.">
          <a:extLst>
            <a:ext uri="{FF2B5EF4-FFF2-40B4-BE49-F238E27FC236}">
              <a16:creationId xmlns:a16="http://schemas.microsoft.com/office/drawing/2014/main" id="{B5B9CAF1-9F68-47DC-ABFA-F06E366C31A7}"/>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901" name="AutoShape 1" descr="NEBOUT GEORGINA ANTOINETTE, ANA 01, PCO 034, BRIN 6 blanc, Long 100m, 1 ANCIEN PB.">
          <a:extLst>
            <a:ext uri="{FF2B5EF4-FFF2-40B4-BE49-F238E27FC236}">
              <a16:creationId xmlns:a16="http://schemas.microsoft.com/office/drawing/2014/main" id="{4E363B52-8955-44C0-8D9B-5EA2C62C4B22}"/>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30</xdr:col>
      <xdr:colOff>0</xdr:colOff>
      <xdr:row>0</xdr:row>
      <xdr:rowOff>0</xdr:rowOff>
    </xdr:from>
    <xdr:ext cx="252597" cy="3032835"/>
    <xdr:sp macro="" textlink="">
      <xdr:nvSpPr>
        <xdr:cNvPr id="2902" name="AutoShape 1" descr="NEBOUT GEORGINA ANTOINETTE, ANA 01, PCO 034, BRIN 6 blanc, Long 100m, 1 ANCIEN PB.">
          <a:extLst>
            <a:ext uri="{FF2B5EF4-FFF2-40B4-BE49-F238E27FC236}">
              <a16:creationId xmlns:a16="http://schemas.microsoft.com/office/drawing/2014/main" id="{62CF6A37-9699-4A3A-B6EC-2A62A979AE94}"/>
            </a:ext>
          </a:extLst>
        </xdr:cNvPr>
        <xdr:cNvSpPr>
          <a:spLocks noChangeAspect="1" noChangeArrowheads="1"/>
        </xdr:cNvSpPr>
      </xdr:nvSpPr>
      <xdr:spPr bwMode="auto">
        <a:xfrm>
          <a:off x="48257460" y="266700"/>
          <a:ext cx="252597" cy="303283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30</xdr:col>
      <xdr:colOff>0</xdr:colOff>
      <xdr:row>0</xdr:row>
      <xdr:rowOff>0</xdr:rowOff>
    </xdr:from>
    <xdr:ext cx="252597" cy="3032996"/>
    <xdr:sp macro="" textlink="">
      <xdr:nvSpPr>
        <xdr:cNvPr id="2903" name="AutoShape 1" descr="NEBOUT GEORGINA ANTOINETTE, ANA 01, PCO 034, BRIN 6 blanc, Long 100m, 1 ANCIEN PB.">
          <a:extLst>
            <a:ext uri="{FF2B5EF4-FFF2-40B4-BE49-F238E27FC236}">
              <a16:creationId xmlns:a16="http://schemas.microsoft.com/office/drawing/2014/main" id="{3E61C231-58D5-4E7E-83B8-4ADD81185223}"/>
            </a:ext>
          </a:extLst>
        </xdr:cNvPr>
        <xdr:cNvSpPr>
          <a:spLocks noChangeAspect="1" noChangeArrowheads="1"/>
        </xdr:cNvSpPr>
      </xdr:nvSpPr>
      <xdr:spPr bwMode="auto">
        <a:xfrm>
          <a:off x="48257460" y="266700"/>
          <a:ext cx="252597" cy="303299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249511</xdr:colOff>
      <xdr:row>0</xdr:row>
      <xdr:rowOff>161925</xdr:rowOff>
    </xdr:from>
    <xdr:ext cx="45763" cy="54429"/>
    <xdr:sp macro="" textlink="">
      <xdr:nvSpPr>
        <xdr:cNvPr id="2904" name="AutoShape 1" descr="NEBOUT GEORGINA ANTOINETTE, ANA 01, PCO 034, BRIN 6 blanc, Long 100m, 1 ANCIEN PB.">
          <a:extLst>
            <a:ext uri="{FF2B5EF4-FFF2-40B4-BE49-F238E27FC236}">
              <a16:creationId xmlns:a16="http://schemas.microsoft.com/office/drawing/2014/main" id="{43654FC4-361D-4A09-9ACE-7F0E0F05B19E}"/>
            </a:ext>
          </a:extLst>
        </xdr:cNvPr>
        <xdr:cNvSpPr>
          <a:spLocks noChangeAspect="1" noChangeArrowheads="1"/>
        </xdr:cNvSpPr>
      </xdr:nvSpPr>
      <xdr:spPr bwMode="auto">
        <a:xfrm flipV="1">
          <a:off x="31262911"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161925</xdr:rowOff>
    </xdr:from>
    <xdr:ext cx="45763" cy="54429"/>
    <xdr:sp macro="" textlink="">
      <xdr:nvSpPr>
        <xdr:cNvPr id="2905" name="AutoShape 1" descr="NEBOUT GEORGINA ANTOINETTE, ANA 01, PCO 034, BRIN 6 blanc, Long 100m, 1 ANCIEN PB.">
          <a:extLst>
            <a:ext uri="{FF2B5EF4-FFF2-40B4-BE49-F238E27FC236}">
              <a16:creationId xmlns:a16="http://schemas.microsoft.com/office/drawing/2014/main" id="{B4952BB3-15C3-460F-894B-6AF2725C4D18}"/>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06" name="AutoShape 1" descr="NEBOUT GEORGINA ANTOINETTE, ANA 01, PCO 034, BRIN 6 blanc, Long 100m, 1 ANCIEN PB.">
          <a:extLst>
            <a:ext uri="{FF2B5EF4-FFF2-40B4-BE49-F238E27FC236}">
              <a16:creationId xmlns:a16="http://schemas.microsoft.com/office/drawing/2014/main" id="{A4D05F2C-05A7-4DE6-AA6C-E1BFA2B8F1BC}"/>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07" name="AutoShape 1" descr="NEBOUT GEORGINA ANTOINETTE, ANA 01, PCO 034, BRIN 6 blanc, Long 100m, 1 ANCIEN PB.">
          <a:extLst>
            <a:ext uri="{FF2B5EF4-FFF2-40B4-BE49-F238E27FC236}">
              <a16:creationId xmlns:a16="http://schemas.microsoft.com/office/drawing/2014/main" id="{C398FA27-F9D6-40BE-9B3C-014596C586B5}"/>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08" name="AutoShape 1" descr="NEBOUT GEORGINA ANTOINETTE, ANA 01, PCO 034, BRIN 6 blanc, Long 100m, 1 ANCIEN PB.">
          <a:extLst>
            <a:ext uri="{FF2B5EF4-FFF2-40B4-BE49-F238E27FC236}">
              <a16:creationId xmlns:a16="http://schemas.microsoft.com/office/drawing/2014/main" id="{6DB25F99-5E2B-440E-A12B-2CC1D4D7FA12}"/>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09" name="AutoShape 1" descr="NEBOUT GEORGINA ANTOINETTE, ANA 01, PCO 034, BRIN 6 blanc, Long 100m, 1 ANCIEN PB.">
          <a:extLst>
            <a:ext uri="{FF2B5EF4-FFF2-40B4-BE49-F238E27FC236}">
              <a16:creationId xmlns:a16="http://schemas.microsoft.com/office/drawing/2014/main" id="{87467DB0-2CAB-4B26-B9CB-9FFCFB0BE406}"/>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263591</xdr:colOff>
      <xdr:row>0</xdr:row>
      <xdr:rowOff>0</xdr:rowOff>
    </xdr:from>
    <xdr:ext cx="45763" cy="54429"/>
    <xdr:sp macro="" textlink="">
      <xdr:nvSpPr>
        <xdr:cNvPr id="2910" name="AutoShape 1" descr="NEBOUT GEORGINA ANTOINETTE, ANA 01, PCO 034, BRIN 6 blanc, Long 100m, 1 ANCIEN PB.">
          <a:extLst>
            <a:ext uri="{FF2B5EF4-FFF2-40B4-BE49-F238E27FC236}">
              <a16:creationId xmlns:a16="http://schemas.microsoft.com/office/drawing/2014/main" id="{B747C6F8-A6FF-477F-AEB7-11FE6F070A53}"/>
            </a:ext>
          </a:extLst>
        </xdr:cNvPr>
        <xdr:cNvSpPr>
          <a:spLocks noChangeAspect="1" noChangeArrowheads="1"/>
        </xdr:cNvSpPr>
      </xdr:nvSpPr>
      <xdr:spPr bwMode="auto">
        <a:xfrm flipV="1">
          <a:off x="31276991"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11" name="AutoShape 1" descr="NEBOUT GEORGINA ANTOINETTE, ANA 01, PCO 034, BRIN 6 blanc, Long 100m, 1 ANCIEN PB.">
          <a:extLst>
            <a:ext uri="{FF2B5EF4-FFF2-40B4-BE49-F238E27FC236}">
              <a16:creationId xmlns:a16="http://schemas.microsoft.com/office/drawing/2014/main" id="{C06B25ED-DC87-45F7-9BAB-6A5DE41DDD21}"/>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12" name="AutoShape 1" descr="NEBOUT GEORGINA ANTOINETTE, ANA 01, PCO 034, BRIN 6 blanc, Long 100m, 1 ANCIEN PB.">
          <a:extLst>
            <a:ext uri="{FF2B5EF4-FFF2-40B4-BE49-F238E27FC236}">
              <a16:creationId xmlns:a16="http://schemas.microsoft.com/office/drawing/2014/main" id="{66339DBD-8550-419E-A82F-CB12FB416847}"/>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13" name="AutoShape 1" descr="NEBOUT GEORGINA ANTOINETTE, ANA 01, PCO 034, BRIN 6 blanc, Long 100m, 1 ANCIEN PB.">
          <a:extLst>
            <a:ext uri="{FF2B5EF4-FFF2-40B4-BE49-F238E27FC236}">
              <a16:creationId xmlns:a16="http://schemas.microsoft.com/office/drawing/2014/main" id="{BBB77FDB-C62D-4319-873B-F104D959BE18}"/>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14" name="AutoShape 1" descr="NEBOUT GEORGINA ANTOINETTE, ANA 01, PCO 034, BRIN 6 blanc, Long 100m, 1 ANCIEN PB.">
          <a:extLst>
            <a:ext uri="{FF2B5EF4-FFF2-40B4-BE49-F238E27FC236}">
              <a16:creationId xmlns:a16="http://schemas.microsoft.com/office/drawing/2014/main" id="{BFB37DE1-8B66-4096-96DC-40A472C22B07}"/>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15" name="AutoShape 1" descr="NEBOUT GEORGINA ANTOINETTE, ANA 01, PCO 034, BRIN 6 blanc, Long 100m, 1 ANCIEN PB.">
          <a:extLst>
            <a:ext uri="{FF2B5EF4-FFF2-40B4-BE49-F238E27FC236}">
              <a16:creationId xmlns:a16="http://schemas.microsoft.com/office/drawing/2014/main" id="{B4B3CFE2-1652-48C0-A12F-B5B5150E261F}"/>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16" name="AutoShape 1" descr="NEBOUT GEORGINA ANTOINETTE, ANA 01, PCO 034, BRIN 6 blanc, Long 100m, 1 ANCIEN PB.">
          <a:extLst>
            <a:ext uri="{FF2B5EF4-FFF2-40B4-BE49-F238E27FC236}">
              <a16:creationId xmlns:a16="http://schemas.microsoft.com/office/drawing/2014/main" id="{1B348066-B4A4-4224-A6DC-8FFF523A0B34}"/>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17" name="AutoShape 1" descr="NEBOUT GEORGINA ANTOINETTE, ANA 01, PCO 034, BRIN 6 blanc, Long 100m, 1 ANCIEN PB.">
          <a:extLst>
            <a:ext uri="{FF2B5EF4-FFF2-40B4-BE49-F238E27FC236}">
              <a16:creationId xmlns:a16="http://schemas.microsoft.com/office/drawing/2014/main" id="{4A214399-A932-458D-AE4D-396E1521BB8E}"/>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18" name="AutoShape 1" descr="NEBOUT GEORGINA ANTOINETTE, ANA 01, PCO 034, BRIN 6 blanc, Long 100m, 1 ANCIEN PB.">
          <a:extLst>
            <a:ext uri="{FF2B5EF4-FFF2-40B4-BE49-F238E27FC236}">
              <a16:creationId xmlns:a16="http://schemas.microsoft.com/office/drawing/2014/main" id="{FA7A56F5-FF17-4BC5-BDC9-ACF79A837081}"/>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19" name="AutoShape 1" descr="NEBOUT GEORGINA ANTOINETTE, ANA 01, PCO 034, BRIN 6 blanc, Long 100m, 1 ANCIEN PB.">
          <a:extLst>
            <a:ext uri="{FF2B5EF4-FFF2-40B4-BE49-F238E27FC236}">
              <a16:creationId xmlns:a16="http://schemas.microsoft.com/office/drawing/2014/main" id="{B7568981-5E7B-4BDE-BFBA-E1EA8CEF8519}"/>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20" name="AutoShape 1" descr="NEBOUT GEORGINA ANTOINETTE, ANA 01, PCO 034, BRIN 6 blanc, Long 100m, 1 ANCIEN PB.">
          <a:extLst>
            <a:ext uri="{FF2B5EF4-FFF2-40B4-BE49-F238E27FC236}">
              <a16:creationId xmlns:a16="http://schemas.microsoft.com/office/drawing/2014/main" id="{EF8A1609-9989-4F34-99C3-6D0F817E929D}"/>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21" name="AutoShape 1" descr="NEBOUT GEORGINA ANTOINETTE, ANA 01, PCO 034, BRIN 6 blanc, Long 100m, 1 ANCIEN PB.">
          <a:extLst>
            <a:ext uri="{FF2B5EF4-FFF2-40B4-BE49-F238E27FC236}">
              <a16:creationId xmlns:a16="http://schemas.microsoft.com/office/drawing/2014/main" id="{CB99EADD-2A95-47C3-8B0E-01EBC6052FC7}"/>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22" name="AutoShape 1" descr="NEBOUT GEORGINA ANTOINETTE, ANA 01, PCO 034, BRIN 6 blanc, Long 100m, 1 ANCIEN PB.">
          <a:extLst>
            <a:ext uri="{FF2B5EF4-FFF2-40B4-BE49-F238E27FC236}">
              <a16:creationId xmlns:a16="http://schemas.microsoft.com/office/drawing/2014/main" id="{05ED5D2E-2327-4964-8C3C-432F10109891}"/>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23" name="AutoShape 1" descr="NEBOUT GEORGINA ANTOINETTE, ANA 01, PCO 034, BRIN 6 blanc, Long 100m, 1 ANCIEN PB.">
          <a:extLst>
            <a:ext uri="{FF2B5EF4-FFF2-40B4-BE49-F238E27FC236}">
              <a16:creationId xmlns:a16="http://schemas.microsoft.com/office/drawing/2014/main" id="{9D2F3B1A-D1D8-41C3-88AD-8CBB08CE38DC}"/>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24" name="AutoShape 1" descr="NEBOUT GEORGINA ANTOINETTE, ANA 01, PCO 034, BRIN 6 blanc, Long 100m, 1 ANCIEN PB.">
          <a:extLst>
            <a:ext uri="{FF2B5EF4-FFF2-40B4-BE49-F238E27FC236}">
              <a16:creationId xmlns:a16="http://schemas.microsoft.com/office/drawing/2014/main" id="{24BA1B5D-4556-4026-BB18-005192266717}"/>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25" name="AutoShape 1" descr="NEBOUT GEORGINA ANTOINETTE, ANA 01, PCO 034, BRIN 6 blanc, Long 100m, 1 ANCIEN PB.">
          <a:extLst>
            <a:ext uri="{FF2B5EF4-FFF2-40B4-BE49-F238E27FC236}">
              <a16:creationId xmlns:a16="http://schemas.microsoft.com/office/drawing/2014/main" id="{BD7F0100-372F-44EA-8161-7F5A6C538FA5}"/>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26" name="AutoShape 1" descr="NEBOUT GEORGINA ANTOINETTE, ANA 01, PCO 034, BRIN 6 blanc, Long 100m, 1 ANCIEN PB.">
          <a:extLst>
            <a:ext uri="{FF2B5EF4-FFF2-40B4-BE49-F238E27FC236}">
              <a16:creationId xmlns:a16="http://schemas.microsoft.com/office/drawing/2014/main" id="{F3C94544-656A-4939-8885-D821063DB917}"/>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27" name="AutoShape 1" descr="NEBOUT GEORGINA ANTOINETTE, ANA 01, PCO 034, BRIN 6 blanc, Long 100m, 1 ANCIEN PB.">
          <a:extLst>
            <a:ext uri="{FF2B5EF4-FFF2-40B4-BE49-F238E27FC236}">
              <a16:creationId xmlns:a16="http://schemas.microsoft.com/office/drawing/2014/main" id="{AD731159-77EC-4F62-B080-E3776627FDF7}"/>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28" name="AutoShape 1" descr="NEBOUT GEORGINA ANTOINETTE, ANA 01, PCO 034, BRIN 6 blanc, Long 100m, 1 ANCIEN PB.">
          <a:extLst>
            <a:ext uri="{FF2B5EF4-FFF2-40B4-BE49-F238E27FC236}">
              <a16:creationId xmlns:a16="http://schemas.microsoft.com/office/drawing/2014/main" id="{4FAA5527-EB7B-418C-97BD-BC3F58660238}"/>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29" name="AutoShape 1" descr="NEBOUT GEORGINA ANTOINETTE, ANA 01, PCO 034, BRIN 6 blanc, Long 100m, 1 ANCIEN PB.">
          <a:extLst>
            <a:ext uri="{FF2B5EF4-FFF2-40B4-BE49-F238E27FC236}">
              <a16:creationId xmlns:a16="http://schemas.microsoft.com/office/drawing/2014/main" id="{C6B5C1CC-CB53-47AA-A5DC-1EDC1198EAE1}"/>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0" name="AutoShape 1" descr="NEBOUT GEORGINA ANTOINETTE, ANA 01, PCO 034, BRIN 6 blanc, Long 100m, 1 ANCIEN PB.">
          <a:extLst>
            <a:ext uri="{FF2B5EF4-FFF2-40B4-BE49-F238E27FC236}">
              <a16:creationId xmlns:a16="http://schemas.microsoft.com/office/drawing/2014/main" id="{A2D6A6DF-5F33-488F-BDD6-810466FA1EF4}"/>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31" name="AutoShape 1" descr="NEBOUT GEORGINA ANTOINETTE, ANA 01, PCO 034, BRIN 6 blanc, Long 100m, 1 ANCIEN PB.">
          <a:extLst>
            <a:ext uri="{FF2B5EF4-FFF2-40B4-BE49-F238E27FC236}">
              <a16:creationId xmlns:a16="http://schemas.microsoft.com/office/drawing/2014/main" id="{69793291-6510-4F6C-9464-9C89527265AF}"/>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2" name="AutoShape 1" descr="NEBOUT GEORGINA ANTOINETTE, ANA 01, PCO 034, BRIN 6 blanc, Long 100m, 1 ANCIEN PB.">
          <a:extLst>
            <a:ext uri="{FF2B5EF4-FFF2-40B4-BE49-F238E27FC236}">
              <a16:creationId xmlns:a16="http://schemas.microsoft.com/office/drawing/2014/main" id="{4586AA50-74D4-44AE-A8B1-3BC8FD0F6145}"/>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3" name="AutoShape 1" descr="NEBOUT GEORGINA ANTOINETTE, ANA 01, PCO 034, BRIN 6 blanc, Long 100m, 1 ANCIEN PB.">
          <a:extLst>
            <a:ext uri="{FF2B5EF4-FFF2-40B4-BE49-F238E27FC236}">
              <a16:creationId xmlns:a16="http://schemas.microsoft.com/office/drawing/2014/main" id="{00B8BBD8-7088-4898-AD1C-CBEC38CCE831}"/>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34" name="AutoShape 1" descr="NEBOUT GEORGINA ANTOINETTE, ANA 01, PCO 034, BRIN 6 blanc, Long 100m, 1 ANCIEN PB.">
          <a:extLst>
            <a:ext uri="{FF2B5EF4-FFF2-40B4-BE49-F238E27FC236}">
              <a16:creationId xmlns:a16="http://schemas.microsoft.com/office/drawing/2014/main" id="{39236762-3F55-48AC-A4C7-712A305D826C}"/>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5" name="AutoShape 1" descr="NEBOUT GEORGINA ANTOINETTE, ANA 01, PCO 034, BRIN 6 blanc, Long 100m, 1 ANCIEN PB.">
          <a:extLst>
            <a:ext uri="{FF2B5EF4-FFF2-40B4-BE49-F238E27FC236}">
              <a16:creationId xmlns:a16="http://schemas.microsoft.com/office/drawing/2014/main" id="{31CEA038-3A33-4FC4-BB74-F80F0F641DFB}"/>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36" name="AutoShape 1" descr="NEBOUT GEORGINA ANTOINETTE, ANA 01, PCO 034, BRIN 6 blanc, Long 100m, 1 ANCIEN PB.">
          <a:extLst>
            <a:ext uri="{FF2B5EF4-FFF2-40B4-BE49-F238E27FC236}">
              <a16:creationId xmlns:a16="http://schemas.microsoft.com/office/drawing/2014/main" id="{D51EAE4C-87C5-4845-AABD-AB7D648ABB84}"/>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7" name="AutoShape 1" descr="NEBOUT GEORGINA ANTOINETTE, ANA 01, PCO 034, BRIN 6 blanc, Long 100m, 1 ANCIEN PB.">
          <a:extLst>
            <a:ext uri="{FF2B5EF4-FFF2-40B4-BE49-F238E27FC236}">
              <a16:creationId xmlns:a16="http://schemas.microsoft.com/office/drawing/2014/main" id="{1E72D581-C808-479D-9A39-E347FAC2ADFB}"/>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38" name="AutoShape 1" descr="NEBOUT GEORGINA ANTOINETTE, ANA 01, PCO 034, BRIN 6 blanc, Long 100m, 1 ANCIEN PB.">
          <a:extLst>
            <a:ext uri="{FF2B5EF4-FFF2-40B4-BE49-F238E27FC236}">
              <a16:creationId xmlns:a16="http://schemas.microsoft.com/office/drawing/2014/main" id="{8BAA832B-6023-4E29-AA78-982EE5A2ECFA}"/>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9" name="AutoShape 1" descr="NEBOUT GEORGINA ANTOINETTE, ANA 01, PCO 034, BRIN 6 blanc, Long 100m, 1 ANCIEN PB.">
          <a:extLst>
            <a:ext uri="{FF2B5EF4-FFF2-40B4-BE49-F238E27FC236}">
              <a16:creationId xmlns:a16="http://schemas.microsoft.com/office/drawing/2014/main" id="{C6AAC84E-96C9-4BF1-91E8-355D254159C0}"/>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40" name="AutoShape 1" descr="NEBOUT GEORGINA ANTOINETTE, ANA 01, PCO 034, BRIN 6 blanc, Long 100m, 1 ANCIEN PB.">
          <a:extLst>
            <a:ext uri="{FF2B5EF4-FFF2-40B4-BE49-F238E27FC236}">
              <a16:creationId xmlns:a16="http://schemas.microsoft.com/office/drawing/2014/main" id="{1E4DF149-A163-4663-A35C-76A943DDB1C7}"/>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41" name="AutoShape 1" descr="NEBOUT GEORGINA ANTOINETTE, ANA 01, PCO 034, BRIN 6 blanc, Long 100m, 1 ANCIEN PB.">
          <a:extLst>
            <a:ext uri="{FF2B5EF4-FFF2-40B4-BE49-F238E27FC236}">
              <a16:creationId xmlns:a16="http://schemas.microsoft.com/office/drawing/2014/main" id="{EF2C3D03-1027-4D5C-BE51-2C4F052298CB}"/>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42" name="AutoShape 1" descr="NEBOUT GEORGINA ANTOINETTE, ANA 01, PCO 034, BRIN 6 blanc, Long 100m, 1 ANCIEN PB.">
          <a:extLst>
            <a:ext uri="{FF2B5EF4-FFF2-40B4-BE49-F238E27FC236}">
              <a16:creationId xmlns:a16="http://schemas.microsoft.com/office/drawing/2014/main" id="{FBCED3C0-2022-4209-92A4-F865A6850BC1}"/>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43" name="AutoShape 1" descr="NEBOUT GEORGINA ANTOINETTE, ANA 01, PCO 034, BRIN 6 blanc, Long 100m, 1 ANCIEN PB.">
          <a:extLst>
            <a:ext uri="{FF2B5EF4-FFF2-40B4-BE49-F238E27FC236}">
              <a16:creationId xmlns:a16="http://schemas.microsoft.com/office/drawing/2014/main" id="{CA4C2824-0ECE-41F0-A138-AF4B4DDD87FC}"/>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44" name="AutoShape 1" descr="NEBOUT GEORGINA ANTOINETTE, ANA 01, PCO 034, BRIN 6 blanc, Long 100m, 1 ANCIEN PB.">
          <a:extLst>
            <a:ext uri="{FF2B5EF4-FFF2-40B4-BE49-F238E27FC236}">
              <a16:creationId xmlns:a16="http://schemas.microsoft.com/office/drawing/2014/main" id="{74BC0E5D-509E-48ED-8B4B-DF7B63ECC350}"/>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45" name="AutoShape 1" descr="NEBOUT GEORGINA ANTOINETTE, ANA 01, PCO 034, BRIN 6 blanc, Long 100m, 1 ANCIEN PB.">
          <a:extLst>
            <a:ext uri="{FF2B5EF4-FFF2-40B4-BE49-F238E27FC236}">
              <a16:creationId xmlns:a16="http://schemas.microsoft.com/office/drawing/2014/main" id="{01606B88-BBB3-4644-97B7-BCDD3E399F43}"/>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46" name="AutoShape 1" descr="NEBOUT GEORGINA ANTOINETTE, ANA 01, PCO 034, BRIN 6 blanc, Long 100m, 1 ANCIEN PB.">
          <a:extLst>
            <a:ext uri="{FF2B5EF4-FFF2-40B4-BE49-F238E27FC236}">
              <a16:creationId xmlns:a16="http://schemas.microsoft.com/office/drawing/2014/main" id="{4FD57F4D-91C9-4134-AC61-A07C05E957D5}"/>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47" name="AutoShape 1" descr="NEBOUT GEORGINA ANTOINETTE, ANA 01, PCO 034, BRIN 6 blanc, Long 100m, 1 ANCIEN PB.">
          <a:extLst>
            <a:ext uri="{FF2B5EF4-FFF2-40B4-BE49-F238E27FC236}">
              <a16:creationId xmlns:a16="http://schemas.microsoft.com/office/drawing/2014/main" id="{FCCCB011-2BB5-43DC-B68C-C3D8F6BF181C}"/>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48" name="AutoShape 1" descr="NEBOUT GEORGINA ANTOINETTE, ANA 01, PCO 034, BRIN 6 blanc, Long 100m, 1 ANCIEN PB.">
          <a:extLst>
            <a:ext uri="{FF2B5EF4-FFF2-40B4-BE49-F238E27FC236}">
              <a16:creationId xmlns:a16="http://schemas.microsoft.com/office/drawing/2014/main" id="{86C8E8F9-4F03-43DE-8E99-BE5BB394C286}"/>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49" name="AutoShape 1" descr="NEBOUT GEORGINA ANTOINETTE, ANA 01, PCO 034, BRIN 6 blanc, Long 100m, 1 ANCIEN PB.">
          <a:extLst>
            <a:ext uri="{FF2B5EF4-FFF2-40B4-BE49-F238E27FC236}">
              <a16:creationId xmlns:a16="http://schemas.microsoft.com/office/drawing/2014/main" id="{53412631-E620-48C3-9F95-FD325C5C16A1}"/>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50" name="AutoShape 1" descr="NEBOUT GEORGINA ANTOINETTE, ANA 01, PCO 034, BRIN 6 blanc, Long 100m, 1 ANCIEN PB.">
          <a:extLst>
            <a:ext uri="{FF2B5EF4-FFF2-40B4-BE49-F238E27FC236}">
              <a16:creationId xmlns:a16="http://schemas.microsoft.com/office/drawing/2014/main" id="{0AB0276B-2ADA-4D7D-B5A5-399F3AE30BF6}"/>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51" name="AutoShape 1" descr="NEBOUT GEORGINA ANTOINETTE, ANA 01, PCO 034, BRIN 6 blanc, Long 100m, 1 ANCIEN PB.">
          <a:extLst>
            <a:ext uri="{FF2B5EF4-FFF2-40B4-BE49-F238E27FC236}">
              <a16:creationId xmlns:a16="http://schemas.microsoft.com/office/drawing/2014/main" id="{17DE0CE1-F502-411B-9E03-D2FE33816180}"/>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52" name="AutoShape 1" descr="NEBOUT GEORGINA ANTOINETTE, ANA 01, PCO 034, BRIN 6 blanc, Long 100m, 1 ANCIEN PB.">
          <a:extLst>
            <a:ext uri="{FF2B5EF4-FFF2-40B4-BE49-F238E27FC236}">
              <a16:creationId xmlns:a16="http://schemas.microsoft.com/office/drawing/2014/main" id="{335F6AD2-EE33-4193-9709-903E8427922C}"/>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53" name="AutoShape 1" descr="NEBOUT GEORGINA ANTOINETTE, ANA 01, PCO 034, BRIN 6 blanc, Long 100m, 1 ANCIEN PB.">
          <a:extLst>
            <a:ext uri="{FF2B5EF4-FFF2-40B4-BE49-F238E27FC236}">
              <a16:creationId xmlns:a16="http://schemas.microsoft.com/office/drawing/2014/main" id="{98069DBA-1FF6-4B51-AF14-E491D221480F}"/>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54" name="AutoShape 1" descr="NEBOUT GEORGINA ANTOINETTE, ANA 01, PCO 034, BRIN 6 blanc, Long 100m, 1 ANCIEN PB.">
          <a:extLst>
            <a:ext uri="{FF2B5EF4-FFF2-40B4-BE49-F238E27FC236}">
              <a16:creationId xmlns:a16="http://schemas.microsoft.com/office/drawing/2014/main" id="{4C82AAF1-F6BE-4F6A-BD45-10731B7A3AA4}"/>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55" name="AutoShape 1" descr="NEBOUT GEORGINA ANTOINETTE, ANA 01, PCO 034, BRIN 6 blanc, Long 100m, 1 ANCIEN PB.">
          <a:extLst>
            <a:ext uri="{FF2B5EF4-FFF2-40B4-BE49-F238E27FC236}">
              <a16:creationId xmlns:a16="http://schemas.microsoft.com/office/drawing/2014/main" id="{756E7170-C10B-4676-98D4-42D14396A3C2}"/>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56" name="AutoShape 1" descr="NEBOUT GEORGINA ANTOINETTE, ANA 01, PCO 034, BRIN 6 blanc, Long 100m, 1 ANCIEN PB.">
          <a:extLst>
            <a:ext uri="{FF2B5EF4-FFF2-40B4-BE49-F238E27FC236}">
              <a16:creationId xmlns:a16="http://schemas.microsoft.com/office/drawing/2014/main" id="{2AFD64EC-C987-4DAB-AB17-4C2B6F9EC9C8}"/>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57" name="AutoShape 1" descr="NEBOUT GEORGINA ANTOINETTE, ANA 01, PCO 034, BRIN 6 blanc, Long 100m, 1 ANCIEN PB.">
          <a:extLst>
            <a:ext uri="{FF2B5EF4-FFF2-40B4-BE49-F238E27FC236}">
              <a16:creationId xmlns:a16="http://schemas.microsoft.com/office/drawing/2014/main" id="{DD578C2B-8F8D-4E7E-A6BC-6E9A42869A45}"/>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58" name="AutoShape 1" descr="NEBOUT GEORGINA ANTOINETTE, ANA 01, PCO 034, BRIN 6 blanc, Long 100m, 1 ANCIEN PB.">
          <a:extLst>
            <a:ext uri="{FF2B5EF4-FFF2-40B4-BE49-F238E27FC236}">
              <a16:creationId xmlns:a16="http://schemas.microsoft.com/office/drawing/2014/main" id="{C6E2D4ED-30B8-4BAA-A6A1-00D01932673F}"/>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59" name="AutoShape 1" descr="NEBOUT GEORGINA ANTOINETTE, ANA 01, PCO 034, BRIN 6 blanc, Long 100m, 1 ANCIEN PB.">
          <a:extLst>
            <a:ext uri="{FF2B5EF4-FFF2-40B4-BE49-F238E27FC236}">
              <a16:creationId xmlns:a16="http://schemas.microsoft.com/office/drawing/2014/main" id="{0DD6381C-3D1D-4D41-BEFB-E1FF27A1BB1E}"/>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60" name="AutoShape 1" descr="NEBOUT GEORGINA ANTOINETTE, ANA 01, PCO 034, BRIN 6 blanc, Long 100m, 1 ANCIEN PB.">
          <a:extLst>
            <a:ext uri="{FF2B5EF4-FFF2-40B4-BE49-F238E27FC236}">
              <a16:creationId xmlns:a16="http://schemas.microsoft.com/office/drawing/2014/main" id="{B8A347AD-560A-4C0E-9AEA-EF7078325500}"/>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61" name="AutoShape 1" descr="NEBOUT GEORGINA ANTOINETTE, ANA 01, PCO 034, BRIN 6 blanc, Long 100m, 1 ANCIEN PB.">
          <a:extLst>
            <a:ext uri="{FF2B5EF4-FFF2-40B4-BE49-F238E27FC236}">
              <a16:creationId xmlns:a16="http://schemas.microsoft.com/office/drawing/2014/main" id="{0BC45FA8-15AA-496F-B83E-3A3CC41E74A0}"/>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62" name="AutoShape 1" descr="NEBOUT GEORGINA ANTOINETTE, ANA 01, PCO 034, BRIN 6 blanc, Long 100m, 1 ANCIEN PB.">
          <a:extLst>
            <a:ext uri="{FF2B5EF4-FFF2-40B4-BE49-F238E27FC236}">
              <a16:creationId xmlns:a16="http://schemas.microsoft.com/office/drawing/2014/main" id="{FFB01C8D-ECD2-4938-A12F-9724949F015C}"/>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63" name="AutoShape 1" descr="NEBOUT GEORGINA ANTOINETTE, ANA 01, PCO 034, BRIN 6 blanc, Long 100m, 1 ANCIEN PB.">
          <a:extLst>
            <a:ext uri="{FF2B5EF4-FFF2-40B4-BE49-F238E27FC236}">
              <a16:creationId xmlns:a16="http://schemas.microsoft.com/office/drawing/2014/main" id="{069E7806-62AE-4F35-9AF2-F1AD4FAEB04C}"/>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64" name="AutoShape 1" descr="NEBOUT GEORGINA ANTOINETTE, ANA 01, PCO 034, BRIN 6 blanc, Long 100m, 1 ANCIEN PB.">
          <a:extLst>
            <a:ext uri="{FF2B5EF4-FFF2-40B4-BE49-F238E27FC236}">
              <a16:creationId xmlns:a16="http://schemas.microsoft.com/office/drawing/2014/main" id="{821E2306-E09F-4879-9531-6EB86F3E0C90}"/>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65" name="AutoShape 1" descr="NEBOUT GEORGINA ANTOINETTE, ANA 01, PCO 034, BRIN 6 blanc, Long 100m, 1 ANCIEN PB.">
          <a:extLst>
            <a:ext uri="{FF2B5EF4-FFF2-40B4-BE49-F238E27FC236}">
              <a16:creationId xmlns:a16="http://schemas.microsoft.com/office/drawing/2014/main" id="{77458E7C-326A-4CA5-A450-99C9EA25583C}"/>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66" name="AutoShape 1" descr="NEBOUT GEORGINA ANTOINETTE, ANA 01, PCO 034, BRIN 6 blanc, Long 100m, 1 ANCIEN PB.">
          <a:extLst>
            <a:ext uri="{FF2B5EF4-FFF2-40B4-BE49-F238E27FC236}">
              <a16:creationId xmlns:a16="http://schemas.microsoft.com/office/drawing/2014/main" id="{136AAED0-920A-420F-807C-2BF92020AE63}"/>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67" name="AutoShape 1" descr="NEBOUT GEORGINA ANTOINETTE, ANA 01, PCO 034, BRIN 6 blanc, Long 100m, 1 ANCIEN PB.">
          <a:extLst>
            <a:ext uri="{FF2B5EF4-FFF2-40B4-BE49-F238E27FC236}">
              <a16:creationId xmlns:a16="http://schemas.microsoft.com/office/drawing/2014/main" id="{DCE84789-7959-4F0F-A8FA-E23E0E650DD7}"/>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68" name="AutoShape 1" descr="NEBOUT GEORGINA ANTOINETTE, ANA 01, PCO 034, BRIN 6 blanc, Long 100m, 1 ANCIEN PB.">
          <a:extLst>
            <a:ext uri="{FF2B5EF4-FFF2-40B4-BE49-F238E27FC236}">
              <a16:creationId xmlns:a16="http://schemas.microsoft.com/office/drawing/2014/main" id="{ABBF8457-AFAB-4544-A461-A1EDC72AC709}"/>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69" name="AutoShape 1" descr="NEBOUT GEORGINA ANTOINETTE, ANA 01, PCO 034, BRIN 6 blanc, Long 100m, 1 ANCIEN PB.">
          <a:extLst>
            <a:ext uri="{FF2B5EF4-FFF2-40B4-BE49-F238E27FC236}">
              <a16:creationId xmlns:a16="http://schemas.microsoft.com/office/drawing/2014/main" id="{742B271F-8BFD-44A8-BCFF-7B875F866576}"/>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70" name="AutoShape 1" descr="NEBOUT GEORGINA ANTOINETTE, ANA 01, PCO 034, BRIN 6 blanc, Long 100m, 1 ANCIEN PB.">
          <a:extLst>
            <a:ext uri="{FF2B5EF4-FFF2-40B4-BE49-F238E27FC236}">
              <a16:creationId xmlns:a16="http://schemas.microsoft.com/office/drawing/2014/main" id="{071EF7B5-E8A0-4A27-830A-F05711B6743C}"/>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71" name="AutoShape 1" descr="NEBOUT GEORGINA ANTOINETTE, ANA 01, PCO 034, BRIN 6 blanc, Long 100m, 1 ANCIEN PB.">
          <a:extLst>
            <a:ext uri="{FF2B5EF4-FFF2-40B4-BE49-F238E27FC236}">
              <a16:creationId xmlns:a16="http://schemas.microsoft.com/office/drawing/2014/main" id="{B84D3F13-F26F-4798-BCC3-BF287BDC5FA5}"/>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21</xdr:col>
      <xdr:colOff>259036</xdr:colOff>
      <xdr:row>0</xdr:row>
      <xdr:rowOff>139959</xdr:rowOff>
    </xdr:from>
    <xdr:ext cx="45763" cy="54429"/>
    <xdr:sp macro="" textlink="">
      <xdr:nvSpPr>
        <xdr:cNvPr id="2972" name="AutoShape 1" descr="NEBOUT GEORGINA ANTOINETTE, ANA 01, PCO 034, BRIN 6 blanc, Long 100m, 1 ANCIEN PB.">
          <a:extLst>
            <a:ext uri="{FF2B5EF4-FFF2-40B4-BE49-F238E27FC236}">
              <a16:creationId xmlns:a16="http://schemas.microsoft.com/office/drawing/2014/main" id="{D7EDB829-272B-435D-BC4E-FA43BA88D764}"/>
            </a:ext>
          </a:extLst>
        </xdr:cNvPr>
        <xdr:cNvSpPr>
          <a:spLocks noChangeAspect="1" noChangeArrowheads="1"/>
        </xdr:cNvSpPr>
      </xdr:nvSpPr>
      <xdr:spPr bwMode="auto">
        <a:xfrm flipV="1">
          <a:off x="240562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21</xdr:col>
      <xdr:colOff>350476</xdr:colOff>
      <xdr:row>0</xdr:row>
      <xdr:rowOff>137160</xdr:rowOff>
    </xdr:from>
    <xdr:ext cx="45763" cy="54429"/>
    <xdr:sp macro="" textlink="">
      <xdr:nvSpPr>
        <xdr:cNvPr id="2973" name="AutoShape 1" descr="NEBOUT GEORGINA ANTOINETTE, ANA 01, PCO 034, BRIN 6 blanc, Long 100m, 1 ANCIEN PB.">
          <a:extLst>
            <a:ext uri="{FF2B5EF4-FFF2-40B4-BE49-F238E27FC236}">
              <a16:creationId xmlns:a16="http://schemas.microsoft.com/office/drawing/2014/main" id="{FA95702B-0697-48D6-BAC7-8209A1E6EB4D}"/>
            </a:ext>
          </a:extLst>
        </xdr:cNvPr>
        <xdr:cNvSpPr>
          <a:spLocks noChangeAspect="1" noChangeArrowheads="1"/>
        </xdr:cNvSpPr>
      </xdr:nvSpPr>
      <xdr:spPr bwMode="auto">
        <a:xfrm flipV="1">
          <a:off x="241477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21</xdr:col>
      <xdr:colOff>259036</xdr:colOff>
      <xdr:row>0</xdr:row>
      <xdr:rowOff>139959</xdr:rowOff>
    </xdr:from>
    <xdr:ext cx="45763" cy="54429"/>
    <xdr:sp macro="" textlink="">
      <xdr:nvSpPr>
        <xdr:cNvPr id="2974" name="AutoShape 1" descr="NEBOUT GEORGINA ANTOINETTE, ANA 01, PCO 034, BRIN 6 blanc, Long 100m, 1 ANCIEN PB.">
          <a:extLst>
            <a:ext uri="{FF2B5EF4-FFF2-40B4-BE49-F238E27FC236}">
              <a16:creationId xmlns:a16="http://schemas.microsoft.com/office/drawing/2014/main" id="{0DCD9267-7248-4B38-AD90-282398E69949}"/>
            </a:ext>
          </a:extLst>
        </xdr:cNvPr>
        <xdr:cNvSpPr>
          <a:spLocks noChangeAspect="1" noChangeArrowheads="1"/>
        </xdr:cNvSpPr>
      </xdr:nvSpPr>
      <xdr:spPr bwMode="auto">
        <a:xfrm flipV="1">
          <a:off x="240562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21</xdr:col>
      <xdr:colOff>259036</xdr:colOff>
      <xdr:row>0</xdr:row>
      <xdr:rowOff>139959</xdr:rowOff>
    </xdr:from>
    <xdr:ext cx="45763" cy="54429"/>
    <xdr:sp macro="" textlink="">
      <xdr:nvSpPr>
        <xdr:cNvPr id="2975" name="AutoShape 1" descr="NEBOUT GEORGINA ANTOINETTE, ANA 01, PCO 034, BRIN 6 blanc, Long 100m, 1 ANCIEN PB.">
          <a:extLst>
            <a:ext uri="{FF2B5EF4-FFF2-40B4-BE49-F238E27FC236}">
              <a16:creationId xmlns:a16="http://schemas.microsoft.com/office/drawing/2014/main" id="{87B19670-8BE4-4BA4-8B17-20B1272A8556}"/>
            </a:ext>
          </a:extLst>
        </xdr:cNvPr>
        <xdr:cNvSpPr>
          <a:spLocks noChangeAspect="1" noChangeArrowheads="1"/>
        </xdr:cNvSpPr>
      </xdr:nvSpPr>
      <xdr:spPr bwMode="auto">
        <a:xfrm flipV="1">
          <a:off x="240562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21</xdr:col>
      <xdr:colOff>350476</xdr:colOff>
      <xdr:row>0</xdr:row>
      <xdr:rowOff>137160</xdr:rowOff>
    </xdr:from>
    <xdr:ext cx="45763" cy="54429"/>
    <xdr:sp macro="" textlink="">
      <xdr:nvSpPr>
        <xdr:cNvPr id="2976" name="AutoShape 1" descr="NEBOUT GEORGINA ANTOINETTE, ANA 01, PCO 034, BRIN 6 blanc, Long 100m, 1 ANCIEN PB.">
          <a:extLst>
            <a:ext uri="{FF2B5EF4-FFF2-40B4-BE49-F238E27FC236}">
              <a16:creationId xmlns:a16="http://schemas.microsoft.com/office/drawing/2014/main" id="{35B98B8A-1C91-461B-86E3-640694BE6487}"/>
            </a:ext>
          </a:extLst>
        </xdr:cNvPr>
        <xdr:cNvSpPr>
          <a:spLocks noChangeAspect="1" noChangeArrowheads="1"/>
        </xdr:cNvSpPr>
      </xdr:nvSpPr>
      <xdr:spPr bwMode="auto">
        <a:xfrm flipV="1">
          <a:off x="241477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77" name="AutoShape 1" descr="NEBOUT GEORGINA ANTOINETTE, ANA 01, PCO 034, BRIN 6 blanc, Long 100m, 1 ANCIEN PB.">
          <a:extLst>
            <a:ext uri="{FF2B5EF4-FFF2-40B4-BE49-F238E27FC236}">
              <a16:creationId xmlns:a16="http://schemas.microsoft.com/office/drawing/2014/main" id="{EDE2428E-C599-4900-BD13-B6B0D0AAE471}"/>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78" name="AutoShape 1" descr="NEBOUT GEORGINA ANTOINETTE, ANA 01, PCO 034, BRIN 6 blanc, Long 100m, 1 ANCIEN PB.">
          <a:extLst>
            <a:ext uri="{FF2B5EF4-FFF2-40B4-BE49-F238E27FC236}">
              <a16:creationId xmlns:a16="http://schemas.microsoft.com/office/drawing/2014/main" id="{73A5C223-66C1-4122-9F29-2FC08484034D}"/>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79" name="AutoShape 1" descr="NEBOUT GEORGINA ANTOINETTE, ANA 01, PCO 034, BRIN 6 blanc, Long 100m, 1 ANCIEN PB.">
          <a:extLst>
            <a:ext uri="{FF2B5EF4-FFF2-40B4-BE49-F238E27FC236}">
              <a16:creationId xmlns:a16="http://schemas.microsoft.com/office/drawing/2014/main" id="{F359CE7E-ACEE-4BF0-A5E4-650985EBFA97}"/>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80" name="AutoShape 1" descr="NEBOUT GEORGINA ANTOINETTE, ANA 01, PCO 034, BRIN 6 blanc, Long 100m, 1 ANCIEN PB.">
          <a:extLst>
            <a:ext uri="{FF2B5EF4-FFF2-40B4-BE49-F238E27FC236}">
              <a16:creationId xmlns:a16="http://schemas.microsoft.com/office/drawing/2014/main" id="{E112A66A-8F77-450A-9E39-8EDE1477E069}"/>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81" name="AutoShape 1" descr="NEBOUT GEORGINA ANTOINETTE, ANA 01, PCO 034, BRIN 6 blanc, Long 100m, 1 ANCIEN PB.">
          <a:extLst>
            <a:ext uri="{FF2B5EF4-FFF2-40B4-BE49-F238E27FC236}">
              <a16:creationId xmlns:a16="http://schemas.microsoft.com/office/drawing/2014/main" id="{F036C6DE-E397-44BE-9D36-7DEC6A726BBD}"/>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201886</xdr:colOff>
      <xdr:row>0</xdr:row>
      <xdr:rowOff>171450</xdr:rowOff>
    </xdr:from>
    <xdr:ext cx="45763" cy="54429"/>
    <xdr:sp macro="" textlink="">
      <xdr:nvSpPr>
        <xdr:cNvPr id="2982" name="AutoShape 1" descr="NEBOUT GEORGINA ANTOINETTE, ANA 01, PCO 034, BRIN 6 blanc, Long 100m, 1 ANCIEN PB.">
          <a:extLst>
            <a:ext uri="{FF2B5EF4-FFF2-40B4-BE49-F238E27FC236}">
              <a16:creationId xmlns:a16="http://schemas.microsoft.com/office/drawing/2014/main" id="{40242877-8F52-4D52-BFC6-9DB56A135B0A}"/>
            </a:ext>
          </a:extLst>
        </xdr:cNvPr>
        <xdr:cNvSpPr>
          <a:spLocks noChangeAspect="1" noChangeArrowheads="1"/>
        </xdr:cNvSpPr>
      </xdr:nvSpPr>
      <xdr:spPr bwMode="auto">
        <a:xfrm flipV="1">
          <a:off x="3121528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421706</xdr:colOff>
      <xdr:row>0</xdr:row>
      <xdr:rowOff>11044</xdr:rowOff>
    </xdr:from>
    <xdr:ext cx="45763" cy="54429"/>
    <xdr:sp macro="" textlink="">
      <xdr:nvSpPr>
        <xdr:cNvPr id="2983" name="AutoShape 1" descr="NEBOUT GEORGINA ANTOINETTE, ANA 01, PCO 034, BRIN 6 blanc, Long 100m, 1 ANCIEN PB.">
          <a:extLst>
            <a:ext uri="{FF2B5EF4-FFF2-40B4-BE49-F238E27FC236}">
              <a16:creationId xmlns:a16="http://schemas.microsoft.com/office/drawing/2014/main" id="{D5DE18BF-392C-4737-8CC2-B3D070BD6C42}"/>
            </a:ext>
          </a:extLst>
        </xdr:cNvPr>
        <xdr:cNvSpPr>
          <a:spLocks noChangeAspect="1" noChangeArrowheads="1"/>
        </xdr:cNvSpPr>
      </xdr:nvSpPr>
      <xdr:spPr bwMode="auto">
        <a:xfrm flipV="1">
          <a:off x="3143510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84" name="AutoShape 1" descr="NEBOUT GEORGINA ANTOINETTE, ANA 01, PCO 034, BRIN 6 blanc, Long 100m, 1 ANCIEN PB.">
          <a:extLst>
            <a:ext uri="{FF2B5EF4-FFF2-40B4-BE49-F238E27FC236}">
              <a16:creationId xmlns:a16="http://schemas.microsoft.com/office/drawing/2014/main" id="{7FC7F3B8-C38D-4887-BC24-170D1AF4DB81}"/>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85" name="AutoShape 1" descr="NEBOUT GEORGINA ANTOINETTE, ANA 01, PCO 034, BRIN 6 blanc, Long 100m, 1 ANCIEN PB.">
          <a:extLst>
            <a:ext uri="{FF2B5EF4-FFF2-40B4-BE49-F238E27FC236}">
              <a16:creationId xmlns:a16="http://schemas.microsoft.com/office/drawing/2014/main" id="{079F287A-3C50-491F-BB7E-0D834CCC4B9F}"/>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86" name="AutoShape 1" descr="NEBOUT GEORGINA ANTOINETTE, ANA 01, PCO 034, BRIN 6 blanc, Long 100m, 1 ANCIEN PB.">
          <a:extLst>
            <a:ext uri="{FF2B5EF4-FFF2-40B4-BE49-F238E27FC236}">
              <a16:creationId xmlns:a16="http://schemas.microsoft.com/office/drawing/2014/main" id="{F8583F6B-E1A9-44AA-82AF-267292C61735}"/>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87" name="AutoShape 1" descr="NEBOUT GEORGINA ANTOINETTE, ANA 01, PCO 034, BRIN 6 blanc, Long 100m, 1 ANCIEN PB.">
          <a:extLst>
            <a:ext uri="{FF2B5EF4-FFF2-40B4-BE49-F238E27FC236}">
              <a16:creationId xmlns:a16="http://schemas.microsoft.com/office/drawing/2014/main" id="{E6CCD7A9-945D-4256-91D2-8727CEF83444}"/>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88" name="AutoShape 1" descr="NEBOUT GEORGINA ANTOINETTE, ANA 01, PCO 034, BRIN 6 blanc, Long 100m, 1 ANCIEN PB.">
          <a:extLst>
            <a:ext uri="{FF2B5EF4-FFF2-40B4-BE49-F238E27FC236}">
              <a16:creationId xmlns:a16="http://schemas.microsoft.com/office/drawing/2014/main" id="{B4E55696-56D1-46A5-8886-7825915F31FC}"/>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89" name="AutoShape 1" descr="NEBOUT GEORGINA ANTOINETTE, ANA 01, PCO 034, BRIN 6 blanc, Long 100m, 1 ANCIEN PB.">
          <a:extLst>
            <a:ext uri="{FF2B5EF4-FFF2-40B4-BE49-F238E27FC236}">
              <a16:creationId xmlns:a16="http://schemas.microsoft.com/office/drawing/2014/main" id="{EC8AA8D5-F889-4013-BD9D-0C2BFC6CF0CB}"/>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90" name="AutoShape 1" descr="NEBOUT GEORGINA ANTOINETTE, ANA 01, PCO 034, BRIN 6 blanc, Long 100m, 1 ANCIEN PB.">
          <a:extLst>
            <a:ext uri="{FF2B5EF4-FFF2-40B4-BE49-F238E27FC236}">
              <a16:creationId xmlns:a16="http://schemas.microsoft.com/office/drawing/2014/main" id="{D959BB33-2EAA-4484-9AEE-9403A570C0A2}"/>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91" name="AutoShape 1" descr="NEBOUT GEORGINA ANTOINETTE, ANA 01, PCO 034, BRIN 6 blanc, Long 100m, 1 ANCIEN PB.">
          <a:extLst>
            <a:ext uri="{FF2B5EF4-FFF2-40B4-BE49-F238E27FC236}">
              <a16:creationId xmlns:a16="http://schemas.microsoft.com/office/drawing/2014/main" id="{1072A237-49AF-4B70-A9F5-9D06753B2E4F}"/>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92" name="AutoShape 1" descr="NEBOUT GEORGINA ANTOINETTE, ANA 01, PCO 034, BRIN 6 blanc, Long 100m, 1 ANCIEN PB.">
          <a:extLst>
            <a:ext uri="{FF2B5EF4-FFF2-40B4-BE49-F238E27FC236}">
              <a16:creationId xmlns:a16="http://schemas.microsoft.com/office/drawing/2014/main" id="{E102D4AF-015E-4EA3-BFEE-92050AA29427}"/>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93" name="AutoShape 1" descr="NEBOUT GEORGINA ANTOINETTE, ANA 01, PCO 034, BRIN 6 blanc, Long 100m, 1 ANCIEN PB.">
          <a:extLst>
            <a:ext uri="{FF2B5EF4-FFF2-40B4-BE49-F238E27FC236}">
              <a16:creationId xmlns:a16="http://schemas.microsoft.com/office/drawing/2014/main" id="{018575C0-F95E-4251-948D-22D250261A41}"/>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94" name="AutoShape 1" descr="NEBOUT GEORGINA ANTOINETTE, ANA 01, PCO 034, BRIN 6 blanc, Long 100m, 1 ANCIEN PB.">
          <a:extLst>
            <a:ext uri="{FF2B5EF4-FFF2-40B4-BE49-F238E27FC236}">
              <a16:creationId xmlns:a16="http://schemas.microsoft.com/office/drawing/2014/main" id="{AE120755-EC72-4498-B9A9-4908F865E3AE}"/>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95" name="AutoShape 1" descr="NEBOUT GEORGINA ANTOINETTE, ANA 01, PCO 034, BRIN 6 blanc, Long 100m, 1 ANCIEN PB.">
          <a:extLst>
            <a:ext uri="{FF2B5EF4-FFF2-40B4-BE49-F238E27FC236}">
              <a16:creationId xmlns:a16="http://schemas.microsoft.com/office/drawing/2014/main" id="{0C855797-8155-40E0-8F35-50E553E6B85F}"/>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1530360</xdr:colOff>
      <xdr:row>0</xdr:row>
      <xdr:rowOff>0</xdr:rowOff>
    </xdr:from>
    <xdr:ext cx="1800" cy="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996" name="Encre 2995">
              <a:extLst>
                <a:ext uri="{FF2B5EF4-FFF2-40B4-BE49-F238E27FC236}">
                  <a16:creationId xmlns:a16="http://schemas.microsoft.com/office/drawing/2014/main" id="{C5493646-FB87-4CD8-9683-B40D66BAF6EC}"/>
                </a:ext>
              </a:extLst>
            </xdr14:cNvPr>
            <xdr14:cNvContentPartPr/>
          </xdr14:nvContentPartPr>
          <xdr14:nvPr macro=""/>
          <xdr14:xfrm>
            <a:off x="32052228" y="1188713"/>
            <a:ext cx="1800" cy="360"/>
          </xdr14:xfrm>
        </xdr:contentPart>
      </mc:Choice>
      <mc:Fallback xmlns="">
        <xdr:pic>
          <xdr:nvPicPr>
            <xdr:cNvPr id="2" name="Encre 1">
              <a:extLst>
                <a:ext uri="{FF2B5EF4-FFF2-40B4-BE49-F238E27FC236}">
                  <a16:creationId xmlns:a16="http://schemas.microsoft.com/office/drawing/2014/main" id="{3D1DF4AD-0E84-B844-CCF6-7E52E8D511B7}"/>
                </a:ext>
              </a:extLst>
            </xdr:cNvPr>
            <xdr:cNvPicPr/>
          </xdr:nvPicPr>
          <xdr:blipFill>
            <a:blip xmlns:r="http://schemas.openxmlformats.org/officeDocument/2006/relationships" r:embed="rId2"/>
            <a:stretch>
              <a:fillRect/>
            </a:stretch>
          </xdr:blipFill>
          <xdr:spPr>
            <a:xfrm>
              <a:off x="32046108" y="1182593"/>
              <a:ext cx="14040" cy="126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3T10:12:19.297"/>
    </inkml:context>
    <inkml:brush xml:id="br0">
      <inkml:brushProperty name="width" value="0.035" units="cm"/>
      <inkml:brushProperty name="height" value="0.035" units="cm"/>
    </inkml:brush>
  </inkml:definitions>
  <inkml:trace contextRef="#ctx0" brushRef="#br0">5 0 24575,'-4'0'0</inkml:trace>
</inkm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12</v>
    <v>0749302</v>
    <v>0</v>
  </rv>
  <rv s="0">
    <v>12</v>
    <v>105628</v>
    <v>0</v>
  </rv>
  <rv s="0">
    <v>12</v>
    <v>110714</v>
    <v>0</v>
  </rv>
  <rv s="0">
    <v>12</v>
    <v>100587</v>
    <v>0</v>
  </rv>
  <rv s="0">
    <v>12</v>
    <v>076785</v>
    <v>0</v>
  </rv>
</rvData>
</file>

<file path=xl/richData/rdrichvaluestructure.xml><?xml version="1.0" encoding="utf-8"?>
<rvStructures xmlns="http://schemas.microsoft.com/office/spreadsheetml/2017/richdata" count="1">
  <s t="_error">
    <k n="errorType" t="i"/>
    <k n="field" t="s"/>
    <k n="subType" t="i"/>
  </s>
</rvStructure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7" Type="http://schemas.openxmlformats.org/officeDocument/2006/relationships/printerSettings" Target="../printerSettings/printerSettings1.bin"/><Relationship Id="rId2"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1"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6"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5"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4"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2D4F5-958C-41E0-B5D4-AF1BFF837E71}">
  <dimension ref="A1:AF2581"/>
  <sheetViews>
    <sheetView tabSelected="1" workbookViewId="0">
      <pane ySplit="1" topLeftCell="A1634" activePane="bottomLeft" state="frozen"/>
      <selection pane="bottomLeft" activeCell="C1636" sqref="C1636"/>
    </sheetView>
  </sheetViews>
  <sheetFormatPr baseColWidth="10" defaultRowHeight="15" customHeight="1"/>
  <cols>
    <col min="1" max="1" width="11.5546875" style="2893"/>
    <col min="2" max="2" width="11.5546875" style="2893" customWidth="1"/>
    <col min="3" max="3" width="16.21875" style="2893" customWidth="1"/>
    <col min="4" max="4" width="29.33203125" style="2893" customWidth="1"/>
    <col min="5" max="5" width="39.21875" style="2893" customWidth="1"/>
    <col min="6" max="6" width="11.5546875" style="2893" customWidth="1"/>
    <col min="7" max="7" width="10.5546875" style="2893" customWidth="1"/>
    <col min="8" max="8" width="9.88671875" style="2893" customWidth="1"/>
    <col min="9" max="9" width="11.6640625" style="2893" bestFit="1" customWidth="1"/>
    <col min="10" max="10" width="12.109375" style="2893" customWidth="1"/>
    <col min="11" max="11" width="10.88671875" style="2893" customWidth="1"/>
    <col min="12" max="12" width="17.109375" style="2893" customWidth="1"/>
    <col min="13" max="13" width="15.44140625" style="2893" customWidth="1"/>
    <col min="14" max="14" width="12.21875" style="2893" customWidth="1"/>
    <col min="15" max="15" width="11.6640625" style="2893" bestFit="1" customWidth="1"/>
    <col min="16" max="16" width="6" style="2893" customWidth="1"/>
    <col min="17" max="17" width="11.6640625" style="2893" bestFit="1" customWidth="1"/>
    <col min="18" max="18" width="15.77734375" style="2893" customWidth="1"/>
    <col min="19" max="19" width="3.77734375" style="2893" customWidth="1"/>
    <col min="20" max="20" width="3.33203125" style="2893" customWidth="1"/>
    <col min="21" max="21" width="5.6640625" style="2893" customWidth="1"/>
    <col min="22" max="22" width="4.77734375" style="2893" customWidth="1"/>
    <col min="23" max="23" width="11.6640625" style="2893" bestFit="1" customWidth="1"/>
    <col min="24" max="24" width="14.6640625" style="2893" customWidth="1"/>
    <col min="25" max="25" width="5.77734375" style="2886" customWidth="1"/>
    <col min="26" max="26" width="5.5546875" style="2893" customWidth="1"/>
    <col min="27" max="27" width="18.21875" style="2893" customWidth="1"/>
    <col min="28" max="28" width="20.6640625" style="2893" customWidth="1"/>
    <col min="29" max="29" width="93.6640625" style="2893" customWidth="1"/>
    <col min="30" max="30" width="11.5546875" style="2893"/>
    <col min="31" max="31" width="11.6640625" style="2893" bestFit="1" customWidth="1"/>
    <col min="32" max="16384" width="11.5546875" style="2893"/>
  </cols>
  <sheetData>
    <row r="1" spans="1:32" ht="15" customHeight="1">
      <c r="A1" s="2489" t="s">
        <v>31779</v>
      </c>
      <c r="B1" s="2489" t="s">
        <v>0</v>
      </c>
      <c r="C1" s="2490" t="s">
        <v>1</v>
      </c>
      <c r="D1" s="2489" t="s">
        <v>2</v>
      </c>
      <c r="E1" s="2489" t="s">
        <v>31780</v>
      </c>
      <c r="F1" s="2489" t="s">
        <v>3</v>
      </c>
      <c r="G1" s="2489" t="s">
        <v>4</v>
      </c>
      <c r="H1" s="2489" t="s">
        <v>3808</v>
      </c>
      <c r="I1" s="2489" t="s">
        <v>3809</v>
      </c>
      <c r="J1" s="2490" t="s">
        <v>5</v>
      </c>
      <c r="K1" s="2489" t="s">
        <v>6</v>
      </c>
      <c r="L1" s="2489" t="s">
        <v>7</v>
      </c>
      <c r="M1" s="2489" t="s">
        <v>8</v>
      </c>
      <c r="N1" s="2489" t="s">
        <v>9</v>
      </c>
      <c r="O1" s="2489" t="s">
        <v>10</v>
      </c>
      <c r="P1" s="2489" t="s">
        <v>11</v>
      </c>
      <c r="Q1" s="2489" t="s">
        <v>12</v>
      </c>
      <c r="R1" s="2489" t="s">
        <v>13</v>
      </c>
      <c r="S1" s="2489" t="s">
        <v>14</v>
      </c>
      <c r="T1" s="2489" t="s">
        <v>15</v>
      </c>
      <c r="U1" s="2489" t="s">
        <v>16</v>
      </c>
      <c r="V1" s="2489" t="s">
        <v>16</v>
      </c>
      <c r="W1" s="2489" t="s">
        <v>17</v>
      </c>
      <c r="X1" s="2489" t="s">
        <v>18</v>
      </c>
      <c r="Y1" s="2489" t="s">
        <v>19</v>
      </c>
      <c r="Z1" s="2489" t="s">
        <v>20</v>
      </c>
      <c r="AA1" s="2489" t="s">
        <v>21</v>
      </c>
      <c r="AB1" s="2489" t="s">
        <v>22</v>
      </c>
      <c r="AC1" s="2490" t="s">
        <v>23</v>
      </c>
      <c r="AD1" s="2489" t="s">
        <v>31781</v>
      </c>
      <c r="AE1" s="2489" t="s">
        <v>31782</v>
      </c>
      <c r="AF1" s="2491" t="s">
        <v>31783</v>
      </c>
    </row>
    <row r="2" spans="1:32" ht="15" customHeight="1">
      <c r="A2" s="2492" t="s">
        <v>24</v>
      </c>
      <c r="B2" s="2492" t="s">
        <v>25</v>
      </c>
      <c r="C2" s="2493" t="s">
        <v>26</v>
      </c>
      <c r="D2" s="2492" t="s">
        <v>27</v>
      </c>
      <c r="E2" s="2492" t="s">
        <v>25</v>
      </c>
      <c r="F2" s="2492">
        <v>707064732</v>
      </c>
      <c r="G2" s="2492">
        <v>707000000</v>
      </c>
      <c r="H2" s="2492" t="s">
        <v>28</v>
      </c>
      <c r="I2" s="2492" t="s">
        <v>29</v>
      </c>
      <c r="J2" s="2492" t="s">
        <v>30</v>
      </c>
      <c r="K2" s="2492" t="s">
        <v>31</v>
      </c>
      <c r="L2" s="2492" t="s">
        <v>32</v>
      </c>
      <c r="M2" s="2492"/>
      <c r="N2" s="2492"/>
      <c r="O2" s="2494">
        <v>44537</v>
      </c>
      <c r="P2" s="2495">
        <f ca="1">TODAY()-Q2</f>
        <v>1567</v>
      </c>
      <c r="Q2" s="2494">
        <v>44537</v>
      </c>
      <c r="R2" s="2492" t="s">
        <v>33</v>
      </c>
      <c r="S2" s="2492">
        <v>0</v>
      </c>
      <c r="T2" s="2492">
        <v>3</v>
      </c>
      <c r="U2" s="2492" t="s">
        <v>34</v>
      </c>
      <c r="V2" s="2492" t="s">
        <v>34</v>
      </c>
      <c r="W2" s="2492" t="s">
        <v>35</v>
      </c>
      <c r="X2" s="2492" t="s">
        <v>36</v>
      </c>
      <c r="Y2" s="2492">
        <v>230</v>
      </c>
      <c r="Z2" s="2492" t="s">
        <v>37</v>
      </c>
      <c r="AA2" s="2492" t="s">
        <v>38</v>
      </c>
      <c r="AB2" s="2492" t="s">
        <v>39</v>
      </c>
      <c r="AC2" s="2492" t="s">
        <v>31784</v>
      </c>
      <c r="AD2" s="2492"/>
      <c r="AE2" s="2492"/>
      <c r="AF2" s="2492"/>
    </row>
    <row r="3" spans="1:32" ht="15" customHeight="1">
      <c r="A3" s="2492" t="s">
        <v>24</v>
      </c>
      <c r="B3" s="2492" t="s">
        <v>25</v>
      </c>
      <c r="C3" s="2493" t="s">
        <v>40</v>
      </c>
      <c r="D3" s="2492" t="s">
        <v>41</v>
      </c>
      <c r="E3" s="2492" t="s">
        <v>42</v>
      </c>
      <c r="F3" s="2492">
        <v>101482358</v>
      </c>
      <c r="G3" s="2492">
        <v>12400000000</v>
      </c>
      <c r="H3" s="2492" t="s">
        <v>43</v>
      </c>
      <c r="I3" s="2492" t="s">
        <v>44</v>
      </c>
      <c r="J3" s="2492" t="s">
        <v>30</v>
      </c>
      <c r="K3" s="2492" t="s">
        <v>31</v>
      </c>
      <c r="L3" s="2492" t="s">
        <v>32</v>
      </c>
      <c r="M3" s="2492"/>
      <c r="N3" s="2492"/>
      <c r="O3" s="2494">
        <v>44546</v>
      </c>
      <c r="P3" s="2495">
        <f ca="1">TODAY()-Q3</f>
        <v>1558</v>
      </c>
      <c r="Q3" s="2494">
        <v>44546</v>
      </c>
      <c r="R3" s="2492" t="s">
        <v>33</v>
      </c>
      <c r="S3" s="2492">
        <v>0</v>
      </c>
      <c r="T3" s="2492">
        <v>6</v>
      </c>
      <c r="U3" s="2492" t="s">
        <v>34</v>
      </c>
      <c r="V3" s="2492" t="s">
        <v>34</v>
      </c>
      <c r="W3" s="2492" t="s">
        <v>35</v>
      </c>
      <c r="X3" s="2492" t="s">
        <v>36</v>
      </c>
      <c r="Y3" s="2492">
        <v>300</v>
      </c>
      <c r="Z3" s="2492" t="s">
        <v>37</v>
      </c>
      <c r="AA3" s="2492" t="s">
        <v>38</v>
      </c>
      <c r="AB3" s="2492" t="s">
        <v>39</v>
      </c>
      <c r="AC3" s="2492" t="s">
        <v>45</v>
      </c>
      <c r="AD3" s="2492"/>
      <c r="AE3" s="2492"/>
      <c r="AF3" s="2492"/>
    </row>
    <row r="4" spans="1:32" ht="15" customHeight="1">
      <c r="A4" s="2492" t="s">
        <v>24</v>
      </c>
      <c r="B4" s="2492" t="s">
        <v>25</v>
      </c>
      <c r="C4" s="2493" t="s">
        <v>46</v>
      </c>
      <c r="D4" s="2492" t="s">
        <v>47</v>
      </c>
      <c r="E4" s="2492" t="s">
        <v>48</v>
      </c>
      <c r="F4" s="2492">
        <v>141965001</v>
      </c>
      <c r="G4" s="2492">
        <v>707000000</v>
      </c>
      <c r="H4" s="2492">
        <v>5.3833000000000002</v>
      </c>
      <c r="I4" s="2492">
        <v>-3.9198</v>
      </c>
      <c r="J4" s="2492" t="s">
        <v>49</v>
      </c>
      <c r="K4" s="2492" t="s">
        <v>50</v>
      </c>
      <c r="L4" s="2492" t="s">
        <v>51</v>
      </c>
      <c r="M4" s="2492"/>
      <c r="N4" s="2492"/>
      <c r="O4" s="2494">
        <v>44564</v>
      </c>
      <c r="P4" s="2495">
        <f ca="1">TODAY()-Q4</f>
        <v>1540</v>
      </c>
      <c r="Q4" s="2494">
        <v>44564</v>
      </c>
      <c r="R4" s="2492" t="s">
        <v>33</v>
      </c>
      <c r="S4" s="2492">
        <v>0</v>
      </c>
      <c r="T4" s="2492">
        <v>1</v>
      </c>
      <c r="U4" s="2492" t="s">
        <v>34</v>
      </c>
      <c r="V4" s="2492" t="s">
        <v>34</v>
      </c>
      <c r="W4" s="2492" t="s">
        <v>35</v>
      </c>
      <c r="X4" s="2492" t="s">
        <v>36</v>
      </c>
      <c r="Y4" s="2492">
        <v>150</v>
      </c>
      <c r="Z4" s="2492" t="s">
        <v>37</v>
      </c>
      <c r="AA4" s="2492" t="s">
        <v>38</v>
      </c>
      <c r="AB4" s="2492" t="s">
        <v>39</v>
      </c>
      <c r="AC4" s="2492" t="s">
        <v>52</v>
      </c>
      <c r="AD4" s="2492"/>
      <c r="AE4" s="2492"/>
      <c r="AF4" s="2492"/>
    </row>
    <row r="5" spans="1:32" ht="15" customHeight="1">
      <c r="A5" s="2492" t="s">
        <v>24</v>
      </c>
      <c r="B5" s="2492" t="s">
        <v>25</v>
      </c>
      <c r="C5" s="2492" t="s">
        <v>53</v>
      </c>
      <c r="D5" s="2492" t="s">
        <v>54</v>
      </c>
      <c r="E5" s="2492" t="s">
        <v>55</v>
      </c>
      <c r="F5" s="2492">
        <v>707313707</v>
      </c>
      <c r="G5" s="2492">
        <v>708000000</v>
      </c>
      <c r="H5" s="2492" t="s">
        <v>56</v>
      </c>
      <c r="I5" s="2492" t="s">
        <v>57</v>
      </c>
      <c r="J5" s="2492" t="s">
        <v>49</v>
      </c>
      <c r="K5" s="2492" t="s">
        <v>58</v>
      </c>
      <c r="L5" s="2492" t="s">
        <v>59</v>
      </c>
      <c r="M5" s="2492"/>
      <c r="N5" s="2492"/>
      <c r="O5" s="2494">
        <v>44564</v>
      </c>
      <c r="P5" s="2495">
        <f ca="1">TODAY()-Q5</f>
        <v>1540</v>
      </c>
      <c r="Q5" s="2494">
        <v>44564</v>
      </c>
      <c r="R5" s="2492" t="s">
        <v>33</v>
      </c>
      <c r="S5" s="2492">
        <v>5</v>
      </c>
      <c r="T5" s="2492">
        <v>1</v>
      </c>
      <c r="U5" s="2492" t="s">
        <v>34</v>
      </c>
      <c r="V5" s="2492" t="s">
        <v>34</v>
      </c>
      <c r="W5" s="2492" t="s">
        <v>35</v>
      </c>
      <c r="X5" s="2492" t="s">
        <v>36</v>
      </c>
      <c r="Y5" s="2492">
        <v>100</v>
      </c>
      <c r="Z5" s="2492" t="s">
        <v>37</v>
      </c>
      <c r="AA5" s="2492" t="s">
        <v>38</v>
      </c>
      <c r="AB5" s="2492" t="s">
        <v>39</v>
      </c>
      <c r="AC5" s="2492" t="s">
        <v>60</v>
      </c>
      <c r="AD5" s="2492"/>
      <c r="AE5" s="2492"/>
      <c r="AF5" s="2492"/>
    </row>
    <row r="6" spans="1:32" ht="15" customHeight="1">
      <c r="A6" s="2492" t="s">
        <v>24</v>
      </c>
      <c r="B6" s="2492" t="s">
        <v>61</v>
      </c>
      <c r="C6" s="2492" t="s">
        <v>62</v>
      </c>
      <c r="D6" s="2492" t="s">
        <v>63</v>
      </c>
      <c r="E6" s="2492" t="s">
        <v>64</v>
      </c>
      <c r="F6" s="2492">
        <v>102945653</v>
      </c>
      <c r="G6" s="2492">
        <v>708000000</v>
      </c>
      <c r="H6" s="2492" t="s">
        <v>65</v>
      </c>
      <c r="I6" s="2492" t="s">
        <v>66</v>
      </c>
      <c r="J6" s="2492" t="s">
        <v>67</v>
      </c>
      <c r="K6" s="2492" t="s">
        <v>31</v>
      </c>
      <c r="L6" s="2492" t="s">
        <v>68</v>
      </c>
      <c r="M6" s="2492"/>
      <c r="N6" s="2492"/>
      <c r="O6" s="2494">
        <v>44571</v>
      </c>
      <c r="P6" s="2495">
        <f ca="1">TODAY()-Q6</f>
        <v>1533</v>
      </c>
      <c r="Q6" s="2494">
        <v>44571</v>
      </c>
      <c r="R6" s="2492" t="s">
        <v>33</v>
      </c>
      <c r="S6" s="2492">
        <v>0</v>
      </c>
      <c r="T6" s="2492">
        <v>1</v>
      </c>
      <c r="U6" s="2492" t="s">
        <v>34</v>
      </c>
      <c r="V6" s="2492" t="s">
        <v>34</v>
      </c>
      <c r="W6" s="2492" t="s">
        <v>35</v>
      </c>
      <c r="X6" s="2492" t="s">
        <v>36</v>
      </c>
      <c r="Y6" s="2492">
        <v>150</v>
      </c>
      <c r="Z6" s="2492" t="s">
        <v>37</v>
      </c>
      <c r="AA6" s="2492" t="s">
        <v>38</v>
      </c>
      <c r="AB6" s="2492" t="s">
        <v>39</v>
      </c>
      <c r="AC6" s="2492"/>
      <c r="AD6" s="2492"/>
      <c r="AE6" s="2492"/>
      <c r="AF6" s="2492"/>
    </row>
    <row r="7" spans="1:32" ht="15" customHeight="1">
      <c r="A7" s="2492" t="s">
        <v>24</v>
      </c>
      <c r="B7" s="2492" t="s">
        <v>25</v>
      </c>
      <c r="C7" s="2493" t="s">
        <v>69</v>
      </c>
      <c r="D7" s="2492" t="s">
        <v>70</v>
      </c>
      <c r="E7" s="2492" t="s">
        <v>71</v>
      </c>
      <c r="F7" s="2492"/>
      <c r="G7" s="2492"/>
      <c r="H7" s="2492">
        <v>5.3749000000000002</v>
      </c>
      <c r="I7" s="2492">
        <v>-3.9075000000000002</v>
      </c>
      <c r="J7" s="2492" t="s">
        <v>72</v>
      </c>
      <c r="K7" s="2492" t="s">
        <v>58</v>
      </c>
      <c r="L7" s="2492" t="s">
        <v>73</v>
      </c>
      <c r="M7" s="2492"/>
      <c r="N7" s="2492"/>
      <c r="O7" s="2494">
        <v>44554</v>
      </c>
      <c r="P7" s="2495">
        <f ca="1">TODAY()-Q7</f>
        <v>1529</v>
      </c>
      <c r="Q7" s="2494">
        <v>44575</v>
      </c>
      <c r="R7" s="2492" t="s">
        <v>33</v>
      </c>
      <c r="S7" s="2492">
        <v>0</v>
      </c>
      <c r="T7" s="2492">
        <v>0</v>
      </c>
      <c r="U7" s="2492" t="s">
        <v>34</v>
      </c>
      <c r="V7" s="2492" t="s">
        <v>34</v>
      </c>
      <c r="W7" s="2492" t="s">
        <v>35</v>
      </c>
      <c r="X7" s="2492" t="s">
        <v>36</v>
      </c>
      <c r="Y7" s="2492"/>
      <c r="Z7" s="2492" t="s">
        <v>37</v>
      </c>
      <c r="AA7" s="2492" t="s">
        <v>38</v>
      </c>
      <c r="AB7" s="2492" t="s">
        <v>39</v>
      </c>
      <c r="AC7" s="2492" t="s">
        <v>74</v>
      </c>
      <c r="AD7" s="2492"/>
      <c r="AE7" s="2492"/>
      <c r="AF7" s="2492"/>
    </row>
    <row r="8" spans="1:32" ht="15" customHeight="1">
      <c r="A8" s="2492" t="s">
        <v>24</v>
      </c>
      <c r="B8" s="2492" t="s">
        <v>61</v>
      </c>
      <c r="C8" s="2493" t="s">
        <v>75</v>
      </c>
      <c r="D8" s="2492" t="s">
        <v>76</v>
      </c>
      <c r="E8" s="2492" t="s">
        <v>77</v>
      </c>
      <c r="F8" s="2492">
        <v>788681752</v>
      </c>
      <c r="G8" s="2492"/>
      <c r="H8" s="2492" t="s">
        <v>78</v>
      </c>
      <c r="I8" s="2492" t="s">
        <v>79</v>
      </c>
      <c r="J8" s="2492" t="s">
        <v>67</v>
      </c>
      <c r="K8" s="2492" t="s">
        <v>80</v>
      </c>
      <c r="L8" s="2492" t="s">
        <v>81</v>
      </c>
      <c r="M8" s="2492"/>
      <c r="N8" s="2492"/>
      <c r="O8" s="2494">
        <v>44573</v>
      </c>
      <c r="P8" s="2495">
        <f ca="1">TODAY()-Q8</f>
        <v>1525</v>
      </c>
      <c r="Q8" s="2494">
        <v>44579</v>
      </c>
      <c r="R8" s="2492" t="s">
        <v>33</v>
      </c>
      <c r="S8" s="2492">
        <v>0</v>
      </c>
      <c r="T8" s="2492">
        <v>0</v>
      </c>
      <c r="U8" s="2492" t="s">
        <v>34</v>
      </c>
      <c r="V8" s="2492" t="s">
        <v>34</v>
      </c>
      <c r="W8" s="2492" t="s">
        <v>35</v>
      </c>
      <c r="X8" s="2492" t="s">
        <v>36</v>
      </c>
      <c r="Y8" s="2492">
        <v>300</v>
      </c>
      <c r="Z8" s="2492" t="s">
        <v>37</v>
      </c>
      <c r="AA8" s="2492" t="s">
        <v>38</v>
      </c>
      <c r="AB8" s="2492" t="s">
        <v>39</v>
      </c>
      <c r="AC8" s="2492" t="s">
        <v>82</v>
      </c>
      <c r="AD8" s="2492"/>
      <c r="AE8" s="2492"/>
      <c r="AF8" s="2492"/>
    </row>
    <row r="9" spans="1:32" ht="15" customHeight="1">
      <c r="A9" s="2492" t="s">
        <v>24</v>
      </c>
      <c r="B9" s="2492" t="s">
        <v>61</v>
      </c>
      <c r="C9" s="2493" t="s">
        <v>83</v>
      </c>
      <c r="D9" s="2492" t="s">
        <v>84</v>
      </c>
      <c r="E9" s="2492" t="s">
        <v>85</v>
      </c>
      <c r="F9" s="2492">
        <v>101787888</v>
      </c>
      <c r="G9" s="2492">
        <v>709000000</v>
      </c>
      <c r="H9" s="2492"/>
      <c r="I9" s="2492"/>
      <c r="J9" s="2492" t="s">
        <v>86</v>
      </c>
      <c r="K9" s="2492"/>
      <c r="L9" s="2492"/>
      <c r="M9" s="2492"/>
      <c r="N9" s="2492"/>
      <c r="O9" s="2494">
        <v>44576</v>
      </c>
      <c r="P9" s="2495">
        <f ca="1">TODAY()-Q9</f>
        <v>1522</v>
      </c>
      <c r="Q9" s="2494">
        <v>44582</v>
      </c>
      <c r="R9" s="2492" t="s">
        <v>33</v>
      </c>
      <c r="S9" s="2492">
        <v>0</v>
      </c>
      <c r="T9" s="2492">
        <v>0</v>
      </c>
      <c r="U9" s="2492" t="s">
        <v>34</v>
      </c>
      <c r="V9" s="2492" t="s">
        <v>34</v>
      </c>
      <c r="W9" s="2492" t="s">
        <v>35</v>
      </c>
      <c r="X9" s="2492" t="s">
        <v>36</v>
      </c>
      <c r="Y9" s="2492"/>
      <c r="Z9" s="2492" t="s">
        <v>37</v>
      </c>
      <c r="AA9" s="2492" t="s">
        <v>38</v>
      </c>
      <c r="AB9" s="2492" t="s">
        <v>39</v>
      </c>
      <c r="AC9" s="2492" t="s">
        <v>31785</v>
      </c>
      <c r="AD9" s="2492"/>
      <c r="AE9" s="2492"/>
      <c r="AF9" s="2492"/>
    </row>
    <row r="10" spans="1:32" ht="15" customHeight="1">
      <c r="A10" s="2492" t="s">
        <v>24</v>
      </c>
      <c r="B10" s="2492" t="s">
        <v>61</v>
      </c>
      <c r="C10" s="2492" t="s">
        <v>87</v>
      </c>
      <c r="D10" s="2492" t="s">
        <v>88</v>
      </c>
      <c r="E10" s="2492" t="s">
        <v>89</v>
      </c>
      <c r="F10" s="2492">
        <v>595400340</v>
      </c>
      <c r="G10" s="2492"/>
      <c r="H10" s="2492">
        <v>5.3755280000000001</v>
      </c>
      <c r="I10" s="2492">
        <v>-3.8829199999999999</v>
      </c>
      <c r="J10" s="2492" t="s">
        <v>67</v>
      </c>
      <c r="K10" s="2492" t="s">
        <v>90</v>
      </c>
      <c r="L10" s="2492" t="s">
        <v>91</v>
      </c>
      <c r="M10" s="2492"/>
      <c r="N10" s="2492"/>
      <c r="O10" s="2494">
        <v>44585</v>
      </c>
      <c r="P10" s="2495">
        <f ca="1">TODAY()-Q10</f>
        <v>1519</v>
      </c>
      <c r="Q10" s="2494">
        <v>44585</v>
      </c>
      <c r="R10" s="2492" t="s">
        <v>33</v>
      </c>
      <c r="S10" s="2492">
        <v>0</v>
      </c>
      <c r="T10" s="2492">
        <v>0</v>
      </c>
      <c r="U10" s="2492" t="s">
        <v>34</v>
      </c>
      <c r="V10" s="2492" t="s">
        <v>34</v>
      </c>
      <c r="W10" s="2492" t="s">
        <v>35</v>
      </c>
      <c r="X10" s="2492" t="s">
        <v>36</v>
      </c>
      <c r="Y10" s="2492"/>
      <c r="Z10" s="2492" t="s">
        <v>37</v>
      </c>
      <c r="AA10" s="2492" t="s">
        <v>38</v>
      </c>
      <c r="AB10" s="2492" t="s">
        <v>39</v>
      </c>
      <c r="AC10" s="2492" t="s">
        <v>92</v>
      </c>
      <c r="AD10" s="2492"/>
      <c r="AE10" s="2492"/>
      <c r="AF10" s="2492"/>
    </row>
    <row r="11" spans="1:32" ht="15" customHeight="1">
      <c r="A11" s="2492" t="s">
        <v>24</v>
      </c>
      <c r="B11" s="2492" t="s">
        <v>61</v>
      </c>
      <c r="C11" s="2492" t="s">
        <v>93</v>
      </c>
      <c r="D11" s="2492" t="s">
        <v>94</v>
      </c>
      <c r="E11" s="2492" t="s">
        <v>95</v>
      </c>
      <c r="F11" s="2492">
        <v>709961380</v>
      </c>
      <c r="G11" s="2492"/>
      <c r="H11" s="2492" t="s">
        <v>96</v>
      </c>
      <c r="I11" s="2492" t="s">
        <v>97</v>
      </c>
      <c r="J11" s="2492" t="s">
        <v>86</v>
      </c>
      <c r="K11" s="2492"/>
      <c r="L11" s="2492"/>
      <c r="M11" s="2492"/>
      <c r="N11" s="2492"/>
      <c r="O11" s="2494">
        <v>44587</v>
      </c>
      <c r="P11" s="2495">
        <f ca="1">TODAY()-Q11</f>
        <v>1514</v>
      </c>
      <c r="Q11" s="2494">
        <v>44590</v>
      </c>
      <c r="R11" s="2492" t="s">
        <v>33</v>
      </c>
      <c r="S11" s="2492">
        <v>0</v>
      </c>
      <c r="T11" s="2492">
        <v>7</v>
      </c>
      <c r="U11" s="2492" t="s">
        <v>34</v>
      </c>
      <c r="V11" s="2492" t="s">
        <v>34</v>
      </c>
      <c r="W11" s="2492" t="s">
        <v>35</v>
      </c>
      <c r="X11" s="2492" t="s">
        <v>36</v>
      </c>
      <c r="Y11" s="2492"/>
      <c r="Z11" s="2492" t="s">
        <v>37</v>
      </c>
      <c r="AA11" s="2492" t="s">
        <v>38</v>
      </c>
      <c r="AB11" s="2492" t="s">
        <v>39</v>
      </c>
      <c r="AC11" s="2492" t="s">
        <v>98</v>
      </c>
      <c r="AD11" s="2492"/>
      <c r="AE11" s="2492"/>
      <c r="AF11" s="2492"/>
    </row>
    <row r="12" spans="1:32" ht="15" customHeight="1">
      <c r="A12" s="2492" t="s">
        <v>24</v>
      </c>
      <c r="B12" s="2492" t="s">
        <v>25</v>
      </c>
      <c r="C12" s="2493" t="s">
        <v>105</v>
      </c>
      <c r="D12" s="2492" t="s">
        <v>106</v>
      </c>
      <c r="E12" s="2492" t="s">
        <v>107</v>
      </c>
      <c r="F12" s="2492">
        <v>143722333</v>
      </c>
      <c r="G12" s="2492">
        <v>587000000</v>
      </c>
      <c r="H12" s="2492">
        <v>5.3655390000000001</v>
      </c>
      <c r="I12" s="2492">
        <v>3.9076219999999999</v>
      </c>
      <c r="J12" s="2492" t="s">
        <v>108</v>
      </c>
      <c r="K12" s="2492" t="s">
        <v>109</v>
      </c>
      <c r="L12" s="2492" t="s">
        <v>110</v>
      </c>
      <c r="M12" s="2492"/>
      <c r="N12" s="2492"/>
      <c r="O12" s="2494">
        <v>44637</v>
      </c>
      <c r="P12" s="2495">
        <f ca="1">TODAY()-Q12</f>
        <v>1509</v>
      </c>
      <c r="Q12" s="2494">
        <v>44595</v>
      </c>
      <c r="R12" s="2492" t="s">
        <v>33</v>
      </c>
      <c r="S12" s="2492">
        <v>0</v>
      </c>
      <c r="T12" s="2492">
        <v>0</v>
      </c>
      <c r="U12" s="2492" t="s">
        <v>34</v>
      </c>
      <c r="V12" s="2492" t="s">
        <v>34</v>
      </c>
      <c r="W12" s="2492" t="s">
        <v>35</v>
      </c>
      <c r="X12" s="2492" t="s">
        <v>36</v>
      </c>
      <c r="Y12" s="2492"/>
      <c r="Z12" s="2492" t="s">
        <v>37</v>
      </c>
      <c r="AA12" s="2492" t="s">
        <v>38</v>
      </c>
      <c r="AB12" s="2492" t="s">
        <v>39</v>
      </c>
      <c r="AC12" s="2492" t="s">
        <v>31786</v>
      </c>
      <c r="AD12" s="2492"/>
      <c r="AE12" s="2492"/>
      <c r="AF12" s="2492"/>
    </row>
    <row r="13" spans="1:32" ht="15" customHeight="1">
      <c r="A13" s="2492" t="s">
        <v>24</v>
      </c>
      <c r="B13" s="2492" t="s">
        <v>25</v>
      </c>
      <c r="C13" s="2493" t="s">
        <v>99</v>
      </c>
      <c r="D13" s="2492" t="s">
        <v>100</v>
      </c>
      <c r="E13" s="2492" t="s">
        <v>101</v>
      </c>
      <c r="F13" s="2492">
        <v>708723150</v>
      </c>
      <c r="G13" s="2492">
        <v>707500644</v>
      </c>
      <c r="H13" s="2492" t="s">
        <v>102</v>
      </c>
      <c r="I13" s="2492" t="s">
        <v>103</v>
      </c>
      <c r="J13" s="2492" t="s">
        <v>30</v>
      </c>
      <c r="K13" s="2492" t="s">
        <v>31</v>
      </c>
      <c r="L13" s="2492" t="s">
        <v>104</v>
      </c>
      <c r="M13" s="2492"/>
      <c r="N13" s="2492"/>
      <c r="O13" s="2494">
        <v>44595</v>
      </c>
      <c r="P13" s="2495">
        <f ca="1">TODAY()-Q13</f>
        <v>1509</v>
      </c>
      <c r="Q13" s="2494">
        <v>44595</v>
      </c>
      <c r="R13" s="2492" t="s">
        <v>33</v>
      </c>
      <c r="S13" s="2492">
        <v>0</v>
      </c>
      <c r="T13" s="2492">
        <v>0</v>
      </c>
      <c r="U13" s="2492" t="s">
        <v>34</v>
      </c>
      <c r="V13" s="2492" t="s">
        <v>34</v>
      </c>
      <c r="W13" s="2492" t="s">
        <v>35</v>
      </c>
      <c r="X13" s="2492" t="s">
        <v>36</v>
      </c>
      <c r="Y13" s="2492">
        <v>300</v>
      </c>
      <c r="Z13" s="2492" t="s">
        <v>37</v>
      </c>
      <c r="AA13" s="2492" t="s">
        <v>38</v>
      </c>
      <c r="AB13" s="2492" t="s">
        <v>39</v>
      </c>
      <c r="AC13" s="2492" t="s">
        <v>31787</v>
      </c>
      <c r="AD13" s="2492"/>
      <c r="AE13" s="2492"/>
      <c r="AF13" s="2492"/>
    </row>
    <row r="14" spans="1:32" ht="15" customHeight="1">
      <c r="A14" s="2492" t="s">
        <v>24</v>
      </c>
      <c r="B14" s="2492" t="s">
        <v>61</v>
      </c>
      <c r="C14" s="2492" t="s">
        <v>111</v>
      </c>
      <c r="D14" s="2492" t="s">
        <v>112</v>
      </c>
      <c r="E14" s="2492" t="s">
        <v>113</v>
      </c>
      <c r="F14" s="2492">
        <v>504291904</v>
      </c>
      <c r="G14" s="2492">
        <v>709777121</v>
      </c>
      <c r="H14" s="2492">
        <v>5.404865</v>
      </c>
      <c r="I14" s="2492">
        <v>-3.9452940000000001</v>
      </c>
      <c r="J14" s="2492" t="s">
        <v>114</v>
      </c>
      <c r="K14" s="2492"/>
      <c r="L14" s="2492"/>
      <c r="M14" s="2492"/>
      <c r="N14" s="2492"/>
      <c r="O14" s="2494">
        <v>44596</v>
      </c>
      <c r="P14" s="2495">
        <f ca="1">TODAY()-Q14</f>
        <v>1508</v>
      </c>
      <c r="Q14" s="2494">
        <v>44596</v>
      </c>
      <c r="R14" s="2492" t="s">
        <v>115</v>
      </c>
      <c r="S14" s="2492">
        <v>0</v>
      </c>
      <c r="T14" s="2492">
        <v>0</v>
      </c>
      <c r="U14" s="2492" t="s">
        <v>34</v>
      </c>
      <c r="V14" s="2492" t="s">
        <v>34</v>
      </c>
      <c r="W14" s="2492" t="s">
        <v>35</v>
      </c>
      <c r="X14" s="2492" t="s">
        <v>36</v>
      </c>
      <c r="Y14" s="2492"/>
      <c r="Z14" s="2492" t="s">
        <v>37</v>
      </c>
      <c r="AA14" s="2492" t="s">
        <v>38</v>
      </c>
      <c r="AB14" s="2492" t="s">
        <v>116</v>
      </c>
      <c r="AC14" s="2492" t="s">
        <v>117</v>
      </c>
      <c r="AD14" s="2492"/>
      <c r="AE14" s="2492"/>
      <c r="AF14" s="2492"/>
    </row>
    <row r="15" spans="1:32" ht="15" customHeight="1">
      <c r="A15" s="2492" t="s">
        <v>24</v>
      </c>
      <c r="B15" s="2492" t="s">
        <v>25</v>
      </c>
      <c r="C15" s="2493" t="s">
        <v>119</v>
      </c>
      <c r="D15" s="2492" t="s">
        <v>120</v>
      </c>
      <c r="E15" s="2492" t="s">
        <v>121</v>
      </c>
      <c r="F15" s="2492">
        <v>777304522</v>
      </c>
      <c r="G15" s="2492">
        <v>171410272</v>
      </c>
      <c r="H15" s="2492" t="s">
        <v>122</v>
      </c>
      <c r="I15" s="2492" t="s">
        <v>123</v>
      </c>
      <c r="J15" s="2492" t="s">
        <v>49</v>
      </c>
      <c r="K15" s="2492"/>
      <c r="L15" s="2492"/>
      <c r="M15" s="2492"/>
      <c r="N15" s="2492"/>
      <c r="O15" s="2494">
        <v>44592</v>
      </c>
      <c r="P15" s="2495">
        <f ca="1">TODAY()-Q15</f>
        <v>1494</v>
      </c>
      <c r="Q15" s="2494">
        <v>44610</v>
      </c>
      <c r="R15" s="2492" t="s">
        <v>33</v>
      </c>
      <c r="S15" s="2492">
        <v>0</v>
      </c>
      <c r="T15" s="2492">
        <v>0</v>
      </c>
      <c r="U15" s="2492" t="s">
        <v>34</v>
      </c>
      <c r="V15" s="2492" t="s">
        <v>34</v>
      </c>
      <c r="W15" s="2492" t="s">
        <v>35</v>
      </c>
      <c r="X15" s="2492" t="s">
        <v>36</v>
      </c>
      <c r="Y15" s="2492">
        <v>130</v>
      </c>
      <c r="Z15" s="2492" t="s">
        <v>37</v>
      </c>
      <c r="AA15" s="2492" t="s">
        <v>38</v>
      </c>
      <c r="AB15" s="2492" t="s">
        <v>39</v>
      </c>
      <c r="AC15" s="2492" t="s">
        <v>31788</v>
      </c>
      <c r="AD15" s="2492"/>
      <c r="AE15" s="2492"/>
      <c r="AF15" s="2492"/>
    </row>
    <row r="16" spans="1:32" ht="15" customHeight="1">
      <c r="A16" s="2492" t="s">
        <v>24</v>
      </c>
      <c r="B16" s="2492" t="s">
        <v>25</v>
      </c>
      <c r="C16" s="2493" t="s">
        <v>124</v>
      </c>
      <c r="D16" s="2492" t="s">
        <v>125</v>
      </c>
      <c r="E16" s="2492" t="s">
        <v>126</v>
      </c>
      <c r="F16" s="2492">
        <v>707791903</v>
      </c>
      <c r="G16" s="2492">
        <v>102526848</v>
      </c>
      <c r="H16" s="2492" t="s">
        <v>127</v>
      </c>
      <c r="I16" s="2492" t="s">
        <v>128</v>
      </c>
      <c r="J16" s="2492" t="s">
        <v>49</v>
      </c>
      <c r="K16" s="2492"/>
      <c r="L16" s="2492"/>
      <c r="M16" s="2492"/>
      <c r="N16" s="2492"/>
      <c r="O16" s="2494">
        <v>44641</v>
      </c>
      <c r="P16" s="2495">
        <f ca="1">TODAY()-Q16</f>
        <v>1460</v>
      </c>
      <c r="Q16" s="2494">
        <v>44644</v>
      </c>
      <c r="R16" s="2492" t="s">
        <v>33</v>
      </c>
      <c r="S16" s="2492">
        <v>0</v>
      </c>
      <c r="T16" s="2492">
        <v>0</v>
      </c>
      <c r="U16" s="2492" t="s">
        <v>34</v>
      </c>
      <c r="V16" s="2492" t="s">
        <v>34</v>
      </c>
      <c r="W16" s="2492" t="s">
        <v>35</v>
      </c>
      <c r="X16" s="2492" t="s">
        <v>36</v>
      </c>
      <c r="Y16" s="2492">
        <v>150</v>
      </c>
      <c r="Z16" s="2492" t="s">
        <v>37</v>
      </c>
      <c r="AA16" s="2492" t="s">
        <v>38</v>
      </c>
      <c r="AB16" s="2492" t="s">
        <v>39</v>
      </c>
      <c r="AC16" s="2492" t="s">
        <v>129</v>
      </c>
      <c r="AD16" s="2492"/>
      <c r="AE16" s="2492"/>
      <c r="AF16" s="2492"/>
    </row>
    <row r="17" spans="1:32" ht="15" customHeight="1">
      <c r="A17" s="2492" t="s">
        <v>24</v>
      </c>
      <c r="B17" s="2492" t="s">
        <v>61</v>
      </c>
      <c r="C17" s="2493" t="s">
        <v>130</v>
      </c>
      <c r="D17" s="2492" t="s">
        <v>131</v>
      </c>
      <c r="E17" s="2492" t="s">
        <v>132</v>
      </c>
      <c r="F17" s="2492">
        <v>103357687</v>
      </c>
      <c r="G17" s="2492"/>
      <c r="H17" s="2492">
        <v>5.3736683000000003</v>
      </c>
      <c r="I17" s="2492">
        <v>-3.956502</v>
      </c>
      <c r="J17" s="2492" t="s">
        <v>67</v>
      </c>
      <c r="K17" s="2492"/>
      <c r="L17" s="2492"/>
      <c r="M17" s="2492"/>
      <c r="N17" s="2492"/>
      <c r="O17" s="2494">
        <v>44725</v>
      </c>
      <c r="P17" s="2495">
        <f ca="1">TODAY()-Q17</f>
        <v>1377</v>
      </c>
      <c r="Q17" s="2494">
        <v>44727</v>
      </c>
      <c r="R17" s="2492" t="s">
        <v>33</v>
      </c>
      <c r="S17" s="2492">
        <v>0</v>
      </c>
      <c r="T17" s="2492">
        <v>0</v>
      </c>
      <c r="U17" s="2492" t="s">
        <v>34</v>
      </c>
      <c r="V17" s="2492" t="s">
        <v>34</v>
      </c>
      <c r="W17" s="2492" t="s">
        <v>35</v>
      </c>
      <c r="X17" s="2492" t="s">
        <v>36</v>
      </c>
      <c r="Y17" s="2492"/>
      <c r="Z17" s="2492" t="s">
        <v>37</v>
      </c>
      <c r="AA17" s="2492" t="s">
        <v>38</v>
      </c>
      <c r="AB17" s="2492" t="s">
        <v>39</v>
      </c>
      <c r="AC17" s="2492" t="s">
        <v>133</v>
      </c>
      <c r="AD17" s="2492"/>
      <c r="AE17" s="2492"/>
      <c r="AF17" s="2492"/>
    </row>
    <row r="18" spans="1:32" ht="15" customHeight="1">
      <c r="A18" s="2492" t="s">
        <v>24</v>
      </c>
      <c r="B18" s="2492" t="s">
        <v>25</v>
      </c>
      <c r="C18" s="2492" t="s">
        <v>134</v>
      </c>
      <c r="D18" s="2492" t="s">
        <v>135</v>
      </c>
      <c r="E18" s="2492" t="s">
        <v>136</v>
      </c>
      <c r="F18" s="2492">
        <v>707513709</v>
      </c>
      <c r="G18" s="2492"/>
      <c r="H18" s="2492" t="s">
        <v>137</v>
      </c>
      <c r="I18" s="2492" t="s">
        <v>138</v>
      </c>
      <c r="J18" s="2492" t="s">
        <v>139</v>
      </c>
      <c r="K18" s="2492"/>
      <c r="L18" s="2492"/>
      <c r="M18" s="2492"/>
      <c r="N18" s="2492"/>
      <c r="O18" s="2494">
        <v>44727</v>
      </c>
      <c r="P18" s="2495">
        <f ca="1">TODAY()-Q18</f>
        <v>1371</v>
      </c>
      <c r="Q18" s="2494">
        <v>44733</v>
      </c>
      <c r="R18" s="2492" t="s">
        <v>33</v>
      </c>
      <c r="S18" s="2492">
        <v>0</v>
      </c>
      <c r="T18" s="2492">
        <v>0</v>
      </c>
      <c r="U18" s="2492" t="s">
        <v>34</v>
      </c>
      <c r="V18" s="2492" t="s">
        <v>34</v>
      </c>
      <c r="W18" s="2492" t="s">
        <v>35</v>
      </c>
      <c r="X18" s="2492" t="s">
        <v>36</v>
      </c>
      <c r="Y18" s="2492"/>
      <c r="Z18" s="2492" t="s">
        <v>37</v>
      </c>
      <c r="AA18" s="2492" t="s">
        <v>38</v>
      </c>
      <c r="AB18" s="2492" t="s">
        <v>39</v>
      </c>
      <c r="AC18" s="2492" t="e">
        <v>#NAME?</v>
      </c>
      <c r="AD18" s="2492"/>
      <c r="AE18" s="2492"/>
      <c r="AF18" s="2492"/>
    </row>
    <row r="19" spans="1:32" ht="15" customHeight="1">
      <c r="A19" s="2492" t="s">
        <v>24</v>
      </c>
      <c r="B19" s="2492" t="s">
        <v>61</v>
      </c>
      <c r="C19" s="2493" t="s">
        <v>140</v>
      </c>
      <c r="D19" s="2492" t="s">
        <v>141</v>
      </c>
      <c r="E19" s="2492" t="s">
        <v>114</v>
      </c>
      <c r="F19" s="2492">
        <v>143482881</v>
      </c>
      <c r="G19" s="2492">
        <v>143000000</v>
      </c>
      <c r="H19" s="2492">
        <v>5.4088279999999997</v>
      </c>
      <c r="I19" s="2492">
        <v>-3.9566970000000001</v>
      </c>
      <c r="J19" s="2492" t="s">
        <v>142</v>
      </c>
      <c r="K19" s="2492" t="s">
        <v>143</v>
      </c>
      <c r="L19" s="2492" t="s">
        <v>144</v>
      </c>
      <c r="M19" s="2492"/>
      <c r="N19" s="2492"/>
      <c r="O19" s="2494">
        <v>44749</v>
      </c>
      <c r="P19" s="2495">
        <f ca="1">TODAY()-Q19</f>
        <v>1355</v>
      </c>
      <c r="Q19" s="2494">
        <v>44749</v>
      </c>
      <c r="R19" s="2492" t="s">
        <v>33</v>
      </c>
      <c r="S19" s="2492">
        <v>0</v>
      </c>
      <c r="T19" s="2492">
        <v>2</v>
      </c>
      <c r="U19" s="2492" t="s">
        <v>34</v>
      </c>
      <c r="V19" s="2492" t="s">
        <v>34</v>
      </c>
      <c r="W19" s="2492" t="s">
        <v>35</v>
      </c>
      <c r="X19" s="2492" t="s">
        <v>36</v>
      </c>
      <c r="Y19" s="2492">
        <v>150</v>
      </c>
      <c r="Z19" s="2492" t="s">
        <v>37</v>
      </c>
      <c r="AA19" s="2492" t="s">
        <v>38</v>
      </c>
      <c r="AB19" s="2492" t="s">
        <v>39</v>
      </c>
      <c r="AC19" s="2492" t="s">
        <v>145</v>
      </c>
      <c r="AD19" s="2492"/>
      <c r="AE19" s="2492"/>
      <c r="AF19" s="2492"/>
    </row>
    <row r="20" spans="1:32" ht="15" customHeight="1">
      <c r="A20" s="2492" t="s">
        <v>24</v>
      </c>
      <c r="B20" s="2492" t="s">
        <v>61</v>
      </c>
      <c r="C20" s="2492" t="s">
        <v>151</v>
      </c>
      <c r="D20" s="2492" t="s">
        <v>152</v>
      </c>
      <c r="E20" s="2492" t="s">
        <v>153</v>
      </c>
      <c r="F20" s="2492">
        <v>173080606</v>
      </c>
      <c r="G20" s="2492">
        <v>770000000</v>
      </c>
      <c r="H20" s="2492" t="s">
        <v>154</v>
      </c>
      <c r="I20" s="2492" t="s">
        <v>155</v>
      </c>
      <c r="J20" s="2492" t="s">
        <v>156</v>
      </c>
      <c r="K20" s="2492" t="s">
        <v>157</v>
      </c>
      <c r="L20" s="2492" t="s">
        <v>158</v>
      </c>
      <c r="M20" s="2492"/>
      <c r="N20" s="2492"/>
      <c r="O20" s="2494">
        <v>44777</v>
      </c>
      <c r="P20" s="2495">
        <f ca="1">TODAY()-Q20</f>
        <v>1321</v>
      </c>
      <c r="Q20" s="2494">
        <v>44783</v>
      </c>
      <c r="R20" s="2492" t="s">
        <v>33</v>
      </c>
      <c r="S20" s="2492">
        <v>0</v>
      </c>
      <c r="T20" s="2492">
        <v>3</v>
      </c>
      <c r="U20" s="2492" t="s">
        <v>34</v>
      </c>
      <c r="V20" s="2492" t="s">
        <v>34</v>
      </c>
      <c r="W20" s="2492" t="s">
        <v>35</v>
      </c>
      <c r="X20" s="2492" t="s">
        <v>36</v>
      </c>
      <c r="Y20" s="2492">
        <v>450</v>
      </c>
      <c r="Z20" s="2492" t="s">
        <v>37</v>
      </c>
      <c r="AA20" s="2492" t="s">
        <v>38</v>
      </c>
      <c r="AB20" s="2492" t="s">
        <v>39</v>
      </c>
      <c r="AC20" s="2492" t="s">
        <v>31789</v>
      </c>
      <c r="AD20" s="2492"/>
      <c r="AE20" s="2492"/>
      <c r="AF20" s="2492"/>
    </row>
    <row r="21" spans="1:32" ht="15" customHeight="1">
      <c r="A21" s="2492" t="s">
        <v>24</v>
      </c>
      <c r="B21" s="2492" t="s">
        <v>25</v>
      </c>
      <c r="C21" s="2492" t="s">
        <v>146</v>
      </c>
      <c r="D21" s="2492" t="s">
        <v>147</v>
      </c>
      <c r="E21" s="2492"/>
      <c r="F21" s="2492">
        <v>151502071</v>
      </c>
      <c r="G21" s="2492">
        <v>707998759</v>
      </c>
      <c r="H21" s="2492" t="s">
        <v>148</v>
      </c>
      <c r="I21" s="2492" t="s">
        <v>149</v>
      </c>
      <c r="J21" s="2492" t="s">
        <v>139</v>
      </c>
      <c r="K21" s="2492" t="s">
        <v>80</v>
      </c>
      <c r="L21" s="2492" t="s">
        <v>150</v>
      </c>
      <c r="M21" s="2492"/>
      <c r="N21" s="2492"/>
      <c r="O21" s="2494">
        <v>44779</v>
      </c>
      <c r="P21" s="2495">
        <f ca="1">TODAY()-Q21</f>
        <v>1321</v>
      </c>
      <c r="Q21" s="2494">
        <v>44783</v>
      </c>
      <c r="R21" s="2492" t="s">
        <v>33</v>
      </c>
      <c r="S21" s="2492">
        <v>0</v>
      </c>
      <c r="T21" s="2492">
        <v>0</v>
      </c>
      <c r="U21" s="2492" t="s">
        <v>34</v>
      </c>
      <c r="V21" s="2492" t="s">
        <v>34</v>
      </c>
      <c r="W21" s="2492" t="s">
        <v>35</v>
      </c>
      <c r="X21" s="2492" t="s">
        <v>36</v>
      </c>
      <c r="Y21" s="2492">
        <v>150</v>
      </c>
      <c r="Z21" s="2492" t="s">
        <v>37</v>
      </c>
      <c r="AA21" s="2492" t="s">
        <v>38</v>
      </c>
      <c r="AB21" s="2492" t="s">
        <v>39</v>
      </c>
      <c r="AC21" s="2492" t="s">
        <v>145</v>
      </c>
      <c r="AD21" s="2492"/>
      <c r="AE21" s="2492"/>
      <c r="AF21" s="2492"/>
    </row>
    <row r="22" spans="1:32" ht="15" customHeight="1">
      <c r="A22" s="2492" t="s">
        <v>24</v>
      </c>
      <c r="B22" s="2493" t="s">
        <v>1085</v>
      </c>
      <c r="C22" s="2496" t="s">
        <v>159</v>
      </c>
      <c r="D22" s="2497" t="s">
        <v>160</v>
      </c>
      <c r="E22" s="2492" t="s">
        <v>161</v>
      </c>
      <c r="F22" s="2492">
        <v>101022994</v>
      </c>
      <c r="G22" s="2492">
        <v>102000000</v>
      </c>
      <c r="H22" s="2492">
        <v>5.4469890000000003</v>
      </c>
      <c r="I22" s="2492">
        <v>-4.0330389999999996</v>
      </c>
      <c r="J22" s="2492" t="s">
        <v>1762</v>
      </c>
      <c r="K22" s="2492" t="s">
        <v>894</v>
      </c>
      <c r="L22" s="2492" t="s">
        <v>29524</v>
      </c>
      <c r="M22" s="2876" t="s">
        <v>31131</v>
      </c>
      <c r="N22" s="2498">
        <v>2150020084</v>
      </c>
      <c r="O22" s="2494">
        <v>44799</v>
      </c>
      <c r="P22" s="2495">
        <f ca="1">TODAY()-Q22</f>
        <v>1301</v>
      </c>
      <c r="Q22" s="2494">
        <v>44803</v>
      </c>
      <c r="R22" s="2492" t="s">
        <v>115</v>
      </c>
      <c r="S22" s="2492">
        <v>0</v>
      </c>
      <c r="T22" s="2492">
        <v>0</v>
      </c>
      <c r="U22" s="2492" t="s">
        <v>34</v>
      </c>
      <c r="V22" s="2492" t="s">
        <v>34</v>
      </c>
      <c r="W22" s="2877">
        <v>46104</v>
      </c>
      <c r="X22" s="2492" t="s">
        <v>36</v>
      </c>
      <c r="Y22" s="2492">
        <v>100</v>
      </c>
      <c r="Z22" s="2492" t="s">
        <v>37</v>
      </c>
      <c r="AA22" s="2492" t="s">
        <v>1846</v>
      </c>
      <c r="AB22" s="2492" t="s">
        <v>34</v>
      </c>
      <c r="AC22" s="2493" t="s">
        <v>31790</v>
      </c>
      <c r="AD22" s="2492"/>
      <c r="AE22" s="2493" t="s">
        <v>13145</v>
      </c>
      <c r="AF22" s="2492"/>
    </row>
    <row r="23" spans="1:32" ht="15" customHeight="1">
      <c r="A23" s="2492" t="s">
        <v>24</v>
      </c>
      <c r="B23" s="2492" t="s">
        <v>61</v>
      </c>
      <c r="C23" s="2492" t="s">
        <v>163</v>
      </c>
      <c r="D23" s="2492" t="s">
        <v>164</v>
      </c>
      <c r="E23" s="2492" t="s">
        <v>165</v>
      </c>
      <c r="F23" s="2492">
        <v>142025</v>
      </c>
      <c r="G23" s="2492">
        <v>567000000</v>
      </c>
      <c r="H23" s="2492" t="s">
        <v>166</v>
      </c>
      <c r="I23" s="2492" t="s">
        <v>167</v>
      </c>
      <c r="J23" s="2492" t="s">
        <v>168</v>
      </c>
      <c r="K23" s="2492"/>
      <c r="L23" s="2492"/>
      <c r="M23" s="2492"/>
      <c r="N23" s="2492"/>
      <c r="O23" s="2494">
        <v>44804</v>
      </c>
      <c r="P23" s="2495">
        <f ca="1">TODAY()-Q23</f>
        <v>1297</v>
      </c>
      <c r="Q23" s="2494">
        <v>44807</v>
      </c>
      <c r="R23" s="2492" t="s">
        <v>33</v>
      </c>
      <c r="S23" s="2492">
        <v>0</v>
      </c>
      <c r="T23" s="2492">
        <v>0</v>
      </c>
      <c r="U23" s="2492" t="s">
        <v>34</v>
      </c>
      <c r="V23" s="2492" t="s">
        <v>34</v>
      </c>
      <c r="W23" s="2492" t="s">
        <v>35</v>
      </c>
      <c r="X23" s="2492" t="s">
        <v>36</v>
      </c>
      <c r="Y23" s="2492"/>
      <c r="Z23" s="2492" t="s">
        <v>37</v>
      </c>
      <c r="AA23" s="2492" t="s">
        <v>38</v>
      </c>
      <c r="AB23" s="2492" t="s">
        <v>39</v>
      </c>
      <c r="AC23" s="2492" t="s">
        <v>145</v>
      </c>
      <c r="AD23" s="2492"/>
      <c r="AE23" s="2492"/>
      <c r="AF23" s="2492"/>
    </row>
    <row r="24" spans="1:32" ht="15" customHeight="1">
      <c r="A24" s="2492" t="s">
        <v>24</v>
      </c>
      <c r="B24" s="2492" t="s">
        <v>25</v>
      </c>
      <c r="C24" s="2493" t="s">
        <v>169</v>
      </c>
      <c r="D24" s="2492" t="s">
        <v>170</v>
      </c>
      <c r="E24" s="2492" t="s">
        <v>171</v>
      </c>
      <c r="F24" s="2492">
        <v>152107450</v>
      </c>
      <c r="G24" s="2492"/>
      <c r="H24" s="2492">
        <v>5.3940570000000001</v>
      </c>
      <c r="I24" s="2492">
        <v>-3.9193310000000001</v>
      </c>
      <c r="J24" s="2492" t="s">
        <v>139</v>
      </c>
      <c r="K24" s="2492"/>
      <c r="L24" s="2492"/>
      <c r="M24" s="2492"/>
      <c r="N24" s="2492"/>
      <c r="O24" s="2494">
        <v>44823</v>
      </c>
      <c r="P24" s="2495">
        <f ca="1">TODAY()-Q24</f>
        <v>1279</v>
      </c>
      <c r="Q24" s="2494">
        <v>44825</v>
      </c>
      <c r="R24" s="2492" t="s">
        <v>33</v>
      </c>
      <c r="S24" s="2492">
        <v>0</v>
      </c>
      <c r="T24" s="2492">
        <v>0</v>
      </c>
      <c r="U24" s="2492" t="s">
        <v>34</v>
      </c>
      <c r="V24" s="2492" t="s">
        <v>34</v>
      </c>
      <c r="W24" s="2492" t="s">
        <v>35</v>
      </c>
      <c r="X24" s="2492" t="s">
        <v>36</v>
      </c>
      <c r="Y24" s="2492"/>
      <c r="Z24" s="2492" t="s">
        <v>37</v>
      </c>
      <c r="AA24" s="2492" t="s">
        <v>38</v>
      </c>
      <c r="AB24" s="2492" t="s">
        <v>39</v>
      </c>
      <c r="AC24" s="2493" t="s">
        <v>29525</v>
      </c>
      <c r="AD24" s="2492"/>
      <c r="AE24" s="2492"/>
      <c r="AF24" s="2492"/>
    </row>
    <row r="25" spans="1:32" ht="15" customHeight="1">
      <c r="A25" s="2492" t="s">
        <v>24</v>
      </c>
      <c r="B25" s="2492" t="s">
        <v>25</v>
      </c>
      <c r="C25" s="2493" t="s">
        <v>172</v>
      </c>
      <c r="D25" s="2492" t="s">
        <v>173</v>
      </c>
      <c r="E25" s="2492" t="s">
        <v>174</v>
      </c>
      <c r="F25" s="2492">
        <v>768198293</v>
      </c>
      <c r="G25" s="2492"/>
      <c r="H25" s="2492">
        <v>5.3776999999999999</v>
      </c>
      <c r="I25" s="2492">
        <v>-3.9223849999999998</v>
      </c>
      <c r="J25" s="2492" t="s">
        <v>49</v>
      </c>
      <c r="K25" s="2492" t="s">
        <v>175</v>
      </c>
      <c r="L25" s="2492" t="s">
        <v>176</v>
      </c>
      <c r="M25" s="2492"/>
      <c r="N25" s="2492"/>
      <c r="O25" s="2494">
        <v>44757</v>
      </c>
      <c r="P25" s="2495">
        <f ca="1">TODAY()-Q25</f>
        <v>1270</v>
      </c>
      <c r="Q25" s="2494">
        <v>44834</v>
      </c>
      <c r="R25" s="2492" t="s">
        <v>33</v>
      </c>
      <c r="S25" s="2492">
        <v>0</v>
      </c>
      <c r="T25" s="2492">
        <v>0</v>
      </c>
      <c r="U25" s="2492" t="s">
        <v>34</v>
      </c>
      <c r="V25" s="2492" t="s">
        <v>34</v>
      </c>
      <c r="W25" s="2492" t="s">
        <v>35</v>
      </c>
      <c r="X25" s="2492" t="s">
        <v>36</v>
      </c>
      <c r="Y25" s="2492">
        <v>150</v>
      </c>
      <c r="Z25" s="2492" t="s">
        <v>37</v>
      </c>
      <c r="AA25" s="2492" t="s">
        <v>38</v>
      </c>
      <c r="AB25" s="2492" t="s">
        <v>162</v>
      </c>
      <c r="AC25" s="2492" t="s">
        <v>177</v>
      </c>
      <c r="AD25" s="2492"/>
      <c r="AE25" s="2492"/>
      <c r="AF25" s="2492"/>
    </row>
    <row r="26" spans="1:32" ht="15" customHeight="1">
      <c r="A26" s="2492" t="s">
        <v>24</v>
      </c>
      <c r="B26" s="2492" t="s">
        <v>25</v>
      </c>
      <c r="C26" s="2493" t="s">
        <v>178</v>
      </c>
      <c r="D26" s="2492" t="s">
        <v>179</v>
      </c>
      <c r="E26" s="2492" t="s">
        <v>180</v>
      </c>
      <c r="F26" s="2492">
        <v>142202016</v>
      </c>
      <c r="G26" s="2492">
        <v>709000000</v>
      </c>
      <c r="H26" s="2492" t="s">
        <v>181</v>
      </c>
      <c r="I26" s="2492" t="s">
        <v>182</v>
      </c>
      <c r="J26" s="2492" t="s">
        <v>49</v>
      </c>
      <c r="K26" s="2492" t="s">
        <v>183</v>
      </c>
      <c r="L26" s="2492" t="s">
        <v>59</v>
      </c>
      <c r="M26" s="2492"/>
      <c r="N26" s="2492"/>
      <c r="O26" s="2494">
        <v>44840</v>
      </c>
      <c r="P26" s="2495">
        <f ca="1">TODAY()-Q26</f>
        <v>1262</v>
      </c>
      <c r="Q26" s="2494">
        <v>44842</v>
      </c>
      <c r="R26" s="2492" t="s">
        <v>33</v>
      </c>
      <c r="S26" s="2492">
        <v>0</v>
      </c>
      <c r="T26" s="2492">
        <v>0</v>
      </c>
      <c r="U26" s="2492" t="s">
        <v>34</v>
      </c>
      <c r="V26" s="2492" t="s">
        <v>34</v>
      </c>
      <c r="W26" s="2492" t="s">
        <v>35</v>
      </c>
      <c r="X26" s="2492" t="s">
        <v>36</v>
      </c>
      <c r="Y26" s="2492">
        <v>500</v>
      </c>
      <c r="Z26" s="2492" t="s">
        <v>37</v>
      </c>
      <c r="AA26" s="2492" t="s">
        <v>38</v>
      </c>
      <c r="AB26" s="2492" t="s">
        <v>39</v>
      </c>
      <c r="AC26" s="2492" t="s">
        <v>145</v>
      </c>
      <c r="AD26" s="2492"/>
      <c r="AE26" s="2492"/>
      <c r="AF26" s="2492"/>
    </row>
    <row r="27" spans="1:32" ht="15" customHeight="1">
      <c r="A27" s="2492" t="s">
        <v>24</v>
      </c>
      <c r="B27" s="2492" t="s">
        <v>25</v>
      </c>
      <c r="C27" s="2493" t="s">
        <v>184</v>
      </c>
      <c r="D27" s="2492" t="s">
        <v>185</v>
      </c>
      <c r="E27" s="2492" t="s">
        <v>186</v>
      </c>
      <c r="F27" s="2492">
        <v>758560732</v>
      </c>
      <c r="G27" s="2492">
        <v>142000000</v>
      </c>
      <c r="H27" s="2492" t="s">
        <v>187</v>
      </c>
      <c r="I27" s="2492" t="s">
        <v>188</v>
      </c>
      <c r="J27" s="2492" t="s">
        <v>72</v>
      </c>
      <c r="K27" s="2492" t="s">
        <v>80</v>
      </c>
      <c r="L27" s="2492" t="s">
        <v>189</v>
      </c>
      <c r="M27" s="2492"/>
      <c r="N27" s="2492"/>
      <c r="O27" s="2494">
        <v>44585</v>
      </c>
      <c r="P27" s="2495">
        <f ca="1">TODAY()-Q27</f>
        <v>1259</v>
      </c>
      <c r="Q27" s="2494">
        <v>44845</v>
      </c>
      <c r="R27" s="2492" t="s">
        <v>33</v>
      </c>
      <c r="S27" s="2492">
        <v>0</v>
      </c>
      <c r="T27" s="2492">
        <v>1</v>
      </c>
      <c r="U27" s="2492" t="s">
        <v>34</v>
      </c>
      <c r="V27" s="2492" t="s">
        <v>34</v>
      </c>
      <c r="W27" s="2492" t="s">
        <v>35</v>
      </c>
      <c r="X27" s="2492" t="s">
        <v>36</v>
      </c>
      <c r="Y27" s="2492">
        <v>150</v>
      </c>
      <c r="Z27" s="2492" t="s">
        <v>37</v>
      </c>
      <c r="AA27" s="2492" t="s">
        <v>38</v>
      </c>
      <c r="AB27" s="2492" t="s">
        <v>39</v>
      </c>
      <c r="AC27" s="2492" t="s">
        <v>31791</v>
      </c>
      <c r="AD27" s="2492"/>
      <c r="AE27" s="2492"/>
      <c r="AF27" s="2492"/>
    </row>
    <row r="28" spans="1:32" ht="15" customHeight="1">
      <c r="A28" s="2492" t="s">
        <v>24</v>
      </c>
      <c r="B28" s="2492" t="s">
        <v>61</v>
      </c>
      <c r="C28" s="2493" t="s">
        <v>190</v>
      </c>
      <c r="D28" s="2492" t="s">
        <v>191</v>
      </c>
      <c r="E28" s="2492" t="s">
        <v>192</v>
      </c>
      <c r="F28" s="2492">
        <v>101300475</v>
      </c>
      <c r="G28" s="2492">
        <v>154000000</v>
      </c>
      <c r="H28" s="2492" t="s">
        <v>193</v>
      </c>
      <c r="I28" s="2492" t="s">
        <v>194</v>
      </c>
      <c r="J28" s="2492" t="s">
        <v>67</v>
      </c>
      <c r="K28" s="2492" t="s">
        <v>195</v>
      </c>
      <c r="L28" s="2492" t="s">
        <v>196</v>
      </c>
      <c r="M28" s="2492"/>
      <c r="N28" s="2492"/>
      <c r="O28" s="2494">
        <v>44835</v>
      </c>
      <c r="P28" s="2495">
        <f ca="1">TODAY()-Q28</f>
        <v>1259</v>
      </c>
      <c r="Q28" s="2494">
        <v>44845</v>
      </c>
      <c r="R28" s="2492" t="s">
        <v>33</v>
      </c>
      <c r="S28" s="2492">
        <v>5</v>
      </c>
      <c r="T28" s="2492">
        <v>0</v>
      </c>
      <c r="U28" s="2492" t="s">
        <v>34</v>
      </c>
      <c r="V28" s="2492" t="s">
        <v>34</v>
      </c>
      <c r="W28" s="2492" t="s">
        <v>35</v>
      </c>
      <c r="X28" s="2492" t="s">
        <v>36</v>
      </c>
      <c r="Y28" s="2492">
        <v>350</v>
      </c>
      <c r="Z28" s="2492" t="s">
        <v>37</v>
      </c>
      <c r="AA28" s="2492" t="s">
        <v>38</v>
      </c>
      <c r="AB28" s="2492" t="s">
        <v>39</v>
      </c>
      <c r="AC28" s="2492" t="s">
        <v>197</v>
      </c>
      <c r="AD28" s="2492"/>
      <c r="AE28" s="2492"/>
      <c r="AF28" s="2492"/>
    </row>
    <row r="29" spans="1:32" ht="15" customHeight="1">
      <c r="A29" s="2492" t="s">
        <v>24</v>
      </c>
      <c r="B29" s="2492" t="s">
        <v>61</v>
      </c>
      <c r="C29" s="2493" t="s">
        <v>198</v>
      </c>
      <c r="D29" s="2492" t="s">
        <v>199</v>
      </c>
      <c r="E29" s="2492" t="s">
        <v>200</v>
      </c>
      <c r="F29" s="2492">
        <v>103249595</v>
      </c>
      <c r="G29" s="2492">
        <v>788000000</v>
      </c>
      <c r="H29" s="2492"/>
      <c r="I29" s="2492"/>
      <c r="J29" s="2492" t="s">
        <v>67</v>
      </c>
      <c r="K29" s="2492"/>
      <c r="L29" s="2492"/>
      <c r="M29" s="2492"/>
      <c r="N29" s="2492"/>
      <c r="O29" s="2494">
        <v>44590</v>
      </c>
      <c r="P29" s="2495">
        <f ca="1">TODAY()-Q29</f>
        <v>1259</v>
      </c>
      <c r="Q29" s="2494">
        <v>44845</v>
      </c>
      <c r="R29" s="2492" t="s">
        <v>33</v>
      </c>
      <c r="S29" s="2492">
        <v>0</v>
      </c>
      <c r="T29" s="2492">
        <v>0</v>
      </c>
      <c r="U29" s="2492" t="s">
        <v>34</v>
      </c>
      <c r="V29" s="2492" t="s">
        <v>34</v>
      </c>
      <c r="W29" s="2492" t="s">
        <v>35</v>
      </c>
      <c r="X29" s="2492" t="s">
        <v>36</v>
      </c>
      <c r="Y29" s="2492"/>
      <c r="Z29" s="2492" t="s">
        <v>37</v>
      </c>
      <c r="AA29" s="2492" t="s">
        <v>38</v>
      </c>
      <c r="AB29" s="2492" t="s">
        <v>39</v>
      </c>
      <c r="AC29" s="2492" t="s">
        <v>145</v>
      </c>
      <c r="AD29" s="2492"/>
      <c r="AE29" s="2492"/>
      <c r="AF29" s="2492"/>
    </row>
    <row r="30" spans="1:32" ht="15" customHeight="1">
      <c r="A30" s="2492" t="s">
        <v>24</v>
      </c>
      <c r="B30" s="2492" t="s">
        <v>61</v>
      </c>
      <c r="C30" s="2492" t="s">
        <v>201</v>
      </c>
      <c r="D30" s="2492" t="s">
        <v>202</v>
      </c>
      <c r="E30" s="2492" t="s">
        <v>203</v>
      </c>
      <c r="F30" s="2492">
        <v>769401136</v>
      </c>
      <c r="G30" s="2492"/>
      <c r="H30" s="2492"/>
      <c r="I30" s="2492"/>
      <c r="J30" s="2492" t="s">
        <v>204</v>
      </c>
      <c r="K30" s="2492"/>
      <c r="L30" s="2492"/>
      <c r="M30" s="2492"/>
      <c r="N30" s="2492"/>
      <c r="O30" s="2494">
        <v>44298</v>
      </c>
      <c r="P30" s="2495">
        <f ca="1">TODAY()-Q30</f>
        <v>1259</v>
      </c>
      <c r="Q30" s="2494">
        <v>44845</v>
      </c>
      <c r="R30" s="2492" t="s">
        <v>205</v>
      </c>
      <c r="S30" s="2492">
        <v>0</v>
      </c>
      <c r="T30" s="2492">
        <v>0</v>
      </c>
      <c r="U30" s="2492" t="s">
        <v>34</v>
      </c>
      <c r="V30" s="2492" t="s">
        <v>34</v>
      </c>
      <c r="W30" s="2492" t="s">
        <v>35</v>
      </c>
      <c r="X30" s="2492" t="s">
        <v>36</v>
      </c>
      <c r="Y30" s="2492"/>
      <c r="Z30" s="2492" t="s">
        <v>37</v>
      </c>
      <c r="AA30" s="2492" t="s">
        <v>38</v>
      </c>
      <c r="AB30" s="2492" t="s">
        <v>206</v>
      </c>
      <c r="AC30" s="2492" t="s">
        <v>207</v>
      </c>
      <c r="AD30" s="2492"/>
      <c r="AE30" s="2492"/>
      <c r="AF30" s="2492"/>
    </row>
    <row r="31" spans="1:32" ht="15" customHeight="1">
      <c r="A31" s="2492" t="s">
        <v>24</v>
      </c>
      <c r="B31" s="2492" t="s">
        <v>61</v>
      </c>
      <c r="C31" s="2492" t="s">
        <v>208</v>
      </c>
      <c r="D31" s="2492" t="s">
        <v>209</v>
      </c>
      <c r="E31" s="2492" t="s">
        <v>210</v>
      </c>
      <c r="F31" s="2492">
        <v>708889208</v>
      </c>
      <c r="G31" s="2492">
        <v>505000000</v>
      </c>
      <c r="H31" s="2492">
        <v>5.3926480000000003</v>
      </c>
      <c r="I31" s="2492">
        <v>-3.9737520000000002</v>
      </c>
      <c r="J31" s="2492" t="s">
        <v>168</v>
      </c>
      <c r="K31" s="2492"/>
      <c r="L31" s="2492"/>
      <c r="M31" s="2492"/>
      <c r="N31" s="2492"/>
      <c r="O31" s="2494">
        <v>44841</v>
      </c>
      <c r="P31" s="2495">
        <f ca="1">TODAY()-Q31</f>
        <v>1253</v>
      </c>
      <c r="Q31" s="2494">
        <v>44851</v>
      </c>
      <c r="R31" s="2492" t="s">
        <v>33</v>
      </c>
      <c r="S31" s="2492">
        <v>0</v>
      </c>
      <c r="T31" s="2492">
        <v>0</v>
      </c>
      <c r="U31" s="2492" t="s">
        <v>34</v>
      </c>
      <c r="V31" s="2492" t="s">
        <v>34</v>
      </c>
      <c r="W31" s="2492" t="s">
        <v>35</v>
      </c>
      <c r="X31" s="2492" t="s">
        <v>36</v>
      </c>
      <c r="Y31" s="2492">
        <v>100</v>
      </c>
      <c r="Z31" s="2492" t="s">
        <v>37</v>
      </c>
      <c r="AA31" s="2492" t="s">
        <v>38</v>
      </c>
      <c r="AB31" s="2492" t="s">
        <v>39</v>
      </c>
      <c r="AC31" s="2492" t="s">
        <v>31792</v>
      </c>
      <c r="AD31" s="2492"/>
      <c r="AE31" s="2492"/>
      <c r="AF31" s="2492"/>
    </row>
    <row r="32" spans="1:32" ht="15" customHeight="1">
      <c r="A32" s="2492" t="s">
        <v>24</v>
      </c>
      <c r="B32" s="2492" t="s">
        <v>25</v>
      </c>
      <c r="C32" s="2493" t="s">
        <v>211</v>
      </c>
      <c r="D32" s="2492" t="s">
        <v>212</v>
      </c>
      <c r="E32" s="2492" t="s">
        <v>213</v>
      </c>
      <c r="F32" s="2492">
        <v>141197</v>
      </c>
      <c r="G32" s="2492">
        <v>101000000</v>
      </c>
      <c r="H32" s="2492">
        <v>5.402933</v>
      </c>
      <c r="I32" s="2492">
        <v>-3.9525229999999998</v>
      </c>
      <c r="J32" s="2492" t="s">
        <v>214</v>
      </c>
      <c r="K32" s="2492" t="s">
        <v>143</v>
      </c>
      <c r="L32" s="2492" t="s">
        <v>215</v>
      </c>
      <c r="M32" s="2492" t="s">
        <v>216</v>
      </c>
      <c r="N32" s="2492">
        <v>2150038982</v>
      </c>
      <c r="O32" s="2494">
        <v>44852</v>
      </c>
      <c r="P32" s="2495">
        <f ca="1">TODAY()-Q32</f>
        <v>1251</v>
      </c>
      <c r="Q32" s="2494">
        <v>44853</v>
      </c>
      <c r="R32" s="2492" t="s">
        <v>33</v>
      </c>
      <c r="S32" s="2492">
        <v>0</v>
      </c>
      <c r="T32" s="2492">
        <v>0</v>
      </c>
      <c r="U32" s="2492" t="s">
        <v>34</v>
      </c>
      <c r="V32" s="2492" t="s">
        <v>34</v>
      </c>
      <c r="W32" s="2492" t="s">
        <v>35</v>
      </c>
      <c r="X32" s="2492" t="s">
        <v>36</v>
      </c>
      <c r="Y32" s="2492">
        <v>200</v>
      </c>
      <c r="Z32" s="2492" t="s">
        <v>37</v>
      </c>
      <c r="AA32" s="2492" t="s">
        <v>38</v>
      </c>
      <c r="AB32" s="2492" t="s">
        <v>39</v>
      </c>
      <c r="AC32" s="2492" t="s">
        <v>217</v>
      </c>
      <c r="AD32" s="2492"/>
      <c r="AE32" s="2492"/>
      <c r="AF32" s="2492"/>
    </row>
    <row r="33" spans="1:32" ht="15" customHeight="1">
      <c r="A33" s="2492" t="s">
        <v>24</v>
      </c>
      <c r="B33" s="2492" t="s">
        <v>61</v>
      </c>
      <c r="C33" s="2493" t="s">
        <v>218</v>
      </c>
      <c r="D33" s="2492" t="s">
        <v>219</v>
      </c>
      <c r="E33" s="2492" t="s">
        <v>220</v>
      </c>
      <c r="F33" s="2492">
        <v>142406565</v>
      </c>
      <c r="G33" s="2492">
        <v>780000000</v>
      </c>
      <c r="H33" s="2492">
        <v>5.3661000000000003</v>
      </c>
      <c r="I33" s="2492" t="s">
        <v>221</v>
      </c>
      <c r="J33" s="2492" t="s">
        <v>67</v>
      </c>
      <c r="K33" s="2492" t="s">
        <v>222</v>
      </c>
      <c r="L33" s="2492" t="s">
        <v>223</v>
      </c>
      <c r="M33" s="2492"/>
      <c r="N33" s="2492"/>
      <c r="O33" s="2494">
        <v>44852</v>
      </c>
      <c r="P33" s="2495">
        <f ca="1">TODAY()-Q33</f>
        <v>1250</v>
      </c>
      <c r="Q33" s="2494">
        <v>44854</v>
      </c>
      <c r="R33" s="2492" t="s">
        <v>33</v>
      </c>
      <c r="S33" s="2492">
        <v>7</v>
      </c>
      <c r="T33" s="2492">
        <v>0</v>
      </c>
      <c r="U33" s="2492" t="s">
        <v>34</v>
      </c>
      <c r="V33" s="2492" t="s">
        <v>34</v>
      </c>
      <c r="W33" s="2492" t="s">
        <v>35</v>
      </c>
      <c r="X33" s="2492" t="s">
        <v>36</v>
      </c>
      <c r="Y33" s="2492">
        <v>350</v>
      </c>
      <c r="Z33" s="2492" t="s">
        <v>37</v>
      </c>
      <c r="AA33" s="2492" t="s">
        <v>38</v>
      </c>
      <c r="AB33" s="2492" t="s">
        <v>39</v>
      </c>
      <c r="AC33" s="2492" t="s">
        <v>145</v>
      </c>
      <c r="AD33" s="2492"/>
      <c r="AE33" s="2492"/>
      <c r="AF33" s="2492"/>
    </row>
    <row r="34" spans="1:32" ht="15" customHeight="1">
      <c r="A34" s="2492" t="s">
        <v>24</v>
      </c>
      <c r="B34" s="2492" t="s">
        <v>25</v>
      </c>
      <c r="C34" s="2493" t="s">
        <v>224</v>
      </c>
      <c r="D34" s="2492" t="s">
        <v>225</v>
      </c>
      <c r="E34" s="2492" t="s">
        <v>226</v>
      </c>
      <c r="F34" s="2492">
        <v>778494141</v>
      </c>
      <c r="G34" s="2492">
        <v>555000000</v>
      </c>
      <c r="H34" s="2492" t="s">
        <v>227</v>
      </c>
      <c r="I34" s="2492" t="s">
        <v>228</v>
      </c>
      <c r="J34" s="2492" t="s">
        <v>49</v>
      </c>
      <c r="K34" s="2492" t="s">
        <v>50</v>
      </c>
      <c r="L34" s="2492" t="s">
        <v>229</v>
      </c>
      <c r="M34" s="2492"/>
      <c r="N34" s="2492"/>
      <c r="O34" s="2494">
        <v>44855</v>
      </c>
      <c r="P34" s="2495">
        <f ca="1">TODAY()-Q34</f>
        <v>1248</v>
      </c>
      <c r="Q34" s="2494">
        <v>44856</v>
      </c>
      <c r="R34" s="2492" t="s">
        <v>33</v>
      </c>
      <c r="S34" s="2492">
        <v>7</v>
      </c>
      <c r="T34" s="2492">
        <v>0</v>
      </c>
      <c r="U34" s="2492" t="s">
        <v>34</v>
      </c>
      <c r="V34" s="2492" t="s">
        <v>34</v>
      </c>
      <c r="W34" s="2492" t="s">
        <v>35</v>
      </c>
      <c r="X34" s="2492" t="s">
        <v>36</v>
      </c>
      <c r="Y34" s="2492">
        <v>700</v>
      </c>
      <c r="Z34" s="2492" t="s">
        <v>37</v>
      </c>
      <c r="AA34" s="2492" t="s">
        <v>38</v>
      </c>
      <c r="AB34" s="2492" t="s">
        <v>39</v>
      </c>
      <c r="AC34" s="2492" t="s">
        <v>31793</v>
      </c>
      <c r="AD34" s="2492"/>
      <c r="AE34" s="2492"/>
      <c r="AF34" s="2492"/>
    </row>
    <row r="35" spans="1:32" ht="15" customHeight="1">
      <c r="A35" s="2492" t="s">
        <v>24</v>
      </c>
      <c r="B35" s="2492" t="s">
        <v>61</v>
      </c>
      <c r="C35" s="2493" t="s">
        <v>230</v>
      </c>
      <c r="D35" s="2492" t="s">
        <v>231</v>
      </c>
      <c r="E35" s="2492" t="s">
        <v>232</v>
      </c>
      <c r="F35" s="2492">
        <v>759808080</v>
      </c>
      <c r="G35" s="2492">
        <v>707000000</v>
      </c>
      <c r="H35" s="2492" t="s">
        <v>233</v>
      </c>
      <c r="I35" s="2492" t="s">
        <v>234</v>
      </c>
      <c r="J35" s="2492" t="s">
        <v>67</v>
      </c>
      <c r="K35" s="2492" t="s">
        <v>235</v>
      </c>
      <c r="L35" s="2492" t="s">
        <v>236</v>
      </c>
      <c r="M35" s="2492"/>
      <c r="N35" s="2492"/>
      <c r="O35" s="2494">
        <v>44862</v>
      </c>
      <c r="P35" s="2495">
        <f ca="1">TODAY()-Q35</f>
        <v>1239</v>
      </c>
      <c r="Q35" s="2494">
        <v>44865</v>
      </c>
      <c r="R35" s="2492" t="s">
        <v>33</v>
      </c>
      <c r="S35" s="2492">
        <v>0</v>
      </c>
      <c r="T35" s="2492">
        <v>0</v>
      </c>
      <c r="U35" s="2492" t="s">
        <v>34</v>
      </c>
      <c r="V35" s="2492" t="s">
        <v>34</v>
      </c>
      <c r="W35" s="2492" t="s">
        <v>35</v>
      </c>
      <c r="X35" s="2492" t="s">
        <v>36</v>
      </c>
      <c r="Y35" s="2492">
        <v>350</v>
      </c>
      <c r="Z35" s="2492" t="s">
        <v>37</v>
      </c>
      <c r="AA35" s="2492" t="s">
        <v>38</v>
      </c>
      <c r="AB35" s="2492" t="s">
        <v>39</v>
      </c>
      <c r="AC35" s="2492" t="s">
        <v>145</v>
      </c>
      <c r="AD35" s="2492"/>
      <c r="AE35" s="2492"/>
      <c r="AF35" s="2492"/>
    </row>
    <row r="36" spans="1:32" ht="15" customHeight="1">
      <c r="A36" s="2492" t="s">
        <v>24</v>
      </c>
      <c r="B36" s="2492" t="s">
        <v>61</v>
      </c>
      <c r="C36" s="2493" t="s">
        <v>237</v>
      </c>
      <c r="D36" s="2492" t="s">
        <v>238</v>
      </c>
      <c r="E36" s="2492" t="s">
        <v>239</v>
      </c>
      <c r="F36" s="2492">
        <v>758299216</v>
      </c>
      <c r="G36" s="2492">
        <v>758934861</v>
      </c>
      <c r="H36" s="2492" t="s">
        <v>240</v>
      </c>
      <c r="I36" s="2492" t="s">
        <v>241</v>
      </c>
      <c r="J36" s="2492" t="s">
        <v>67</v>
      </c>
      <c r="K36" s="2492"/>
      <c r="L36" s="2492"/>
      <c r="M36" s="2492"/>
      <c r="N36" s="2492"/>
      <c r="O36" s="2494">
        <v>44881</v>
      </c>
      <c r="P36" s="2495">
        <f ca="1">TODAY()-Q36</f>
        <v>1222</v>
      </c>
      <c r="Q36" s="2494">
        <v>44882</v>
      </c>
      <c r="R36" s="2492" t="s">
        <v>33</v>
      </c>
      <c r="S36" s="2492">
        <v>0</v>
      </c>
      <c r="T36" s="2492">
        <v>0</v>
      </c>
      <c r="U36" s="2492" t="s">
        <v>34</v>
      </c>
      <c r="V36" s="2492" t="s">
        <v>34</v>
      </c>
      <c r="W36" s="2492" t="s">
        <v>35</v>
      </c>
      <c r="X36" s="2492" t="s">
        <v>36</v>
      </c>
      <c r="Y36" s="2492">
        <v>200</v>
      </c>
      <c r="Z36" s="2492" t="s">
        <v>37</v>
      </c>
      <c r="AA36" s="2492" t="s">
        <v>38</v>
      </c>
      <c r="AB36" s="2492" t="s">
        <v>39</v>
      </c>
      <c r="AC36" s="2492" t="s">
        <v>145</v>
      </c>
      <c r="AD36" s="2492"/>
      <c r="AE36" s="2492"/>
      <c r="AF36" s="2492"/>
    </row>
    <row r="37" spans="1:32" ht="15" customHeight="1">
      <c r="A37" s="2492" t="s">
        <v>24</v>
      </c>
      <c r="B37" s="2492" t="s">
        <v>61</v>
      </c>
      <c r="C37" s="2492" t="s">
        <v>242</v>
      </c>
      <c r="D37" s="2492" t="s">
        <v>243</v>
      </c>
      <c r="E37" s="2492" t="s">
        <v>244</v>
      </c>
      <c r="F37" s="2492">
        <v>704798818</v>
      </c>
      <c r="G37" s="2492">
        <v>708000000</v>
      </c>
      <c r="H37" s="2492" t="s">
        <v>245</v>
      </c>
      <c r="I37" s="2492" t="s">
        <v>246</v>
      </c>
      <c r="J37" s="2492" t="s">
        <v>168</v>
      </c>
      <c r="K37" s="2492" t="s">
        <v>247</v>
      </c>
      <c r="L37" s="2492" t="s">
        <v>248</v>
      </c>
      <c r="M37" s="2492"/>
      <c r="N37" s="2492"/>
      <c r="O37" s="2494">
        <v>44888</v>
      </c>
      <c r="P37" s="2495">
        <f ca="1">TODAY()-Q37</f>
        <v>1211</v>
      </c>
      <c r="Q37" s="2494">
        <v>44893</v>
      </c>
      <c r="R37" s="2492" t="s">
        <v>33</v>
      </c>
      <c r="S37" s="2492">
        <v>0</v>
      </c>
      <c r="T37" s="2492">
        <v>0</v>
      </c>
      <c r="U37" s="2492" t="s">
        <v>34</v>
      </c>
      <c r="V37" s="2492" t="s">
        <v>34</v>
      </c>
      <c r="W37" s="2492" t="s">
        <v>35</v>
      </c>
      <c r="X37" s="2492" t="s">
        <v>36</v>
      </c>
      <c r="Y37" s="2492">
        <v>680</v>
      </c>
      <c r="Z37" s="2492" t="s">
        <v>37</v>
      </c>
      <c r="AA37" s="2492" t="s">
        <v>38</v>
      </c>
      <c r="AB37" s="2492" t="s">
        <v>249</v>
      </c>
      <c r="AC37" s="2492" t="s">
        <v>31794</v>
      </c>
      <c r="AD37" s="2492"/>
      <c r="AE37" s="2492"/>
      <c r="AF37" s="2492"/>
    </row>
    <row r="38" spans="1:32" ht="15" customHeight="1">
      <c r="A38" s="2492" t="s">
        <v>24</v>
      </c>
      <c r="B38" s="2492" t="s">
        <v>25</v>
      </c>
      <c r="C38" s="2493" t="s">
        <v>250</v>
      </c>
      <c r="D38" s="2492" t="s">
        <v>251</v>
      </c>
      <c r="E38" s="2492" t="s">
        <v>252</v>
      </c>
      <c r="F38" s="2492">
        <v>172377208</v>
      </c>
      <c r="G38" s="2492">
        <v>708010024</v>
      </c>
      <c r="H38" s="2492" t="s">
        <v>253</v>
      </c>
      <c r="I38" s="2492" t="s">
        <v>254</v>
      </c>
      <c r="J38" s="2492" t="s">
        <v>139</v>
      </c>
      <c r="K38" s="2492" t="s">
        <v>247</v>
      </c>
      <c r="L38" s="2492" t="s">
        <v>255</v>
      </c>
      <c r="M38" s="2492"/>
      <c r="N38" s="2492"/>
      <c r="O38" s="2494">
        <v>44888</v>
      </c>
      <c r="P38" s="2495">
        <f ca="1">TODAY()-Q38</f>
        <v>1211</v>
      </c>
      <c r="Q38" s="2494">
        <v>44893</v>
      </c>
      <c r="R38" s="2492" t="s">
        <v>33</v>
      </c>
      <c r="S38" s="2492">
        <v>0</v>
      </c>
      <c r="T38" s="2492">
        <v>0</v>
      </c>
      <c r="U38" s="2492" t="s">
        <v>34</v>
      </c>
      <c r="V38" s="2492" t="s">
        <v>34</v>
      </c>
      <c r="W38" s="2492" t="s">
        <v>35</v>
      </c>
      <c r="X38" s="2492" t="s">
        <v>36</v>
      </c>
      <c r="Y38" s="2492">
        <v>250</v>
      </c>
      <c r="Z38" s="2492" t="s">
        <v>37</v>
      </c>
      <c r="AA38" s="2492" t="s">
        <v>38</v>
      </c>
      <c r="AB38" s="2492" t="s">
        <v>39</v>
      </c>
      <c r="AC38" s="2492" t="s">
        <v>145</v>
      </c>
      <c r="AD38" s="2492"/>
      <c r="AE38" s="2492"/>
      <c r="AF38" s="2492"/>
    </row>
    <row r="39" spans="1:32" ht="15" customHeight="1">
      <c r="A39" s="2492" t="s">
        <v>24</v>
      </c>
      <c r="B39" s="2492" t="s">
        <v>61</v>
      </c>
      <c r="C39" s="2492" t="s">
        <v>263</v>
      </c>
      <c r="D39" s="2492" t="s">
        <v>264</v>
      </c>
      <c r="E39" s="2492" t="s">
        <v>265</v>
      </c>
      <c r="F39" s="2492">
        <v>103324137</v>
      </c>
      <c r="G39" s="2492"/>
      <c r="H39" s="2492"/>
      <c r="I39" s="2492"/>
      <c r="J39" s="2492" t="s">
        <v>156</v>
      </c>
      <c r="K39" s="2492"/>
      <c r="L39" s="2492"/>
      <c r="M39" s="2492"/>
      <c r="N39" s="2492"/>
      <c r="O39" s="2494">
        <v>44888</v>
      </c>
      <c r="P39" s="2495">
        <f ca="1">TODAY()-Q39</f>
        <v>1211</v>
      </c>
      <c r="Q39" s="2494">
        <v>44893</v>
      </c>
      <c r="R39" s="2492" t="s">
        <v>33</v>
      </c>
      <c r="S39" s="2492">
        <v>0</v>
      </c>
      <c r="T39" s="2492">
        <v>0</v>
      </c>
      <c r="U39" s="2492" t="s">
        <v>34</v>
      </c>
      <c r="V39" s="2492" t="s">
        <v>34</v>
      </c>
      <c r="W39" s="2492" t="s">
        <v>35</v>
      </c>
      <c r="X39" s="2492" t="s">
        <v>36</v>
      </c>
      <c r="Y39" s="2492"/>
      <c r="Z39" s="2492" t="s">
        <v>37</v>
      </c>
      <c r="AA39" s="2492" t="s">
        <v>38</v>
      </c>
      <c r="AB39" s="2492" t="s">
        <v>39</v>
      </c>
      <c r="AC39" s="2492" t="s">
        <v>145</v>
      </c>
      <c r="AD39" s="2492"/>
      <c r="AE39" s="2492"/>
      <c r="AF39" s="2492"/>
    </row>
    <row r="40" spans="1:32" ht="15" customHeight="1">
      <c r="A40" s="2492" t="s">
        <v>24</v>
      </c>
      <c r="B40" s="2492" t="s">
        <v>25</v>
      </c>
      <c r="C40" s="2492" t="s">
        <v>256</v>
      </c>
      <c r="D40" s="2492" t="s">
        <v>257</v>
      </c>
      <c r="E40" s="2492" t="s">
        <v>258</v>
      </c>
      <c r="F40" s="2492">
        <v>708675636</v>
      </c>
      <c r="G40" s="2492"/>
      <c r="H40" s="2492" t="s">
        <v>259</v>
      </c>
      <c r="I40" s="2492" t="s">
        <v>260</v>
      </c>
      <c r="J40" s="2492" t="s">
        <v>30</v>
      </c>
      <c r="K40" s="2492" t="s">
        <v>261</v>
      </c>
      <c r="L40" s="2492" t="s">
        <v>262</v>
      </c>
      <c r="M40" s="2492"/>
      <c r="N40" s="2492"/>
      <c r="O40" s="2494">
        <v>44888</v>
      </c>
      <c r="P40" s="2495">
        <f ca="1">TODAY()-Q40</f>
        <v>1211</v>
      </c>
      <c r="Q40" s="2494">
        <v>44893</v>
      </c>
      <c r="R40" s="2492" t="s">
        <v>33</v>
      </c>
      <c r="S40" s="2492">
        <v>6</v>
      </c>
      <c r="T40" s="2492">
        <v>0</v>
      </c>
      <c r="U40" s="2492" t="s">
        <v>34</v>
      </c>
      <c r="V40" s="2492" t="s">
        <v>34</v>
      </c>
      <c r="W40" s="2492" t="s">
        <v>35</v>
      </c>
      <c r="X40" s="2492" t="s">
        <v>36</v>
      </c>
      <c r="Y40" s="2492">
        <v>500</v>
      </c>
      <c r="Z40" s="2492" t="s">
        <v>37</v>
      </c>
      <c r="AA40" s="2492" t="s">
        <v>38</v>
      </c>
      <c r="AB40" s="2492" t="s">
        <v>162</v>
      </c>
      <c r="AC40" s="2492" t="s">
        <v>31795</v>
      </c>
      <c r="AD40" s="2492"/>
      <c r="AE40" s="2492"/>
      <c r="AF40" s="2492"/>
    </row>
    <row r="41" spans="1:32" ht="15" customHeight="1">
      <c r="A41" s="2492" t="s">
        <v>24</v>
      </c>
      <c r="B41" s="2492" t="s">
        <v>61</v>
      </c>
      <c r="C41" s="2492" t="s">
        <v>269</v>
      </c>
      <c r="D41" s="2492" t="s">
        <v>270</v>
      </c>
      <c r="E41" s="2492" t="s">
        <v>271</v>
      </c>
      <c r="F41" s="2492">
        <v>708403165</v>
      </c>
      <c r="G41" s="2492">
        <v>748000000</v>
      </c>
      <c r="H41" s="2492"/>
      <c r="I41" s="2492"/>
      <c r="J41" s="2492" t="s">
        <v>272</v>
      </c>
      <c r="K41" s="2492"/>
      <c r="L41" s="2492"/>
      <c r="M41" s="2492"/>
      <c r="N41" s="2492"/>
      <c r="O41" s="2494">
        <v>44935</v>
      </c>
      <c r="P41" s="2495">
        <f ca="1">TODAY()-Q41</f>
        <v>1155</v>
      </c>
      <c r="Q41" s="2494">
        <v>44949</v>
      </c>
      <c r="R41" s="2492" t="s">
        <v>33</v>
      </c>
      <c r="S41" s="2492">
        <v>0</v>
      </c>
      <c r="T41" s="2492">
        <v>0</v>
      </c>
      <c r="U41" s="2492" t="s">
        <v>34</v>
      </c>
      <c r="V41" s="2492" t="s">
        <v>34</v>
      </c>
      <c r="W41" s="2492" t="s">
        <v>35</v>
      </c>
      <c r="X41" s="2492" t="s">
        <v>36</v>
      </c>
      <c r="Y41" s="2492"/>
      <c r="Z41" s="2492" t="s">
        <v>37</v>
      </c>
      <c r="AA41" s="2492" t="s">
        <v>38</v>
      </c>
      <c r="AB41" s="2492" t="s">
        <v>39</v>
      </c>
      <c r="AC41" s="2492" t="s">
        <v>145</v>
      </c>
      <c r="AD41" s="2492"/>
      <c r="AE41" s="2492"/>
      <c r="AF41" s="2492"/>
    </row>
    <row r="42" spans="1:32" ht="15" customHeight="1">
      <c r="A42" s="2492" t="s">
        <v>24</v>
      </c>
      <c r="B42" s="2492" t="s">
        <v>61</v>
      </c>
      <c r="C42" s="2492" t="s">
        <v>273</v>
      </c>
      <c r="D42" s="2492" t="s">
        <v>274</v>
      </c>
      <c r="E42" s="2492" t="s">
        <v>275</v>
      </c>
      <c r="F42" s="2492">
        <v>747875975</v>
      </c>
      <c r="G42" s="2492">
        <v>173000000</v>
      </c>
      <c r="H42" s="2492"/>
      <c r="I42" s="2492"/>
      <c r="J42" s="2492" t="s">
        <v>67</v>
      </c>
      <c r="K42" s="2492"/>
      <c r="L42" s="2492"/>
      <c r="M42" s="2492"/>
      <c r="N42" s="2492"/>
      <c r="O42" s="2494">
        <v>44690</v>
      </c>
      <c r="P42" s="2495">
        <f ca="1">TODAY()-Q42</f>
        <v>1152</v>
      </c>
      <c r="Q42" s="2494">
        <v>44952</v>
      </c>
      <c r="R42" s="2492" t="s">
        <v>33</v>
      </c>
      <c r="S42" s="2492">
        <v>0</v>
      </c>
      <c r="T42" s="2492">
        <v>0</v>
      </c>
      <c r="U42" s="2492" t="s">
        <v>34</v>
      </c>
      <c r="V42" s="2492" t="s">
        <v>34</v>
      </c>
      <c r="W42" s="2492" t="s">
        <v>35</v>
      </c>
      <c r="X42" s="2492" t="s">
        <v>36</v>
      </c>
      <c r="Y42" s="2492"/>
      <c r="Z42" s="2492" t="s">
        <v>37</v>
      </c>
      <c r="AA42" s="2492" t="s">
        <v>38</v>
      </c>
      <c r="AB42" s="2492" t="s">
        <v>39</v>
      </c>
      <c r="AC42" s="2492" t="s">
        <v>145</v>
      </c>
      <c r="AD42" s="2492"/>
      <c r="AE42" s="2492"/>
      <c r="AF42" s="2492"/>
    </row>
    <row r="43" spans="1:32" ht="15" customHeight="1">
      <c r="A43" s="2492" t="s">
        <v>24</v>
      </c>
      <c r="B43" s="2492" t="s">
        <v>61</v>
      </c>
      <c r="C43" s="2493" t="s">
        <v>276</v>
      </c>
      <c r="D43" s="2492" t="s">
        <v>277</v>
      </c>
      <c r="E43" s="2492" t="s">
        <v>278</v>
      </c>
      <c r="F43" s="2492">
        <v>707658100</v>
      </c>
      <c r="G43" s="2492">
        <v>750000000</v>
      </c>
      <c r="H43" s="2492">
        <v>5.3760320000000004</v>
      </c>
      <c r="I43" s="2492">
        <v>-3.9713720000000001</v>
      </c>
      <c r="J43" s="2492" t="s">
        <v>67</v>
      </c>
      <c r="K43" s="2492" t="s">
        <v>31</v>
      </c>
      <c r="L43" s="2492" t="s">
        <v>68</v>
      </c>
      <c r="M43" s="2492"/>
      <c r="N43" s="2492"/>
      <c r="O43" s="2494">
        <v>44953</v>
      </c>
      <c r="P43" s="2495">
        <f ca="1">TODAY()-Q43</f>
        <v>1148</v>
      </c>
      <c r="Q43" s="2494">
        <v>44956</v>
      </c>
      <c r="R43" s="2492" t="s">
        <v>33</v>
      </c>
      <c r="S43" s="2492">
        <v>0</v>
      </c>
      <c r="T43" s="2492">
        <v>3</v>
      </c>
      <c r="U43" s="2492" t="s">
        <v>34</v>
      </c>
      <c r="V43" s="2492" t="s">
        <v>34</v>
      </c>
      <c r="W43" s="2492" t="s">
        <v>35</v>
      </c>
      <c r="X43" s="2492" t="s">
        <v>36</v>
      </c>
      <c r="Y43" s="2492">
        <v>200</v>
      </c>
      <c r="Z43" s="2492" t="s">
        <v>37</v>
      </c>
      <c r="AA43" s="2492" t="s">
        <v>38</v>
      </c>
      <c r="AB43" s="2492" t="s">
        <v>279</v>
      </c>
      <c r="AC43" s="2492" t="s">
        <v>280</v>
      </c>
      <c r="AD43" s="2492"/>
      <c r="AE43" s="2492"/>
      <c r="AF43" s="2492"/>
    </row>
    <row r="44" spans="1:32" ht="15" customHeight="1">
      <c r="A44" s="2492" t="s">
        <v>24</v>
      </c>
      <c r="B44" s="2492" t="s">
        <v>61</v>
      </c>
      <c r="C44" s="2493" t="s">
        <v>281</v>
      </c>
      <c r="D44" s="2492" t="s">
        <v>282</v>
      </c>
      <c r="E44" s="2492" t="s">
        <v>283</v>
      </c>
      <c r="F44" s="2492">
        <v>749377777</v>
      </c>
      <c r="G44" s="2492">
        <v>150000000</v>
      </c>
      <c r="H44" s="2492"/>
      <c r="I44" s="2492"/>
      <c r="J44" s="2492" t="s">
        <v>86</v>
      </c>
      <c r="K44" s="2492"/>
      <c r="L44" s="2492"/>
      <c r="M44" s="2492"/>
      <c r="N44" s="2492"/>
      <c r="O44" s="2494">
        <v>44872</v>
      </c>
      <c r="P44" s="2495">
        <f ca="1">TODAY()-Q44</f>
        <v>1113</v>
      </c>
      <c r="Q44" s="2494">
        <v>44991</v>
      </c>
      <c r="R44" s="2492" t="s">
        <v>33</v>
      </c>
      <c r="S44" s="2492">
        <v>0</v>
      </c>
      <c r="T44" s="2492">
        <v>0</v>
      </c>
      <c r="U44" s="2492" t="s">
        <v>34</v>
      </c>
      <c r="V44" s="2492" t="s">
        <v>34</v>
      </c>
      <c r="W44" s="2492" t="s">
        <v>35</v>
      </c>
      <c r="X44" s="2492" t="s">
        <v>36</v>
      </c>
      <c r="Y44" s="2492"/>
      <c r="Z44" s="2492" t="s">
        <v>37</v>
      </c>
      <c r="AA44" s="2492" t="s">
        <v>38</v>
      </c>
      <c r="AB44" s="2492" t="s">
        <v>39</v>
      </c>
      <c r="AC44" s="2493" t="s">
        <v>31796</v>
      </c>
      <c r="AD44" s="2492"/>
      <c r="AE44" s="2492"/>
      <c r="AF44" s="2492"/>
    </row>
    <row r="45" spans="1:32" ht="15" customHeight="1">
      <c r="A45" s="2492" t="s">
        <v>24</v>
      </c>
      <c r="B45" s="2492" t="s">
        <v>25</v>
      </c>
      <c r="C45" s="2492" t="s">
        <v>284</v>
      </c>
      <c r="D45" s="2492" t="s">
        <v>285</v>
      </c>
      <c r="E45" s="2492" t="s">
        <v>286</v>
      </c>
      <c r="F45" s="2492">
        <v>140111131</v>
      </c>
      <c r="G45" s="2492">
        <v>708000000</v>
      </c>
      <c r="H45" s="2492">
        <v>5.3742989999999997</v>
      </c>
      <c r="I45" s="2492">
        <v>-3.8876050000000002</v>
      </c>
      <c r="J45" s="2492" t="s">
        <v>287</v>
      </c>
      <c r="K45" s="2492" t="s">
        <v>90</v>
      </c>
      <c r="L45" s="2492" t="s">
        <v>288</v>
      </c>
      <c r="M45" s="2492"/>
      <c r="N45" s="2492"/>
      <c r="O45" s="2494">
        <v>45036</v>
      </c>
      <c r="P45" s="2495">
        <f ca="1">TODAY()-Q45</f>
        <v>1067</v>
      </c>
      <c r="Q45" s="2494">
        <v>45037</v>
      </c>
      <c r="R45" s="2492" t="s">
        <v>33</v>
      </c>
      <c r="S45" s="2492">
        <v>0</v>
      </c>
      <c r="T45" s="2492">
        <v>6</v>
      </c>
      <c r="U45" s="2492" t="s">
        <v>34</v>
      </c>
      <c r="V45" s="2492" t="s">
        <v>34</v>
      </c>
      <c r="W45" s="2492" t="s">
        <v>35</v>
      </c>
      <c r="X45" s="2492" t="s">
        <v>36</v>
      </c>
      <c r="Y45" s="2492">
        <v>550</v>
      </c>
      <c r="Z45" s="2492" t="s">
        <v>37</v>
      </c>
      <c r="AA45" s="2492" t="s">
        <v>38</v>
      </c>
      <c r="AB45" s="2492" t="s">
        <v>39</v>
      </c>
      <c r="AC45" s="2492" t="s">
        <v>145</v>
      </c>
      <c r="AD45" s="2492"/>
      <c r="AE45" s="2492"/>
      <c r="AF45" s="2492"/>
    </row>
    <row r="46" spans="1:32" ht="15" customHeight="1">
      <c r="A46" s="2492" t="s">
        <v>24</v>
      </c>
      <c r="B46" s="2492" t="s">
        <v>61</v>
      </c>
      <c r="C46" s="2493" t="s">
        <v>289</v>
      </c>
      <c r="D46" s="2492" t="s">
        <v>290</v>
      </c>
      <c r="E46" s="2492" t="s">
        <v>291</v>
      </c>
      <c r="F46" s="2492">
        <v>707978925</v>
      </c>
      <c r="G46" s="2492">
        <v>545000000</v>
      </c>
      <c r="H46" s="2492">
        <v>5.3729290000000001</v>
      </c>
      <c r="I46" s="2492">
        <v>-3.9718170000000002</v>
      </c>
      <c r="J46" s="2492" t="s">
        <v>67</v>
      </c>
      <c r="K46" s="2492" t="s">
        <v>31</v>
      </c>
      <c r="L46" s="2492" t="s">
        <v>68</v>
      </c>
      <c r="M46" s="2492"/>
      <c r="N46" s="2492"/>
      <c r="O46" s="2494">
        <v>45042</v>
      </c>
      <c r="P46" s="2495">
        <f ca="1">TODAY()-Q46</f>
        <v>1062</v>
      </c>
      <c r="Q46" s="2494">
        <v>45042</v>
      </c>
      <c r="R46" s="2492" t="s">
        <v>33</v>
      </c>
      <c r="S46" s="2492">
        <v>0</v>
      </c>
      <c r="T46" s="2492">
        <v>2</v>
      </c>
      <c r="U46" s="2492" t="s">
        <v>34</v>
      </c>
      <c r="V46" s="2492" t="s">
        <v>34</v>
      </c>
      <c r="W46" s="2492" t="s">
        <v>35</v>
      </c>
      <c r="X46" s="2492" t="s">
        <v>36</v>
      </c>
      <c r="Y46" s="2492">
        <v>250</v>
      </c>
      <c r="Z46" s="2492" t="s">
        <v>37</v>
      </c>
      <c r="AA46" s="2492" t="s">
        <v>38</v>
      </c>
      <c r="AB46" s="2492" t="s">
        <v>279</v>
      </c>
      <c r="AC46" s="2492" t="s">
        <v>292</v>
      </c>
      <c r="AD46" s="2492"/>
      <c r="AE46" s="2492"/>
      <c r="AF46" s="2492"/>
    </row>
    <row r="47" spans="1:32" ht="15" customHeight="1">
      <c r="A47" s="2492" t="s">
        <v>24</v>
      </c>
      <c r="B47" s="2492" t="s">
        <v>25</v>
      </c>
      <c r="C47" s="2493" t="s">
        <v>293</v>
      </c>
      <c r="D47" s="2492" t="s">
        <v>294</v>
      </c>
      <c r="E47" s="2492" t="s">
        <v>295</v>
      </c>
      <c r="F47" s="2492">
        <v>707941728</v>
      </c>
      <c r="G47" s="2492">
        <v>2720000000</v>
      </c>
      <c r="H47" s="2492" t="s">
        <v>296</v>
      </c>
      <c r="I47" s="2492" t="s">
        <v>297</v>
      </c>
      <c r="J47" s="2492" t="s">
        <v>139</v>
      </c>
      <c r="K47" s="2492" t="s">
        <v>247</v>
      </c>
      <c r="L47" s="2492" t="s">
        <v>298</v>
      </c>
      <c r="M47" s="2492"/>
      <c r="N47" s="2492"/>
      <c r="O47" s="2494">
        <v>45049</v>
      </c>
      <c r="P47" s="2495">
        <f ca="1">TODAY()-Q47</f>
        <v>1054</v>
      </c>
      <c r="Q47" s="2494">
        <v>45050</v>
      </c>
      <c r="R47" s="2492" t="s">
        <v>33</v>
      </c>
      <c r="S47" s="2492">
        <v>0</v>
      </c>
      <c r="T47" s="2492">
        <v>5</v>
      </c>
      <c r="U47" s="2492" t="s">
        <v>34</v>
      </c>
      <c r="V47" s="2492" t="s">
        <v>34</v>
      </c>
      <c r="W47" s="2492" t="s">
        <v>35</v>
      </c>
      <c r="X47" s="2492" t="s">
        <v>36</v>
      </c>
      <c r="Y47" s="2492">
        <v>230</v>
      </c>
      <c r="Z47" s="2492" t="s">
        <v>37</v>
      </c>
      <c r="AA47" s="2492" t="s">
        <v>38</v>
      </c>
      <c r="AB47" s="2492" t="s">
        <v>39</v>
      </c>
      <c r="AC47" s="2492" t="s">
        <v>145</v>
      </c>
      <c r="AD47" s="2492"/>
      <c r="AE47" s="2492"/>
      <c r="AF47" s="2492"/>
    </row>
    <row r="48" spans="1:32" ht="15" customHeight="1">
      <c r="A48" s="2492" t="s">
        <v>24</v>
      </c>
      <c r="B48" s="2492" t="s">
        <v>61</v>
      </c>
      <c r="C48" s="2493" t="s">
        <v>299</v>
      </c>
      <c r="D48" s="2492" t="s">
        <v>300</v>
      </c>
      <c r="E48" s="2492" t="s">
        <v>301</v>
      </c>
      <c r="F48" s="2492">
        <v>757797521</v>
      </c>
      <c r="G48" s="2492">
        <v>707000000</v>
      </c>
      <c r="H48" s="2492">
        <v>5.4039380000000001</v>
      </c>
      <c r="I48" s="2492" t="s">
        <v>302</v>
      </c>
      <c r="J48" s="2492" t="s">
        <v>142</v>
      </c>
      <c r="K48" s="2492" t="s">
        <v>303</v>
      </c>
      <c r="L48" s="2492" t="s">
        <v>304</v>
      </c>
      <c r="M48" s="2492"/>
      <c r="N48" s="2492"/>
      <c r="O48" s="2494">
        <v>45055</v>
      </c>
      <c r="P48" s="2495">
        <f ca="1">TODAY()-Q48</f>
        <v>1048</v>
      </c>
      <c r="Q48" s="2494">
        <v>45056</v>
      </c>
      <c r="R48" s="2492" t="s">
        <v>33</v>
      </c>
      <c r="S48" s="2492">
        <v>0</v>
      </c>
      <c r="T48" s="2492">
        <v>0</v>
      </c>
      <c r="U48" s="2492" t="s">
        <v>34</v>
      </c>
      <c r="V48" s="2492" t="s">
        <v>34</v>
      </c>
      <c r="W48" s="2492" t="s">
        <v>35</v>
      </c>
      <c r="X48" s="2492" t="s">
        <v>36</v>
      </c>
      <c r="Y48" s="2492">
        <v>150</v>
      </c>
      <c r="Z48" s="2492" t="s">
        <v>37</v>
      </c>
      <c r="AA48" s="2492" t="s">
        <v>38</v>
      </c>
      <c r="AB48" s="2492" t="s">
        <v>39</v>
      </c>
      <c r="AC48" s="2492" t="s">
        <v>145</v>
      </c>
      <c r="AD48" s="2492"/>
      <c r="AE48" s="2492"/>
      <c r="AF48" s="2492"/>
    </row>
    <row r="49" spans="1:32" ht="15" customHeight="1">
      <c r="A49" s="2492" t="s">
        <v>24</v>
      </c>
      <c r="B49" s="2492" t="s">
        <v>25</v>
      </c>
      <c r="C49" s="2492" t="s">
        <v>305</v>
      </c>
      <c r="D49" s="2492" t="s">
        <v>306</v>
      </c>
      <c r="E49" s="2492" t="s">
        <v>307</v>
      </c>
      <c r="F49" s="2492">
        <v>101542040</v>
      </c>
      <c r="G49" s="2492">
        <v>710000000</v>
      </c>
      <c r="H49" s="2492">
        <v>5.3791929999999999</v>
      </c>
      <c r="I49" s="2492">
        <v>-3.9478659999999999</v>
      </c>
      <c r="J49" s="2492" t="s">
        <v>287</v>
      </c>
      <c r="K49" s="2492" t="s">
        <v>90</v>
      </c>
      <c r="L49" s="2492" t="s">
        <v>308</v>
      </c>
      <c r="M49" s="2492"/>
      <c r="N49" s="2492"/>
      <c r="O49" s="2494">
        <v>45050</v>
      </c>
      <c r="P49" s="2495">
        <f ca="1">TODAY()-Q49</f>
        <v>1047</v>
      </c>
      <c r="Q49" s="2494">
        <v>45057</v>
      </c>
      <c r="R49" s="2492" t="s">
        <v>33</v>
      </c>
      <c r="S49" s="2492">
        <v>0</v>
      </c>
      <c r="T49" s="2492">
        <v>4</v>
      </c>
      <c r="U49" s="2492" t="s">
        <v>34</v>
      </c>
      <c r="V49" s="2492" t="s">
        <v>34</v>
      </c>
      <c r="W49" s="2492" t="s">
        <v>35</v>
      </c>
      <c r="X49" s="2492" t="s">
        <v>36</v>
      </c>
      <c r="Y49" s="2492">
        <v>190</v>
      </c>
      <c r="Z49" s="2492" t="s">
        <v>37</v>
      </c>
      <c r="AA49" s="2492" t="s">
        <v>38</v>
      </c>
      <c r="AB49" s="2492" t="s">
        <v>39</v>
      </c>
      <c r="AC49" s="2492" t="s">
        <v>145</v>
      </c>
      <c r="AD49" s="2492"/>
      <c r="AE49" s="2492"/>
      <c r="AF49" s="2492"/>
    </row>
    <row r="50" spans="1:32" ht="15" customHeight="1">
      <c r="A50" s="2492" t="s">
        <v>24</v>
      </c>
      <c r="B50" s="2492" t="s">
        <v>25</v>
      </c>
      <c r="C50" s="2493" t="s">
        <v>309</v>
      </c>
      <c r="D50" s="2492" t="s">
        <v>310</v>
      </c>
      <c r="E50" s="2492" t="s">
        <v>311</v>
      </c>
      <c r="F50" s="2492">
        <v>173511027</v>
      </c>
      <c r="G50" s="2492">
        <v>708000000</v>
      </c>
      <c r="H50" s="2492" t="s">
        <v>312</v>
      </c>
      <c r="I50" s="2492" t="s">
        <v>313</v>
      </c>
      <c r="J50" s="2492" t="s">
        <v>30</v>
      </c>
      <c r="K50" s="2492" t="s">
        <v>222</v>
      </c>
      <c r="L50" s="2492" t="s">
        <v>314</v>
      </c>
      <c r="M50" s="2492"/>
      <c r="N50" s="2492"/>
      <c r="O50" s="2494">
        <v>45057</v>
      </c>
      <c r="P50" s="2495">
        <f ca="1">TODAY()-Q50</f>
        <v>1046</v>
      </c>
      <c r="Q50" s="2494">
        <v>45058</v>
      </c>
      <c r="R50" s="2492" t="s">
        <v>33</v>
      </c>
      <c r="S50" s="2492">
        <v>0</v>
      </c>
      <c r="T50" s="2492">
        <v>0</v>
      </c>
      <c r="U50" s="2492" t="s">
        <v>34</v>
      </c>
      <c r="V50" s="2492" t="s">
        <v>34</v>
      </c>
      <c r="W50" s="2492" t="s">
        <v>35</v>
      </c>
      <c r="X50" s="2492" t="s">
        <v>36</v>
      </c>
      <c r="Y50" s="2492">
        <v>200</v>
      </c>
      <c r="Z50" s="2492" t="s">
        <v>37</v>
      </c>
      <c r="AA50" s="2492" t="s">
        <v>38</v>
      </c>
      <c r="AB50" s="2492" t="s">
        <v>39</v>
      </c>
      <c r="AC50" s="2492" t="s">
        <v>29529</v>
      </c>
      <c r="AD50" s="2492"/>
      <c r="AE50" s="2492"/>
      <c r="AF50" s="2492"/>
    </row>
    <row r="51" spans="1:32" ht="15" customHeight="1">
      <c r="A51" s="2492" t="s">
        <v>24</v>
      </c>
      <c r="B51" s="2492" t="s">
        <v>61</v>
      </c>
      <c r="C51" s="2493" t="s">
        <v>315</v>
      </c>
      <c r="D51" s="2492" t="s">
        <v>316</v>
      </c>
      <c r="E51" s="2492" t="s">
        <v>317</v>
      </c>
      <c r="F51" s="2492">
        <v>102757046</v>
      </c>
      <c r="G51" s="2492">
        <v>144000000</v>
      </c>
      <c r="H51" s="2492" t="s">
        <v>318</v>
      </c>
      <c r="I51" s="2492" t="s">
        <v>319</v>
      </c>
      <c r="J51" s="2492" t="s">
        <v>67</v>
      </c>
      <c r="K51" s="2492" t="s">
        <v>261</v>
      </c>
      <c r="L51" s="2492" t="s">
        <v>320</v>
      </c>
      <c r="M51" s="2492"/>
      <c r="N51" s="2492"/>
      <c r="O51" s="2494">
        <v>45062</v>
      </c>
      <c r="P51" s="2495">
        <f ca="1">TODAY()-Q51</f>
        <v>1039</v>
      </c>
      <c r="Q51" s="2494">
        <v>45065</v>
      </c>
      <c r="R51" s="2492" t="s">
        <v>33</v>
      </c>
      <c r="S51" s="2492">
        <v>0</v>
      </c>
      <c r="T51" s="2492">
        <v>2</v>
      </c>
      <c r="U51" s="2492" t="s">
        <v>34</v>
      </c>
      <c r="V51" s="2492" t="s">
        <v>34</v>
      </c>
      <c r="W51" s="2492" t="s">
        <v>35</v>
      </c>
      <c r="X51" s="2492" t="s">
        <v>36</v>
      </c>
      <c r="Y51" s="2492">
        <v>300</v>
      </c>
      <c r="Z51" s="2492" t="s">
        <v>37</v>
      </c>
      <c r="AA51" s="2492" t="s">
        <v>38</v>
      </c>
      <c r="AB51" s="2492" t="s">
        <v>39</v>
      </c>
      <c r="AC51" s="2492" t="s">
        <v>145</v>
      </c>
      <c r="AD51" s="2492"/>
      <c r="AE51" s="2492"/>
      <c r="AF51" s="2492"/>
    </row>
    <row r="52" spans="1:32" ht="15" customHeight="1">
      <c r="A52" s="2492" t="s">
        <v>24</v>
      </c>
      <c r="B52" s="2492" t="s">
        <v>61</v>
      </c>
      <c r="C52" s="2492" t="s">
        <v>321</v>
      </c>
      <c r="D52" s="2492" t="s">
        <v>322</v>
      </c>
      <c r="E52" s="2492" t="s">
        <v>323</v>
      </c>
      <c r="F52" s="2492">
        <v>797455345</v>
      </c>
      <c r="G52" s="2492">
        <v>706000000</v>
      </c>
      <c r="H52" s="2492">
        <v>5.4050409999999998</v>
      </c>
      <c r="I52" s="2492">
        <v>-3.9545439999999998</v>
      </c>
      <c r="J52" s="2492" t="s">
        <v>114</v>
      </c>
      <c r="K52" s="2492"/>
      <c r="L52" s="2492"/>
      <c r="M52" s="2492"/>
      <c r="N52" s="2492"/>
      <c r="O52" s="2494">
        <v>45062</v>
      </c>
      <c r="P52" s="2495">
        <f ca="1">TODAY()-Q52</f>
        <v>1036</v>
      </c>
      <c r="Q52" s="2494">
        <v>45068</v>
      </c>
      <c r="R52" s="2492" t="s">
        <v>115</v>
      </c>
      <c r="S52" s="2492">
        <v>0</v>
      </c>
      <c r="T52" s="2492">
        <v>0</v>
      </c>
      <c r="U52" s="2492" t="s">
        <v>34</v>
      </c>
      <c r="V52" s="2492" t="s">
        <v>34</v>
      </c>
      <c r="W52" s="2492" t="s">
        <v>35</v>
      </c>
      <c r="X52" s="2492" t="s">
        <v>36</v>
      </c>
      <c r="Y52" s="2492">
        <v>150</v>
      </c>
      <c r="Z52" s="2492" t="s">
        <v>37</v>
      </c>
      <c r="AA52" s="2492" t="s">
        <v>38</v>
      </c>
      <c r="AB52" s="2492" t="s">
        <v>39</v>
      </c>
      <c r="AC52" s="2492" t="s">
        <v>324</v>
      </c>
      <c r="AD52" s="2492"/>
      <c r="AE52" s="2492"/>
      <c r="AF52" s="2492"/>
    </row>
    <row r="53" spans="1:32" ht="15" customHeight="1">
      <c r="A53" s="2492" t="s">
        <v>24</v>
      </c>
      <c r="B53" s="2492" t="s">
        <v>25</v>
      </c>
      <c r="C53" s="2493" t="s">
        <v>325</v>
      </c>
      <c r="D53" s="2492" t="s">
        <v>326</v>
      </c>
      <c r="E53" s="2492" t="s">
        <v>327</v>
      </c>
      <c r="F53" s="2492">
        <v>141884449</v>
      </c>
      <c r="G53" s="2492">
        <v>708000000</v>
      </c>
      <c r="H53" s="2492">
        <v>5.3924320000000003</v>
      </c>
      <c r="I53" s="2492">
        <v>-3.9276339999999998</v>
      </c>
      <c r="J53" s="2492" t="s">
        <v>49</v>
      </c>
      <c r="K53" s="2492" t="s">
        <v>222</v>
      </c>
      <c r="L53" s="2492" t="s">
        <v>328</v>
      </c>
      <c r="M53" s="2492"/>
      <c r="N53" s="2492"/>
      <c r="O53" s="2494">
        <v>45067</v>
      </c>
      <c r="P53" s="2495">
        <f ca="1">TODAY()-Q53</f>
        <v>1036</v>
      </c>
      <c r="Q53" s="2494">
        <v>45068</v>
      </c>
      <c r="R53" s="2492" t="s">
        <v>33</v>
      </c>
      <c r="S53" s="2492">
        <v>9</v>
      </c>
      <c r="T53" s="2492">
        <v>0</v>
      </c>
      <c r="U53" s="2492" t="s">
        <v>34</v>
      </c>
      <c r="V53" s="2492" t="s">
        <v>34</v>
      </c>
      <c r="W53" s="2492" t="s">
        <v>35</v>
      </c>
      <c r="X53" s="2492" t="s">
        <v>36</v>
      </c>
      <c r="Y53" s="2492">
        <v>400</v>
      </c>
      <c r="Z53" s="2492" t="s">
        <v>37</v>
      </c>
      <c r="AA53" s="2492" t="s">
        <v>38</v>
      </c>
      <c r="AB53" s="2492" t="s">
        <v>39</v>
      </c>
      <c r="AC53" s="2492" t="s">
        <v>145</v>
      </c>
      <c r="AD53" s="2492"/>
      <c r="AE53" s="2492"/>
      <c r="AF53" s="2492"/>
    </row>
    <row r="54" spans="1:32" ht="15" customHeight="1">
      <c r="A54" s="2492" t="s">
        <v>24</v>
      </c>
      <c r="B54" s="2492" t="s">
        <v>61</v>
      </c>
      <c r="C54" s="2492" t="s">
        <v>329</v>
      </c>
      <c r="D54" s="2492" t="s">
        <v>330</v>
      </c>
      <c r="E54" s="2492"/>
      <c r="F54" s="2492">
        <v>757947775</v>
      </c>
      <c r="G54" s="2492">
        <v>103000000</v>
      </c>
      <c r="H54" s="2492"/>
      <c r="I54" s="2492"/>
      <c r="J54" s="2492" t="s">
        <v>204</v>
      </c>
      <c r="K54" s="2492"/>
      <c r="L54" s="2492"/>
      <c r="M54" s="2492"/>
      <c r="N54" s="2492"/>
      <c r="O54" s="2494">
        <v>45069</v>
      </c>
      <c r="P54" s="2495">
        <f ca="1">TODAY()-Q54</f>
        <v>1034</v>
      </c>
      <c r="Q54" s="2494">
        <v>45070</v>
      </c>
      <c r="R54" s="2492" t="s">
        <v>33</v>
      </c>
      <c r="S54" s="2492">
        <v>0</v>
      </c>
      <c r="T54" s="2492">
        <v>0</v>
      </c>
      <c r="U54" s="2492" t="s">
        <v>34</v>
      </c>
      <c r="V54" s="2492" t="s">
        <v>34</v>
      </c>
      <c r="W54" s="2492" t="s">
        <v>35</v>
      </c>
      <c r="X54" s="2492" t="s">
        <v>36</v>
      </c>
      <c r="Y54" s="2492"/>
      <c r="Z54" s="2492" t="s">
        <v>37</v>
      </c>
      <c r="AA54" s="2492" t="s">
        <v>38</v>
      </c>
      <c r="AB54" s="2492" t="s">
        <v>39</v>
      </c>
      <c r="AC54" s="2492" t="s">
        <v>331</v>
      </c>
      <c r="AD54" s="2492"/>
      <c r="AE54" s="2492"/>
      <c r="AF54" s="2492"/>
    </row>
    <row r="55" spans="1:32" ht="15" customHeight="1">
      <c r="A55" s="2492" t="s">
        <v>24</v>
      </c>
      <c r="B55" s="2492" t="s">
        <v>25</v>
      </c>
      <c r="C55" s="2493" t="s">
        <v>332</v>
      </c>
      <c r="D55" s="2492" t="s">
        <v>333</v>
      </c>
      <c r="E55" s="2492" t="s">
        <v>334</v>
      </c>
      <c r="F55" s="2492">
        <v>778077969</v>
      </c>
      <c r="G55" s="2492"/>
      <c r="H55" s="2492">
        <v>5.3818090999999999</v>
      </c>
      <c r="I55" s="2492">
        <v>-3.9417787</v>
      </c>
      <c r="J55" s="2492" t="s">
        <v>335</v>
      </c>
      <c r="K55" s="2492" t="s">
        <v>336</v>
      </c>
      <c r="L55" s="2492" t="s">
        <v>337</v>
      </c>
      <c r="M55" s="2492"/>
      <c r="N55" s="2492"/>
      <c r="O55" s="2494">
        <v>45041</v>
      </c>
      <c r="P55" s="2495">
        <f ca="1">TODAY()-Q55</f>
        <v>1034</v>
      </c>
      <c r="Q55" s="2494">
        <v>45070</v>
      </c>
      <c r="R55" s="2492" t="s">
        <v>33</v>
      </c>
      <c r="S55" s="2492">
        <v>0</v>
      </c>
      <c r="T55" s="2492">
        <v>0</v>
      </c>
      <c r="U55" s="2492" t="s">
        <v>34</v>
      </c>
      <c r="V55" s="2492" t="s">
        <v>34</v>
      </c>
      <c r="W55" s="2492" t="s">
        <v>35</v>
      </c>
      <c r="X55" s="2492" t="s">
        <v>36</v>
      </c>
      <c r="Y55" s="2492"/>
      <c r="Z55" s="2492" t="s">
        <v>37</v>
      </c>
      <c r="AA55" s="2492" t="s">
        <v>38</v>
      </c>
      <c r="AB55" s="2492" t="s">
        <v>206</v>
      </c>
      <c r="AC55" s="2492" t="s">
        <v>338</v>
      </c>
      <c r="AD55" s="2492"/>
      <c r="AE55" s="2492"/>
      <c r="AF55" s="2492"/>
    </row>
    <row r="56" spans="1:32" ht="15" customHeight="1">
      <c r="A56" s="2492" t="s">
        <v>24</v>
      </c>
      <c r="B56" s="2492" t="s">
        <v>25</v>
      </c>
      <c r="C56" s="2493" t="s">
        <v>339</v>
      </c>
      <c r="D56" s="2492" t="s">
        <v>340</v>
      </c>
      <c r="E56" s="2492" t="s">
        <v>311</v>
      </c>
      <c r="F56" s="2492">
        <v>757817988</v>
      </c>
      <c r="G56" s="2492">
        <v>50400000</v>
      </c>
      <c r="H56" s="2492" t="s">
        <v>341</v>
      </c>
      <c r="I56" s="2492" t="s">
        <v>342</v>
      </c>
      <c r="J56" s="2492" t="s">
        <v>30</v>
      </c>
      <c r="K56" s="2492"/>
      <c r="L56" s="2492"/>
      <c r="M56" s="2492"/>
      <c r="N56" s="2492"/>
      <c r="O56" s="2494">
        <v>45075</v>
      </c>
      <c r="P56" s="2495">
        <f ca="1">TODAY()-Q56</f>
        <v>1027</v>
      </c>
      <c r="Q56" s="2494">
        <v>45077</v>
      </c>
      <c r="R56" s="2492" t="s">
        <v>33</v>
      </c>
      <c r="S56" s="2492">
        <v>0</v>
      </c>
      <c r="T56" s="2492">
        <v>0</v>
      </c>
      <c r="U56" s="2492" t="s">
        <v>34</v>
      </c>
      <c r="V56" s="2492" t="s">
        <v>34</v>
      </c>
      <c r="W56" s="2492" t="s">
        <v>35</v>
      </c>
      <c r="X56" s="2492" t="s">
        <v>36</v>
      </c>
      <c r="Y56" s="2492"/>
      <c r="Z56" s="2492" t="s">
        <v>37</v>
      </c>
      <c r="AA56" s="2492" t="s">
        <v>38</v>
      </c>
      <c r="AB56" s="2492" t="s">
        <v>39</v>
      </c>
      <c r="AC56" s="2492" t="s">
        <v>31797</v>
      </c>
      <c r="AD56" s="2492"/>
      <c r="AE56" s="2492"/>
      <c r="AF56" s="2492"/>
    </row>
    <row r="57" spans="1:32" ht="15" customHeight="1">
      <c r="A57" s="2492" t="s">
        <v>24</v>
      </c>
      <c r="B57" s="2492" t="s">
        <v>25</v>
      </c>
      <c r="C57" s="2492" t="s">
        <v>343</v>
      </c>
      <c r="D57" s="2492" t="s">
        <v>344</v>
      </c>
      <c r="E57" s="2492" t="s">
        <v>345</v>
      </c>
      <c r="F57" s="2492">
        <v>707535661</v>
      </c>
      <c r="G57" s="2492">
        <v>778000000</v>
      </c>
      <c r="H57" s="2492">
        <v>5.3913869999999999</v>
      </c>
      <c r="I57" s="2492">
        <v>-3.9246240000000001</v>
      </c>
      <c r="J57" s="2492" t="s">
        <v>139</v>
      </c>
      <c r="K57" s="2492"/>
      <c r="L57" s="2492"/>
      <c r="M57" s="2492"/>
      <c r="N57" s="2492"/>
      <c r="O57" s="2494">
        <v>45077</v>
      </c>
      <c r="P57" s="2495">
        <f ca="1">TODAY()-Q57</f>
        <v>1026</v>
      </c>
      <c r="Q57" s="2494">
        <v>45078</v>
      </c>
      <c r="R57" s="2492" t="s">
        <v>33</v>
      </c>
      <c r="S57" s="2492">
        <v>0</v>
      </c>
      <c r="T57" s="2492">
        <v>0</v>
      </c>
      <c r="U57" s="2492" t="s">
        <v>34</v>
      </c>
      <c r="V57" s="2492" t="s">
        <v>34</v>
      </c>
      <c r="W57" s="2492" t="s">
        <v>35</v>
      </c>
      <c r="X57" s="2492" t="s">
        <v>36</v>
      </c>
      <c r="Y57" s="2492"/>
      <c r="Z57" s="2492" t="s">
        <v>37</v>
      </c>
      <c r="AA57" s="2492" t="s">
        <v>38</v>
      </c>
      <c r="AB57" s="2492" t="s">
        <v>39</v>
      </c>
      <c r="AC57" s="2492" t="s">
        <v>145</v>
      </c>
      <c r="AD57" s="2492"/>
      <c r="AE57" s="2492"/>
      <c r="AF57" s="2492"/>
    </row>
    <row r="58" spans="1:32" ht="15" customHeight="1">
      <c r="A58" s="2492" t="s">
        <v>24</v>
      </c>
      <c r="B58" s="2492" t="s">
        <v>61</v>
      </c>
      <c r="C58" s="2493" t="s">
        <v>346</v>
      </c>
      <c r="D58" s="2492" t="s">
        <v>347</v>
      </c>
      <c r="E58" s="2492" t="s">
        <v>348</v>
      </c>
      <c r="F58" s="2492">
        <v>777768678</v>
      </c>
      <c r="G58" s="2492">
        <v>101000000</v>
      </c>
      <c r="H58" s="2492">
        <v>5.3657000000000004</v>
      </c>
      <c r="I58" s="2492">
        <v>-3.9624000000000001</v>
      </c>
      <c r="J58" s="2492" t="s">
        <v>67</v>
      </c>
      <c r="K58" s="2492" t="s">
        <v>349</v>
      </c>
      <c r="L58" s="2492" t="s">
        <v>350</v>
      </c>
      <c r="M58" s="2492"/>
      <c r="N58" s="2492"/>
      <c r="O58" s="2494">
        <v>44737</v>
      </c>
      <c r="P58" s="2495">
        <f ca="1">TODAY()-Q58</f>
        <v>1021</v>
      </c>
      <c r="Q58" s="2494">
        <v>45083</v>
      </c>
      <c r="R58" s="2492" t="s">
        <v>33</v>
      </c>
      <c r="S58" s="2492">
        <v>0</v>
      </c>
      <c r="T58" s="2492">
        <v>0</v>
      </c>
      <c r="U58" s="2492" t="s">
        <v>34</v>
      </c>
      <c r="V58" s="2492" t="s">
        <v>34</v>
      </c>
      <c r="W58" s="2492" t="s">
        <v>35</v>
      </c>
      <c r="X58" s="2492" t="s">
        <v>36</v>
      </c>
      <c r="Y58" s="2492"/>
      <c r="Z58" s="2492" t="s">
        <v>37</v>
      </c>
      <c r="AA58" s="2492" t="s">
        <v>38</v>
      </c>
      <c r="AB58" s="2492" t="s">
        <v>39</v>
      </c>
      <c r="AC58" s="2492" t="s">
        <v>145</v>
      </c>
      <c r="AD58" s="2492"/>
      <c r="AE58" s="2492"/>
      <c r="AF58" s="2492"/>
    </row>
    <row r="59" spans="1:32" ht="15" customHeight="1">
      <c r="A59" s="2492" t="s">
        <v>24</v>
      </c>
      <c r="B59" s="2492" t="s">
        <v>61</v>
      </c>
      <c r="C59" s="2492" t="s">
        <v>353</v>
      </c>
      <c r="D59" s="2492" t="s">
        <v>354</v>
      </c>
      <c r="E59" s="2492" t="s">
        <v>355</v>
      </c>
      <c r="F59" s="2492">
        <v>707904077</v>
      </c>
      <c r="G59" s="2492">
        <v>140000000</v>
      </c>
      <c r="H59" s="2492">
        <v>5.4053440000000004</v>
      </c>
      <c r="I59" s="2492">
        <v>-3.9747439999999998</v>
      </c>
      <c r="J59" s="2492" t="s">
        <v>156</v>
      </c>
      <c r="K59" s="2492"/>
      <c r="L59" s="2492"/>
      <c r="M59" s="2492"/>
      <c r="N59" s="2492"/>
      <c r="O59" s="2494">
        <v>44518</v>
      </c>
      <c r="P59" s="2495">
        <f ca="1">TODAY()-Q59</f>
        <v>1021</v>
      </c>
      <c r="Q59" s="2494">
        <v>45083</v>
      </c>
      <c r="R59" s="2492" t="s">
        <v>33</v>
      </c>
      <c r="S59" s="2492">
        <v>0</v>
      </c>
      <c r="T59" s="2492">
        <v>0</v>
      </c>
      <c r="U59" s="2492" t="s">
        <v>34</v>
      </c>
      <c r="V59" s="2492" t="s">
        <v>34</v>
      </c>
      <c r="W59" s="2492" t="s">
        <v>35</v>
      </c>
      <c r="X59" s="2492" t="s">
        <v>36</v>
      </c>
      <c r="Y59" s="2492"/>
      <c r="Z59" s="2492" t="s">
        <v>37</v>
      </c>
      <c r="AA59" s="2492" t="s">
        <v>38</v>
      </c>
      <c r="AB59" s="2492" t="s">
        <v>39</v>
      </c>
      <c r="AC59" s="2492" t="s">
        <v>145</v>
      </c>
      <c r="AD59" s="2492"/>
      <c r="AE59" s="2492"/>
      <c r="AF59" s="2492"/>
    </row>
    <row r="60" spans="1:32" ht="15" customHeight="1">
      <c r="A60" s="2492" t="s">
        <v>24</v>
      </c>
      <c r="B60" s="2492" t="s">
        <v>61</v>
      </c>
      <c r="C60" s="2492" t="s">
        <v>356</v>
      </c>
      <c r="D60" s="2492" t="s">
        <v>357</v>
      </c>
      <c r="E60" s="2492" t="s">
        <v>358</v>
      </c>
      <c r="F60" s="2492">
        <v>758300448</v>
      </c>
      <c r="G60" s="2492">
        <v>576000000</v>
      </c>
      <c r="H60" s="2492"/>
      <c r="I60" s="2492"/>
      <c r="J60" s="2492" t="s">
        <v>67</v>
      </c>
      <c r="K60" s="2492"/>
      <c r="L60" s="2492"/>
      <c r="M60" s="2492"/>
      <c r="N60" s="2492"/>
      <c r="O60" s="2494">
        <v>44942</v>
      </c>
      <c r="P60" s="2495">
        <f ca="1">TODAY()-Q60</f>
        <v>1021</v>
      </c>
      <c r="Q60" s="2494">
        <v>45083</v>
      </c>
      <c r="R60" s="2492" t="s">
        <v>33</v>
      </c>
      <c r="S60" s="2492">
        <v>0</v>
      </c>
      <c r="T60" s="2492">
        <v>0</v>
      </c>
      <c r="U60" s="2492" t="s">
        <v>34</v>
      </c>
      <c r="V60" s="2492" t="s">
        <v>34</v>
      </c>
      <c r="W60" s="2492" t="s">
        <v>35</v>
      </c>
      <c r="X60" s="2492" t="s">
        <v>36</v>
      </c>
      <c r="Y60" s="2492"/>
      <c r="Z60" s="2492" t="s">
        <v>37</v>
      </c>
      <c r="AA60" s="2492" t="s">
        <v>38</v>
      </c>
      <c r="AB60" s="2492" t="s">
        <v>39</v>
      </c>
      <c r="AC60" s="2492" t="s">
        <v>359</v>
      </c>
      <c r="AD60" s="2492"/>
      <c r="AE60" s="2492"/>
      <c r="AF60" s="2492"/>
    </row>
    <row r="61" spans="1:32" ht="15" customHeight="1">
      <c r="A61" s="2492" t="s">
        <v>24</v>
      </c>
      <c r="B61" s="2492" t="s">
        <v>61</v>
      </c>
      <c r="C61" s="2493" t="s">
        <v>360</v>
      </c>
      <c r="D61" s="2492" t="s">
        <v>361</v>
      </c>
      <c r="E61" s="2492" t="s">
        <v>362</v>
      </c>
      <c r="F61" s="2492">
        <v>749939070</v>
      </c>
      <c r="G61" s="2492">
        <v>708000000</v>
      </c>
      <c r="H61" s="2492"/>
      <c r="I61" s="2492"/>
      <c r="J61" s="2492" t="s">
        <v>142</v>
      </c>
      <c r="K61" s="2492"/>
      <c r="L61" s="2492"/>
      <c r="M61" s="2492"/>
      <c r="N61" s="2492"/>
      <c r="O61" s="2494">
        <v>44560</v>
      </c>
      <c r="P61" s="2495">
        <f ca="1">TODAY()-Q61</f>
        <v>1021</v>
      </c>
      <c r="Q61" s="2494">
        <v>45083</v>
      </c>
      <c r="R61" s="2492" t="s">
        <v>33</v>
      </c>
      <c r="S61" s="2492">
        <v>0</v>
      </c>
      <c r="T61" s="2492">
        <v>0</v>
      </c>
      <c r="U61" s="2492" t="s">
        <v>34</v>
      </c>
      <c r="V61" s="2492" t="s">
        <v>34</v>
      </c>
      <c r="W61" s="2492" t="s">
        <v>35</v>
      </c>
      <c r="X61" s="2492" t="s">
        <v>36</v>
      </c>
      <c r="Y61" s="2492"/>
      <c r="Z61" s="2492" t="s">
        <v>37</v>
      </c>
      <c r="AA61" s="2492" t="s">
        <v>38</v>
      </c>
      <c r="AB61" s="2492" t="s">
        <v>39</v>
      </c>
      <c r="AC61" s="2492" t="s">
        <v>145</v>
      </c>
      <c r="AD61" s="2492"/>
      <c r="AE61" s="2492"/>
      <c r="AF61" s="2492"/>
    </row>
    <row r="62" spans="1:32" ht="15" customHeight="1">
      <c r="A62" s="2492" t="s">
        <v>24</v>
      </c>
      <c r="B62" s="2492" t="s">
        <v>25</v>
      </c>
      <c r="C62" s="2493" t="s">
        <v>351</v>
      </c>
      <c r="D62" s="2492" t="s">
        <v>352</v>
      </c>
      <c r="E62" s="2492" t="s">
        <v>25</v>
      </c>
      <c r="F62" s="2492">
        <v>707932383</v>
      </c>
      <c r="G62" s="2492">
        <v>103000000</v>
      </c>
      <c r="H62" s="2492">
        <v>5.3772000000000002</v>
      </c>
      <c r="I62" s="2492">
        <v>-3.8993000000000002</v>
      </c>
      <c r="J62" s="2492" t="s">
        <v>30</v>
      </c>
      <c r="K62" s="2492" t="s">
        <v>349</v>
      </c>
      <c r="L62" s="2492" t="s">
        <v>32</v>
      </c>
      <c r="M62" s="2492"/>
      <c r="N62" s="2492"/>
      <c r="O62" s="2494">
        <v>44552</v>
      </c>
      <c r="P62" s="2495">
        <f ca="1">TODAY()-Q62</f>
        <v>1021</v>
      </c>
      <c r="Q62" s="2494">
        <v>45083</v>
      </c>
      <c r="R62" s="2492" t="s">
        <v>33</v>
      </c>
      <c r="S62" s="2492">
        <v>0</v>
      </c>
      <c r="T62" s="2492">
        <v>0</v>
      </c>
      <c r="U62" s="2492" t="s">
        <v>34</v>
      </c>
      <c r="V62" s="2492" t="s">
        <v>34</v>
      </c>
      <c r="W62" s="2492" t="s">
        <v>35</v>
      </c>
      <c r="X62" s="2492" t="s">
        <v>36</v>
      </c>
      <c r="Y62" s="2492"/>
      <c r="Z62" s="2492" t="s">
        <v>37</v>
      </c>
      <c r="AA62" s="2492" t="s">
        <v>38</v>
      </c>
      <c r="AB62" s="2492" t="s">
        <v>39</v>
      </c>
      <c r="AC62" s="2492" t="s">
        <v>29530</v>
      </c>
      <c r="AD62" s="2492"/>
      <c r="AE62" s="2492"/>
      <c r="AF62" s="2492"/>
    </row>
    <row r="63" spans="1:32" ht="15" customHeight="1">
      <c r="A63" s="2492" t="s">
        <v>24</v>
      </c>
      <c r="B63" s="2492" t="s">
        <v>61</v>
      </c>
      <c r="C63" s="2493" t="s">
        <v>369</v>
      </c>
      <c r="D63" s="2492" t="s">
        <v>370</v>
      </c>
      <c r="E63" s="2492" t="s">
        <v>371</v>
      </c>
      <c r="F63" s="2492">
        <v>173622841</v>
      </c>
      <c r="G63" s="2492">
        <v>780000000</v>
      </c>
      <c r="H63" s="2492">
        <v>5.3623050000000001</v>
      </c>
      <c r="I63" s="2492">
        <v>-3.9720689999999998</v>
      </c>
      <c r="J63" s="2492" t="s">
        <v>372</v>
      </c>
      <c r="K63" s="2492" t="s">
        <v>373</v>
      </c>
      <c r="L63" s="2492" t="s">
        <v>374</v>
      </c>
      <c r="M63" s="2492"/>
      <c r="N63" s="2492"/>
      <c r="O63" s="2494">
        <v>45072</v>
      </c>
      <c r="P63" s="2495">
        <f ca="1">TODAY()-Q63</f>
        <v>1017</v>
      </c>
      <c r="Q63" s="2494">
        <v>45087</v>
      </c>
      <c r="R63" s="2492" t="s">
        <v>33</v>
      </c>
      <c r="S63" s="2492">
        <v>0</v>
      </c>
      <c r="T63" s="2492">
        <v>0</v>
      </c>
      <c r="U63" s="2492" t="s">
        <v>34</v>
      </c>
      <c r="V63" s="2492" t="s">
        <v>34</v>
      </c>
      <c r="W63" s="2492" t="s">
        <v>35</v>
      </c>
      <c r="X63" s="2492" t="s">
        <v>36</v>
      </c>
      <c r="Y63" s="2492">
        <v>100</v>
      </c>
      <c r="Z63" s="2492" t="s">
        <v>37</v>
      </c>
      <c r="AA63" s="2492" t="s">
        <v>38</v>
      </c>
      <c r="AB63" s="2492" t="s">
        <v>39</v>
      </c>
      <c r="AC63" s="2492" t="s">
        <v>375</v>
      </c>
      <c r="AD63" s="2492"/>
      <c r="AE63" s="2492"/>
      <c r="AF63" s="2492"/>
    </row>
    <row r="64" spans="1:32" ht="15" customHeight="1">
      <c r="A64" s="2492" t="s">
        <v>24</v>
      </c>
      <c r="B64" s="2492" t="s">
        <v>61</v>
      </c>
      <c r="C64" s="2493" t="s">
        <v>363</v>
      </c>
      <c r="D64" s="2492" t="s">
        <v>364</v>
      </c>
      <c r="E64" s="2492" t="s">
        <v>365</v>
      </c>
      <c r="F64" s="2492">
        <v>505305496</v>
      </c>
      <c r="G64" s="2492">
        <v>143809805</v>
      </c>
      <c r="H64" s="2492">
        <v>5.3728639999999999</v>
      </c>
      <c r="I64" s="2492">
        <v>-3.9545699999999999</v>
      </c>
      <c r="J64" s="2492" t="s">
        <v>67</v>
      </c>
      <c r="K64" s="2492" t="s">
        <v>366</v>
      </c>
      <c r="L64" s="2492" t="s">
        <v>367</v>
      </c>
      <c r="M64" s="2492"/>
      <c r="N64" s="2492"/>
      <c r="O64" s="2494">
        <v>45071</v>
      </c>
      <c r="P64" s="2495">
        <f ca="1">TODAY()-Q64</f>
        <v>1017</v>
      </c>
      <c r="Q64" s="2494">
        <v>45087</v>
      </c>
      <c r="R64" s="2492" t="s">
        <v>33</v>
      </c>
      <c r="S64" s="2492">
        <v>0</v>
      </c>
      <c r="T64" s="2492">
        <v>2</v>
      </c>
      <c r="U64" s="2492" t="s">
        <v>34</v>
      </c>
      <c r="V64" s="2492" t="s">
        <v>34</v>
      </c>
      <c r="W64" s="2492" t="s">
        <v>35</v>
      </c>
      <c r="X64" s="2492" t="s">
        <v>36</v>
      </c>
      <c r="Y64" s="2492">
        <v>150</v>
      </c>
      <c r="Z64" s="2492" t="s">
        <v>37</v>
      </c>
      <c r="AA64" s="2492" t="s">
        <v>38</v>
      </c>
      <c r="AB64" s="2492" t="s">
        <v>206</v>
      </c>
      <c r="AC64" s="2492" t="s">
        <v>368</v>
      </c>
      <c r="AD64" s="2492"/>
      <c r="AE64" s="2492"/>
      <c r="AF64" s="2492"/>
    </row>
    <row r="65" spans="1:32" ht="15" customHeight="1">
      <c r="A65" s="2492" t="s">
        <v>24</v>
      </c>
      <c r="B65" s="2492" t="s">
        <v>25</v>
      </c>
      <c r="C65" s="2492" t="s">
        <v>376</v>
      </c>
      <c r="D65" s="2492" t="s">
        <v>377</v>
      </c>
      <c r="E65" s="2492" t="s">
        <v>378</v>
      </c>
      <c r="F65" s="2492">
        <v>779712617</v>
      </c>
      <c r="G65" s="2492">
        <v>780000000</v>
      </c>
      <c r="H65" s="2492">
        <v>5.3801930000000002</v>
      </c>
      <c r="I65" s="2492">
        <v>-3.8614579999999998</v>
      </c>
      <c r="J65" s="2492" t="s">
        <v>379</v>
      </c>
      <c r="K65" s="2492" t="s">
        <v>247</v>
      </c>
      <c r="L65" s="2492" t="s">
        <v>380</v>
      </c>
      <c r="M65" s="2492"/>
      <c r="N65" s="2492"/>
      <c r="O65" s="2494">
        <v>45096</v>
      </c>
      <c r="P65" s="2495">
        <f ca="1">TODAY()-Q65</f>
        <v>1007</v>
      </c>
      <c r="Q65" s="2494">
        <v>45097</v>
      </c>
      <c r="R65" s="2492" t="s">
        <v>33</v>
      </c>
      <c r="S65" s="2492">
        <v>0</v>
      </c>
      <c r="T65" s="2492">
        <v>0</v>
      </c>
      <c r="U65" s="2492" t="s">
        <v>34</v>
      </c>
      <c r="V65" s="2492" t="s">
        <v>34</v>
      </c>
      <c r="W65" s="2492" t="s">
        <v>35</v>
      </c>
      <c r="X65" s="2492" t="s">
        <v>36</v>
      </c>
      <c r="Y65" s="2492"/>
      <c r="Z65" s="2492" t="s">
        <v>37</v>
      </c>
      <c r="AA65" s="2492" t="s">
        <v>38</v>
      </c>
      <c r="AB65" s="2492" t="s">
        <v>249</v>
      </c>
      <c r="AC65" s="2492" t="s">
        <v>29177</v>
      </c>
      <c r="AD65" s="2492"/>
      <c r="AE65" s="2492"/>
      <c r="AF65" s="2492"/>
    </row>
    <row r="66" spans="1:32" ht="15" customHeight="1">
      <c r="A66" s="2492" t="s">
        <v>24</v>
      </c>
      <c r="B66" s="2492" t="s">
        <v>61</v>
      </c>
      <c r="C66" s="2492" t="s">
        <v>381</v>
      </c>
      <c r="D66" s="2492" t="s">
        <v>382</v>
      </c>
      <c r="E66" s="2492" t="s">
        <v>378</v>
      </c>
      <c r="F66" s="2492">
        <v>703629135</v>
      </c>
      <c r="G66" s="2492">
        <v>760000000</v>
      </c>
      <c r="H66" s="2492" t="s">
        <v>383</v>
      </c>
      <c r="I66" s="2492" t="s">
        <v>384</v>
      </c>
      <c r="J66" s="2492" t="s">
        <v>385</v>
      </c>
      <c r="K66" s="2492" t="s">
        <v>175</v>
      </c>
      <c r="L66" s="2492" t="s">
        <v>386</v>
      </c>
      <c r="M66" s="2492"/>
      <c r="N66" s="2492"/>
      <c r="O66" s="2494">
        <v>45120</v>
      </c>
      <c r="P66" s="2495">
        <f ca="1">TODAY()-Q66</f>
        <v>980</v>
      </c>
      <c r="Q66" s="2494">
        <v>45124</v>
      </c>
      <c r="R66" s="2492" t="s">
        <v>33</v>
      </c>
      <c r="S66" s="2492">
        <v>0</v>
      </c>
      <c r="T66" s="2492">
        <v>0</v>
      </c>
      <c r="U66" s="2492" t="s">
        <v>34</v>
      </c>
      <c r="V66" s="2492" t="s">
        <v>34</v>
      </c>
      <c r="W66" s="2492" t="s">
        <v>35</v>
      </c>
      <c r="X66" s="2492" t="s">
        <v>36</v>
      </c>
      <c r="Y66" s="2492">
        <v>100</v>
      </c>
      <c r="Z66" s="2492" t="s">
        <v>37</v>
      </c>
      <c r="AA66" s="2492" t="s">
        <v>38</v>
      </c>
      <c r="AB66" s="2492" t="s">
        <v>162</v>
      </c>
      <c r="AC66" s="2492" t="s">
        <v>31798</v>
      </c>
      <c r="AD66" s="2492"/>
      <c r="AE66" s="2492"/>
      <c r="AF66" s="2492"/>
    </row>
    <row r="67" spans="1:32" ht="15" customHeight="1">
      <c r="A67" s="2492" t="s">
        <v>24</v>
      </c>
      <c r="B67" s="2492" t="s">
        <v>61</v>
      </c>
      <c r="C67" s="2492" t="s">
        <v>388</v>
      </c>
      <c r="D67" s="2492" t="s">
        <v>389</v>
      </c>
      <c r="E67" s="2492" t="s">
        <v>390</v>
      </c>
      <c r="F67" s="2492">
        <v>779759791</v>
      </c>
      <c r="G67" s="2492">
        <v>174000000</v>
      </c>
      <c r="H67" s="2492">
        <v>5.4032</v>
      </c>
      <c r="I67" s="2492">
        <v>-3.9542999999999999</v>
      </c>
      <c r="J67" s="2492" t="s">
        <v>142</v>
      </c>
      <c r="K67" s="2492" t="s">
        <v>391</v>
      </c>
      <c r="L67" s="2492" t="s">
        <v>392</v>
      </c>
      <c r="M67" s="2492"/>
      <c r="N67" s="2492"/>
      <c r="O67" s="2494">
        <v>45115</v>
      </c>
      <c r="P67" s="2495">
        <f ca="1">TODAY()-Q67</f>
        <v>979</v>
      </c>
      <c r="Q67" s="2494">
        <v>45125</v>
      </c>
      <c r="R67" s="2492" t="s">
        <v>33</v>
      </c>
      <c r="S67" s="2492">
        <v>0</v>
      </c>
      <c r="T67" s="2492">
        <v>1</v>
      </c>
      <c r="U67" s="2492" t="s">
        <v>34</v>
      </c>
      <c r="V67" s="2492" t="s">
        <v>34</v>
      </c>
      <c r="W67" s="2492" t="s">
        <v>35</v>
      </c>
      <c r="X67" s="2492" t="s">
        <v>36</v>
      </c>
      <c r="Y67" s="2492">
        <v>150</v>
      </c>
      <c r="Z67" s="2492" t="s">
        <v>37</v>
      </c>
      <c r="AA67" s="2492" t="s">
        <v>38</v>
      </c>
      <c r="AB67" s="2492" t="s">
        <v>39</v>
      </c>
      <c r="AC67" s="2492" t="s">
        <v>145</v>
      </c>
      <c r="AD67" s="2492"/>
      <c r="AE67" s="2492"/>
      <c r="AF67" s="2492"/>
    </row>
    <row r="68" spans="1:32" ht="15" customHeight="1">
      <c r="A68" s="2492" t="s">
        <v>24</v>
      </c>
      <c r="B68" s="2492" t="s">
        <v>25</v>
      </c>
      <c r="C68" s="2493" t="s">
        <v>393</v>
      </c>
      <c r="D68" s="2492" t="s">
        <v>394</v>
      </c>
      <c r="E68" s="2492" t="s">
        <v>395</v>
      </c>
      <c r="F68" s="2492">
        <v>158443801</v>
      </c>
      <c r="G68" s="2492">
        <v>143000000</v>
      </c>
      <c r="H68" s="2492" t="s">
        <v>396</v>
      </c>
      <c r="I68" s="2492" t="s">
        <v>397</v>
      </c>
      <c r="J68" s="2492" t="s">
        <v>139</v>
      </c>
      <c r="K68" s="2492" t="s">
        <v>247</v>
      </c>
      <c r="L68" s="2492" t="s">
        <v>298</v>
      </c>
      <c r="M68" s="2492"/>
      <c r="N68" s="2492"/>
      <c r="O68" s="2494">
        <v>45140</v>
      </c>
      <c r="P68" s="2495">
        <f ca="1">TODAY()-Q68</f>
        <v>964</v>
      </c>
      <c r="Q68" s="2494">
        <v>45140</v>
      </c>
      <c r="R68" s="2492" t="s">
        <v>33</v>
      </c>
      <c r="S68" s="2492">
        <v>0</v>
      </c>
      <c r="T68" s="2492">
        <v>5</v>
      </c>
      <c r="U68" s="2492" t="s">
        <v>34</v>
      </c>
      <c r="V68" s="2492" t="s">
        <v>34</v>
      </c>
      <c r="W68" s="2492" t="s">
        <v>35</v>
      </c>
      <c r="X68" s="2492" t="s">
        <v>36</v>
      </c>
      <c r="Y68" s="2492">
        <v>300</v>
      </c>
      <c r="Z68" s="2492" t="s">
        <v>37</v>
      </c>
      <c r="AA68" s="2492" t="s">
        <v>38</v>
      </c>
      <c r="AB68" s="2492" t="s">
        <v>162</v>
      </c>
      <c r="AC68" s="2492" t="s">
        <v>31799</v>
      </c>
      <c r="AD68" s="2492"/>
      <c r="AE68" s="2492"/>
      <c r="AF68" s="2492"/>
    </row>
    <row r="69" spans="1:32" ht="15" customHeight="1">
      <c r="A69" s="2492" t="s">
        <v>24</v>
      </c>
      <c r="B69" s="2492" t="s">
        <v>61</v>
      </c>
      <c r="C69" s="2492" t="s">
        <v>402</v>
      </c>
      <c r="D69" s="2492" t="s">
        <v>403</v>
      </c>
      <c r="E69" s="2492" t="s">
        <v>404</v>
      </c>
      <c r="F69" s="2492">
        <v>172764492</v>
      </c>
      <c r="G69" s="2492">
        <v>758000000</v>
      </c>
      <c r="H69" s="2492">
        <v>5.3997999999999999</v>
      </c>
      <c r="I69" s="2492">
        <v>-3.9604110000000001</v>
      </c>
      <c r="J69" s="2492" t="s">
        <v>156</v>
      </c>
      <c r="K69" s="2492" t="s">
        <v>261</v>
      </c>
      <c r="L69" s="2492" t="s">
        <v>405</v>
      </c>
      <c r="M69" s="2492"/>
      <c r="N69" s="2492"/>
      <c r="O69" s="2494">
        <v>45161</v>
      </c>
      <c r="P69" s="2495">
        <f ca="1">TODAY()-Q69</f>
        <v>942</v>
      </c>
      <c r="Q69" s="2494">
        <v>45162</v>
      </c>
      <c r="R69" s="2492" t="s">
        <v>33</v>
      </c>
      <c r="S69" s="2492">
        <v>0</v>
      </c>
      <c r="T69" s="2492">
        <v>0</v>
      </c>
      <c r="U69" s="2492" t="s">
        <v>34</v>
      </c>
      <c r="V69" s="2492" t="s">
        <v>34</v>
      </c>
      <c r="W69" s="2492" t="s">
        <v>35</v>
      </c>
      <c r="X69" s="2492" t="s">
        <v>36</v>
      </c>
      <c r="Y69" s="2492">
        <v>150</v>
      </c>
      <c r="Z69" s="2492" t="s">
        <v>37</v>
      </c>
      <c r="AA69" s="2492" t="s">
        <v>38</v>
      </c>
      <c r="AB69" s="2492" t="s">
        <v>39</v>
      </c>
      <c r="AC69" s="2493" t="s">
        <v>31800</v>
      </c>
      <c r="AD69" s="2492"/>
      <c r="AE69" s="2492"/>
      <c r="AF69" s="2492"/>
    </row>
    <row r="70" spans="1:32" ht="15" customHeight="1">
      <c r="A70" s="2492" t="s">
        <v>24</v>
      </c>
      <c r="B70" s="2492" t="s">
        <v>61</v>
      </c>
      <c r="C70" s="2493" t="s">
        <v>398</v>
      </c>
      <c r="D70" s="2492" t="s">
        <v>399</v>
      </c>
      <c r="E70" s="2492" t="s">
        <v>400</v>
      </c>
      <c r="F70" s="2492">
        <v>709532482</v>
      </c>
      <c r="G70" s="2492">
        <v>153060912</v>
      </c>
      <c r="H70" s="2492">
        <v>5.3742000000000001</v>
      </c>
      <c r="I70" s="2492">
        <v>-3.9691999999999998</v>
      </c>
      <c r="J70" s="2492" t="s">
        <v>372</v>
      </c>
      <c r="K70" s="2492" t="s">
        <v>175</v>
      </c>
      <c r="L70" s="2492" t="s">
        <v>401</v>
      </c>
      <c r="M70" s="2492"/>
      <c r="N70" s="2492"/>
      <c r="O70" s="2494">
        <v>45162</v>
      </c>
      <c r="P70" s="2495">
        <f ca="1">TODAY()-Q70</f>
        <v>942</v>
      </c>
      <c r="Q70" s="2494">
        <v>45162</v>
      </c>
      <c r="R70" s="2492" t="s">
        <v>33</v>
      </c>
      <c r="S70" s="2492">
        <v>0</v>
      </c>
      <c r="T70" s="2492">
        <v>0</v>
      </c>
      <c r="U70" s="2492" t="s">
        <v>34</v>
      </c>
      <c r="V70" s="2492" t="s">
        <v>34</v>
      </c>
      <c r="W70" s="2492" t="s">
        <v>35</v>
      </c>
      <c r="X70" s="2492" t="s">
        <v>36</v>
      </c>
      <c r="Y70" s="2492"/>
      <c r="Z70" s="2492" t="s">
        <v>37</v>
      </c>
      <c r="AA70" s="2492" t="s">
        <v>38</v>
      </c>
      <c r="AB70" s="2492" t="s">
        <v>39</v>
      </c>
      <c r="AC70" s="2493" t="s">
        <v>31801</v>
      </c>
      <c r="AD70" s="2492"/>
      <c r="AE70" s="2492"/>
      <c r="AF70" s="2492"/>
    </row>
    <row r="71" spans="1:32" ht="15" customHeight="1">
      <c r="A71" s="2492" t="s">
        <v>24</v>
      </c>
      <c r="B71" s="2492" t="s">
        <v>61</v>
      </c>
      <c r="C71" s="2492" t="s">
        <v>406</v>
      </c>
      <c r="D71" s="2492" t="s">
        <v>407</v>
      </c>
      <c r="E71" s="2492" t="s">
        <v>408</v>
      </c>
      <c r="F71" s="2492">
        <v>142925051</v>
      </c>
      <c r="G71" s="2492">
        <v>768000000</v>
      </c>
      <c r="H71" s="2492">
        <v>5.4070980000000004</v>
      </c>
      <c r="I71" s="2492">
        <v>-3.9600200000000001</v>
      </c>
      <c r="J71" s="2492" t="s">
        <v>142</v>
      </c>
      <c r="K71" s="2492" t="s">
        <v>391</v>
      </c>
      <c r="L71" s="2492" t="s">
        <v>409</v>
      </c>
      <c r="M71" s="2492"/>
      <c r="N71" s="2492"/>
      <c r="O71" s="2494">
        <v>45166</v>
      </c>
      <c r="P71" s="2495">
        <f ca="1">TODAY()-Q71</f>
        <v>937</v>
      </c>
      <c r="Q71" s="2494">
        <v>45167</v>
      </c>
      <c r="R71" s="2492" t="s">
        <v>33</v>
      </c>
      <c r="S71" s="2492">
        <v>0</v>
      </c>
      <c r="T71" s="2492">
        <v>5</v>
      </c>
      <c r="U71" s="2492" t="s">
        <v>34</v>
      </c>
      <c r="V71" s="2492" t="s">
        <v>34</v>
      </c>
      <c r="W71" s="2492" t="s">
        <v>35</v>
      </c>
      <c r="X71" s="2492" t="s">
        <v>36</v>
      </c>
      <c r="Y71" s="2492">
        <v>350</v>
      </c>
      <c r="Z71" s="2492" t="s">
        <v>37</v>
      </c>
      <c r="AA71" s="2492" t="s">
        <v>38</v>
      </c>
      <c r="AB71" s="2492" t="s">
        <v>39</v>
      </c>
      <c r="AC71" s="2492" t="s">
        <v>145</v>
      </c>
      <c r="AD71" s="2492"/>
      <c r="AE71" s="2492"/>
      <c r="AF71" s="2492"/>
    </row>
    <row r="72" spans="1:32" ht="15" customHeight="1">
      <c r="A72" s="2492" t="s">
        <v>24</v>
      </c>
      <c r="B72" s="2492" t="s">
        <v>61</v>
      </c>
      <c r="C72" s="2492" t="s">
        <v>410</v>
      </c>
      <c r="D72" s="2492" t="s">
        <v>411</v>
      </c>
      <c r="E72" s="2492" t="s">
        <v>412</v>
      </c>
      <c r="F72" s="2492">
        <v>103171723</v>
      </c>
      <c r="G72" s="2492">
        <v>757000000</v>
      </c>
      <c r="H72" s="2492" t="s">
        <v>413</v>
      </c>
      <c r="I72" s="2492" t="s">
        <v>414</v>
      </c>
      <c r="J72" s="2492" t="s">
        <v>156</v>
      </c>
      <c r="K72" s="2492" t="s">
        <v>247</v>
      </c>
      <c r="L72" s="2492" t="s">
        <v>415</v>
      </c>
      <c r="M72" s="2492"/>
      <c r="N72" s="2492"/>
      <c r="O72" s="2494">
        <v>45167</v>
      </c>
      <c r="P72" s="2495">
        <f ca="1">TODAY()-Q72</f>
        <v>935</v>
      </c>
      <c r="Q72" s="2494">
        <v>45169</v>
      </c>
      <c r="R72" s="2492" t="s">
        <v>33</v>
      </c>
      <c r="S72" s="2492">
        <v>5</v>
      </c>
      <c r="T72" s="2492">
        <v>0</v>
      </c>
      <c r="U72" s="2492" t="s">
        <v>34</v>
      </c>
      <c r="V72" s="2492" t="s">
        <v>34</v>
      </c>
      <c r="W72" s="2492" t="s">
        <v>35</v>
      </c>
      <c r="X72" s="2492" t="s">
        <v>36</v>
      </c>
      <c r="Y72" s="2492">
        <v>300</v>
      </c>
      <c r="Z72" s="2492" t="s">
        <v>37</v>
      </c>
      <c r="AA72" s="2492" t="s">
        <v>38</v>
      </c>
      <c r="AB72" s="2492" t="s">
        <v>39</v>
      </c>
      <c r="AC72" s="2492" t="s">
        <v>145</v>
      </c>
      <c r="AD72" s="2492"/>
      <c r="AE72" s="2492"/>
      <c r="AF72" s="2492"/>
    </row>
    <row r="73" spans="1:32" ht="15" customHeight="1">
      <c r="A73" s="2492" t="s">
        <v>24</v>
      </c>
      <c r="B73" s="2492" t="s">
        <v>61</v>
      </c>
      <c r="C73" s="2492" t="s">
        <v>416</v>
      </c>
      <c r="D73" s="2492" t="s">
        <v>417</v>
      </c>
      <c r="E73" s="2492" t="s">
        <v>418</v>
      </c>
      <c r="F73" s="2492">
        <v>747396060</v>
      </c>
      <c r="G73" s="2492">
        <v>547000000</v>
      </c>
      <c r="H73" s="2492" t="s">
        <v>419</v>
      </c>
      <c r="I73" s="2492" t="s">
        <v>420</v>
      </c>
      <c r="J73" s="2492" t="s">
        <v>372</v>
      </c>
      <c r="K73" s="2492" t="s">
        <v>421</v>
      </c>
      <c r="L73" s="2492" t="s">
        <v>422</v>
      </c>
      <c r="M73" s="2492"/>
      <c r="N73" s="2492"/>
      <c r="O73" s="2494">
        <v>45180</v>
      </c>
      <c r="P73" s="2495">
        <f ca="1">TODAY()-Q73</f>
        <v>923</v>
      </c>
      <c r="Q73" s="2494">
        <v>45181</v>
      </c>
      <c r="R73" s="2492" t="s">
        <v>33</v>
      </c>
      <c r="S73" s="2492">
        <v>0</v>
      </c>
      <c r="T73" s="2492">
        <v>2</v>
      </c>
      <c r="U73" s="2492" t="s">
        <v>34</v>
      </c>
      <c r="V73" s="2492" t="s">
        <v>34</v>
      </c>
      <c r="W73" s="2492" t="s">
        <v>35</v>
      </c>
      <c r="X73" s="2492" t="s">
        <v>36</v>
      </c>
      <c r="Y73" s="2492">
        <v>150</v>
      </c>
      <c r="Z73" s="2492" t="s">
        <v>37</v>
      </c>
      <c r="AA73" s="2492" t="s">
        <v>38</v>
      </c>
      <c r="AB73" s="2492" t="s">
        <v>39</v>
      </c>
      <c r="AC73" s="2492" t="s">
        <v>145</v>
      </c>
      <c r="AD73" s="2492"/>
      <c r="AE73" s="2492"/>
      <c r="AF73" s="2492"/>
    </row>
    <row r="74" spans="1:32" ht="15" customHeight="1">
      <c r="A74" s="2492" t="s">
        <v>24</v>
      </c>
      <c r="B74" s="2492" t="s">
        <v>25</v>
      </c>
      <c r="C74" s="2492" t="s">
        <v>423</v>
      </c>
      <c r="D74" s="2492" t="s">
        <v>424</v>
      </c>
      <c r="E74" s="2492" t="s">
        <v>425</v>
      </c>
      <c r="F74" s="2492">
        <v>778444988</v>
      </c>
      <c r="G74" s="2492">
        <v>789000000</v>
      </c>
      <c r="H74" s="2492">
        <v>5.3747340000000001</v>
      </c>
      <c r="I74" s="2492">
        <v>-3.9268830000000001</v>
      </c>
      <c r="J74" s="2492" t="s">
        <v>335</v>
      </c>
      <c r="K74" s="2492" t="s">
        <v>426</v>
      </c>
      <c r="L74" s="2492" t="s">
        <v>427</v>
      </c>
      <c r="M74" s="2492"/>
      <c r="N74" s="2492"/>
      <c r="O74" s="2494">
        <v>45182</v>
      </c>
      <c r="P74" s="2495">
        <f ca="1">TODAY()-Q74</f>
        <v>921</v>
      </c>
      <c r="Q74" s="2494">
        <v>45183</v>
      </c>
      <c r="R74" s="2492" t="s">
        <v>33</v>
      </c>
      <c r="S74" s="2492">
        <v>0</v>
      </c>
      <c r="T74" s="2492">
        <v>0</v>
      </c>
      <c r="U74" s="2492" t="s">
        <v>34</v>
      </c>
      <c r="V74" s="2492" t="s">
        <v>34</v>
      </c>
      <c r="W74" s="2492" t="s">
        <v>35</v>
      </c>
      <c r="X74" s="2492" t="s">
        <v>36</v>
      </c>
      <c r="Y74" s="2492">
        <v>100</v>
      </c>
      <c r="Z74" s="2492" t="s">
        <v>37</v>
      </c>
      <c r="AA74" s="2492" t="s">
        <v>38</v>
      </c>
      <c r="AB74" s="2492" t="s">
        <v>39</v>
      </c>
      <c r="AC74" s="2492" t="s">
        <v>145</v>
      </c>
      <c r="AD74" s="2492"/>
      <c r="AE74" s="2492"/>
      <c r="AF74" s="2492"/>
    </row>
    <row r="75" spans="1:32" ht="15" customHeight="1">
      <c r="A75" s="2492" t="s">
        <v>24</v>
      </c>
      <c r="B75" s="2492" t="s">
        <v>25</v>
      </c>
      <c r="C75" s="2492" t="s">
        <v>428</v>
      </c>
      <c r="D75" s="2492" t="s">
        <v>429</v>
      </c>
      <c r="E75" s="2492" t="s">
        <v>430</v>
      </c>
      <c r="F75" s="2492">
        <v>757990140</v>
      </c>
      <c r="G75" s="2492">
        <v>141000000</v>
      </c>
      <c r="H75" s="2492"/>
      <c r="I75" s="2492"/>
      <c r="J75" s="2492" t="s">
        <v>139</v>
      </c>
      <c r="K75" s="2492"/>
      <c r="L75" s="2492"/>
      <c r="M75" s="2492"/>
      <c r="N75" s="2492"/>
      <c r="O75" s="2494">
        <v>45184</v>
      </c>
      <c r="P75" s="2495">
        <f ca="1">TODAY()-Q75</f>
        <v>917</v>
      </c>
      <c r="Q75" s="2494">
        <v>45187</v>
      </c>
      <c r="R75" s="2492" t="s">
        <v>115</v>
      </c>
      <c r="S75" s="2492">
        <v>0</v>
      </c>
      <c r="T75" s="2492">
        <v>0</v>
      </c>
      <c r="U75" s="2492" t="s">
        <v>34</v>
      </c>
      <c r="V75" s="2492" t="s">
        <v>34</v>
      </c>
      <c r="W75" s="2492" t="s">
        <v>35</v>
      </c>
      <c r="X75" s="2492" t="s">
        <v>36</v>
      </c>
      <c r="Y75" s="2492"/>
      <c r="Z75" s="2492" t="s">
        <v>37</v>
      </c>
      <c r="AA75" s="2492" t="s">
        <v>38</v>
      </c>
      <c r="AB75" s="2492" t="s">
        <v>206</v>
      </c>
      <c r="AC75" s="2492" t="s">
        <v>431</v>
      </c>
      <c r="AD75" s="2492"/>
      <c r="AE75" s="2492"/>
      <c r="AF75" s="2492"/>
    </row>
    <row r="76" spans="1:32" ht="15" customHeight="1">
      <c r="A76" s="2492" t="s">
        <v>24</v>
      </c>
      <c r="B76" s="2492" t="s">
        <v>61</v>
      </c>
      <c r="C76" s="2493" t="s">
        <v>450</v>
      </c>
      <c r="D76" s="2499" t="s">
        <v>451</v>
      </c>
      <c r="E76" s="2492" t="s">
        <v>452</v>
      </c>
      <c r="F76" s="2492">
        <v>575100234</v>
      </c>
      <c r="G76" s="2492">
        <v>797182402</v>
      </c>
      <c r="H76" s="2492" t="s">
        <v>453</v>
      </c>
      <c r="I76" s="2492" t="s">
        <v>454</v>
      </c>
      <c r="J76" s="2492" t="s">
        <v>156</v>
      </c>
      <c r="K76" s="2492" t="s">
        <v>235</v>
      </c>
      <c r="L76" s="2492" t="s">
        <v>405</v>
      </c>
      <c r="M76" s="2492"/>
      <c r="N76" s="2492"/>
      <c r="O76" s="2494">
        <v>44922</v>
      </c>
      <c r="P76" s="2495">
        <f ca="1">TODAY()-Q76</f>
        <v>914</v>
      </c>
      <c r="Q76" s="2494">
        <v>45190</v>
      </c>
      <c r="R76" s="2492" t="s">
        <v>33</v>
      </c>
      <c r="S76" s="2492">
        <v>0</v>
      </c>
      <c r="T76" s="2492">
        <v>1</v>
      </c>
      <c r="U76" s="2492" t="s">
        <v>34</v>
      </c>
      <c r="V76" s="2492" t="s">
        <v>34</v>
      </c>
      <c r="W76" s="2492" t="s">
        <v>35</v>
      </c>
      <c r="X76" s="2492" t="s">
        <v>36</v>
      </c>
      <c r="Y76" s="2492">
        <v>200</v>
      </c>
      <c r="Z76" s="2492" t="s">
        <v>37</v>
      </c>
      <c r="AA76" s="2492" t="s">
        <v>38</v>
      </c>
      <c r="AB76" s="2492" t="s">
        <v>39</v>
      </c>
      <c r="AC76" s="2492" t="s">
        <v>145</v>
      </c>
      <c r="AD76" s="2492"/>
      <c r="AE76" s="2492"/>
      <c r="AF76" s="2492"/>
    </row>
    <row r="77" spans="1:32" ht="15" customHeight="1">
      <c r="A77" s="2492" t="s">
        <v>24</v>
      </c>
      <c r="B77" s="2492" t="s">
        <v>61</v>
      </c>
      <c r="C77" s="2492" t="s">
        <v>490</v>
      </c>
      <c r="D77" s="2492" t="s">
        <v>491</v>
      </c>
      <c r="E77" s="2492" t="s">
        <v>492</v>
      </c>
      <c r="F77" s="2492">
        <v>140702925</v>
      </c>
      <c r="G77" s="2492">
        <v>757000000</v>
      </c>
      <c r="H77" s="2492">
        <v>5.4003930000000002</v>
      </c>
      <c r="I77" s="2492">
        <v>-3.965182</v>
      </c>
      <c r="J77" s="2492" t="s">
        <v>156</v>
      </c>
      <c r="K77" s="2492" t="s">
        <v>175</v>
      </c>
      <c r="L77" s="2492" t="s">
        <v>493</v>
      </c>
      <c r="M77" s="2492"/>
      <c r="N77" s="2492"/>
      <c r="O77" s="2494">
        <v>45110</v>
      </c>
      <c r="P77" s="2495">
        <f ca="1">TODAY()-Q77</f>
        <v>914</v>
      </c>
      <c r="Q77" s="2494">
        <v>45190</v>
      </c>
      <c r="R77" s="2492" t="s">
        <v>33</v>
      </c>
      <c r="S77" s="2492">
        <v>0</v>
      </c>
      <c r="T77" s="2492">
        <v>1</v>
      </c>
      <c r="U77" s="2492" t="s">
        <v>34</v>
      </c>
      <c r="V77" s="2492" t="s">
        <v>34</v>
      </c>
      <c r="W77" s="2492" t="s">
        <v>35</v>
      </c>
      <c r="X77" s="2492" t="s">
        <v>36</v>
      </c>
      <c r="Y77" s="2492">
        <v>150</v>
      </c>
      <c r="Z77" s="2492" t="s">
        <v>37</v>
      </c>
      <c r="AA77" s="2492" t="s">
        <v>38</v>
      </c>
      <c r="AB77" s="2492" t="s">
        <v>39</v>
      </c>
      <c r="AC77" s="2492" t="s">
        <v>145</v>
      </c>
      <c r="AD77" s="2492"/>
      <c r="AE77" s="2492"/>
      <c r="AF77" s="2492"/>
    </row>
    <row r="78" spans="1:32" ht="15" customHeight="1">
      <c r="A78" s="2492" t="s">
        <v>24</v>
      </c>
      <c r="B78" s="2492" t="s">
        <v>61</v>
      </c>
      <c r="C78" s="2492" t="s">
        <v>479</v>
      </c>
      <c r="D78" s="2492" t="s">
        <v>480</v>
      </c>
      <c r="E78" s="2492" t="s">
        <v>481</v>
      </c>
      <c r="F78" s="2492">
        <v>142323434</v>
      </c>
      <c r="G78" s="2492">
        <v>710000000</v>
      </c>
      <c r="H78" s="2492">
        <v>5.4144220000000001</v>
      </c>
      <c r="I78" s="2492">
        <v>-3.9742739999999999</v>
      </c>
      <c r="J78" s="2492" t="s">
        <v>156</v>
      </c>
      <c r="K78" s="2492" t="s">
        <v>336</v>
      </c>
      <c r="L78" s="2492" t="s">
        <v>482</v>
      </c>
      <c r="M78" s="2492"/>
      <c r="N78" s="2492"/>
      <c r="O78" s="2494">
        <v>45040</v>
      </c>
      <c r="P78" s="2495">
        <f ca="1">TODAY()-Q78</f>
        <v>914</v>
      </c>
      <c r="Q78" s="2494">
        <v>45190</v>
      </c>
      <c r="R78" s="2492" t="s">
        <v>33</v>
      </c>
      <c r="S78" s="2492">
        <v>0</v>
      </c>
      <c r="T78" s="2492">
        <v>5</v>
      </c>
      <c r="U78" s="2492" t="s">
        <v>34</v>
      </c>
      <c r="V78" s="2492" t="s">
        <v>34</v>
      </c>
      <c r="W78" s="2492" t="s">
        <v>35</v>
      </c>
      <c r="X78" s="2492" t="s">
        <v>36</v>
      </c>
      <c r="Y78" s="2492">
        <v>300</v>
      </c>
      <c r="Z78" s="2492" t="s">
        <v>37</v>
      </c>
      <c r="AA78" s="2492" t="s">
        <v>38</v>
      </c>
      <c r="AB78" s="2492" t="s">
        <v>39</v>
      </c>
      <c r="AC78" s="2492" t="s">
        <v>145</v>
      </c>
      <c r="AD78" s="2492"/>
      <c r="AE78" s="2492"/>
      <c r="AF78" s="2492"/>
    </row>
    <row r="79" spans="1:32" ht="15" customHeight="1">
      <c r="A79" s="2492" t="s">
        <v>24</v>
      </c>
      <c r="B79" s="2492" t="s">
        <v>61</v>
      </c>
      <c r="C79" s="2492" t="s">
        <v>459</v>
      </c>
      <c r="D79" s="2492" t="s">
        <v>460</v>
      </c>
      <c r="E79" s="2492" t="s">
        <v>461</v>
      </c>
      <c r="F79" s="2492">
        <v>101616616</v>
      </c>
      <c r="G79" s="2492">
        <v>544000000</v>
      </c>
      <c r="H79" s="2492">
        <v>5.4120790000000003</v>
      </c>
      <c r="I79" s="2492">
        <v>-3.968645</v>
      </c>
      <c r="J79" s="2492" t="s">
        <v>385</v>
      </c>
      <c r="K79" s="2492" t="s">
        <v>462</v>
      </c>
      <c r="L79" s="2492" t="s">
        <v>463</v>
      </c>
      <c r="M79" s="2492"/>
      <c r="N79" s="2492"/>
      <c r="O79" s="2494">
        <v>44747</v>
      </c>
      <c r="P79" s="2495">
        <f ca="1">TODAY()-Q79</f>
        <v>914</v>
      </c>
      <c r="Q79" s="2494">
        <v>45190</v>
      </c>
      <c r="R79" s="2492" t="s">
        <v>33</v>
      </c>
      <c r="S79" s="2492">
        <v>0</v>
      </c>
      <c r="T79" s="2492">
        <v>0</v>
      </c>
      <c r="U79" s="2492" t="s">
        <v>34</v>
      </c>
      <c r="V79" s="2492" t="s">
        <v>34</v>
      </c>
      <c r="W79" s="2492" t="s">
        <v>35</v>
      </c>
      <c r="X79" s="2492" t="s">
        <v>36</v>
      </c>
      <c r="Y79" s="2492">
        <v>100</v>
      </c>
      <c r="Z79" s="2492" t="s">
        <v>37</v>
      </c>
      <c r="AA79" s="2492" t="s">
        <v>38</v>
      </c>
      <c r="AB79" s="2492" t="s">
        <v>206</v>
      </c>
      <c r="AC79" s="2492" t="s">
        <v>31802</v>
      </c>
      <c r="AD79" s="2492"/>
      <c r="AE79" s="2492"/>
      <c r="AF79" s="2492"/>
    </row>
    <row r="80" spans="1:32" ht="15" customHeight="1">
      <c r="A80" s="2492" t="s">
        <v>24</v>
      </c>
      <c r="B80" s="2492" t="s">
        <v>61</v>
      </c>
      <c r="C80" s="2492" t="s">
        <v>455</v>
      </c>
      <c r="D80" s="2492" t="s">
        <v>456</v>
      </c>
      <c r="E80" s="2492" t="s">
        <v>457</v>
      </c>
      <c r="F80" s="2492">
        <v>709309251</v>
      </c>
      <c r="G80" s="2492">
        <v>506000000</v>
      </c>
      <c r="H80" s="2492">
        <v>5.3993520000000004</v>
      </c>
      <c r="I80" s="2492">
        <v>-3.9558650000000002</v>
      </c>
      <c r="J80" s="2492" t="s">
        <v>142</v>
      </c>
      <c r="K80" s="2492"/>
      <c r="L80" s="2492"/>
      <c r="M80" s="2492"/>
      <c r="N80" s="2492"/>
      <c r="O80" s="2494">
        <v>44867</v>
      </c>
      <c r="P80" s="2495">
        <f ca="1">TODAY()-Q80</f>
        <v>914</v>
      </c>
      <c r="Q80" s="2494">
        <v>45190</v>
      </c>
      <c r="R80" s="2492" t="s">
        <v>33</v>
      </c>
      <c r="S80" s="2492">
        <v>0</v>
      </c>
      <c r="T80" s="2492">
        <v>0</v>
      </c>
      <c r="U80" s="2492" t="s">
        <v>34</v>
      </c>
      <c r="V80" s="2492" t="s">
        <v>34</v>
      </c>
      <c r="W80" s="2492" t="s">
        <v>35</v>
      </c>
      <c r="X80" s="2492" t="s">
        <v>36</v>
      </c>
      <c r="Y80" s="2492"/>
      <c r="Z80" s="2492" t="s">
        <v>37</v>
      </c>
      <c r="AA80" s="2492" t="s">
        <v>38</v>
      </c>
      <c r="AB80" s="2492" t="s">
        <v>206</v>
      </c>
      <c r="AC80" s="2492" t="s">
        <v>458</v>
      </c>
      <c r="AD80" s="2492"/>
      <c r="AE80" s="2492"/>
      <c r="AF80" s="2492"/>
    </row>
    <row r="81" spans="1:32" ht="15" customHeight="1">
      <c r="A81" s="2492" t="s">
        <v>24</v>
      </c>
      <c r="B81" s="2492" t="s">
        <v>61</v>
      </c>
      <c r="C81" s="2492" t="s">
        <v>464</v>
      </c>
      <c r="D81" s="2492" t="s">
        <v>465</v>
      </c>
      <c r="E81" s="2492" t="s">
        <v>95</v>
      </c>
      <c r="F81" s="2492">
        <v>748122165</v>
      </c>
      <c r="G81" s="2492">
        <v>707000000</v>
      </c>
      <c r="H81" s="2492">
        <v>5.4073500000000001</v>
      </c>
      <c r="I81" s="2492">
        <v>-3.98481</v>
      </c>
      <c r="J81" s="2492" t="s">
        <v>466</v>
      </c>
      <c r="K81" s="2492"/>
      <c r="L81" s="2492"/>
      <c r="M81" s="2492"/>
      <c r="N81" s="2492"/>
      <c r="O81" s="2494">
        <v>44650</v>
      </c>
      <c r="P81" s="2495">
        <f ca="1">TODAY()-Q81</f>
        <v>914</v>
      </c>
      <c r="Q81" s="2494">
        <v>45190</v>
      </c>
      <c r="R81" s="2492" t="s">
        <v>33</v>
      </c>
      <c r="S81" s="2492">
        <v>0</v>
      </c>
      <c r="T81" s="2492">
        <v>8</v>
      </c>
      <c r="U81" s="2492" t="s">
        <v>34</v>
      </c>
      <c r="V81" s="2492" t="s">
        <v>34</v>
      </c>
      <c r="W81" s="2492" t="s">
        <v>35</v>
      </c>
      <c r="X81" s="2492" t="s">
        <v>36</v>
      </c>
      <c r="Y81" s="2492">
        <v>290</v>
      </c>
      <c r="Z81" s="2492" t="s">
        <v>37</v>
      </c>
      <c r="AA81" s="2492" t="s">
        <v>38</v>
      </c>
      <c r="AB81" s="2492" t="s">
        <v>39</v>
      </c>
      <c r="AC81" s="2492" t="s">
        <v>145</v>
      </c>
      <c r="AD81" s="2492"/>
      <c r="AE81" s="2492"/>
      <c r="AF81" s="2492"/>
    </row>
    <row r="82" spans="1:32" ht="15" customHeight="1">
      <c r="A82" s="2492" t="s">
        <v>24</v>
      </c>
      <c r="B82" s="2492" t="s">
        <v>61</v>
      </c>
      <c r="C82" s="2492" t="s">
        <v>441</v>
      </c>
      <c r="D82" s="2492" t="s">
        <v>442</v>
      </c>
      <c r="E82" s="2492" t="s">
        <v>443</v>
      </c>
      <c r="F82" s="2492">
        <v>707015298</v>
      </c>
      <c r="G82" s="2492">
        <v>103000000</v>
      </c>
      <c r="H82" s="2492">
        <v>5.4001799999999998</v>
      </c>
      <c r="I82" s="2492">
        <v>-3.9654560000000001</v>
      </c>
      <c r="J82" s="2492" t="s">
        <v>156</v>
      </c>
      <c r="K82" s="2492"/>
      <c r="L82" s="2492"/>
      <c r="M82" s="2492"/>
      <c r="N82" s="2492"/>
      <c r="O82" s="2494">
        <v>45045</v>
      </c>
      <c r="P82" s="2495">
        <f ca="1">TODAY()-Q82</f>
        <v>914</v>
      </c>
      <c r="Q82" s="2494">
        <v>45190</v>
      </c>
      <c r="R82" s="2492" t="s">
        <v>33</v>
      </c>
      <c r="S82" s="2492">
        <v>0</v>
      </c>
      <c r="T82" s="2492">
        <v>2</v>
      </c>
      <c r="U82" s="2492" t="s">
        <v>34</v>
      </c>
      <c r="V82" s="2492" t="s">
        <v>34</v>
      </c>
      <c r="W82" s="2492" t="s">
        <v>35</v>
      </c>
      <c r="X82" s="2492" t="s">
        <v>36</v>
      </c>
      <c r="Y82" s="2492">
        <v>200</v>
      </c>
      <c r="Z82" s="2492" t="s">
        <v>37</v>
      </c>
      <c r="AA82" s="2492" t="s">
        <v>38</v>
      </c>
      <c r="AB82" s="2492" t="s">
        <v>39</v>
      </c>
      <c r="AC82" s="2492" t="s">
        <v>145</v>
      </c>
      <c r="AD82" s="2492"/>
      <c r="AE82" s="2492"/>
      <c r="AF82" s="2492"/>
    </row>
    <row r="83" spans="1:32" ht="15" customHeight="1">
      <c r="A83" s="2492" t="s">
        <v>24</v>
      </c>
      <c r="B83" s="2492" t="s">
        <v>61</v>
      </c>
      <c r="C83" s="2492" t="s">
        <v>467</v>
      </c>
      <c r="D83" s="2492" t="s">
        <v>468</v>
      </c>
      <c r="E83" s="2492" t="s">
        <v>469</v>
      </c>
      <c r="F83" s="2492">
        <v>101362299</v>
      </c>
      <c r="G83" s="2492">
        <v>707000000</v>
      </c>
      <c r="H83" s="2492">
        <v>5.402501</v>
      </c>
      <c r="I83" s="2492">
        <v>-3.9657390000000001</v>
      </c>
      <c r="J83" s="2492" t="s">
        <v>156</v>
      </c>
      <c r="K83" s="2492"/>
      <c r="L83" s="2492"/>
      <c r="M83" s="2492"/>
      <c r="N83" s="2492"/>
      <c r="O83" s="2494">
        <v>45057</v>
      </c>
      <c r="P83" s="2495">
        <f ca="1">TODAY()-Q83</f>
        <v>914</v>
      </c>
      <c r="Q83" s="2494">
        <v>45190</v>
      </c>
      <c r="R83" s="2492" t="s">
        <v>33</v>
      </c>
      <c r="S83" s="2492">
        <v>0</v>
      </c>
      <c r="T83" s="2492">
        <v>0</v>
      </c>
      <c r="U83" s="2492" t="s">
        <v>34</v>
      </c>
      <c r="V83" s="2492" t="s">
        <v>34</v>
      </c>
      <c r="W83" s="2492" t="s">
        <v>35</v>
      </c>
      <c r="X83" s="2492" t="s">
        <v>36</v>
      </c>
      <c r="Y83" s="2492"/>
      <c r="Z83" s="2492" t="s">
        <v>37</v>
      </c>
      <c r="AA83" s="2492" t="s">
        <v>38</v>
      </c>
      <c r="AB83" s="2492" t="s">
        <v>39</v>
      </c>
      <c r="AC83" s="2492" t="s">
        <v>145</v>
      </c>
      <c r="AD83" s="2492"/>
      <c r="AE83" s="2492"/>
      <c r="AF83" s="2492"/>
    </row>
    <row r="84" spans="1:32" ht="15" customHeight="1">
      <c r="A84" s="2492" t="s">
        <v>24</v>
      </c>
      <c r="B84" s="2492" t="s">
        <v>61</v>
      </c>
      <c r="C84" s="2492" t="s">
        <v>432</v>
      </c>
      <c r="D84" s="2492" t="s">
        <v>433</v>
      </c>
      <c r="E84" s="2492" t="s">
        <v>434</v>
      </c>
      <c r="F84" s="2492">
        <v>140561337</v>
      </c>
      <c r="G84" s="2492">
        <v>102000000</v>
      </c>
      <c r="H84" s="2492">
        <v>5.3977339999999998</v>
      </c>
      <c r="I84" s="2492">
        <v>-3.9745029999999999</v>
      </c>
      <c r="J84" s="2492" t="s">
        <v>86</v>
      </c>
      <c r="K84" s="2492" t="s">
        <v>247</v>
      </c>
      <c r="L84" s="2492" t="s">
        <v>435</v>
      </c>
      <c r="M84" s="2492"/>
      <c r="N84" s="2492"/>
      <c r="O84" s="2494">
        <v>44978</v>
      </c>
      <c r="P84" s="2495">
        <f ca="1">TODAY()-Q84</f>
        <v>914</v>
      </c>
      <c r="Q84" s="2494">
        <v>45190</v>
      </c>
      <c r="R84" s="2492" t="s">
        <v>33</v>
      </c>
      <c r="S84" s="2492">
        <v>8</v>
      </c>
      <c r="T84" s="2492">
        <v>0</v>
      </c>
      <c r="U84" s="2492" t="s">
        <v>34</v>
      </c>
      <c r="V84" s="2492" t="s">
        <v>34</v>
      </c>
      <c r="W84" s="2492" t="s">
        <v>35</v>
      </c>
      <c r="X84" s="2492" t="s">
        <v>36</v>
      </c>
      <c r="Y84" s="2492">
        <v>300</v>
      </c>
      <c r="Z84" s="2492" t="s">
        <v>37</v>
      </c>
      <c r="AA84" s="2492" t="s">
        <v>38</v>
      </c>
      <c r="AB84" s="2492" t="s">
        <v>39</v>
      </c>
      <c r="AC84" s="2492" t="s">
        <v>145</v>
      </c>
      <c r="AD84" s="2492"/>
      <c r="AE84" s="2492"/>
      <c r="AF84" s="2492"/>
    </row>
    <row r="85" spans="1:32" ht="15" customHeight="1">
      <c r="A85" s="2492" t="s">
        <v>24</v>
      </c>
      <c r="B85" s="2492" t="s">
        <v>61</v>
      </c>
      <c r="C85" s="2492" t="s">
        <v>436</v>
      </c>
      <c r="D85" s="2492" t="s">
        <v>437</v>
      </c>
      <c r="E85" s="2492" t="s">
        <v>438</v>
      </c>
      <c r="F85" s="2492">
        <v>505052713</v>
      </c>
      <c r="G85" s="2492">
        <v>102000000</v>
      </c>
      <c r="H85" s="2492">
        <v>5.3891099999999996</v>
      </c>
      <c r="I85" s="2492">
        <v>-3.9619749999999998</v>
      </c>
      <c r="J85" s="2492" t="s">
        <v>156</v>
      </c>
      <c r="K85" s="2492" t="s">
        <v>439</v>
      </c>
      <c r="L85" s="2492" t="s">
        <v>440</v>
      </c>
      <c r="M85" s="2492"/>
      <c r="N85" s="2492"/>
      <c r="O85" s="2494">
        <v>44777</v>
      </c>
      <c r="P85" s="2495">
        <f ca="1">TODAY()-Q85</f>
        <v>914</v>
      </c>
      <c r="Q85" s="2494">
        <v>45190</v>
      </c>
      <c r="R85" s="2492" t="s">
        <v>33</v>
      </c>
      <c r="S85" s="2492">
        <v>0</v>
      </c>
      <c r="T85" s="2492">
        <v>4</v>
      </c>
      <c r="U85" s="2492" t="s">
        <v>34</v>
      </c>
      <c r="V85" s="2492" t="s">
        <v>34</v>
      </c>
      <c r="W85" s="2492" t="s">
        <v>35</v>
      </c>
      <c r="X85" s="2492" t="s">
        <v>36</v>
      </c>
      <c r="Y85" s="2492">
        <v>220</v>
      </c>
      <c r="Z85" s="2492" t="s">
        <v>37</v>
      </c>
      <c r="AA85" s="2492" t="s">
        <v>38</v>
      </c>
      <c r="AB85" s="2492" t="s">
        <v>39</v>
      </c>
      <c r="AC85" s="2493" t="s">
        <v>31803</v>
      </c>
      <c r="AD85" s="2492"/>
      <c r="AE85" s="2492"/>
      <c r="AF85" s="2492"/>
    </row>
    <row r="86" spans="1:32" ht="15" customHeight="1">
      <c r="A86" s="2492" t="s">
        <v>24</v>
      </c>
      <c r="B86" s="2492" t="s">
        <v>61</v>
      </c>
      <c r="C86" s="2492" t="s">
        <v>503</v>
      </c>
      <c r="D86" s="2492" t="s">
        <v>504</v>
      </c>
      <c r="E86" s="2492" t="s">
        <v>505</v>
      </c>
      <c r="F86" s="2492">
        <v>173182365</v>
      </c>
      <c r="G86" s="2492">
        <v>768000000</v>
      </c>
      <c r="H86" s="2492"/>
      <c r="I86" s="2492"/>
      <c r="J86" s="2492" t="s">
        <v>156</v>
      </c>
      <c r="K86" s="2492"/>
      <c r="L86" s="2492"/>
      <c r="M86" s="2492"/>
      <c r="N86" s="2492"/>
      <c r="O86" s="2494">
        <v>45036</v>
      </c>
      <c r="P86" s="2495">
        <f ca="1">TODAY()-Q86</f>
        <v>914</v>
      </c>
      <c r="Q86" s="2494">
        <v>45190</v>
      </c>
      <c r="R86" s="2492" t="s">
        <v>33</v>
      </c>
      <c r="S86" s="2492">
        <v>0</v>
      </c>
      <c r="T86" s="2492">
        <v>0</v>
      </c>
      <c r="U86" s="2492" t="s">
        <v>34</v>
      </c>
      <c r="V86" s="2492" t="s">
        <v>34</v>
      </c>
      <c r="W86" s="2492" t="s">
        <v>35</v>
      </c>
      <c r="X86" s="2492" t="s">
        <v>36</v>
      </c>
      <c r="Y86" s="2492"/>
      <c r="Z86" s="2492" t="s">
        <v>37</v>
      </c>
      <c r="AA86" s="2492" t="s">
        <v>38</v>
      </c>
      <c r="AB86" s="2492" t="s">
        <v>39</v>
      </c>
      <c r="AC86" s="2492" t="s">
        <v>145</v>
      </c>
      <c r="AD86" s="2492"/>
      <c r="AE86" s="2492"/>
      <c r="AF86" s="2492"/>
    </row>
    <row r="87" spans="1:32" ht="15" customHeight="1">
      <c r="A87" s="2492" t="s">
        <v>24</v>
      </c>
      <c r="B87" s="2492" t="s">
        <v>61</v>
      </c>
      <c r="C87" s="2492" t="s">
        <v>470</v>
      </c>
      <c r="D87" s="2492" t="s">
        <v>471</v>
      </c>
      <c r="E87" s="2492" t="s">
        <v>472</v>
      </c>
      <c r="F87" s="2492">
        <v>140274704</v>
      </c>
      <c r="G87" s="2492">
        <v>707000000</v>
      </c>
      <c r="H87" s="2492">
        <v>5.4098949999999997</v>
      </c>
      <c r="I87" s="2492">
        <v>-3.976988</v>
      </c>
      <c r="J87" s="2492" t="s">
        <v>156</v>
      </c>
      <c r="K87" s="2492" t="s">
        <v>31</v>
      </c>
      <c r="L87" s="2492" t="s">
        <v>473</v>
      </c>
      <c r="M87" s="2492"/>
      <c r="N87" s="2492"/>
      <c r="O87" s="2494">
        <v>44767</v>
      </c>
      <c r="P87" s="2495">
        <f ca="1">TODAY()-Q87</f>
        <v>914</v>
      </c>
      <c r="Q87" s="2494">
        <v>45190</v>
      </c>
      <c r="R87" s="2492" t="s">
        <v>33</v>
      </c>
      <c r="S87" s="2492">
        <v>0</v>
      </c>
      <c r="T87" s="2492">
        <v>0</v>
      </c>
      <c r="U87" s="2492" t="s">
        <v>34</v>
      </c>
      <c r="V87" s="2492" t="s">
        <v>34</v>
      </c>
      <c r="W87" s="2492" t="s">
        <v>35</v>
      </c>
      <c r="X87" s="2492" t="s">
        <v>36</v>
      </c>
      <c r="Y87" s="2492">
        <v>200</v>
      </c>
      <c r="Z87" s="2492" t="s">
        <v>37</v>
      </c>
      <c r="AA87" s="2492" t="s">
        <v>38</v>
      </c>
      <c r="AB87" s="2492" t="s">
        <v>39</v>
      </c>
      <c r="AC87" s="2492" t="s">
        <v>145</v>
      </c>
      <c r="AD87" s="2492"/>
      <c r="AE87" s="2492"/>
      <c r="AF87" s="2492"/>
    </row>
    <row r="88" spans="1:32" ht="15" customHeight="1">
      <c r="A88" s="2492" t="s">
        <v>24</v>
      </c>
      <c r="B88" s="2492" t="s">
        <v>61</v>
      </c>
      <c r="C88" s="2492" t="s">
        <v>494</v>
      </c>
      <c r="D88" s="2492" t="s">
        <v>495</v>
      </c>
      <c r="E88" s="2492" t="s">
        <v>496</v>
      </c>
      <c r="F88" s="2492">
        <v>102740142</v>
      </c>
      <c r="G88" s="2492">
        <v>759000000</v>
      </c>
      <c r="H88" s="2492">
        <v>5.4052020000000001</v>
      </c>
      <c r="I88" s="2492">
        <v>-3.9619249999999999</v>
      </c>
      <c r="J88" s="2492" t="s">
        <v>156</v>
      </c>
      <c r="K88" s="2492" t="s">
        <v>497</v>
      </c>
      <c r="L88" s="2492" t="s">
        <v>498</v>
      </c>
      <c r="M88" s="2492"/>
      <c r="N88" s="2492"/>
      <c r="O88" s="2494">
        <v>44805</v>
      </c>
      <c r="P88" s="2495">
        <f ca="1">TODAY()-Q88</f>
        <v>914</v>
      </c>
      <c r="Q88" s="2494">
        <v>45190</v>
      </c>
      <c r="R88" s="2492" t="s">
        <v>33</v>
      </c>
      <c r="S88" s="2492">
        <v>0</v>
      </c>
      <c r="T88" s="2492">
        <v>0</v>
      </c>
      <c r="U88" s="2492" t="s">
        <v>34</v>
      </c>
      <c r="V88" s="2492" t="s">
        <v>34</v>
      </c>
      <c r="W88" s="2492" t="s">
        <v>35</v>
      </c>
      <c r="X88" s="2492" t="s">
        <v>36</v>
      </c>
      <c r="Y88" s="2492">
        <v>600</v>
      </c>
      <c r="Z88" s="2492" t="s">
        <v>37</v>
      </c>
      <c r="AA88" s="2492" t="s">
        <v>38</v>
      </c>
      <c r="AB88" s="2492" t="s">
        <v>39</v>
      </c>
      <c r="AC88" s="2493" t="s">
        <v>29531</v>
      </c>
      <c r="AD88" s="2492"/>
      <c r="AE88" s="2492"/>
      <c r="AF88" s="2492"/>
    </row>
    <row r="89" spans="1:32" ht="15" customHeight="1">
      <c r="A89" s="2492" t="s">
        <v>24</v>
      </c>
      <c r="B89" s="2492" t="s">
        <v>61</v>
      </c>
      <c r="C89" s="2492" t="s">
        <v>499</v>
      </c>
      <c r="D89" s="2492" t="s">
        <v>500</v>
      </c>
      <c r="E89" s="2492" t="s">
        <v>501</v>
      </c>
      <c r="F89" s="2492">
        <v>101123633</v>
      </c>
      <c r="G89" s="2492">
        <v>759000000</v>
      </c>
      <c r="H89" s="2492">
        <v>5.4043950000000001</v>
      </c>
      <c r="I89" s="2492">
        <v>-3.9758749999999998</v>
      </c>
      <c r="J89" s="2492" t="s">
        <v>156</v>
      </c>
      <c r="K89" s="2492" t="s">
        <v>31</v>
      </c>
      <c r="L89" s="2492" t="s">
        <v>502</v>
      </c>
      <c r="M89" s="2492"/>
      <c r="N89" s="2492"/>
      <c r="O89" s="2494">
        <v>44832</v>
      </c>
      <c r="P89" s="2495">
        <f ca="1">TODAY()-Q89</f>
        <v>914</v>
      </c>
      <c r="Q89" s="2494">
        <v>45190</v>
      </c>
      <c r="R89" s="2492" t="s">
        <v>33</v>
      </c>
      <c r="S89" s="2492">
        <v>0</v>
      </c>
      <c r="T89" s="2492">
        <v>0</v>
      </c>
      <c r="U89" s="2492" t="s">
        <v>34</v>
      </c>
      <c r="V89" s="2492" t="s">
        <v>34</v>
      </c>
      <c r="W89" s="2492" t="s">
        <v>35</v>
      </c>
      <c r="X89" s="2492" t="s">
        <v>36</v>
      </c>
      <c r="Y89" s="2492">
        <v>350</v>
      </c>
      <c r="Z89" s="2492" t="s">
        <v>37</v>
      </c>
      <c r="AA89" s="2492" t="s">
        <v>38</v>
      </c>
      <c r="AB89" s="2492" t="s">
        <v>39</v>
      </c>
      <c r="AC89" s="2492" t="s">
        <v>145</v>
      </c>
      <c r="AD89" s="2492"/>
      <c r="AE89" s="2492"/>
      <c r="AF89" s="2492"/>
    </row>
    <row r="90" spans="1:32" ht="15" customHeight="1">
      <c r="A90" s="2492" t="s">
        <v>24</v>
      </c>
      <c r="B90" s="2492" t="s">
        <v>61</v>
      </c>
      <c r="C90" s="2492" t="s">
        <v>506</v>
      </c>
      <c r="D90" s="2492" t="s">
        <v>507</v>
      </c>
      <c r="E90" s="2492" t="s">
        <v>508</v>
      </c>
      <c r="F90" s="2492">
        <v>707795445</v>
      </c>
      <c r="G90" s="2492"/>
      <c r="H90" s="2492">
        <v>5.4287479999999997</v>
      </c>
      <c r="I90" s="2492">
        <v>-3.960677</v>
      </c>
      <c r="J90" s="2492" t="s">
        <v>142</v>
      </c>
      <c r="K90" s="2492"/>
      <c r="L90" s="2492"/>
      <c r="M90" s="2492"/>
      <c r="N90" s="2492"/>
      <c r="O90" s="2494">
        <v>44596</v>
      </c>
      <c r="P90" s="2495">
        <f ca="1">TODAY()-Q90</f>
        <v>914</v>
      </c>
      <c r="Q90" s="2494">
        <v>45190</v>
      </c>
      <c r="R90" s="2492" t="s">
        <v>33</v>
      </c>
      <c r="S90" s="2492">
        <v>0</v>
      </c>
      <c r="T90" s="2492">
        <v>0</v>
      </c>
      <c r="U90" s="2492" t="s">
        <v>34</v>
      </c>
      <c r="V90" s="2492" t="s">
        <v>34</v>
      </c>
      <c r="W90" s="2492" t="s">
        <v>35</v>
      </c>
      <c r="X90" s="2492" t="s">
        <v>36</v>
      </c>
      <c r="Y90" s="2492"/>
      <c r="Z90" s="2492" t="s">
        <v>37</v>
      </c>
      <c r="AA90" s="2492" t="s">
        <v>38</v>
      </c>
      <c r="AB90" s="2492" t="s">
        <v>39</v>
      </c>
      <c r="AC90" s="2492" t="s">
        <v>145</v>
      </c>
      <c r="AD90" s="2492"/>
      <c r="AE90" s="2492"/>
      <c r="AF90" s="2492"/>
    </row>
    <row r="91" spans="1:32" ht="15" customHeight="1">
      <c r="A91" s="2492" t="s">
        <v>24</v>
      </c>
      <c r="B91" s="2492" t="s">
        <v>61</v>
      </c>
      <c r="C91" s="2492" t="s">
        <v>487</v>
      </c>
      <c r="D91" s="2492" t="s">
        <v>488</v>
      </c>
      <c r="E91" s="2492" t="s">
        <v>489</v>
      </c>
      <c r="F91" s="2492">
        <v>797383801</v>
      </c>
      <c r="G91" s="2492">
        <v>747000000</v>
      </c>
      <c r="H91" s="2492"/>
      <c r="I91" s="2492"/>
      <c r="J91" s="2492" t="s">
        <v>156</v>
      </c>
      <c r="K91" s="2492"/>
      <c r="L91" s="2492"/>
      <c r="M91" s="2492"/>
      <c r="N91" s="2492"/>
      <c r="O91" s="2494">
        <v>44819</v>
      </c>
      <c r="P91" s="2495">
        <f ca="1">TODAY()-Q91</f>
        <v>914</v>
      </c>
      <c r="Q91" s="2494">
        <v>45190</v>
      </c>
      <c r="R91" s="2492" t="s">
        <v>33</v>
      </c>
      <c r="S91" s="2492">
        <v>0</v>
      </c>
      <c r="T91" s="2492">
        <v>0</v>
      </c>
      <c r="U91" s="2492" t="s">
        <v>34</v>
      </c>
      <c r="V91" s="2492" t="s">
        <v>34</v>
      </c>
      <c r="W91" s="2492" t="s">
        <v>35</v>
      </c>
      <c r="X91" s="2492" t="s">
        <v>36</v>
      </c>
      <c r="Y91" s="2492"/>
      <c r="Z91" s="2492" t="s">
        <v>37</v>
      </c>
      <c r="AA91" s="2492" t="s">
        <v>38</v>
      </c>
      <c r="AB91" s="2492" t="s">
        <v>39</v>
      </c>
      <c r="AC91" s="2492" t="s">
        <v>145</v>
      </c>
      <c r="AD91" s="2492"/>
      <c r="AE91" s="2492"/>
      <c r="AF91" s="2492"/>
    </row>
    <row r="92" spans="1:32" ht="15" customHeight="1">
      <c r="A92" s="2492" t="s">
        <v>24</v>
      </c>
      <c r="B92" s="2492" t="s">
        <v>61</v>
      </c>
      <c r="C92" s="2492" t="s">
        <v>483</v>
      </c>
      <c r="D92" s="2492" t="s">
        <v>484</v>
      </c>
      <c r="E92" s="2492" t="s">
        <v>485</v>
      </c>
      <c r="F92" s="2492">
        <v>506580000</v>
      </c>
      <c r="G92" s="2492">
        <v>710000000</v>
      </c>
      <c r="H92" s="2492">
        <v>5.4032689999999999</v>
      </c>
      <c r="I92" s="2492">
        <v>-3.9305219999999998</v>
      </c>
      <c r="J92" s="2492" t="s">
        <v>114</v>
      </c>
      <c r="K92" s="2492"/>
      <c r="L92" s="2492"/>
      <c r="M92" s="2492"/>
      <c r="N92" s="2492"/>
      <c r="O92" s="2494">
        <v>44883</v>
      </c>
      <c r="P92" s="2495">
        <f ca="1">TODAY()-Q92</f>
        <v>914</v>
      </c>
      <c r="Q92" s="2494">
        <v>45190</v>
      </c>
      <c r="R92" s="2492" t="s">
        <v>115</v>
      </c>
      <c r="S92" s="2492">
        <v>0</v>
      </c>
      <c r="T92" s="2492">
        <v>0</v>
      </c>
      <c r="U92" s="2492" t="s">
        <v>34</v>
      </c>
      <c r="V92" s="2492" t="s">
        <v>34</v>
      </c>
      <c r="W92" s="2492" t="s">
        <v>35</v>
      </c>
      <c r="X92" s="2492" t="s">
        <v>36</v>
      </c>
      <c r="Y92" s="2492"/>
      <c r="Z92" s="2492" t="s">
        <v>37</v>
      </c>
      <c r="AA92" s="2492" t="s">
        <v>38</v>
      </c>
      <c r="AB92" s="2492" t="s">
        <v>116</v>
      </c>
      <c r="AC92" s="2492" t="s">
        <v>486</v>
      </c>
      <c r="AD92" s="2492"/>
      <c r="AE92" s="2492"/>
      <c r="AF92" s="2492"/>
    </row>
    <row r="93" spans="1:32" ht="15" customHeight="1">
      <c r="A93" s="2492" t="s">
        <v>24</v>
      </c>
      <c r="B93" s="2492" t="s">
        <v>61</v>
      </c>
      <c r="C93" s="2492" t="s">
        <v>474</v>
      </c>
      <c r="D93" s="2492" t="s">
        <v>475</v>
      </c>
      <c r="E93" s="2492" t="s">
        <v>476</v>
      </c>
      <c r="F93" s="2492">
        <v>703202020</v>
      </c>
      <c r="G93" s="2492">
        <v>708000000</v>
      </c>
      <c r="H93" s="2492">
        <v>5.387219</v>
      </c>
      <c r="I93" s="2492">
        <v>-3.96522</v>
      </c>
      <c r="J93" s="2492" t="s">
        <v>477</v>
      </c>
      <c r="K93" s="2492" t="s">
        <v>183</v>
      </c>
      <c r="L93" s="2492" t="s">
        <v>478</v>
      </c>
      <c r="M93" s="2492"/>
      <c r="N93" s="2492"/>
      <c r="O93" s="2494">
        <v>45071</v>
      </c>
      <c r="P93" s="2495">
        <f ca="1">TODAY()-Q93</f>
        <v>914</v>
      </c>
      <c r="Q93" s="2494">
        <v>45190</v>
      </c>
      <c r="R93" s="2492" t="s">
        <v>115</v>
      </c>
      <c r="S93" s="2492">
        <v>0</v>
      </c>
      <c r="T93" s="2492">
        <v>0</v>
      </c>
      <c r="U93" s="2492" t="s">
        <v>34</v>
      </c>
      <c r="V93" s="2492" t="s">
        <v>34</v>
      </c>
      <c r="W93" s="2492" t="s">
        <v>35</v>
      </c>
      <c r="X93" s="2492" t="s">
        <v>36</v>
      </c>
      <c r="Y93" s="2492"/>
      <c r="Z93" s="2492" t="s">
        <v>37</v>
      </c>
      <c r="AA93" s="2492" t="s">
        <v>38</v>
      </c>
      <c r="AB93" s="2492" t="s">
        <v>39</v>
      </c>
      <c r="AC93" s="2492" t="s">
        <v>26034</v>
      </c>
      <c r="AD93" s="2492"/>
      <c r="AE93" s="2492"/>
      <c r="AF93" s="2492"/>
    </row>
    <row r="94" spans="1:32" ht="15" customHeight="1">
      <c r="A94" s="2492" t="s">
        <v>24</v>
      </c>
      <c r="B94" s="2492" t="s">
        <v>61</v>
      </c>
      <c r="C94" s="2492" t="s">
        <v>444</v>
      </c>
      <c r="D94" s="2492" t="s">
        <v>445</v>
      </c>
      <c r="E94" s="2492" t="s">
        <v>446</v>
      </c>
      <c r="F94" s="2492">
        <v>153940909</v>
      </c>
      <c r="G94" s="2492">
        <v>143000000</v>
      </c>
      <c r="H94" s="2492">
        <v>5.4079540000000001</v>
      </c>
      <c r="I94" s="2492">
        <v>-3.967708</v>
      </c>
      <c r="J94" s="2492" t="s">
        <v>447</v>
      </c>
      <c r="K94" s="2492" t="s">
        <v>222</v>
      </c>
      <c r="L94" s="2492" t="s">
        <v>448</v>
      </c>
      <c r="M94" s="2492"/>
      <c r="N94" s="2492"/>
      <c r="O94" s="2494">
        <v>44672</v>
      </c>
      <c r="P94" s="2495">
        <f ca="1">TODAY()-Q94</f>
        <v>914</v>
      </c>
      <c r="Q94" s="2494">
        <v>45190</v>
      </c>
      <c r="R94" s="2492" t="s">
        <v>33</v>
      </c>
      <c r="S94" s="2492">
        <v>0</v>
      </c>
      <c r="T94" s="2492">
        <v>3</v>
      </c>
      <c r="U94" s="2492" t="s">
        <v>34</v>
      </c>
      <c r="V94" s="2492" t="s">
        <v>34</v>
      </c>
      <c r="W94" s="2492" t="s">
        <v>35</v>
      </c>
      <c r="X94" s="2492" t="s">
        <v>36</v>
      </c>
      <c r="Y94" s="2492">
        <v>200</v>
      </c>
      <c r="Z94" s="2492" t="s">
        <v>37</v>
      </c>
      <c r="AA94" s="2492" t="s">
        <v>38</v>
      </c>
      <c r="AB94" s="2492" t="s">
        <v>162</v>
      </c>
      <c r="AC94" s="2492" t="s">
        <v>449</v>
      </c>
      <c r="AD94" s="2492"/>
      <c r="AE94" s="2492"/>
      <c r="AF94" s="2492"/>
    </row>
    <row r="95" spans="1:32" ht="15" customHeight="1">
      <c r="A95" s="2492" t="s">
        <v>24</v>
      </c>
      <c r="B95" s="2492" t="s">
        <v>61</v>
      </c>
      <c r="C95" s="2492" t="s">
        <v>509</v>
      </c>
      <c r="D95" s="2492" t="s">
        <v>510</v>
      </c>
      <c r="E95" s="2492" t="s">
        <v>511</v>
      </c>
      <c r="F95" s="2492">
        <v>702007330</v>
      </c>
      <c r="G95" s="2492">
        <v>150000000</v>
      </c>
      <c r="H95" s="2492" t="s">
        <v>512</v>
      </c>
      <c r="I95" s="2492" t="s">
        <v>513</v>
      </c>
      <c r="J95" s="2492" t="s">
        <v>372</v>
      </c>
      <c r="K95" s="2492" t="s">
        <v>514</v>
      </c>
      <c r="L95" s="2492" t="s">
        <v>515</v>
      </c>
      <c r="M95" s="2492"/>
      <c r="N95" s="2492"/>
      <c r="O95" s="2494">
        <v>45197</v>
      </c>
      <c r="P95" s="2495">
        <f ca="1">TODAY()-Q95</f>
        <v>903</v>
      </c>
      <c r="Q95" s="2494">
        <v>45201</v>
      </c>
      <c r="R95" s="2492" t="s">
        <v>33</v>
      </c>
      <c r="S95" s="2492">
        <v>0</v>
      </c>
      <c r="T95" s="2492">
        <v>2</v>
      </c>
      <c r="U95" s="2492" t="s">
        <v>34</v>
      </c>
      <c r="V95" s="2492" t="s">
        <v>34</v>
      </c>
      <c r="W95" s="2492" t="s">
        <v>35</v>
      </c>
      <c r="X95" s="2492" t="s">
        <v>36</v>
      </c>
      <c r="Y95" s="2492">
        <v>250</v>
      </c>
      <c r="Z95" s="2492" t="s">
        <v>37</v>
      </c>
      <c r="AA95" s="2492" t="s">
        <v>38</v>
      </c>
      <c r="AB95" s="2492" t="s">
        <v>39</v>
      </c>
      <c r="AC95" s="2492" t="s">
        <v>145</v>
      </c>
      <c r="AD95" s="2492"/>
      <c r="AE95" s="2492"/>
      <c r="AF95" s="2492"/>
    </row>
    <row r="96" spans="1:32" ht="15" customHeight="1">
      <c r="A96" s="2492" t="s">
        <v>24</v>
      </c>
      <c r="B96" s="2492" t="s">
        <v>61</v>
      </c>
      <c r="C96" s="2492" t="s">
        <v>522</v>
      </c>
      <c r="D96" s="2492" t="s">
        <v>523</v>
      </c>
      <c r="E96" s="2492" t="s">
        <v>71</v>
      </c>
      <c r="F96" s="2492">
        <v>707262777</v>
      </c>
      <c r="G96" s="2492">
        <v>777000000</v>
      </c>
      <c r="H96" s="2492" t="s">
        <v>524</v>
      </c>
      <c r="I96" s="2492" t="s">
        <v>525</v>
      </c>
      <c r="J96" s="2492" t="s">
        <v>67</v>
      </c>
      <c r="K96" s="2492" t="s">
        <v>349</v>
      </c>
      <c r="L96" s="2492" t="s">
        <v>526</v>
      </c>
      <c r="M96" s="2492"/>
      <c r="N96" s="2492"/>
      <c r="O96" s="2494">
        <v>45198</v>
      </c>
      <c r="P96" s="2495">
        <f ca="1">TODAY()-Q96</f>
        <v>903</v>
      </c>
      <c r="Q96" s="2494">
        <v>45201</v>
      </c>
      <c r="R96" s="2492" t="s">
        <v>33</v>
      </c>
      <c r="S96" s="2492">
        <v>0</v>
      </c>
      <c r="T96" s="2492">
        <v>5</v>
      </c>
      <c r="U96" s="2492" t="s">
        <v>34</v>
      </c>
      <c r="V96" s="2492" t="s">
        <v>34</v>
      </c>
      <c r="W96" s="2492" t="s">
        <v>35</v>
      </c>
      <c r="X96" s="2492" t="s">
        <v>36</v>
      </c>
      <c r="Y96" s="2492">
        <v>600</v>
      </c>
      <c r="Z96" s="2492" t="s">
        <v>37</v>
      </c>
      <c r="AA96" s="2492" t="s">
        <v>38</v>
      </c>
      <c r="AB96" s="2492" t="s">
        <v>39</v>
      </c>
      <c r="AC96" s="2492" t="s">
        <v>145</v>
      </c>
      <c r="AD96" s="2492"/>
      <c r="AE96" s="2492"/>
      <c r="AF96" s="2492"/>
    </row>
    <row r="97" spans="1:32" ht="15" customHeight="1">
      <c r="A97" s="2492" t="s">
        <v>24</v>
      </c>
      <c r="B97" s="2492" t="s">
        <v>61</v>
      </c>
      <c r="C97" s="2493" t="s">
        <v>516</v>
      </c>
      <c r="D97" s="2492" t="s">
        <v>517</v>
      </c>
      <c r="E97" s="2492" t="s">
        <v>518</v>
      </c>
      <c r="F97" s="2492">
        <v>102508282</v>
      </c>
      <c r="G97" s="2492">
        <v>707000000</v>
      </c>
      <c r="H97" s="2492" t="s">
        <v>519</v>
      </c>
      <c r="I97" s="2492">
        <v>-3.9707819999999998</v>
      </c>
      <c r="J97" s="2492" t="s">
        <v>520</v>
      </c>
      <c r="K97" s="2492" t="s">
        <v>58</v>
      </c>
      <c r="L97" s="2492" t="s">
        <v>521</v>
      </c>
      <c r="M97" s="2492"/>
      <c r="N97" s="2492"/>
      <c r="O97" s="2494">
        <v>45194</v>
      </c>
      <c r="P97" s="2495">
        <f ca="1">TODAY()-Q97</f>
        <v>903</v>
      </c>
      <c r="Q97" s="2494">
        <v>45201</v>
      </c>
      <c r="R97" s="2492" t="s">
        <v>115</v>
      </c>
      <c r="S97" s="2492">
        <v>0</v>
      </c>
      <c r="T97" s="2492">
        <v>0</v>
      </c>
      <c r="U97" s="2492" t="s">
        <v>34</v>
      </c>
      <c r="V97" s="2492" t="s">
        <v>34</v>
      </c>
      <c r="W97" s="2492" t="s">
        <v>35</v>
      </c>
      <c r="X97" s="2492" t="s">
        <v>36</v>
      </c>
      <c r="Y97" s="2492">
        <v>150</v>
      </c>
      <c r="Z97" s="2492" t="s">
        <v>37</v>
      </c>
      <c r="AA97" s="2492" t="s">
        <v>38</v>
      </c>
      <c r="AB97" s="2492" t="s">
        <v>162</v>
      </c>
      <c r="AC97" s="2492" t="s">
        <v>29532</v>
      </c>
      <c r="AD97" s="2492"/>
      <c r="AE97" s="2492"/>
      <c r="AF97" s="2492"/>
    </row>
    <row r="98" spans="1:32" ht="15" customHeight="1">
      <c r="A98" s="2492" t="s">
        <v>24</v>
      </c>
      <c r="B98" s="2492" t="s">
        <v>61</v>
      </c>
      <c r="C98" s="2492" t="s">
        <v>527</v>
      </c>
      <c r="D98" s="2492" t="s">
        <v>528</v>
      </c>
      <c r="E98" s="2492" t="s">
        <v>529</v>
      </c>
      <c r="F98" s="2492">
        <v>102230031</v>
      </c>
      <c r="G98" s="2492">
        <v>709000000</v>
      </c>
      <c r="H98" s="2492">
        <v>5.3942909999999999</v>
      </c>
      <c r="I98" s="2492">
        <v>-3.9927329999999999</v>
      </c>
      <c r="J98" s="2492" t="s">
        <v>168</v>
      </c>
      <c r="K98" s="2492" t="s">
        <v>462</v>
      </c>
      <c r="L98" s="2492" t="s">
        <v>530</v>
      </c>
      <c r="M98" s="2492"/>
      <c r="N98" s="2492"/>
      <c r="O98" s="2494">
        <v>45201</v>
      </c>
      <c r="P98" s="2495">
        <f ca="1">TODAY()-Q98</f>
        <v>901</v>
      </c>
      <c r="Q98" s="2494">
        <v>45203</v>
      </c>
      <c r="R98" s="2492" t="s">
        <v>33</v>
      </c>
      <c r="S98" s="2492">
        <v>0</v>
      </c>
      <c r="T98" s="2492">
        <v>5</v>
      </c>
      <c r="U98" s="2492" t="s">
        <v>34</v>
      </c>
      <c r="V98" s="2492" t="s">
        <v>34</v>
      </c>
      <c r="W98" s="2492" t="s">
        <v>35</v>
      </c>
      <c r="X98" s="2492" t="s">
        <v>36</v>
      </c>
      <c r="Y98" s="2492">
        <v>300</v>
      </c>
      <c r="Z98" s="2492" t="s">
        <v>37</v>
      </c>
      <c r="AA98" s="2492" t="s">
        <v>38</v>
      </c>
      <c r="AB98" s="2492" t="s">
        <v>39</v>
      </c>
      <c r="AC98" s="2492" t="s">
        <v>145</v>
      </c>
      <c r="AD98" s="2492"/>
      <c r="AE98" s="2492"/>
      <c r="AF98" s="2492"/>
    </row>
    <row r="99" spans="1:32" ht="15" customHeight="1">
      <c r="A99" s="2492" t="s">
        <v>24</v>
      </c>
      <c r="B99" s="2492" t="s">
        <v>61</v>
      </c>
      <c r="C99" s="2492" t="s">
        <v>531</v>
      </c>
      <c r="D99" s="2492" t="s">
        <v>532</v>
      </c>
      <c r="E99" s="2492" t="s">
        <v>533</v>
      </c>
      <c r="F99" s="2492">
        <v>172433491</v>
      </c>
      <c r="G99" s="2492">
        <v>707000000</v>
      </c>
      <c r="H99" s="2492">
        <v>5.4033220000000002</v>
      </c>
      <c r="I99" s="2492">
        <v>-3.956906</v>
      </c>
      <c r="J99" s="2492" t="s">
        <v>156</v>
      </c>
      <c r="K99" s="2492" t="s">
        <v>497</v>
      </c>
      <c r="L99" s="2492" t="s">
        <v>534</v>
      </c>
      <c r="M99" s="2492"/>
      <c r="N99" s="2492"/>
      <c r="O99" s="2494">
        <v>45202</v>
      </c>
      <c r="P99" s="2495">
        <f ca="1">TODAY()-Q99</f>
        <v>900</v>
      </c>
      <c r="Q99" s="2494">
        <v>45204</v>
      </c>
      <c r="R99" s="2492" t="s">
        <v>33</v>
      </c>
      <c r="S99" s="2492">
        <v>8</v>
      </c>
      <c r="T99" s="2492">
        <v>0</v>
      </c>
      <c r="U99" s="2492" t="s">
        <v>34</v>
      </c>
      <c r="V99" s="2492" t="s">
        <v>34</v>
      </c>
      <c r="W99" s="2492" t="s">
        <v>35</v>
      </c>
      <c r="X99" s="2492" t="s">
        <v>36</v>
      </c>
      <c r="Y99" s="2492">
        <v>560</v>
      </c>
      <c r="Z99" s="2492" t="s">
        <v>37</v>
      </c>
      <c r="AA99" s="2492" t="s">
        <v>38</v>
      </c>
      <c r="AB99" s="2492" t="s">
        <v>39</v>
      </c>
      <c r="AC99" s="2492" t="s">
        <v>145</v>
      </c>
      <c r="AD99" s="2492"/>
      <c r="AE99" s="2492"/>
      <c r="AF99" s="2492"/>
    </row>
    <row r="100" spans="1:32" ht="15" customHeight="1">
      <c r="A100" s="2492" t="s">
        <v>24</v>
      </c>
      <c r="B100" s="2492" t="s">
        <v>61</v>
      </c>
      <c r="C100" s="2492" t="s">
        <v>535</v>
      </c>
      <c r="D100" s="2492" t="s">
        <v>536</v>
      </c>
      <c r="E100" s="2492" t="s">
        <v>537</v>
      </c>
      <c r="F100" s="2492">
        <v>767169586</v>
      </c>
      <c r="G100" s="2492">
        <v>790000000</v>
      </c>
      <c r="H100" s="2492">
        <v>5.3979470000000003</v>
      </c>
      <c r="I100" s="2492">
        <v>-3.9435699999999998</v>
      </c>
      <c r="J100" s="2492" t="s">
        <v>114</v>
      </c>
      <c r="K100" s="2492"/>
      <c r="L100" s="2492"/>
      <c r="M100" s="2492"/>
      <c r="N100" s="2492"/>
      <c r="O100" s="2494">
        <v>45206</v>
      </c>
      <c r="P100" s="2495">
        <f ca="1">TODAY()-Q100</f>
        <v>895</v>
      </c>
      <c r="Q100" s="2494">
        <v>45209</v>
      </c>
      <c r="R100" s="2492" t="s">
        <v>115</v>
      </c>
      <c r="S100" s="2492">
        <v>0</v>
      </c>
      <c r="T100" s="2492">
        <v>4</v>
      </c>
      <c r="U100" s="2492" t="s">
        <v>34</v>
      </c>
      <c r="V100" s="2492" t="s">
        <v>34</v>
      </c>
      <c r="W100" s="2492" t="s">
        <v>35</v>
      </c>
      <c r="X100" s="2492" t="s">
        <v>36</v>
      </c>
      <c r="Y100" s="2492">
        <v>350</v>
      </c>
      <c r="Z100" s="2492" t="s">
        <v>37</v>
      </c>
      <c r="AA100" s="2492" t="s">
        <v>38</v>
      </c>
      <c r="AB100" s="2492" t="s">
        <v>116</v>
      </c>
      <c r="AC100" s="2492" t="s">
        <v>538</v>
      </c>
      <c r="AD100" s="2492"/>
      <c r="AE100" s="2492"/>
      <c r="AF100" s="2492"/>
    </row>
    <row r="101" spans="1:32" ht="15" customHeight="1">
      <c r="A101" s="2492" t="s">
        <v>24</v>
      </c>
      <c r="B101" s="2492" t="s">
        <v>61</v>
      </c>
      <c r="C101" s="2492" t="s">
        <v>539</v>
      </c>
      <c r="D101" s="2492" t="s">
        <v>540</v>
      </c>
      <c r="E101" s="2492" t="s">
        <v>541</v>
      </c>
      <c r="F101" s="2492">
        <v>151815907</v>
      </c>
      <c r="G101" s="2492">
        <v>757000000</v>
      </c>
      <c r="H101" s="2492">
        <v>5.3932820000000001</v>
      </c>
      <c r="I101" s="2492">
        <v>-3.973325</v>
      </c>
      <c r="J101" s="2492" t="s">
        <v>542</v>
      </c>
      <c r="K101" s="2492"/>
      <c r="L101" s="2492"/>
      <c r="M101" s="2492"/>
      <c r="N101" s="2492"/>
      <c r="O101" s="2494">
        <v>45209</v>
      </c>
      <c r="P101" s="2495">
        <f ca="1">TODAY()-Q101</f>
        <v>894</v>
      </c>
      <c r="Q101" s="2494">
        <v>45210</v>
      </c>
      <c r="R101" s="2492" t="s">
        <v>115</v>
      </c>
      <c r="S101" s="2492">
        <v>0</v>
      </c>
      <c r="T101" s="2492">
        <v>0</v>
      </c>
      <c r="U101" s="2492" t="s">
        <v>34</v>
      </c>
      <c r="V101" s="2492" t="s">
        <v>34</v>
      </c>
      <c r="W101" s="2492" t="s">
        <v>35</v>
      </c>
      <c r="X101" s="2492" t="s">
        <v>36</v>
      </c>
      <c r="Y101" s="2492"/>
      <c r="Z101" s="2492" t="s">
        <v>37</v>
      </c>
      <c r="AA101" s="2492" t="s">
        <v>38</v>
      </c>
      <c r="AB101" s="2492" t="s">
        <v>206</v>
      </c>
      <c r="AC101" s="2492" t="s">
        <v>31804</v>
      </c>
      <c r="AD101" s="2492"/>
      <c r="AE101" s="2492"/>
      <c r="AF101" s="2492"/>
    </row>
    <row r="102" spans="1:32" ht="15" customHeight="1">
      <c r="A102" s="2492" t="s">
        <v>24</v>
      </c>
      <c r="B102" s="2492" t="s">
        <v>61</v>
      </c>
      <c r="C102" s="2492" t="s">
        <v>543</v>
      </c>
      <c r="D102" s="2492" t="s">
        <v>544</v>
      </c>
      <c r="E102" s="2492" t="s">
        <v>545</v>
      </c>
      <c r="F102" s="2492">
        <v>707355048</v>
      </c>
      <c r="G102" s="2492">
        <v>171000000</v>
      </c>
      <c r="H102" s="2492"/>
      <c r="I102" s="2492"/>
      <c r="J102" s="2492" t="s">
        <v>168</v>
      </c>
      <c r="K102" s="2492" t="s">
        <v>31</v>
      </c>
      <c r="L102" s="2492" t="s">
        <v>546</v>
      </c>
      <c r="M102" s="2492"/>
      <c r="N102" s="2492"/>
      <c r="O102" s="2494">
        <v>45209</v>
      </c>
      <c r="P102" s="2495">
        <f ca="1">TODAY()-Q102</f>
        <v>894</v>
      </c>
      <c r="Q102" s="2494">
        <v>45210</v>
      </c>
      <c r="R102" s="2492" t="s">
        <v>33</v>
      </c>
      <c r="S102" s="2492">
        <v>0</v>
      </c>
      <c r="T102" s="2492">
        <v>5</v>
      </c>
      <c r="U102" s="2492" t="s">
        <v>34</v>
      </c>
      <c r="V102" s="2492" t="s">
        <v>34</v>
      </c>
      <c r="W102" s="2492" t="s">
        <v>35</v>
      </c>
      <c r="X102" s="2492" t="s">
        <v>36</v>
      </c>
      <c r="Y102" s="2492">
        <v>450</v>
      </c>
      <c r="Z102" s="2492" t="s">
        <v>37</v>
      </c>
      <c r="AA102" s="2492" t="s">
        <v>38</v>
      </c>
      <c r="AB102" s="2492" t="s">
        <v>39</v>
      </c>
      <c r="AC102" s="2492" t="s">
        <v>547</v>
      </c>
      <c r="AD102" s="2492"/>
      <c r="AE102" s="2492"/>
      <c r="AF102" s="2492"/>
    </row>
    <row r="103" spans="1:32" ht="15" customHeight="1">
      <c r="A103" s="2492" t="s">
        <v>24</v>
      </c>
      <c r="B103" s="2492" t="s">
        <v>61</v>
      </c>
      <c r="C103" s="2492" t="s">
        <v>548</v>
      </c>
      <c r="D103" s="2492" t="s">
        <v>549</v>
      </c>
      <c r="E103" s="2492" t="s">
        <v>550</v>
      </c>
      <c r="F103" s="2492">
        <v>787780811</v>
      </c>
      <c r="G103" s="2492">
        <v>708000000</v>
      </c>
      <c r="H103" s="2492" t="s">
        <v>551</v>
      </c>
      <c r="I103" s="2492" t="s">
        <v>552</v>
      </c>
      <c r="J103" s="2492" t="s">
        <v>156</v>
      </c>
      <c r="K103" s="2492" t="s">
        <v>195</v>
      </c>
      <c r="L103" s="2492" t="s">
        <v>553</v>
      </c>
      <c r="M103" s="2492"/>
      <c r="N103" s="2492"/>
      <c r="O103" s="2494">
        <v>45209</v>
      </c>
      <c r="P103" s="2495">
        <f ca="1">TODAY()-Q103</f>
        <v>894</v>
      </c>
      <c r="Q103" s="2494">
        <v>45210</v>
      </c>
      <c r="R103" s="2492" t="s">
        <v>33</v>
      </c>
      <c r="S103" s="2492">
        <v>0</v>
      </c>
      <c r="T103" s="2492">
        <v>2</v>
      </c>
      <c r="U103" s="2492" t="s">
        <v>34</v>
      </c>
      <c r="V103" s="2492" t="s">
        <v>34</v>
      </c>
      <c r="W103" s="2492" t="s">
        <v>35</v>
      </c>
      <c r="X103" s="2492" t="s">
        <v>36</v>
      </c>
      <c r="Y103" s="2492">
        <v>200</v>
      </c>
      <c r="Z103" s="2492" t="s">
        <v>37</v>
      </c>
      <c r="AA103" s="2492" t="s">
        <v>38</v>
      </c>
      <c r="AB103" s="2492" t="s">
        <v>39</v>
      </c>
      <c r="AC103" s="2492" t="s">
        <v>145</v>
      </c>
      <c r="AD103" s="2492"/>
      <c r="AE103" s="2492"/>
      <c r="AF103" s="2492"/>
    </row>
    <row r="104" spans="1:32" ht="15" customHeight="1">
      <c r="A104" s="2492" t="s">
        <v>24</v>
      </c>
      <c r="B104" s="2492" t="s">
        <v>61</v>
      </c>
      <c r="C104" s="2492" t="s">
        <v>562</v>
      </c>
      <c r="D104" s="2492" t="s">
        <v>563</v>
      </c>
      <c r="E104" s="2492" t="s">
        <v>564</v>
      </c>
      <c r="F104" s="2492">
        <v>151418091</v>
      </c>
      <c r="G104" s="2492"/>
      <c r="H104" s="2492" t="s">
        <v>565</v>
      </c>
      <c r="I104" s="2492" t="s">
        <v>566</v>
      </c>
      <c r="J104" s="2492" t="s">
        <v>67</v>
      </c>
      <c r="K104" s="2492"/>
      <c r="L104" s="2492"/>
      <c r="M104" s="2492"/>
      <c r="N104" s="2492"/>
      <c r="O104" s="2494">
        <v>44652</v>
      </c>
      <c r="P104" s="2495">
        <f ca="1">TODAY()-Q104</f>
        <v>888</v>
      </c>
      <c r="Q104" s="2494">
        <v>45216</v>
      </c>
      <c r="R104" s="2492" t="s">
        <v>33</v>
      </c>
      <c r="S104" s="2492">
        <v>0</v>
      </c>
      <c r="T104" s="2492">
        <v>0</v>
      </c>
      <c r="U104" s="2492" t="s">
        <v>34</v>
      </c>
      <c r="V104" s="2492" t="s">
        <v>34</v>
      </c>
      <c r="W104" s="2492" t="s">
        <v>35</v>
      </c>
      <c r="X104" s="2492" t="s">
        <v>36</v>
      </c>
      <c r="Y104" s="2492"/>
      <c r="Z104" s="2492" t="s">
        <v>37</v>
      </c>
      <c r="AA104" s="2492" t="s">
        <v>38</v>
      </c>
      <c r="AB104" s="2492" t="s">
        <v>39</v>
      </c>
      <c r="AC104" s="2492" t="s">
        <v>145</v>
      </c>
      <c r="AD104" s="2492"/>
      <c r="AE104" s="2492"/>
      <c r="AF104" s="2492"/>
    </row>
    <row r="105" spans="1:32" ht="15" customHeight="1">
      <c r="A105" s="2492" t="s">
        <v>24</v>
      </c>
      <c r="B105" s="2492" t="s">
        <v>61</v>
      </c>
      <c r="C105" s="2493" t="s">
        <v>559</v>
      </c>
      <c r="D105" s="2492" t="s">
        <v>560</v>
      </c>
      <c r="E105" s="2492" t="s">
        <v>457</v>
      </c>
      <c r="F105" s="2492">
        <v>707902073</v>
      </c>
      <c r="G105" s="2492">
        <v>779000000</v>
      </c>
      <c r="H105" s="2492">
        <v>5.3997190000000002</v>
      </c>
      <c r="I105" s="2492">
        <v>-3.9602149999999998</v>
      </c>
      <c r="J105" s="2492" t="s">
        <v>156</v>
      </c>
      <c r="K105" s="2492" t="s">
        <v>50</v>
      </c>
      <c r="L105" s="2492" t="s">
        <v>561</v>
      </c>
      <c r="M105" s="2492"/>
      <c r="N105" s="2492"/>
      <c r="O105" s="2494">
        <v>45215</v>
      </c>
      <c r="P105" s="2495">
        <f ca="1">TODAY()-Q105</f>
        <v>888</v>
      </c>
      <c r="Q105" s="2494">
        <v>45216</v>
      </c>
      <c r="R105" s="2492" t="s">
        <v>33</v>
      </c>
      <c r="S105" s="2492">
        <v>0</v>
      </c>
      <c r="T105" s="2492">
        <v>0</v>
      </c>
      <c r="U105" s="2492" t="s">
        <v>34</v>
      </c>
      <c r="V105" s="2492" t="s">
        <v>34</v>
      </c>
      <c r="W105" s="2492" t="s">
        <v>35</v>
      </c>
      <c r="X105" s="2492" t="s">
        <v>36</v>
      </c>
      <c r="Y105" s="2492">
        <v>500</v>
      </c>
      <c r="Z105" s="2492" t="s">
        <v>37</v>
      </c>
      <c r="AA105" s="2492" t="s">
        <v>38</v>
      </c>
      <c r="AB105" s="2492" t="s">
        <v>39</v>
      </c>
      <c r="AC105" s="2493" t="s">
        <v>31805</v>
      </c>
      <c r="AD105" s="2492"/>
      <c r="AE105" s="2492"/>
      <c r="AF105" s="2492"/>
    </row>
    <row r="106" spans="1:32" ht="15" customHeight="1">
      <c r="A106" s="2492" t="s">
        <v>24</v>
      </c>
      <c r="B106" s="2492" t="s">
        <v>61</v>
      </c>
      <c r="C106" s="2492" t="s">
        <v>554</v>
      </c>
      <c r="D106" s="2492" t="s">
        <v>555</v>
      </c>
      <c r="E106" s="2492" t="s">
        <v>556</v>
      </c>
      <c r="F106" s="2492">
        <v>777783725</v>
      </c>
      <c r="G106" s="2492">
        <v>102000000</v>
      </c>
      <c r="H106" s="2492" t="s">
        <v>557</v>
      </c>
      <c r="I106" s="2492" t="s">
        <v>558</v>
      </c>
      <c r="J106" s="2492" t="s">
        <v>156</v>
      </c>
      <c r="K106" s="2492"/>
      <c r="L106" s="2492"/>
      <c r="M106" s="2492"/>
      <c r="N106" s="2492"/>
      <c r="O106" s="2494">
        <v>44961</v>
      </c>
      <c r="P106" s="2495">
        <f ca="1">TODAY()-Q106</f>
        <v>888</v>
      </c>
      <c r="Q106" s="2494">
        <v>45216</v>
      </c>
      <c r="R106" s="2492" t="s">
        <v>33</v>
      </c>
      <c r="S106" s="2492">
        <v>0</v>
      </c>
      <c r="T106" s="2492">
        <v>0</v>
      </c>
      <c r="U106" s="2492" t="s">
        <v>34</v>
      </c>
      <c r="V106" s="2492" t="s">
        <v>34</v>
      </c>
      <c r="W106" s="2492" t="s">
        <v>35</v>
      </c>
      <c r="X106" s="2492" t="s">
        <v>36</v>
      </c>
      <c r="Y106" s="2492"/>
      <c r="Z106" s="2492" t="s">
        <v>37</v>
      </c>
      <c r="AA106" s="2492" t="s">
        <v>38</v>
      </c>
      <c r="AB106" s="2492" t="s">
        <v>39</v>
      </c>
      <c r="AC106" s="2492" t="s">
        <v>145</v>
      </c>
      <c r="AD106" s="2492"/>
      <c r="AE106" s="2492"/>
      <c r="AF106" s="2492"/>
    </row>
    <row r="107" spans="1:32" ht="15" customHeight="1">
      <c r="A107" s="2492" t="s">
        <v>24</v>
      </c>
      <c r="B107" s="2492" t="s">
        <v>61</v>
      </c>
      <c r="C107" s="2492" t="s">
        <v>567</v>
      </c>
      <c r="D107" s="2492" t="s">
        <v>568</v>
      </c>
      <c r="E107" s="2492" t="s">
        <v>569</v>
      </c>
      <c r="F107" s="2492">
        <v>152907397</v>
      </c>
      <c r="G107" s="2492">
        <v>709000000</v>
      </c>
      <c r="H107" s="2492">
        <v>5.3914809999999997</v>
      </c>
      <c r="I107" s="2492">
        <v>-3.9522279999999999</v>
      </c>
      <c r="J107" s="2492" t="s">
        <v>156</v>
      </c>
      <c r="K107" s="2492" t="s">
        <v>50</v>
      </c>
      <c r="L107" s="2492" t="s">
        <v>570</v>
      </c>
      <c r="M107" s="2492"/>
      <c r="N107" s="2492"/>
      <c r="O107" s="2494">
        <v>45216</v>
      </c>
      <c r="P107" s="2495">
        <f ca="1">TODAY()-Q107</f>
        <v>886</v>
      </c>
      <c r="Q107" s="2494">
        <v>45218</v>
      </c>
      <c r="R107" s="2492" t="s">
        <v>33</v>
      </c>
      <c r="S107" s="2492">
        <v>0</v>
      </c>
      <c r="T107" s="2492">
        <v>0</v>
      </c>
      <c r="U107" s="2492" t="s">
        <v>34</v>
      </c>
      <c r="V107" s="2492" t="s">
        <v>34</v>
      </c>
      <c r="W107" s="2492" t="s">
        <v>35</v>
      </c>
      <c r="X107" s="2492" t="s">
        <v>36</v>
      </c>
      <c r="Y107" s="2492">
        <v>150</v>
      </c>
      <c r="Z107" s="2492" t="s">
        <v>37</v>
      </c>
      <c r="AA107" s="2492" t="s">
        <v>38</v>
      </c>
      <c r="AB107" s="2492" t="s">
        <v>162</v>
      </c>
      <c r="AC107" s="2492" t="s">
        <v>571</v>
      </c>
      <c r="AD107" s="2492"/>
      <c r="AE107" s="2492"/>
      <c r="AF107" s="2492"/>
    </row>
    <row r="108" spans="1:32" ht="15" customHeight="1">
      <c r="A108" s="2492" t="s">
        <v>24</v>
      </c>
      <c r="B108" s="2492" t="s">
        <v>61</v>
      </c>
      <c r="C108" s="2492" t="s">
        <v>572</v>
      </c>
      <c r="D108" s="2492" t="s">
        <v>573</v>
      </c>
      <c r="E108" s="2492" t="s">
        <v>574</v>
      </c>
      <c r="F108" s="2492">
        <v>102297729</v>
      </c>
      <c r="G108" s="2492">
        <v>758000000</v>
      </c>
      <c r="H108" s="2492">
        <v>5.4039099999999998</v>
      </c>
      <c r="I108" s="2492">
        <v>-3.983635</v>
      </c>
      <c r="J108" s="2492" t="s">
        <v>156</v>
      </c>
      <c r="K108" s="2492" t="s">
        <v>366</v>
      </c>
      <c r="L108" s="2492" t="s">
        <v>575</v>
      </c>
      <c r="M108" s="2492"/>
      <c r="N108" s="2492"/>
      <c r="O108" s="2494">
        <v>45218</v>
      </c>
      <c r="P108" s="2495">
        <f ca="1">TODAY()-Q108</f>
        <v>885</v>
      </c>
      <c r="Q108" s="2494">
        <v>45219</v>
      </c>
      <c r="R108" s="2492" t="s">
        <v>33</v>
      </c>
      <c r="S108" s="2492">
        <v>0</v>
      </c>
      <c r="T108" s="2492">
        <v>3</v>
      </c>
      <c r="U108" s="2492" t="s">
        <v>34</v>
      </c>
      <c r="V108" s="2492" t="s">
        <v>34</v>
      </c>
      <c r="W108" s="2492" t="s">
        <v>35</v>
      </c>
      <c r="X108" s="2492" t="s">
        <v>36</v>
      </c>
      <c r="Y108" s="2492">
        <v>210</v>
      </c>
      <c r="Z108" s="2492" t="s">
        <v>37</v>
      </c>
      <c r="AA108" s="2492" t="s">
        <v>38</v>
      </c>
      <c r="AB108" s="2492" t="s">
        <v>39</v>
      </c>
      <c r="AC108" s="2492" t="s">
        <v>145</v>
      </c>
      <c r="AD108" s="2492"/>
      <c r="AE108" s="2492"/>
      <c r="AF108" s="2492"/>
    </row>
    <row r="109" spans="1:32" ht="15" customHeight="1">
      <c r="A109" s="2492" t="s">
        <v>24</v>
      </c>
      <c r="B109" s="2492" t="s">
        <v>61</v>
      </c>
      <c r="C109" s="2492" t="s">
        <v>576</v>
      </c>
      <c r="D109" s="2492" t="s">
        <v>577</v>
      </c>
      <c r="E109" s="2492" t="s">
        <v>578</v>
      </c>
      <c r="F109" s="2492">
        <v>153193601</v>
      </c>
      <c r="G109" s="2492">
        <v>759000000</v>
      </c>
      <c r="H109" s="2492">
        <v>5.4196400000000002</v>
      </c>
      <c r="I109" s="2492">
        <v>-3.98414</v>
      </c>
      <c r="J109" s="2492" t="s">
        <v>86</v>
      </c>
      <c r="K109" s="2492" t="s">
        <v>58</v>
      </c>
      <c r="L109" s="2492" t="s">
        <v>579</v>
      </c>
      <c r="M109" s="2492"/>
      <c r="N109" s="2492"/>
      <c r="O109" s="2494">
        <v>45218</v>
      </c>
      <c r="P109" s="2495">
        <f ca="1">TODAY()-Q109</f>
        <v>885</v>
      </c>
      <c r="Q109" s="2494">
        <v>45219</v>
      </c>
      <c r="R109" s="2492" t="s">
        <v>33</v>
      </c>
      <c r="S109" s="2492">
        <v>0</v>
      </c>
      <c r="T109" s="2492">
        <v>2</v>
      </c>
      <c r="U109" s="2492" t="s">
        <v>34</v>
      </c>
      <c r="V109" s="2492" t="s">
        <v>34</v>
      </c>
      <c r="W109" s="2492" t="s">
        <v>35</v>
      </c>
      <c r="X109" s="2492" t="s">
        <v>36</v>
      </c>
      <c r="Y109" s="2492">
        <v>230</v>
      </c>
      <c r="Z109" s="2492" t="s">
        <v>37</v>
      </c>
      <c r="AA109" s="2492" t="s">
        <v>38</v>
      </c>
      <c r="AB109" s="2492" t="s">
        <v>39</v>
      </c>
      <c r="AC109" s="2492" t="s">
        <v>145</v>
      </c>
      <c r="AD109" s="2492"/>
      <c r="AE109" s="2492"/>
      <c r="AF109" s="2492"/>
    </row>
    <row r="110" spans="1:32" ht="15" customHeight="1">
      <c r="A110" s="2492" t="s">
        <v>24</v>
      </c>
      <c r="B110" s="2492" t="s">
        <v>61</v>
      </c>
      <c r="C110" s="2492" t="s">
        <v>580</v>
      </c>
      <c r="D110" s="2492" t="s">
        <v>581</v>
      </c>
      <c r="E110" s="2492" t="s">
        <v>582</v>
      </c>
      <c r="F110" s="2492">
        <v>702936727</v>
      </c>
      <c r="G110" s="2492">
        <v>707000000</v>
      </c>
      <c r="H110" s="2492" t="s">
        <v>583</v>
      </c>
      <c r="I110" s="2492" t="s">
        <v>584</v>
      </c>
      <c r="J110" s="2492" t="s">
        <v>67</v>
      </c>
      <c r="K110" s="2492" t="s">
        <v>336</v>
      </c>
      <c r="L110" s="2492" t="s">
        <v>585</v>
      </c>
      <c r="M110" s="2492"/>
      <c r="N110" s="2492"/>
      <c r="O110" s="2494">
        <v>45219</v>
      </c>
      <c r="P110" s="2495">
        <f ca="1">TODAY()-Q110</f>
        <v>882</v>
      </c>
      <c r="Q110" s="2494">
        <v>45222</v>
      </c>
      <c r="R110" s="2492" t="s">
        <v>33</v>
      </c>
      <c r="S110" s="2492">
        <v>0</v>
      </c>
      <c r="T110" s="2492">
        <v>0</v>
      </c>
      <c r="U110" s="2492" t="s">
        <v>34</v>
      </c>
      <c r="V110" s="2492" t="s">
        <v>34</v>
      </c>
      <c r="W110" s="2492" t="s">
        <v>35</v>
      </c>
      <c r="X110" s="2492" t="s">
        <v>36</v>
      </c>
      <c r="Y110" s="2492">
        <v>420</v>
      </c>
      <c r="Z110" s="2492" t="s">
        <v>37</v>
      </c>
      <c r="AA110" s="2492" t="s">
        <v>38</v>
      </c>
      <c r="AB110" s="2492" t="s">
        <v>39</v>
      </c>
      <c r="AC110" s="2492" t="s">
        <v>145</v>
      </c>
      <c r="AD110" s="2492"/>
      <c r="AE110" s="2492"/>
      <c r="AF110" s="2492"/>
    </row>
    <row r="111" spans="1:32" ht="15" customHeight="1">
      <c r="A111" s="2492" t="s">
        <v>24</v>
      </c>
      <c r="B111" s="2492" t="s">
        <v>25</v>
      </c>
      <c r="C111" s="2492" t="s">
        <v>586</v>
      </c>
      <c r="D111" s="2492" t="s">
        <v>587</v>
      </c>
      <c r="E111" s="2492" t="s">
        <v>588</v>
      </c>
      <c r="F111" s="2492">
        <v>757692532</v>
      </c>
      <c r="G111" s="2492">
        <v>757000000</v>
      </c>
      <c r="H111" s="2492">
        <v>5.3745820000000002</v>
      </c>
      <c r="I111" s="2492">
        <v>-3.9262570000000001</v>
      </c>
      <c r="J111" s="2492" t="s">
        <v>335</v>
      </c>
      <c r="K111" s="2492" t="s">
        <v>426</v>
      </c>
      <c r="L111" s="2492" t="s">
        <v>589</v>
      </c>
      <c r="M111" s="2492"/>
      <c r="N111" s="2492"/>
      <c r="O111" s="2494">
        <v>45220</v>
      </c>
      <c r="P111" s="2495">
        <f ca="1">TODAY()-Q111</f>
        <v>881</v>
      </c>
      <c r="Q111" s="2494">
        <v>45223</v>
      </c>
      <c r="R111" s="2492" t="s">
        <v>33</v>
      </c>
      <c r="S111" s="2492">
        <v>0</v>
      </c>
      <c r="T111" s="2492">
        <v>2</v>
      </c>
      <c r="U111" s="2492" t="s">
        <v>34</v>
      </c>
      <c r="V111" s="2492" t="s">
        <v>34</v>
      </c>
      <c r="W111" s="2492" t="s">
        <v>35</v>
      </c>
      <c r="X111" s="2492" t="s">
        <v>36</v>
      </c>
      <c r="Y111" s="2492">
        <v>200</v>
      </c>
      <c r="Z111" s="2492" t="s">
        <v>37</v>
      </c>
      <c r="AA111" s="2492" t="s">
        <v>38</v>
      </c>
      <c r="AB111" s="2492" t="s">
        <v>39</v>
      </c>
      <c r="AC111" s="2492" t="s">
        <v>145</v>
      </c>
      <c r="AD111" s="2492"/>
      <c r="AE111" s="2492"/>
      <c r="AF111" s="2492"/>
    </row>
    <row r="112" spans="1:32" ht="15" customHeight="1">
      <c r="A112" s="2492" t="s">
        <v>24</v>
      </c>
      <c r="B112" s="2492" t="s">
        <v>61</v>
      </c>
      <c r="C112" s="2493" t="s">
        <v>590</v>
      </c>
      <c r="D112" s="2492" t="s">
        <v>591</v>
      </c>
      <c r="E112" s="2492" t="s">
        <v>592</v>
      </c>
      <c r="F112" s="2492">
        <v>150387878</v>
      </c>
      <c r="G112" s="2492">
        <v>708000000</v>
      </c>
      <c r="H112" s="2492">
        <v>5.4035589999999996</v>
      </c>
      <c r="I112" s="2492">
        <v>-3.96502</v>
      </c>
      <c r="J112" s="2492" t="s">
        <v>156</v>
      </c>
      <c r="K112" s="2492" t="s">
        <v>50</v>
      </c>
      <c r="L112" s="2492" t="s">
        <v>593</v>
      </c>
      <c r="M112" s="2492"/>
      <c r="N112" s="2492"/>
      <c r="O112" s="2494">
        <v>45225</v>
      </c>
      <c r="P112" s="2495">
        <f ca="1">TODAY()-Q112</f>
        <v>879</v>
      </c>
      <c r="Q112" s="2494">
        <v>45225</v>
      </c>
      <c r="R112" s="2492" t="s">
        <v>33</v>
      </c>
      <c r="S112" s="2492">
        <v>10</v>
      </c>
      <c r="T112" s="2492">
        <v>0</v>
      </c>
      <c r="U112" s="2492" t="s">
        <v>34</v>
      </c>
      <c r="V112" s="2492" t="s">
        <v>34</v>
      </c>
      <c r="W112" s="2492" t="s">
        <v>35</v>
      </c>
      <c r="X112" s="2492" t="s">
        <v>36</v>
      </c>
      <c r="Y112" s="2492">
        <v>500</v>
      </c>
      <c r="Z112" s="2492" t="s">
        <v>37</v>
      </c>
      <c r="AA112" s="2492" t="s">
        <v>38</v>
      </c>
      <c r="AB112" s="2492" t="s">
        <v>39</v>
      </c>
      <c r="AC112" s="2493" t="s">
        <v>29533</v>
      </c>
      <c r="AD112" s="2492"/>
      <c r="AE112" s="2492"/>
      <c r="AF112" s="2492"/>
    </row>
    <row r="113" spans="1:32" ht="15" customHeight="1">
      <c r="A113" s="2492" t="s">
        <v>24</v>
      </c>
      <c r="B113" s="2492" t="s">
        <v>61</v>
      </c>
      <c r="C113" s="2492" t="s">
        <v>594</v>
      </c>
      <c r="D113" s="2492" t="s">
        <v>595</v>
      </c>
      <c r="E113" s="2492" t="s">
        <v>596</v>
      </c>
      <c r="F113" s="2492">
        <v>757969605</v>
      </c>
      <c r="G113" s="2492">
        <v>788000000</v>
      </c>
      <c r="H113" s="2492">
        <v>5.42293</v>
      </c>
      <c r="I113" s="2492">
        <v>-4.018116</v>
      </c>
      <c r="J113" s="2492" t="s">
        <v>597</v>
      </c>
      <c r="K113" s="2492"/>
      <c r="L113" s="2492"/>
      <c r="M113" s="2492"/>
      <c r="N113" s="2492"/>
      <c r="O113" s="2494">
        <v>45225</v>
      </c>
      <c r="P113" s="2495">
        <f ca="1">TODAY()-Q113</f>
        <v>879</v>
      </c>
      <c r="Q113" s="2494">
        <v>45225</v>
      </c>
      <c r="R113" s="2492" t="s">
        <v>115</v>
      </c>
      <c r="S113" s="2492">
        <v>0</v>
      </c>
      <c r="T113" s="2492">
        <v>0</v>
      </c>
      <c r="U113" s="2492" t="s">
        <v>34</v>
      </c>
      <c r="V113" s="2492" t="s">
        <v>34</v>
      </c>
      <c r="W113" s="2492" t="s">
        <v>35</v>
      </c>
      <c r="X113" s="2492" t="s">
        <v>36</v>
      </c>
      <c r="Y113" s="2492"/>
      <c r="Z113" s="2492" t="s">
        <v>37</v>
      </c>
      <c r="AA113" s="2492" t="s">
        <v>38</v>
      </c>
      <c r="AB113" s="2492" t="s">
        <v>116</v>
      </c>
      <c r="AC113" s="2492" t="s">
        <v>598</v>
      </c>
      <c r="AD113" s="2492"/>
      <c r="AE113" s="2492"/>
      <c r="AF113" s="2492"/>
    </row>
    <row r="114" spans="1:32" ht="15" customHeight="1">
      <c r="A114" s="2492" t="s">
        <v>24</v>
      </c>
      <c r="B114" s="2492" t="s">
        <v>25</v>
      </c>
      <c r="C114" s="2492" t="s">
        <v>599</v>
      </c>
      <c r="D114" s="2492" t="s">
        <v>600</v>
      </c>
      <c r="E114" s="2492"/>
      <c r="F114" s="2492">
        <v>102654927</v>
      </c>
      <c r="G114" s="2492">
        <v>707000000</v>
      </c>
      <c r="H114" s="2492">
        <v>5.3784999999999998</v>
      </c>
      <c r="I114" s="2492">
        <v>-3.9041000000000001</v>
      </c>
      <c r="J114" s="2492" t="s">
        <v>30</v>
      </c>
      <c r="K114" s="2492" t="s">
        <v>601</v>
      </c>
      <c r="L114" s="2492" t="s">
        <v>602</v>
      </c>
      <c r="M114" s="2492"/>
      <c r="N114" s="2492"/>
      <c r="O114" s="2494">
        <v>44929</v>
      </c>
      <c r="P114" s="2495">
        <f ca="1">TODAY()-Q114</f>
        <v>874</v>
      </c>
      <c r="Q114" s="2494">
        <v>45230</v>
      </c>
      <c r="R114" s="2492" t="s">
        <v>33</v>
      </c>
      <c r="S114" s="2492">
        <v>0</v>
      </c>
      <c r="T114" s="2492">
        <v>0</v>
      </c>
      <c r="U114" s="2492" t="s">
        <v>34</v>
      </c>
      <c r="V114" s="2492" t="s">
        <v>34</v>
      </c>
      <c r="W114" s="2492" t="s">
        <v>35</v>
      </c>
      <c r="X114" s="2492" t="s">
        <v>36</v>
      </c>
      <c r="Y114" s="2492"/>
      <c r="Z114" s="2492" t="s">
        <v>37</v>
      </c>
      <c r="AA114" s="2492" t="s">
        <v>38</v>
      </c>
      <c r="AB114" s="2492" t="s">
        <v>39</v>
      </c>
      <c r="AC114" s="2492" t="s">
        <v>145</v>
      </c>
      <c r="AD114" s="2492"/>
      <c r="AE114" s="2492"/>
      <c r="AF114" s="2492"/>
    </row>
    <row r="115" spans="1:32" ht="15" customHeight="1">
      <c r="A115" s="2492" t="s">
        <v>24</v>
      </c>
      <c r="B115" s="2492" t="s">
        <v>25</v>
      </c>
      <c r="C115" s="2492" t="s">
        <v>603</v>
      </c>
      <c r="D115" s="2492" t="s">
        <v>604</v>
      </c>
      <c r="E115" s="2492"/>
      <c r="F115" s="2492">
        <v>708218574</v>
      </c>
      <c r="G115" s="2492">
        <v>556000000</v>
      </c>
      <c r="H115" s="2492"/>
      <c r="I115" s="2492"/>
      <c r="J115" s="2492" t="s">
        <v>49</v>
      </c>
      <c r="K115" s="2492"/>
      <c r="L115" s="2492"/>
      <c r="M115" s="2492"/>
      <c r="N115" s="2492"/>
      <c r="O115" s="2494">
        <v>44924</v>
      </c>
      <c r="P115" s="2495">
        <f ca="1">TODAY()-Q115</f>
        <v>868</v>
      </c>
      <c r="Q115" s="2494">
        <v>45236</v>
      </c>
      <c r="R115" s="2492" t="s">
        <v>33</v>
      </c>
      <c r="S115" s="2492">
        <v>0</v>
      </c>
      <c r="T115" s="2492">
        <v>0</v>
      </c>
      <c r="U115" s="2492" t="s">
        <v>34</v>
      </c>
      <c r="V115" s="2492" t="s">
        <v>34</v>
      </c>
      <c r="W115" s="2492" t="s">
        <v>35</v>
      </c>
      <c r="X115" s="2492" t="s">
        <v>36</v>
      </c>
      <c r="Y115" s="2492"/>
      <c r="Z115" s="2492" t="s">
        <v>37</v>
      </c>
      <c r="AA115" s="2492" t="s">
        <v>38</v>
      </c>
      <c r="AB115" s="2492" t="s">
        <v>39</v>
      </c>
      <c r="AC115" s="2492" t="s">
        <v>145</v>
      </c>
      <c r="AD115" s="2492"/>
      <c r="AE115" s="2492"/>
      <c r="AF115" s="2492"/>
    </row>
    <row r="116" spans="1:32" ht="15" customHeight="1">
      <c r="A116" s="2492" t="s">
        <v>24</v>
      </c>
      <c r="B116" s="2492" t="s">
        <v>61</v>
      </c>
      <c r="C116" s="2492" t="s">
        <v>605</v>
      </c>
      <c r="D116" s="2492" t="s">
        <v>606</v>
      </c>
      <c r="E116" s="2492" t="s">
        <v>607</v>
      </c>
      <c r="F116" s="2492">
        <v>173630581</v>
      </c>
      <c r="G116" s="2492">
        <v>565000000</v>
      </c>
      <c r="H116" s="2492"/>
      <c r="I116" s="2492"/>
      <c r="J116" s="2492" t="s">
        <v>67</v>
      </c>
      <c r="K116" s="2492"/>
      <c r="L116" s="2492"/>
      <c r="M116" s="2492"/>
      <c r="N116" s="2492"/>
      <c r="O116" s="2494">
        <v>45041</v>
      </c>
      <c r="P116" s="2495">
        <f ca="1">TODAY()-Q116</f>
        <v>867</v>
      </c>
      <c r="Q116" s="2494">
        <v>45237</v>
      </c>
      <c r="R116" s="2492" t="s">
        <v>33</v>
      </c>
      <c r="S116" s="2492">
        <v>0</v>
      </c>
      <c r="T116" s="2492">
        <v>0</v>
      </c>
      <c r="U116" s="2492" t="s">
        <v>34</v>
      </c>
      <c r="V116" s="2492" t="s">
        <v>34</v>
      </c>
      <c r="W116" s="2492" t="s">
        <v>35</v>
      </c>
      <c r="X116" s="2492" t="s">
        <v>36</v>
      </c>
      <c r="Y116" s="2492"/>
      <c r="Z116" s="2492" t="s">
        <v>37</v>
      </c>
      <c r="AA116" s="2492" t="s">
        <v>38</v>
      </c>
      <c r="AB116" s="2492" t="s">
        <v>39</v>
      </c>
      <c r="AC116" s="2493" t="s">
        <v>31806</v>
      </c>
      <c r="AD116" s="2492"/>
      <c r="AE116" s="2492"/>
      <c r="AF116" s="2492"/>
    </row>
    <row r="117" spans="1:32" ht="15" customHeight="1">
      <c r="A117" s="2492" t="s">
        <v>24</v>
      </c>
      <c r="B117" s="2492" t="s">
        <v>61</v>
      </c>
      <c r="C117" s="2492" t="s">
        <v>608</v>
      </c>
      <c r="D117" s="2492" t="s">
        <v>609</v>
      </c>
      <c r="E117" s="2492" t="s">
        <v>610</v>
      </c>
      <c r="F117" s="2492">
        <v>713122950</v>
      </c>
      <c r="G117" s="2492">
        <v>789000000</v>
      </c>
      <c r="H117" s="2492">
        <v>5.4022680000000003</v>
      </c>
      <c r="I117" s="2492">
        <v>-3.9528919999999999</v>
      </c>
      <c r="J117" s="2492" t="s">
        <v>142</v>
      </c>
      <c r="K117" s="2492" t="s">
        <v>391</v>
      </c>
      <c r="L117" s="2492" t="s">
        <v>611</v>
      </c>
      <c r="M117" s="2492"/>
      <c r="N117" s="2492"/>
      <c r="O117" s="2494">
        <v>45236</v>
      </c>
      <c r="P117" s="2495">
        <f ca="1">TODAY()-Q117</f>
        <v>867</v>
      </c>
      <c r="Q117" s="2494">
        <v>45237</v>
      </c>
      <c r="R117" s="2492" t="s">
        <v>33</v>
      </c>
      <c r="S117" s="2492">
        <v>0</v>
      </c>
      <c r="T117" s="2492">
        <v>0</v>
      </c>
      <c r="U117" s="2492" t="s">
        <v>34</v>
      </c>
      <c r="V117" s="2492" t="s">
        <v>34</v>
      </c>
      <c r="W117" s="2492" t="s">
        <v>35</v>
      </c>
      <c r="X117" s="2492" t="s">
        <v>36</v>
      </c>
      <c r="Y117" s="2492">
        <v>80</v>
      </c>
      <c r="Z117" s="2492" t="s">
        <v>37</v>
      </c>
      <c r="AA117" s="2492" t="s">
        <v>38</v>
      </c>
      <c r="AB117" s="2492" t="s">
        <v>39</v>
      </c>
      <c r="AC117" s="2492" t="s">
        <v>145</v>
      </c>
      <c r="AD117" s="2492"/>
      <c r="AE117" s="2492"/>
      <c r="AF117" s="2492"/>
    </row>
    <row r="118" spans="1:32" ht="15" customHeight="1">
      <c r="A118" s="2492" t="s">
        <v>24</v>
      </c>
      <c r="B118" s="2492" t="s">
        <v>25</v>
      </c>
      <c r="C118" s="2492" t="s">
        <v>612</v>
      </c>
      <c r="D118" s="2492" t="s">
        <v>613</v>
      </c>
      <c r="E118" s="2492" t="s">
        <v>614</v>
      </c>
      <c r="F118" s="2492">
        <v>102185806</v>
      </c>
      <c r="G118" s="2492">
        <v>789000000</v>
      </c>
      <c r="H118" s="2492" t="s">
        <v>615</v>
      </c>
      <c r="I118" s="2492" t="s">
        <v>616</v>
      </c>
      <c r="J118" s="2492" t="s">
        <v>139</v>
      </c>
      <c r="K118" s="2492" t="s">
        <v>349</v>
      </c>
      <c r="L118" s="2492" t="s">
        <v>617</v>
      </c>
      <c r="M118" s="2492"/>
      <c r="N118" s="2492"/>
      <c r="O118" s="2494">
        <v>45221</v>
      </c>
      <c r="P118" s="2495">
        <f ca="1">TODAY()-Q118</f>
        <v>867</v>
      </c>
      <c r="Q118" s="2494">
        <v>45237</v>
      </c>
      <c r="R118" s="2492" t="s">
        <v>33</v>
      </c>
      <c r="S118" s="2492">
        <v>0</v>
      </c>
      <c r="T118" s="2492">
        <v>0</v>
      </c>
      <c r="U118" s="2492" t="s">
        <v>34</v>
      </c>
      <c r="V118" s="2492" t="s">
        <v>34</v>
      </c>
      <c r="W118" s="2492" t="s">
        <v>35</v>
      </c>
      <c r="X118" s="2492" t="s">
        <v>36</v>
      </c>
      <c r="Y118" s="2492">
        <v>200</v>
      </c>
      <c r="Z118" s="2492" t="s">
        <v>37</v>
      </c>
      <c r="AA118" s="2492" t="s">
        <v>38</v>
      </c>
      <c r="AB118" s="2492" t="s">
        <v>162</v>
      </c>
      <c r="AC118" s="2492" t="s">
        <v>31807</v>
      </c>
      <c r="AD118" s="2492"/>
      <c r="AE118" s="2492"/>
      <c r="AF118" s="2492"/>
    </row>
    <row r="119" spans="1:32" ht="15" customHeight="1">
      <c r="A119" s="2492" t="s">
        <v>24</v>
      </c>
      <c r="B119" s="2492" t="s">
        <v>61</v>
      </c>
      <c r="C119" s="2492" t="s">
        <v>618</v>
      </c>
      <c r="D119" s="2492" t="s">
        <v>619</v>
      </c>
      <c r="E119" s="2492" t="s">
        <v>301</v>
      </c>
      <c r="F119" s="2492">
        <v>102480580</v>
      </c>
      <c r="G119" s="2492">
        <v>777000000</v>
      </c>
      <c r="H119" s="2492">
        <v>5.4089080000000003</v>
      </c>
      <c r="I119" s="2492">
        <v>-3.949068</v>
      </c>
      <c r="J119" s="2492" t="s">
        <v>114</v>
      </c>
      <c r="K119" s="2492"/>
      <c r="L119" s="2492"/>
      <c r="M119" s="2492"/>
      <c r="N119" s="2492"/>
      <c r="O119" s="2494">
        <v>45239</v>
      </c>
      <c r="P119" s="2495">
        <f ca="1">TODAY()-Q119</f>
        <v>864</v>
      </c>
      <c r="Q119" s="2494">
        <v>45240</v>
      </c>
      <c r="R119" s="2492" t="s">
        <v>115</v>
      </c>
      <c r="S119" s="2492">
        <v>0</v>
      </c>
      <c r="T119" s="2492">
        <v>0</v>
      </c>
      <c r="U119" s="2492" t="s">
        <v>34</v>
      </c>
      <c r="V119" s="2492" t="s">
        <v>34</v>
      </c>
      <c r="W119" s="2492" t="s">
        <v>35</v>
      </c>
      <c r="X119" s="2492" t="s">
        <v>36</v>
      </c>
      <c r="Y119" s="2492">
        <v>100</v>
      </c>
      <c r="Z119" s="2492" t="s">
        <v>37</v>
      </c>
      <c r="AA119" s="2492" t="s">
        <v>38</v>
      </c>
      <c r="AB119" s="2492" t="s">
        <v>39</v>
      </c>
      <c r="AC119" s="2492" t="s">
        <v>22062</v>
      </c>
      <c r="AD119" s="2492"/>
      <c r="AE119" s="2492"/>
      <c r="AF119" s="2492"/>
    </row>
    <row r="120" spans="1:32" ht="15" customHeight="1">
      <c r="A120" s="2492" t="s">
        <v>24</v>
      </c>
      <c r="B120" s="2492" t="s">
        <v>61</v>
      </c>
      <c r="C120" s="2492" t="s">
        <v>620</v>
      </c>
      <c r="D120" s="2492" t="s">
        <v>621</v>
      </c>
      <c r="E120" s="2492" t="s">
        <v>622</v>
      </c>
      <c r="F120" s="2492">
        <v>102931263</v>
      </c>
      <c r="G120" s="2492">
        <v>747000000</v>
      </c>
      <c r="H120" s="2492" t="s">
        <v>623</v>
      </c>
      <c r="I120" s="2492" t="s">
        <v>624</v>
      </c>
      <c r="J120" s="2492" t="s">
        <v>168</v>
      </c>
      <c r="K120" s="2492" t="s">
        <v>175</v>
      </c>
      <c r="L120" s="2492" t="s">
        <v>625</v>
      </c>
      <c r="M120" s="2492"/>
      <c r="N120" s="2492"/>
      <c r="O120" s="2494">
        <v>45251</v>
      </c>
      <c r="P120" s="2495">
        <f ca="1">TODAY()-Q120</f>
        <v>853</v>
      </c>
      <c r="Q120" s="2494">
        <v>45251</v>
      </c>
      <c r="R120" s="2492" t="s">
        <v>33</v>
      </c>
      <c r="S120" s="2492">
        <v>0</v>
      </c>
      <c r="T120" s="2492">
        <v>1</v>
      </c>
      <c r="U120" s="2492" t="s">
        <v>34</v>
      </c>
      <c r="V120" s="2492" t="s">
        <v>34</v>
      </c>
      <c r="W120" s="2492" t="s">
        <v>35</v>
      </c>
      <c r="X120" s="2492" t="s">
        <v>36</v>
      </c>
      <c r="Y120" s="2492">
        <v>220</v>
      </c>
      <c r="Z120" s="2492" t="s">
        <v>37</v>
      </c>
      <c r="AA120" s="2492" t="s">
        <v>38</v>
      </c>
      <c r="AB120" s="2492" t="s">
        <v>39</v>
      </c>
      <c r="AC120" s="2492" t="s">
        <v>145</v>
      </c>
      <c r="AD120" s="2492"/>
      <c r="AE120" s="2492"/>
      <c r="AF120" s="2492"/>
    </row>
    <row r="121" spans="1:32" ht="15" customHeight="1">
      <c r="A121" s="2492" t="s">
        <v>24</v>
      </c>
      <c r="B121" s="2492" t="s">
        <v>61</v>
      </c>
      <c r="C121" s="2492" t="s">
        <v>626</v>
      </c>
      <c r="D121" s="2492" t="s">
        <v>627</v>
      </c>
      <c r="E121" s="2492" t="s">
        <v>628</v>
      </c>
      <c r="F121" s="2492">
        <v>759516893</v>
      </c>
      <c r="G121" s="2492">
        <v>703000000</v>
      </c>
      <c r="H121" s="2492">
        <v>5.4022920000000001</v>
      </c>
      <c r="I121" s="2492">
        <v>-3.9531420000000002</v>
      </c>
      <c r="J121" s="2492" t="s">
        <v>142</v>
      </c>
      <c r="K121" s="2492" t="s">
        <v>391</v>
      </c>
      <c r="L121" s="2492" t="s">
        <v>611</v>
      </c>
      <c r="M121" s="2492"/>
      <c r="N121" s="2492"/>
      <c r="O121" s="2494">
        <v>45250</v>
      </c>
      <c r="P121" s="2495">
        <f ca="1">TODAY()-Q121</f>
        <v>853</v>
      </c>
      <c r="Q121" s="2494">
        <v>45251</v>
      </c>
      <c r="R121" s="2492" t="s">
        <v>33</v>
      </c>
      <c r="S121" s="2492">
        <v>0</v>
      </c>
      <c r="T121" s="2492">
        <v>0</v>
      </c>
      <c r="U121" s="2492" t="s">
        <v>34</v>
      </c>
      <c r="V121" s="2492" t="s">
        <v>34</v>
      </c>
      <c r="W121" s="2492" t="s">
        <v>35</v>
      </c>
      <c r="X121" s="2492" t="s">
        <v>36</v>
      </c>
      <c r="Y121" s="2492">
        <v>120</v>
      </c>
      <c r="Z121" s="2492" t="s">
        <v>37</v>
      </c>
      <c r="AA121" s="2492" t="s">
        <v>38</v>
      </c>
      <c r="AB121" s="2492" t="s">
        <v>39</v>
      </c>
      <c r="AC121" s="2492" t="s">
        <v>145</v>
      </c>
      <c r="AD121" s="2492"/>
      <c r="AE121" s="2492"/>
      <c r="AF121" s="2492"/>
    </row>
    <row r="122" spans="1:32" ht="15" customHeight="1">
      <c r="A122" s="2492" t="s">
        <v>24</v>
      </c>
      <c r="B122" s="2492" t="s">
        <v>25</v>
      </c>
      <c r="C122" s="2492" t="s">
        <v>629</v>
      </c>
      <c r="D122" s="2492" t="s">
        <v>630</v>
      </c>
      <c r="E122" s="2492" t="s">
        <v>25</v>
      </c>
      <c r="F122" s="2492">
        <v>768594412</v>
      </c>
      <c r="G122" s="2492">
        <v>33700000000</v>
      </c>
      <c r="H122" s="2492" t="s">
        <v>631</v>
      </c>
      <c r="I122" s="2492" t="s">
        <v>632</v>
      </c>
      <c r="J122" s="2492" t="s">
        <v>49</v>
      </c>
      <c r="K122" s="2492" t="s">
        <v>633</v>
      </c>
      <c r="L122" s="2492" t="s">
        <v>634</v>
      </c>
      <c r="M122" s="2492"/>
      <c r="N122" s="2492"/>
      <c r="O122" s="2494">
        <v>45251</v>
      </c>
      <c r="P122" s="2495">
        <f ca="1">TODAY()-Q122</f>
        <v>846</v>
      </c>
      <c r="Q122" s="2494">
        <v>45258</v>
      </c>
      <c r="R122" s="2492" t="s">
        <v>33</v>
      </c>
      <c r="S122" s="2492">
        <v>0</v>
      </c>
      <c r="T122" s="2492">
        <v>1</v>
      </c>
      <c r="U122" s="2492" t="s">
        <v>34</v>
      </c>
      <c r="V122" s="2492" t="s">
        <v>34</v>
      </c>
      <c r="W122" s="2492" t="s">
        <v>35</v>
      </c>
      <c r="X122" s="2492" t="s">
        <v>36</v>
      </c>
      <c r="Y122" s="2492">
        <v>250</v>
      </c>
      <c r="Z122" s="2492" t="s">
        <v>37</v>
      </c>
      <c r="AA122" s="2492" t="s">
        <v>38</v>
      </c>
      <c r="AB122" s="2492" t="s">
        <v>206</v>
      </c>
      <c r="AC122" s="2492" t="s">
        <v>635</v>
      </c>
      <c r="AD122" s="2492"/>
      <c r="AE122" s="2492"/>
      <c r="AF122" s="2492"/>
    </row>
    <row r="123" spans="1:32" ht="15" customHeight="1">
      <c r="A123" s="2492" t="s">
        <v>24</v>
      </c>
      <c r="B123" s="2492" t="s">
        <v>25</v>
      </c>
      <c r="C123" s="2492" t="s">
        <v>636</v>
      </c>
      <c r="D123" s="2492" t="s">
        <v>637</v>
      </c>
      <c r="E123" s="2492" t="s">
        <v>638</v>
      </c>
      <c r="F123" s="2492">
        <v>709676238</v>
      </c>
      <c r="G123" s="2492">
        <v>710000000</v>
      </c>
      <c r="H123" s="2492">
        <v>5.3731220000000004</v>
      </c>
      <c r="I123" s="2492">
        <v>-3.9272680000000002</v>
      </c>
      <c r="J123" s="2492" t="s">
        <v>49</v>
      </c>
      <c r="K123" s="2492"/>
      <c r="L123" s="2492"/>
      <c r="M123" s="2492"/>
      <c r="N123" s="2492"/>
      <c r="O123" s="2494">
        <v>45233</v>
      </c>
      <c r="P123" s="2495">
        <f ca="1">TODAY()-Q123</f>
        <v>839</v>
      </c>
      <c r="Q123" s="2494">
        <v>45265</v>
      </c>
      <c r="R123" s="2492" t="s">
        <v>33</v>
      </c>
      <c r="S123" s="2492">
        <v>0</v>
      </c>
      <c r="T123" s="2492">
        <v>0</v>
      </c>
      <c r="U123" s="2492" t="s">
        <v>34</v>
      </c>
      <c r="V123" s="2492" t="s">
        <v>34</v>
      </c>
      <c r="W123" s="2492" t="s">
        <v>35</v>
      </c>
      <c r="X123" s="2492" t="s">
        <v>36</v>
      </c>
      <c r="Y123" s="2492"/>
      <c r="Z123" s="2492" t="s">
        <v>37</v>
      </c>
      <c r="AA123" s="2492" t="s">
        <v>38</v>
      </c>
      <c r="AB123" s="2492" t="s">
        <v>39</v>
      </c>
      <c r="AC123" s="2492" t="s">
        <v>145</v>
      </c>
      <c r="AD123" s="2492"/>
      <c r="AE123" s="2492"/>
      <c r="AF123" s="2492"/>
    </row>
    <row r="124" spans="1:32" ht="15" customHeight="1">
      <c r="A124" s="2492" t="s">
        <v>24</v>
      </c>
      <c r="B124" s="2492" t="s">
        <v>61</v>
      </c>
      <c r="C124" s="2492" t="s">
        <v>639</v>
      </c>
      <c r="D124" s="2492" t="s">
        <v>640</v>
      </c>
      <c r="E124" s="2492" t="s">
        <v>641</v>
      </c>
      <c r="F124" s="2492">
        <v>102000221</v>
      </c>
      <c r="G124" s="2492">
        <v>151000000</v>
      </c>
      <c r="H124" s="2492">
        <v>5.3830280000000004</v>
      </c>
      <c r="I124" s="2492">
        <v>-3.9660419999999998</v>
      </c>
      <c r="J124" s="2492" t="s">
        <v>67</v>
      </c>
      <c r="K124" s="2492" t="s">
        <v>195</v>
      </c>
      <c r="L124" s="2492" t="s">
        <v>642</v>
      </c>
      <c r="M124" s="2492"/>
      <c r="N124" s="2492"/>
      <c r="O124" s="2494">
        <v>45272</v>
      </c>
      <c r="P124" s="2495">
        <f ca="1">TODAY()-Q124</f>
        <v>830</v>
      </c>
      <c r="Q124" s="2494">
        <v>45274</v>
      </c>
      <c r="R124" s="2492" t="s">
        <v>33</v>
      </c>
      <c r="S124" s="2492">
        <v>0</v>
      </c>
      <c r="T124" s="2492">
        <v>0</v>
      </c>
      <c r="U124" s="2492" t="s">
        <v>34</v>
      </c>
      <c r="V124" s="2492" t="s">
        <v>34</v>
      </c>
      <c r="W124" s="2492" t="s">
        <v>35</v>
      </c>
      <c r="X124" s="2492" t="s">
        <v>36</v>
      </c>
      <c r="Y124" s="2492">
        <v>500</v>
      </c>
      <c r="Z124" s="2492" t="s">
        <v>37</v>
      </c>
      <c r="AA124" s="2492" t="s">
        <v>38</v>
      </c>
      <c r="AB124" s="2492" t="s">
        <v>39</v>
      </c>
      <c r="AC124" s="2492" t="s">
        <v>145</v>
      </c>
      <c r="AD124" s="2492"/>
      <c r="AE124" s="2492"/>
      <c r="AF124" s="2492"/>
    </row>
    <row r="125" spans="1:32" ht="15" customHeight="1">
      <c r="A125" s="2492" t="s">
        <v>24</v>
      </c>
      <c r="B125" s="2492" t="s">
        <v>61</v>
      </c>
      <c r="C125" s="2492" t="s">
        <v>643</v>
      </c>
      <c r="D125" s="2492" t="s">
        <v>644</v>
      </c>
      <c r="E125" s="2492" t="s">
        <v>645</v>
      </c>
      <c r="F125" s="2492">
        <v>564908157</v>
      </c>
      <c r="G125" s="2492">
        <v>151000000</v>
      </c>
      <c r="H125" s="2492"/>
      <c r="I125" s="2492"/>
      <c r="J125" s="2492" t="s">
        <v>142</v>
      </c>
      <c r="K125" s="2492"/>
      <c r="L125" s="2492"/>
      <c r="M125" s="2492"/>
      <c r="N125" s="2492"/>
      <c r="O125" s="2494">
        <v>45268</v>
      </c>
      <c r="P125" s="2495">
        <f ca="1">TODAY()-Q125</f>
        <v>829</v>
      </c>
      <c r="Q125" s="2494">
        <v>45275</v>
      </c>
      <c r="R125" s="2492" t="s">
        <v>33</v>
      </c>
      <c r="S125" s="2492"/>
      <c r="T125" s="2492">
        <v>0</v>
      </c>
      <c r="U125" s="2492" t="s">
        <v>34</v>
      </c>
      <c r="V125" s="2492" t="s">
        <v>34</v>
      </c>
      <c r="W125" s="2492" t="s">
        <v>35</v>
      </c>
      <c r="X125" s="2492" t="s">
        <v>36</v>
      </c>
      <c r="Y125" s="2492"/>
      <c r="Z125" s="2492" t="s">
        <v>37</v>
      </c>
      <c r="AA125" s="2492" t="s">
        <v>38</v>
      </c>
      <c r="AB125" s="2492" t="s">
        <v>39</v>
      </c>
      <c r="AC125" s="2492" t="s">
        <v>145</v>
      </c>
      <c r="AD125" s="2492"/>
      <c r="AE125" s="2492"/>
      <c r="AF125" s="2492"/>
    </row>
    <row r="126" spans="1:32" ht="15" customHeight="1">
      <c r="A126" s="2492" t="s">
        <v>24</v>
      </c>
      <c r="B126" s="2492" t="s">
        <v>61</v>
      </c>
      <c r="C126" s="2492" t="s">
        <v>646</v>
      </c>
      <c r="D126" s="2492" t="s">
        <v>647</v>
      </c>
      <c r="E126" s="2492" t="s">
        <v>648</v>
      </c>
      <c r="F126" s="2492">
        <v>76885099</v>
      </c>
      <c r="G126" s="2492">
        <v>710000000</v>
      </c>
      <c r="H126" s="2492">
        <v>5.3992449999999996</v>
      </c>
      <c r="I126" s="2492">
        <v>-3.9703430000000002</v>
      </c>
      <c r="J126" s="2492" t="s">
        <v>156</v>
      </c>
      <c r="K126" s="2492" t="s">
        <v>261</v>
      </c>
      <c r="L126" s="2492" t="s">
        <v>405</v>
      </c>
      <c r="M126" s="2492"/>
      <c r="N126" s="2492"/>
      <c r="O126" s="2494">
        <v>45275</v>
      </c>
      <c r="P126" s="2495">
        <f ca="1">TODAY()-Q126</f>
        <v>828</v>
      </c>
      <c r="Q126" s="2494">
        <v>45276</v>
      </c>
      <c r="R126" s="2492" t="s">
        <v>33</v>
      </c>
      <c r="S126" s="2492">
        <v>0</v>
      </c>
      <c r="T126" s="2492">
        <v>0</v>
      </c>
      <c r="U126" s="2492" t="s">
        <v>34</v>
      </c>
      <c r="V126" s="2492" t="s">
        <v>34</v>
      </c>
      <c r="W126" s="2492" t="s">
        <v>35</v>
      </c>
      <c r="X126" s="2492" t="s">
        <v>36</v>
      </c>
      <c r="Y126" s="2492">
        <v>300</v>
      </c>
      <c r="Z126" s="2492" t="s">
        <v>37</v>
      </c>
      <c r="AA126" s="2492" t="s">
        <v>38</v>
      </c>
      <c r="AB126" s="2492" t="s">
        <v>39</v>
      </c>
      <c r="AC126" s="2492" t="s">
        <v>145</v>
      </c>
      <c r="AD126" s="2492"/>
      <c r="AE126" s="2492"/>
      <c r="AF126" s="2492"/>
    </row>
    <row r="127" spans="1:32" ht="15" customHeight="1">
      <c r="A127" s="2492" t="s">
        <v>24</v>
      </c>
      <c r="B127" s="2492" t="s">
        <v>61</v>
      </c>
      <c r="C127" s="2492" t="s">
        <v>649</v>
      </c>
      <c r="D127" s="2492" t="s">
        <v>650</v>
      </c>
      <c r="E127" s="2492" t="s">
        <v>651</v>
      </c>
      <c r="F127" s="2492">
        <v>757217727</v>
      </c>
      <c r="G127" s="2492">
        <v>154000000</v>
      </c>
      <c r="H127" s="2492"/>
      <c r="I127" s="2492"/>
      <c r="J127" s="2492" t="s">
        <v>204</v>
      </c>
      <c r="K127" s="2492"/>
      <c r="L127" s="2492"/>
      <c r="M127" s="2492"/>
      <c r="N127" s="2492"/>
      <c r="O127" s="2494">
        <v>45276</v>
      </c>
      <c r="P127" s="2495">
        <f ca="1">TODAY()-Q127</f>
        <v>826</v>
      </c>
      <c r="Q127" s="2494">
        <v>45278</v>
      </c>
      <c r="R127" s="2492" t="s">
        <v>33</v>
      </c>
      <c r="S127" s="2492">
        <v>0</v>
      </c>
      <c r="T127" s="2492">
        <v>0</v>
      </c>
      <c r="U127" s="2492" t="s">
        <v>34</v>
      </c>
      <c r="V127" s="2492" t="s">
        <v>34</v>
      </c>
      <c r="W127" s="2492" t="s">
        <v>35</v>
      </c>
      <c r="X127" s="2492" t="s">
        <v>36</v>
      </c>
      <c r="Y127" s="2492"/>
      <c r="Z127" s="2492" t="s">
        <v>37</v>
      </c>
      <c r="AA127" s="2492" t="s">
        <v>38</v>
      </c>
      <c r="AB127" s="2492" t="s">
        <v>39</v>
      </c>
      <c r="AC127" s="2492" t="s">
        <v>145</v>
      </c>
      <c r="AD127" s="2492"/>
      <c r="AE127" s="2492"/>
      <c r="AF127" s="2492"/>
    </row>
    <row r="128" spans="1:32" ht="15" customHeight="1">
      <c r="A128" s="2492" t="s">
        <v>24</v>
      </c>
      <c r="B128" s="2492" t="s">
        <v>61</v>
      </c>
      <c r="C128" s="2492" t="s">
        <v>652</v>
      </c>
      <c r="D128" s="2492" t="s">
        <v>653</v>
      </c>
      <c r="E128" s="2492" t="s">
        <v>654</v>
      </c>
      <c r="F128" s="2492">
        <v>141637146</v>
      </c>
      <c r="G128" s="2492">
        <v>546845710</v>
      </c>
      <c r="H128" s="2492">
        <v>5.3957170000000003</v>
      </c>
      <c r="I128" s="2492">
        <v>-3.9404349999999999</v>
      </c>
      <c r="J128" s="2492" t="s">
        <v>114</v>
      </c>
      <c r="K128" s="2492"/>
      <c r="L128" s="2492"/>
      <c r="M128" s="2492"/>
      <c r="N128" s="2492"/>
      <c r="O128" s="2494">
        <v>45276</v>
      </c>
      <c r="P128" s="2495">
        <f ca="1">TODAY()-Q128</f>
        <v>826</v>
      </c>
      <c r="Q128" s="2494">
        <v>45278</v>
      </c>
      <c r="R128" s="2492" t="s">
        <v>115</v>
      </c>
      <c r="S128" s="2492">
        <v>0</v>
      </c>
      <c r="T128" s="2492">
        <v>0</v>
      </c>
      <c r="U128" s="2492" t="s">
        <v>34</v>
      </c>
      <c r="V128" s="2492" t="s">
        <v>34</v>
      </c>
      <c r="W128" s="2492" t="s">
        <v>35</v>
      </c>
      <c r="X128" s="2492" t="s">
        <v>36</v>
      </c>
      <c r="Y128" s="2492">
        <v>150</v>
      </c>
      <c r="Z128" s="2492" t="s">
        <v>37</v>
      </c>
      <c r="AA128" s="2492" t="s">
        <v>38</v>
      </c>
      <c r="AB128" s="2492" t="s">
        <v>116</v>
      </c>
      <c r="AC128" s="2492" t="s">
        <v>655</v>
      </c>
      <c r="AD128" s="2492"/>
      <c r="AE128" s="2492"/>
      <c r="AF128" s="2492"/>
    </row>
    <row r="129" spans="1:32" ht="15" customHeight="1">
      <c r="A129" s="2492" t="s">
        <v>24</v>
      </c>
      <c r="B129" s="2492" t="s">
        <v>61</v>
      </c>
      <c r="C129" s="2492" t="s">
        <v>656</v>
      </c>
      <c r="D129" s="2492" t="s">
        <v>657</v>
      </c>
      <c r="E129" s="2492" t="s">
        <v>443</v>
      </c>
      <c r="F129" s="2492">
        <v>103451228</v>
      </c>
      <c r="G129" s="2492">
        <v>760000000</v>
      </c>
      <c r="H129" s="2492">
        <v>5.4008589999999996</v>
      </c>
      <c r="I129" s="2492">
        <v>-3.9646669999999999</v>
      </c>
      <c r="J129" s="2492" t="s">
        <v>156</v>
      </c>
      <c r="K129" s="2492" t="s">
        <v>175</v>
      </c>
      <c r="L129" s="2492" t="s">
        <v>493</v>
      </c>
      <c r="M129" s="2492"/>
      <c r="N129" s="2492"/>
      <c r="O129" s="2494">
        <v>45278</v>
      </c>
      <c r="P129" s="2495">
        <f ca="1">TODAY()-Q129</f>
        <v>825</v>
      </c>
      <c r="Q129" s="2494">
        <v>45279</v>
      </c>
      <c r="R129" s="2492" t="s">
        <v>33</v>
      </c>
      <c r="S129" s="2492">
        <v>0</v>
      </c>
      <c r="T129" s="2492">
        <v>2</v>
      </c>
      <c r="U129" s="2492" t="s">
        <v>34</v>
      </c>
      <c r="V129" s="2492" t="s">
        <v>34</v>
      </c>
      <c r="W129" s="2492" t="s">
        <v>35</v>
      </c>
      <c r="X129" s="2492" t="s">
        <v>36</v>
      </c>
      <c r="Y129" s="2492">
        <v>250</v>
      </c>
      <c r="Z129" s="2492" t="s">
        <v>37</v>
      </c>
      <c r="AA129" s="2492" t="s">
        <v>38</v>
      </c>
      <c r="AB129" s="2492" t="s">
        <v>39</v>
      </c>
      <c r="AC129" s="2492" t="s">
        <v>145</v>
      </c>
      <c r="AD129" s="2492"/>
      <c r="AE129" s="2492"/>
      <c r="AF129" s="2492"/>
    </row>
    <row r="130" spans="1:32" ht="15" customHeight="1">
      <c r="A130" s="2492" t="s">
        <v>24</v>
      </c>
      <c r="B130" s="2492" t="s">
        <v>61</v>
      </c>
      <c r="C130" s="2492" t="s">
        <v>658</v>
      </c>
      <c r="D130" s="2492" t="s">
        <v>659</v>
      </c>
      <c r="E130" s="2492" t="s">
        <v>660</v>
      </c>
      <c r="F130" s="2492">
        <v>102507735</v>
      </c>
      <c r="G130" s="2492">
        <v>748000000</v>
      </c>
      <c r="H130" s="2492" t="s">
        <v>661</v>
      </c>
      <c r="I130" s="2492" t="s">
        <v>662</v>
      </c>
      <c r="J130" s="2492" t="s">
        <v>663</v>
      </c>
      <c r="K130" s="2492" t="s">
        <v>601</v>
      </c>
      <c r="L130" s="2492" t="s">
        <v>664</v>
      </c>
      <c r="M130" s="2492"/>
      <c r="N130" s="2492"/>
      <c r="O130" s="2494">
        <v>45288</v>
      </c>
      <c r="P130" s="2495">
        <f ca="1">TODAY()-Q130</f>
        <v>815</v>
      </c>
      <c r="Q130" s="2494">
        <v>45289</v>
      </c>
      <c r="R130" s="2492" t="s">
        <v>33</v>
      </c>
      <c r="S130" s="2492">
        <v>0</v>
      </c>
      <c r="T130" s="2492">
        <v>1</v>
      </c>
      <c r="U130" s="2492" t="s">
        <v>34</v>
      </c>
      <c r="V130" s="2492" t="s">
        <v>34</v>
      </c>
      <c r="W130" s="2492" t="s">
        <v>35</v>
      </c>
      <c r="X130" s="2492" t="s">
        <v>36</v>
      </c>
      <c r="Y130" s="2492">
        <v>150</v>
      </c>
      <c r="Z130" s="2492" t="s">
        <v>37</v>
      </c>
      <c r="AA130" s="2492" t="s">
        <v>38</v>
      </c>
      <c r="AB130" s="2492" t="s">
        <v>39</v>
      </c>
      <c r="AC130" s="2492" t="s">
        <v>145</v>
      </c>
      <c r="AD130" s="2492"/>
      <c r="AE130" s="2492"/>
      <c r="AF130" s="2492"/>
    </row>
    <row r="131" spans="1:32" ht="15" customHeight="1">
      <c r="A131" s="2492" t="s">
        <v>24</v>
      </c>
      <c r="B131" s="2492" t="s">
        <v>61</v>
      </c>
      <c r="C131" s="2492" t="s">
        <v>665</v>
      </c>
      <c r="D131" s="2492" t="s">
        <v>666</v>
      </c>
      <c r="E131" s="2492" t="s">
        <v>443</v>
      </c>
      <c r="F131" s="2492">
        <v>142656010</v>
      </c>
      <c r="G131" s="2492">
        <v>18200000000</v>
      </c>
      <c r="H131" s="2492"/>
      <c r="I131" s="2492"/>
      <c r="J131" s="2492" t="s">
        <v>156</v>
      </c>
      <c r="K131" s="2492"/>
      <c r="L131" s="2492"/>
      <c r="M131" s="2492"/>
      <c r="N131" s="2492"/>
      <c r="O131" s="2494">
        <v>45296</v>
      </c>
      <c r="P131" s="2495">
        <f ca="1">TODAY()-Q131</f>
        <v>805</v>
      </c>
      <c r="Q131" s="2494">
        <v>45299</v>
      </c>
      <c r="R131" s="2492" t="s">
        <v>205</v>
      </c>
      <c r="S131" s="2492"/>
      <c r="T131" s="2492">
        <v>0</v>
      </c>
      <c r="U131" s="2492" t="s">
        <v>34</v>
      </c>
      <c r="V131" s="2492" t="s">
        <v>34</v>
      </c>
      <c r="W131" s="2492" t="s">
        <v>35</v>
      </c>
      <c r="X131" s="2492" t="s">
        <v>36</v>
      </c>
      <c r="Y131" s="2492"/>
      <c r="Z131" s="2492" t="s">
        <v>37</v>
      </c>
      <c r="AA131" s="2492" t="s">
        <v>38</v>
      </c>
      <c r="AB131" s="2492" t="s">
        <v>206</v>
      </c>
      <c r="AC131" s="2492" t="s">
        <v>667</v>
      </c>
      <c r="AD131" s="2492"/>
      <c r="AE131" s="2492"/>
      <c r="AF131" s="2492"/>
    </row>
    <row r="132" spans="1:32" ht="15" customHeight="1">
      <c r="A132" s="2492" t="s">
        <v>24</v>
      </c>
      <c r="B132" s="2492" t="s">
        <v>61</v>
      </c>
      <c r="C132" s="2492" t="s">
        <v>668</v>
      </c>
      <c r="D132" s="2492" t="s">
        <v>669</v>
      </c>
      <c r="E132" s="2492" t="s">
        <v>670</v>
      </c>
      <c r="F132" s="2492">
        <v>101015252</v>
      </c>
      <c r="G132" s="2492">
        <v>104000000</v>
      </c>
      <c r="H132" s="2492">
        <v>5.3590859999999996</v>
      </c>
      <c r="I132" s="2492">
        <v>-3.9782829999999998</v>
      </c>
      <c r="J132" s="2492" t="s">
        <v>671</v>
      </c>
      <c r="K132" s="2492" t="s">
        <v>31</v>
      </c>
      <c r="L132" s="2492" t="s">
        <v>672</v>
      </c>
      <c r="M132" s="2492"/>
      <c r="N132" s="2492"/>
      <c r="O132" s="2494">
        <v>45299</v>
      </c>
      <c r="P132" s="2495">
        <f ca="1">TODAY()-Q132</f>
        <v>803</v>
      </c>
      <c r="Q132" s="2494">
        <v>45301</v>
      </c>
      <c r="R132" s="2492" t="s">
        <v>33</v>
      </c>
      <c r="S132" s="2492">
        <v>0</v>
      </c>
      <c r="T132" s="2492">
        <v>7</v>
      </c>
      <c r="U132" s="2492" t="s">
        <v>34</v>
      </c>
      <c r="V132" s="2492" t="s">
        <v>34</v>
      </c>
      <c r="W132" s="2492" t="s">
        <v>35</v>
      </c>
      <c r="X132" s="2492" t="s">
        <v>36</v>
      </c>
      <c r="Y132" s="2492">
        <v>500</v>
      </c>
      <c r="Z132" s="2492" t="s">
        <v>37</v>
      </c>
      <c r="AA132" s="2492" t="s">
        <v>38</v>
      </c>
      <c r="AB132" s="2492" t="s">
        <v>39</v>
      </c>
      <c r="AC132" s="2492" t="s">
        <v>673</v>
      </c>
      <c r="AD132" s="2492" t="s">
        <v>31808</v>
      </c>
      <c r="AE132" s="2492"/>
      <c r="AF132" s="2492"/>
    </row>
    <row r="133" spans="1:32" ht="15" customHeight="1">
      <c r="A133" s="2492" t="s">
        <v>24</v>
      </c>
      <c r="B133" s="2492" t="s">
        <v>61</v>
      </c>
      <c r="C133" s="2492" t="s">
        <v>674</v>
      </c>
      <c r="D133" s="2492" t="s">
        <v>675</v>
      </c>
      <c r="E133" s="2492" t="s">
        <v>676</v>
      </c>
      <c r="F133" s="2492">
        <v>748654247</v>
      </c>
      <c r="G133" s="2492">
        <v>546000000</v>
      </c>
      <c r="H133" s="2492">
        <v>5.3971710000000002</v>
      </c>
      <c r="I133" s="2492">
        <v>-3.9478300000000002</v>
      </c>
      <c r="J133" s="2492" t="s">
        <v>114</v>
      </c>
      <c r="K133" s="2492"/>
      <c r="L133" s="2492"/>
      <c r="M133" s="2492"/>
      <c r="N133" s="2492"/>
      <c r="O133" s="2494">
        <v>45297</v>
      </c>
      <c r="P133" s="2495">
        <f ca="1">TODAY()-Q133</f>
        <v>803</v>
      </c>
      <c r="Q133" s="2494">
        <v>45301</v>
      </c>
      <c r="R133" s="2492" t="s">
        <v>115</v>
      </c>
      <c r="S133" s="2492">
        <v>0</v>
      </c>
      <c r="T133" s="2492">
        <v>0</v>
      </c>
      <c r="U133" s="2492" t="s">
        <v>34</v>
      </c>
      <c r="V133" s="2492" t="s">
        <v>34</v>
      </c>
      <c r="W133" s="2492" t="s">
        <v>35</v>
      </c>
      <c r="X133" s="2492" t="s">
        <v>36</v>
      </c>
      <c r="Y133" s="2492"/>
      <c r="Z133" s="2492" t="s">
        <v>37</v>
      </c>
      <c r="AA133" s="2492" t="s">
        <v>38</v>
      </c>
      <c r="AB133" s="2492" t="s">
        <v>116</v>
      </c>
      <c r="AC133" s="2492" t="s">
        <v>22090</v>
      </c>
      <c r="AD133" s="2492"/>
      <c r="AE133" s="2492"/>
      <c r="AF133" s="2492"/>
    </row>
    <row r="134" spans="1:32" ht="15" customHeight="1">
      <c r="A134" s="2492" t="s">
        <v>24</v>
      </c>
      <c r="B134" s="2492" t="s">
        <v>61</v>
      </c>
      <c r="C134" s="2492" t="s">
        <v>677</v>
      </c>
      <c r="D134" s="2492" t="s">
        <v>678</v>
      </c>
      <c r="E134" s="2492" t="s">
        <v>679</v>
      </c>
      <c r="F134" s="2492">
        <v>702338982</v>
      </c>
      <c r="G134" s="2492">
        <v>789000000</v>
      </c>
      <c r="H134" s="2492">
        <v>5.4011300000000002</v>
      </c>
      <c r="I134" s="2492">
        <v>-3.9472580000000002</v>
      </c>
      <c r="J134" s="2492" t="s">
        <v>142</v>
      </c>
      <c r="K134" s="2492" t="s">
        <v>680</v>
      </c>
      <c r="L134" s="2492" t="s">
        <v>681</v>
      </c>
      <c r="M134" s="2492"/>
      <c r="N134" s="2492"/>
      <c r="O134" s="2494">
        <v>45301</v>
      </c>
      <c r="P134" s="2495">
        <f ca="1">TODAY()-Q134</f>
        <v>802</v>
      </c>
      <c r="Q134" s="2494">
        <v>45302</v>
      </c>
      <c r="R134" s="2492" t="s">
        <v>33</v>
      </c>
      <c r="S134" s="2492">
        <v>0</v>
      </c>
      <c r="T134" s="2492">
        <v>6</v>
      </c>
      <c r="U134" s="2492" t="s">
        <v>34</v>
      </c>
      <c r="V134" s="2492" t="s">
        <v>34</v>
      </c>
      <c r="W134" s="2492" t="s">
        <v>35</v>
      </c>
      <c r="X134" s="2492" t="s">
        <v>36</v>
      </c>
      <c r="Y134" s="2492">
        <v>300</v>
      </c>
      <c r="Z134" s="2492" t="s">
        <v>37</v>
      </c>
      <c r="AA134" s="2492" t="s">
        <v>38</v>
      </c>
      <c r="AB134" s="2492" t="s">
        <v>39</v>
      </c>
      <c r="AC134" s="2492" t="s">
        <v>145</v>
      </c>
      <c r="AD134" s="2492"/>
      <c r="AE134" s="2492"/>
      <c r="AF134" s="2492"/>
    </row>
    <row r="135" spans="1:32" ht="15" customHeight="1">
      <c r="A135" s="2492" t="s">
        <v>24</v>
      </c>
      <c r="B135" s="2492" t="s">
        <v>25</v>
      </c>
      <c r="C135" s="2492" t="s">
        <v>682</v>
      </c>
      <c r="D135" s="2492" t="s">
        <v>683</v>
      </c>
      <c r="E135" s="2492" t="s">
        <v>684</v>
      </c>
      <c r="F135" s="2492">
        <v>707263820</v>
      </c>
      <c r="G135" s="2492">
        <v>545000000</v>
      </c>
      <c r="H135" s="2492">
        <v>5.3779649999999997</v>
      </c>
      <c r="I135" s="2492">
        <v>-3.8992640000000001</v>
      </c>
      <c r="J135" s="2492" t="s">
        <v>30</v>
      </c>
      <c r="K135" s="2492"/>
      <c r="L135" s="2492"/>
      <c r="M135" s="2492"/>
      <c r="N135" s="2492"/>
      <c r="O135" s="2494">
        <v>45301</v>
      </c>
      <c r="P135" s="2495">
        <f ca="1">TODAY()-Q135</f>
        <v>801</v>
      </c>
      <c r="Q135" s="2494">
        <v>45303</v>
      </c>
      <c r="R135" s="2492" t="s">
        <v>33</v>
      </c>
      <c r="S135" s="2492"/>
      <c r="T135" s="2492">
        <v>0</v>
      </c>
      <c r="U135" s="2492" t="s">
        <v>34</v>
      </c>
      <c r="V135" s="2492" t="s">
        <v>34</v>
      </c>
      <c r="W135" s="2492" t="s">
        <v>35</v>
      </c>
      <c r="X135" s="2492" t="s">
        <v>36</v>
      </c>
      <c r="Y135" s="2492"/>
      <c r="Z135" s="2492" t="s">
        <v>37</v>
      </c>
      <c r="AA135" s="2492" t="s">
        <v>38</v>
      </c>
      <c r="AB135" s="2492" t="s">
        <v>39</v>
      </c>
      <c r="AC135" s="2492" t="s">
        <v>685</v>
      </c>
      <c r="AD135" s="2492"/>
      <c r="AE135" s="2492"/>
      <c r="AF135" s="2492"/>
    </row>
    <row r="136" spans="1:32" ht="15" customHeight="1">
      <c r="A136" s="2492" t="s">
        <v>24</v>
      </c>
      <c r="B136" s="2492" t="s">
        <v>61</v>
      </c>
      <c r="C136" s="2492" t="s">
        <v>686</v>
      </c>
      <c r="D136" s="2492" t="s">
        <v>687</v>
      </c>
      <c r="E136" s="2492" t="s">
        <v>404</v>
      </c>
      <c r="F136" s="2492">
        <v>504254597</v>
      </c>
      <c r="G136" s="2492">
        <v>709000000</v>
      </c>
      <c r="H136" s="2492"/>
      <c r="I136" s="2492"/>
      <c r="J136" s="2492" t="s">
        <v>204</v>
      </c>
      <c r="K136" s="2492"/>
      <c r="L136" s="2492"/>
      <c r="M136" s="2492"/>
      <c r="N136" s="2492"/>
      <c r="O136" s="2494">
        <v>45304</v>
      </c>
      <c r="P136" s="2495">
        <f ca="1">TODAY()-Q136</f>
        <v>798</v>
      </c>
      <c r="Q136" s="2494">
        <v>45306</v>
      </c>
      <c r="R136" s="2492" t="s">
        <v>115</v>
      </c>
      <c r="S136" s="2492">
        <v>0</v>
      </c>
      <c r="T136" s="2492">
        <v>0</v>
      </c>
      <c r="U136" s="2492" t="s">
        <v>34</v>
      </c>
      <c r="V136" s="2492" t="s">
        <v>34</v>
      </c>
      <c r="W136" s="2492" t="s">
        <v>35</v>
      </c>
      <c r="X136" s="2492" t="s">
        <v>36</v>
      </c>
      <c r="Y136" s="2492"/>
      <c r="Z136" s="2492" t="s">
        <v>37</v>
      </c>
      <c r="AA136" s="2492" t="s">
        <v>38</v>
      </c>
      <c r="AB136" s="2492" t="s">
        <v>206</v>
      </c>
      <c r="AC136" s="2492" t="s">
        <v>688</v>
      </c>
      <c r="AD136" s="2492"/>
      <c r="AE136" s="2492"/>
      <c r="AF136" s="2492"/>
    </row>
    <row r="137" spans="1:32" ht="15" customHeight="1">
      <c r="A137" s="2492" t="s">
        <v>24</v>
      </c>
      <c r="B137" s="2492" t="s">
        <v>61</v>
      </c>
      <c r="C137" s="2492" t="s">
        <v>689</v>
      </c>
      <c r="D137" s="2492" t="s">
        <v>690</v>
      </c>
      <c r="E137" s="2492" t="s">
        <v>691</v>
      </c>
      <c r="F137" s="2492">
        <v>143614336</v>
      </c>
      <c r="G137" s="2492">
        <v>758000000</v>
      </c>
      <c r="H137" s="2492">
        <v>5.3986669999999997</v>
      </c>
      <c r="I137" s="2492">
        <v>-3.9429780000000001</v>
      </c>
      <c r="J137" s="2492" t="s">
        <v>114</v>
      </c>
      <c r="K137" s="2492"/>
      <c r="L137" s="2492"/>
      <c r="M137" s="2492"/>
      <c r="N137" s="2492"/>
      <c r="O137" s="2494">
        <v>45308</v>
      </c>
      <c r="P137" s="2495">
        <f ca="1">TODAY()-Q137</f>
        <v>794</v>
      </c>
      <c r="Q137" s="2494">
        <v>45310</v>
      </c>
      <c r="R137" s="2492" t="s">
        <v>115</v>
      </c>
      <c r="S137" s="2492">
        <v>0</v>
      </c>
      <c r="T137" s="2492">
        <v>0</v>
      </c>
      <c r="U137" s="2492" t="s">
        <v>34</v>
      </c>
      <c r="V137" s="2492" t="s">
        <v>34</v>
      </c>
      <c r="W137" s="2492" t="s">
        <v>35</v>
      </c>
      <c r="X137" s="2492" t="s">
        <v>36</v>
      </c>
      <c r="Y137" s="2492">
        <v>280</v>
      </c>
      <c r="Z137" s="2492" t="s">
        <v>37</v>
      </c>
      <c r="AA137" s="2492" t="s">
        <v>38</v>
      </c>
      <c r="AB137" s="2492" t="s">
        <v>692</v>
      </c>
      <c r="AC137" s="2492" t="s">
        <v>538</v>
      </c>
      <c r="AD137" s="2492"/>
      <c r="AE137" s="2492"/>
      <c r="AF137" s="2492"/>
    </row>
    <row r="138" spans="1:32" ht="15" customHeight="1">
      <c r="A138" s="2492" t="s">
        <v>24</v>
      </c>
      <c r="B138" s="2492" t="s">
        <v>25</v>
      </c>
      <c r="C138" s="2492" t="s">
        <v>693</v>
      </c>
      <c r="D138" s="2492" t="s">
        <v>694</v>
      </c>
      <c r="E138" s="2492" t="s">
        <v>695</v>
      </c>
      <c r="F138" s="2492">
        <v>505437155</v>
      </c>
      <c r="G138" s="2492">
        <v>143000000</v>
      </c>
      <c r="H138" s="2492">
        <v>5.3867000000000003</v>
      </c>
      <c r="I138" s="2492">
        <v>-3.9271090000000002</v>
      </c>
      <c r="J138" s="2492" t="s">
        <v>139</v>
      </c>
      <c r="K138" s="2492" t="s">
        <v>349</v>
      </c>
      <c r="L138" s="2492" t="s">
        <v>617</v>
      </c>
      <c r="M138" s="2492"/>
      <c r="N138" s="2492"/>
      <c r="O138" s="2494">
        <v>45318</v>
      </c>
      <c r="P138" s="2495">
        <f ca="1">TODAY()-Q138</f>
        <v>784</v>
      </c>
      <c r="Q138" s="2494">
        <v>45320</v>
      </c>
      <c r="R138" s="2492" t="s">
        <v>33</v>
      </c>
      <c r="S138" s="2492">
        <v>0</v>
      </c>
      <c r="T138" s="2492">
        <v>2</v>
      </c>
      <c r="U138" s="2492" t="s">
        <v>34</v>
      </c>
      <c r="V138" s="2492" t="s">
        <v>34</v>
      </c>
      <c r="W138" s="2492" t="s">
        <v>35</v>
      </c>
      <c r="X138" s="2492" t="s">
        <v>36</v>
      </c>
      <c r="Y138" s="2492">
        <v>250</v>
      </c>
      <c r="Z138" s="2492" t="s">
        <v>37</v>
      </c>
      <c r="AA138" s="2492" t="s">
        <v>38</v>
      </c>
      <c r="AB138" s="2492" t="s">
        <v>39</v>
      </c>
      <c r="AC138" s="2492" t="s">
        <v>696</v>
      </c>
      <c r="AD138" s="2492"/>
      <c r="AE138" s="2492"/>
      <c r="AF138" s="2492"/>
    </row>
    <row r="139" spans="1:32" ht="15" customHeight="1">
      <c r="A139" s="2492" t="s">
        <v>24</v>
      </c>
      <c r="B139" s="2492" t="s">
        <v>61</v>
      </c>
      <c r="C139" s="2492" t="s">
        <v>697</v>
      </c>
      <c r="D139" s="2492" t="s">
        <v>698</v>
      </c>
      <c r="E139" s="2492" t="s">
        <v>699</v>
      </c>
      <c r="F139" s="2492">
        <v>759975297</v>
      </c>
      <c r="G139" s="2492">
        <v>750000000</v>
      </c>
      <c r="H139" s="2492">
        <v>5.4203130000000002</v>
      </c>
      <c r="I139" s="2492">
        <v>-3.9689559999999999</v>
      </c>
      <c r="J139" s="2492" t="s">
        <v>204</v>
      </c>
      <c r="K139" s="2492" t="s">
        <v>175</v>
      </c>
      <c r="L139" s="2492" t="s">
        <v>700</v>
      </c>
      <c r="M139" s="2492"/>
      <c r="N139" s="2492"/>
      <c r="O139" s="2494">
        <v>45323</v>
      </c>
      <c r="P139" s="2495">
        <f ca="1">TODAY()-Q139</f>
        <v>780</v>
      </c>
      <c r="Q139" s="2494">
        <v>45324</v>
      </c>
      <c r="R139" s="2492" t="s">
        <v>33</v>
      </c>
      <c r="S139" s="2492">
        <v>0</v>
      </c>
      <c r="T139" s="2492">
        <v>2</v>
      </c>
      <c r="U139" s="2492" t="s">
        <v>34</v>
      </c>
      <c r="V139" s="2492" t="s">
        <v>34</v>
      </c>
      <c r="W139" s="2492" t="s">
        <v>35</v>
      </c>
      <c r="X139" s="2492" t="s">
        <v>36</v>
      </c>
      <c r="Y139" s="2492">
        <v>250</v>
      </c>
      <c r="Z139" s="2492" t="s">
        <v>37</v>
      </c>
      <c r="AA139" s="2492" t="s">
        <v>38</v>
      </c>
      <c r="AB139" s="2492" t="s">
        <v>39</v>
      </c>
      <c r="AC139" s="2492" t="s">
        <v>701</v>
      </c>
      <c r="AD139" s="2492"/>
      <c r="AE139" s="2492"/>
      <c r="AF139" s="2492"/>
    </row>
    <row r="140" spans="1:32" ht="15" customHeight="1">
      <c r="A140" s="2492" t="s">
        <v>24</v>
      </c>
      <c r="B140" s="2492" t="s">
        <v>61</v>
      </c>
      <c r="C140" s="2492" t="s">
        <v>702</v>
      </c>
      <c r="D140" s="2492" t="s">
        <v>703</v>
      </c>
      <c r="E140" s="2492" t="s">
        <v>704</v>
      </c>
      <c r="F140" s="2492">
        <v>140262636</v>
      </c>
      <c r="G140" s="2492">
        <v>778000000</v>
      </c>
      <c r="H140" s="2492">
        <v>5.4202909999999997</v>
      </c>
      <c r="I140" s="2492">
        <v>-3.9838309999999999</v>
      </c>
      <c r="J140" s="2492" t="s">
        <v>204</v>
      </c>
      <c r="K140" s="2492" t="s">
        <v>58</v>
      </c>
      <c r="L140" s="2492" t="s">
        <v>705</v>
      </c>
      <c r="M140" s="2492"/>
      <c r="N140" s="2492"/>
      <c r="O140" s="2494">
        <v>45328</v>
      </c>
      <c r="P140" s="2495">
        <f ca="1">TODAY()-Q140</f>
        <v>773</v>
      </c>
      <c r="Q140" s="2494">
        <v>45331</v>
      </c>
      <c r="R140" s="2492" t="s">
        <v>33</v>
      </c>
      <c r="S140" s="2492">
        <v>0</v>
      </c>
      <c r="T140" s="2492">
        <v>1</v>
      </c>
      <c r="U140" s="2492" t="s">
        <v>34</v>
      </c>
      <c r="V140" s="2492" t="s">
        <v>34</v>
      </c>
      <c r="W140" s="2492" t="s">
        <v>35</v>
      </c>
      <c r="X140" s="2492" t="s">
        <v>36</v>
      </c>
      <c r="Y140" s="2492">
        <v>550</v>
      </c>
      <c r="Z140" s="2492" t="s">
        <v>37</v>
      </c>
      <c r="AA140" s="2492" t="s">
        <v>38</v>
      </c>
      <c r="AB140" s="2492" t="s">
        <v>39</v>
      </c>
      <c r="AC140" s="2492" t="s">
        <v>701</v>
      </c>
      <c r="AD140" s="2492"/>
      <c r="AE140" s="2492"/>
      <c r="AF140" s="2492"/>
    </row>
    <row r="141" spans="1:32" ht="15" customHeight="1">
      <c r="A141" s="2492" t="s">
        <v>24</v>
      </c>
      <c r="B141" s="2492" t="s">
        <v>61</v>
      </c>
      <c r="C141" s="2492" t="s">
        <v>706</v>
      </c>
      <c r="D141" s="2492" t="s">
        <v>707</v>
      </c>
      <c r="E141" s="2492" t="s">
        <v>708</v>
      </c>
      <c r="F141" s="2492">
        <v>747848044</v>
      </c>
      <c r="G141" s="2492">
        <v>102000000</v>
      </c>
      <c r="H141" s="2492"/>
      <c r="I141" s="2492"/>
      <c r="J141" s="2492" t="s">
        <v>67</v>
      </c>
      <c r="K141" s="2492"/>
      <c r="L141" s="2492"/>
      <c r="M141" s="2492"/>
      <c r="N141" s="2492"/>
      <c r="O141" s="2494">
        <v>44752</v>
      </c>
      <c r="P141" s="2495">
        <f ca="1">TODAY()-Q141</f>
        <v>769</v>
      </c>
      <c r="Q141" s="2494">
        <v>45335</v>
      </c>
      <c r="R141" s="2492" t="s">
        <v>33</v>
      </c>
      <c r="S141" s="2492"/>
      <c r="T141" s="2492">
        <v>0</v>
      </c>
      <c r="U141" s="2492" t="s">
        <v>34</v>
      </c>
      <c r="V141" s="2492" t="s">
        <v>34</v>
      </c>
      <c r="W141" s="2492" t="s">
        <v>35</v>
      </c>
      <c r="X141" s="2492" t="s">
        <v>36</v>
      </c>
      <c r="Y141" s="2492"/>
      <c r="Z141" s="2492" t="s">
        <v>37</v>
      </c>
      <c r="AA141" s="2492" t="s">
        <v>38</v>
      </c>
      <c r="AB141" s="2492" t="s">
        <v>206</v>
      </c>
      <c r="AC141" s="2492" t="s">
        <v>709</v>
      </c>
      <c r="AD141" s="2492"/>
      <c r="AE141" s="2492"/>
      <c r="AF141" s="2492"/>
    </row>
    <row r="142" spans="1:32" ht="15" customHeight="1">
      <c r="A142" s="2492" t="s">
        <v>24</v>
      </c>
      <c r="B142" s="2492" t="s">
        <v>61</v>
      </c>
      <c r="C142" s="2492" t="s">
        <v>710</v>
      </c>
      <c r="D142" s="2492" t="s">
        <v>711</v>
      </c>
      <c r="E142" s="2492" t="s">
        <v>712</v>
      </c>
      <c r="F142" s="2492">
        <v>170982699</v>
      </c>
      <c r="G142" s="2492">
        <v>142000000</v>
      </c>
      <c r="H142" s="2492">
        <v>5.3837700000000002</v>
      </c>
      <c r="I142" s="2492">
        <v>-3.9645389999999998</v>
      </c>
      <c r="J142" s="2492" t="s">
        <v>156</v>
      </c>
      <c r="K142" s="2492" t="s">
        <v>373</v>
      </c>
      <c r="L142" s="2492" t="s">
        <v>713</v>
      </c>
      <c r="M142" s="2492"/>
      <c r="N142" s="2492"/>
      <c r="O142" s="2494">
        <v>45328</v>
      </c>
      <c r="P142" s="2495">
        <f ca="1">TODAY()-Q142</f>
        <v>769</v>
      </c>
      <c r="Q142" s="2494">
        <v>45335</v>
      </c>
      <c r="R142" s="2492" t="s">
        <v>33</v>
      </c>
      <c r="S142" s="2492">
        <v>0</v>
      </c>
      <c r="T142" s="2492">
        <v>1</v>
      </c>
      <c r="U142" s="2492" t="s">
        <v>34</v>
      </c>
      <c r="V142" s="2492" t="s">
        <v>34</v>
      </c>
      <c r="W142" s="2492" t="s">
        <v>35</v>
      </c>
      <c r="X142" s="2492" t="s">
        <v>36</v>
      </c>
      <c r="Y142" s="2492">
        <v>150</v>
      </c>
      <c r="Z142" s="2492" t="s">
        <v>37</v>
      </c>
      <c r="AA142" s="2492" t="s">
        <v>38</v>
      </c>
      <c r="AB142" s="2492" t="s">
        <v>279</v>
      </c>
      <c r="AC142" s="2492" t="s">
        <v>714</v>
      </c>
      <c r="AD142" s="2492"/>
      <c r="AE142" s="2492"/>
      <c r="AF142" s="2492"/>
    </row>
    <row r="143" spans="1:32" ht="15" customHeight="1">
      <c r="A143" s="2492" t="s">
        <v>24</v>
      </c>
      <c r="B143" s="2492" t="s">
        <v>61</v>
      </c>
      <c r="C143" s="2492" t="s">
        <v>715</v>
      </c>
      <c r="D143" s="2492" t="s">
        <v>716</v>
      </c>
      <c r="E143" s="2492" t="s">
        <v>651</v>
      </c>
      <c r="F143" s="2492">
        <v>505373385</v>
      </c>
      <c r="G143" s="2492">
        <v>707000000</v>
      </c>
      <c r="H143" s="2492">
        <v>5.4217519999999997</v>
      </c>
      <c r="I143" s="2492">
        <v>-3.9788830000000002</v>
      </c>
      <c r="J143" s="2492" t="s">
        <v>204</v>
      </c>
      <c r="K143" s="2492" t="s">
        <v>90</v>
      </c>
      <c r="L143" s="2492" t="s">
        <v>717</v>
      </c>
      <c r="M143" s="2492"/>
      <c r="N143" s="2492"/>
      <c r="O143" s="2494">
        <v>45106</v>
      </c>
      <c r="P143" s="2495">
        <f ca="1">TODAY()-Q143</f>
        <v>769</v>
      </c>
      <c r="Q143" s="2494">
        <v>45335</v>
      </c>
      <c r="R143" s="2492" t="s">
        <v>33</v>
      </c>
      <c r="S143" s="2492"/>
      <c r="T143" s="2492">
        <v>0</v>
      </c>
      <c r="U143" s="2492" t="s">
        <v>34</v>
      </c>
      <c r="V143" s="2492" t="s">
        <v>34</v>
      </c>
      <c r="W143" s="2492" t="s">
        <v>35</v>
      </c>
      <c r="X143" s="2492" t="s">
        <v>36</v>
      </c>
      <c r="Y143" s="2492"/>
      <c r="Z143" s="2492" t="s">
        <v>37</v>
      </c>
      <c r="AA143" s="2492" t="s">
        <v>38</v>
      </c>
      <c r="AB143" s="2492" t="s">
        <v>39</v>
      </c>
      <c r="AC143" s="2492" t="s">
        <v>145</v>
      </c>
      <c r="AD143" s="2492"/>
      <c r="AE143" s="2492"/>
      <c r="AF143" s="2492"/>
    </row>
    <row r="144" spans="1:32" ht="15" customHeight="1">
      <c r="A144" s="2492" t="s">
        <v>24</v>
      </c>
      <c r="B144" s="2492" t="s">
        <v>61</v>
      </c>
      <c r="C144" s="2492" t="s">
        <v>718</v>
      </c>
      <c r="D144" s="2492" t="s">
        <v>719</v>
      </c>
      <c r="E144" s="2492" t="s">
        <v>720</v>
      </c>
      <c r="F144" s="2492">
        <v>103191900</v>
      </c>
      <c r="G144" s="2492">
        <v>102000000</v>
      </c>
      <c r="H144" s="2492">
        <v>5.394533</v>
      </c>
      <c r="I144" s="2492">
        <v>-3.9904649999999999</v>
      </c>
      <c r="J144" s="2492" t="s">
        <v>168</v>
      </c>
      <c r="K144" s="2492" t="s">
        <v>366</v>
      </c>
      <c r="L144" s="2492" t="s">
        <v>721</v>
      </c>
      <c r="M144" s="2492"/>
      <c r="N144" s="2492"/>
      <c r="O144" s="2494">
        <v>45309</v>
      </c>
      <c r="P144" s="2495">
        <f ca="1">TODAY()-Q144</f>
        <v>768</v>
      </c>
      <c r="Q144" s="2494">
        <v>45336</v>
      </c>
      <c r="R144" s="2492" t="s">
        <v>33</v>
      </c>
      <c r="S144" s="2492">
        <v>0</v>
      </c>
      <c r="T144" s="2492">
        <v>2</v>
      </c>
      <c r="U144" s="2492" t="s">
        <v>34</v>
      </c>
      <c r="V144" s="2492" t="s">
        <v>34</v>
      </c>
      <c r="W144" s="2492" t="s">
        <v>35</v>
      </c>
      <c r="X144" s="2492" t="s">
        <v>36</v>
      </c>
      <c r="Y144" s="2492">
        <v>200</v>
      </c>
      <c r="Z144" s="2492" t="s">
        <v>37</v>
      </c>
      <c r="AA144" s="2492" t="s">
        <v>38</v>
      </c>
      <c r="AB144" s="2492" t="s">
        <v>39</v>
      </c>
      <c r="AC144" s="2492" t="s">
        <v>701</v>
      </c>
      <c r="AD144" s="2492"/>
      <c r="AE144" s="2492"/>
      <c r="AF144" s="2492"/>
    </row>
    <row r="145" spans="1:32" ht="15" customHeight="1">
      <c r="A145" s="2492" t="s">
        <v>24</v>
      </c>
      <c r="B145" s="2492" t="s">
        <v>61</v>
      </c>
      <c r="C145" s="2492" t="s">
        <v>722</v>
      </c>
      <c r="D145" s="2492" t="s">
        <v>723</v>
      </c>
      <c r="E145" s="2492" t="s">
        <v>724</v>
      </c>
      <c r="F145" s="2492">
        <v>171031237</v>
      </c>
      <c r="G145" s="2492">
        <v>768000000</v>
      </c>
      <c r="H145" s="2492">
        <v>5.4096719999999996</v>
      </c>
      <c r="I145" s="2492">
        <v>-3.9650629999999998</v>
      </c>
      <c r="J145" s="2492" t="s">
        <v>385</v>
      </c>
      <c r="K145" s="2492" t="s">
        <v>633</v>
      </c>
      <c r="L145" s="2492" t="s">
        <v>725</v>
      </c>
      <c r="M145" s="2492"/>
      <c r="N145" s="2492"/>
      <c r="O145" s="2494">
        <v>45335</v>
      </c>
      <c r="P145" s="2495">
        <f ca="1">TODAY()-Q145</f>
        <v>768</v>
      </c>
      <c r="Q145" s="2494">
        <v>45336</v>
      </c>
      <c r="R145" s="2492" t="s">
        <v>33</v>
      </c>
      <c r="S145" s="2492">
        <v>0</v>
      </c>
      <c r="T145" s="2492">
        <v>0</v>
      </c>
      <c r="U145" s="2492" t="s">
        <v>34</v>
      </c>
      <c r="V145" s="2492" t="s">
        <v>34</v>
      </c>
      <c r="W145" s="2492" t="s">
        <v>35</v>
      </c>
      <c r="X145" s="2492" t="s">
        <v>36</v>
      </c>
      <c r="Y145" s="2492">
        <v>80</v>
      </c>
      <c r="Z145" s="2492" t="s">
        <v>37</v>
      </c>
      <c r="AA145" s="2492" t="s">
        <v>38</v>
      </c>
      <c r="AB145" s="2492" t="s">
        <v>39</v>
      </c>
      <c r="AC145" s="2492" t="s">
        <v>701</v>
      </c>
      <c r="AD145" s="2492"/>
      <c r="AE145" s="2492"/>
      <c r="AF145" s="2492"/>
    </row>
    <row r="146" spans="1:32" ht="15" customHeight="1">
      <c r="A146" s="2492" t="s">
        <v>24</v>
      </c>
      <c r="B146" s="2492" t="s">
        <v>25</v>
      </c>
      <c r="C146" s="2492" t="s">
        <v>726</v>
      </c>
      <c r="D146" s="2492" t="s">
        <v>727</v>
      </c>
      <c r="E146" s="2492" t="s">
        <v>378</v>
      </c>
      <c r="F146" s="2492">
        <v>769412847</v>
      </c>
      <c r="G146" s="2492">
        <v>506000000</v>
      </c>
      <c r="H146" s="2492">
        <v>5.3695919999999999</v>
      </c>
      <c r="I146" s="2492">
        <v>-3.87229</v>
      </c>
      <c r="J146" s="2492" t="s">
        <v>379</v>
      </c>
      <c r="K146" s="2492" t="s">
        <v>462</v>
      </c>
      <c r="L146" s="2492" t="s">
        <v>13684</v>
      </c>
      <c r="M146" s="2492" t="s">
        <v>29534</v>
      </c>
      <c r="N146" s="2493"/>
      <c r="O146" s="2494">
        <v>45336</v>
      </c>
      <c r="P146" s="2495">
        <f ca="1">TODAY()-Q146</f>
        <v>767</v>
      </c>
      <c r="Q146" s="2494">
        <v>45337</v>
      </c>
      <c r="R146" s="2492" t="s">
        <v>115</v>
      </c>
      <c r="S146" s="2492">
        <v>0</v>
      </c>
      <c r="T146" s="2492">
        <v>3</v>
      </c>
      <c r="U146" s="2492" t="s">
        <v>34</v>
      </c>
      <c r="V146" s="2492" t="s">
        <v>34</v>
      </c>
      <c r="W146" s="2494" t="s">
        <v>35</v>
      </c>
      <c r="X146" s="2492" t="s">
        <v>36</v>
      </c>
      <c r="Y146" s="2492">
        <v>250</v>
      </c>
      <c r="Z146" s="2492" t="s">
        <v>37</v>
      </c>
      <c r="AA146" s="2492" t="s">
        <v>38</v>
      </c>
      <c r="AB146" s="2492" t="s">
        <v>39</v>
      </c>
      <c r="AC146" s="2492" t="s">
        <v>728</v>
      </c>
      <c r="AD146" s="2492"/>
      <c r="AE146" s="2493" t="s">
        <v>13471</v>
      </c>
      <c r="AF146" s="2492"/>
    </row>
    <row r="147" spans="1:32" ht="15" customHeight="1">
      <c r="A147" s="2492" t="s">
        <v>24</v>
      </c>
      <c r="B147" s="2492" t="s">
        <v>61</v>
      </c>
      <c r="C147" s="2492" t="s">
        <v>729</v>
      </c>
      <c r="D147" s="2492" t="s">
        <v>730</v>
      </c>
      <c r="E147" s="2492" t="s">
        <v>457</v>
      </c>
      <c r="F147" s="2492">
        <v>141512296</v>
      </c>
      <c r="G147" s="2492">
        <v>759000000</v>
      </c>
      <c r="H147" s="2492">
        <v>5.3950570000000004</v>
      </c>
      <c r="I147" s="2492">
        <v>-3.95397</v>
      </c>
      <c r="J147" s="2492" t="s">
        <v>114</v>
      </c>
      <c r="K147" s="2492" t="s">
        <v>731</v>
      </c>
      <c r="L147" s="2492" t="s">
        <v>732</v>
      </c>
      <c r="M147" s="2492"/>
      <c r="N147" s="2492"/>
      <c r="O147" s="2494">
        <v>45341</v>
      </c>
      <c r="P147" s="2495">
        <f ca="1">TODAY()-Q147</f>
        <v>762</v>
      </c>
      <c r="Q147" s="2494">
        <v>45342</v>
      </c>
      <c r="R147" s="2492" t="s">
        <v>115</v>
      </c>
      <c r="S147" s="2492">
        <v>0</v>
      </c>
      <c r="T147" s="2492">
        <v>0</v>
      </c>
      <c r="U147" s="2492" t="s">
        <v>34</v>
      </c>
      <c r="V147" s="2492" t="s">
        <v>34</v>
      </c>
      <c r="W147" s="2492" t="s">
        <v>35</v>
      </c>
      <c r="X147" s="2492" t="s">
        <v>36</v>
      </c>
      <c r="Y147" s="2492">
        <v>100</v>
      </c>
      <c r="Z147" s="2492" t="s">
        <v>37</v>
      </c>
      <c r="AA147" s="2492" t="s">
        <v>38</v>
      </c>
      <c r="AB147" s="2492" t="s">
        <v>733</v>
      </c>
      <c r="AC147" s="2492" t="s">
        <v>734</v>
      </c>
      <c r="AD147" s="2492"/>
      <c r="AE147" s="2492"/>
      <c r="AF147" s="2492"/>
    </row>
    <row r="148" spans="1:32" ht="15" customHeight="1">
      <c r="A148" s="2492" t="s">
        <v>24</v>
      </c>
      <c r="B148" s="2492" t="s">
        <v>61</v>
      </c>
      <c r="C148" s="2492" t="s">
        <v>735</v>
      </c>
      <c r="D148" s="2492" t="s">
        <v>736</v>
      </c>
      <c r="E148" s="2492" t="s">
        <v>390</v>
      </c>
      <c r="F148" s="2492">
        <v>140294925</v>
      </c>
      <c r="G148" s="2492">
        <v>749000000</v>
      </c>
      <c r="H148" s="2492">
        <v>5.398377</v>
      </c>
      <c r="I148" s="2492">
        <v>-3.9529800000000002</v>
      </c>
      <c r="J148" s="2492" t="s">
        <v>142</v>
      </c>
      <c r="K148" s="2492" t="s">
        <v>737</v>
      </c>
      <c r="L148" s="2492" t="s">
        <v>738</v>
      </c>
      <c r="M148" s="2492"/>
      <c r="N148" s="2492"/>
      <c r="O148" s="2494">
        <v>45341</v>
      </c>
      <c r="P148" s="2495">
        <f ca="1">TODAY()-Q148</f>
        <v>761</v>
      </c>
      <c r="Q148" s="2494">
        <v>45343</v>
      </c>
      <c r="R148" s="2492" t="s">
        <v>33</v>
      </c>
      <c r="S148" s="2492">
        <v>0</v>
      </c>
      <c r="T148" s="2492">
        <v>0</v>
      </c>
      <c r="U148" s="2492" t="s">
        <v>34</v>
      </c>
      <c r="V148" s="2492" t="s">
        <v>34</v>
      </c>
      <c r="W148" s="2492" t="s">
        <v>35</v>
      </c>
      <c r="X148" s="2492" t="s">
        <v>36</v>
      </c>
      <c r="Y148" s="2492">
        <v>150</v>
      </c>
      <c r="Z148" s="2492" t="s">
        <v>37</v>
      </c>
      <c r="AA148" s="2492" t="s">
        <v>38</v>
      </c>
      <c r="AB148" s="2492" t="s">
        <v>206</v>
      </c>
      <c r="AC148" s="2492" t="s">
        <v>739</v>
      </c>
      <c r="AD148" s="2492"/>
      <c r="AE148" s="2492"/>
      <c r="AF148" s="2492"/>
    </row>
    <row r="149" spans="1:32" ht="15" customHeight="1">
      <c r="A149" s="2492" t="s">
        <v>24</v>
      </c>
      <c r="B149" s="2492" t="s">
        <v>61</v>
      </c>
      <c r="C149" s="2492" t="s">
        <v>740</v>
      </c>
      <c r="D149" s="2492" t="s">
        <v>741</v>
      </c>
      <c r="E149" s="2492" t="s">
        <v>742</v>
      </c>
      <c r="F149" s="2492">
        <v>501438282</v>
      </c>
      <c r="G149" s="2492">
        <v>712000000</v>
      </c>
      <c r="H149" s="2492">
        <v>5.3660119999999996</v>
      </c>
      <c r="I149" s="2492">
        <v>-3.9599470000000001</v>
      </c>
      <c r="J149" s="2492" t="s">
        <v>67</v>
      </c>
      <c r="K149" s="2492" t="s">
        <v>743</v>
      </c>
      <c r="L149" s="2492" t="s">
        <v>744</v>
      </c>
      <c r="M149" s="2492"/>
      <c r="N149" s="2492"/>
      <c r="O149" s="2494">
        <v>45344</v>
      </c>
      <c r="P149" s="2495">
        <f ca="1">TODAY()-Q149</f>
        <v>759</v>
      </c>
      <c r="Q149" s="2494">
        <v>45345</v>
      </c>
      <c r="R149" s="2492" t="s">
        <v>33</v>
      </c>
      <c r="S149" s="2492">
        <v>0</v>
      </c>
      <c r="T149" s="2492">
        <v>0</v>
      </c>
      <c r="U149" s="2492" t="s">
        <v>34</v>
      </c>
      <c r="V149" s="2492" t="s">
        <v>34</v>
      </c>
      <c r="W149" s="2492" t="s">
        <v>35</v>
      </c>
      <c r="X149" s="2492" t="s">
        <v>36</v>
      </c>
      <c r="Y149" s="2492">
        <v>100</v>
      </c>
      <c r="Z149" s="2492" t="s">
        <v>37</v>
      </c>
      <c r="AA149" s="2492" t="s">
        <v>38</v>
      </c>
      <c r="AB149" s="2492" t="s">
        <v>39</v>
      </c>
      <c r="AC149" s="2492" t="s">
        <v>701</v>
      </c>
      <c r="AD149" s="2492"/>
      <c r="AE149" s="2492"/>
      <c r="AF149" s="2492"/>
    </row>
    <row r="150" spans="1:32" ht="15" customHeight="1">
      <c r="A150" s="2492" t="s">
        <v>24</v>
      </c>
      <c r="B150" s="2492" t="s">
        <v>61</v>
      </c>
      <c r="C150" s="2492" t="s">
        <v>745</v>
      </c>
      <c r="D150" s="2492" t="s">
        <v>746</v>
      </c>
      <c r="E150" s="2492" t="s">
        <v>747</v>
      </c>
      <c r="F150" s="2492">
        <v>101118241</v>
      </c>
      <c r="G150" s="2492">
        <v>708000000</v>
      </c>
      <c r="H150" s="2492">
        <v>5.3660269999999999</v>
      </c>
      <c r="I150" s="2492">
        <v>-3.9598409999999999</v>
      </c>
      <c r="J150" s="2492" t="s">
        <v>67</v>
      </c>
      <c r="K150" s="2492" t="s">
        <v>743</v>
      </c>
      <c r="L150" s="2492" t="s">
        <v>744</v>
      </c>
      <c r="M150" s="2492"/>
      <c r="N150" s="2492"/>
      <c r="O150" s="2494">
        <v>45346</v>
      </c>
      <c r="P150" s="2495">
        <f ca="1">TODAY()-Q150</f>
        <v>756</v>
      </c>
      <c r="Q150" s="2494">
        <v>45348</v>
      </c>
      <c r="R150" s="2492" t="s">
        <v>115</v>
      </c>
      <c r="S150" s="2492">
        <v>0</v>
      </c>
      <c r="T150" s="2492">
        <v>2</v>
      </c>
      <c r="U150" s="2492" t="s">
        <v>34</v>
      </c>
      <c r="V150" s="2492" t="s">
        <v>34</v>
      </c>
      <c r="W150" s="2492" t="s">
        <v>35</v>
      </c>
      <c r="X150" s="2492" t="s">
        <v>36</v>
      </c>
      <c r="Y150" s="2492">
        <v>50</v>
      </c>
      <c r="Z150" s="2492" t="s">
        <v>37</v>
      </c>
      <c r="AA150" s="2492" t="s">
        <v>38</v>
      </c>
      <c r="AB150" s="2492" t="s">
        <v>748</v>
      </c>
      <c r="AC150" s="2492" t="s">
        <v>749</v>
      </c>
      <c r="AD150" s="2492"/>
      <c r="AE150" s="2492"/>
      <c r="AF150" s="2492"/>
    </row>
    <row r="151" spans="1:32" ht="15" customHeight="1">
      <c r="A151" s="2492" t="s">
        <v>24</v>
      </c>
      <c r="B151" s="2492" t="s">
        <v>61</v>
      </c>
      <c r="C151" s="2492" t="s">
        <v>753</v>
      </c>
      <c r="D151" s="2492" t="s">
        <v>754</v>
      </c>
      <c r="E151" s="2492" t="s">
        <v>755</v>
      </c>
      <c r="F151" s="2492">
        <v>101794774</v>
      </c>
      <c r="G151" s="2492">
        <v>747000000</v>
      </c>
      <c r="H151" s="2492">
        <v>5.3831899999999999</v>
      </c>
      <c r="I151" s="2492">
        <v>-3.9587249999999998</v>
      </c>
      <c r="J151" s="2492" t="s">
        <v>67</v>
      </c>
      <c r="K151" s="2492" t="s">
        <v>366</v>
      </c>
      <c r="L151" s="2492" t="s">
        <v>756</v>
      </c>
      <c r="M151" s="2492"/>
      <c r="N151" s="2492"/>
      <c r="O151" s="2494">
        <v>45348</v>
      </c>
      <c r="P151" s="2495">
        <f ca="1">TODAY()-Q151</f>
        <v>754</v>
      </c>
      <c r="Q151" s="2494">
        <v>45350</v>
      </c>
      <c r="R151" s="2492" t="s">
        <v>33</v>
      </c>
      <c r="S151" s="2492">
        <v>0</v>
      </c>
      <c r="T151" s="2492">
        <v>1</v>
      </c>
      <c r="U151" s="2492" t="s">
        <v>34</v>
      </c>
      <c r="V151" s="2492" t="s">
        <v>34</v>
      </c>
      <c r="W151" s="2492" t="s">
        <v>35</v>
      </c>
      <c r="X151" s="2492" t="s">
        <v>36</v>
      </c>
      <c r="Y151" s="2492">
        <v>200</v>
      </c>
      <c r="Z151" s="2492" t="s">
        <v>37</v>
      </c>
      <c r="AA151" s="2492" t="s">
        <v>38</v>
      </c>
      <c r="AB151" s="2492" t="s">
        <v>39</v>
      </c>
      <c r="AC151" s="2492" t="s">
        <v>701</v>
      </c>
      <c r="AD151" s="2492"/>
      <c r="AE151" s="2492"/>
      <c r="AF151" s="2492"/>
    </row>
    <row r="152" spans="1:32" ht="15" customHeight="1">
      <c r="A152" s="2492" t="s">
        <v>24</v>
      </c>
      <c r="B152" s="2492" t="s">
        <v>61</v>
      </c>
      <c r="C152" s="2492" t="s">
        <v>750</v>
      </c>
      <c r="D152" s="2492" t="s">
        <v>751</v>
      </c>
      <c r="E152" s="2492" t="s">
        <v>752</v>
      </c>
      <c r="F152" s="2492">
        <v>778782721</v>
      </c>
      <c r="G152" s="2492">
        <v>711000000</v>
      </c>
      <c r="H152" s="2492">
        <v>5.3659819999999998</v>
      </c>
      <c r="I152" s="2492">
        <v>-3.9598279999999999</v>
      </c>
      <c r="J152" s="2492" t="s">
        <v>67</v>
      </c>
      <c r="K152" s="2492" t="s">
        <v>743</v>
      </c>
      <c r="L152" s="2492" t="s">
        <v>744</v>
      </c>
      <c r="M152" s="2492"/>
      <c r="N152" s="2492"/>
      <c r="O152" s="2494">
        <v>45349</v>
      </c>
      <c r="P152" s="2495">
        <f ca="1">TODAY()-Q152</f>
        <v>754</v>
      </c>
      <c r="Q152" s="2494">
        <v>45350</v>
      </c>
      <c r="R152" s="2492" t="s">
        <v>33</v>
      </c>
      <c r="S152" s="2492">
        <v>0</v>
      </c>
      <c r="T152" s="2492">
        <v>0</v>
      </c>
      <c r="U152" s="2492" t="s">
        <v>34</v>
      </c>
      <c r="V152" s="2492" t="s">
        <v>34</v>
      </c>
      <c r="W152" s="2492" t="s">
        <v>35</v>
      </c>
      <c r="X152" s="2492" t="s">
        <v>36</v>
      </c>
      <c r="Y152" s="2492">
        <v>100</v>
      </c>
      <c r="Z152" s="2492" t="s">
        <v>37</v>
      </c>
      <c r="AA152" s="2492" t="s">
        <v>38</v>
      </c>
      <c r="AB152" s="2492" t="s">
        <v>39</v>
      </c>
      <c r="AC152" s="2492" t="s">
        <v>701</v>
      </c>
      <c r="AD152" s="2492"/>
      <c r="AE152" s="2492"/>
      <c r="AF152" s="2492"/>
    </row>
    <row r="153" spans="1:32" ht="15" customHeight="1">
      <c r="A153" s="2492" t="s">
        <v>24</v>
      </c>
      <c r="B153" s="2492" t="s">
        <v>61</v>
      </c>
      <c r="C153" s="2493" t="s">
        <v>763</v>
      </c>
      <c r="D153" s="2492" t="s">
        <v>764</v>
      </c>
      <c r="E153" s="2492" t="s">
        <v>765</v>
      </c>
      <c r="F153" s="2492">
        <v>101510413</v>
      </c>
      <c r="G153" s="2492"/>
      <c r="H153" s="2492">
        <v>5.3733000000000004</v>
      </c>
      <c r="I153" s="2492">
        <v>-3.9527999999999999</v>
      </c>
      <c r="J153" s="2492" t="s">
        <v>67</v>
      </c>
      <c r="K153" s="2492" t="s">
        <v>195</v>
      </c>
      <c r="L153" s="2492" t="s">
        <v>766</v>
      </c>
      <c r="M153" s="2492"/>
      <c r="N153" s="2492"/>
      <c r="O153" s="2494">
        <v>45335</v>
      </c>
      <c r="P153" s="2495">
        <f ca="1">TODAY()-Q153</f>
        <v>752</v>
      </c>
      <c r="Q153" s="2494">
        <v>45352</v>
      </c>
      <c r="R153" s="2492" t="s">
        <v>33</v>
      </c>
      <c r="S153" s="2492"/>
      <c r="T153" s="2492">
        <v>0</v>
      </c>
      <c r="U153" s="2492" t="s">
        <v>34</v>
      </c>
      <c r="V153" s="2492" t="s">
        <v>34</v>
      </c>
      <c r="W153" s="2492" t="s">
        <v>35</v>
      </c>
      <c r="X153" s="2492" t="s">
        <v>36</v>
      </c>
      <c r="Y153" s="2492"/>
      <c r="Z153" s="2492" t="s">
        <v>37</v>
      </c>
      <c r="AA153" s="2492" t="s">
        <v>38</v>
      </c>
      <c r="AB153" s="2492" t="s">
        <v>39</v>
      </c>
      <c r="AC153" s="2493" t="s">
        <v>31809</v>
      </c>
      <c r="AD153" s="2492"/>
      <c r="AE153" s="2492"/>
      <c r="AF153" s="2492"/>
    </row>
    <row r="154" spans="1:32" ht="15" customHeight="1">
      <c r="A154" s="2492" t="s">
        <v>24</v>
      </c>
      <c r="B154" s="2492" t="s">
        <v>61</v>
      </c>
      <c r="C154" s="2492" t="s">
        <v>757</v>
      </c>
      <c r="D154" s="2492" t="s">
        <v>758</v>
      </c>
      <c r="E154" s="2492" t="s">
        <v>759</v>
      </c>
      <c r="F154" s="2492">
        <v>777294636</v>
      </c>
      <c r="G154" s="2492">
        <v>586000000</v>
      </c>
      <c r="H154" s="2492">
        <v>5.3869170000000004</v>
      </c>
      <c r="I154" s="2492">
        <v>-3.9507379999999999</v>
      </c>
      <c r="J154" s="2492" t="s">
        <v>156</v>
      </c>
      <c r="K154" s="2492" t="s">
        <v>50</v>
      </c>
      <c r="L154" s="2492" t="s">
        <v>158</v>
      </c>
      <c r="M154" s="2492"/>
      <c r="N154" s="2492"/>
      <c r="O154" s="2494">
        <v>45351</v>
      </c>
      <c r="P154" s="2495">
        <f ca="1">TODAY()-Q154</f>
        <v>752</v>
      </c>
      <c r="Q154" s="2494">
        <v>45352</v>
      </c>
      <c r="R154" s="2492" t="s">
        <v>115</v>
      </c>
      <c r="S154" s="2492">
        <v>0</v>
      </c>
      <c r="T154" s="2492">
        <v>0</v>
      </c>
      <c r="U154" s="2492" t="s">
        <v>34</v>
      </c>
      <c r="V154" s="2492" t="s">
        <v>34</v>
      </c>
      <c r="W154" s="2492" t="s">
        <v>35</v>
      </c>
      <c r="X154" s="2492" t="s">
        <v>36</v>
      </c>
      <c r="Y154" s="2492">
        <v>200</v>
      </c>
      <c r="Z154" s="2492" t="s">
        <v>37</v>
      </c>
      <c r="AA154" s="2492" t="s">
        <v>38</v>
      </c>
      <c r="AB154" s="2492" t="s">
        <v>39</v>
      </c>
      <c r="AC154" s="2492" t="s">
        <v>3672</v>
      </c>
      <c r="AD154" s="2492"/>
      <c r="AE154" s="2492" t="s">
        <v>13168</v>
      </c>
      <c r="AF154" s="2492"/>
    </row>
    <row r="155" spans="1:32" ht="15" customHeight="1">
      <c r="A155" s="2492" t="s">
        <v>24</v>
      </c>
      <c r="B155" s="2492" t="s">
        <v>61</v>
      </c>
      <c r="C155" s="2492" t="s">
        <v>760</v>
      </c>
      <c r="D155" s="2492" t="s">
        <v>761</v>
      </c>
      <c r="E155" s="2492" t="s">
        <v>762</v>
      </c>
      <c r="F155" s="2492">
        <v>173838082</v>
      </c>
      <c r="G155" s="2492">
        <v>749000000</v>
      </c>
      <c r="H155" s="2492">
        <v>5.3863950000000003</v>
      </c>
      <c r="I155" s="2492">
        <v>-3.9668329999999998</v>
      </c>
      <c r="J155" s="2492" t="s">
        <v>477</v>
      </c>
      <c r="K155" s="2492" t="s">
        <v>601</v>
      </c>
      <c r="L155" s="2492" t="s">
        <v>3673</v>
      </c>
      <c r="M155" s="2492"/>
      <c r="N155" s="2492"/>
      <c r="O155" s="2494">
        <v>45346</v>
      </c>
      <c r="P155" s="2495">
        <f ca="1">TODAY()-Q155</f>
        <v>752</v>
      </c>
      <c r="Q155" s="2494">
        <v>45352</v>
      </c>
      <c r="R155" s="2492" t="s">
        <v>115</v>
      </c>
      <c r="S155" s="2492">
        <v>0</v>
      </c>
      <c r="T155" s="2492">
        <v>1</v>
      </c>
      <c r="U155" s="2492" t="s">
        <v>34</v>
      </c>
      <c r="V155" s="2492" t="s">
        <v>34</v>
      </c>
      <c r="W155" s="2494" t="s">
        <v>35</v>
      </c>
      <c r="X155" s="2492" t="s">
        <v>36</v>
      </c>
      <c r="Y155" s="2492">
        <v>150</v>
      </c>
      <c r="Z155" s="2492" t="s">
        <v>37</v>
      </c>
      <c r="AA155" s="2492" t="s">
        <v>1696</v>
      </c>
      <c r="AB155" s="2492" t="s">
        <v>34</v>
      </c>
      <c r="AC155" s="2492" t="s">
        <v>26035</v>
      </c>
      <c r="AD155" s="2492"/>
      <c r="AE155" s="2492"/>
      <c r="AF155" s="2492"/>
    </row>
    <row r="156" spans="1:32" ht="15" customHeight="1">
      <c r="A156" s="2492" t="s">
        <v>24</v>
      </c>
      <c r="B156" s="2492" t="s">
        <v>25</v>
      </c>
      <c r="C156" s="2492" t="s">
        <v>767</v>
      </c>
      <c r="D156" s="2492" t="s">
        <v>768</v>
      </c>
      <c r="E156" s="2492" t="s">
        <v>769</v>
      </c>
      <c r="F156" s="2492">
        <v>708514504</v>
      </c>
      <c r="G156" s="2492"/>
      <c r="H156" s="2492">
        <v>5.3752310000000003</v>
      </c>
      <c r="I156" s="2492">
        <v>-3.8769</v>
      </c>
      <c r="J156" s="2492" t="s">
        <v>379</v>
      </c>
      <c r="K156" s="2492"/>
      <c r="L156" s="2492"/>
      <c r="M156" s="2492"/>
      <c r="N156" s="2492"/>
      <c r="O156" s="2494">
        <v>44860</v>
      </c>
      <c r="P156" s="2495">
        <f ca="1">TODAY()-Q156</f>
        <v>745</v>
      </c>
      <c r="Q156" s="2494">
        <v>45359</v>
      </c>
      <c r="R156" s="2492" t="s">
        <v>33</v>
      </c>
      <c r="S156" s="2492">
        <v>0</v>
      </c>
      <c r="T156" s="2492">
        <v>0</v>
      </c>
      <c r="U156" s="2492" t="s">
        <v>34</v>
      </c>
      <c r="V156" s="2492" t="s">
        <v>34</v>
      </c>
      <c r="W156" s="2492" t="s">
        <v>35</v>
      </c>
      <c r="X156" s="2492" t="s">
        <v>36</v>
      </c>
      <c r="Y156" s="2492"/>
      <c r="Z156" s="2492" t="s">
        <v>37</v>
      </c>
      <c r="AA156" s="2492" t="s">
        <v>38</v>
      </c>
      <c r="AB156" s="2492" t="s">
        <v>39</v>
      </c>
      <c r="AC156" s="2492" t="s">
        <v>701</v>
      </c>
      <c r="AD156" s="2492"/>
      <c r="AE156" s="2492"/>
      <c r="AF156" s="2492"/>
    </row>
    <row r="157" spans="1:32" ht="15" customHeight="1">
      <c r="A157" s="2492" t="s">
        <v>24</v>
      </c>
      <c r="B157" s="2492" t="s">
        <v>25</v>
      </c>
      <c r="C157" s="2492" t="s">
        <v>775</v>
      </c>
      <c r="D157" s="2492" t="s">
        <v>776</v>
      </c>
      <c r="E157" s="2492" t="s">
        <v>777</v>
      </c>
      <c r="F157" s="2492">
        <v>749617468</v>
      </c>
      <c r="G157" s="2492">
        <v>708000000</v>
      </c>
      <c r="H157" s="2492">
        <v>5.3818869999999999</v>
      </c>
      <c r="I157" s="2492">
        <v>-3.95505</v>
      </c>
      <c r="J157" s="2492" t="s">
        <v>139</v>
      </c>
      <c r="K157" s="2492" t="s">
        <v>235</v>
      </c>
      <c r="L157" s="2492" t="s">
        <v>778</v>
      </c>
      <c r="M157" s="2492"/>
      <c r="N157" s="2492"/>
      <c r="O157" s="2494">
        <v>45367</v>
      </c>
      <c r="P157" s="2495">
        <f ca="1">TODAY()-Q157</f>
        <v>735</v>
      </c>
      <c r="Q157" s="2494">
        <v>45369</v>
      </c>
      <c r="R157" s="2492" t="s">
        <v>33</v>
      </c>
      <c r="S157" s="2492">
        <v>0</v>
      </c>
      <c r="T157" s="2492">
        <v>1</v>
      </c>
      <c r="U157" s="2492" t="s">
        <v>34</v>
      </c>
      <c r="V157" s="2492" t="s">
        <v>34</v>
      </c>
      <c r="W157" s="2492" t="s">
        <v>35</v>
      </c>
      <c r="X157" s="2492" t="s">
        <v>36</v>
      </c>
      <c r="Y157" s="2492">
        <v>400</v>
      </c>
      <c r="Z157" s="2492" t="s">
        <v>37</v>
      </c>
      <c r="AA157" s="2492" t="s">
        <v>38</v>
      </c>
      <c r="AB157" s="2492" t="s">
        <v>39</v>
      </c>
      <c r="AC157" s="2492" t="s">
        <v>701</v>
      </c>
      <c r="AD157" s="2492"/>
      <c r="AE157" s="2492"/>
      <c r="AF157" s="2492"/>
    </row>
    <row r="158" spans="1:32" ht="15" customHeight="1">
      <c r="A158" s="2492" t="s">
        <v>24</v>
      </c>
      <c r="B158" s="2492" t="s">
        <v>25</v>
      </c>
      <c r="C158" s="2492" t="s">
        <v>770</v>
      </c>
      <c r="D158" s="2492" t="s">
        <v>771</v>
      </c>
      <c r="E158" s="2492" t="s">
        <v>772</v>
      </c>
      <c r="F158" s="2492">
        <v>707120794</v>
      </c>
      <c r="G158" s="2492">
        <v>140000000</v>
      </c>
      <c r="H158" s="2492">
        <v>5.3912060000000004</v>
      </c>
      <c r="I158" s="2492">
        <v>-3.9318300000000002</v>
      </c>
      <c r="J158" s="2492" t="s">
        <v>773</v>
      </c>
      <c r="K158" s="2492" t="s">
        <v>80</v>
      </c>
      <c r="L158" s="2492" t="s">
        <v>774</v>
      </c>
      <c r="M158" s="2492"/>
      <c r="N158" s="2492"/>
      <c r="O158" s="2494">
        <v>45367</v>
      </c>
      <c r="P158" s="2495">
        <f ca="1">TODAY()-Q158</f>
        <v>735</v>
      </c>
      <c r="Q158" s="2494">
        <v>45369</v>
      </c>
      <c r="R158" s="2492" t="s">
        <v>115</v>
      </c>
      <c r="S158" s="2492">
        <v>0</v>
      </c>
      <c r="T158" s="2492">
        <v>0</v>
      </c>
      <c r="U158" s="2492" t="s">
        <v>34</v>
      </c>
      <c r="V158" s="2492" t="s">
        <v>34</v>
      </c>
      <c r="W158" s="2492" t="s">
        <v>35</v>
      </c>
      <c r="X158" s="2492" t="s">
        <v>36</v>
      </c>
      <c r="Y158" s="2492">
        <v>250</v>
      </c>
      <c r="Z158" s="2492" t="s">
        <v>37</v>
      </c>
      <c r="AA158" s="2492" t="s">
        <v>38</v>
      </c>
      <c r="AB158" s="2492" t="s">
        <v>692</v>
      </c>
      <c r="AC158" s="2492" t="s">
        <v>22131</v>
      </c>
      <c r="AD158" s="2492"/>
      <c r="AE158" s="2492"/>
      <c r="AF158" s="2492"/>
    </row>
    <row r="159" spans="1:32" ht="15" customHeight="1">
      <c r="A159" s="2492" t="s">
        <v>24</v>
      </c>
      <c r="B159" s="2492" t="s">
        <v>25</v>
      </c>
      <c r="C159" s="2492" t="s">
        <v>779</v>
      </c>
      <c r="D159" s="2492" t="s">
        <v>780</v>
      </c>
      <c r="E159" s="2492" t="s">
        <v>781</v>
      </c>
      <c r="F159" s="2492">
        <v>708952946</v>
      </c>
      <c r="G159" s="2492">
        <v>142000000</v>
      </c>
      <c r="H159" s="2492">
        <v>5.38462</v>
      </c>
      <c r="I159" s="2492">
        <v>-3.8893450000000001</v>
      </c>
      <c r="J159" s="2492" t="s">
        <v>287</v>
      </c>
      <c r="K159" s="2492" t="s">
        <v>601</v>
      </c>
      <c r="L159" s="2492" t="s">
        <v>782</v>
      </c>
      <c r="M159" s="2492"/>
      <c r="N159" s="2492"/>
      <c r="O159" s="2494">
        <v>45369</v>
      </c>
      <c r="P159" s="2495">
        <f ca="1">TODAY()-Q159</f>
        <v>733</v>
      </c>
      <c r="Q159" s="2494">
        <v>45371</v>
      </c>
      <c r="R159" s="2492" t="s">
        <v>33</v>
      </c>
      <c r="S159" s="2492">
        <v>0</v>
      </c>
      <c r="T159" s="2492">
        <v>0</v>
      </c>
      <c r="U159" s="2492" t="s">
        <v>34</v>
      </c>
      <c r="V159" s="2492" t="s">
        <v>34</v>
      </c>
      <c r="W159" s="2492" t="s">
        <v>35</v>
      </c>
      <c r="X159" s="2492" t="s">
        <v>36</v>
      </c>
      <c r="Y159" s="2492">
        <v>100</v>
      </c>
      <c r="Z159" s="2492" t="s">
        <v>37</v>
      </c>
      <c r="AA159" s="2492" t="s">
        <v>38</v>
      </c>
      <c r="AB159" s="2492" t="s">
        <v>206</v>
      </c>
      <c r="AC159" s="2492" t="s">
        <v>783</v>
      </c>
      <c r="AD159" s="2492"/>
      <c r="AE159" s="2492"/>
      <c r="AF159" s="2492"/>
    </row>
    <row r="160" spans="1:32" ht="15" customHeight="1">
      <c r="A160" s="2492" t="s">
        <v>24</v>
      </c>
      <c r="B160" s="2492" t="s">
        <v>61</v>
      </c>
      <c r="C160" s="2492" t="s">
        <v>784</v>
      </c>
      <c r="D160" s="2492" t="s">
        <v>785</v>
      </c>
      <c r="E160" s="2492" t="s">
        <v>457</v>
      </c>
      <c r="F160" s="2492">
        <v>708794546</v>
      </c>
      <c r="G160" s="2492">
        <v>171000000</v>
      </c>
      <c r="H160" s="2492">
        <v>5.3951219999999998</v>
      </c>
      <c r="I160" s="2492">
        <v>-3.9539960000000001</v>
      </c>
      <c r="J160" s="2492" t="s">
        <v>114</v>
      </c>
      <c r="K160" s="2492"/>
      <c r="L160" s="2492"/>
      <c r="M160" s="2492"/>
      <c r="N160" s="2492"/>
      <c r="O160" s="2494">
        <v>45369</v>
      </c>
      <c r="P160" s="2495">
        <f ca="1">TODAY()-Q160</f>
        <v>733</v>
      </c>
      <c r="Q160" s="2494">
        <v>45371</v>
      </c>
      <c r="R160" s="2492" t="s">
        <v>115</v>
      </c>
      <c r="S160" s="2492">
        <v>0</v>
      </c>
      <c r="T160" s="2492">
        <v>0</v>
      </c>
      <c r="U160" s="2492" t="s">
        <v>34</v>
      </c>
      <c r="V160" s="2492" t="s">
        <v>34</v>
      </c>
      <c r="W160" s="2492" t="s">
        <v>35</v>
      </c>
      <c r="X160" s="2492" t="s">
        <v>36</v>
      </c>
      <c r="Y160" s="2492">
        <v>100</v>
      </c>
      <c r="Z160" s="2492" t="s">
        <v>37</v>
      </c>
      <c r="AA160" s="2492" t="s">
        <v>38</v>
      </c>
      <c r="AB160" s="2492" t="s">
        <v>39</v>
      </c>
      <c r="AC160" s="2492" t="s">
        <v>786</v>
      </c>
      <c r="AD160" s="2492"/>
      <c r="AE160" s="2492"/>
      <c r="AF160" s="2492"/>
    </row>
    <row r="161" spans="1:32" ht="15" customHeight="1">
      <c r="A161" s="2492" t="s">
        <v>24</v>
      </c>
      <c r="B161" s="2492" t="s">
        <v>25</v>
      </c>
      <c r="C161" s="2492" t="s">
        <v>791</v>
      </c>
      <c r="D161" s="2492" t="s">
        <v>792</v>
      </c>
      <c r="E161" s="2492" t="s">
        <v>793</v>
      </c>
      <c r="F161" s="2492">
        <v>142690210</v>
      </c>
      <c r="G161" s="2492">
        <v>707000000</v>
      </c>
      <c r="H161" s="2492">
        <v>5.3807850000000004</v>
      </c>
      <c r="I161" s="2492">
        <v>-3.93133</v>
      </c>
      <c r="J161" s="2492" t="s">
        <v>335</v>
      </c>
      <c r="K161" s="2492" t="s">
        <v>794</v>
      </c>
      <c r="L161" s="2492" t="s">
        <v>795</v>
      </c>
      <c r="M161" s="2492"/>
      <c r="N161" s="2492"/>
      <c r="O161" s="2494">
        <v>45373</v>
      </c>
      <c r="P161" s="2495">
        <f ca="1">TODAY()-Q161</f>
        <v>728</v>
      </c>
      <c r="Q161" s="2494">
        <v>45376</v>
      </c>
      <c r="R161" s="2492" t="s">
        <v>33</v>
      </c>
      <c r="S161" s="2492">
        <v>0</v>
      </c>
      <c r="T161" s="2492">
        <v>4</v>
      </c>
      <c r="U161" s="2492" t="s">
        <v>34</v>
      </c>
      <c r="V161" s="2492" t="s">
        <v>34</v>
      </c>
      <c r="W161" s="2492" t="s">
        <v>35</v>
      </c>
      <c r="X161" s="2492" t="s">
        <v>36</v>
      </c>
      <c r="Y161" s="2492">
        <v>250</v>
      </c>
      <c r="Z161" s="2492" t="s">
        <v>37</v>
      </c>
      <c r="AA161" s="2492" t="s">
        <v>38</v>
      </c>
      <c r="AB161" s="2492" t="s">
        <v>39</v>
      </c>
      <c r="AC161" s="2492" t="s">
        <v>701</v>
      </c>
      <c r="AD161" s="2492"/>
      <c r="AE161" s="2492"/>
      <c r="AF161" s="2492"/>
    </row>
    <row r="162" spans="1:32" ht="15" customHeight="1">
      <c r="A162" s="2492" t="s">
        <v>24</v>
      </c>
      <c r="B162" s="2492" t="s">
        <v>25</v>
      </c>
      <c r="C162" s="2492" t="s">
        <v>787</v>
      </c>
      <c r="D162" s="2492" t="s">
        <v>788</v>
      </c>
      <c r="E162" s="2492" t="s">
        <v>789</v>
      </c>
      <c r="F162" s="2492">
        <v>758492363</v>
      </c>
      <c r="G162" s="2492">
        <v>595000000</v>
      </c>
      <c r="H162" s="2492"/>
      <c r="I162" s="2492"/>
      <c r="J162" s="2492" t="s">
        <v>30</v>
      </c>
      <c r="K162" s="2492"/>
      <c r="L162" s="2492"/>
      <c r="M162" s="2492"/>
      <c r="N162" s="2492"/>
      <c r="O162" s="2494">
        <v>45374</v>
      </c>
      <c r="P162" s="2495">
        <f ca="1">TODAY()-Q162</f>
        <v>728</v>
      </c>
      <c r="Q162" s="2494">
        <v>45376</v>
      </c>
      <c r="R162" s="2492" t="s">
        <v>115</v>
      </c>
      <c r="S162" s="2492">
        <v>0</v>
      </c>
      <c r="T162" s="2492">
        <v>0</v>
      </c>
      <c r="U162" s="2492" t="s">
        <v>34</v>
      </c>
      <c r="V162" s="2492" t="s">
        <v>34</v>
      </c>
      <c r="W162" s="2492" t="s">
        <v>35</v>
      </c>
      <c r="X162" s="2492" t="s">
        <v>36</v>
      </c>
      <c r="Y162" s="2492"/>
      <c r="Z162" s="2492" t="s">
        <v>37</v>
      </c>
      <c r="AA162" s="2492" t="s">
        <v>38</v>
      </c>
      <c r="AB162" s="2492" t="s">
        <v>206</v>
      </c>
      <c r="AC162" s="2492" t="s">
        <v>790</v>
      </c>
      <c r="AD162" s="2492"/>
      <c r="AE162" s="2492"/>
      <c r="AF162" s="2492"/>
    </row>
    <row r="163" spans="1:32" ht="15" customHeight="1">
      <c r="A163" s="2492" t="s">
        <v>24</v>
      </c>
      <c r="B163" s="2492" t="s">
        <v>25</v>
      </c>
      <c r="C163" s="2492" t="s">
        <v>801</v>
      </c>
      <c r="D163" s="2492" t="s">
        <v>802</v>
      </c>
      <c r="E163" s="2492" t="s">
        <v>25</v>
      </c>
      <c r="F163" s="2492">
        <v>747459532</v>
      </c>
      <c r="G163" s="2492">
        <v>710000000</v>
      </c>
      <c r="H163" s="2492">
        <v>5.3725860000000001</v>
      </c>
      <c r="I163" s="2492">
        <v>-3.8866489999999998</v>
      </c>
      <c r="J163" s="2492" t="s">
        <v>803</v>
      </c>
      <c r="K163" s="2492" t="s">
        <v>601</v>
      </c>
      <c r="L163" s="2492" t="s">
        <v>804</v>
      </c>
      <c r="M163" s="2492"/>
      <c r="N163" s="2492"/>
      <c r="O163" s="2494">
        <v>45380</v>
      </c>
      <c r="P163" s="2495">
        <f ca="1">TODAY()-Q163</f>
        <v>723</v>
      </c>
      <c r="Q163" s="2494">
        <v>45381</v>
      </c>
      <c r="R163" s="2492" t="s">
        <v>33</v>
      </c>
      <c r="S163" s="2492">
        <v>0</v>
      </c>
      <c r="T163" s="2492">
        <v>2</v>
      </c>
      <c r="U163" s="2492" t="s">
        <v>34</v>
      </c>
      <c r="V163" s="2492" t="s">
        <v>34</v>
      </c>
      <c r="W163" s="2492" t="s">
        <v>35</v>
      </c>
      <c r="X163" s="2492" t="s">
        <v>36</v>
      </c>
      <c r="Y163" s="2492">
        <v>200</v>
      </c>
      <c r="Z163" s="2492" t="s">
        <v>37</v>
      </c>
      <c r="AA163" s="2492" t="s">
        <v>38</v>
      </c>
      <c r="AB163" s="2492" t="s">
        <v>39</v>
      </c>
      <c r="AC163" s="2492" t="s">
        <v>805</v>
      </c>
      <c r="AD163" s="2492"/>
      <c r="AE163" s="2492"/>
      <c r="AF163" s="2492"/>
    </row>
    <row r="164" spans="1:32" ht="15" customHeight="1">
      <c r="A164" s="2492" t="s">
        <v>24</v>
      </c>
      <c r="B164" s="2492" t="s">
        <v>25</v>
      </c>
      <c r="C164" s="2492" t="s">
        <v>796</v>
      </c>
      <c r="D164" s="2492" t="s">
        <v>797</v>
      </c>
      <c r="E164" s="2492" t="s">
        <v>798</v>
      </c>
      <c r="F164" s="2492">
        <v>152119374</v>
      </c>
      <c r="G164" s="2492">
        <v>707000000</v>
      </c>
      <c r="H164" s="2492">
        <v>5.3910590000000003</v>
      </c>
      <c r="I164" s="2492">
        <v>-3.9205130000000001</v>
      </c>
      <c r="J164" s="2492" t="s">
        <v>139</v>
      </c>
      <c r="K164" s="2492" t="s">
        <v>349</v>
      </c>
      <c r="L164" s="2492" t="s">
        <v>799</v>
      </c>
      <c r="M164" s="2492"/>
      <c r="N164" s="2492"/>
      <c r="O164" s="2494">
        <v>45380</v>
      </c>
      <c r="P164" s="2495">
        <f ca="1">TODAY()-Q164</f>
        <v>723</v>
      </c>
      <c r="Q164" s="2494">
        <v>45381</v>
      </c>
      <c r="R164" s="2492" t="s">
        <v>33</v>
      </c>
      <c r="S164" s="2492">
        <v>0</v>
      </c>
      <c r="T164" s="2492">
        <v>4</v>
      </c>
      <c r="U164" s="2492" t="s">
        <v>34</v>
      </c>
      <c r="V164" s="2492" t="s">
        <v>34</v>
      </c>
      <c r="W164" s="2492" t="s">
        <v>35</v>
      </c>
      <c r="X164" s="2492" t="s">
        <v>36</v>
      </c>
      <c r="Y164" s="2492">
        <v>250</v>
      </c>
      <c r="Z164" s="2492" t="s">
        <v>37</v>
      </c>
      <c r="AA164" s="2492" t="s">
        <v>38</v>
      </c>
      <c r="AB164" s="2492" t="s">
        <v>39</v>
      </c>
      <c r="AC164" s="2492" t="s">
        <v>800</v>
      </c>
      <c r="AD164" s="2492"/>
      <c r="AE164" s="2492"/>
      <c r="AF164" s="2492"/>
    </row>
    <row r="165" spans="1:32" ht="15" customHeight="1">
      <c r="A165" s="2492" t="s">
        <v>24</v>
      </c>
      <c r="B165" s="2492" t="s">
        <v>61</v>
      </c>
      <c r="C165" s="2492" t="s">
        <v>806</v>
      </c>
      <c r="D165" s="2492" t="s">
        <v>807</v>
      </c>
      <c r="E165" s="2492" t="s">
        <v>808</v>
      </c>
      <c r="F165" s="2492">
        <v>151322918</v>
      </c>
      <c r="G165" s="2492">
        <v>750000000</v>
      </c>
      <c r="H165" s="2492">
        <v>5.4050240000000001</v>
      </c>
      <c r="I165" s="2492">
        <v>-3.972842</v>
      </c>
      <c r="J165" s="2492" t="s">
        <v>809</v>
      </c>
      <c r="K165" s="2492" t="s">
        <v>183</v>
      </c>
      <c r="L165" s="2492" t="s">
        <v>810</v>
      </c>
      <c r="M165" s="2492"/>
      <c r="N165" s="2492"/>
      <c r="O165" s="2494">
        <v>45381</v>
      </c>
      <c r="P165" s="2495">
        <f ca="1">TODAY()-Q165</f>
        <v>720</v>
      </c>
      <c r="Q165" s="2494">
        <v>45384</v>
      </c>
      <c r="R165" s="2492" t="s">
        <v>33</v>
      </c>
      <c r="S165" s="2492">
        <v>0</v>
      </c>
      <c r="T165" s="2492">
        <v>0</v>
      </c>
      <c r="U165" s="2492" t="s">
        <v>34</v>
      </c>
      <c r="V165" s="2492" t="s">
        <v>34</v>
      </c>
      <c r="W165" s="2492" t="s">
        <v>35</v>
      </c>
      <c r="X165" s="2492" t="s">
        <v>36</v>
      </c>
      <c r="Y165" s="2492">
        <v>150</v>
      </c>
      <c r="Z165" s="2492" t="s">
        <v>37</v>
      </c>
      <c r="AA165" s="2492" t="s">
        <v>38</v>
      </c>
      <c r="AB165" s="2492" t="s">
        <v>39</v>
      </c>
      <c r="AC165" s="2492" t="s">
        <v>811</v>
      </c>
      <c r="AD165" s="2492"/>
      <c r="AE165" s="2492"/>
      <c r="AF165" s="2492"/>
    </row>
    <row r="166" spans="1:32" ht="15" customHeight="1">
      <c r="A166" s="2492" t="s">
        <v>24</v>
      </c>
      <c r="B166" s="2492" t="s">
        <v>61</v>
      </c>
      <c r="C166" s="2492" t="s">
        <v>812</v>
      </c>
      <c r="D166" s="2492" t="s">
        <v>813</v>
      </c>
      <c r="E166" s="2492" t="s">
        <v>610</v>
      </c>
      <c r="F166" s="2492">
        <v>140275437</v>
      </c>
      <c r="G166" s="2492">
        <v>759000000</v>
      </c>
      <c r="H166" s="2492">
        <v>5.4086340000000002</v>
      </c>
      <c r="I166" s="2492">
        <v>-3.953449</v>
      </c>
      <c r="J166" s="2492" t="s">
        <v>114</v>
      </c>
      <c r="K166" s="2492"/>
      <c r="L166" s="2492"/>
      <c r="M166" s="2492"/>
      <c r="N166" s="2492"/>
      <c r="O166" s="2494">
        <v>45385</v>
      </c>
      <c r="P166" s="2495">
        <f ca="1">TODAY()-Q166</f>
        <v>717</v>
      </c>
      <c r="Q166" s="2494">
        <v>45387</v>
      </c>
      <c r="R166" s="2492" t="s">
        <v>115</v>
      </c>
      <c r="S166" s="2492">
        <v>0</v>
      </c>
      <c r="T166" s="2492">
        <v>0</v>
      </c>
      <c r="U166" s="2492" t="s">
        <v>34</v>
      </c>
      <c r="V166" s="2492" t="s">
        <v>34</v>
      </c>
      <c r="W166" s="2492" t="s">
        <v>35</v>
      </c>
      <c r="X166" s="2492" t="s">
        <v>36</v>
      </c>
      <c r="Y166" s="2492">
        <v>100</v>
      </c>
      <c r="Z166" s="2492" t="s">
        <v>37</v>
      </c>
      <c r="AA166" s="2492" t="s">
        <v>38</v>
      </c>
      <c r="AB166" s="2492" t="s">
        <v>206</v>
      </c>
      <c r="AC166" s="2492" t="s">
        <v>21999</v>
      </c>
      <c r="AD166" s="2492"/>
      <c r="AE166" s="2492"/>
      <c r="AF166" s="2492"/>
    </row>
    <row r="167" spans="1:32" ht="15" customHeight="1">
      <c r="A167" s="2492" t="s">
        <v>24</v>
      </c>
      <c r="B167" s="2492" t="s">
        <v>61</v>
      </c>
      <c r="C167" s="2492" t="s">
        <v>814</v>
      </c>
      <c r="D167" s="2492" t="s">
        <v>815</v>
      </c>
      <c r="E167" s="2492" t="s">
        <v>816</v>
      </c>
      <c r="F167" s="2492">
        <v>788275822</v>
      </c>
      <c r="G167" s="2492">
        <v>575000000</v>
      </c>
      <c r="H167" s="2492"/>
      <c r="I167" s="2492"/>
      <c r="J167" s="2492" t="s">
        <v>156</v>
      </c>
      <c r="K167" s="2492"/>
      <c r="L167" s="2492"/>
      <c r="M167" s="2492"/>
      <c r="N167" s="2492"/>
      <c r="O167" s="2494">
        <v>45390</v>
      </c>
      <c r="P167" s="2495">
        <f ca="1">TODAY()-Q167</f>
        <v>713</v>
      </c>
      <c r="Q167" s="2494">
        <v>45391</v>
      </c>
      <c r="R167" s="2492" t="s">
        <v>115</v>
      </c>
      <c r="S167" s="2492">
        <v>0</v>
      </c>
      <c r="T167" s="2492">
        <v>0</v>
      </c>
      <c r="U167" s="2492" t="s">
        <v>34</v>
      </c>
      <c r="V167" s="2492" t="s">
        <v>34</v>
      </c>
      <c r="W167" s="2492" t="s">
        <v>35</v>
      </c>
      <c r="X167" s="2492" t="s">
        <v>36</v>
      </c>
      <c r="Y167" s="2492"/>
      <c r="Z167" s="2492" t="s">
        <v>37</v>
      </c>
      <c r="AA167" s="2492" t="s">
        <v>38</v>
      </c>
      <c r="AB167" s="2492" t="s">
        <v>39</v>
      </c>
      <c r="AC167" s="2492" t="s">
        <v>817</v>
      </c>
      <c r="AD167" s="2492"/>
      <c r="AE167" s="2492"/>
      <c r="AF167" s="2492"/>
    </row>
    <row r="168" spans="1:32" ht="15" customHeight="1">
      <c r="A168" s="2492" t="s">
        <v>24</v>
      </c>
      <c r="B168" s="2492" t="s">
        <v>61</v>
      </c>
      <c r="C168" s="2492" t="s">
        <v>818</v>
      </c>
      <c r="D168" s="2492" t="s">
        <v>819</v>
      </c>
      <c r="E168" s="2492" t="s">
        <v>765</v>
      </c>
      <c r="F168" s="2492">
        <v>787140354</v>
      </c>
      <c r="G168" s="2492">
        <v>715799980</v>
      </c>
      <c r="H168" s="2492">
        <v>5.3721459999999999</v>
      </c>
      <c r="I168" s="2492">
        <v>-3.9619049999999998</v>
      </c>
      <c r="J168" s="2492" t="s">
        <v>67</v>
      </c>
      <c r="K168" s="2492" t="s">
        <v>336</v>
      </c>
      <c r="L168" s="2492" t="s">
        <v>820</v>
      </c>
      <c r="M168" s="2492"/>
      <c r="N168" s="2492"/>
      <c r="O168" s="2494">
        <v>45393</v>
      </c>
      <c r="P168" s="2495">
        <f ca="1">TODAY()-Q168</f>
        <v>710</v>
      </c>
      <c r="Q168" s="2494">
        <v>45394</v>
      </c>
      <c r="R168" s="2492" t="s">
        <v>33</v>
      </c>
      <c r="S168" s="2492">
        <v>0</v>
      </c>
      <c r="T168" s="2492">
        <v>1</v>
      </c>
      <c r="U168" s="2492" t="s">
        <v>34</v>
      </c>
      <c r="V168" s="2492" t="s">
        <v>34</v>
      </c>
      <c r="W168" s="2492" t="s">
        <v>35</v>
      </c>
      <c r="X168" s="2492" t="s">
        <v>36</v>
      </c>
      <c r="Y168" s="2492">
        <v>150</v>
      </c>
      <c r="Z168" s="2492" t="s">
        <v>37</v>
      </c>
      <c r="AA168" s="2492" t="s">
        <v>38</v>
      </c>
      <c r="AB168" s="2492" t="s">
        <v>39</v>
      </c>
      <c r="AC168" s="2492" t="s">
        <v>821</v>
      </c>
      <c r="AD168" s="2492"/>
      <c r="AE168" s="2492"/>
      <c r="AF168" s="2492"/>
    </row>
    <row r="169" spans="1:32" ht="15" customHeight="1">
      <c r="A169" s="2492" t="s">
        <v>24</v>
      </c>
      <c r="B169" s="2492" t="s">
        <v>61</v>
      </c>
      <c r="C169" s="2492" t="s">
        <v>822</v>
      </c>
      <c r="D169" s="2492" t="s">
        <v>823</v>
      </c>
      <c r="E169" s="2492" t="s">
        <v>824</v>
      </c>
      <c r="F169" s="2492">
        <v>142195757</v>
      </c>
      <c r="G169" s="2492">
        <v>161000000</v>
      </c>
      <c r="H169" s="2492">
        <v>5.3935019999999998</v>
      </c>
      <c r="I169" s="2492">
        <v>-3.97322</v>
      </c>
      <c r="J169" s="2492" t="s">
        <v>825</v>
      </c>
      <c r="K169" s="2492" t="s">
        <v>349</v>
      </c>
      <c r="L169" s="2492" t="s">
        <v>826</v>
      </c>
      <c r="M169" s="2492"/>
      <c r="N169" s="2492"/>
      <c r="O169" s="2494">
        <v>45403</v>
      </c>
      <c r="P169" s="2495">
        <f ca="1">TODAY()-Q169</f>
        <v>700</v>
      </c>
      <c r="Q169" s="2494">
        <v>45404</v>
      </c>
      <c r="R169" s="2492" t="s">
        <v>115</v>
      </c>
      <c r="S169" s="2492">
        <v>0</v>
      </c>
      <c r="T169" s="2492">
        <v>1</v>
      </c>
      <c r="U169" s="2492" t="s">
        <v>34</v>
      </c>
      <c r="V169" s="2492" t="s">
        <v>34</v>
      </c>
      <c r="W169" s="2492" t="s">
        <v>35</v>
      </c>
      <c r="X169" s="2492" t="s">
        <v>36</v>
      </c>
      <c r="Y169" s="2492"/>
      <c r="Z169" s="2492" t="s">
        <v>37</v>
      </c>
      <c r="AA169" s="2492" t="s">
        <v>38</v>
      </c>
      <c r="AB169" s="2492" t="s">
        <v>206</v>
      </c>
      <c r="AC169" s="2492" t="s">
        <v>827</v>
      </c>
      <c r="AD169" s="2492"/>
      <c r="AE169" s="2492"/>
      <c r="AF169" s="2492"/>
    </row>
    <row r="170" spans="1:32" ht="15" customHeight="1">
      <c r="A170" s="2492" t="s">
        <v>24</v>
      </c>
      <c r="B170" s="2492" t="s">
        <v>61</v>
      </c>
      <c r="C170" s="2492" t="s">
        <v>834</v>
      </c>
      <c r="D170" s="2492" t="s">
        <v>835</v>
      </c>
      <c r="E170" s="2492" t="s">
        <v>836</v>
      </c>
      <c r="F170" s="2492">
        <v>759938820</v>
      </c>
      <c r="G170" s="2492">
        <v>161000000</v>
      </c>
      <c r="H170" s="2492">
        <v>5.4049189999999996</v>
      </c>
      <c r="I170" s="2492">
        <v>-3.9454069999999999</v>
      </c>
      <c r="J170" s="2492" t="s">
        <v>114</v>
      </c>
      <c r="K170" s="2492" t="s">
        <v>837</v>
      </c>
      <c r="L170" s="2492" t="s">
        <v>838</v>
      </c>
      <c r="M170" s="2492"/>
      <c r="N170" s="2492"/>
      <c r="O170" s="2494">
        <v>45404</v>
      </c>
      <c r="P170" s="2495">
        <f ca="1">TODAY()-Q170</f>
        <v>699</v>
      </c>
      <c r="Q170" s="2494">
        <v>45405</v>
      </c>
      <c r="R170" s="2492" t="s">
        <v>115</v>
      </c>
      <c r="S170" s="2492">
        <v>0</v>
      </c>
      <c r="T170" s="2492">
        <v>0</v>
      </c>
      <c r="U170" s="2492" t="s">
        <v>34</v>
      </c>
      <c r="V170" s="2492" t="s">
        <v>34</v>
      </c>
      <c r="W170" s="2492" t="s">
        <v>35</v>
      </c>
      <c r="X170" s="2492" t="s">
        <v>36</v>
      </c>
      <c r="Y170" s="2492">
        <v>100</v>
      </c>
      <c r="Z170" s="2492" t="s">
        <v>37</v>
      </c>
      <c r="AA170" s="2492" t="s">
        <v>38</v>
      </c>
      <c r="AB170" s="2492" t="s">
        <v>733</v>
      </c>
      <c r="AC170" s="2492" t="s">
        <v>839</v>
      </c>
      <c r="AD170" s="2492"/>
      <c r="AE170" s="2492"/>
      <c r="AF170" s="2492"/>
    </row>
    <row r="171" spans="1:32" ht="15" customHeight="1">
      <c r="A171" s="2492" t="s">
        <v>24</v>
      </c>
      <c r="B171" s="2492" t="s">
        <v>61</v>
      </c>
      <c r="C171" s="2492" t="s">
        <v>828</v>
      </c>
      <c r="D171" s="2492" t="s">
        <v>829</v>
      </c>
      <c r="E171" s="2492" t="s">
        <v>830</v>
      </c>
      <c r="F171" s="2492">
        <v>749185165</v>
      </c>
      <c r="G171" s="2492">
        <v>151000000</v>
      </c>
      <c r="H171" s="2492">
        <v>5.4049250000000004</v>
      </c>
      <c r="I171" s="2492">
        <v>-3.945357</v>
      </c>
      <c r="J171" s="2492" t="s">
        <v>142</v>
      </c>
      <c r="K171" s="2492" t="s">
        <v>303</v>
      </c>
      <c r="L171" s="2492" t="s">
        <v>831</v>
      </c>
      <c r="M171" s="2492"/>
      <c r="N171" s="2492"/>
      <c r="O171" s="2494">
        <v>45405</v>
      </c>
      <c r="P171" s="2495">
        <f ca="1">TODAY()-Q171</f>
        <v>699</v>
      </c>
      <c r="Q171" s="2494">
        <v>45405</v>
      </c>
      <c r="R171" s="2492" t="s">
        <v>115</v>
      </c>
      <c r="S171" s="2492">
        <v>0</v>
      </c>
      <c r="T171" s="2492">
        <v>7</v>
      </c>
      <c r="U171" s="2492" t="s">
        <v>34</v>
      </c>
      <c r="V171" s="2492" t="s">
        <v>34</v>
      </c>
      <c r="W171" s="2492" t="s">
        <v>35</v>
      </c>
      <c r="X171" s="2492" t="s">
        <v>36</v>
      </c>
      <c r="Y171" s="2492">
        <v>350</v>
      </c>
      <c r="Z171" s="2492" t="s">
        <v>37</v>
      </c>
      <c r="AA171" s="2492" t="s">
        <v>38</v>
      </c>
      <c r="AB171" s="2492" t="s">
        <v>832</v>
      </c>
      <c r="AC171" s="2492" t="s">
        <v>833</v>
      </c>
      <c r="AD171" s="2492"/>
      <c r="AE171" s="2492"/>
      <c r="AF171" s="2492"/>
    </row>
    <row r="172" spans="1:32" ht="15" customHeight="1">
      <c r="A172" s="2492" t="s">
        <v>24</v>
      </c>
      <c r="B172" s="2492" t="s">
        <v>61</v>
      </c>
      <c r="C172" s="2492" t="s">
        <v>840</v>
      </c>
      <c r="D172" s="2492" t="s">
        <v>841</v>
      </c>
      <c r="E172" s="2492" t="s">
        <v>842</v>
      </c>
      <c r="F172" s="2492">
        <v>708098590</v>
      </c>
      <c r="G172" s="2492">
        <v>704000000</v>
      </c>
      <c r="H172" s="2492">
        <v>5.3757999999999999</v>
      </c>
      <c r="I172" s="2492">
        <v>-3.9689000000000001</v>
      </c>
      <c r="J172" s="2492" t="s">
        <v>372</v>
      </c>
      <c r="K172" s="2492" t="s">
        <v>843</v>
      </c>
      <c r="L172" s="2492" t="s">
        <v>844</v>
      </c>
      <c r="M172" s="2492"/>
      <c r="N172" s="2492"/>
      <c r="O172" s="2494">
        <v>45408</v>
      </c>
      <c r="P172" s="2495">
        <f ca="1">TODAY()-Q172</f>
        <v>696</v>
      </c>
      <c r="Q172" s="2494">
        <v>45408</v>
      </c>
      <c r="R172" s="2492" t="s">
        <v>33</v>
      </c>
      <c r="S172" s="2492">
        <v>0</v>
      </c>
      <c r="T172" s="2492">
        <v>3</v>
      </c>
      <c r="U172" s="2492" t="s">
        <v>34</v>
      </c>
      <c r="V172" s="2492" t="s">
        <v>34</v>
      </c>
      <c r="W172" s="2492" t="s">
        <v>35</v>
      </c>
      <c r="X172" s="2492" t="s">
        <v>36</v>
      </c>
      <c r="Y172" s="2492">
        <v>300</v>
      </c>
      <c r="Z172" s="2492" t="s">
        <v>37</v>
      </c>
      <c r="AA172" s="2492" t="s">
        <v>38</v>
      </c>
      <c r="AB172" s="2492" t="s">
        <v>39</v>
      </c>
      <c r="AC172" s="2492" t="s">
        <v>845</v>
      </c>
      <c r="AD172" s="2492"/>
      <c r="AE172" s="2492"/>
      <c r="AF172" s="2492"/>
    </row>
    <row r="173" spans="1:32" ht="15" customHeight="1">
      <c r="A173" s="2492" t="s">
        <v>24</v>
      </c>
      <c r="B173" s="2492" t="s">
        <v>61</v>
      </c>
      <c r="C173" s="2492" t="s">
        <v>846</v>
      </c>
      <c r="D173" s="2492" t="s">
        <v>847</v>
      </c>
      <c r="E173" s="2492" t="s">
        <v>848</v>
      </c>
      <c r="F173" s="2492">
        <v>103034652</v>
      </c>
      <c r="G173" s="2492">
        <v>140000000</v>
      </c>
      <c r="H173" s="2492">
        <v>5.3829859999999998</v>
      </c>
      <c r="I173" s="2492">
        <v>-3.968585</v>
      </c>
      <c r="J173" s="2492" t="s">
        <v>372</v>
      </c>
      <c r="K173" s="2492" t="s">
        <v>949</v>
      </c>
      <c r="L173" s="2492" t="s">
        <v>26036</v>
      </c>
      <c r="M173" s="2492"/>
      <c r="N173" s="2492"/>
      <c r="O173" s="2494">
        <v>45409</v>
      </c>
      <c r="P173" s="2495">
        <f ca="1">TODAY()-Q173</f>
        <v>693</v>
      </c>
      <c r="Q173" s="2494">
        <v>45411</v>
      </c>
      <c r="R173" s="2492" t="s">
        <v>115</v>
      </c>
      <c r="S173" s="2492">
        <v>0</v>
      </c>
      <c r="T173" s="2492">
        <v>0</v>
      </c>
      <c r="U173" s="2492" t="s">
        <v>34</v>
      </c>
      <c r="V173" s="2492" t="s">
        <v>34</v>
      </c>
      <c r="W173" s="2494">
        <v>46105</v>
      </c>
      <c r="X173" s="2492" t="s">
        <v>36</v>
      </c>
      <c r="Y173" s="2492">
        <v>100</v>
      </c>
      <c r="Z173" s="2492" t="s">
        <v>37</v>
      </c>
      <c r="AA173" s="2492" t="s">
        <v>1696</v>
      </c>
      <c r="AB173" s="2492" t="s">
        <v>34</v>
      </c>
      <c r="AC173" s="2492" t="s">
        <v>22082</v>
      </c>
      <c r="AD173" s="2492"/>
      <c r="AE173" s="2492"/>
      <c r="AF173" s="2492"/>
    </row>
    <row r="174" spans="1:32" ht="15" customHeight="1">
      <c r="A174" s="2492" t="s">
        <v>24</v>
      </c>
      <c r="B174" s="2492" t="s">
        <v>61</v>
      </c>
      <c r="C174" s="2492" t="s">
        <v>849</v>
      </c>
      <c r="D174" s="2492" t="s">
        <v>850</v>
      </c>
      <c r="E174" s="2492" t="s">
        <v>651</v>
      </c>
      <c r="F174" s="2492">
        <v>141596003</v>
      </c>
      <c r="G174" s="2492">
        <v>760000000</v>
      </c>
      <c r="H174" s="2492">
        <v>5.4125620000000003</v>
      </c>
      <c r="I174" s="2492">
        <v>-3.9804469999999998</v>
      </c>
      <c r="J174" s="2492" t="s">
        <v>156</v>
      </c>
      <c r="K174" s="2492" t="s">
        <v>222</v>
      </c>
      <c r="L174" s="2492" t="s">
        <v>851</v>
      </c>
      <c r="M174" s="2492"/>
      <c r="N174" s="2492"/>
      <c r="O174" s="2494">
        <v>45407</v>
      </c>
      <c r="P174" s="2495">
        <f ca="1">TODAY()-Q174</f>
        <v>693</v>
      </c>
      <c r="Q174" s="2494">
        <v>45411</v>
      </c>
      <c r="R174" s="2492" t="s">
        <v>33</v>
      </c>
      <c r="S174" s="2492">
        <v>0</v>
      </c>
      <c r="T174" s="2492">
        <v>1</v>
      </c>
      <c r="U174" s="2492" t="s">
        <v>34</v>
      </c>
      <c r="V174" s="2492" t="s">
        <v>34</v>
      </c>
      <c r="W174" s="2492" t="s">
        <v>35</v>
      </c>
      <c r="X174" s="2492" t="s">
        <v>36</v>
      </c>
      <c r="Y174" s="2492">
        <v>350</v>
      </c>
      <c r="Z174" s="2492" t="s">
        <v>37</v>
      </c>
      <c r="AA174" s="2492" t="s">
        <v>38</v>
      </c>
      <c r="AB174" s="2492" t="s">
        <v>39</v>
      </c>
      <c r="AC174" s="2492" t="s">
        <v>800</v>
      </c>
      <c r="AD174" s="2492"/>
      <c r="AE174" s="2492"/>
      <c r="AF174" s="2492"/>
    </row>
    <row r="175" spans="1:32" ht="15" customHeight="1">
      <c r="A175" s="2492" t="s">
        <v>24</v>
      </c>
      <c r="B175" s="2492" t="s">
        <v>61</v>
      </c>
      <c r="C175" s="2492" t="s">
        <v>852</v>
      </c>
      <c r="D175" s="2492" t="s">
        <v>853</v>
      </c>
      <c r="E175" s="2492" t="s">
        <v>61</v>
      </c>
      <c r="F175" s="2492">
        <v>757376753</v>
      </c>
      <c r="G175" s="2492">
        <v>152000000</v>
      </c>
      <c r="H175" s="2492">
        <v>5.3958539999999999</v>
      </c>
      <c r="I175" s="2492">
        <v>-3.9553280000000002</v>
      </c>
      <c r="J175" s="2492" t="s">
        <v>114</v>
      </c>
      <c r="K175" s="2492"/>
      <c r="L175" s="2492"/>
      <c r="M175" s="2492"/>
      <c r="N175" s="2492"/>
      <c r="O175" s="2494">
        <v>45413</v>
      </c>
      <c r="P175" s="2495">
        <f ca="1">TODAY()-Q175</f>
        <v>689</v>
      </c>
      <c r="Q175" s="2494">
        <v>45415</v>
      </c>
      <c r="R175" s="2492" t="s">
        <v>115</v>
      </c>
      <c r="S175" s="2492">
        <v>0</v>
      </c>
      <c r="T175" s="2492">
        <v>0</v>
      </c>
      <c r="U175" s="2492" t="s">
        <v>34</v>
      </c>
      <c r="V175" s="2492" t="s">
        <v>34</v>
      </c>
      <c r="W175" s="2492" t="s">
        <v>35</v>
      </c>
      <c r="X175" s="2492" t="s">
        <v>36</v>
      </c>
      <c r="Y175" s="2492"/>
      <c r="Z175" s="2492" t="s">
        <v>37</v>
      </c>
      <c r="AA175" s="2492" t="s">
        <v>38</v>
      </c>
      <c r="AB175" s="2492" t="s">
        <v>116</v>
      </c>
      <c r="AC175" s="2492" t="s">
        <v>22006</v>
      </c>
      <c r="AD175" s="2492"/>
      <c r="AE175" s="2492"/>
      <c r="AF175" s="2492"/>
    </row>
    <row r="176" spans="1:32" ht="15" customHeight="1">
      <c r="A176" s="2492" t="s">
        <v>24</v>
      </c>
      <c r="B176" s="2492" t="s">
        <v>61</v>
      </c>
      <c r="C176" s="2492" t="s">
        <v>854</v>
      </c>
      <c r="D176" s="2492" t="s">
        <v>855</v>
      </c>
      <c r="E176" s="2492" t="s">
        <v>856</v>
      </c>
      <c r="F176" s="2492">
        <v>768329839</v>
      </c>
      <c r="G176" s="2492">
        <v>777000000</v>
      </c>
      <c r="H176" s="2492">
        <v>5.3652379999999997</v>
      </c>
      <c r="I176" s="2492">
        <v>-3.9530080000000001</v>
      </c>
      <c r="J176" s="2492" t="s">
        <v>372</v>
      </c>
      <c r="K176" s="2492" t="s">
        <v>109</v>
      </c>
      <c r="L176" s="2492" t="s">
        <v>857</v>
      </c>
      <c r="M176" s="2492"/>
      <c r="N176" s="2492"/>
      <c r="O176" s="2494">
        <v>45413</v>
      </c>
      <c r="P176" s="2495">
        <f ca="1">TODAY()-Q176</f>
        <v>689</v>
      </c>
      <c r="Q176" s="2494">
        <v>45415</v>
      </c>
      <c r="R176" s="2492" t="s">
        <v>115</v>
      </c>
      <c r="S176" s="2492">
        <v>0</v>
      </c>
      <c r="T176" s="2492">
        <v>2</v>
      </c>
      <c r="U176" s="2492" t="s">
        <v>34</v>
      </c>
      <c r="V176" s="2492" t="s">
        <v>34</v>
      </c>
      <c r="W176" s="2492" t="s">
        <v>35</v>
      </c>
      <c r="X176" s="2492" t="s">
        <v>36</v>
      </c>
      <c r="Y176" s="2492">
        <v>250</v>
      </c>
      <c r="Z176" s="2492" t="s">
        <v>37</v>
      </c>
      <c r="AA176" s="2492" t="s">
        <v>38</v>
      </c>
      <c r="AB176" s="2492" t="s">
        <v>162</v>
      </c>
      <c r="AC176" s="2492" t="s">
        <v>858</v>
      </c>
      <c r="AD176" s="2492"/>
      <c r="AE176" s="2492"/>
      <c r="AF176" s="2492"/>
    </row>
    <row r="177" spans="1:32" ht="15" customHeight="1">
      <c r="A177" s="2492" t="s">
        <v>24</v>
      </c>
      <c r="B177" s="2492" t="s">
        <v>61</v>
      </c>
      <c r="C177" s="2492" t="s">
        <v>859</v>
      </c>
      <c r="D177" s="2492" t="s">
        <v>860</v>
      </c>
      <c r="E177" s="2492" t="s">
        <v>861</v>
      </c>
      <c r="F177" s="2492">
        <v>778441988</v>
      </c>
      <c r="G177" s="2492">
        <v>161000000</v>
      </c>
      <c r="H177" s="2492">
        <v>5.4098430000000004</v>
      </c>
      <c r="I177" s="2492">
        <v>-3.9770300000000001</v>
      </c>
      <c r="J177" s="2492" t="s">
        <v>862</v>
      </c>
      <c r="K177" s="2492" t="s">
        <v>175</v>
      </c>
      <c r="L177" s="2492" t="s">
        <v>863</v>
      </c>
      <c r="M177" s="2492"/>
      <c r="N177" s="2492"/>
      <c r="O177" s="2494">
        <v>45419</v>
      </c>
      <c r="P177" s="2495">
        <f ca="1">TODAY()-Q177</f>
        <v>684</v>
      </c>
      <c r="Q177" s="2494">
        <v>45420</v>
      </c>
      <c r="R177" s="2492" t="s">
        <v>33</v>
      </c>
      <c r="S177" s="2492">
        <v>0</v>
      </c>
      <c r="T177" s="2492">
        <v>0</v>
      </c>
      <c r="U177" s="2492" t="s">
        <v>34</v>
      </c>
      <c r="V177" s="2492" t="s">
        <v>34</v>
      </c>
      <c r="W177" s="2492" t="s">
        <v>35</v>
      </c>
      <c r="X177" s="2492" t="s">
        <v>36</v>
      </c>
      <c r="Y177" s="2492">
        <v>150</v>
      </c>
      <c r="Z177" s="2492" t="s">
        <v>37</v>
      </c>
      <c r="AA177" s="2492" t="s">
        <v>38</v>
      </c>
      <c r="AB177" s="2492" t="s">
        <v>279</v>
      </c>
      <c r="AC177" s="2492" t="s">
        <v>864</v>
      </c>
      <c r="AD177" s="2492"/>
      <c r="AE177" s="2492"/>
      <c r="AF177" s="2492"/>
    </row>
    <row r="178" spans="1:32" ht="15" customHeight="1">
      <c r="A178" s="2492" t="s">
        <v>24</v>
      </c>
      <c r="B178" s="2492" t="s">
        <v>25</v>
      </c>
      <c r="C178" s="2492" t="s">
        <v>865</v>
      </c>
      <c r="D178" s="2492" t="s">
        <v>866</v>
      </c>
      <c r="E178" s="2492" t="s">
        <v>867</v>
      </c>
      <c r="F178" s="2492">
        <v>709890186</v>
      </c>
      <c r="G178" s="2492">
        <v>545000000</v>
      </c>
      <c r="H178" s="2492"/>
      <c r="I178" s="2492"/>
      <c r="J178" s="2492" t="s">
        <v>868</v>
      </c>
      <c r="K178" s="2492"/>
      <c r="L178" s="2492"/>
      <c r="M178" s="2492"/>
      <c r="N178" s="2492"/>
      <c r="O178" s="2494">
        <v>45422</v>
      </c>
      <c r="P178" s="2495">
        <f ca="1">TODAY()-Q178</f>
        <v>681</v>
      </c>
      <c r="Q178" s="2494">
        <v>45423</v>
      </c>
      <c r="R178" s="2492" t="s">
        <v>33</v>
      </c>
      <c r="S178" s="2492"/>
      <c r="T178" s="2492">
        <v>0</v>
      </c>
      <c r="U178" s="2492" t="s">
        <v>34</v>
      </c>
      <c r="V178" s="2492" t="s">
        <v>34</v>
      </c>
      <c r="W178" s="2492" t="s">
        <v>35</v>
      </c>
      <c r="X178" s="2492" t="s">
        <v>36</v>
      </c>
      <c r="Y178" s="2492">
        <v>350</v>
      </c>
      <c r="Z178" s="2492" t="s">
        <v>37</v>
      </c>
      <c r="AA178" s="2492" t="s">
        <v>38</v>
      </c>
      <c r="AB178" s="2492" t="s">
        <v>39</v>
      </c>
      <c r="AC178" s="2492" t="s">
        <v>869</v>
      </c>
      <c r="AD178" s="2492"/>
      <c r="AE178" s="2492"/>
      <c r="AF178" s="2492"/>
    </row>
    <row r="179" spans="1:32" ht="15" customHeight="1">
      <c r="A179" s="2492" t="s">
        <v>24</v>
      </c>
      <c r="B179" s="2492" t="s">
        <v>25</v>
      </c>
      <c r="C179" s="2492" t="s">
        <v>874</v>
      </c>
      <c r="D179" s="2492" t="s">
        <v>875</v>
      </c>
      <c r="E179" s="2492" t="s">
        <v>876</v>
      </c>
      <c r="F179" s="2492">
        <v>707708572</v>
      </c>
      <c r="G179" s="2492">
        <v>707290094</v>
      </c>
      <c r="H179" s="2492">
        <v>5.3804759999999998</v>
      </c>
      <c r="I179" s="2492">
        <v>-3.9337070000000001</v>
      </c>
      <c r="J179" s="2492" t="s">
        <v>335</v>
      </c>
      <c r="K179" s="2492" t="s">
        <v>349</v>
      </c>
      <c r="L179" s="2492" t="s">
        <v>877</v>
      </c>
      <c r="M179" s="2492"/>
      <c r="N179" s="2492"/>
      <c r="O179" s="2494">
        <v>45428</v>
      </c>
      <c r="P179" s="2495">
        <f ca="1">TODAY()-Q179</f>
        <v>675</v>
      </c>
      <c r="Q179" s="2494">
        <v>45429</v>
      </c>
      <c r="R179" s="2492" t="s">
        <v>33</v>
      </c>
      <c r="S179" s="2492">
        <v>0</v>
      </c>
      <c r="T179" s="2492">
        <v>0</v>
      </c>
      <c r="U179" s="2492" t="s">
        <v>34</v>
      </c>
      <c r="V179" s="2492" t="s">
        <v>34</v>
      </c>
      <c r="W179" s="2492" t="s">
        <v>35</v>
      </c>
      <c r="X179" s="2492" t="s">
        <v>36</v>
      </c>
      <c r="Y179" s="2492">
        <v>150</v>
      </c>
      <c r="Z179" s="2492" t="s">
        <v>37</v>
      </c>
      <c r="AA179" s="2492" t="s">
        <v>38</v>
      </c>
      <c r="AB179" s="2492" t="s">
        <v>39</v>
      </c>
      <c r="AC179" s="2492" t="s">
        <v>145</v>
      </c>
      <c r="AD179" s="2492"/>
      <c r="AE179" s="2492"/>
      <c r="AF179" s="2492"/>
    </row>
    <row r="180" spans="1:32" ht="15" customHeight="1">
      <c r="A180" s="2492" t="s">
        <v>24</v>
      </c>
      <c r="B180" s="2492" t="s">
        <v>25</v>
      </c>
      <c r="C180" s="2492" t="s">
        <v>878</v>
      </c>
      <c r="D180" s="2492" t="s">
        <v>879</v>
      </c>
      <c r="E180" s="2492" t="s">
        <v>880</v>
      </c>
      <c r="F180" s="2492">
        <v>584125279</v>
      </c>
      <c r="G180" s="2492">
        <v>713000000</v>
      </c>
      <c r="H180" s="2492">
        <v>5.3655419999999996</v>
      </c>
      <c r="I180" s="2492">
        <v>-3.908004</v>
      </c>
      <c r="J180" s="2492" t="s">
        <v>30</v>
      </c>
      <c r="K180" s="2492" t="s">
        <v>58</v>
      </c>
      <c r="L180" s="2492" t="s">
        <v>881</v>
      </c>
      <c r="M180" s="2492"/>
      <c r="N180" s="2492"/>
      <c r="O180" s="2494">
        <v>45429</v>
      </c>
      <c r="P180" s="2495">
        <f ca="1">TODAY()-Q180</f>
        <v>674</v>
      </c>
      <c r="Q180" s="2494">
        <v>45430</v>
      </c>
      <c r="R180" s="2492" t="s">
        <v>33</v>
      </c>
      <c r="S180" s="2492">
        <v>0</v>
      </c>
      <c r="T180" s="2492">
        <v>1</v>
      </c>
      <c r="U180" s="2492" t="s">
        <v>34</v>
      </c>
      <c r="V180" s="2492" t="s">
        <v>34</v>
      </c>
      <c r="W180" s="2492" t="s">
        <v>35</v>
      </c>
      <c r="X180" s="2492" t="s">
        <v>36</v>
      </c>
      <c r="Y180" s="2492">
        <v>300</v>
      </c>
      <c r="Z180" s="2492" t="s">
        <v>37</v>
      </c>
      <c r="AA180" s="2492" t="s">
        <v>38</v>
      </c>
      <c r="AB180" s="2492" t="s">
        <v>39</v>
      </c>
      <c r="AC180" s="2492" t="s">
        <v>145</v>
      </c>
      <c r="AD180" s="2492"/>
      <c r="AE180" s="2492"/>
      <c r="AF180" s="2492"/>
    </row>
    <row r="181" spans="1:32" ht="15" customHeight="1">
      <c r="A181" s="2492" t="s">
        <v>24</v>
      </c>
      <c r="B181" s="2492" t="s">
        <v>61</v>
      </c>
      <c r="C181" s="2493" t="s">
        <v>882</v>
      </c>
      <c r="D181" s="2499" t="s">
        <v>883</v>
      </c>
      <c r="E181" s="2492" t="s">
        <v>884</v>
      </c>
      <c r="F181" s="2492">
        <v>546948</v>
      </c>
      <c r="G181" s="2492">
        <v>142000000</v>
      </c>
      <c r="H181" s="2492">
        <v>5.3731070000000001</v>
      </c>
      <c r="I181" s="2492">
        <v>-3.9543159999999999</v>
      </c>
      <c r="J181" s="2492" t="s">
        <v>168</v>
      </c>
      <c r="K181" s="2492" t="s">
        <v>366</v>
      </c>
      <c r="L181" s="2492" t="s">
        <v>885</v>
      </c>
      <c r="M181" s="2492"/>
      <c r="N181" s="2492"/>
      <c r="O181" s="2494">
        <v>45434</v>
      </c>
      <c r="P181" s="2495">
        <f ca="1">TODAY()-Q181</f>
        <v>669</v>
      </c>
      <c r="Q181" s="2494">
        <v>45435</v>
      </c>
      <c r="R181" s="2492" t="s">
        <v>33</v>
      </c>
      <c r="S181" s="2492"/>
      <c r="T181" s="2492">
        <v>0</v>
      </c>
      <c r="U181" s="2492" t="s">
        <v>34</v>
      </c>
      <c r="V181" s="2492" t="s">
        <v>34</v>
      </c>
      <c r="W181" s="2492" t="s">
        <v>35</v>
      </c>
      <c r="X181" s="2492" t="s">
        <v>36</v>
      </c>
      <c r="Y181" s="2492">
        <v>350</v>
      </c>
      <c r="Z181" s="2492" t="s">
        <v>37</v>
      </c>
      <c r="AA181" s="2492" t="s">
        <v>38</v>
      </c>
      <c r="AB181" s="2492" t="s">
        <v>279</v>
      </c>
      <c r="AC181" s="2492" t="s">
        <v>886</v>
      </c>
      <c r="AD181" s="2492"/>
      <c r="AE181" s="2492"/>
      <c r="AF181" s="2492"/>
    </row>
    <row r="182" spans="1:32" ht="15" customHeight="1">
      <c r="A182" s="2492" t="s">
        <v>24</v>
      </c>
      <c r="B182" s="2492" t="s">
        <v>25</v>
      </c>
      <c r="C182" s="2493" t="s">
        <v>887</v>
      </c>
      <c r="D182" s="2499" t="s">
        <v>883</v>
      </c>
      <c r="E182" s="2492" t="s">
        <v>888</v>
      </c>
      <c r="F182" s="2492">
        <v>161757760</v>
      </c>
      <c r="G182" s="2492">
        <v>749000000</v>
      </c>
      <c r="H182" s="2492">
        <v>5.3802820000000002</v>
      </c>
      <c r="I182" s="2492">
        <v>-3.9475169999999999</v>
      </c>
      <c r="J182" s="2492" t="s">
        <v>139</v>
      </c>
      <c r="K182" s="2492" t="s">
        <v>90</v>
      </c>
      <c r="L182" s="2492" t="s">
        <v>889</v>
      </c>
      <c r="M182" s="2492"/>
      <c r="N182" s="2492"/>
      <c r="O182" s="2494">
        <v>45434</v>
      </c>
      <c r="P182" s="2495">
        <f ca="1">TODAY()-Q182</f>
        <v>669</v>
      </c>
      <c r="Q182" s="2494">
        <v>45435</v>
      </c>
      <c r="R182" s="2492" t="s">
        <v>33</v>
      </c>
      <c r="S182" s="2492">
        <v>0</v>
      </c>
      <c r="T182" s="2492">
        <v>10</v>
      </c>
      <c r="U182" s="2492" t="s">
        <v>34</v>
      </c>
      <c r="V182" s="2492" t="s">
        <v>34</v>
      </c>
      <c r="W182" s="2492" t="s">
        <v>35</v>
      </c>
      <c r="X182" s="2492" t="s">
        <v>36</v>
      </c>
      <c r="Y182" s="2492">
        <v>350</v>
      </c>
      <c r="Z182" s="2492" t="s">
        <v>37</v>
      </c>
      <c r="AA182" s="2492" t="s">
        <v>38</v>
      </c>
      <c r="AB182" s="2492" t="s">
        <v>279</v>
      </c>
      <c r="AC182" s="2492" t="s">
        <v>890</v>
      </c>
      <c r="AD182" s="2492"/>
      <c r="AE182" s="2492"/>
      <c r="AF182" s="2492"/>
    </row>
    <row r="183" spans="1:32" ht="15" customHeight="1">
      <c r="A183" s="2492" t="s">
        <v>24</v>
      </c>
      <c r="B183" s="2492" t="s">
        <v>61</v>
      </c>
      <c r="C183" s="2492" t="s">
        <v>891</v>
      </c>
      <c r="D183" s="2492" t="s">
        <v>892</v>
      </c>
      <c r="E183" s="2492" t="s">
        <v>893</v>
      </c>
      <c r="F183" s="2492">
        <v>101043932</v>
      </c>
      <c r="G183" s="2492">
        <v>104000000</v>
      </c>
      <c r="H183" s="2492">
        <v>5.3779240000000001</v>
      </c>
      <c r="I183" s="2492">
        <v>-3.9752890000000001</v>
      </c>
      <c r="J183" s="2492" t="s">
        <v>67</v>
      </c>
      <c r="K183" s="2492" t="s">
        <v>894</v>
      </c>
      <c r="L183" s="2492" t="s">
        <v>895</v>
      </c>
      <c r="M183" s="2492"/>
      <c r="N183" s="2492"/>
      <c r="O183" s="2494">
        <v>45438</v>
      </c>
      <c r="P183" s="2495">
        <f ca="1">TODAY()-Q183</f>
        <v>665</v>
      </c>
      <c r="Q183" s="2494">
        <v>45439</v>
      </c>
      <c r="R183" s="2492" t="s">
        <v>33</v>
      </c>
      <c r="S183" s="2492"/>
      <c r="T183" s="2492">
        <v>0</v>
      </c>
      <c r="U183" s="2492" t="s">
        <v>34</v>
      </c>
      <c r="V183" s="2492" t="s">
        <v>34</v>
      </c>
      <c r="W183" s="2492" t="s">
        <v>35</v>
      </c>
      <c r="X183" s="2492" t="s">
        <v>36</v>
      </c>
      <c r="Y183" s="2492"/>
      <c r="Z183" s="2492" t="s">
        <v>37</v>
      </c>
      <c r="AA183" s="2492" t="s">
        <v>38</v>
      </c>
      <c r="AB183" s="2492" t="s">
        <v>748</v>
      </c>
      <c r="AC183" s="2492" t="s">
        <v>749</v>
      </c>
      <c r="AD183" s="2492"/>
      <c r="AE183" s="2492"/>
      <c r="AF183" s="2492"/>
    </row>
    <row r="184" spans="1:32" ht="15" customHeight="1">
      <c r="A184" s="2492" t="s">
        <v>24</v>
      </c>
      <c r="B184" s="2492" t="s">
        <v>61</v>
      </c>
      <c r="C184" s="2492" t="s">
        <v>896</v>
      </c>
      <c r="D184" s="2492" t="s">
        <v>897</v>
      </c>
      <c r="E184" s="2492" t="s">
        <v>898</v>
      </c>
      <c r="F184" s="2492">
        <v>708451715</v>
      </c>
      <c r="G184" s="2492">
        <v>757000000</v>
      </c>
      <c r="H184" s="2492">
        <v>5.4123260000000002</v>
      </c>
      <c r="I184" s="2492">
        <v>-3.9729890000000001</v>
      </c>
      <c r="J184" s="2492" t="s">
        <v>899</v>
      </c>
      <c r="K184" s="2492" t="s">
        <v>336</v>
      </c>
      <c r="L184" s="2492" t="s">
        <v>900</v>
      </c>
      <c r="M184" s="2492"/>
      <c r="N184" s="2492"/>
      <c r="O184" s="2494">
        <v>45437</v>
      </c>
      <c r="P184" s="2495">
        <f ca="1">TODAY()-Q184</f>
        <v>665</v>
      </c>
      <c r="Q184" s="2494">
        <v>45439</v>
      </c>
      <c r="R184" s="2492" t="s">
        <v>33</v>
      </c>
      <c r="S184" s="2492">
        <v>0</v>
      </c>
      <c r="T184" s="2492">
        <v>1</v>
      </c>
      <c r="U184" s="2492" t="s">
        <v>34</v>
      </c>
      <c r="V184" s="2492" t="s">
        <v>34</v>
      </c>
      <c r="W184" s="2492" t="s">
        <v>35</v>
      </c>
      <c r="X184" s="2492" t="s">
        <v>36</v>
      </c>
      <c r="Y184" s="2492">
        <v>150</v>
      </c>
      <c r="Z184" s="2492" t="s">
        <v>37</v>
      </c>
      <c r="AA184" s="2492" t="s">
        <v>38</v>
      </c>
      <c r="AB184" s="2492" t="s">
        <v>279</v>
      </c>
      <c r="AC184" s="2492" t="s">
        <v>901</v>
      </c>
      <c r="AD184" s="2492"/>
      <c r="AE184" s="2492"/>
      <c r="AF184" s="2492"/>
    </row>
    <row r="185" spans="1:32" ht="15" customHeight="1">
      <c r="A185" s="2492" t="s">
        <v>24</v>
      </c>
      <c r="B185" s="2492" t="s">
        <v>25</v>
      </c>
      <c r="C185" s="2492" t="s">
        <v>902</v>
      </c>
      <c r="D185" s="2492" t="s">
        <v>903</v>
      </c>
      <c r="E185" s="2492" t="s">
        <v>25</v>
      </c>
      <c r="F185" s="2492">
        <v>141681871</v>
      </c>
      <c r="G185" s="2492">
        <v>153000000</v>
      </c>
      <c r="H185" s="2492">
        <v>5.3630149999999999</v>
      </c>
      <c r="I185" s="2492">
        <v>-3.8705270000000001</v>
      </c>
      <c r="J185" s="2492" t="s">
        <v>904</v>
      </c>
      <c r="K185" s="2492" t="s">
        <v>349</v>
      </c>
      <c r="L185" s="2492" t="s">
        <v>905</v>
      </c>
      <c r="M185" s="2492"/>
      <c r="N185" s="2492"/>
      <c r="O185" s="2494">
        <v>45439</v>
      </c>
      <c r="P185" s="2495">
        <f ca="1">TODAY()-Q185</f>
        <v>664</v>
      </c>
      <c r="Q185" s="2494">
        <v>45440</v>
      </c>
      <c r="R185" s="2492" t="s">
        <v>115</v>
      </c>
      <c r="S185" s="2492">
        <v>0</v>
      </c>
      <c r="T185" s="2492">
        <v>0</v>
      </c>
      <c r="U185" s="2492" t="s">
        <v>34</v>
      </c>
      <c r="V185" s="2492" t="s">
        <v>34</v>
      </c>
      <c r="W185" s="2492" t="s">
        <v>35</v>
      </c>
      <c r="X185" s="2492" t="s">
        <v>36</v>
      </c>
      <c r="Y185" s="2492">
        <v>200</v>
      </c>
      <c r="Z185" s="2492" t="s">
        <v>37</v>
      </c>
      <c r="AA185" s="2492" t="s">
        <v>38</v>
      </c>
      <c r="AB185" s="2492" t="s">
        <v>733</v>
      </c>
      <c r="AC185" s="2492" t="s">
        <v>906</v>
      </c>
      <c r="AD185" s="2492"/>
      <c r="AE185" s="2492"/>
      <c r="AF185" s="2492"/>
    </row>
    <row r="186" spans="1:32" ht="15" customHeight="1">
      <c r="A186" s="2492" t="s">
        <v>24</v>
      </c>
      <c r="B186" s="2492" t="s">
        <v>25</v>
      </c>
      <c r="C186" s="2492" t="s">
        <v>907</v>
      </c>
      <c r="D186" s="2492" t="s">
        <v>908</v>
      </c>
      <c r="E186" s="2492" t="s">
        <v>25</v>
      </c>
      <c r="F186" s="2492">
        <v>102035168</v>
      </c>
      <c r="G186" s="2492">
        <v>708000000</v>
      </c>
      <c r="H186" s="2492"/>
      <c r="I186" s="2492"/>
      <c r="J186" s="2492" t="s">
        <v>72</v>
      </c>
      <c r="K186" s="2492"/>
      <c r="L186" s="2492"/>
      <c r="M186" s="2492"/>
      <c r="N186" s="2492"/>
      <c r="O186" s="2494">
        <v>45436</v>
      </c>
      <c r="P186" s="2495">
        <f ca="1">TODAY()-Q186</f>
        <v>664</v>
      </c>
      <c r="Q186" s="2494">
        <v>45440</v>
      </c>
      <c r="R186" s="2492" t="s">
        <v>33</v>
      </c>
      <c r="S186" s="2492"/>
      <c r="T186" s="2492">
        <v>0</v>
      </c>
      <c r="U186" s="2492" t="s">
        <v>34</v>
      </c>
      <c r="V186" s="2492" t="s">
        <v>34</v>
      </c>
      <c r="W186" s="2492" t="s">
        <v>35</v>
      </c>
      <c r="X186" s="2492" t="s">
        <v>36</v>
      </c>
      <c r="Y186" s="2492"/>
      <c r="Z186" s="2492" t="s">
        <v>37</v>
      </c>
      <c r="AA186" s="2492" t="s">
        <v>38</v>
      </c>
      <c r="AB186" s="2492" t="s">
        <v>39</v>
      </c>
      <c r="AC186" s="2492" t="s">
        <v>145</v>
      </c>
      <c r="AD186" s="2492"/>
      <c r="AE186" s="2492"/>
      <c r="AF186" s="2492"/>
    </row>
    <row r="187" spans="1:32" ht="15" customHeight="1">
      <c r="A187" s="2492" t="s">
        <v>24</v>
      </c>
      <c r="B187" s="2492" t="s">
        <v>25</v>
      </c>
      <c r="C187" s="2492" t="s">
        <v>909</v>
      </c>
      <c r="D187" s="2492" t="s">
        <v>910</v>
      </c>
      <c r="E187" s="2492" t="s">
        <v>911</v>
      </c>
      <c r="F187" s="2492">
        <v>707943037</v>
      </c>
      <c r="G187" s="2492">
        <v>101000000</v>
      </c>
      <c r="H187" s="2492">
        <v>5.3748630000000004</v>
      </c>
      <c r="I187" s="2492">
        <v>-3.9780000000000002</v>
      </c>
      <c r="J187" s="2492" t="s">
        <v>49</v>
      </c>
      <c r="K187" s="2492" t="s">
        <v>50</v>
      </c>
      <c r="L187" s="2492" t="s">
        <v>912</v>
      </c>
      <c r="M187" s="2492"/>
      <c r="N187" s="2492"/>
      <c r="O187" s="2494">
        <v>45442</v>
      </c>
      <c r="P187" s="2495">
        <f ca="1">TODAY()-Q187</f>
        <v>661</v>
      </c>
      <c r="Q187" s="2494">
        <v>45443</v>
      </c>
      <c r="R187" s="2492" t="s">
        <v>115</v>
      </c>
      <c r="S187" s="2492">
        <v>0</v>
      </c>
      <c r="T187" s="2492">
        <v>0</v>
      </c>
      <c r="U187" s="2492" t="s">
        <v>34</v>
      </c>
      <c r="V187" s="2492" t="s">
        <v>34</v>
      </c>
      <c r="W187" s="2492" t="s">
        <v>35</v>
      </c>
      <c r="X187" s="2492" t="s">
        <v>36</v>
      </c>
      <c r="Y187" s="2492">
        <v>150</v>
      </c>
      <c r="Z187" s="2492" t="s">
        <v>37</v>
      </c>
      <c r="AA187" s="2492" t="s">
        <v>38</v>
      </c>
      <c r="AB187" s="2492" t="s">
        <v>832</v>
      </c>
      <c r="AC187" s="2492" t="s">
        <v>913</v>
      </c>
      <c r="AD187" s="2492"/>
      <c r="AE187" s="2492"/>
      <c r="AF187" s="2492"/>
    </row>
    <row r="188" spans="1:32" ht="15" customHeight="1">
      <c r="A188" s="2492" t="s">
        <v>24</v>
      </c>
      <c r="B188" s="2492" t="s">
        <v>61</v>
      </c>
      <c r="C188" s="2492" t="s">
        <v>914</v>
      </c>
      <c r="D188" s="2492" t="s">
        <v>915</v>
      </c>
      <c r="E188" s="2492" t="s">
        <v>916</v>
      </c>
      <c r="F188" s="2492">
        <v>778374092</v>
      </c>
      <c r="G188" s="2492">
        <v>708000000</v>
      </c>
      <c r="H188" s="2492">
        <v>5.4063999999999997</v>
      </c>
      <c r="I188" s="2492">
        <v>-3.9390999999999998</v>
      </c>
      <c r="J188" s="2492" t="s">
        <v>114</v>
      </c>
      <c r="K188" s="2492"/>
      <c r="L188" s="2492"/>
      <c r="M188" s="2492"/>
      <c r="N188" s="2492"/>
      <c r="O188" s="2494">
        <v>45442</v>
      </c>
      <c r="P188" s="2495">
        <f ca="1">TODAY()-Q188</f>
        <v>661</v>
      </c>
      <c r="Q188" s="2494">
        <v>45443</v>
      </c>
      <c r="R188" s="2492" t="s">
        <v>115</v>
      </c>
      <c r="S188" s="2492">
        <v>0</v>
      </c>
      <c r="T188" s="2492">
        <v>0</v>
      </c>
      <c r="U188" s="2492" t="s">
        <v>34</v>
      </c>
      <c r="V188" s="2492" t="s">
        <v>34</v>
      </c>
      <c r="W188" s="2492" t="s">
        <v>35</v>
      </c>
      <c r="X188" s="2492" t="s">
        <v>36</v>
      </c>
      <c r="Y188" s="2492"/>
      <c r="Z188" s="2492" t="s">
        <v>37</v>
      </c>
      <c r="AA188" s="2492" t="s">
        <v>38</v>
      </c>
      <c r="AB188" s="2492" t="s">
        <v>116</v>
      </c>
      <c r="AC188" s="2492" t="s">
        <v>538</v>
      </c>
      <c r="AD188" s="2492"/>
      <c r="AE188" s="2492"/>
      <c r="AF188" s="2492"/>
    </row>
    <row r="189" spans="1:32" ht="15" customHeight="1">
      <c r="A189" s="2492" t="s">
        <v>24</v>
      </c>
      <c r="B189" s="2492" t="s">
        <v>61</v>
      </c>
      <c r="C189" s="2492" t="s">
        <v>917</v>
      </c>
      <c r="D189" s="2492" t="s">
        <v>918</v>
      </c>
      <c r="E189" s="2492" t="s">
        <v>919</v>
      </c>
      <c r="F189" s="2492">
        <v>103304060</v>
      </c>
      <c r="G189" s="2492">
        <v>707000000</v>
      </c>
      <c r="H189" s="2492">
        <v>5.4049500000000004</v>
      </c>
      <c r="I189" s="2492">
        <v>-3.96231</v>
      </c>
      <c r="J189" s="2492" t="s">
        <v>663</v>
      </c>
      <c r="K189" s="2492" t="s">
        <v>183</v>
      </c>
      <c r="L189" s="2492" t="s">
        <v>920</v>
      </c>
      <c r="M189" s="2492"/>
      <c r="N189" s="2492"/>
      <c r="O189" s="2494">
        <v>45442</v>
      </c>
      <c r="P189" s="2495">
        <f ca="1">TODAY()-Q189</f>
        <v>660</v>
      </c>
      <c r="Q189" s="2494">
        <v>45444</v>
      </c>
      <c r="R189" s="2492" t="s">
        <v>33</v>
      </c>
      <c r="S189" s="2492"/>
      <c r="T189" s="2492">
        <v>0</v>
      </c>
      <c r="U189" s="2492" t="s">
        <v>34</v>
      </c>
      <c r="V189" s="2492" t="s">
        <v>34</v>
      </c>
      <c r="W189" s="2492" t="s">
        <v>35</v>
      </c>
      <c r="X189" s="2492" t="s">
        <v>36</v>
      </c>
      <c r="Y189" s="2492">
        <v>200</v>
      </c>
      <c r="Z189" s="2492" t="s">
        <v>37</v>
      </c>
      <c r="AA189" s="2492" t="s">
        <v>38</v>
      </c>
      <c r="AB189" s="2492" t="s">
        <v>921</v>
      </c>
      <c r="AC189" s="2492" t="s">
        <v>922</v>
      </c>
      <c r="AD189" s="2492"/>
      <c r="AE189" s="2492"/>
      <c r="AF189" s="2492"/>
    </row>
    <row r="190" spans="1:32" ht="15" customHeight="1">
      <c r="A190" s="2492" t="s">
        <v>24</v>
      </c>
      <c r="B190" s="2492" t="s">
        <v>61</v>
      </c>
      <c r="C190" s="2492" t="s">
        <v>923</v>
      </c>
      <c r="D190" s="2492" t="s">
        <v>924</v>
      </c>
      <c r="E190" s="2492" t="s">
        <v>925</v>
      </c>
      <c r="F190" s="2492">
        <v>787767183</v>
      </c>
      <c r="G190" s="2492">
        <v>708000000</v>
      </c>
      <c r="H190" s="2492">
        <v>5.3821969999999997</v>
      </c>
      <c r="I190" s="2492">
        <v>-3.9773939999999999</v>
      </c>
      <c r="J190" s="2492" t="s">
        <v>372</v>
      </c>
      <c r="K190" s="2492" t="s">
        <v>926</v>
      </c>
      <c r="L190" s="2492" t="s">
        <v>927</v>
      </c>
      <c r="M190" s="2492"/>
      <c r="N190" s="2492"/>
      <c r="O190" s="2494">
        <v>45447</v>
      </c>
      <c r="P190" s="2495">
        <f ca="1">TODAY()-Q190</f>
        <v>656</v>
      </c>
      <c r="Q190" s="2494">
        <v>45448</v>
      </c>
      <c r="R190" s="2492" t="s">
        <v>33</v>
      </c>
      <c r="S190" s="2492">
        <v>0</v>
      </c>
      <c r="T190" s="2492">
        <v>3</v>
      </c>
      <c r="U190" s="2492" t="s">
        <v>34</v>
      </c>
      <c r="V190" s="2492" t="s">
        <v>34</v>
      </c>
      <c r="W190" s="2492" t="s">
        <v>35</v>
      </c>
      <c r="X190" s="2492" t="s">
        <v>36</v>
      </c>
      <c r="Y190" s="2492">
        <v>250</v>
      </c>
      <c r="Z190" s="2492" t="s">
        <v>37</v>
      </c>
      <c r="AA190" s="2492" t="s">
        <v>38</v>
      </c>
      <c r="AB190" s="2492" t="s">
        <v>39</v>
      </c>
      <c r="AC190" s="2492" t="s">
        <v>928</v>
      </c>
      <c r="AD190" s="2492"/>
      <c r="AE190" s="2492"/>
      <c r="AF190" s="2492"/>
    </row>
    <row r="191" spans="1:32" ht="15" customHeight="1">
      <c r="A191" s="2492" t="s">
        <v>24</v>
      </c>
      <c r="B191" s="2492" t="s">
        <v>61</v>
      </c>
      <c r="C191" s="2492" t="s">
        <v>929</v>
      </c>
      <c r="D191" s="2492" t="s">
        <v>930</v>
      </c>
      <c r="E191" s="2492" t="s">
        <v>931</v>
      </c>
      <c r="F191" s="2492">
        <v>708077527</v>
      </c>
      <c r="G191" s="2492">
        <v>102000000</v>
      </c>
      <c r="H191" s="2492"/>
      <c r="I191" s="2492"/>
      <c r="J191" s="2492" t="s">
        <v>932</v>
      </c>
      <c r="K191" s="2492"/>
      <c r="L191" s="2492"/>
      <c r="M191" s="2492"/>
      <c r="N191" s="2492"/>
      <c r="O191" s="2494">
        <v>45450</v>
      </c>
      <c r="P191" s="2495">
        <f ca="1">TODAY()-Q191</f>
        <v>653</v>
      </c>
      <c r="Q191" s="2494">
        <v>45451</v>
      </c>
      <c r="R191" s="2492" t="s">
        <v>33</v>
      </c>
      <c r="S191" s="2492"/>
      <c r="T191" s="2492">
        <v>0</v>
      </c>
      <c r="U191" s="2492" t="s">
        <v>34</v>
      </c>
      <c r="V191" s="2492" t="s">
        <v>34</v>
      </c>
      <c r="W191" s="2492" t="s">
        <v>35</v>
      </c>
      <c r="X191" s="2492" t="s">
        <v>36</v>
      </c>
      <c r="Y191" s="2492"/>
      <c r="Z191" s="2492" t="s">
        <v>37</v>
      </c>
      <c r="AA191" s="2492" t="s">
        <v>38</v>
      </c>
      <c r="AB191" s="2492" t="s">
        <v>39</v>
      </c>
      <c r="AC191" s="2492" t="s">
        <v>145</v>
      </c>
      <c r="AD191" s="2492"/>
      <c r="AE191" s="2492"/>
      <c r="AF191" s="2492"/>
    </row>
    <row r="192" spans="1:32" ht="15" customHeight="1">
      <c r="A192" s="2492" t="s">
        <v>24</v>
      </c>
      <c r="B192" s="2492" t="s">
        <v>61</v>
      </c>
      <c r="C192" s="2492" t="s">
        <v>937</v>
      </c>
      <c r="D192" s="2492" t="s">
        <v>938</v>
      </c>
      <c r="E192" s="2492" t="s">
        <v>443</v>
      </c>
      <c r="F192" s="2492">
        <v>747255676</v>
      </c>
      <c r="G192" s="2492">
        <v>544000000</v>
      </c>
      <c r="H192" s="2492">
        <v>5.4049199999999997</v>
      </c>
      <c r="I192" s="2492">
        <v>-3.9734319999999999</v>
      </c>
      <c r="J192" s="2492" t="s">
        <v>809</v>
      </c>
      <c r="K192" s="2492" t="s">
        <v>462</v>
      </c>
      <c r="L192" s="2492" t="s">
        <v>810</v>
      </c>
      <c r="M192" s="2492"/>
      <c r="N192" s="2492"/>
      <c r="O192" s="2494">
        <v>45456</v>
      </c>
      <c r="P192" s="2495">
        <f ca="1">TODAY()-Q192</f>
        <v>647</v>
      </c>
      <c r="Q192" s="2494">
        <v>45457</v>
      </c>
      <c r="R192" s="2492" t="s">
        <v>33</v>
      </c>
      <c r="S192" s="2492">
        <v>0</v>
      </c>
      <c r="T192" s="2492">
        <v>0</v>
      </c>
      <c r="U192" s="2492" t="s">
        <v>34</v>
      </c>
      <c r="V192" s="2492" t="s">
        <v>34</v>
      </c>
      <c r="W192" s="2492" t="s">
        <v>35</v>
      </c>
      <c r="X192" s="2492" t="s">
        <v>36</v>
      </c>
      <c r="Y192" s="2492">
        <v>100</v>
      </c>
      <c r="Z192" s="2492" t="s">
        <v>37</v>
      </c>
      <c r="AA192" s="2492" t="s">
        <v>38</v>
      </c>
      <c r="AB192" s="2492" t="s">
        <v>279</v>
      </c>
      <c r="AC192" s="2492" t="s">
        <v>939</v>
      </c>
      <c r="AD192" s="2492"/>
      <c r="AE192" s="2492"/>
      <c r="AF192" s="2492"/>
    </row>
    <row r="193" spans="1:32" ht="15" customHeight="1">
      <c r="A193" s="2492" t="s">
        <v>24</v>
      </c>
      <c r="B193" s="2492" t="s">
        <v>61</v>
      </c>
      <c r="C193" s="2492" t="s">
        <v>946</v>
      </c>
      <c r="D193" s="2492" t="s">
        <v>947</v>
      </c>
      <c r="E193" s="2492" t="s">
        <v>948</v>
      </c>
      <c r="F193" s="2492">
        <v>717272727</v>
      </c>
      <c r="G193" s="2492">
        <v>718000000</v>
      </c>
      <c r="H193" s="2492">
        <v>5.3788520000000002</v>
      </c>
      <c r="I193" s="2492">
        <v>-3.965589</v>
      </c>
      <c r="J193" s="2492" t="s">
        <v>372</v>
      </c>
      <c r="K193" s="2492" t="s">
        <v>949</v>
      </c>
      <c r="L193" s="2492" t="s">
        <v>950</v>
      </c>
      <c r="M193" s="2492"/>
      <c r="N193" s="2492"/>
      <c r="O193" s="2494">
        <v>45456</v>
      </c>
      <c r="P193" s="2495">
        <f ca="1">TODAY()-Q193</f>
        <v>647</v>
      </c>
      <c r="Q193" s="2494">
        <v>45457</v>
      </c>
      <c r="R193" s="2492" t="s">
        <v>33</v>
      </c>
      <c r="S193" s="2492">
        <v>0</v>
      </c>
      <c r="T193" s="2492">
        <v>0</v>
      </c>
      <c r="U193" s="2492" t="s">
        <v>34</v>
      </c>
      <c r="V193" s="2492" t="s">
        <v>34</v>
      </c>
      <c r="W193" s="2492" t="s">
        <v>35</v>
      </c>
      <c r="X193" s="2492" t="s">
        <v>36</v>
      </c>
      <c r="Y193" s="2492">
        <v>100</v>
      </c>
      <c r="Z193" s="2492" t="s">
        <v>37</v>
      </c>
      <c r="AA193" s="2492" t="s">
        <v>38</v>
      </c>
      <c r="AB193" s="2492" t="s">
        <v>279</v>
      </c>
      <c r="AC193" s="2492" t="s">
        <v>951</v>
      </c>
      <c r="AD193" s="2492"/>
      <c r="AE193" s="2492"/>
      <c r="AF193" s="2492"/>
    </row>
    <row r="194" spans="1:32" ht="15" customHeight="1">
      <c r="A194" s="2492" t="s">
        <v>24</v>
      </c>
      <c r="B194" s="2492" t="s">
        <v>61</v>
      </c>
      <c r="C194" s="2492" t="s">
        <v>933</v>
      </c>
      <c r="D194" s="2492" t="s">
        <v>934</v>
      </c>
      <c r="E194" s="2492" t="s">
        <v>916</v>
      </c>
      <c r="F194" s="2492">
        <v>707466504</v>
      </c>
      <c r="G194" s="2492">
        <v>103000000</v>
      </c>
      <c r="H194" s="2492">
        <v>5.3946839999999998</v>
      </c>
      <c r="I194" s="2492">
        <v>-3.9305050000000001</v>
      </c>
      <c r="J194" s="2492" t="s">
        <v>935</v>
      </c>
      <c r="K194" s="2492" t="s">
        <v>175</v>
      </c>
      <c r="L194" s="2492" t="s">
        <v>936</v>
      </c>
      <c r="M194" s="2492"/>
      <c r="N194" s="2492"/>
      <c r="O194" s="2494">
        <v>45457</v>
      </c>
      <c r="P194" s="2495">
        <f ca="1">TODAY()-Q194</f>
        <v>647</v>
      </c>
      <c r="Q194" s="2494">
        <v>45457</v>
      </c>
      <c r="R194" s="2492" t="s">
        <v>115</v>
      </c>
      <c r="S194" s="2492">
        <v>0</v>
      </c>
      <c r="T194" s="2492">
        <v>1</v>
      </c>
      <c r="U194" s="2492" t="s">
        <v>34</v>
      </c>
      <c r="V194" s="2492" t="s">
        <v>34</v>
      </c>
      <c r="W194" s="2492" t="s">
        <v>35</v>
      </c>
      <c r="X194" s="2492" t="s">
        <v>36</v>
      </c>
      <c r="Y194" s="2492">
        <v>100</v>
      </c>
      <c r="Z194" s="2492" t="s">
        <v>37</v>
      </c>
      <c r="AA194" s="2492" t="s">
        <v>38</v>
      </c>
      <c r="AB194" s="2492" t="s">
        <v>206</v>
      </c>
      <c r="AC194" s="2492" t="s">
        <v>22073</v>
      </c>
      <c r="AD194" s="2492"/>
      <c r="AE194" s="2492"/>
      <c r="AF194" s="2492"/>
    </row>
    <row r="195" spans="1:32" ht="15" customHeight="1">
      <c r="A195" s="2492" t="s">
        <v>24</v>
      </c>
      <c r="B195" s="2492" t="s">
        <v>61</v>
      </c>
      <c r="C195" s="2492" t="s">
        <v>940</v>
      </c>
      <c r="D195" s="2492" t="s">
        <v>941</v>
      </c>
      <c r="E195" s="2492" t="s">
        <v>942</v>
      </c>
      <c r="F195" s="2492">
        <v>707257377</v>
      </c>
      <c r="G195" s="2492">
        <v>545000000</v>
      </c>
      <c r="H195" s="2492"/>
      <c r="I195" s="2492"/>
      <c r="J195" s="2492" t="s">
        <v>67</v>
      </c>
      <c r="K195" s="2492"/>
      <c r="L195" s="2492"/>
      <c r="M195" s="2492"/>
      <c r="N195" s="2492"/>
      <c r="O195" s="2494">
        <v>45457</v>
      </c>
      <c r="P195" s="2495">
        <f ca="1">TODAY()-Q195</f>
        <v>647</v>
      </c>
      <c r="Q195" s="2494">
        <v>45457</v>
      </c>
      <c r="R195" s="2492" t="s">
        <v>33</v>
      </c>
      <c r="S195" s="2492">
        <v>0</v>
      </c>
      <c r="T195" s="2492">
        <v>0</v>
      </c>
      <c r="U195" s="2492" t="s">
        <v>34</v>
      </c>
      <c r="V195" s="2492" t="s">
        <v>34</v>
      </c>
      <c r="W195" s="2492" t="s">
        <v>35</v>
      </c>
      <c r="X195" s="2492" t="s">
        <v>36</v>
      </c>
      <c r="Y195" s="2492"/>
      <c r="Z195" s="2492" t="s">
        <v>37</v>
      </c>
      <c r="AA195" s="2492" t="s">
        <v>38</v>
      </c>
      <c r="AB195" s="2492" t="s">
        <v>39</v>
      </c>
      <c r="AC195" s="2492" t="s">
        <v>145</v>
      </c>
      <c r="AD195" s="2492"/>
      <c r="AE195" s="2492"/>
      <c r="AF195" s="2492"/>
    </row>
    <row r="196" spans="1:32" ht="15" customHeight="1">
      <c r="A196" s="2492" t="s">
        <v>24</v>
      </c>
      <c r="B196" s="2492" t="s">
        <v>61</v>
      </c>
      <c r="C196" s="2492" t="s">
        <v>943</v>
      </c>
      <c r="D196" s="2492" t="s">
        <v>944</v>
      </c>
      <c r="E196" s="2492" t="s">
        <v>945</v>
      </c>
      <c r="F196" s="2492">
        <v>707257377</v>
      </c>
      <c r="G196" s="2492">
        <v>545000000</v>
      </c>
      <c r="H196" s="2492"/>
      <c r="I196" s="2492"/>
      <c r="J196" s="2492" t="s">
        <v>168</v>
      </c>
      <c r="K196" s="2492"/>
      <c r="L196" s="2492"/>
      <c r="M196" s="2492"/>
      <c r="N196" s="2492"/>
      <c r="O196" s="2494">
        <v>45457</v>
      </c>
      <c r="P196" s="2495">
        <f ca="1">TODAY()-Q196</f>
        <v>647</v>
      </c>
      <c r="Q196" s="2494">
        <v>45457</v>
      </c>
      <c r="R196" s="2492" t="s">
        <v>33</v>
      </c>
      <c r="S196" s="2492">
        <v>0</v>
      </c>
      <c r="T196" s="2492">
        <v>0</v>
      </c>
      <c r="U196" s="2492" t="s">
        <v>34</v>
      </c>
      <c r="V196" s="2492" t="s">
        <v>34</v>
      </c>
      <c r="W196" s="2492" t="s">
        <v>35</v>
      </c>
      <c r="X196" s="2492" t="s">
        <v>36</v>
      </c>
      <c r="Y196" s="2492"/>
      <c r="Z196" s="2492" t="s">
        <v>37</v>
      </c>
      <c r="AA196" s="2492" t="s">
        <v>38</v>
      </c>
      <c r="AB196" s="2492" t="s">
        <v>39</v>
      </c>
      <c r="AC196" s="2492" t="s">
        <v>145</v>
      </c>
      <c r="AD196" s="2492"/>
      <c r="AE196" s="2492"/>
      <c r="AF196" s="2492"/>
    </row>
    <row r="197" spans="1:32" ht="15" customHeight="1">
      <c r="A197" s="2492" t="s">
        <v>24</v>
      </c>
      <c r="B197" s="2492" t="s">
        <v>25</v>
      </c>
      <c r="C197" s="2492" t="s">
        <v>952</v>
      </c>
      <c r="D197" s="2492" t="s">
        <v>953</v>
      </c>
      <c r="E197" s="2492" t="s">
        <v>954</v>
      </c>
      <c r="F197" s="2492">
        <v>708406966</v>
      </c>
      <c r="G197" s="2492">
        <v>506000000</v>
      </c>
      <c r="H197" s="2492">
        <v>5.3525289999999996</v>
      </c>
      <c r="I197" s="2492">
        <v>-3.891969</v>
      </c>
      <c r="J197" s="2492" t="s">
        <v>955</v>
      </c>
      <c r="K197" s="2492" t="s">
        <v>175</v>
      </c>
      <c r="L197" s="2492" t="s">
        <v>956</v>
      </c>
      <c r="M197" s="2492"/>
      <c r="N197" s="2492"/>
      <c r="O197" s="2494">
        <v>45458</v>
      </c>
      <c r="P197" s="2495">
        <f ca="1">TODAY()-Q197</f>
        <v>642</v>
      </c>
      <c r="Q197" s="2494">
        <v>45462</v>
      </c>
      <c r="R197" s="2492" t="s">
        <v>33</v>
      </c>
      <c r="S197" s="2492">
        <v>0</v>
      </c>
      <c r="T197" s="2492">
        <v>0</v>
      </c>
      <c r="U197" s="2492" t="s">
        <v>34</v>
      </c>
      <c r="V197" s="2492" t="s">
        <v>34</v>
      </c>
      <c r="W197" s="2492" t="s">
        <v>35</v>
      </c>
      <c r="X197" s="2492" t="s">
        <v>36</v>
      </c>
      <c r="Y197" s="2492">
        <v>130</v>
      </c>
      <c r="Z197" s="2492" t="s">
        <v>37</v>
      </c>
      <c r="AA197" s="2492" t="s">
        <v>38</v>
      </c>
      <c r="AB197" s="2492" t="s">
        <v>39</v>
      </c>
      <c r="AC197" s="2492" t="s">
        <v>145</v>
      </c>
      <c r="AD197" s="2492"/>
      <c r="AE197" s="2492"/>
      <c r="AF197" s="2492"/>
    </row>
    <row r="198" spans="1:32" ht="15" customHeight="1">
      <c r="A198" s="2492" t="s">
        <v>24</v>
      </c>
      <c r="B198" s="2492" t="s">
        <v>25</v>
      </c>
      <c r="C198" s="2492" t="s">
        <v>957</v>
      </c>
      <c r="D198" s="2492" t="s">
        <v>958</v>
      </c>
      <c r="E198" s="2492" t="s">
        <v>959</v>
      </c>
      <c r="F198" s="2492">
        <v>701161964</v>
      </c>
      <c r="G198" s="2492">
        <v>717000000</v>
      </c>
      <c r="H198" s="2492"/>
      <c r="I198" s="2492"/>
      <c r="J198" s="2492" t="s">
        <v>139</v>
      </c>
      <c r="K198" s="2492"/>
      <c r="L198" s="2492"/>
      <c r="M198" s="2492"/>
      <c r="N198" s="2492"/>
      <c r="O198" s="2494">
        <v>45465</v>
      </c>
      <c r="P198" s="2495">
        <f ca="1">TODAY()-Q198</f>
        <v>632</v>
      </c>
      <c r="Q198" s="2494">
        <v>45472</v>
      </c>
      <c r="R198" s="2492" t="s">
        <v>33</v>
      </c>
      <c r="S198" s="2492"/>
      <c r="T198" s="2492">
        <v>0</v>
      </c>
      <c r="U198" s="2492" t="s">
        <v>34</v>
      </c>
      <c r="V198" s="2492" t="s">
        <v>34</v>
      </c>
      <c r="W198" s="2492" t="s">
        <v>35</v>
      </c>
      <c r="X198" s="2492" t="s">
        <v>36</v>
      </c>
      <c r="Y198" s="2492"/>
      <c r="Z198" s="2492" t="s">
        <v>37</v>
      </c>
      <c r="AA198" s="2492" t="s">
        <v>38</v>
      </c>
      <c r="AB198" s="2492" t="s">
        <v>39</v>
      </c>
      <c r="AC198" s="2492" t="s">
        <v>145</v>
      </c>
      <c r="AD198" s="2492"/>
      <c r="AE198" s="2492"/>
      <c r="AF198" s="2492"/>
    </row>
    <row r="199" spans="1:32" ht="15" customHeight="1">
      <c r="A199" s="2492" t="s">
        <v>24</v>
      </c>
      <c r="B199" s="2492" t="s">
        <v>61</v>
      </c>
      <c r="C199" s="2492" t="s">
        <v>960</v>
      </c>
      <c r="D199" s="2492" t="s">
        <v>961</v>
      </c>
      <c r="E199" s="2492" t="s">
        <v>962</v>
      </c>
      <c r="F199" s="2492">
        <v>103457135</v>
      </c>
      <c r="G199" s="2492">
        <v>709000000</v>
      </c>
      <c r="H199" s="2492"/>
      <c r="I199" s="2492"/>
      <c r="J199" s="2492" t="s">
        <v>168</v>
      </c>
      <c r="K199" s="2492"/>
      <c r="L199" s="2492"/>
      <c r="M199" s="2492"/>
      <c r="N199" s="2492"/>
      <c r="O199" s="2494">
        <v>45472</v>
      </c>
      <c r="P199" s="2495">
        <f ca="1">TODAY()-Q199</f>
        <v>630</v>
      </c>
      <c r="Q199" s="2494">
        <v>45474</v>
      </c>
      <c r="R199" s="2492" t="s">
        <v>33</v>
      </c>
      <c r="S199" s="2492"/>
      <c r="T199" s="2492">
        <v>0</v>
      </c>
      <c r="U199" s="2492" t="s">
        <v>34</v>
      </c>
      <c r="V199" s="2492" t="s">
        <v>34</v>
      </c>
      <c r="W199" s="2492" t="s">
        <v>35</v>
      </c>
      <c r="X199" s="2492" t="s">
        <v>36</v>
      </c>
      <c r="Y199" s="2492"/>
      <c r="Z199" s="2492" t="s">
        <v>37</v>
      </c>
      <c r="AA199" s="2492" t="s">
        <v>38</v>
      </c>
      <c r="AB199" s="2492" t="s">
        <v>39</v>
      </c>
      <c r="AC199" s="2492" t="s">
        <v>963</v>
      </c>
      <c r="AD199" s="2492"/>
      <c r="AE199" s="2492"/>
      <c r="AF199" s="2492"/>
    </row>
    <row r="200" spans="1:32" ht="15" customHeight="1">
      <c r="A200" s="2492" t="s">
        <v>24</v>
      </c>
      <c r="B200" s="2492" t="s">
        <v>61</v>
      </c>
      <c r="C200" s="2492" t="s">
        <v>964</v>
      </c>
      <c r="D200" s="2492" t="s">
        <v>965</v>
      </c>
      <c r="E200" s="2492" t="s">
        <v>77</v>
      </c>
      <c r="F200" s="2492">
        <v>160148276</v>
      </c>
      <c r="G200" s="2492">
        <v>504000000</v>
      </c>
      <c r="H200" s="2492" t="s">
        <v>966</v>
      </c>
      <c r="I200" s="2492" t="s">
        <v>967</v>
      </c>
      <c r="J200" s="2492" t="s">
        <v>372</v>
      </c>
      <c r="K200" s="2492" t="s">
        <v>439</v>
      </c>
      <c r="L200" s="2492" t="s">
        <v>968</v>
      </c>
      <c r="M200" s="2492"/>
      <c r="N200" s="2492"/>
      <c r="O200" s="2494">
        <v>45478</v>
      </c>
      <c r="P200" s="2495">
        <f ca="1">TODAY()-Q200</f>
        <v>625</v>
      </c>
      <c r="Q200" s="2494">
        <v>45479</v>
      </c>
      <c r="R200" s="2492" t="s">
        <v>33</v>
      </c>
      <c r="S200" s="2492">
        <v>0</v>
      </c>
      <c r="T200" s="2492">
        <v>0</v>
      </c>
      <c r="U200" s="2492" t="s">
        <v>34</v>
      </c>
      <c r="V200" s="2492" t="s">
        <v>34</v>
      </c>
      <c r="W200" s="2492" t="s">
        <v>35</v>
      </c>
      <c r="X200" s="2492" t="s">
        <v>36</v>
      </c>
      <c r="Y200" s="2492">
        <v>350</v>
      </c>
      <c r="Z200" s="2492" t="s">
        <v>37</v>
      </c>
      <c r="AA200" s="2492" t="s">
        <v>38</v>
      </c>
      <c r="AB200" s="2492" t="s">
        <v>39</v>
      </c>
      <c r="AC200" s="2492" t="s">
        <v>145</v>
      </c>
      <c r="AD200" s="2492"/>
      <c r="AE200" s="2492"/>
      <c r="AF200" s="2492"/>
    </row>
    <row r="201" spans="1:32" ht="15" customHeight="1">
      <c r="A201" s="2492" t="s">
        <v>24</v>
      </c>
      <c r="B201" s="2492" t="s">
        <v>61</v>
      </c>
      <c r="C201" s="2492" t="s">
        <v>969</v>
      </c>
      <c r="D201" s="2492" t="s">
        <v>970</v>
      </c>
      <c r="E201" s="2492" t="s">
        <v>596</v>
      </c>
      <c r="F201" s="2492">
        <v>767834269</v>
      </c>
      <c r="G201" s="2492">
        <v>507000000</v>
      </c>
      <c r="H201" s="2492" t="s">
        <v>971</v>
      </c>
      <c r="I201" s="2492" t="s">
        <v>972</v>
      </c>
      <c r="J201" s="2492" t="s">
        <v>973</v>
      </c>
      <c r="K201" s="2492"/>
      <c r="L201" s="2492"/>
      <c r="M201" s="2492"/>
      <c r="N201" s="2492"/>
      <c r="O201" s="2494">
        <v>45476</v>
      </c>
      <c r="P201" s="2495">
        <f ca="1">TODAY()-Q201</f>
        <v>625</v>
      </c>
      <c r="Q201" s="2494">
        <v>45479</v>
      </c>
      <c r="R201" s="2492" t="s">
        <v>33</v>
      </c>
      <c r="S201" s="2492">
        <v>0</v>
      </c>
      <c r="T201" s="2492">
        <v>0</v>
      </c>
      <c r="U201" s="2492" t="s">
        <v>34</v>
      </c>
      <c r="V201" s="2492" t="s">
        <v>34</v>
      </c>
      <c r="W201" s="2492" t="s">
        <v>35</v>
      </c>
      <c r="X201" s="2492" t="s">
        <v>36</v>
      </c>
      <c r="Y201" s="2492">
        <v>300</v>
      </c>
      <c r="Z201" s="2492" t="s">
        <v>37</v>
      </c>
      <c r="AA201" s="2492" t="s">
        <v>38</v>
      </c>
      <c r="AB201" s="2492" t="s">
        <v>39</v>
      </c>
      <c r="AC201" s="2492" t="s">
        <v>974</v>
      </c>
      <c r="AD201" s="2492"/>
      <c r="AE201" s="2492"/>
      <c r="AF201" s="2492"/>
    </row>
    <row r="202" spans="1:32" ht="15" customHeight="1">
      <c r="A202" s="2492" t="s">
        <v>24</v>
      </c>
      <c r="B202" s="2492" t="s">
        <v>61</v>
      </c>
      <c r="C202" s="2492" t="s">
        <v>979</v>
      </c>
      <c r="D202" s="2492" t="s">
        <v>980</v>
      </c>
      <c r="E202" s="2492" t="s">
        <v>981</v>
      </c>
      <c r="F202" s="2492">
        <v>152856464</v>
      </c>
      <c r="G202" s="2492">
        <v>750000000</v>
      </c>
      <c r="H202" s="2492">
        <v>5.4153469999999997</v>
      </c>
      <c r="I202" s="2492">
        <v>-3.97967</v>
      </c>
      <c r="J202" s="2492" t="s">
        <v>982</v>
      </c>
      <c r="K202" s="2492" t="s">
        <v>31</v>
      </c>
      <c r="L202" s="2492" t="s">
        <v>983</v>
      </c>
      <c r="M202" s="2492"/>
      <c r="N202" s="2492"/>
      <c r="O202" s="2494">
        <v>45478</v>
      </c>
      <c r="P202" s="2495">
        <f ca="1">TODAY()-Q202</f>
        <v>625</v>
      </c>
      <c r="Q202" s="2494">
        <v>45479</v>
      </c>
      <c r="R202" s="2492" t="s">
        <v>33</v>
      </c>
      <c r="S202" s="2492"/>
      <c r="T202" s="2492">
        <v>0</v>
      </c>
      <c r="U202" s="2492" t="s">
        <v>34</v>
      </c>
      <c r="V202" s="2492" t="s">
        <v>34</v>
      </c>
      <c r="W202" s="2492" t="s">
        <v>35</v>
      </c>
      <c r="X202" s="2492" t="s">
        <v>36</v>
      </c>
      <c r="Y202" s="2492"/>
      <c r="Z202" s="2492" t="s">
        <v>37</v>
      </c>
      <c r="AA202" s="2492" t="s">
        <v>38</v>
      </c>
      <c r="AB202" s="2492" t="s">
        <v>748</v>
      </c>
      <c r="AC202" s="2492" t="s">
        <v>749</v>
      </c>
      <c r="AD202" s="2492"/>
      <c r="AE202" s="2492"/>
      <c r="AF202" s="2492"/>
    </row>
    <row r="203" spans="1:32" ht="15" customHeight="1">
      <c r="A203" s="2492" t="s">
        <v>24</v>
      </c>
      <c r="B203" s="2492" t="s">
        <v>61</v>
      </c>
      <c r="C203" s="2492" t="s">
        <v>975</v>
      </c>
      <c r="D203" s="2492" t="s">
        <v>976</v>
      </c>
      <c r="E203" s="2492" t="s">
        <v>977</v>
      </c>
      <c r="F203" s="2492">
        <v>777636901</v>
      </c>
      <c r="G203" s="2492">
        <v>555000000</v>
      </c>
      <c r="H203" s="2492">
        <v>5.3942629999999996</v>
      </c>
      <c r="I203" s="2492">
        <v>-3.9737209999999998</v>
      </c>
      <c r="J203" s="2492" t="s">
        <v>168</v>
      </c>
      <c r="K203" s="2492" t="s">
        <v>336</v>
      </c>
      <c r="L203" s="2492" t="s">
        <v>978</v>
      </c>
      <c r="M203" s="2492"/>
      <c r="N203" s="2492"/>
      <c r="O203" s="2494">
        <v>45478</v>
      </c>
      <c r="P203" s="2495">
        <f ca="1">TODAY()-Q203</f>
        <v>625</v>
      </c>
      <c r="Q203" s="2494">
        <v>45479</v>
      </c>
      <c r="R203" s="2492" t="s">
        <v>33</v>
      </c>
      <c r="S203" s="2492">
        <v>0</v>
      </c>
      <c r="T203" s="2492">
        <v>0</v>
      </c>
      <c r="U203" s="2492" t="s">
        <v>34</v>
      </c>
      <c r="V203" s="2492" t="s">
        <v>34</v>
      </c>
      <c r="W203" s="2492" t="s">
        <v>35</v>
      </c>
      <c r="X203" s="2492" t="s">
        <v>36</v>
      </c>
      <c r="Y203" s="2492">
        <v>100</v>
      </c>
      <c r="Z203" s="2492" t="s">
        <v>37</v>
      </c>
      <c r="AA203" s="2492" t="s">
        <v>38</v>
      </c>
      <c r="AB203" s="2492" t="s">
        <v>39</v>
      </c>
      <c r="AC203" s="2492" t="s">
        <v>145</v>
      </c>
      <c r="AD203" s="2492"/>
      <c r="AE203" s="2492"/>
      <c r="AF203" s="2492"/>
    </row>
    <row r="204" spans="1:32" ht="15" customHeight="1">
      <c r="A204" s="2492" t="s">
        <v>24</v>
      </c>
      <c r="B204" s="2492" t="s">
        <v>25</v>
      </c>
      <c r="C204" s="2492" t="s">
        <v>984</v>
      </c>
      <c r="D204" s="2492" t="s">
        <v>985</v>
      </c>
      <c r="E204" s="2492" t="s">
        <v>986</v>
      </c>
      <c r="F204" s="2492">
        <v>789930086</v>
      </c>
      <c r="G204" s="2492">
        <v>759000000</v>
      </c>
      <c r="H204" s="2492">
        <v>5.3875080000000004</v>
      </c>
      <c r="I204" s="2492">
        <v>-3.8838680000000001</v>
      </c>
      <c r="J204" s="2492" t="s">
        <v>287</v>
      </c>
      <c r="K204" s="2492"/>
      <c r="L204" s="2492"/>
      <c r="M204" s="2492"/>
      <c r="N204" s="2492"/>
      <c r="O204" s="2494">
        <v>45483</v>
      </c>
      <c r="P204" s="2495">
        <f ca="1">TODAY()-Q204</f>
        <v>620</v>
      </c>
      <c r="Q204" s="2494">
        <v>45484</v>
      </c>
      <c r="R204" s="2492" t="s">
        <v>115</v>
      </c>
      <c r="S204" s="2492">
        <v>0</v>
      </c>
      <c r="T204" s="2492">
        <v>0</v>
      </c>
      <c r="U204" s="2492" t="s">
        <v>34</v>
      </c>
      <c r="V204" s="2492" t="s">
        <v>34</v>
      </c>
      <c r="W204" s="2492" t="s">
        <v>35</v>
      </c>
      <c r="X204" s="2492" t="s">
        <v>36</v>
      </c>
      <c r="Y204" s="2492"/>
      <c r="Z204" s="2492" t="s">
        <v>37</v>
      </c>
      <c r="AA204" s="2492" t="s">
        <v>38</v>
      </c>
      <c r="AB204" s="2492" t="s">
        <v>162</v>
      </c>
      <c r="AC204" s="2492" t="s">
        <v>987</v>
      </c>
      <c r="AD204" s="2492"/>
      <c r="AE204" s="2492"/>
      <c r="AF204" s="2492"/>
    </row>
    <row r="205" spans="1:32" ht="15" customHeight="1">
      <c r="A205" s="2492" t="s">
        <v>24</v>
      </c>
      <c r="B205" s="2492" t="s">
        <v>25</v>
      </c>
      <c r="C205" s="2492" t="s">
        <v>988</v>
      </c>
      <c r="D205" s="2492" t="s">
        <v>989</v>
      </c>
      <c r="E205" s="2492" t="s">
        <v>990</v>
      </c>
      <c r="F205" s="2492">
        <v>152527866</v>
      </c>
      <c r="G205" s="2492">
        <v>709000000</v>
      </c>
      <c r="H205" s="2492"/>
      <c r="I205" s="2492"/>
      <c r="J205" s="2492" t="s">
        <v>139</v>
      </c>
      <c r="K205" s="2492"/>
      <c r="L205" s="2492"/>
      <c r="M205" s="2492"/>
      <c r="N205" s="2492"/>
      <c r="O205" s="2494">
        <v>45484</v>
      </c>
      <c r="P205" s="2495">
        <f ca="1">TODAY()-Q205</f>
        <v>618</v>
      </c>
      <c r="Q205" s="2494">
        <v>45486</v>
      </c>
      <c r="R205" s="2492" t="s">
        <v>115</v>
      </c>
      <c r="S205" s="2492"/>
      <c r="T205" s="2492">
        <v>0</v>
      </c>
      <c r="U205" s="2492" t="s">
        <v>34</v>
      </c>
      <c r="V205" s="2492" t="s">
        <v>34</v>
      </c>
      <c r="W205" s="2492" t="s">
        <v>35</v>
      </c>
      <c r="X205" s="2492" t="s">
        <v>36</v>
      </c>
      <c r="Y205" s="2492"/>
      <c r="Z205" s="2492" t="s">
        <v>37</v>
      </c>
      <c r="AA205" s="2492" t="s">
        <v>38</v>
      </c>
      <c r="AB205" s="2492" t="s">
        <v>206</v>
      </c>
      <c r="AC205" s="2492" t="s">
        <v>991</v>
      </c>
      <c r="AD205" s="2492"/>
      <c r="AE205" s="2492"/>
      <c r="AF205" s="2492"/>
    </row>
    <row r="206" spans="1:32" ht="15" customHeight="1">
      <c r="A206" s="2492" t="s">
        <v>24</v>
      </c>
      <c r="B206" s="2492" t="s">
        <v>25</v>
      </c>
      <c r="C206" s="2492" t="s">
        <v>992</v>
      </c>
      <c r="D206" s="2492" t="s">
        <v>993</v>
      </c>
      <c r="E206" s="2492" t="s">
        <v>994</v>
      </c>
      <c r="F206" s="2492">
        <v>708940505</v>
      </c>
      <c r="G206" s="2492">
        <v>102000000</v>
      </c>
      <c r="H206" s="2492">
        <v>5.3771269999999998</v>
      </c>
      <c r="I206" s="2492">
        <v>-3.9216310000000001</v>
      </c>
      <c r="J206" s="2492" t="s">
        <v>49</v>
      </c>
      <c r="K206" s="2492" t="s">
        <v>743</v>
      </c>
      <c r="L206" s="2492" t="s">
        <v>995</v>
      </c>
      <c r="M206" s="2492"/>
      <c r="N206" s="2492"/>
      <c r="O206" s="2494">
        <v>45492</v>
      </c>
      <c r="P206" s="2495">
        <f ca="1">TODAY()-Q206</f>
        <v>611</v>
      </c>
      <c r="Q206" s="2494">
        <v>45493</v>
      </c>
      <c r="R206" s="2492" t="s">
        <v>33</v>
      </c>
      <c r="S206" s="2492">
        <v>0</v>
      </c>
      <c r="T206" s="2492">
        <v>3</v>
      </c>
      <c r="U206" s="2492" t="s">
        <v>34</v>
      </c>
      <c r="V206" s="2492" t="s">
        <v>34</v>
      </c>
      <c r="W206" s="2492" t="s">
        <v>35</v>
      </c>
      <c r="X206" s="2492" t="s">
        <v>36</v>
      </c>
      <c r="Y206" s="2492">
        <v>250</v>
      </c>
      <c r="Z206" s="2492" t="s">
        <v>37</v>
      </c>
      <c r="AA206" s="2492" t="s">
        <v>38</v>
      </c>
      <c r="AB206" s="2492" t="s">
        <v>39</v>
      </c>
      <c r="AC206" s="2492" t="s">
        <v>996</v>
      </c>
      <c r="AD206" s="2492"/>
      <c r="AE206" s="2492"/>
      <c r="AF206" s="2492"/>
    </row>
    <row r="207" spans="1:32" ht="15" customHeight="1">
      <c r="A207" s="2492" t="s">
        <v>24</v>
      </c>
      <c r="B207" s="2492" t="s">
        <v>61</v>
      </c>
      <c r="C207" s="2492" t="s">
        <v>997</v>
      </c>
      <c r="D207" s="2492" t="s">
        <v>998</v>
      </c>
      <c r="E207" s="2492" t="s">
        <v>61</v>
      </c>
      <c r="F207" s="2492">
        <v>707909484</v>
      </c>
      <c r="G207" s="2492">
        <v>544000000</v>
      </c>
      <c r="H207" s="2492">
        <v>5.3758030000000003</v>
      </c>
      <c r="I207" s="2492">
        <v>-3.9826549999999998</v>
      </c>
      <c r="J207" s="2492" t="s">
        <v>671</v>
      </c>
      <c r="K207" s="2492" t="s">
        <v>999</v>
      </c>
      <c r="L207" s="2492" t="s">
        <v>1000</v>
      </c>
      <c r="M207" s="2492"/>
      <c r="N207" s="2492"/>
      <c r="O207" s="2494">
        <v>45494</v>
      </c>
      <c r="P207" s="2495">
        <f ca="1">TODAY()-Q207</f>
        <v>609</v>
      </c>
      <c r="Q207" s="2494">
        <v>45495</v>
      </c>
      <c r="R207" s="2492" t="s">
        <v>33</v>
      </c>
      <c r="S207" s="2492">
        <v>0</v>
      </c>
      <c r="T207" s="2492">
        <v>0</v>
      </c>
      <c r="U207" s="2492" t="s">
        <v>34</v>
      </c>
      <c r="V207" s="2492" t="s">
        <v>34</v>
      </c>
      <c r="W207" s="2492" t="s">
        <v>35</v>
      </c>
      <c r="X207" s="2492" t="s">
        <v>36</v>
      </c>
      <c r="Y207" s="2492">
        <v>150</v>
      </c>
      <c r="Z207" s="2492" t="s">
        <v>37</v>
      </c>
      <c r="AA207" s="2492" t="s">
        <v>38</v>
      </c>
      <c r="AB207" s="2492" t="s">
        <v>39</v>
      </c>
      <c r="AC207" s="2492" t="s">
        <v>1001</v>
      </c>
      <c r="AD207" s="2492"/>
      <c r="AE207" s="2492"/>
      <c r="AF207" s="2492"/>
    </row>
    <row r="208" spans="1:32" ht="15" customHeight="1">
      <c r="A208" s="2492" t="s">
        <v>24</v>
      </c>
      <c r="B208" s="2492" t="s">
        <v>25</v>
      </c>
      <c r="C208" s="2492" t="s">
        <v>1010</v>
      </c>
      <c r="D208" s="2492" t="s">
        <v>1011</v>
      </c>
      <c r="E208" s="2492" t="s">
        <v>1012</v>
      </c>
      <c r="F208" s="2492">
        <v>160150000</v>
      </c>
      <c r="G208" s="2492">
        <v>748000000</v>
      </c>
      <c r="H208" s="2492">
        <v>5.3725139999999998</v>
      </c>
      <c r="I208" s="2492">
        <v>-3.911133</v>
      </c>
      <c r="J208" s="2492" t="s">
        <v>1013</v>
      </c>
      <c r="K208" s="2492" t="s">
        <v>949</v>
      </c>
      <c r="L208" s="2492" t="s">
        <v>1014</v>
      </c>
      <c r="M208" s="2492"/>
      <c r="N208" s="2492"/>
      <c r="O208" s="2494">
        <v>45494</v>
      </c>
      <c r="P208" s="2495">
        <f ca="1">TODAY()-Q208</f>
        <v>608</v>
      </c>
      <c r="Q208" s="2494">
        <v>45496</v>
      </c>
      <c r="R208" s="2492" t="s">
        <v>33</v>
      </c>
      <c r="S208" s="2492">
        <v>0</v>
      </c>
      <c r="T208" s="2492">
        <v>0</v>
      </c>
      <c r="U208" s="2492" t="s">
        <v>34</v>
      </c>
      <c r="V208" s="2492" t="s">
        <v>34</v>
      </c>
      <c r="W208" s="2492" t="s">
        <v>35</v>
      </c>
      <c r="X208" s="2492" t="s">
        <v>36</v>
      </c>
      <c r="Y208" s="2492">
        <v>100</v>
      </c>
      <c r="Z208" s="2492" t="s">
        <v>37</v>
      </c>
      <c r="AA208" s="2492" t="s">
        <v>38</v>
      </c>
      <c r="AB208" s="2492" t="s">
        <v>39</v>
      </c>
      <c r="AC208" s="2492" t="s">
        <v>145</v>
      </c>
      <c r="AD208" s="2492"/>
      <c r="AE208" s="2492"/>
      <c r="AF208" s="2492"/>
    </row>
    <row r="209" spans="1:32" ht="15" customHeight="1">
      <c r="A209" s="2492" t="s">
        <v>24</v>
      </c>
      <c r="B209" s="2492" t="s">
        <v>25</v>
      </c>
      <c r="C209" s="2492" t="s">
        <v>1002</v>
      </c>
      <c r="D209" s="2492" t="s">
        <v>1003</v>
      </c>
      <c r="E209" s="2492" t="s">
        <v>1004</v>
      </c>
      <c r="F209" s="2492">
        <v>707767335</v>
      </c>
      <c r="G209" s="2492">
        <v>142000000</v>
      </c>
      <c r="H209" s="2492">
        <v>5.3835639999999998</v>
      </c>
      <c r="I209" s="2492">
        <v>-3.875324</v>
      </c>
      <c r="J209" s="2492" t="s">
        <v>379</v>
      </c>
      <c r="K209" s="2492" t="s">
        <v>743</v>
      </c>
      <c r="L209" s="2492" t="s">
        <v>1005</v>
      </c>
      <c r="M209" s="2492"/>
      <c r="N209" s="2492"/>
      <c r="O209" s="2494">
        <v>45493</v>
      </c>
      <c r="P209" s="2495">
        <f ca="1">TODAY()-Q209</f>
        <v>608</v>
      </c>
      <c r="Q209" s="2494">
        <v>45496</v>
      </c>
      <c r="R209" s="2492" t="s">
        <v>33</v>
      </c>
      <c r="S209" s="2492"/>
      <c r="T209" s="2492">
        <v>2</v>
      </c>
      <c r="U209" s="2492" t="s">
        <v>34</v>
      </c>
      <c r="V209" s="2492" t="s">
        <v>34</v>
      </c>
      <c r="W209" s="2492" t="s">
        <v>35</v>
      </c>
      <c r="X209" s="2492" t="s">
        <v>36</v>
      </c>
      <c r="Y209" s="2492">
        <v>300</v>
      </c>
      <c r="Z209" s="2492" t="s">
        <v>37</v>
      </c>
      <c r="AA209" s="2492" t="s">
        <v>38</v>
      </c>
      <c r="AB209" s="2492" t="s">
        <v>39</v>
      </c>
      <c r="AC209" s="2492" t="s">
        <v>1006</v>
      </c>
      <c r="AD209" s="2492"/>
      <c r="AE209" s="2492"/>
      <c r="AF209" s="2492"/>
    </row>
    <row r="210" spans="1:32" ht="15" customHeight="1">
      <c r="A210" s="2492" t="s">
        <v>24</v>
      </c>
      <c r="B210" s="2492" t="s">
        <v>61</v>
      </c>
      <c r="C210" s="2492" t="s">
        <v>1007</v>
      </c>
      <c r="D210" s="2492" t="s">
        <v>1008</v>
      </c>
      <c r="E210" s="2492" t="s">
        <v>1009</v>
      </c>
      <c r="F210" s="2492">
        <v>707909484</v>
      </c>
      <c r="G210" s="2492">
        <v>544000000</v>
      </c>
      <c r="H210" s="2492">
        <v>5.3760950000000003</v>
      </c>
      <c r="I210" s="2492">
        <v>-3.9824929999999998</v>
      </c>
      <c r="J210" s="2492" t="s">
        <v>671</v>
      </c>
      <c r="K210" s="2492"/>
      <c r="L210" s="2492"/>
      <c r="M210" s="2492"/>
      <c r="N210" s="2492"/>
      <c r="O210" s="2494">
        <v>45496</v>
      </c>
      <c r="P210" s="2495">
        <f ca="1">TODAY()-Q210</f>
        <v>608</v>
      </c>
      <c r="Q210" s="2494">
        <v>45496</v>
      </c>
      <c r="R210" s="2492" t="s">
        <v>33</v>
      </c>
      <c r="S210" s="2492"/>
      <c r="T210" s="2492">
        <v>0</v>
      </c>
      <c r="U210" s="2492" t="s">
        <v>34</v>
      </c>
      <c r="V210" s="2492" t="s">
        <v>34</v>
      </c>
      <c r="W210" s="2492" t="s">
        <v>35</v>
      </c>
      <c r="X210" s="2492" t="s">
        <v>36</v>
      </c>
      <c r="Y210" s="2492">
        <v>100</v>
      </c>
      <c r="Z210" s="2492" t="s">
        <v>37</v>
      </c>
      <c r="AA210" s="2492" t="s">
        <v>38</v>
      </c>
      <c r="AB210" s="2492" t="s">
        <v>39</v>
      </c>
      <c r="AC210" s="2492" t="s">
        <v>1001</v>
      </c>
      <c r="AD210" s="2492"/>
      <c r="AE210" s="2492"/>
      <c r="AF210" s="2492"/>
    </row>
    <row r="211" spans="1:32" ht="15" customHeight="1">
      <c r="A211" s="2492" t="s">
        <v>24</v>
      </c>
      <c r="B211" s="2492" t="s">
        <v>61</v>
      </c>
      <c r="C211" s="2492" t="s">
        <v>1015</v>
      </c>
      <c r="D211" s="2492" t="s">
        <v>1016</v>
      </c>
      <c r="E211" s="2492" t="s">
        <v>1017</v>
      </c>
      <c r="F211" s="2492">
        <v>777854310</v>
      </c>
      <c r="G211" s="2492">
        <v>173000000</v>
      </c>
      <c r="H211" s="2492">
        <v>5.3977979999999999</v>
      </c>
      <c r="I211" s="2492">
        <v>-3.9369999999999998</v>
      </c>
      <c r="J211" s="2492" t="s">
        <v>114</v>
      </c>
      <c r="K211" s="2492"/>
      <c r="L211" s="2492"/>
      <c r="M211" s="2492"/>
      <c r="N211" s="2492"/>
      <c r="O211" s="2494">
        <v>45495</v>
      </c>
      <c r="P211" s="2495">
        <f ca="1">TODAY()-Q211</f>
        <v>606</v>
      </c>
      <c r="Q211" s="2494">
        <v>45498</v>
      </c>
      <c r="R211" s="2492" t="s">
        <v>115</v>
      </c>
      <c r="S211" s="2492"/>
      <c r="T211" s="2492">
        <v>0</v>
      </c>
      <c r="U211" s="2492" t="s">
        <v>34</v>
      </c>
      <c r="V211" s="2492" t="s">
        <v>34</v>
      </c>
      <c r="W211" s="2492" t="s">
        <v>35</v>
      </c>
      <c r="X211" s="2492" t="s">
        <v>36</v>
      </c>
      <c r="Y211" s="2492"/>
      <c r="Z211" s="2492" t="s">
        <v>37</v>
      </c>
      <c r="AA211" s="2492" t="s">
        <v>38</v>
      </c>
      <c r="AB211" s="2492" t="s">
        <v>116</v>
      </c>
      <c r="AC211" s="2492" t="s">
        <v>538</v>
      </c>
      <c r="AD211" s="2492"/>
      <c r="AE211" s="2492"/>
      <c r="AF211" s="2492"/>
    </row>
    <row r="212" spans="1:32" ht="15" customHeight="1">
      <c r="A212" s="2492" t="s">
        <v>24</v>
      </c>
      <c r="B212" s="2492" t="s">
        <v>25</v>
      </c>
      <c r="C212" s="2492" t="s">
        <v>1018</v>
      </c>
      <c r="D212" s="2492" t="s">
        <v>1019</v>
      </c>
      <c r="E212" s="2492" t="s">
        <v>1020</v>
      </c>
      <c r="F212" s="2492">
        <v>504027649</v>
      </c>
      <c r="G212" s="2492">
        <v>707000000</v>
      </c>
      <c r="H212" s="2492">
        <v>5.3837089999999996</v>
      </c>
      <c r="I212" s="2492">
        <v>-3.919975</v>
      </c>
      <c r="J212" s="2492" t="s">
        <v>49</v>
      </c>
      <c r="K212" s="2492" t="s">
        <v>50</v>
      </c>
      <c r="L212" s="2492" t="s">
        <v>1021</v>
      </c>
      <c r="M212" s="2492" t="s">
        <v>1022</v>
      </c>
      <c r="N212" s="2492">
        <v>2150037089</v>
      </c>
      <c r="O212" s="2494">
        <v>45424</v>
      </c>
      <c r="P212" s="2495">
        <f ca="1">TODAY()-Q212</f>
        <v>604</v>
      </c>
      <c r="Q212" s="2494">
        <v>45500</v>
      </c>
      <c r="R212" s="2492" t="s">
        <v>33</v>
      </c>
      <c r="S212" s="2492">
        <v>0</v>
      </c>
      <c r="T212" s="2492">
        <v>2</v>
      </c>
      <c r="U212" s="2492" t="s">
        <v>34</v>
      </c>
      <c r="V212" s="2492" t="s">
        <v>34</v>
      </c>
      <c r="W212" s="2492" t="s">
        <v>35</v>
      </c>
      <c r="X212" s="2492" t="s">
        <v>36</v>
      </c>
      <c r="Y212" s="2492">
        <v>200</v>
      </c>
      <c r="Z212" s="2492" t="s">
        <v>37</v>
      </c>
      <c r="AA212" s="2492" t="s">
        <v>38</v>
      </c>
      <c r="AB212" s="2492" t="s">
        <v>162</v>
      </c>
      <c r="AC212" s="2492" t="s">
        <v>1023</v>
      </c>
      <c r="AD212" s="2492"/>
      <c r="AE212" s="2492"/>
      <c r="AF212" s="2492"/>
    </row>
    <row r="213" spans="1:32" ht="15" customHeight="1">
      <c r="A213" s="2492" t="s">
        <v>24</v>
      </c>
      <c r="B213" s="2492" t="s">
        <v>25</v>
      </c>
      <c r="C213" s="2492" t="s">
        <v>1029</v>
      </c>
      <c r="D213" s="2492" t="s">
        <v>1030</v>
      </c>
      <c r="E213" s="2492" t="s">
        <v>1031</v>
      </c>
      <c r="F213" s="2492">
        <v>102932123</v>
      </c>
      <c r="G213" s="2492">
        <v>709000000</v>
      </c>
      <c r="H213" s="2492">
        <v>5.3753529999999996</v>
      </c>
      <c r="I213" s="2492">
        <v>-3.9141550000000001</v>
      </c>
      <c r="J213" s="2492" t="s">
        <v>49</v>
      </c>
      <c r="K213" s="2492" t="s">
        <v>195</v>
      </c>
      <c r="L213" s="2492" t="s">
        <v>1032</v>
      </c>
      <c r="M213" s="2492"/>
      <c r="N213" s="2492"/>
      <c r="O213" s="2494">
        <v>45498</v>
      </c>
      <c r="P213" s="2495">
        <f ca="1">TODAY()-Q213</f>
        <v>602</v>
      </c>
      <c r="Q213" s="2494">
        <v>45502</v>
      </c>
      <c r="R213" s="2492" t="s">
        <v>33</v>
      </c>
      <c r="S213" s="2492">
        <v>0</v>
      </c>
      <c r="T213" s="2492">
        <v>1</v>
      </c>
      <c r="U213" s="2492" t="s">
        <v>34</v>
      </c>
      <c r="V213" s="2492" t="s">
        <v>34</v>
      </c>
      <c r="W213" s="2492" t="s">
        <v>35</v>
      </c>
      <c r="X213" s="2492" t="s">
        <v>36</v>
      </c>
      <c r="Y213" s="2492">
        <v>260</v>
      </c>
      <c r="Z213" s="2492" t="s">
        <v>37</v>
      </c>
      <c r="AA213" s="2492" t="s">
        <v>38</v>
      </c>
      <c r="AB213" s="2492" t="s">
        <v>279</v>
      </c>
      <c r="AC213" s="2492" t="s">
        <v>1033</v>
      </c>
      <c r="AD213" s="2492"/>
      <c r="AE213" s="2492"/>
      <c r="AF213" s="2492"/>
    </row>
    <row r="214" spans="1:32" ht="15" customHeight="1">
      <c r="A214" s="2492" t="s">
        <v>24</v>
      </c>
      <c r="B214" s="2492" t="s">
        <v>61</v>
      </c>
      <c r="C214" s="2492" t="s">
        <v>1024</v>
      </c>
      <c r="D214" s="2492" t="s">
        <v>1025</v>
      </c>
      <c r="E214" s="2492" t="s">
        <v>61</v>
      </c>
      <c r="F214" s="2492">
        <v>102537575</v>
      </c>
      <c r="G214" s="2492">
        <v>707000000</v>
      </c>
      <c r="H214" s="2492">
        <v>5.3953579999999999</v>
      </c>
      <c r="I214" s="2492">
        <v>-3.9755910000000001</v>
      </c>
      <c r="J214" s="2492" t="s">
        <v>1026</v>
      </c>
      <c r="K214" s="2492" t="s">
        <v>601</v>
      </c>
      <c r="L214" s="2492" t="s">
        <v>1027</v>
      </c>
      <c r="M214" s="2492"/>
      <c r="N214" s="2492"/>
      <c r="O214" s="2494">
        <v>45501</v>
      </c>
      <c r="P214" s="2495">
        <f ca="1">TODAY()-Q214</f>
        <v>602</v>
      </c>
      <c r="Q214" s="2494">
        <v>45502</v>
      </c>
      <c r="R214" s="2492" t="s">
        <v>115</v>
      </c>
      <c r="S214" s="2492">
        <v>0</v>
      </c>
      <c r="T214" s="2492">
        <v>0</v>
      </c>
      <c r="U214" s="2492" t="s">
        <v>34</v>
      </c>
      <c r="V214" s="2492" t="s">
        <v>34</v>
      </c>
      <c r="W214" s="2492" t="s">
        <v>35</v>
      </c>
      <c r="X214" s="2492" t="s">
        <v>36</v>
      </c>
      <c r="Y214" s="2492">
        <v>100</v>
      </c>
      <c r="Z214" s="2492" t="s">
        <v>37</v>
      </c>
      <c r="AA214" s="2492" t="s">
        <v>38</v>
      </c>
      <c r="AB214" s="2492" t="s">
        <v>832</v>
      </c>
      <c r="AC214" s="2492" t="s">
        <v>1028</v>
      </c>
      <c r="AD214" s="2492"/>
      <c r="AE214" s="2492"/>
      <c r="AF214" s="2492"/>
    </row>
    <row r="215" spans="1:32" ht="15" customHeight="1">
      <c r="A215" s="2492" t="s">
        <v>24</v>
      </c>
      <c r="B215" s="2492" t="s">
        <v>61</v>
      </c>
      <c r="C215" s="2492" t="s">
        <v>1038</v>
      </c>
      <c r="D215" s="2492" t="s">
        <v>1039</v>
      </c>
      <c r="E215" s="2492"/>
      <c r="F215" s="2492">
        <v>103935319</v>
      </c>
      <c r="G215" s="2492">
        <v>768000000</v>
      </c>
      <c r="H215" s="2492">
        <v>5.3795190000000002</v>
      </c>
      <c r="I215" s="2492">
        <v>-3.9743339999999998</v>
      </c>
      <c r="J215" s="2492" t="s">
        <v>372</v>
      </c>
      <c r="K215" s="2492" t="s">
        <v>926</v>
      </c>
      <c r="L215" s="2492" t="s">
        <v>1040</v>
      </c>
      <c r="M215" s="2492"/>
      <c r="N215" s="2492"/>
      <c r="O215" s="2494">
        <v>45142</v>
      </c>
      <c r="P215" s="2495">
        <f ca="1">TODAY()-Q215</f>
        <v>601</v>
      </c>
      <c r="Q215" s="2494">
        <v>45503</v>
      </c>
      <c r="R215" s="2492" t="s">
        <v>33</v>
      </c>
      <c r="S215" s="2492">
        <v>0</v>
      </c>
      <c r="T215" s="2492">
        <v>0</v>
      </c>
      <c r="U215" s="2492" t="s">
        <v>34</v>
      </c>
      <c r="V215" s="2492" t="s">
        <v>34</v>
      </c>
      <c r="W215" s="2492" t="s">
        <v>35</v>
      </c>
      <c r="X215" s="2492" t="s">
        <v>36</v>
      </c>
      <c r="Y215" s="2492">
        <v>100</v>
      </c>
      <c r="Z215" s="2492" t="s">
        <v>37</v>
      </c>
      <c r="AA215" s="2492" t="s">
        <v>38</v>
      </c>
      <c r="AB215" s="2492" t="s">
        <v>39</v>
      </c>
      <c r="AC215" s="2492" t="s">
        <v>1041</v>
      </c>
      <c r="AD215" s="2492"/>
      <c r="AE215" s="2492"/>
      <c r="AF215" s="2492"/>
    </row>
    <row r="216" spans="1:32" ht="15" customHeight="1">
      <c r="A216" s="2492" t="s">
        <v>24</v>
      </c>
      <c r="B216" s="2492" t="s">
        <v>61</v>
      </c>
      <c r="C216" s="2493" t="s">
        <v>1034</v>
      </c>
      <c r="D216" s="2499" t="s">
        <v>1035</v>
      </c>
      <c r="E216" s="2492" t="s">
        <v>1036</v>
      </c>
      <c r="F216" s="2492">
        <v>584102432</v>
      </c>
      <c r="G216" s="2492">
        <v>759000000</v>
      </c>
      <c r="H216" s="2492">
        <v>5.4044949999999998</v>
      </c>
      <c r="I216" s="2492">
        <v>-4.0131350000000001</v>
      </c>
      <c r="J216" s="2492" t="s">
        <v>204</v>
      </c>
      <c r="K216" s="2492" t="s">
        <v>58</v>
      </c>
      <c r="L216" s="2492" t="s">
        <v>1037</v>
      </c>
      <c r="M216" s="2492"/>
      <c r="N216" s="2492"/>
      <c r="O216" s="2494">
        <v>45193</v>
      </c>
      <c r="P216" s="2495">
        <f ca="1">TODAY()-Q216</f>
        <v>601</v>
      </c>
      <c r="Q216" s="2494">
        <v>45503</v>
      </c>
      <c r="R216" s="2492" t="s">
        <v>33</v>
      </c>
      <c r="S216" s="2492"/>
      <c r="T216" s="2492">
        <v>0</v>
      </c>
      <c r="U216" s="2492" t="s">
        <v>34</v>
      </c>
      <c r="V216" s="2492" t="s">
        <v>34</v>
      </c>
      <c r="W216" s="2492" t="s">
        <v>35</v>
      </c>
      <c r="X216" s="2492" t="s">
        <v>36</v>
      </c>
      <c r="Y216" s="2492"/>
      <c r="Z216" s="2492" t="s">
        <v>37</v>
      </c>
      <c r="AA216" s="2492" t="s">
        <v>38</v>
      </c>
      <c r="AB216" s="2492" t="s">
        <v>39</v>
      </c>
      <c r="AC216" s="2492" t="s">
        <v>29535</v>
      </c>
      <c r="AD216" s="2492"/>
      <c r="AE216" s="2492"/>
      <c r="AF216" s="2492"/>
    </row>
    <row r="217" spans="1:32" ht="15" customHeight="1">
      <c r="A217" s="2492" t="s">
        <v>24</v>
      </c>
      <c r="B217" s="2492" t="s">
        <v>61</v>
      </c>
      <c r="C217" s="2492" t="s">
        <v>1042</v>
      </c>
      <c r="D217" s="2492" t="s">
        <v>1043</v>
      </c>
      <c r="E217" s="2492" t="s">
        <v>1044</v>
      </c>
      <c r="F217" s="2492">
        <v>777343424</v>
      </c>
      <c r="G217" s="2492">
        <v>160000000</v>
      </c>
      <c r="H217" s="2492" t="s">
        <v>1045</v>
      </c>
      <c r="I217" s="2492" t="s">
        <v>1046</v>
      </c>
      <c r="J217" s="2492" t="s">
        <v>663</v>
      </c>
      <c r="K217" s="2492" t="s">
        <v>183</v>
      </c>
      <c r="L217" s="2492" t="s">
        <v>1047</v>
      </c>
      <c r="M217" s="2492"/>
      <c r="N217" s="2492"/>
      <c r="O217" s="2494">
        <v>45502</v>
      </c>
      <c r="P217" s="2495">
        <f ca="1">TODAY()-Q217</f>
        <v>600</v>
      </c>
      <c r="Q217" s="2494">
        <v>45504</v>
      </c>
      <c r="R217" s="2492" t="s">
        <v>33</v>
      </c>
      <c r="S217" s="2492">
        <v>0</v>
      </c>
      <c r="T217" s="2492">
        <v>0</v>
      </c>
      <c r="U217" s="2492" t="s">
        <v>34</v>
      </c>
      <c r="V217" s="2492" t="s">
        <v>34</v>
      </c>
      <c r="W217" s="2492" t="s">
        <v>35</v>
      </c>
      <c r="X217" s="2492" t="s">
        <v>36</v>
      </c>
      <c r="Y217" s="2492"/>
      <c r="Z217" s="2492" t="s">
        <v>37</v>
      </c>
      <c r="AA217" s="2492" t="s">
        <v>38</v>
      </c>
      <c r="AB217" s="2492" t="s">
        <v>39</v>
      </c>
      <c r="AC217" s="2492" t="s">
        <v>145</v>
      </c>
      <c r="AD217" s="2492"/>
      <c r="AE217" s="2492"/>
      <c r="AF217" s="2492"/>
    </row>
    <row r="218" spans="1:32" ht="15" customHeight="1">
      <c r="A218" s="2492" t="s">
        <v>24</v>
      </c>
      <c r="B218" s="2492" t="s">
        <v>61</v>
      </c>
      <c r="C218" s="2492" t="s">
        <v>1048</v>
      </c>
      <c r="D218" s="2492" t="s">
        <v>1049</v>
      </c>
      <c r="E218" s="2492" t="s">
        <v>1050</v>
      </c>
      <c r="F218" s="2492">
        <v>142923193</v>
      </c>
      <c r="G218" s="2492">
        <v>708000000</v>
      </c>
      <c r="H218" s="2492">
        <v>5.3817469999999998</v>
      </c>
      <c r="I218" s="2492">
        <v>-3.9895770000000002</v>
      </c>
      <c r="J218" s="2492" t="s">
        <v>1051</v>
      </c>
      <c r="K218" s="2492" t="s">
        <v>183</v>
      </c>
      <c r="L218" s="2492" t="s">
        <v>1052</v>
      </c>
      <c r="M218" s="2492"/>
      <c r="N218" s="2492"/>
      <c r="O218" s="2494">
        <v>45506</v>
      </c>
      <c r="P218" s="2495">
        <f ca="1">TODAY()-Q218</f>
        <v>597</v>
      </c>
      <c r="Q218" s="2494">
        <v>45507</v>
      </c>
      <c r="R218" s="2492" t="s">
        <v>33</v>
      </c>
      <c r="S218" s="2492">
        <v>0</v>
      </c>
      <c r="T218" s="2492">
        <v>0</v>
      </c>
      <c r="U218" s="2492" t="s">
        <v>34</v>
      </c>
      <c r="V218" s="2492" t="s">
        <v>34</v>
      </c>
      <c r="W218" s="2492" t="s">
        <v>35</v>
      </c>
      <c r="X218" s="2492" t="s">
        <v>36</v>
      </c>
      <c r="Y218" s="2492">
        <v>150</v>
      </c>
      <c r="Z218" s="2492" t="s">
        <v>37</v>
      </c>
      <c r="AA218" s="2492" t="s">
        <v>38</v>
      </c>
      <c r="AB218" s="2492" t="s">
        <v>39</v>
      </c>
      <c r="AC218" s="2492" t="s">
        <v>1053</v>
      </c>
      <c r="AD218" s="2492"/>
      <c r="AE218" s="2492"/>
      <c r="AF218" s="2492"/>
    </row>
    <row r="219" spans="1:32" ht="15" customHeight="1">
      <c r="A219" s="2492" t="s">
        <v>24</v>
      </c>
      <c r="B219" s="2492" t="s">
        <v>61</v>
      </c>
      <c r="C219" s="2492" t="s">
        <v>1054</v>
      </c>
      <c r="D219" s="2492" t="s">
        <v>1055</v>
      </c>
      <c r="E219" s="2492" t="s">
        <v>945</v>
      </c>
      <c r="F219" s="2492">
        <v>709378611</v>
      </c>
      <c r="G219" s="2492">
        <v>748000000</v>
      </c>
      <c r="H219" s="2492" t="s">
        <v>1056</v>
      </c>
      <c r="I219" s="2492" t="s">
        <v>1057</v>
      </c>
      <c r="J219" s="2492" t="s">
        <v>372</v>
      </c>
      <c r="K219" s="2492" t="s">
        <v>1058</v>
      </c>
      <c r="L219" s="2492" t="s">
        <v>1059</v>
      </c>
      <c r="M219" s="2492"/>
      <c r="N219" s="2492"/>
      <c r="O219" s="2494">
        <v>45505</v>
      </c>
      <c r="P219" s="2495">
        <f ca="1">TODAY()-Q219</f>
        <v>597</v>
      </c>
      <c r="Q219" s="2494">
        <v>45507</v>
      </c>
      <c r="R219" s="2492" t="s">
        <v>33</v>
      </c>
      <c r="S219" s="2492">
        <v>0</v>
      </c>
      <c r="T219" s="2492">
        <v>3</v>
      </c>
      <c r="U219" s="2492" t="s">
        <v>34</v>
      </c>
      <c r="V219" s="2492" t="s">
        <v>34</v>
      </c>
      <c r="W219" s="2492" t="s">
        <v>35</v>
      </c>
      <c r="X219" s="2492" t="s">
        <v>36</v>
      </c>
      <c r="Y219" s="2492">
        <v>280</v>
      </c>
      <c r="Z219" s="2492" t="s">
        <v>37</v>
      </c>
      <c r="AA219" s="2492" t="s">
        <v>38</v>
      </c>
      <c r="AB219" s="2492" t="s">
        <v>39</v>
      </c>
      <c r="AC219" s="2492" t="s">
        <v>821</v>
      </c>
      <c r="AD219" s="2492"/>
      <c r="AE219" s="2492"/>
      <c r="AF219" s="2492"/>
    </row>
    <row r="220" spans="1:32" ht="15" customHeight="1">
      <c r="A220" s="2492" t="s">
        <v>24</v>
      </c>
      <c r="B220" s="2492" t="s">
        <v>25</v>
      </c>
      <c r="C220" s="2492" t="s">
        <v>1060</v>
      </c>
      <c r="D220" s="2492" t="s">
        <v>1061</v>
      </c>
      <c r="E220" s="2492" t="s">
        <v>1062</v>
      </c>
      <c r="F220" s="2492">
        <v>707940739</v>
      </c>
      <c r="G220" s="2492">
        <v>143000000</v>
      </c>
      <c r="H220" s="2492">
        <v>5.3776979999999996</v>
      </c>
      <c r="I220" s="2492">
        <v>-3.8856280000000001</v>
      </c>
      <c r="J220" s="2492" t="s">
        <v>1063</v>
      </c>
      <c r="K220" s="2492" t="s">
        <v>183</v>
      </c>
      <c r="L220" s="2492" t="s">
        <v>1064</v>
      </c>
      <c r="M220" s="2492"/>
      <c r="N220" s="2492"/>
      <c r="O220" s="2494">
        <v>45506</v>
      </c>
      <c r="P220" s="2495">
        <f ca="1">TODAY()-Q220</f>
        <v>595</v>
      </c>
      <c r="Q220" s="2494">
        <v>45509</v>
      </c>
      <c r="R220" s="2492" t="s">
        <v>115</v>
      </c>
      <c r="S220" s="2492">
        <v>0</v>
      </c>
      <c r="T220" s="2492">
        <v>0</v>
      </c>
      <c r="U220" s="2492" t="s">
        <v>34</v>
      </c>
      <c r="V220" s="2492" t="s">
        <v>34</v>
      </c>
      <c r="W220" s="2492" t="s">
        <v>35</v>
      </c>
      <c r="X220" s="2492" t="s">
        <v>36</v>
      </c>
      <c r="Y220" s="2492">
        <v>200</v>
      </c>
      <c r="Z220" s="2492" t="s">
        <v>37</v>
      </c>
      <c r="AA220" s="2492" t="s">
        <v>38</v>
      </c>
      <c r="AB220" s="2492" t="s">
        <v>39</v>
      </c>
      <c r="AC220" s="2492" t="s">
        <v>1065</v>
      </c>
      <c r="AD220" s="2492"/>
      <c r="AE220" s="2492"/>
      <c r="AF220" s="2492"/>
    </row>
    <row r="221" spans="1:32" ht="15" customHeight="1">
      <c r="A221" s="2492" t="s">
        <v>24</v>
      </c>
      <c r="B221" s="2492" t="s">
        <v>61</v>
      </c>
      <c r="C221" s="2492" t="s">
        <v>1066</v>
      </c>
      <c r="D221" s="2492" t="s">
        <v>1067</v>
      </c>
      <c r="E221" s="2492" t="s">
        <v>1068</v>
      </c>
      <c r="F221" s="2492">
        <v>768489461</v>
      </c>
      <c r="G221" s="2492">
        <v>716000000</v>
      </c>
      <c r="H221" s="2492">
        <v>5.4106959999999997</v>
      </c>
      <c r="I221" s="2492">
        <v>-3.9840429999999998</v>
      </c>
      <c r="J221" s="2492" t="s">
        <v>86</v>
      </c>
      <c r="K221" s="2492" t="s">
        <v>183</v>
      </c>
      <c r="L221" s="2492" t="s">
        <v>1069</v>
      </c>
      <c r="M221" s="2492"/>
      <c r="N221" s="2492"/>
      <c r="O221" s="2494">
        <v>45509</v>
      </c>
      <c r="P221" s="2495">
        <f ca="1">TODAY()-Q221</f>
        <v>594</v>
      </c>
      <c r="Q221" s="2494">
        <v>45510</v>
      </c>
      <c r="R221" s="2492" t="s">
        <v>33</v>
      </c>
      <c r="S221" s="2492">
        <v>0</v>
      </c>
      <c r="T221" s="2492">
        <v>0</v>
      </c>
      <c r="U221" s="2492" t="s">
        <v>34</v>
      </c>
      <c r="V221" s="2492" t="s">
        <v>34</v>
      </c>
      <c r="W221" s="2492" t="s">
        <v>35</v>
      </c>
      <c r="X221" s="2492" t="s">
        <v>36</v>
      </c>
      <c r="Y221" s="2492">
        <v>150</v>
      </c>
      <c r="Z221" s="2492" t="s">
        <v>37</v>
      </c>
      <c r="AA221" s="2492" t="s">
        <v>38</v>
      </c>
      <c r="AB221" s="2492" t="s">
        <v>39</v>
      </c>
      <c r="AC221" s="2492" t="s">
        <v>145</v>
      </c>
      <c r="AD221" s="2492"/>
      <c r="AE221" s="2492"/>
      <c r="AF221" s="2492"/>
    </row>
    <row r="222" spans="1:32" ht="15" customHeight="1">
      <c r="A222" s="2492" t="s">
        <v>24</v>
      </c>
      <c r="B222" s="2492" t="s">
        <v>25</v>
      </c>
      <c r="C222" s="2492" t="s">
        <v>1070</v>
      </c>
      <c r="D222" s="2492" t="s">
        <v>1071</v>
      </c>
      <c r="E222" s="2492" t="s">
        <v>1072</v>
      </c>
      <c r="F222" s="2492">
        <v>141832699</v>
      </c>
      <c r="G222" s="2492">
        <v>564000000</v>
      </c>
      <c r="H222" s="2492">
        <v>5.377402</v>
      </c>
      <c r="I222" s="2492">
        <v>-3.9347210000000001</v>
      </c>
      <c r="J222" s="2492" t="s">
        <v>335</v>
      </c>
      <c r="K222" s="2492" t="s">
        <v>1073</v>
      </c>
      <c r="L222" s="2492" t="s">
        <v>1074</v>
      </c>
      <c r="M222" s="2492"/>
      <c r="N222" s="2492"/>
      <c r="O222" s="2494">
        <v>45514</v>
      </c>
      <c r="P222" s="2495">
        <f ca="1">TODAY()-Q222</f>
        <v>588</v>
      </c>
      <c r="Q222" s="2494">
        <v>45516</v>
      </c>
      <c r="R222" s="2492" t="s">
        <v>33</v>
      </c>
      <c r="S222" s="2492">
        <v>0</v>
      </c>
      <c r="T222" s="2492">
        <v>0</v>
      </c>
      <c r="U222" s="2492" t="s">
        <v>34</v>
      </c>
      <c r="V222" s="2492" t="s">
        <v>34</v>
      </c>
      <c r="W222" s="2492" t="s">
        <v>35</v>
      </c>
      <c r="X222" s="2492" t="s">
        <v>36</v>
      </c>
      <c r="Y222" s="2492">
        <v>100</v>
      </c>
      <c r="Z222" s="2492" t="s">
        <v>37</v>
      </c>
      <c r="AA222" s="2492" t="s">
        <v>38</v>
      </c>
      <c r="AB222" s="2492" t="s">
        <v>39</v>
      </c>
      <c r="AC222" s="2492" t="s">
        <v>1075</v>
      </c>
      <c r="AD222" s="2492"/>
      <c r="AE222" s="2492"/>
      <c r="AF222" s="2492"/>
    </row>
    <row r="223" spans="1:32" ht="15" customHeight="1">
      <c r="A223" s="2492" t="s">
        <v>24</v>
      </c>
      <c r="B223" s="2492" t="s">
        <v>25</v>
      </c>
      <c r="C223" s="2492" t="s">
        <v>1076</v>
      </c>
      <c r="D223" s="2492" t="s">
        <v>1077</v>
      </c>
      <c r="E223" s="2492" t="s">
        <v>1078</v>
      </c>
      <c r="F223" s="2492">
        <v>171412381</v>
      </c>
      <c r="G223" s="2492">
        <v>709000000</v>
      </c>
      <c r="H223" s="2492"/>
      <c r="I223" s="2492"/>
      <c r="J223" s="2492" t="s">
        <v>49</v>
      </c>
      <c r="K223" s="2492"/>
      <c r="L223" s="2492"/>
      <c r="M223" s="2492"/>
      <c r="N223" s="2492"/>
      <c r="O223" s="2494">
        <v>45503</v>
      </c>
      <c r="P223" s="2495">
        <f ca="1">TODAY()-Q223</f>
        <v>587</v>
      </c>
      <c r="Q223" s="2494">
        <v>45517</v>
      </c>
      <c r="R223" s="2492" t="s">
        <v>33</v>
      </c>
      <c r="S223" s="2492"/>
      <c r="T223" s="2492">
        <v>0</v>
      </c>
      <c r="U223" s="2492" t="s">
        <v>34</v>
      </c>
      <c r="V223" s="2492" t="s">
        <v>34</v>
      </c>
      <c r="W223" s="2492" t="s">
        <v>35</v>
      </c>
      <c r="X223" s="2492" t="s">
        <v>36</v>
      </c>
      <c r="Y223" s="2492"/>
      <c r="Z223" s="2492" t="s">
        <v>37</v>
      </c>
      <c r="AA223" s="2492" t="s">
        <v>38</v>
      </c>
      <c r="AB223" s="2492" t="s">
        <v>39</v>
      </c>
      <c r="AC223" s="2492" t="s">
        <v>1079</v>
      </c>
      <c r="AD223" s="2492"/>
      <c r="AE223" s="2492"/>
      <c r="AF223" s="2492"/>
    </row>
    <row r="224" spans="1:32" ht="15" customHeight="1">
      <c r="A224" s="2492" t="s">
        <v>24</v>
      </c>
      <c r="B224" s="2492" t="s">
        <v>61</v>
      </c>
      <c r="C224" s="2492" t="s">
        <v>1080</v>
      </c>
      <c r="D224" s="2492" t="s">
        <v>1081</v>
      </c>
      <c r="E224" s="2492" t="s">
        <v>1082</v>
      </c>
      <c r="F224" s="2492">
        <v>140986862</v>
      </c>
      <c r="G224" s="2492">
        <v>144000000</v>
      </c>
      <c r="H224" s="2492">
        <v>5.3623640000000004</v>
      </c>
      <c r="I224" s="2492">
        <v>-3.9664299999999999</v>
      </c>
      <c r="J224" s="2492" t="s">
        <v>1083</v>
      </c>
      <c r="K224" s="2492"/>
      <c r="L224" s="2492"/>
      <c r="M224" s="2492"/>
      <c r="N224" s="2492"/>
      <c r="O224" s="2494">
        <v>45524</v>
      </c>
      <c r="P224" s="2495">
        <f ca="1">TODAY()-Q224</f>
        <v>580</v>
      </c>
      <c r="Q224" s="2494">
        <v>45524</v>
      </c>
      <c r="R224" s="2492" t="s">
        <v>115</v>
      </c>
      <c r="S224" s="2492"/>
      <c r="T224" s="2492">
        <v>0</v>
      </c>
      <c r="U224" s="2492" t="s">
        <v>34</v>
      </c>
      <c r="V224" s="2492" t="s">
        <v>34</v>
      </c>
      <c r="W224" s="2492" t="s">
        <v>35</v>
      </c>
      <c r="X224" s="2492" t="s">
        <v>36</v>
      </c>
      <c r="Y224" s="2492"/>
      <c r="Z224" s="2492" t="s">
        <v>37</v>
      </c>
      <c r="AA224" s="2492" t="s">
        <v>38</v>
      </c>
      <c r="AB224" s="2492" t="s">
        <v>39</v>
      </c>
      <c r="AC224" s="2492" t="s">
        <v>1084</v>
      </c>
      <c r="AD224" s="2492"/>
      <c r="AE224" s="2492"/>
      <c r="AF224" s="2492"/>
    </row>
    <row r="225" spans="1:32" ht="15" customHeight="1">
      <c r="A225" s="2492" t="s">
        <v>24</v>
      </c>
      <c r="B225" s="2492" t="s">
        <v>1085</v>
      </c>
      <c r="C225" s="2492" t="s">
        <v>1086</v>
      </c>
      <c r="D225" s="2492" t="s">
        <v>1087</v>
      </c>
      <c r="E225" s="2492" t="s">
        <v>1088</v>
      </c>
      <c r="F225" s="2492">
        <v>759193610</v>
      </c>
      <c r="G225" s="2492">
        <v>556000000</v>
      </c>
      <c r="H225" s="2492">
        <v>5.4246059999999998</v>
      </c>
      <c r="I225" s="2492">
        <v>-3.9904869999999999</v>
      </c>
      <c r="J225" s="2492" t="s">
        <v>1089</v>
      </c>
      <c r="K225" s="2492" t="s">
        <v>1090</v>
      </c>
      <c r="L225" s="2492" t="s">
        <v>1091</v>
      </c>
      <c r="M225" s="2492"/>
      <c r="N225" s="2492"/>
      <c r="O225" s="2494">
        <v>45502</v>
      </c>
      <c r="P225" s="2495">
        <f ca="1">TODAY()-Q225</f>
        <v>576</v>
      </c>
      <c r="Q225" s="2494">
        <v>45528</v>
      </c>
      <c r="R225" s="2492" t="s">
        <v>115</v>
      </c>
      <c r="S225" s="2492"/>
      <c r="T225" s="2492">
        <v>0</v>
      </c>
      <c r="U225" s="2492" t="s">
        <v>34</v>
      </c>
      <c r="V225" s="2492" t="s">
        <v>34</v>
      </c>
      <c r="W225" s="2492" t="s">
        <v>35</v>
      </c>
      <c r="X225" s="2492" t="s">
        <v>36</v>
      </c>
      <c r="Y225" s="2492">
        <v>150</v>
      </c>
      <c r="Z225" s="2492" t="s">
        <v>37</v>
      </c>
      <c r="AA225" s="2492" t="s">
        <v>38</v>
      </c>
      <c r="AB225" s="2492" t="s">
        <v>39</v>
      </c>
      <c r="AC225" s="2492" t="s">
        <v>1092</v>
      </c>
      <c r="AD225" s="2492"/>
      <c r="AE225" s="2492"/>
      <c r="AF225" s="2492"/>
    </row>
    <row r="226" spans="1:32" ht="15" customHeight="1">
      <c r="A226" s="2492" t="s">
        <v>24</v>
      </c>
      <c r="B226" s="2492" t="s">
        <v>61</v>
      </c>
      <c r="C226" s="2492" t="s">
        <v>1093</v>
      </c>
      <c r="D226" s="2492" t="s">
        <v>1094</v>
      </c>
      <c r="E226" s="2492" t="s">
        <v>1095</v>
      </c>
      <c r="F226" s="2492">
        <v>101578683</v>
      </c>
      <c r="G226" s="2492">
        <v>777000000</v>
      </c>
      <c r="H226" s="2492">
        <v>5.3961779999999999</v>
      </c>
      <c r="I226" s="2492">
        <v>-3.9553690000000001</v>
      </c>
      <c r="J226" s="2492" t="s">
        <v>142</v>
      </c>
      <c r="K226" s="2492" t="s">
        <v>737</v>
      </c>
      <c r="L226" s="2492" t="s">
        <v>1096</v>
      </c>
      <c r="M226" s="2492"/>
      <c r="N226" s="2492"/>
      <c r="O226" s="2494">
        <v>45528</v>
      </c>
      <c r="P226" s="2495">
        <f ca="1">TODAY()-Q226</f>
        <v>574</v>
      </c>
      <c r="Q226" s="2494">
        <v>45530</v>
      </c>
      <c r="R226" s="2492" t="s">
        <v>33</v>
      </c>
      <c r="S226" s="2492">
        <v>0</v>
      </c>
      <c r="T226" s="2492">
        <v>1</v>
      </c>
      <c r="U226" s="2492" t="s">
        <v>34</v>
      </c>
      <c r="V226" s="2492" t="s">
        <v>34</v>
      </c>
      <c r="W226" s="2492" t="s">
        <v>35</v>
      </c>
      <c r="X226" s="2492" t="s">
        <v>36</v>
      </c>
      <c r="Y226" s="2492">
        <v>350</v>
      </c>
      <c r="Z226" s="2492" t="s">
        <v>37</v>
      </c>
      <c r="AA226" s="2492" t="s">
        <v>38</v>
      </c>
      <c r="AB226" s="2492" t="s">
        <v>39</v>
      </c>
      <c r="AC226" s="2492" t="s">
        <v>1097</v>
      </c>
      <c r="AD226" s="2492"/>
      <c r="AE226" s="2492"/>
      <c r="AF226" s="2492"/>
    </row>
    <row r="227" spans="1:32" ht="15" customHeight="1">
      <c r="A227" s="2492" t="s">
        <v>24</v>
      </c>
      <c r="B227" s="2492" t="s">
        <v>61</v>
      </c>
      <c r="C227" s="2492" t="s">
        <v>1098</v>
      </c>
      <c r="D227" s="2492" t="s">
        <v>1099</v>
      </c>
      <c r="E227" s="2492" t="s">
        <v>1100</v>
      </c>
      <c r="F227" s="2492">
        <v>779937772</v>
      </c>
      <c r="G227" s="2492">
        <v>564392385</v>
      </c>
      <c r="H227" s="2492">
        <v>5.4112349999999996</v>
      </c>
      <c r="I227" s="2492">
        <v>-3.9694669999999999</v>
      </c>
      <c r="J227" s="2492" t="s">
        <v>447</v>
      </c>
      <c r="K227" s="2492" t="s">
        <v>601</v>
      </c>
      <c r="L227" s="2492" t="s">
        <v>1101</v>
      </c>
      <c r="M227" s="2492"/>
      <c r="N227" s="2492"/>
      <c r="O227" s="2494">
        <v>45530</v>
      </c>
      <c r="P227" s="2495">
        <f ca="1">TODAY()-Q227</f>
        <v>573</v>
      </c>
      <c r="Q227" s="2494">
        <v>45531</v>
      </c>
      <c r="R227" s="2492" t="s">
        <v>33</v>
      </c>
      <c r="S227" s="2492">
        <v>0</v>
      </c>
      <c r="T227" s="2492">
        <v>0</v>
      </c>
      <c r="U227" s="2492" t="s">
        <v>34</v>
      </c>
      <c r="V227" s="2492" t="s">
        <v>34</v>
      </c>
      <c r="W227" s="2492" t="s">
        <v>35</v>
      </c>
      <c r="X227" s="2492" t="s">
        <v>36</v>
      </c>
      <c r="Y227" s="2492">
        <v>100</v>
      </c>
      <c r="Z227" s="2492" t="s">
        <v>37</v>
      </c>
      <c r="AA227" s="2492" t="s">
        <v>38</v>
      </c>
      <c r="AB227" s="2492" t="s">
        <v>39</v>
      </c>
      <c r="AC227" s="2492" t="s">
        <v>1102</v>
      </c>
      <c r="AD227" s="2492"/>
      <c r="AE227" s="2492"/>
      <c r="AF227" s="2492"/>
    </row>
    <row r="228" spans="1:32" ht="15" customHeight="1">
      <c r="A228" s="2492" t="s">
        <v>24</v>
      </c>
      <c r="B228" s="2492" t="s">
        <v>61</v>
      </c>
      <c r="C228" s="2492" t="s">
        <v>1108</v>
      </c>
      <c r="D228" s="2492" t="s">
        <v>1109</v>
      </c>
      <c r="E228" s="2492" t="s">
        <v>390</v>
      </c>
      <c r="F228" s="2492">
        <v>749991946</v>
      </c>
      <c r="G228" s="2492">
        <v>769448601</v>
      </c>
      <c r="H228" s="2492"/>
      <c r="I228" s="2492"/>
      <c r="J228" s="2492" t="s">
        <v>142</v>
      </c>
      <c r="K228" s="2492"/>
      <c r="L228" s="2492"/>
      <c r="M228" s="2492"/>
      <c r="N228" s="2492"/>
      <c r="O228" s="2494">
        <v>45534</v>
      </c>
      <c r="P228" s="2495">
        <f ca="1">TODAY()-Q228</f>
        <v>569</v>
      </c>
      <c r="Q228" s="2494">
        <v>45535</v>
      </c>
      <c r="R228" s="2492" t="s">
        <v>33</v>
      </c>
      <c r="S228" s="2492"/>
      <c r="T228" s="2492">
        <v>0</v>
      </c>
      <c r="U228" s="2492" t="s">
        <v>34</v>
      </c>
      <c r="V228" s="2492" t="s">
        <v>34</v>
      </c>
      <c r="W228" s="2492" t="s">
        <v>35</v>
      </c>
      <c r="X228" s="2492" t="s">
        <v>36</v>
      </c>
      <c r="Y228" s="2492"/>
      <c r="Z228" s="2492" t="s">
        <v>37</v>
      </c>
      <c r="AA228" s="2492" t="s">
        <v>38</v>
      </c>
      <c r="AB228" s="2492" t="s">
        <v>39</v>
      </c>
      <c r="AC228" s="2492" t="s">
        <v>145</v>
      </c>
      <c r="AD228" s="2492"/>
      <c r="AE228" s="2492"/>
      <c r="AF228" s="2492"/>
    </row>
    <row r="229" spans="1:32" ht="15" customHeight="1">
      <c r="A229" s="2492" t="s">
        <v>24</v>
      </c>
      <c r="B229" s="2492" t="s">
        <v>61</v>
      </c>
      <c r="C229" s="2492" t="s">
        <v>1110</v>
      </c>
      <c r="D229" s="2492" t="s">
        <v>1111</v>
      </c>
      <c r="E229" s="2492" t="s">
        <v>1112</v>
      </c>
      <c r="F229" s="2492">
        <v>707027616</v>
      </c>
      <c r="G229" s="2492">
        <v>707000000</v>
      </c>
      <c r="H229" s="2492"/>
      <c r="I229" s="2492"/>
      <c r="J229" s="2492" t="s">
        <v>168</v>
      </c>
      <c r="K229" s="2492"/>
      <c r="L229" s="2492"/>
      <c r="M229" s="2492"/>
      <c r="N229" s="2492"/>
      <c r="O229" s="2494">
        <v>45534</v>
      </c>
      <c r="P229" s="2495">
        <f ca="1">TODAY()-Q229</f>
        <v>569</v>
      </c>
      <c r="Q229" s="2494">
        <v>45535</v>
      </c>
      <c r="R229" s="2492" t="s">
        <v>33</v>
      </c>
      <c r="S229" s="2492"/>
      <c r="T229" s="2492">
        <v>0</v>
      </c>
      <c r="U229" s="2492" t="s">
        <v>34</v>
      </c>
      <c r="V229" s="2492" t="s">
        <v>34</v>
      </c>
      <c r="W229" s="2492" t="s">
        <v>35</v>
      </c>
      <c r="X229" s="2492" t="s">
        <v>36</v>
      </c>
      <c r="Y229" s="2492"/>
      <c r="Z229" s="2492" t="s">
        <v>37</v>
      </c>
      <c r="AA229" s="2492" t="s">
        <v>38</v>
      </c>
      <c r="AB229" s="2492" t="s">
        <v>39</v>
      </c>
      <c r="AC229" s="2492" t="s">
        <v>145</v>
      </c>
      <c r="AD229" s="2492"/>
      <c r="AE229" s="2492"/>
      <c r="AF229" s="2492"/>
    </row>
    <row r="230" spans="1:32" ht="15" customHeight="1">
      <c r="A230" s="2492" t="s">
        <v>24</v>
      </c>
      <c r="B230" s="2492" t="s">
        <v>61</v>
      </c>
      <c r="C230" s="2492" t="s">
        <v>1103</v>
      </c>
      <c r="D230" s="2492" t="s">
        <v>1104</v>
      </c>
      <c r="E230" s="2492" t="s">
        <v>443</v>
      </c>
      <c r="F230" s="2492">
        <v>700000612</v>
      </c>
      <c r="G230" s="2492">
        <v>709000000</v>
      </c>
      <c r="H230" s="2492">
        <v>5.4005479999999997</v>
      </c>
      <c r="I230" s="2492">
        <v>-3.9666109999999999</v>
      </c>
      <c r="J230" s="2492" t="s">
        <v>1105</v>
      </c>
      <c r="K230" s="2492" t="s">
        <v>50</v>
      </c>
      <c r="L230" s="2492" t="s">
        <v>1106</v>
      </c>
      <c r="M230" s="2492"/>
      <c r="N230" s="2492"/>
      <c r="O230" s="2494">
        <v>45534</v>
      </c>
      <c r="P230" s="2495">
        <f ca="1">TODAY()-Q230</f>
        <v>569</v>
      </c>
      <c r="Q230" s="2494">
        <v>45535</v>
      </c>
      <c r="R230" s="2492" t="s">
        <v>115</v>
      </c>
      <c r="S230" s="2492">
        <v>0</v>
      </c>
      <c r="T230" s="2492">
        <v>0</v>
      </c>
      <c r="U230" s="2492" t="s">
        <v>34</v>
      </c>
      <c r="V230" s="2492" t="s">
        <v>34</v>
      </c>
      <c r="W230" s="2492" t="s">
        <v>35</v>
      </c>
      <c r="X230" s="2492" t="s">
        <v>36</v>
      </c>
      <c r="Y230" s="2492">
        <v>100</v>
      </c>
      <c r="Z230" s="2492" t="s">
        <v>37</v>
      </c>
      <c r="AA230" s="2492" t="s">
        <v>38</v>
      </c>
      <c r="AB230" s="2492" t="s">
        <v>39</v>
      </c>
      <c r="AC230" s="2492" t="s">
        <v>1107</v>
      </c>
      <c r="AD230" s="2492"/>
      <c r="AE230" s="2492"/>
      <c r="AF230" s="2492"/>
    </row>
    <row r="231" spans="1:32" ht="15" customHeight="1">
      <c r="A231" s="2492" t="s">
        <v>24</v>
      </c>
      <c r="B231" s="2492" t="s">
        <v>25</v>
      </c>
      <c r="C231" s="2492" t="s">
        <v>1113</v>
      </c>
      <c r="D231" s="2492" t="s">
        <v>1114</v>
      </c>
      <c r="E231" s="2492" t="s">
        <v>1115</v>
      </c>
      <c r="F231" s="2492">
        <v>778315017</v>
      </c>
      <c r="G231" s="2492">
        <v>708000000</v>
      </c>
      <c r="H231" s="2492">
        <v>5.379683</v>
      </c>
      <c r="I231" s="2492">
        <v>-3.9222860000000002</v>
      </c>
      <c r="J231" s="2492" t="s">
        <v>1116</v>
      </c>
      <c r="K231" s="2492" t="s">
        <v>183</v>
      </c>
      <c r="L231" s="2492" t="s">
        <v>1117</v>
      </c>
      <c r="M231" s="2492"/>
      <c r="N231" s="2492"/>
      <c r="O231" s="2494">
        <v>45535</v>
      </c>
      <c r="P231" s="2495">
        <f ca="1">TODAY()-Q231</f>
        <v>567</v>
      </c>
      <c r="Q231" s="2494">
        <v>45537</v>
      </c>
      <c r="R231" s="2492" t="s">
        <v>115</v>
      </c>
      <c r="S231" s="2492">
        <v>0</v>
      </c>
      <c r="T231" s="2492">
        <v>2</v>
      </c>
      <c r="U231" s="2492" t="s">
        <v>34</v>
      </c>
      <c r="V231" s="2492" t="s">
        <v>34</v>
      </c>
      <c r="W231" s="2492" t="s">
        <v>35</v>
      </c>
      <c r="X231" s="2492" t="s">
        <v>36</v>
      </c>
      <c r="Y231" s="2492">
        <v>280</v>
      </c>
      <c r="Z231" s="2492" t="s">
        <v>37</v>
      </c>
      <c r="AA231" s="2492" t="s">
        <v>38</v>
      </c>
      <c r="AB231" s="2492" t="s">
        <v>249</v>
      </c>
      <c r="AC231" s="2492" t="s">
        <v>1118</v>
      </c>
      <c r="AD231" s="2492"/>
      <c r="AE231" s="2492"/>
      <c r="AF231" s="2492"/>
    </row>
    <row r="232" spans="1:32" ht="15" customHeight="1">
      <c r="A232" s="2492" t="s">
        <v>24</v>
      </c>
      <c r="B232" s="2492" t="s">
        <v>25</v>
      </c>
      <c r="C232" s="2492" t="s">
        <v>1119</v>
      </c>
      <c r="D232" s="2492" t="s">
        <v>1120</v>
      </c>
      <c r="E232" s="2492" t="s">
        <v>1121</v>
      </c>
      <c r="F232" s="2492">
        <v>701725268</v>
      </c>
      <c r="G232" s="2492">
        <v>709000000</v>
      </c>
      <c r="H232" s="2492">
        <v>5.3789189999999998</v>
      </c>
      <c r="I232" s="2492">
        <v>-3.8856099999999998</v>
      </c>
      <c r="J232" s="2492" t="s">
        <v>1063</v>
      </c>
      <c r="K232" s="2492" t="s">
        <v>183</v>
      </c>
      <c r="L232" s="2492" t="s">
        <v>1122</v>
      </c>
      <c r="M232" s="2492"/>
      <c r="N232" s="2492"/>
      <c r="O232" s="2494">
        <v>45533</v>
      </c>
      <c r="P232" s="2495">
        <f ca="1">TODAY()-Q232</f>
        <v>566</v>
      </c>
      <c r="Q232" s="2494">
        <v>45538</v>
      </c>
      <c r="R232" s="2492" t="s">
        <v>115</v>
      </c>
      <c r="S232" s="2492">
        <v>0</v>
      </c>
      <c r="T232" s="2492">
        <v>0</v>
      </c>
      <c r="U232" s="2492" t="s">
        <v>34</v>
      </c>
      <c r="V232" s="2492" t="s">
        <v>34</v>
      </c>
      <c r="W232" s="2492" t="s">
        <v>35</v>
      </c>
      <c r="X232" s="2492" t="s">
        <v>36</v>
      </c>
      <c r="Y232" s="2492">
        <v>150</v>
      </c>
      <c r="Z232" s="2492" t="s">
        <v>37</v>
      </c>
      <c r="AA232" s="2492" t="s">
        <v>38</v>
      </c>
      <c r="AB232" s="2492" t="s">
        <v>39</v>
      </c>
      <c r="AC232" s="2492" t="s">
        <v>1123</v>
      </c>
      <c r="AD232" s="2492"/>
      <c r="AE232" s="2492"/>
      <c r="AF232" s="2492"/>
    </row>
    <row r="233" spans="1:32" ht="15" customHeight="1">
      <c r="A233" s="2492" t="s">
        <v>24</v>
      </c>
      <c r="B233" s="2492" t="s">
        <v>61</v>
      </c>
      <c r="C233" s="2492" t="s">
        <v>1132</v>
      </c>
      <c r="D233" s="2492" t="s">
        <v>1133</v>
      </c>
      <c r="E233" s="2492" t="s">
        <v>1134</v>
      </c>
      <c r="F233" s="2492">
        <v>707445668</v>
      </c>
      <c r="G233" s="2492">
        <v>799000000</v>
      </c>
      <c r="H233" s="2492">
        <v>5.4172130000000003</v>
      </c>
      <c r="I233" s="2492">
        <v>-3.9822929999999999</v>
      </c>
      <c r="J233" s="2492" t="s">
        <v>204</v>
      </c>
      <c r="K233" s="2492"/>
      <c r="L233" s="2492"/>
      <c r="M233" s="2492"/>
      <c r="N233" s="2492"/>
      <c r="O233" s="2494">
        <v>45538</v>
      </c>
      <c r="P233" s="2495">
        <f ca="1">TODAY()-Q233</f>
        <v>565</v>
      </c>
      <c r="Q233" s="2494">
        <v>45539</v>
      </c>
      <c r="R233" s="2492" t="s">
        <v>33</v>
      </c>
      <c r="S233" s="2492"/>
      <c r="T233" s="2492">
        <v>0</v>
      </c>
      <c r="U233" s="2492" t="s">
        <v>34</v>
      </c>
      <c r="V233" s="2492" t="s">
        <v>34</v>
      </c>
      <c r="W233" s="2492" t="s">
        <v>35</v>
      </c>
      <c r="X233" s="2492" t="s">
        <v>36</v>
      </c>
      <c r="Y233" s="2492"/>
      <c r="Z233" s="2492" t="s">
        <v>37</v>
      </c>
      <c r="AA233" s="2492" t="s">
        <v>38</v>
      </c>
      <c r="AB233" s="2492" t="s">
        <v>39</v>
      </c>
      <c r="AC233" s="2492" t="s">
        <v>145</v>
      </c>
      <c r="AD233" s="2492"/>
      <c r="AE233" s="2492"/>
      <c r="AF233" s="2492"/>
    </row>
    <row r="234" spans="1:32" ht="15" customHeight="1">
      <c r="A234" s="2492" t="s">
        <v>24</v>
      </c>
      <c r="B234" s="2492" t="s">
        <v>61</v>
      </c>
      <c r="C234" s="2492" t="s">
        <v>1129</v>
      </c>
      <c r="D234" s="2492" t="s">
        <v>1130</v>
      </c>
      <c r="E234" s="2492" t="s">
        <v>71</v>
      </c>
      <c r="F234" s="2492">
        <v>720502421</v>
      </c>
      <c r="G234" s="2492">
        <v>758000000</v>
      </c>
      <c r="H234" s="2492">
        <v>5.3584430000000003</v>
      </c>
      <c r="I234" s="2492">
        <v>-3.9761199999999999</v>
      </c>
      <c r="J234" s="2492" t="s">
        <v>671</v>
      </c>
      <c r="K234" s="2492" t="s">
        <v>497</v>
      </c>
      <c r="L234" s="2492" t="s">
        <v>1131</v>
      </c>
      <c r="M234" s="2492"/>
      <c r="N234" s="2492"/>
      <c r="O234" s="2494">
        <v>45538</v>
      </c>
      <c r="P234" s="2495">
        <f ca="1">TODAY()-Q234</f>
        <v>565</v>
      </c>
      <c r="Q234" s="2494">
        <v>45539</v>
      </c>
      <c r="R234" s="2492" t="s">
        <v>33</v>
      </c>
      <c r="S234" s="2492">
        <v>0</v>
      </c>
      <c r="T234" s="2492">
        <v>0</v>
      </c>
      <c r="U234" s="2492" t="s">
        <v>34</v>
      </c>
      <c r="V234" s="2492" t="s">
        <v>34</v>
      </c>
      <c r="W234" s="2492" t="s">
        <v>35</v>
      </c>
      <c r="X234" s="2492" t="s">
        <v>36</v>
      </c>
      <c r="Y234" s="2492">
        <v>200</v>
      </c>
      <c r="Z234" s="2492" t="s">
        <v>37</v>
      </c>
      <c r="AA234" s="2492" t="s">
        <v>38</v>
      </c>
      <c r="AB234" s="2492" t="s">
        <v>39</v>
      </c>
      <c r="AC234" s="2492" t="s">
        <v>145</v>
      </c>
      <c r="AD234" s="2492"/>
      <c r="AE234" s="2492"/>
      <c r="AF234" s="2492"/>
    </row>
    <row r="235" spans="1:32" ht="15" customHeight="1">
      <c r="A235" s="2492" t="s">
        <v>24</v>
      </c>
      <c r="B235" s="2492" t="s">
        <v>61</v>
      </c>
      <c r="C235" s="2492" t="s">
        <v>1124</v>
      </c>
      <c r="D235" s="2492" t="s">
        <v>1125</v>
      </c>
      <c r="E235" s="2492" t="s">
        <v>1126</v>
      </c>
      <c r="F235" s="2492">
        <v>102513642</v>
      </c>
      <c r="G235" s="2492">
        <v>778127252</v>
      </c>
      <c r="H235" s="2492">
        <v>5.3975629999999999</v>
      </c>
      <c r="I235" s="2492">
        <v>-3.9646870000000001</v>
      </c>
      <c r="J235" s="2492" t="s">
        <v>1127</v>
      </c>
      <c r="K235" s="2492" t="s">
        <v>175</v>
      </c>
      <c r="L235" s="2492" t="s">
        <v>1128</v>
      </c>
      <c r="M235" s="2492"/>
      <c r="N235" s="2492"/>
      <c r="O235" s="2494">
        <v>45539</v>
      </c>
      <c r="P235" s="2495">
        <f ca="1">TODAY()-Q235</f>
        <v>565</v>
      </c>
      <c r="Q235" s="2494">
        <v>45539</v>
      </c>
      <c r="R235" s="2492" t="s">
        <v>115</v>
      </c>
      <c r="S235" s="2492">
        <v>0</v>
      </c>
      <c r="T235" s="2492">
        <v>1</v>
      </c>
      <c r="U235" s="2492" t="s">
        <v>34</v>
      </c>
      <c r="V235" s="2492" t="s">
        <v>34</v>
      </c>
      <c r="W235" s="2492" t="s">
        <v>35</v>
      </c>
      <c r="X235" s="2492" t="s">
        <v>36</v>
      </c>
      <c r="Y235" s="2492">
        <v>100</v>
      </c>
      <c r="Z235" s="2492" t="s">
        <v>37</v>
      </c>
      <c r="AA235" s="2492" t="s">
        <v>38</v>
      </c>
      <c r="AB235" s="2492" t="s">
        <v>39</v>
      </c>
      <c r="AC235" s="2492" t="s">
        <v>26038</v>
      </c>
      <c r="AD235" s="2492"/>
      <c r="AE235" s="2492"/>
      <c r="AF235" s="2492"/>
    </row>
    <row r="236" spans="1:32" ht="15" customHeight="1">
      <c r="A236" s="2492" t="s">
        <v>24</v>
      </c>
      <c r="B236" s="2492" t="s">
        <v>1085</v>
      </c>
      <c r="C236" s="2492" t="s">
        <v>1135</v>
      </c>
      <c r="D236" s="2492" t="s">
        <v>1136</v>
      </c>
      <c r="E236" s="2492" t="s">
        <v>1137</v>
      </c>
      <c r="F236" s="2492">
        <v>707876683</v>
      </c>
      <c r="G236" s="2492">
        <v>749000000</v>
      </c>
      <c r="H236" s="2492">
        <v>5.4300769999999998</v>
      </c>
      <c r="I236" s="2492">
        <v>-3.9914200000000002</v>
      </c>
      <c r="J236" s="2492" t="s">
        <v>1089</v>
      </c>
      <c r="K236" s="2492" t="s">
        <v>1138</v>
      </c>
      <c r="L236" s="2492" t="s">
        <v>1139</v>
      </c>
      <c r="M236" s="2492"/>
      <c r="N236" s="2492"/>
      <c r="O236" s="2494">
        <v>45540</v>
      </c>
      <c r="P236" s="2495">
        <f ca="1">TODAY()-Q236</f>
        <v>563</v>
      </c>
      <c r="Q236" s="2494">
        <v>45541</v>
      </c>
      <c r="R236" s="2492" t="s">
        <v>115</v>
      </c>
      <c r="S236" s="2492"/>
      <c r="T236" s="2492">
        <v>0</v>
      </c>
      <c r="U236" s="2492" t="s">
        <v>34</v>
      </c>
      <c r="V236" s="2492" t="s">
        <v>34</v>
      </c>
      <c r="W236" s="2492" t="s">
        <v>35</v>
      </c>
      <c r="X236" s="2492" t="s">
        <v>36</v>
      </c>
      <c r="Y236" s="2492">
        <v>100</v>
      </c>
      <c r="Z236" s="2492" t="s">
        <v>37</v>
      </c>
      <c r="AA236" s="2492" t="s">
        <v>38</v>
      </c>
      <c r="AB236" s="2492" t="s">
        <v>39</v>
      </c>
      <c r="AC236" s="2492" t="s">
        <v>1140</v>
      </c>
      <c r="AD236" s="2492"/>
      <c r="AE236" s="2492"/>
      <c r="AF236" s="2492"/>
    </row>
    <row r="237" spans="1:32" ht="15" customHeight="1">
      <c r="A237" s="2492" t="s">
        <v>24</v>
      </c>
      <c r="B237" s="2492" t="s">
        <v>25</v>
      </c>
      <c r="C237" s="2492" t="s">
        <v>1141</v>
      </c>
      <c r="D237" s="2492" t="s">
        <v>1142</v>
      </c>
      <c r="E237" s="2492" t="s">
        <v>61</v>
      </c>
      <c r="F237" s="2492">
        <v>747212057</v>
      </c>
      <c r="G237" s="2492">
        <v>707728242</v>
      </c>
      <c r="H237" s="2492">
        <v>5.3909719999999997</v>
      </c>
      <c r="I237" s="2492">
        <v>-3.9154840000000002</v>
      </c>
      <c r="J237" s="2492" t="s">
        <v>1143</v>
      </c>
      <c r="K237" s="2492" t="s">
        <v>183</v>
      </c>
      <c r="L237" s="2492" t="s">
        <v>1144</v>
      </c>
      <c r="M237" s="2492"/>
      <c r="N237" s="2492"/>
      <c r="O237" s="2494">
        <v>45541</v>
      </c>
      <c r="P237" s="2495">
        <f ca="1">TODAY()-Q237</f>
        <v>562</v>
      </c>
      <c r="Q237" s="2494">
        <v>45542</v>
      </c>
      <c r="R237" s="2492" t="s">
        <v>115</v>
      </c>
      <c r="S237" s="2492"/>
      <c r="T237" s="2492">
        <v>1</v>
      </c>
      <c r="U237" s="2492" t="s">
        <v>34</v>
      </c>
      <c r="V237" s="2492" t="s">
        <v>34</v>
      </c>
      <c r="W237" s="2492" t="s">
        <v>35</v>
      </c>
      <c r="X237" s="2492" t="s">
        <v>36</v>
      </c>
      <c r="Y237" s="2492">
        <v>150</v>
      </c>
      <c r="Z237" s="2492" t="s">
        <v>37</v>
      </c>
      <c r="AA237" s="2492" t="s">
        <v>38</v>
      </c>
      <c r="AB237" s="2492" t="s">
        <v>206</v>
      </c>
      <c r="AC237" s="2492" t="s">
        <v>1145</v>
      </c>
      <c r="AD237" s="2492"/>
      <c r="AE237" s="2492"/>
      <c r="AF237" s="2492"/>
    </row>
    <row r="238" spans="1:32" ht="15" customHeight="1">
      <c r="A238" s="2492" t="s">
        <v>24</v>
      </c>
      <c r="B238" s="2492" t="s">
        <v>61</v>
      </c>
      <c r="C238" s="2492" t="s">
        <v>1151</v>
      </c>
      <c r="D238" s="2492" t="s">
        <v>1152</v>
      </c>
      <c r="E238" s="2492" t="s">
        <v>1153</v>
      </c>
      <c r="F238" s="2492">
        <v>779209072</v>
      </c>
      <c r="G238" s="2492">
        <v>777000000</v>
      </c>
      <c r="H238" s="2492">
        <v>5.40137</v>
      </c>
      <c r="I238" s="2492">
        <v>-3.9788459999999999</v>
      </c>
      <c r="J238" s="2492" t="s">
        <v>86</v>
      </c>
      <c r="K238" s="2492" t="s">
        <v>601</v>
      </c>
      <c r="L238" s="2492" t="s">
        <v>1154</v>
      </c>
      <c r="M238" s="2492"/>
      <c r="N238" s="2492"/>
      <c r="O238" s="2494">
        <v>45541</v>
      </c>
      <c r="P238" s="2495">
        <f ca="1">TODAY()-Q238</f>
        <v>562</v>
      </c>
      <c r="Q238" s="2494">
        <v>45542</v>
      </c>
      <c r="R238" s="2492" t="s">
        <v>33</v>
      </c>
      <c r="S238" s="2492"/>
      <c r="T238" s="2492">
        <v>3</v>
      </c>
      <c r="U238" s="2492" t="s">
        <v>34</v>
      </c>
      <c r="V238" s="2492" t="s">
        <v>34</v>
      </c>
      <c r="W238" s="2492" t="s">
        <v>35</v>
      </c>
      <c r="X238" s="2492" t="s">
        <v>36</v>
      </c>
      <c r="Y238" s="2492">
        <v>200</v>
      </c>
      <c r="Z238" s="2492" t="s">
        <v>37</v>
      </c>
      <c r="AA238" s="2492" t="s">
        <v>38</v>
      </c>
      <c r="AB238" s="2492" t="s">
        <v>921</v>
      </c>
      <c r="AC238" s="2492" t="s">
        <v>1155</v>
      </c>
      <c r="AD238" s="2492"/>
      <c r="AE238" s="2492"/>
      <c r="AF238" s="2492"/>
    </row>
    <row r="239" spans="1:32" ht="15" customHeight="1">
      <c r="A239" s="2492" t="s">
        <v>24</v>
      </c>
      <c r="B239" s="2492" t="s">
        <v>61</v>
      </c>
      <c r="C239" s="2493" t="s">
        <v>1146</v>
      </c>
      <c r="D239" s="2492" t="s">
        <v>1147</v>
      </c>
      <c r="E239" s="2492" t="s">
        <v>1148</v>
      </c>
      <c r="F239" s="2492">
        <v>160495575</v>
      </c>
      <c r="G239" s="2492">
        <v>565817619</v>
      </c>
      <c r="H239" s="2492" t="s">
        <v>1149</v>
      </c>
      <c r="I239" s="2492" t="s">
        <v>1150</v>
      </c>
      <c r="J239" s="2492" t="s">
        <v>67</v>
      </c>
      <c r="K239" s="2492" t="s">
        <v>349</v>
      </c>
      <c r="L239" s="2492" t="s">
        <v>350</v>
      </c>
      <c r="M239" s="2492"/>
      <c r="N239" s="2492"/>
      <c r="O239" s="2494">
        <v>45541</v>
      </c>
      <c r="P239" s="2495">
        <f ca="1">TODAY()-Q239</f>
        <v>562</v>
      </c>
      <c r="Q239" s="2494">
        <v>45542</v>
      </c>
      <c r="R239" s="2492" t="s">
        <v>115</v>
      </c>
      <c r="S239" s="2492"/>
      <c r="T239" s="2492">
        <v>0</v>
      </c>
      <c r="U239" s="2492" t="s">
        <v>34</v>
      </c>
      <c r="V239" s="2492" t="s">
        <v>34</v>
      </c>
      <c r="W239" s="2492" t="s">
        <v>35</v>
      </c>
      <c r="X239" s="2492" t="s">
        <v>36</v>
      </c>
      <c r="Y239" s="2492">
        <v>200</v>
      </c>
      <c r="Z239" s="2492" t="s">
        <v>37</v>
      </c>
      <c r="AA239" s="2492" t="s">
        <v>38</v>
      </c>
      <c r="AB239" s="2492" t="s">
        <v>249</v>
      </c>
      <c r="AC239" s="2492" t="s">
        <v>29536</v>
      </c>
      <c r="AD239" s="2492"/>
      <c r="AE239" s="2492"/>
      <c r="AF239" s="2492"/>
    </row>
    <row r="240" spans="1:32" ht="15" customHeight="1">
      <c r="A240" s="2492" t="s">
        <v>24</v>
      </c>
      <c r="B240" s="2492" t="s">
        <v>61</v>
      </c>
      <c r="C240" s="2492" t="s">
        <v>1156</v>
      </c>
      <c r="D240" s="2492" t="s">
        <v>1157</v>
      </c>
      <c r="E240" s="2492" t="s">
        <v>1158</v>
      </c>
      <c r="F240" s="2492">
        <v>141772514</v>
      </c>
      <c r="G240" s="2492">
        <v>705361524</v>
      </c>
      <c r="H240" s="2492">
        <v>5.4064230000000002</v>
      </c>
      <c r="I240" s="2492">
        <v>-3.9585599999999999</v>
      </c>
      <c r="J240" s="2492" t="s">
        <v>663</v>
      </c>
      <c r="K240" s="2492" t="s">
        <v>497</v>
      </c>
      <c r="L240" s="2492" t="s">
        <v>1159</v>
      </c>
      <c r="M240" s="2492"/>
      <c r="N240" s="2492"/>
      <c r="O240" s="2494">
        <v>45545</v>
      </c>
      <c r="P240" s="2495">
        <f ca="1">TODAY()-Q240</f>
        <v>559</v>
      </c>
      <c r="Q240" s="2494">
        <v>45545</v>
      </c>
      <c r="R240" s="2492" t="s">
        <v>115</v>
      </c>
      <c r="S240" s="2492">
        <v>0</v>
      </c>
      <c r="T240" s="2492">
        <v>0</v>
      </c>
      <c r="U240" s="2492" t="s">
        <v>34</v>
      </c>
      <c r="V240" s="2492" t="s">
        <v>34</v>
      </c>
      <c r="W240" s="2492" t="s">
        <v>35</v>
      </c>
      <c r="X240" s="2492" t="s">
        <v>36</v>
      </c>
      <c r="Y240" s="2492">
        <v>100</v>
      </c>
      <c r="Z240" s="2492" t="s">
        <v>37</v>
      </c>
      <c r="AA240" s="2492" t="s">
        <v>38</v>
      </c>
      <c r="AB240" s="2492" t="s">
        <v>39</v>
      </c>
      <c r="AC240" s="2492" t="s">
        <v>1160</v>
      </c>
      <c r="AD240" s="2492"/>
      <c r="AE240" s="2492"/>
      <c r="AF240" s="2492"/>
    </row>
    <row r="241" spans="1:32" ht="15" customHeight="1">
      <c r="A241" s="2492" t="s">
        <v>24</v>
      </c>
      <c r="B241" s="2492" t="s">
        <v>1085</v>
      </c>
      <c r="C241" s="2492" t="s">
        <v>1161</v>
      </c>
      <c r="D241" s="2492" t="s">
        <v>1162</v>
      </c>
      <c r="E241" s="2492" t="s">
        <v>1163</v>
      </c>
      <c r="F241" s="2492">
        <v>778747432</v>
      </c>
      <c r="G241" s="2492">
        <v>702020882</v>
      </c>
      <c r="H241" s="2492">
        <v>5.4282069999999996</v>
      </c>
      <c r="I241" s="2492">
        <v>-3.98915</v>
      </c>
      <c r="J241" s="2492" t="s">
        <v>1164</v>
      </c>
      <c r="K241" s="2492" t="s">
        <v>1090</v>
      </c>
      <c r="L241" s="2492" t="s">
        <v>1165</v>
      </c>
      <c r="M241" s="2492"/>
      <c r="N241" s="2492"/>
      <c r="O241" s="2494">
        <v>45477</v>
      </c>
      <c r="P241" s="2495">
        <f ca="1">TODAY()-Q241</f>
        <v>558</v>
      </c>
      <c r="Q241" s="2494">
        <v>45546</v>
      </c>
      <c r="R241" s="2492" t="s">
        <v>33</v>
      </c>
      <c r="S241" s="2492">
        <v>0</v>
      </c>
      <c r="T241" s="2492">
        <v>0</v>
      </c>
      <c r="U241" s="2492" t="s">
        <v>34</v>
      </c>
      <c r="V241" s="2492" t="s">
        <v>34</v>
      </c>
      <c r="W241" s="2492" t="s">
        <v>35</v>
      </c>
      <c r="X241" s="2492" t="s">
        <v>36</v>
      </c>
      <c r="Y241" s="2492">
        <v>200</v>
      </c>
      <c r="Z241" s="2492" t="s">
        <v>37</v>
      </c>
      <c r="AA241" s="2492" t="s">
        <v>38</v>
      </c>
      <c r="AB241" s="2492" t="s">
        <v>39</v>
      </c>
      <c r="AC241" s="2492" t="s">
        <v>145</v>
      </c>
      <c r="AD241" s="2492"/>
      <c r="AE241" s="2492"/>
      <c r="AF241" s="2492"/>
    </row>
    <row r="242" spans="1:32" ht="15" customHeight="1">
      <c r="A242" s="2492" t="s">
        <v>24</v>
      </c>
      <c r="B242" s="2492" t="s">
        <v>61</v>
      </c>
      <c r="C242" s="2492" t="s">
        <v>1166</v>
      </c>
      <c r="D242" s="2492" t="s">
        <v>1167</v>
      </c>
      <c r="E242" s="2492"/>
      <c r="F242" s="2492">
        <v>101307872</v>
      </c>
      <c r="G242" s="2492">
        <v>788566979</v>
      </c>
      <c r="H242" s="2492"/>
      <c r="I242" s="2492"/>
      <c r="J242" s="2492" t="s">
        <v>204</v>
      </c>
      <c r="K242" s="2492"/>
      <c r="L242" s="2492"/>
      <c r="M242" s="2492"/>
      <c r="N242" s="2492"/>
      <c r="O242" s="2494">
        <v>44718</v>
      </c>
      <c r="P242" s="2495">
        <f ca="1">TODAY()-Q242</f>
        <v>556</v>
      </c>
      <c r="Q242" s="2494">
        <v>45548</v>
      </c>
      <c r="R242" s="2492" t="s">
        <v>33</v>
      </c>
      <c r="S242" s="2492"/>
      <c r="T242" s="2492">
        <v>0</v>
      </c>
      <c r="U242" s="2492" t="s">
        <v>34</v>
      </c>
      <c r="V242" s="2492" t="s">
        <v>34</v>
      </c>
      <c r="W242" s="2492" t="s">
        <v>35</v>
      </c>
      <c r="X242" s="2492" t="s">
        <v>36</v>
      </c>
      <c r="Y242" s="2492"/>
      <c r="Z242" s="2492" t="s">
        <v>37</v>
      </c>
      <c r="AA242" s="2492" t="s">
        <v>38</v>
      </c>
      <c r="AB242" s="2492" t="s">
        <v>39</v>
      </c>
      <c r="AC242" s="2492" t="s">
        <v>145</v>
      </c>
      <c r="AD242" s="2492"/>
      <c r="AE242" s="2492"/>
      <c r="AF242" s="2492"/>
    </row>
    <row r="243" spans="1:32" ht="15" customHeight="1">
      <c r="A243" s="2492" t="s">
        <v>24</v>
      </c>
      <c r="B243" s="2492" t="s">
        <v>25</v>
      </c>
      <c r="C243" s="2492" t="s">
        <v>1168</v>
      </c>
      <c r="D243" s="2492" t="s">
        <v>1169</v>
      </c>
      <c r="E243" s="2492" t="s">
        <v>1170</v>
      </c>
      <c r="F243" s="2492">
        <v>505848396</v>
      </c>
      <c r="G243" s="2492">
        <v>767667278</v>
      </c>
      <c r="H243" s="2492">
        <v>5.3785999999999996</v>
      </c>
      <c r="I243" s="2492">
        <v>-3.896207</v>
      </c>
      <c r="J243" s="2492" t="s">
        <v>1171</v>
      </c>
      <c r="K243" s="2492" t="s">
        <v>601</v>
      </c>
      <c r="L243" s="2492" t="s">
        <v>1172</v>
      </c>
      <c r="M243" s="2492"/>
      <c r="N243" s="2492"/>
      <c r="O243" s="2494">
        <v>45549</v>
      </c>
      <c r="P243" s="2495">
        <f ca="1">TODAY()-Q243</f>
        <v>553</v>
      </c>
      <c r="Q243" s="2494">
        <v>45551</v>
      </c>
      <c r="R243" s="2492" t="s">
        <v>115</v>
      </c>
      <c r="S243" s="2492">
        <v>0</v>
      </c>
      <c r="T243" s="2492">
        <v>1</v>
      </c>
      <c r="U243" s="2492" t="s">
        <v>34</v>
      </c>
      <c r="V243" s="2492" t="s">
        <v>34</v>
      </c>
      <c r="W243" s="2494">
        <v>46105</v>
      </c>
      <c r="X243" s="2492" t="s">
        <v>36</v>
      </c>
      <c r="Y243" s="2492">
        <v>150</v>
      </c>
      <c r="Z243" s="2492" t="s">
        <v>37</v>
      </c>
      <c r="AA243" s="2492" t="s">
        <v>1696</v>
      </c>
      <c r="AB243" s="2492" t="s">
        <v>34</v>
      </c>
      <c r="AC243" s="2492" t="s">
        <v>3675</v>
      </c>
      <c r="AD243" s="2492"/>
      <c r="AE243" s="2492"/>
      <c r="AF243" s="2492"/>
    </row>
    <row r="244" spans="1:32" ht="15" customHeight="1">
      <c r="A244" s="2492" t="s">
        <v>24</v>
      </c>
      <c r="B244" s="2492" t="s">
        <v>25</v>
      </c>
      <c r="C244" s="2492" t="s">
        <v>1176</v>
      </c>
      <c r="D244" s="2492" t="s">
        <v>1177</v>
      </c>
      <c r="E244" s="2492" t="s">
        <v>1178</v>
      </c>
      <c r="F244" s="2492">
        <v>101987053</v>
      </c>
      <c r="G244" s="2492">
        <v>748026668</v>
      </c>
      <c r="H244" s="2492">
        <v>5.3803000000000001</v>
      </c>
      <c r="I244" s="2492">
        <v>-3.9287999999999998</v>
      </c>
      <c r="J244" s="2492" t="s">
        <v>1179</v>
      </c>
      <c r="K244" s="2492" t="s">
        <v>175</v>
      </c>
      <c r="L244" s="2492" t="s">
        <v>1180</v>
      </c>
      <c r="M244" s="2492"/>
      <c r="N244" s="2492"/>
      <c r="O244" s="2494">
        <v>45551</v>
      </c>
      <c r="P244" s="2495">
        <f ca="1">TODAY()-Q244</f>
        <v>551</v>
      </c>
      <c r="Q244" s="2494">
        <v>45553</v>
      </c>
      <c r="R244" s="2492" t="s">
        <v>115</v>
      </c>
      <c r="S244" s="2492">
        <v>0</v>
      </c>
      <c r="T244" s="2492">
        <v>1</v>
      </c>
      <c r="U244" s="2492" t="s">
        <v>34</v>
      </c>
      <c r="V244" s="2492" t="s">
        <v>34</v>
      </c>
      <c r="W244" s="2492" t="s">
        <v>35</v>
      </c>
      <c r="X244" s="2492" t="s">
        <v>36</v>
      </c>
      <c r="Y244" s="2492">
        <v>200</v>
      </c>
      <c r="Z244" s="2492" t="s">
        <v>37</v>
      </c>
      <c r="AA244" s="2492" t="s">
        <v>38</v>
      </c>
      <c r="AB244" s="2492" t="s">
        <v>279</v>
      </c>
      <c r="AC244" s="2492" t="s">
        <v>1181</v>
      </c>
      <c r="AD244" s="2492"/>
      <c r="AE244" s="2492"/>
      <c r="AF244" s="2492"/>
    </row>
    <row r="245" spans="1:32" ht="15" customHeight="1">
      <c r="A245" s="2492" t="s">
        <v>24</v>
      </c>
      <c r="B245" s="2492" t="s">
        <v>25</v>
      </c>
      <c r="C245" s="2492" t="s">
        <v>1173</v>
      </c>
      <c r="D245" s="2492" t="s">
        <v>1174</v>
      </c>
      <c r="E245" s="2492" t="s">
        <v>25</v>
      </c>
      <c r="F245" s="2492">
        <v>747440404</v>
      </c>
      <c r="G245" s="2492">
        <v>505955696</v>
      </c>
      <c r="H245" s="2492"/>
      <c r="I245" s="2492"/>
      <c r="J245" s="2492" t="s">
        <v>287</v>
      </c>
      <c r="K245" s="2492"/>
      <c r="L245" s="2492"/>
      <c r="M245" s="2492"/>
      <c r="N245" s="2492"/>
      <c r="O245" s="2494">
        <v>45551</v>
      </c>
      <c r="P245" s="2495">
        <f ca="1">TODAY()-Q245</f>
        <v>551</v>
      </c>
      <c r="Q245" s="2494">
        <v>45553</v>
      </c>
      <c r="R245" s="2492" t="s">
        <v>115</v>
      </c>
      <c r="S245" s="2492"/>
      <c r="T245" s="2492">
        <v>0</v>
      </c>
      <c r="U245" s="2492" t="s">
        <v>34</v>
      </c>
      <c r="V245" s="2492" t="s">
        <v>34</v>
      </c>
      <c r="W245" s="2492" t="s">
        <v>35</v>
      </c>
      <c r="X245" s="2492" t="s">
        <v>36</v>
      </c>
      <c r="Y245" s="2492"/>
      <c r="Z245" s="2492" t="s">
        <v>37</v>
      </c>
      <c r="AA245" s="2492" t="s">
        <v>38</v>
      </c>
      <c r="AB245" s="2492" t="s">
        <v>39</v>
      </c>
      <c r="AC245" s="2492" t="s">
        <v>1175</v>
      </c>
      <c r="AD245" s="2492"/>
      <c r="AE245" s="2492"/>
      <c r="AF245" s="2492"/>
    </row>
    <row r="246" spans="1:32" ht="15" customHeight="1">
      <c r="A246" s="2492" t="s">
        <v>24</v>
      </c>
      <c r="B246" s="2492" t="s">
        <v>61</v>
      </c>
      <c r="C246" s="2492" t="s">
        <v>1182</v>
      </c>
      <c r="D246" s="2492" t="s">
        <v>1183</v>
      </c>
      <c r="E246" s="2492" t="s">
        <v>1184</v>
      </c>
      <c r="F246" s="2492">
        <v>777095697</v>
      </c>
      <c r="G246" s="2492">
        <v>143000000</v>
      </c>
      <c r="H246" s="2492">
        <v>5.3729880000000003</v>
      </c>
      <c r="I246" s="2492">
        <v>-3.982275</v>
      </c>
      <c r="J246" s="2492" t="s">
        <v>1185</v>
      </c>
      <c r="K246" s="2492" t="s">
        <v>183</v>
      </c>
      <c r="L246" s="2492" t="s">
        <v>1186</v>
      </c>
      <c r="M246" s="2492"/>
      <c r="N246" s="2492"/>
      <c r="O246" s="2494">
        <v>45553</v>
      </c>
      <c r="P246" s="2495">
        <f ca="1">TODAY()-Q246</f>
        <v>550</v>
      </c>
      <c r="Q246" s="2494">
        <v>45554</v>
      </c>
      <c r="R246" s="2492" t="s">
        <v>115</v>
      </c>
      <c r="S246" s="2492">
        <v>0</v>
      </c>
      <c r="T246" s="2492">
        <v>0</v>
      </c>
      <c r="U246" s="2492" t="s">
        <v>34</v>
      </c>
      <c r="V246" s="2492" t="s">
        <v>34</v>
      </c>
      <c r="W246" s="2492" t="s">
        <v>35</v>
      </c>
      <c r="X246" s="2492" t="s">
        <v>36</v>
      </c>
      <c r="Y246" s="2492">
        <v>100</v>
      </c>
      <c r="Z246" s="2492" t="s">
        <v>37</v>
      </c>
      <c r="AA246" s="2492" t="s">
        <v>38</v>
      </c>
      <c r="AB246" s="2492" t="s">
        <v>279</v>
      </c>
      <c r="AC246" s="2492" t="s">
        <v>1187</v>
      </c>
      <c r="AD246" s="2492"/>
      <c r="AE246" s="2492"/>
      <c r="AF246" s="2492"/>
    </row>
    <row r="247" spans="1:32" ht="15" customHeight="1">
      <c r="A247" s="2492" t="s">
        <v>24</v>
      </c>
      <c r="B247" s="2492" t="s">
        <v>61</v>
      </c>
      <c r="C247" s="2492" t="s">
        <v>1188</v>
      </c>
      <c r="D247" s="2492" t="s">
        <v>1189</v>
      </c>
      <c r="E247" s="2492" t="s">
        <v>1190</v>
      </c>
      <c r="F247" s="2492">
        <v>709892461</v>
      </c>
      <c r="G247" s="2492">
        <v>790000000</v>
      </c>
      <c r="H247" s="2492"/>
      <c r="I247" s="2492"/>
      <c r="J247" s="2492" t="s">
        <v>142</v>
      </c>
      <c r="K247" s="2492"/>
      <c r="L247" s="2492"/>
      <c r="M247" s="2492"/>
      <c r="N247" s="2492"/>
      <c r="O247" s="2494">
        <v>45557</v>
      </c>
      <c r="P247" s="2495">
        <f ca="1">TODAY()-Q247</f>
        <v>546</v>
      </c>
      <c r="Q247" s="2494">
        <v>45558</v>
      </c>
      <c r="R247" s="2492" t="s">
        <v>115</v>
      </c>
      <c r="S247" s="2492"/>
      <c r="T247" s="2492">
        <v>0</v>
      </c>
      <c r="U247" s="2492" t="s">
        <v>34</v>
      </c>
      <c r="V247" s="2492" t="s">
        <v>34</v>
      </c>
      <c r="W247" s="2492" t="s">
        <v>35</v>
      </c>
      <c r="X247" s="2492" t="s">
        <v>36</v>
      </c>
      <c r="Y247" s="2492"/>
      <c r="Z247" s="2492" t="s">
        <v>37</v>
      </c>
      <c r="AA247" s="2492" t="s">
        <v>38</v>
      </c>
      <c r="AB247" s="2492" t="s">
        <v>39</v>
      </c>
      <c r="AC247" s="2492" t="s">
        <v>1191</v>
      </c>
      <c r="AD247" s="2492"/>
      <c r="AE247" s="2492"/>
      <c r="AF247" s="2492"/>
    </row>
    <row r="248" spans="1:32" ht="15" customHeight="1">
      <c r="A248" s="2492" t="s">
        <v>24</v>
      </c>
      <c r="B248" s="2492" t="s">
        <v>61</v>
      </c>
      <c r="C248" s="2492" t="s">
        <v>1192</v>
      </c>
      <c r="D248" s="2492" t="s">
        <v>1193</v>
      </c>
      <c r="E248" s="2492" t="s">
        <v>651</v>
      </c>
      <c r="F248" s="2492">
        <v>748902851</v>
      </c>
      <c r="G248" s="2492">
        <v>767512619</v>
      </c>
      <c r="H248" s="2492" t="s">
        <v>1194</v>
      </c>
      <c r="I248" s="2492" t="s">
        <v>1195</v>
      </c>
      <c r="J248" s="2492" t="s">
        <v>204</v>
      </c>
      <c r="K248" s="2492" t="s">
        <v>183</v>
      </c>
      <c r="L248" s="2492" t="s">
        <v>1196</v>
      </c>
      <c r="M248" s="2492"/>
      <c r="N248" s="2492"/>
      <c r="O248" s="2494">
        <v>45559</v>
      </c>
      <c r="P248" s="2495">
        <f ca="1">TODAY()-Q248</f>
        <v>545</v>
      </c>
      <c r="Q248" s="2494">
        <v>45559</v>
      </c>
      <c r="R248" s="2492" t="s">
        <v>33</v>
      </c>
      <c r="S248" s="2492">
        <v>0</v>
      </c>
      <c r="T248" s="2492">
        <v>0</v>
      </c>
      <c r="U248" s="2492" t="s">
        <v>34</v>
      </c>
      <c r="V248" s="2492" t="s">
        <v>34</v>
      </c>
      <c r="W248" s="2492" t="s">
        <v>35</v>
      </c>
      <c r="X248" s="2492" t="s">
        <v>36</v>
      </c>
      <c r="Y248" s="2492">
        <v>150</v>
      </c>
      <c r="Z248" s="2492" t="s">
        <v>37</v>
      </c>
      <c r="AA248" s="2492" t="s">
        <v>38</v>
      </c>
      <c r="AB248" s="2492" t="s">
        <v>39</v>
      </c>
      <c r="AC248" s="2492" t="s">
        <v>1197</v>
      </c>
      <c r="AD248" s="2492"/>
      <c r="AE248" s="2492"/>
      <c r="AF248" s="2492"/>
    </row>
    <row r="249" spans="1:32" ht="15" customHeight="1">
      <c r="A249" s="2492" t="s">
        <v>24</v>
      </c>
      <c r="B249" s="2492" t="s">
        <v>61</v>
      </c>
      <c r="C249" s="2492" t="s">
        <v>1198</v>
      </c>
      <c r="D249" s="2492" t="s">
        <v>1199</v>
      </c>
      <c r="E249" s="2492" t="s">
        <v>651</v>
      </c>
      <c r="F249" s="2492">
        <v>707571255</v>
      </c>
      <c r="G249" s="2492">
        <v>142033188</v>
      </c>
      <c r="H249" s="2492"/>
      <c r="I249" s="2492"/>
      <c r="J249" s="2492" t="s">
        <v>204</v>
      </c>
      <c r="K249" s="2492"/>
      <c r="L249" s="2492"/>
      <c r="M249" s="2492"/>
      <c r="N249" s="2492"/>
      <c r="O249" s="2494">
        <v>45559</v>
      </c>
      <c r="P249" s="2495">
        <f ca="1">TODAY()-Q249</f>
        <v>545</v>
      </c>
      <c r="Q249" s="2494">
        <v>45559</v>
      </c>
      <c r="R249" s="2492" t="s">
        <v>115</v>
      </c>
      <c r="S249" s="2492"/>
      <c r="T249" s="2492">
        <v>0</v>
      </c>
      <c r="U249" s="2492" t="s">
        <v>34</v>
      </c>
      <c r="V249" s="2492" t="s">
        <v>34</v>
      </c>
      <c r="W249" s="2492" t="s">
        <v>35</v>
      </c>
      <c r="X249" s="2492" t="s">
        <v>36</v>
      </c>
      <c r="Y249" s="2492"/>
      <c r="Z249" s="2492" t="s">
        <v>37</v>
      </c>
      <c r="AA249" s="2492" t="s">
        <v>38</v>
      </c>
      <c r="AB249" s="2492" t="s">
        <v>249</v>
      </c>
      <c r="AC249" s="2492" t="s">
        <v>1200</v>
      </c>
      <c r="AD249" s="2492"/>
      <c r="AE249" s="2492"/>
      <c r="AF249" s="2492"/>
    </row>
    <row r="250" spans="1:32" ht="15" customHeight="1">
      <c r="A250" s="2492" t="s">
        <v>24</v>
      </c>
      <c r="B250" s="2492" t="s">
        <v>25</v>
      </c>
      <c r="C250" s="2492" t="s">
        <v>1201</v>
      </c>
      <c r="D250" s="2492" t="s">
        <v>1202</v>
      </c>
      <c r="E250" s="2492" t="s">
        <v>1203</v>
      </c>
      <c r="F250" s="2492">
        <v>707377931</v>
      </c>
      <c r="G250" s="2492">
        <v>586724763</v>
      </c>
      <c r="H250" s="2492">
        <v>5.3846439999999998</v>
      </c>
      <c r="I250" s="2492">
        <v>-3.9262030000000001</v>
      </c>
      <c r="J250" s="2492" t="s">
        <v>139</v>
      </c>
      <c r="K250" s="2492" t="s">
        <v>349</v>
      </c>
      <c r="L250" s="2492" t="s">
        <v>617</v>
      </c>
      <c r="M250" s="2492"/>
      <c r="N250" s="2492"/>
      <c r="O250" s="2494">
        <v>45558</v>
      </c>
      <c r="P250" s="2495">
        <f ca="1">TODAY()-Q250</f>
        <v>543</v>
      </c>
      <c r="Q250" s="2494">
        <v>45561</v>
      </c>
      <c r="R250" s="2492" t="s">
        <v>33</v>
      </c>
      <c r="S250" s="2492">
        <v>0</v>
      </c>
      <c r="T250" s="2492">
        <v>4</v>
      </c>
      <c r="U250" s="2492" t="s">
        <v>34</v>
      </c>
      <c r="V250" s="2492" t="s">
        <v>34</v>
      </c>
      <c r="W250" s="2492" t="s">
        <v>35</v>
      </c>
      <c r="X250" s="2492" t="s">
        <v>36</v>
      </c>
      <c r="Y250" s="2492">
        <v>200</v>
      </c>
      <c r="Z250" s="2492" t="s">
        <v>37</v>
      </c>
      <c r="AA250" s="2492" t="s">
        <v>38</v>
      </c>
      <c r="AB250" s="2492" t="s">
        <v>39</v>
      </c>
      <c r="AC250" s="2492" t="s">
        <v>1204</v>
      </c>
      <c r="AD250" s="2492"/>
      <c r="AE250" s="2492"/>
      <c r="AF250" s="2492"/>
    </row>
    <row r="251" spans="1:32" ht="15" customHeight="1">
      <c r="A251" s="2492" t="s">
        <v>24</v>
      </c>
      <c r="B251" s="2492" t="s">
        <v>25</v>
      </c>
      <c r="C251" s="2492" t="s">
        <v>1205</v>
      </c>
      <c r="D251" s="2492" t="s">
        <v>1206</v>
      </c>
      <c r="E251" s="2492" t="s">
        <v>1207</v>
      </c>
      <c r="F251" s="2492">
        <v>171484800</v>
      </c>
      <c r="G251" s="2492">
        <v>713265125</v>
      </c>
      <c r="H251" s="2492">
        <v>5.3860409999999996</v>
      </c>
      <c r="I251" s="2492">
        <v>-3.8826299999999998</v>
      </c>
      <c r="J251" s="2492" t="s">
        <v>1208</v>
      </c>
      <c r="K251" s="2492" t="s">
        <v>222</v>
      </c>
      <c r="L251" s="2492" t="s">
        <v>1209</v>
      </c>
      <c r="M251" s="2492"/>
      <c r="N251" s="2492"/>
      <c r="O251" s="2494">
        <v>45560</v>
      </c>
      <c r="P251" s="2495">
        <f ca="1">TODAY()-Q251</f>
        <v>543</v>
      </c>
      <c r="Q251" s="2494">
        <v>45561</v>
      </c>
      <c r="R251" s="2492" t="s">
        <v>115</v>
      </c>
      <c r="S251" s="2492">
        <v>0</v>
      </c>
      <c r="T251" s="2492">
        <v>0</v>
      </c>
      <c r="U251" s="2492" t="s">
        <v>34</v>
      </c>
      <c r="V251" s="2492" t="s">
        <v>34</v>
      </c>
      <c r="W251" s="2492" t="s">
        <v>35</v>
      </c>
      <c r="X251" s="2492" t="s">
        <v>36</v>
      </c>
      <c r="Y251" s="2492">
        <v>100</v>
      </c>
      <c r="Z251" s="2492" t="s">
        <v>37</v>
      </c>
      <c r="AA251" s="2492" t="s">
        <v>38</v>
      </c>
      <c r="AB251" s="2492" t="s">
        <v>39</v>
      </c>
      <c r="AC251" s="2492" t="s">
        <v>1210</v>
      </c>
      <c r="AD251" s="2492"/>
      <c r="AE251" s="2492"/>
      <c r="AF251" s="2492"/>
    </row>
    <row r="252" spans="1:32" ht="15" customHeight="1">
      <c r="A252" s="2492" t="s">
        <v>24</v>
      </c>
      <c r="B252" s="2492" t="s">
        <v>61</v>
      </c>
      <c r="C252" s="2492" t="s">
        <v>1211</v>
      </c>
      <c r="D252" s="2492" t="s">
        <v>1212</v>
      </c>
      <c r="E252" s="2492" t="s">
        <v>301</v>
      </c>
      <c r="F252" s="2492">
        <v>152111152</v>
      </c>
      <c r="G252" s="2492">
        <v>747111147</v>
      </c>
      <c r="H252" s="2492">
        <v>5.4151009999999999</v>
      </c>
      <c r="I252" s="2492">
        <v>-3.9551219999999998</v>
      </c>
      <c r="J252" s="2492" t="s">
        <v>114</v>
      </c>
      <c r="K252" s="2492"/>
      <c r="L252" s="2492"/>
      <c r="M252" s="2492"/>
      <c r="N252" s="2492"/>
      <c r="O252" s="2494">
        <v>45092</v>
      </c>
      <c r="P252" s="2495">
        <f ca="1">TODAY()-Q252</f>
        <v>542</v>
      </c>
      <c r="Q252" s="2494">
        <v>45562</v>
      </c>
      <c r="R252" s="2492" t="s">
        <v>115</v>
      </c>
      <c r="S252" s="2492"/>
      <c r="T252" s="2492">
        <v>0</v>
      </c>
      <c r="U252" s="2492" t="s">
        <v>34</v>
      </c>
      <c r="V252" s="2492" t="s">
        <v>34</v>
      </c>
      <c r="W252" s="2492" t="s">
        <v>35</v>
      </c>
      <c r="X252" s="2492" t="s">
        <v>36</v>
      </c>
      <c r="Y252" s="2492"/>
      <c r="Z252" s="2492" t="s">
        <v>37</v>
      </c>
      <c r="AA252" s="2492" t="s">
        <v>38</v>
      </c>
      <c r="AB252" s="2492" t="s">
        <v>692</v>
      </c>
      <c r="AC252" s="2492" t="s">
        <v>22135</v>
      </c>
      <c r="AD252" s="2492"/>
      <c r="AE252" s="2492"/>
      <c r="AF252" s="2492"/>
    </row>
    <row r="253" spans="1:32" ht="15" customHeight="1">
      <c r="A253" s="2492" t="s">
        <v>24</v>
      </c>
      <c r="B253" s="2492" t="s">
        <v>61</v>
      </c>
      <c r="C253" s="2492" t="s">
        <v>1213</v>
      </c>
      <c r="D253" s="2492" t="s">
        <v>1214</v>
      </c>
      <c r="E253" s="2492" t="s">
        <v>1215</v>
      </c>
      <c r="F253" s="2492">
        <v>779811774</v>
      </c>
      <c r="G253" s="2492">
        <v>574000000</v>
      </c>
      <c r="H253" s="2492"/>
      <c r="I253" s="2492"/>
      <c r="J253" s="2492" t="s">
        <v>86</v>
      </c>
      <c r="K253" s="2492"/>
      <c r="L253" s="2492"/>
      <c r="M253" s="2492"/>
      <c r="N253" s="2492"/>
      <c r="O253" s="2494">
        <v>45562</v>
      </c>
      <c r="P253" s="2495">
        <f ca="1">TODAY()-Q253</f>
        <v>541</v>
      </c>
      <c r="Q253" s="2494">
        <v>45563</v>
      </c>
      <c r="R253" s="2492" t="s">
        <v>33</v>
      </c>
      <c r="S253" s="2492"/>
      <c r="T253" s="2492">
        <v>0</v>
      </c>
      <c r="U253" s="2492" t="s">
        <v>34</v>
      </c>
      <c r="V253" s="2492" t="s">
        <v>34</v>
      </c>
      <c r="W253" s="2492" t="s">
        <v>35</v>
      </c>
      <c r="X253" s="2492" t="s">
        <v>36</v>
      </c>
      <c r="Y253" s="2492"/>
      <c r="Z253" s="2492" t="s">
        <v>37</v>
      </c>
      <c r="AA253" s="2492" t="s">
        <v>38</v>
      </c>
      <c r="AB253" s="2492" t="s">
        <v>39</v>
      </c>
      <c r="AC253" s="2492" t="s">
        <v>1216</v>
      </c>
      <c r="AD253" s="2492"/>
      <c r="AE253" s="2492"/>
      <c r="AF253" s="2492"/>
    </row>
    <row r="254" spans="1:32" ht="15" customHeight="1">
      <c r="A254" s="2492" t="s">
        <v>24</v>
      </c>
      <c r="B254" s="2492" t="s">
        <v>1085</v>
      </c>
      <c r="C254" s="2492" t="s">
        <v>1225</v>
      </c>
      <c r="D254" s="2492" t="s">
        <v>1226</v>
      </c>
      <c r="E254" s="2492" t="s">
        <v>1163</v>
      </c>
      <c r="F254" s="2492">
        <v>595809710</v>
      </c>
      <c r="G254" s="2492">
        <v>789000000</v>
      </c>
      <c r="H254" s="2492">
        <v>5.4330220000000002</v>
      </c>
      <c r="I254" s="2492">
        <v>-3.987193</v>
      </c>
      <c r="J254" s="2492" t="s">
        <v>1164</v>
      </c>
      <c r="K254" s="2492" t="s">
        <v>1138</v>
      </c>
      <c r="L254" s="2492" t="s">
        <v>1227</v>
      </c>
      <c r="M254" s="2492"/>
      <c r="N254" s="2492"/>
      <c r="O254" s="2494">
        <v>45564</v>
      </c>
      <c r="P254" s="2495">
        <f ca="1">TODAY()-Q254</f>
        <v>539</v>
      </c>
      <c r="Q254" s="2494">
        <v>45565</v>
      </c>
      <c r="R254" s="2492" t="s">
        <v>33</v>
      </c>
      <c r="S254" s="2492"/>
      <c r="T254" s="2492">
        <v>0</v>
      </c>
      <c r="U254" s="2492" t="s">
        <v>34</v>
      </c>
      <c r="V254" s="2492" t="s">
        <v>34</v>
      </c>
      <c r="W254" s="2492" t="s">
        <v>35</v>
      </c>
      <c r="X254" s="2492" t="s">
        <v>36</v>
      </c>
      <c r="Y254" s="2492"/>
      <c r="Z254" s="2492" t="s">
        <v>37</v>
      </c>
      <c r="AA254" s="2492" t="s">
        <v>38</v>
      </c>
      <c r="AB254" s="2492" t="s">
        <v>748</v>
      </c>
      <c r="AC254" s="2492" t="s">
        <v>749</v>
      </c>
      <c r="AD254" s="2492"/>
      <c r="AE254" s="2492"/>
      <c r="AF254" s="2492"/>
    </row>
    <row r="255" spans="1:32" ht="15" customHeight="1">
      <c r="A255" s="2492" t="s">
        <v>24</v>
      </c>
      <c r="B255" s="2492" t="s">
        <v>61</v>
      </c>
      <c r="C255" s="2492" t="s">
        <v>1217</v>
      </c>
      <c r="D255" s="2492" t="s">
        <v>1218</v>
      </c>
      <c r="E255" s="2492" t="s">
        <v>71</v>
      </c>
      <c r="F255" s="2492">
        <v>779576855</v>
      </c>
      <c r="G255" s="2492">
        <v>596000000</v>
      </c>
      <c r="H255" s="2492">
        <v>5.3752319999999996</v>
      </c>
      <c r="I255" s="2492">
        <v>-3.9691049999999999</v>
      </c>
      <c r="J255" s="2492" t="s">
        <v>372</v>
      </c>
      <c r="K255" s="2492" t="s">
        <v>843</v>
      </c>
      <c r="L255" s="2492" t="s">
        <v>844</v>
      </c>
      <c r="M255" s="2492"/>
      <c r="N255" s="2492"/>
      <c r="O255" s="2494">
        <v>45563</v>
      </c>
      <c r="P255" s="2495">
        <f ca="1">TODAY()-Q255</f>
        <v>539</v>
      </c>
      <c r="Q255" s="2494">
        <v>45565</v>
      </c>
      <c r="R255" s="2492" t="s">
        <v>33</v>
      </c>
      <c r="S255" s="2492">
        <v>0</v>
      </c>
      <c r="T255" s="2492">
        <v>0</v>
      </c>
      <c r="U255" s="2492" t="s">
        <v>34</v>
      </c>
      <c r="V255" s="2492" t="s">
        <v>34</v>
      </c>
      <c r="W255" s="2492" t="s">
        <v>35</v>
      </c>
      <c r="X255" s="2492" t="s">
        <v>36</v>
      </c>
      <c r="Y255" s="2492">
        <v>200</v>
      </c>
      <c r="Z255" s="2492" t="s">
        <v>37</v>
      </c>
      <c r="AA255" s="2492" t="s">
        <v>38</v>
      </c>
      <c r="AB255" s="2492" t="s">
        <v>39</v>
      </c>
      <c r="AC255" s="2492" t="s">
        <v>1219</v>
      </c>
      <c r="AD255" s="2492"/>
      <c r="AE255" s="2492"/>
      <c r="AF255" s="2492"/>
    </row>
    <row r="256" spans="1:32" ht="15" customHeight="1">
      <c r="A256" s="2492" t="s">
        <v>24</v>
      </c>
      <c r="B256" s="2492" t="s">
        <v>61</v>
      </c>
      <c r="C256" s="2492" t="s">
        <v>1220</v>
      </c>
      <c r="D256" s="2492" t="s">
        <v>1221</v>
      </c>
      <c r="E256" s="2492" t="s">
        <v>1222</v>
      </c>
      <c r="F256" s="2492">
        <v>595857353</v>
      </c>
      <c r="G256" s="2492">
        <v>780000000</v>
      </c>
      <c r="H256" s="2492">
        <v>5.4034079999999998</v>
      </c>
      <c r="I256" s="2492">
        <v>-3.9791829999999999</v>
      </c>
      <c r="J256" s="2492" t="s">
        <v>86</v>
      </c>
      <c r="K256" s="2492" t="s">
        <v>90</v>
      </c>
      <c r="L256" s="2492" t="s">
        <v>1223</v>
      </c>
      <c r="M256" s="2492"/>
      <c r="N256" s="2492"/>
      <c r="O256" s="2494">
        <v>45564</v>
      </c>
      <c r="P256" s="2495">
        <f ca="1">TODAY()-Q256</f>
        <v>539</v>
      </c>
      <c r="Q256" s="2494">
        <v>45565</v>
      </c>
      <c r="R256" s="2492" t="s">
        <v>33</v>
      </c>
      <c r="S256" s="2492">
        <v>0</v>
      </c>
      <c r="T256" s="2492">
        <v>0</v>
      </c>
      <c r="U256" s="2492" t="s">
        <v>34</v>
      </c>
      <c r="V256" s="2492" t="s">
        <v>34</v>
      </c>
      <c r="W256" s="2492" t="s">
        <v>35</v>
      </c>
      <c r="X256" s="2492" t="s">
        <v>36</v>
      </c>
      <c r="Y256" s="2492">
        <v>100</v>
      </c>
      <c r="Z256" s="2492" t="s">
        <v>37</v>
      </c>
      <c r="AA256" s="2492" t="s">
        <v>38</v>
      </c>
      <c r="AB256" s="2492" t="s">
        <v>162</v>
      </c>
      <c r="AC256" s="2492" t="s">
        <v>1224</v>
      </c>
      <c r="AD256" s="2492"/>
      <c r="AE256" s="2492"/>
      <c r="AF256" s="2492"/>
    </row>
    <row r="257" spans="1:32" ht="15" customHeight="1">
      <c r="A257" s="2492" t="s">
        <v>24</v>
      </c>
      <c r="B257" s="2492" t="s">
        <v>61</v>
      </c>
      <c r="C257" s="2492" t="s">
        <v>1228</v>
      </c>
      <c r="D257" s="2492" t="s">
        <v>1229</v>
      </c>
      <c r="E257" s="2492" t="s">
        <v>1230</v>
      </c>
      <c r="F257" s="2492">
        <v>708708167</v>
      </c>
      <c r="G257" s="2492">
        <v>100530103</v>
      </c>
      <c r="H257" s="2492">
        <v>5.3959710000000003</v>
      </c>
      <c r="I257" s="2492">
        <v>-3.971355</v>
      </c>
      <c r="J257" s="2492" t="s">
        <v>1026</v>
      </c>
      <c r="K257" s="2492" t="s">
        <v>175</v>
      </c>
      <c r="L257" s="2492" t="s">
        <v>1231</v>
      </c>
      <c r="M257" s="2492"/>
      <c r="N257" s="2492"/>
      <c r="O257" s="2494">
        <v>45566</v>
      </c>
      <c r="P257" s="2495">
        <f ca="1">TODAY()-Q257</f>
        <v>535</v>
      </c>
      <c r="Q257" s="2494">
        <v>45569</v>
      </c>
      <c r="R257" s="2492" t="s">
        <v>115</v>
      </c>
      <c r="S257" s="2492"/>
      <c r="T257" s="2492">
        <v>0</v>
      </c>
      <c r="U257" s="2492" t="s">
        <v>34</v>
      </c>
      <c r="V257" s="2492" t="s">
        <v>34</v>
      </c>
      <c r="W257" s="2492" t="s">
        <v>35</v>
      </c>
      <c r="X257" s="2492" t="s">
        <v>36</v>
      </c>
      <c r="Y257" s="2492">
        <v>150</v>
      </c>
      <c r="Z257" s="2492" t="s">
        <v>37</v>
      </c>
      <c r="AA257" s="2492" t="s">
        <v>38</v>
      </c>
      <c r="AB257" s="2492" t="s">
        <v>206</v>
      </c>
      <c r="AC257" s="2492" t="s">
        <v>22038</v>
      </c>
      <c r="AD257" s="2492"/>
      <c r="AE257" s="2492"/>
      <c r="AF257" s="2492"/>
    </row>
    <row r="258" spans="1:32" ht="15" customHeight="1">
      <c r="A258" s="2492" t="s">
        <v>24</v>
      </c>
      <c r="B258" s="2492" t="s">
        <v>25</v>
      </c>
      <c r="C258" s="2492" t="s">
        <v>1232</v>
      </c>
      <c r="D258" s="2492" t="s">
        <v>1233</v>
      </c>
      <c r="E258" s="2492" t="s">
        <v>1234</v>
      </c>
      <c r="F258" s="2492">
        <v>777345623</v>
      </c>
      <c r="G258" s="2492">
        <v>152024112</v>
      </c>
      <c r="H258" s="2492" t="s">
        <v>1235</v>
      </c>
      <c r="I258" s="2492" t="s">
        <v>1236</v>
      </c>
      <c r="J258" s="2492" t="s">
        <v>335</v>
      </c>
      <c r="K258" s="2492" t="s">
        <v>633</v>
      </c>
      <c r="L258" s="2492" t="s">
        <v>1237</v>
      </c>
      <c r="M258" s="2492"/>
      <c r="N258" s="2492"/>
      <c r="O258" s="2494">
        <v>45574</v>
      </c>
      <c r="P258" s="2495">
        <f ca="1">TODAY()-Q258</f>
        <v>529</v>
      </c>
      <c r="Q258" s="2494">
        <v>45575</v>
      </c>
      <c r="R258" s="2492" t="s">
        <v>115</v>
      </c>
      <c r="S258" s="2492"/>
      <c r="T258" s="2492">
        <v>1</v>
      </c>
      <c r="U258" s="2492" t="s">
        <v>34</v>
      </c>
      <c r="V258" s="2492" t="s">
        <v>34</v>
      </c>
      <c r="W258" s="2492" t="s">
        <v>35</v>
      </c>
      <c r="X258" s="2492" t="s">
        <v>36</v>
      </c>
      <c r="Y258" s="2492">
        <v>200</v>
      </c>
      <c r="Z258" s="2492" t="s">
        <v>37</v>
      </c>
      <c r="AA258" s="2492" t="s">
        <v>38</v>
      </c>
      <c r="AB258" s="2492" t="s">
        <v>39</v>
      </c>
      <c r="AC258" s="2492" t="s">
        <v>1238</v>
      </c>
      <c r="AD258" s="2492"/>
      <c r="AE258" s="2492"/>
      <c r="AF258" s="2492"/>
    </row>
    <row r="259" spans="1:32" ht="15" customHeight="1">
      <c r="A259" s="2492" t="s">
        <v>24</v>
      </c>
      <c r="B259" s="2492" t="s">
        <v>25</v>
      </c>
      <c r="C259" s="2492" t="s">
        <v>1239</v>
      </c>
      <c r="D259" s="2492" t="s">
        <v>1240</v>
      </c>
      <c r="E259" s="2492" t="s">
        <v>1241</v>
      </c>
      <c r="F259" s="2492">
        <v>778120865</v>
      </c>
      <c r="G259" s="2492">
        <v>103259515</v>
      </c>
      <c r="H259" s="2492" t="s">
        <v>1242</v>
      </c>
      <c r="I259" s="2492" t="s">
        <v>1243</v>
      </c>
      <c r="J259" s="2492" t="s">
        <v>139</v>
      </c>
      <c r="K259" s="2492"/>
      <c r="L259" s="2492"/>
      <c r="M259" s="2492"/>
      <c r="N259" s="2492"/>
      <c r="O259" s="2494">
        <v>45577</v>
      </c>
      <c r="P259" s="2495">
        <f ca="1">TODAY()-Q259</f>
        <v>525</v>
      </c>
      <c r="Q259" s="2494">
        <v>45579</v>
      </c>
      <c r="R259" s="2492" t="s">
        <v>33</v>
      </c>
      <c r="S259" s="2492"/>
      <c r="T259" s="2492">
        <v>0</v>
      </c>
      <c r="U259" s="2492" t="s">
        <v>34</v>
      </c>
      <c r="V259" s="2492" t="s">
        <v>34</v>
      </c>
      <c r="W259" s="2492" t="s">
        <v>35</v>
      </c>
      <c r="X259" s="2492" t="s">
        <v>36</v>
      </c>
      <c r="Y259" s="2492">
        <v>100</v>
      </c>
      <c r="Z259" s="2492" t="s">
        <v>37</v>
      </c>
      <c r="AA259" s="2492" t="s">
        <v>38</v>
      </c>
      <c r="AB259" s="2492" t="s">
        <v>39</v>
      </c>
      <c r="AC259" s="2492" t="s">
        <v>1244</v>
      </c>
      <c r="AD259" s="2492"/>
      <c r="AE259" s="2492"/>
      <c r="AF259" s="2492"/>
    </row>
    <row r="260" spans="1:32" ht="15" customHeight="1">
      <c r="A260" s="2492" t="s">
        <v>24</v>
      </c>
      <c r="B260" s="2492" t="s">
        <v>25</v>
      </c>
      <c r="C260" s="2492" t="s">
        <v>1245</v>
      </c>
      <c r="D260" s="2492" t="s">
        <v>1246</v>
      </c>
      <c r="E260" s="2492" t="s">
        <v>994</v>
      </c>
      <c r="F260" s="2492">
        <v>708106060</v>
      </c>
      <c r="G260" s="2492">
        <v>586000000</v>
      </c>
      <c r="H260" s="2492" t="s">
        <v>1247</v>
      </c>
      <c r="I260" s="2492">
        <v>-3.9219919999999999</v>
      </c>
      <c r="J260" s="2492" t="s">
        <v>1116</v>
      </c>
      <c r="K260" s="2492" t="s">
        <v>222</v>
      </c>
      <c r="L260" s="2492" t="s">
        <v>1248</v>
      </c>
      <c r="M260" s="2492"/>
      <c r="N260" s="2492"/>
      <c r="O260" s="2494">
        <v>45583</v>
      </c>
      <c r="P260" s="2495">
        <f ca="1">TODAY()-Q260</f>
        <v>521</v>
      </c>
      <c r="Q260" s="2494">
        <v>45583</v>
      </c>
      <c r="R260" s="2492" t="s">
        <v>115</v>
      </c>
      <c r="S260" s="2492"/>
      <c r="T260" s="2492">
        <v>0</v>
      </c>
      <c r="U260" s="2492" t="s">
        <v>34</v>
      </c>
      <c r="V260" s="2492" t="s">
        <v>34</v>
      </c>
      <c r="W260" s="2492" t="s">
        <v>35</v>
      </c>
      <c r="X260" s="2492" t="s">
        <v>36</v>
      </c>
      <c r="Y260" s="2492">
        <v>200</v>
      </c>
      <c r="Z260" s="2492" t="s">
        <v>37</v>
      </c>
      <c r="AA260" s="2492" t="s">
        <v>38</v>
      </c>
      <c r="AB260" s="2492" t="s">
        <v>279</v>
      </c>
      <c r="AC260" s="2492" t="s">
        <v>1249</v>
      </c>
      <c r="AD260" s="2492"/>
      <c r="AE260" s="2492"/>
      <c r="AF260" s="2492"/>
    </row>
    <row r="261" spans="1:32" ht="15" customHeight="1">
      <c r="A261" s="2492" t="s">
        <v>24</v>
      </c>
      <c r="B261" s="2492" t="s">
        <v>1085</v>
      </c>
      <c r="C261" s="2492" t="s">
        <v>1250</v>
      </c>
      <c r="D261" s="2492" t="s">
        <v>1251</v>
      </c>
      <c r="E261" s="2492" t="s">
        <v>1088</v>
      </c>
      <c r="F261" s="2492">
        <v>758108927</v>
      </c>
      <c r="G261" s="2492">
        <v>143887450</v>
      </c>
      <c r="H261" s="2492">
        <v>5.4217300000000002</v>
      </c>
      <c r="I261" s="2492">
        <v>-3.9916770000000001</v>
      </c>
      <c r="J261" s="2492" t="s">
        <v>1252</v>
      </c>
      <c r="K261" s="2492" t="s">
        <v>737</v>
      </c>
      <c r="L261" s="2492" t="s">
        <v>1253</v>
      </c>
      <c r="M261" s="2492"/>
      <c r="N261" s="2492"/>
      <c r="O261" s="2494">
        <v>45589</v>
      </c>
      <c r="P261" s="2495">
        <f ca="1">TODAY()-Q261</f>
        <v>514</v>
      </c>
      <c r="Q261" s="2494">
        <v>45590</v>
      </c>
      <c r="R261" s="2492" t="s">
        <v>115</v>
      </c>
      <c r="S261" s="2492"/>
      <c r="T261" s="2492">
        <v>1</v>
      </c>
      <c r="U261" s="2492" t="s">
        <v>34</v>
      </c>
      <c r="V261" s="2492" t="s">
        <v>34</v>
      </c>
      <c r="W261" s="2492" t="s">
        <v>35</v>
      </c>
      <c r="X261" s="2492" t="s">
        <v>36</v>
      </c>
      <c r="Y261" s="2492">
        <v>200</v>
      </c>
      <c r="Z261" s="2492" t="s">
        <v>37</v>
      </c>
      <c r="AA261" s="2492" t="s">
        <v>38</v>
      </c>
      <c r="AB261" s="2492" t="s">
        <v>832</v>
      </c>
      <c r="AC261" s="2492" t="s">
        <v>1254</v>
      </c>
      <c r="AD261" s="2492"/>
      <c r="AE261" s="2492"/>
      <c r="AF261" s="2492"/>
    </row>
    <row r="262" spans="1:32" ht="15" customHeight="1">
      <c r="A262" s="2492" t="s">
        <v>24</v>
      </c>
      <c r="B262" s="2492" t="s">
        <v>25</v>
      </c>
      <c r="C262" s="2492" t="s">
        <v>1264</v>
      </c>
      <c r="D262" s="2492" t="s">
        <v>1265</v>
      </c>
      <c r="E262" s="2492"/>
      <c r="F262" s="2492">
        <v>574534621</v>
      </c>
      <c r="G262" s="2492">
        <v>779000000</v>
      </c>
      <c r="H262" s="2492">
        <v>5.3514699999999999</v>
      </c>
      <c r="I262" s="2492">
        <v>-3.8924400000000001</v>
      </c>
      <c r="J262" s="2492" t="s">
        <v>955</v>
      </c>
      <c r="K262" s="2492" t="s">
        <v>175</v>
      </c>
      <c r="L262" s="2492" t="s">
        <v>1266</v>
      </c>
      <c r="M262" s="2492"/>
      <c r="N262" s="2492"/>
      <c r="O262" s="2494">
        <v>45317</v>
      </c>
      <c r="P262" s="2495">
        <f ca="1">TODAY()-Q262</f>
        <v>508</v>
      </c>
      <c r="Q262" s="2494">
        <v>45596</v>
      </c>
      <c r="R262" s="2492" t="s">
        <v>33</v>
      </c>
      <c r="S262" s="2492"/>
      <c r="T262" s="2492">
        <v>0</v>
      </c>
      <c r="U262" s="2492" t="s">
        <v>34</v>
      </c>
      <c r="V262" s="2492" t="s">
        <v>34</v>
      </c>
      <c r="W262" s="2492" t="s">
        <v>35</v>
      </c>
      <c r="X262" s="2492" t="s">
        <v>36</v>
      </c>
      <c r="Y262" s="2492"/>
      <c r="Z262" s="2492" t="s">
        <v>37</v>
      </c>
      <c r="AA262" s="2492" t="s">
        <v>38</v>
      </c>
      <c r="AB262" s="2492" t="s">
        <v>249</v>
      </c>
      <c r="AC262" s="2492" t="s">
        <v>1267</v>
      </c>
      <c r="AD262" s="2492"/>
      <c r="AE262" s="2492"/>
      <c r="AF262" s="2492"/>
    </row>
    <row r="263" spans="1:32" ht="15" customHeight="1">
      <c r="A263" s="2492" t="s">
        <v>24</v>
      </c>
      <c r="B263" s="2492" t="s">
        <v>61</v>
      </c>
      <c r="C263" s="2492" t="s">
        <v>1255</v>
      </c>
      <c r="D263" s="2492" t="s">
        <v>1256</v>
      </c>
      <c r="E263" s="2492" t="s">
        <v>1257</v>
      </c>
      <c r="F263" s="2492">
        <v>789787484</v>
      </c>
      <c r="G263" s="2492">
        <v>505064477</v>
      </c>
      <c r="H263" s="2492">
        <v>5.4136160000000002</v>
      </c>
      <c r="I263" s="2492">
        <v>-3.972747</v>
      </c>
      <c r="J263" s="2492" t="s">
        <v>899</v>
      </c>
      <c r="K263" s="2492" t="s">
        <v>222</v>
      </c>
      <c r="L263" s="2492" t="s">
        <v>1258</v>
      </c>
      <c r="M263" s="2492"/>
      <c r="N263" s="2492"/>
      <c r="O263" s="2494">
        <v>44936</v>
      </c>
      <c r="P263" s="2495">
        <f ca="1">TODAY()-Q263</f>
        <v>508</v>
      </c>
      <c r="Q263" s="2494">
        <v>45596</v>
      </c>
      <c r="R263" s="2492" t="s">
        <v>115</v>
      </c>
      <c r="S263" s="2492"/>
      <c r="T263" s="2492">
        <v>0</v>
      </c>
      <c r="U263" s="2492" t="s">
        <v>34</v>
      </c>
      <c r="V263" s="2492" t="s">
        <v>34</v>
      </c>
      <c r="W263" s="2492" t="s">
        <v>35</v>
      </c>
      <c r="X263" s="2492" t="s">
        <v>36</v>
      </c>
      <c r="Y263" s="2492"/>
      <c r="Z263" s="2492" t="s">
        <v>37</v>
      </c>
      <c r="AA263" s="2492" t="s">
        <v>38</v>
      </c>
      <c r="AB263" s="2492" t="s">
        <v>39</v>
      </c>
      <c r="AC263" s="2492" t="s">
        <v>26039</v>
      </c>
      <c r="AD263" s="2492"/>
      <c r="AE263" s="2492"/>
      <c r="AF263" s="2492"/>
    </row>
    <row r="264" spans="1:32" ht="15" customHeight="1">
      <c r="A264" s="2492" t="s">
        <v>24</v>
      </c>
      <c r="B264" s="2492" t="s">
        <v>61</v>
      </c>
      <c r="C264" s="2493" t="s">
        <v>1259</v>
      </c>
      <c r="D264" s="2492" t="s">
        <v>1260</v>
      </c>
      <c r="E264" s="2492" t="s">
        <v>1261</v>
      </c>
      <c r="F264" s="2492">
        <v>759652531</v>
      </c>
      <c r="G264" s="2492">
        <v>102537009</v>
      </c>
      <c r="H264" s="2492">
        <v>5.4202149999999998</v>
      </c>
      <c r="I264" s="2492">
        <v>-3.9624130000000002</v>
      </c>
      <c r="J264" s="2492" t="s">
        <v>114</v>
      </c>
      <c r="K264" s="2492"/>
      <c r="L264" s="2492"/>
      <c r="M264" s="2492"/>
      <c r="N264" s="2492"/>
      <c r="O264" s="2494">
        <v>45203</v>
      </c>
      <c r="P264" s="2495">
        <f ca="1">TODAY()-Q264</f>
        <v>508</v>
      </c>
      <c r="Q264" s="2494">
        <v>45596</v>
      </c>
      <c r="R264" s="2492" t="s">
        <v>115</v>
      </c>
      <c r="S264" s="2492"/>
      <c r="T264" s="2492">
        <v>0</v>
      </c>
      <c r="U264" s="2492" t="s">
        <v>34</v>
      </c>
      <c r="V264" s="2492" t="s">
        <v>34</v>
      </c>
      <c r="W264" s="2492" t="s">
        <v>35</v>
      </c>
      <c r="X264" s="2492" t="s">
        <v>36</v>
      </c>
      <c r="Y264" s="2492"/>
      <c r="Z264" s="2492" t="s">
        <v>37</v>
      </c>
      <c r="AA264" s="2492" t="s">
        <v>38</v>
      </c>
      <c r="AB264" s="2492" t="s">
        <v>39</v>
      </c>
      <c r="AC264" s="2492" t="s">
        <v>31810</v>
      </c>
      <c r="AD264" s="2492"/>
      <c r="AE264" s="2492"/>
      <c r="AF264" s="2492"/>
    </row>
    <row r="265" spans="1:32" ht="15" customHeight="1">
      <c r="A265" s="2492" t="s">
        <v>24</v>
      </c>
      <c r="B265" s="2492" t="s">
        <v>61</v>
      </c>
      <c r="C265" s="2492" t="s">
        <v>1262</v>
      </c>
      <c r="D265" s="2492" t="s">
        <v>1263</v>
      </c>
      <c r="E265" s="2492" t="s">
        <v>443</v>
      </c>
      <c r="F265" s="2492">
        <v>172789013</v>
      </c>
      <c r="G265" s="2492">
        <v>749000000</v>
      </c>
      <c r="H265" s="2492">
        <v>5.4029720000000001</v>
      </c>
      <c r="I265" s="2492">
        <v>-3.9417710000000001</v>
      </c>
      <c r="J265" s="2492" t="s">
        <v>114</v>
      </c>
      <c r="K265" s="2492"/>
      <c r="L265" s="2492"/>
      <c r="M265" s="2492"/>
      <c r="N265" s="2492"/>
      <c r="O265" s="2494">
        <v>45246</v>
      </c>
      <c r="P265" s="2495">
        <f ca="1">TODAY()-Q265</f>
        <v>508</v>
      </c>
      <c r="Q265" s="2494">
        <v>45596</v>
      </c>
      <c r="R265" s="2492" t="s">
        <v>115</v>
      </c>
      <c r="S265" s="2492"/>
      <c r="T265" s="2492">
        <v>0</v>
      </c>
      <c r="U265" s="2492" t="s">
        <v>34</v>
      </c>
      <c r="V265" s="2492" t="s">
        <v>34</v>
      </c>
      <c r="W265" s="2492" t="s">
        <v>35</v>
      </c>
      <c r="X265" s="2492" t="s">
        <v>36</v>
      </c>
      <c r="Y265" s="2492"/>
      <c r="Z265" s="2492" t="s">
        <v>37</v>
      </c>
      <c r="AA265" s="2492" t="s">
        <v>38</v>
      </c>
      <c r="AB265" s="2492" t="s">
        <v>692</v>
      </c>
      <c r="AC265" s="2492" t="s">
        <v>538</v>
      </c>
      <c r="AD265" s="2492"/>
      <c r="AE265" s="2492"/>
      <c r="AF265" s="2492"/>
    </row>
    <row r="266" spans="1:32" ht="15" customHeight="1">
      <c r="A266" s="2492" t="s">
        <v>24</v>
      </c>
      <c r="B266" s="2492" t="s">
        <v>61</v>
      </c>
      <c r="C266" s="2492" t="s">
        <v>1268</v>
      </c>
      <c r="D266" s="2492" t="s">
        <v>1269</v>
      </c>
      <c r="E266" s="2492" t="s">
        <v>1270</v>
      </c>
      <c r="F266" s="2492">
        <v>707653835</v>
      </c>
      <c r="G266" s="2492">
        <v>717636657</v>
      </c>
      <c r="H266" s="2492">
        <v>5.3675870000000003</v>
      </c>
      <c r="I266" s="2492">
        <v>-3.9587940000000001</v>
      </c>
      <c r="J266" s="2492" t="s">
        <v>372</v>
      </c>
      <c r="K266" s="2492" t="s">
        <v>1271</v>
      </c>
      <c r="L266" s="2492" t="s">
        <v>1272</v>
      </c>
      <c r="M266" s="2492"/>
      <c r="N266" s="2492"/>
      <c r="O266" s="2494">
        <v>45596</v>
      </c>
      <c r="P266" s="2495">
        <f ca="1">TODAY()-Q266</f>
        <v>506</v>
      </c>
      <c r="Q266" s="2494">
        <v>45598</v>
      </c>
      <c r="R266" s="2492" t="s">
        <v>33</v>
      </c>
      <c r="S266" s="2492"/>
      <c r="T266" s="2492">
        <v>0</v>
      </c>
      <c r="U266" s="2492" t="s">
        <v>34</v>
      </c>
      <c r="V266" s="2492" t="s">
        <v>34</v>
      </c>
      <c r="W266" s="2492" t="s">
        <v>35</v>
      </c>
      <c r="X266" s="2492" t="s">
        <v>36</v>
      </c>
      <c r="Y266" s="2492"/>
      <c r="Z266" s="2492" t="s">
        <v>37</v>
      </c>
      <c r="AA266" s="2492" t="s">
        <v>38</v>
      </c>
      <c r="AB266" s="2492" t="s">
        <v>249</v>
      </c>
      <c r="AC266" s="2492" t="s">
        <v>1267</v>
      </c>
      <c r="AD266" s="2492"/>
      <c r="AE266" s="2492"/>
      <c r="AF266" s="2492"/>
    </row>
    <row r="267" spans="1:32" ht="15" customHeight="1">
      <c r="A267" s="2492" t="s">
        <v>24</v>
      </c>
      <c r="B267" s="2492" t="s">
        <v>25</v>
      </c>
      <c r="C267" s="2492" t="s">
        <v>1273</v>
      </c>
      <c r="D267" s="2492" t="s">
        <v>1274</v>
      </c>
      <c r="E267" s="2492" t="s">
        <v>1275</v>
      </c>
      <c r="F267" s="2492">
        <v>777370388</v>
      </c>
      <c r="G267" s="2492">
        <v>150911168</v>
      </c>
      <c r="H267" s="2492">
        <v>5.3795469999999996</v>
      </c>
      <c r="I267" s="2492">
        <v>-3.8897119999999998</v>
      </c>
      <c r="J267" s="2492" t="s">
        <v>1276</v>
      </c>
      <c r="K267" s="2492" t="s">
        <v>175</v>
      </c>
      <c r="L267" s="2492" t="s">
        <v>1277</v>
      </c>
      <c r="M267" s="2492"/>
      <c r="N267" s="2492"/>
      <c r="O267" s="2494">
        <v>45601</v>
      </c>
      <c r="P267" s="2495">
        <f ca="1">TODAY()-Q267</f>
        <v>503</v>
      </c>
      <c r="Q267" s="2494">
        <v>45601</v>
      </c>
      <c r="R267" s="2492" t="s">
        <v>115</v>
      </c>
      <c r="S267" s="2492"/>
      <c r="T267" s="2492">
        <v>0</v>
      </c>
      <c r="U267" s="2492" t="s">
        <v>34</v>
      </c>
      <c r="V267" s="2492" t="s">
        <v>34</v>
      </c>
      <c r="W267" s="2494" t="s">
        <v>35</v>
      </c>
      <c r="X267" s="2492" t="s">
        <v>36</v>
      </c>
      <c r="Y267" s="2492">
        <v>100</v>
      </c>
      <c r="Z267" s="2492" t="s">
        <v>37</v>
      </c>
      <c r="AA267" s="2492" t="s">
        <v>38</v>
      </c>
      <c r="AB267" s="2492" t="s">
        <v>206</v>
      </c>
      <c r="AC267" s="2492" t="s">
        <v>1278</v>
      </c>
      <c r="AD267" s="2492"/>
      <c r="AE267" s="2492" t="s">
        <v>13168</v>
      </c>
      <c r="AF267" s="2492"/>
    </row>
    <row r="268" spans="1:32" ht="15" customHeight="1">
      <c r="A268" s="2492" t="s">
        <v>24</v>
      </c>
      <c r="B268" s="2492" t="s">
        <v>61</v>
      </c>
      <c r="C268" s="2492" t="s">
        <v>1279</v>
      </c>
      <c r="D268" s="2492" t="s">
        <v>1280</v>
      </c>
      <c r="E268" s="2492" t="s">
        <v>443</v>
      </c>
      <c r="F268" s="2492">
        <v>787758937</v>
      </c>
      <c r="G268" s="2492">
        <v>507000000</v>
      </c>
      <c r="H268" s="2492">
        <v>5.3988290000000001</v>
      </c>
      <c r="I268" s="2492">
        <v>-3.990577</v>
      </c>
      <c r="J268" s="2492" t="s">
        <v>168</v>
      </c>
      <c r="K268" s="2492" t="s">
        <v>366</v>
      </c>
      <c r="L268" s="2492" t="s">
        <v>721</v>
      </c>
      <c r="M268" s="2492"/>
      <c r="N268" s="2492"/>
      <c r="O268" s="2494">
        <v>44574</v>
      </c>
      <c r="P268" s="2495">
        <f ca="1">TODAY()-Q268</f>
        <v>502</v>
      </c>
      <c r="Q268" s="2494">
        <v>45602</v>
      </c>
      <c r="R268" s="2492" t="s">
        <v>33</v>
      </c>
      <c r="S268" s="2492"/>
      <c r="T268" s="2492">
        <v>0</v>
      </c>
      <c r="U268" s="2492" t="s">
        <v>34</v>
      </c>
      <c r="V268" s="2492" t="s">
        <v>34</v>
      </c>
      <c r="W268" s="2492" t="s">
        <v>35</v>
      </c>
      <c r="X268" s="2492" t="s">
        <v>36</v>
      </c>
      <c r="Y268" s="2492"/>
      <c r="Z268" s="2492" t="s">
        <v>37</v>
      </c>
      <c r="AA268" s="2492" t="s">
        <v>38</v>
      </c>
      <c r="AB268" s="2492" t="s">
        <v>206</v>
      </c>
      <c r="AC268" s="2492" t="s">
        <v>1281</v>
      </c>
      <c r="AD268" s="2492"/>
      <c r="AE268" s="2492"/>
      <c r="AF268" s="2492"/>
    </row>
    <row r="269" spans="1:32" ht="15" customHeight="1">
      <c r="A269" s="2492" t="s">
        <v>24</v>
      </c>
      <c r="B269" s="2492" t="s">
        <v>61</v>
      </c>
      <c r="C269" s="2492" t="s">
        <v>1282</v>
      </c>
      <c r="D269" s="2492" t="s">
        <v>1283</v>
      </c>
      <c r="E269" s="2492" t="s">
        <v>1284</v>
      </c>
      <c r="F269" s="2492">
        <v>709000000</v>
      </c>
      <c r="G269" s="2492">
        <v>505000000</v>
      </c>
      <c r="H269" s="2492">
        <v>5.3939279999999998</v>
      </c>
      <c r="I269" s="2492">
        <v>-3.972909</v>
      </c>
      <c r="J269" s="2492" t="s">
        <v>168</v>
      </c>
      <c r="K269" s="2492" t="s">
        <v>497</v>
      </c>
      <c r="L269" s="2492" t="s">
        <v>1285</v>
      </c>
      <c r="M269" s="2492"/>
      <c r="N269" s="2492"/>
      <c r="O269" s="2494">
        <v>44651</v>
      </c>
      <c r="P269" s="2495">
        <f ca="1">TODAY()-Q269</f>
        <v>502</v>
      </c>
      <c r="Q269" s="2494">
        <v>45602</v>
      </c>
      <c r="R269" s="2492" t="s">
        <v>33</v>
      </c>
      <c r="S269" s="2492"/>
      <c r="T269" s="2492">
        <v>0</v>
      </c>
      <c r="U269" s="2492" t="s">
        <v>34</v>
      </c>
      <c r="V269" s="2492" t="s">
        <v>34</v>
      </c>
      <c r="W269" s="2492" t="s">
        <v>35</v>
      </c>
      <c r="X269" s="2492" t="s">
        <v>36</v>
      </c>
      <c r="Y269" s="2492"/>
      <c r="Z269" s="2492" t="s">
        <v>37</v>
      </c>
      <c r="AA269" s="2492" t="s">
        <v>38</v>
      </c>
      <c r="AB269" s="2492" t="s">
        <v>39</v>
      </c>
      <c r="AC269" s="2492" t="s">
        <v>1286</v>
      </c>
      <c r="AD269" s="2492"/>
      <c r="AE269" s="2492"/>
      <c r="AF269" s="2492"/>
    </row>
    <row r="270" spans="1:32" ht="15" customHeight="1">
      <c r="A270" s="2492" t="s">
        <v>24</v>
      </c>
      <c r="B270" s="2492" t="s">
        <v>25</v>
      </c>
      <c r="C270" s="2492" t="s">
        <v>1289</v>
      </c>
      <c r="D270" s="2492" t="s">
        <v>1290</v>
      </c>
      <c r="E270" s="2492" t="s">
        <v>1291</v>
      </c>
      <c r="F270" s="2492">
        <v>151656599</v>
      </c>
      <c r="G270" s="2492">
        <v>707522371</v>
      </c>
      <c r="H270" s="2492">
        <v>5.3692729999999997</v>
      </c>
      <c r="I270" s="2492">
        <v>-3.9460220000000001</v>
      </c>
      <c r="J270" s="2492" t="s">
        <v>1292</v>
      </c>
      <c r="K270" s="2492" t="s">
        <v>601</v>
      </c>
      <c r="L270" s="2492" t="s">
        <v>1293</v>
      </c>
      <c r="M270" s="2492"/>
      <c r="N270" s="2492"/>
      <c r="O270" s="2494">
        <v>45600</v>
      </c>
      <c r="P270" s="2495">
        <f ca="1">TODAY()-Q270</f>
        <v>502</v>
      </c>
      <c r="Q270" s="2494">
        <v>45602</v>
      </c>
      <c r="R270" s="2492" t="s">
        <v>115</v>
      </c>
      <c r="S270" s="2492"/>
      <c r="T270" s="2492">
        <v>0</v>
      </c>
      <c r="U270" s="2492" t="s">
        <v>34</v>
      </c>
      <c r="V270" s="2492" t="s">
        <v>34</v>
      </c>
      <c r="W270" s="2492" t="s">
        <v>35</v>
      </c>
      <c r="X270" s="2492" t="s">
        <v>36</v>
      </c>
      <c r="Y270" s="2492">
        <v>100</v>
      </c>
      <c r="Z270" s="2492" t="s">
        <v>37</v>
      </c>
      <c r="AA270" s="2492" t="s">
        <v>38</v>
      </c>
      <c r="AB270" s="2492" t="s">
        <v>921</v>
      </c>
      <c r="AC270" s="2492" t="s">
        <v>1294</v>
      </c>
      <c r="AD270" s="2492"/>
      <c r="AE270" s="2492"/>
      <c r="AF270" s="2492"/>
    </row>
    <row r="271" spans="1:32" ht="15" customHeight="1">
      <c r="A271" s="2492" t="s">
        <v>24</v>
      </c>
      <c r="B271" s="2492" t="s">
        <v>61</v>
      </c>
      <c r="C271" s="2492" t="s">
        <v>1287</v>
      </c>
      <c r="D271" s="2492" t="s">
        <v>1288</v>
      </c>
      <c r="E271" s="2492"/>
      <c r="F271" s="2492">
        <v>171212120</v>
      </c>
      <c r="G271" s="2492">
        <v>545029898</v>
      </c>
      <c r="H271" s="2492">
        <v>5.3528310000000001</v>
      </c>
      <c r="I271" s="2492">
        <v>-3.9534250000000002</v>
      </c>
      <c r="J271" s="2492" t="s">
        <v>404</v>
      </c>
      <c r="K271" s="2492"/>
      <c r="L271" s="2492"/>
      <c r="M271" s="2492"/>
      <c r="N271" s="2492"/>
      <c r="O271" s="2494">
        <v>45236</v>
      </c>
      <c r="P271" s="2495">
        <f ca="1">TODAY()-Q271</f>
        <v>502</v>
      </c>
      <c r="Q271" s="2494">
        <v>45602</v>
      </c>
      <c r="R271" s="2492" t="s">
        <v>115</v>
      </c>
      <c r="S271" s="2492"/>
      <c r="T271" s="2492">
        <v>0</v>
      </c>
      <c r="U271" s="2492" t="s">
        <v>34</v>
      </c>
      <c r="V271" s="2492" t="s">
        <v>34</v>
      </c>
      <c r="W271" s="2492" t="s">
        <v>35</v>
      </c>
      <c r="X271" s="2492" t="s">
        <v>36</v>
      </c>
      <c r="Y271" s="2492"/>
      <c r="Z271" s="2492" t="s">
        <v>37</v>
      </c>
      <c r="AA271" s="2492" t="s">
        <v>38</v>
      </c>
      <c r="AB271" s="2492" t="s">
        <v>39</v>
      </c>
      <c r="AC271" s="2492" t="s">
        <v>1175</v>
      </c>
      <c r="AD271" s="2492"/>
      <c r="AE271" s="2492"/>
      <c r="AF271" s="2492"/>
    </row>
    <row r="272" spans="1:32" ht="15" customHeight="1">
      <c r="A272" s="2492" t="s">
        <v>24</v>
      </c>
      <c r="B272" s="2492" t="s">
        <v>25</v>
      </c>
      <c r="C272" s="2492" t="s">
        <v>1295</v>
      </c>
      <c r="D272" s="2492" t="s">
        <v>1296</v>
      </c>
      <c r="E272" s="2492" t="s">
        <v>1297</v>
      </c>
      <c r="F272" s="2492">
        <v>705817000</v>
      </c>
      <c r="G272" s="2492">
        <v>33800000000</v>
      </c>
      <c r="H272" s="2492">
        <v>5.3795479999999998</v>
      </c>
      <c r="I272" s="2492">
        <v>-3.8896769999999998</v>
      </c>
      <c r="J272" s="2492" t="s">
        <v>1276</v>
      </c>
      <c r="K272" s="2492" t="s">
        <v>175</v>
      </c>
      <c r="L272" s="2492" t="s">
        <v>1277</v>
      </c>
      <c r="M272" s="2492"/>
      <c r="N272" s="2492"/>
      <c r="O272" s="2494">
        <v>45603</v>
      </c>
      <c r="P272" s="2495">
        <f ca="1">TODAY()-Q272</f>
        <v>501</v>
      </c>
      <c r="Q272" s="2494">
        <v>45603</v>
      </c>
      <c r="R272" s="2492" t="s">
        <v>115</v>
      </c>
      <c r="S272" s="2492"/>
      <c r="T272" s="2492">
        <v>0</v>
      </c>
      <c r="U272" s="2492" t="s">
        <v>34</v>
      </c>
      <c r="V272" s="2492" t="s">
        <v>34</v>
      </c>
      <c r="W272" s="2494" t="s">
        <v>35</v>
      </c>
      <c r="X272" s="2492" t="s">
        <v>36</v>
      </c>
      <c r="Y272" s="2492">
        <v>100</v>
      </c>
      <c r="Z272" s="2492" t="s">
        <v>37</v>
      </c>
      <c r="AA272" s="2492" t="s">
        <v>38</v>
      </c>
      <c r="AB272" s="2492" t="s">
        <v>206</v>
      </c>
      <c r="AC272" s="2492" t="s">
        <v>1298</v>
      </c>
      <c r="AD272" s="2492"/>
      <c r="AE272" s="2492" t="s">
        <v>13168</v>
      </c>
      <c r="AF272" s="2492"/>
    </row>
    <row r="273" spans="1:32" ht="15" customHeight="1">
      <c r="A273" s="2492" t="s">
        <v>24</v>
      </c>
      <c r="B273" s="2492" t="s">
        <v>61</v>
      </c>
      <c r="C273" s="2492" t="s">
        <v>1299</v>
      </c>
      <c r="D273" s="2492" t="s">
        <v>1300</v>
      </c>
      <c r="E273" s="2492" t="s">
        <v>1301</v>
      </c>
      <c r="F273" s="2492">
        <v>759787322</v>
      </c>
      <c r="G273" s="2492">
        <v>144000000</v>
      </c>
      <c r="H273" s="2492">
        <v>5.3987160000000003</v>
      </c>
      <c r="I273" s="2492">
        <v>-3.9539430000000002</v>
      </c>
      <c r="J273" s="2492" t="s">
        <v>114</v>
      </c>
      <c r="K273" s="2492"/>
      <c r="L273" s="2492"/>
      <c r="M273" s="2492"/>
      <c r="N273" s="2492"/>
      <c r="O273" s="2494">
        <v>45603</v>
      </c>
      <c r="P273" s="2495">
        <f ca="1">TODAY()-Q273</f>
        <v>500</v>
      </c>
      <c r="Q273" s="2494">
        <v>45604</v>
      </c>
      <c r="R273" s="2492" t="s">
        <v>33</v>
      </c>
      <c r="S273" s="2492"/>
      <c r="T273" s="2492">
        <v>0</v>
      </c>
      <c r="U273" s="2492" t="s">
        <v>34</v>
      </c>
      <c r="V273" s="2492" t="s">
        <v>34</v>
      </c>
      <c r="W273" s="2492" t="s">
        <v>35</v>
      </c>
      <c r="X273" s="2492" t="s">
        <v>36</v>
      </c>
      <c r="Y273" s="2492">
        <v>100</v>
      </c>
      <c r="Z273" s="2492" t="s">
        <v>37</v>
      </c>
      <c r="AA273" s="2492" t="s">
        <v>38</v>
      </c>
      <c r="AB273" s="2492" t="s">
        <v>921</v>
      </c>
      <c r="AC273" s="2492" t="s">
        <v>1302</v>
      </c>
      <c r="AD273" s="2492"/>
      <c r="AE273" s="2492"/>
      <c r="AF273" s="2492"/>
    </row>
    <row r="274" spans="1:32" ht="15" customHeight="1">
      <c r="A274" s="2492" t="s">
        <v>24</v>
      </c>
      <c r="B274" s="2492" t="s">
        <v>25</v>
      </c>
      <c r="C274" s="2492" t="s">
        <v>1303</v>
      </c>
      <c r="D274" s="2492" t="s">
        <v>1304</v>
      </c>
      <c r="E274" s="2492" t="s">
        <v>1305</v>
      </c>
      <c r="F274" s="2492">
        <v>757705787</v>
      </c>
      <c r="G274" s="2492">
        <v>712000000</v>
      </c>
      <c r="H274" s="2492">
        <v>5.3708179999999999</v>
      </c>
      <c r="I274" s="2492">
        <v>-3.868617</v>
      </c>
      <c r="J274" s="2492" t="s">
        <v>1306</v>
      </c>
      <c r="K274" s="2492" t="s">
        <v>462</v>
      </c>
      <c r="L274" s="2492" t="s">
        <v>1307</v>
      </c>
      <c r="M274" s="2492"/>
      <c r="N274" s="2492"/>
      <c r="O274" s="2494">
        <v>45603</v>
      </c>
      <c r="P274" s="2495">
        <f ca="1">TODAY()-Q274</f>
        <v>500</v>
      </c>
      <c r="Q274" s="2494">
        <v>45604</v>
      </c>
      <c r="R274" s="2492" t="s">
        <v>115</v>
      </c>
      <c r="S274" s="2492"/>
      <c r="T274" s="2492">
        <v>0</v>
      </c>
      <c r="U274" s="2492" t="s">
        <v>34</v>
      </c>
      <c r="V274" s="2492" t="s">
        <v>34</v>
      </c>
      <c r="W274" s="2492" t="s">
        <v>35</v>
      </c>
      <c r="X274" s="2492" t="s">
        <v>36</v>
      </c>
      <c r="Y274" s="2492">
        <v>100</v>
      </c>
      <c r="Z274" s="2492" t="s">
        <v>37</v>
      </c>
      <c r="AA274" s="2492" t="s">
        <v>38</v>
      </c>
      <c r="AB274" s="2492" t="s">
        <v>39</v>
      </c>
      <c r="AC274" s="2492" t="s">
        <v>1308</v>
      </c>
      <c r="AD274" s="2492"/>
      <c r="AE274" s="2492"/>
      <c r="AF274" s="2492"/>
    </row>
    <row r="275" spans="1:32" ht="15" customHeight="1">
      <c r="A275" s="2492" t="s">
        <v>24</v>
      </c>
      <c r="B275" s="2492" t="s">
        <v>61</v>
      </c>
      <c r="C275" s="2492" t="s">
        <v>1309</v>
      </c>
      <c r="D275" s="2492" t="s">
        <v>1310</v>
      </c>
      <c r="E275" s="2492" t="s">
        <v>651</v>
      </c>
      <c r="F275" s="2492">
        <v>701686031</v>
      </c>
      <c r="G275" s="2492">
        <v>749000000</v>
      </c>
      <c r="H275" s="2492">
        <v>5.4153479999999998</v>
      </c>
      <c r="I275" s="2492">
        <v>-3.9817840000000002</v>
      </c>
      <c r="J275" s="2492" t="s">
        <v>1311</v>
      </c>
      <c r="K275" s="2492" t="s">
        <v>366</v>
      </c>
      <c r="L275" s="2492" t="s">
        <v>1312</v>
      </c>
      <c r="M275" s="2492"/>
      <c r="N275" s="2492"/>
      <c r="O275" s="2494">
        <v>45604</v>
      </c>
      <c r="P275" s="2495">
        <f ca="1">TODAY()-Q275</f>
        <v>500</v>
      </c>
      <c r="Q275" s="2494">
        <v>45604</v>
      </c>
      <c r="R275" s="2492" t="s">
        <v>115</v>
      </c>
      <c r="S275" s="2492"/>
      <c r="T275" s="2492">
        <v>0</v>
      </c>
      <c r="U275" s="2492" t="s">
        <v>34</v>
      </c>
      <c r="V275" s="2492" t="s">
        <v>34</v>
      </c>
      <c r="W275" s="2492" t="s">
        <v>35</v>
      </c>
      <c r="X275" s="2492" t="s">
        <v>36</v>
      </c>
      <c r="Y275" s="2492">
        <v>100</v>
      </c>
      <c r="Z275" s="2492" t="s">
        <v>37</v>
      </c>
      <c r="AA275" s="2492" t="s">
        <v>38</v>
      </c>
      <c r="AB275" s="2492" t="s">
        <v>39</v>
      </c>
      <c r="AC275" s="2492" t="s">
        <v>1313</v>
      </c>
      <c r="AD275" s="2492"/>
      <c r="AE275" s="2492"/>
      <c r="AF275" s="2492"/>
    </row>
    <row r="276" spans="1:32" ht="15" customHeight="1">
      <c r="A276" s="2492" t="s">
        <v>24</v>
      </c>
      <c r="B276" s="2492" t="s">
        <v>61</v>
      </c>
      <c r="C276" s="2492" t="s">
        <v>1318</v>
      </c>
      <c r="D276" s="2492" t="s">
        <v>1319</v>
      </c>
      <c r="E276" s="2492" t="s">
        <v>1320</v>
      </c>
      <c r="F276" s="2492">
        <v>749342067</v>
      </c>
      <c r="G276" s="2492">
        <v>749000000</v>
      </c>
      <c r="H276" s="2492"/>
      <c r="I276" s="2492"/>
      <c r="J276" s="2492" t="s">
        <v>142</v>
      </c>
      <c r="K276" s="2492"/>
      <c r="L276" s="2492"/>
      <c r="M276" s="2492"/>
      <c r="N276" s="2492"/>
      <c r="O276" s="2494">
        <v>45606</v>
      </c>
      <c r="P276" s="2495">
        <f ca="1">TODAY()-Q276</f>
        <v>497</v>
      </c>
      <c r="Q276" s="2494">
        <v>45607</v>
      </c>
      <c r="R276" s="2492" t="s">
        <v>33</v>
      </c>
      <c r="S276" s="2492"/>
      <c r="T276" s="2492">
        <v>0</v>
      </c>
      <c r="U276" s="2492" t="s">
        <v>34</v>
      </c>
      <c r="V276" s="2492" t="s">
        <v>34</v>
      </c>
      <c r="W276" s="2492" t="s">
        <v>35</v>
      </c>
      <c r="X276" s="2492" t="s">
        <v>36</v>
      </c>
      <c r="Y276" s="2492"/>
      <c r="Z276" s="2492" t="s">
        <v>37</v>
      </c>
      <c r="AA276" s="2492" t="s">
        <v>38</v>
      </c>
      <c r="AB276" s="2492" t="s">
        <v>39</v>
      </c>
      <c r="AC276" s="2492" t="s">
        <v>1321</v>
      </c>
      <c r="AD276" s="2492"/>
      <c r="AE276" s="2492"/>
      <c r="AF276" s="2492"/>
    </row>
    <row r="277" spans="1:32" ht="15" customHeight="1">
      <c r="A277" s="2492" t="s">
        <v>24</v>
      </c>
      <c r="B277" s="2492" t="s">
        <v>1085</v>
      </c>
      <c r="C277" s="2492" t="s">
        <v>1314</v>
      </c>
      <c r="D277" s="2492" t="s">
        <v>1315</v>
      </c>
      <c r="E277" s="2492" t="s">
        <v>1316</v>
      </c>
      <c r="F277" s="2492">
        <v>712506860</v>
      </c>
      <c r="G277" s="2492">
        <v>173000000</v>
      </c>
      <c r="H277" s="2492">
        <v>5.4216569999999997</v>
      </c>
      <c r="I277" s="2492">
        <v>-3.9919020000000001</v>
      </c>
      <c r="J277" s="2492" t="s">
        <v>1252</v>
      </c>
      <c r="K277" s="2492" t="s">
        <v>737</v>
      </c>
      <c r="L277" s="2492" t="s">
        <v>1253</v>
      </c>
      <c r="M277" s="2492"/>
      <c r="N277" s="2492"/>
      <c r="O277" s="2494">
        <v>45606</v>
      </c>
      <c r="P277" s="2495">
        <f ca="1">TODAY()-Q277</f>
        <v>497</v>
      </c>
      <c r="Q277" s="2494">
        <v>45607</v>
      </c>
      <c r="R277" s="2492" t="s">
        <v>33</v>
      </c>
      <c r="S277" s="2492"/>
      <c r="T277" s="2492">
        <v>1</v>
      </c>
      <c r="U277" s="2492" t="s">
        <v>34</v>
      </c>
      <c r="V277" s="2492" t="s">
        <v>34</v>
      </c>
      <c r="W277" s="2492" t="s">
        <v>35</v>
      </c>
      <c r="X277" s="2492" t="s">
        <v>36</v>
      </c>
      <c r="Y277" s="2492">
        <v>150</v>
      </c>
      <c r="Z277" s="2492" t="s">
        <v>37</v>
      </c>
      <c r="AA277" s="2492" t="s">
        <v>38</v>
      </c>
      <c r="AB277" s="2492" t="s">
        <v>39</v>
      </c>
      <c r="AC277" s="2492" t="s">
        <v>1317</v>
      </c>
      <c r="AD277" s="2492"/>
      <c r="AE277" s="2492"/>
      <c r="AF277" s="2492"/>
    </row>
    <row r="278" spans="1:32" ht="15" customHeight="1">
      <c r="A278" s="2492" t="s">
        <v>24</v>
      </c>
      <c r="B278" s="2492" t="s">
        <v>61</v>
      </c>
      <c r="C278" s="2492" t="s">
        <v>1322</v>
      </c>
      <c r="D278" s="2492" t="s">
        <v>1323</v>
      </c>
      <c r="E278" s="2492" t="s">
        <v>1324</v>
      </c>
      <c r="F278" s="2492">
        <v>759228972</v>
      </c>
      <c r="G278" s="2492">
        <v>564000000</v>
      </c>
      <c r="H278" s="2492">
        <v>5.3836449999999996</v>
      </c>
      <c r="I278" s="2492">
        <v>-3.9697230000000001</v>
      </c>
      <c r="J278" s="2492" t="s">
        <v>372</v>
      </c>
      <c r="K278" s="2492" t="s">
        <v>1058</v>
      </c>
      <c r="L278" s="2492" t="s">
        <v>1325</v>
      </c>
      <c r="M278" s="2492"/>
      <c r="N278" s="2492"/>
      <c r="O278" s="2494">
        <v>45608</v>
      </c>
      <c r="P278" s="2495">
        <f ca="1">TODAY()-Q278</f>
        <v>496</v>
      </c>
      <c r="Q278" s="2494">
        <v>45608</v>
      </c>
      <c r="R278" s="2492" t="s">
        <v>33</v>
      </c>
      <c r="S278" s="2492"/>
      <c r="T278" s="2492">
        <v>6</v>
      </c>
      <c r="U278" s="2492" t="s">
        <v>34</v>
      </c>
      <c r="V278" s="2492" t="s">
        <v>34</v>
      </c>
      <c r="W278" s="2492" t="s">
        <v>35</v>
      </c>
      <c r="X278" s="2492" t="s">
        <v>36</v>
      </c>
      <c r="Y278" s="2492">
        <v>300</v>
      </c>
      <c r="Z278" s="2492" t="s">
        <v>37</v>
      </c>
      <c r="AA278" s="2492" t="s">
        <v>38</v>
      </c>
      <c r="AB278" s="2492" t="s">
        <v>39</v>
      </c>
      <c r="AC278" s="2492" t="s">
        <v>1326</v>
      </c>
      <c r="AD278" s="2492"/>
      <c r="AE278" s="2492"/>
      <c r="AF278" s="2492"/>
    </row>
    <row r="279" spans="1:32" ht="15" customHeight="1">
      <c r="A279" s="2492" t="s">
        <v>24</v>
      </c>
      <c r="B279" s="2492" t="s">
        <v>61</v>
      </c>
      <c r="C279" s="2492" t="s">
        <v>1327</v>
      </c>
      <c r="D279" s="2492" t="s">
        <v>1328</v>
      </c>
      <c r="E279" s="2492" t="s">
        <v>1329</v>
      </c>
      <c r="F279" s="2492">
        <v>749535495</v>
      </c>
      <c r="G279" s="2492">
        <v>760000000</v>
      </c>
      <c r="H279" s="2492">
        <v>5.3978510000000002</v>
      </c>
      <c r="I279" s="2492">
        <v>-3.943581</v>
      </c>
      <c r="J279" s="2492" t="s">
        <v>114</v>
      </c>
      <c r="K279" s="2492"/>
      <c r="L279" s="2492"/>
      <c r="M279" s="2492"/>
      <c r="N279" s="2492"/>
      <c r="O279" s="2494">
        <v>45609</v>
      </c>
      <c r="P279" s="2495">
        <f ca="1">TODAY()-Q279</f>
        <v>495</v>
      </c>
      <c r="Q279" s="2494">
        <v>45609</v>
      </c>
      <c r="R279" s="2492" t="s">
        <v>115</v>
      </c>
      <c r="S279" s="2492"/>
      <c r="T279" s="2492">
        <v>0</v>
      </c>
      <c r="U279" s="2492" t="s">
        <v>34</v>
      </c>
      <c r="V279" s="2492" t="s">
        <v>34</v>
      </c>
      <c r="W279" s="2492" t="s">
        <v>35</v>
      </c>
      <c r="X279" s="2492" t="s">
        <v>36</v>
      </c>
      <c r="Y279" s="2492"/>
      <c r="Z279" s="2492" t="s">
        <v>37</v>
      </c>
      <c r="AA279" s="2492" t="s">
        <v>38</v>
      </c>
      <c r="AB279" s="2492" t="s">
        <v>692</v>
      </c>
      <c r="AC279" s="2492" t="s">
        <v>538</v>
      </c>
      <c r="AD279" s="2492"/>
      <c r="AE279" s="2492"/>
      <c r="AF279" s="2492"/>
    </row>
    <row r="280" spans="1:32" ht="15" customHeight="1">
      <c r="A280" s="2492" t="s">
        <v>24</v>
      </c>
      <c r="B280" s="2492" t="s">
        <v>61</v>
      </c>
      <c r="C280" s="2492" t="s">
        <v>1330</v>
      </c>
      <c r="D280" s="2492" t="s">
        <v>1331</v>
      </c>
      <c r="E280" s="2492" t="s">
        <v>1332</v>
      </c>
      <c r="F280" s="2492">
        <v>705035073</v>
      </c>
      <c r="G280" s="2492">
        <v>555000000</v>
      </c>
      <c r="H280" s="2492">
        <v>5.3965120000000004</v>
      </c>
      <c r="I280" s="2492">
        <v>-3.9274559999999998</v>
      </c>
      <c r="J280" s="2492" t="s">
        <v>114</v>
      </c>
      <c r="K280" s="2492"/>
      <c r="L280" s="2492"/>
      <c r="M280" s="2492"/>
      <c r="N280" s="2492"/>
      <c r="O280" s="2494">
        <v>45609</v>
      </c>
      <c r="P280" s="2495">
        <f ca="1">TODAY()-Q280</f>
        <v>492</v>
      </c>
      <c r="Q280" s="2494">
        <v>45612</v>
      </c>
      <c r="R280" s="2492" t="s">
        <v>115</v>
      </c>
      <c r="S280" s="2492"/>
      <c r="T280" s="2492">
        <v>0</v>
      </c>
      <c r="U280" s="2492" t="s">
        <v>34</v>
      </c>
      <c r="V280" s="2492" t="s">
        <v>34</v>
      </c>
      <c r="W280" s="2492" t="s">
        <v>35</v>
      </c>
      <c r="X280" s="2492" t="s">
        <v>36</v>
      </c>
      <c r="Y280" s="2492"/>
      <c r="Z280" s="2492" t="s">
        <v>37</v>
      </c>
      <c r="AA280" s="2492" t="s">
        <v>38</v>
      </c>
      <c r="AB280" s="2492" t="s">
        <v>39</v>
      </c>
      <c r="AC280" s="2492" t="s">
        <v>22142</v>
      </c>
      <c r="AD280" s="2492"/>
      <c r="AE280" s="2492"/>
      <c r="AF280" s="2492"/>
    </row>
    <row r="281" spans="1:32" ht="15" customHeight="1">
      <c r="A281" s="2492" t="s">
        <v>24</v>
      </c>
      <c r="B281" s="2492" t="s">
        <v>61</v>
      </c>
      <c r="C281" s="2492" t="s">
        <v>1333</v>
      </c>
      <c r="D281" s="2492" t="s">
        <v>1334</v>
      </c>
      <c r="E281" s="2492" t="s">
        <v>71</v>
      </c>
      <c r="F281" s="2492">
        <v>101055161</v>
      </c>
      <c r="G281" s="2492">
        <v>707000000</v>
      </c>
      <c r="H281" s="2492">
        <v>5.3640569999999999</v>
      </c>
      <c r="I281" s="2492">
        <v>-3.9634269999999998</v>
      </c>
      <c r="J281" s="2492" t="s">
        <v>67</v>
      </c>
      <c r="K281" s="2492" t="s">
        <v>80</v>
      </c>
      <c r="L281" s="2492" t="s">
        <v>1335</v>
      </c>
      <c r="M281" s="2492"/>
      <c r="N281" s="2492"/>
      <c r="O281" s="2494">
        <v>45612</v>
      </c>
      <c r="P281" s="2495">
        <f ca="1">TODAY()-Q281</f>
        <v>491</v>
      </c>
      <c r="Q281" s="2494">
        <v>45613</v>
      </c>
      <c r="R281" s="2492" t="s">
        <v>33</v>
      </c>
      <c r="S281" s="2492"/>
      <c r="T281" s="2492">
        <v>0</v>
      </c>
      <c r="U281" s="2492" t="s">
        <v>34</v>
      </c>
      <c r="V281" s="2492" t="s">
        <v>34</v>
      </c>
      <c r="W281" s="2492" t="s">
        <v>35</v>
      </c>
      <c r="X281" s="2492" t="s">
        <v>36</v>
      </c>
      <c r="Y281" s="2492">
        <v>200</v>
      </c>
      <c r="Z281" s="2492" t="s">
        <v>37</v>
      </c>
      <c r="AA281" s="2492" t="s">
        <v>38</v>
      </c>
      <c r="AB281" s="2492" t="s">
        <v>162</v>
      </c>
      <c r="AC281" s="2492" t="s">
        <v>1336</v>
      </c>
      <c r="AD281" s="2492"/>
      <c r="AE281" s="2492"/>
      <c r="AF281" s="2492"/>
    </row>
    <row r="282" spans="1:32" ht="15" customHeight="1">
      <c r="A282" s="2492" t="s">
        <v>24</v>
      </c>
      <c r="B282" s="2492" t="s">
        <v>61</v>
      </c>
      <c r="C282" s="2492" t="s">
        <v>1337</v>
      </c>
      <c r="D282" s="2492" t="s">
        <v>1338</v>
      </c>
      <c r="E282" s="2492" t="s">
        <v>1339</v>
      </c>
      <c r="F282" s="2492">
        <v>171666641</v>
      </c>
      <c r="G282" s="2492">
        <v>748000000</v>
      </c>
      <c r="H282" s="2492">
        <v>5.3786620000000003</v>
      </c>
      <c r="I282" s="2492">
        <v>-3.9662000000000002</v>
      </c>
      <c r="J282" s="2492" t="s">
        <v>372</v>
      </c>
      <c r="K282" s="2492" t="s">
        <v>949</v>
      </c>
      <c r="L282" s="2492" t="s">
        <v>950</v>
      </c>
      <c r="M282" s="2492"/>
      <c r="N282" s="2492"/>
      <c r="O282" s="2494">
        <v>45614</v>
      </c>
      <c r="P282" s="2495">
        <f ca="1">TODAY()-Q282</f>
        <v>490</v>
      </c>
      <c r="Q282" s="2494">
        <v>45614</v>
      </c>
      <c r="R282" s="2492" t="s">
        <v>115</v>
      </c>
      <c r="S282" s="2492"/>
      <c r="T282" s="2492">
        <v>0</v>
      </c>
      <c r="U282" s="2492" t="s">
        <v>34</v>
      </c>
      <c r="V282" s="2492" t="s">
        <v>34</v>
      </c>
      <c r="W282" s="2492" t="s">
        <v>35</v>
      </c>
      <c r="X282" s="2492" t="s">
        <v>36</v>
      </c>
      <c r="Y282" s="2492">
        <v>200</v>
      </c>
      <c r="Z282" s="2492" t="s">
        <v>37</v>
      </c>
      <c r="AA282" s="2492" t="s">
        <v>38</v>
      </c>
      <c r="AB282" s="2492" t="s">
        <v>39</v>
      </c>
      <c r="AC282" s="2492" t="s">
        <v>1340</v>
      </c>
      <c r="AD282" s="2492"/>
      <c r="AE282" s="2492"/>
      <c r="AF282" s="2492"/>
    </row>
    <row r="283" spans="1:32" ht="15" customHeight="1">
      <c r="A283" s="2492" t="s">
        <v>24</v>
      </c>
      <c r="B283" s="2492" t="s">
        <v>61</v>
      </c>
      <c r="C283" s="2492" t="s">
        <v>1341</v>
      </c>
      <c r="D283" s="2492" t="s">
        <v>1342</v>
      </c>
      <c r="E283" s="2492" t="s">
        <v>1343</v>
      </c>
      <c r="F283" s="2492">
        <v>747634050</v>
      </c>
      <c r="G283" s="2492">
        <v>777050798</v>
      </c>
      <c r="H283" s="2492"/>
      <c r="I283" s="2492"/>
      <c r="J283" s="2492" t="s">
        <v>168</v>
      </c>
      <c r="K283" s="2492"/>
      <c r="L283" s="2492"/>
      <c r="M283" s="2492"/>
      <c r="N283" s="2492"/>
      <c r="O283" s="2494">
        <v>45518</v>
      </c>
      <c r="P283" s="2495">
        <f ca="1">TODAY()-Q283</f>
        <v>488</v>
      </c>
      <c r="Q283" s="2494">
        <v>45616</v>
      </c>
      <c r="R283" s="2492" t="s">
        <v>115</v>
      </c>
      <c r="S283" s="2492"/>
      <c r="T283" s="2492">
        <v>0</v>
      </c>
      <c r="U283" s="2492" t="s">
        <v>34</v>
      </c>
      <c r="V283" s="2492" t="s">
        <v>34</v>
      </c>
      <c r="W283" s="2492" t="s">
        <v>35</v>
      </c>
      <c r="X283" s="2492" t="s">
        <v>36</v>
      </c>
      <c r="Y283" s="2492"/>
      <c r="Z283" s="2492" t="s">
        <v>37</v>
      </c>
      <c r="AA283" s="2492" t="s">
        <v>38</v>
      </c>
      <c r="AB283" s="2492" t="s">
        <v>39</v>
      </c>
      <c r="AC283" s="2492" t="s">
        <v>26040</v>
      </c>
      <c r="AD283" s="2492"/>
      <c r="AE283" s="2492"/>
      <c r="AF283" s="2492"/>
    </row>
    <row r="284" spans="1:32" ht="15" customHeight="1">
      <c r="A284" s="2492" t="s">
        <v>24</v>
      </c>
      <c r="B284" s="2492" t="s">
        <v>61</v>
      </c>
      <c r="C284" s="2492" t="s">
        <v>1344</v>
      </c>
      <c r="D284" s="2492" t="s">
        <v>1345</v>
      </c>
      <c r="E284" s="2492" t="s">
        <v>457</v>
      </c>
      <c r="F284" s="2492">
        <v>103465365</v>
      </c>
      <c r="G284" s="2492">
        <v>141000000</v>
      </c>
      <c r="H284" s="2492">
        <v>5.40212</v>
      </c>
      <c r="I284" s="2492">
        <v>-3.9652850000000002</v>
      </c>
      <c r="J284" s="2492" t="s">
        <v>1105</v>
      </c>
      <c r="K284" s="2492" t="s">
        <v>336</v>
      </c>
      <c r="L284" s="2492" t="s">
        <v>3676</v>
      </c>
      <c r="M284" s="2492"/>
      <c r="N284" s="2492"/>
      <c r="O284" s="2494">
        <v>45616</v>
      </c>
      <c r="P284" s="2495">
        <f ca="1">TODAY()-Q284</f>
        <v>487</v>
      </c>
      <c r="Q284" s="2494">
        <v>45617</v>
      </c>
      <c r="R284" s="2492" t="s">
        <v>115</v>
      </c>
      <c r="S284" s="2492">
        <v>0</v>
      </c>
      <c r="T284" s="2492">
        <v>1</v>
      </c>
      <c r="U284" s="2492" t="s">
        <v>34</v>
      </c>
      <c r="V284" s="2492" t="s">
        <v>34</v>
      </c>
      <c r="W284" s="2494" t="s">
        <v>35</v>
      </c>
      <c r="X284" s="2492" t="s">
        <v>36</v>
      </c>
      <c r="Y284" s="2492">
        <v>150</v>
      </c>
      <c r="Z284" s="2492" t="s">
        <v>37</v>
      </c>
      <c r="AA284" s="2492" t="s">
        <v>1696</v>
      </c>
      <c r="AB284" s="2492" t="s">
        <v>34</v>
      </c>
      <c r="AC284" s="2492" t="s">
        <v>26041</v>
      </c>
      <c r="AD284" s="2492"/>
      <c r="AE284" s="2492"/>
      <c r="AF284" s="2492"/>
    </row>
    <row r="285" spans="1:32" ht="15" customHeight="1">
      <c r="A285" s="2492" t="s">
        <v>24</v>
      </c>
      <c r="B285" s="2492" t="s">
        <v>1085</v>
      </c>
      <c r="C285" s="2492" t="s">
        <v>1346</v>
      </c>
      <c r="D285" s="2492" t="s">
        <v>1347</v>
      </c>
      <c r="E285" s="2492" t="s">
        <v>1348</v>
      </c>
      <c r="F285" s="2492">
        <v>707864088</v>
      </c>
      <c r="G285" s="2492">
        <v>556000000</v>
      </c>
      <c r="H285" s="2492">
        <v>5.4234720000000003</v>
      </c>
      <c r="I285" s="2492">
        <v>-3.9984709999999999</v>
      </c>
      <c r="J285" s="2492" t="s">
        <v>1089</v>
      </c>
      <c r="K285" s="2492" t="s">
        <v>737</v>
      </c>
      <c r="L285" s="2492" t="s">
        <v>1349</v>
      </c>
      <c r="M285" s="2492"/>
      <c r="N285" s="2492"/>
      <c r="O285" s="2494">
        <v>45618</v>
      </c>
      <c r="P285" s="2495">
        <f ca="1">TODAY()-Q285</f>
        <v>485</v>
      </c>
      <c r="Q285" s="2494">
        <v>45619</v>
      </c>
      <c r="R285" s="2492" t="s">
        <v>33</v>
      </c>
      <c r="S285" s="2492">
        <v>0</v>
      </c>
      <c r="T285" s="2492">
        <v>0</v>
      </c>
      <c r="U285" s="2492" t="s">
        <v>34</v>
      </c>
      <c r="V285" s="2492" t="s">
        <v>34</v>
      </c>
      <c r="W285" s="2492" t="s">
        <v>35</v>
      </c>
      <c r="X285" s="2492" t="s">
        <v>36</v>
      </c>
      <c r="Y285" s="2492"/>
      <c r="Z285" s="2492" t="s">
        <v>37</v>
      </c>
      <c r="AA285" s="2492" t="s">
        <v>38</v>
      </c>
      <c r="AB285" s="2492" t="s">
        <v>748</v>
      </c>
      <c r="AC285" s="2492" t="s">
        <v>749</v>
      </c>
      <c r="AD285" s="2492"/>
      <c r="AE285" s="2492"/>
      <c r="AF285" s="2492"/>
    </row>
    <row r="286" spans="1:32" ht="15" customHeight="1">
      <c r="A286" s="2492" t="s">
        <v>24</v>
      </c>
      <c r="B286" s="2492" t="s">
        <v>61</v>
      </c>
      <c r="C286" s="2492" t="s">
        <v>1350</v>
      </c>
      <c r="D286" s="2492" t="s">
        <v>1351</v>
      </c>
      <c r="E286" s="2492" t="s">
        <v>1352</v>
      </c>
      <c r="F286" s="2492">
        <v>702447559</v>
      </c>
      <c r="G286" s="2492">
        <v>502861893</v>
      </c>
      <c r="H286" s="2492">
        <v>5.4129719999999999</v>
      </c>
      <c r="I286" s="2492">
        <v>-3.9840879999999999</v>
      </c>
      <c r="J286" s="2492" t="s">
        <v>204</v>
      </c>
      <c r="K286" s="2492" t="s">
        <v>222</v>
      </c>
      <c r="L286" s="2492" t="s">
        <v>1353</v>
      </c>
      <c r="M286" s="2492"/>
      <c r="N286" s="2492"/>
      <c r="O286" s="2494">
        <v>45622</v>
      </c>
      <c r="P286" s="2495">
        <f ca="1">TODAY()-Q286</f>
        <v>482</v>
      </c>
      <c r="Q286" s="2494">
        <v>45622</v>
      </c>
      <c r="R286" s="2492" t="s">
        <v>33</v>
      </c>
      <c r="S286" s="2492"/>
      <c r="T286" s="2492">
        <v>0</v>
      </c>
      <c r="U286" s="2492" t="s">
        <v>34</v>
      </c>
      <c r="V286" s="2492" t="s">
        <v>34</v>
      </c>
      <c r="W286" s="2492" t="s">
        <v>35</v>
      </c>
      <c r="X286" s="2492" t="s">
        <v>36</v>
      </c>
      <c r="Y286" s="2492">
        <v>250</v>
      </c>
      <c r="Z286" s="2492" t="s">
        <v>37</v>
      </c>
      <c r="AA286" s="2492" t="s">
        <v>38</v>
      </c>
      <c r="AB286" s="2492" t="s">
        <v>39</v>
      </c>
      <c r="AC286" s="2492" t="s">
        <v>1354</v>
      </c>
      <c r="AD286" s="2492"/>
      <c r="AE286" s="2492"/>
      <c r="AF286" s="2492"/>
    </row>
    <row r="287" spans="1:32" ht="15" customHeight="1">
      <c r="A287" s="2492" t="s">
        <v>24</v>
      </c>
      <c r="B287" s="2492" t="s">
        <v>61</v>
      </c>
      <c r="C287" s="2492" t="s">
        <v>1355</v>
      </c>
      <c r="D287" s="2492" t="s">
        <v>1356</v>
      </c>
      <c r="E287" s="2492" t="s">
        <v>1088</v>
      </c>
      <c r="F287" s="2492">
        <v>787592513</v>
      </c>
      <c r="G287" s="2492">
        <v>707776461</v>
      </c>
      <c r="H287" s="2492">
        <v>5.4155990000000003</v>
      </c>
      <c r="I287" s="2492">
        <v>-3.9911400000000001</v>
      </c>
      <c r="J287" s="2492" t="s">
        <v>1357</v>
      </c>
      <c r="K287" s="2492" t="s">
        <v>195</v>
      </c>
      <c r="L287" s="2492" t="s">
        <v>1358</v>
      </c>
      <c r="M287" s="2492"/>
      <c r="N287" s="2492"/>
      <c r="O287" s="2494">
        <v>45609</v>
      </c>
      <c r="P287" s="2495">
        <f ca="1">TODAY()-Q287</f>
        <v>481</v>
      </c>
      <c r="Q287" s="2494">
        <v>45623</v>
      </c>
      <c r="R287" s="2492" t="s">
        <v>115</v>
      </c>
      <c r="S287" s="2492"/>
      <c r="T287" s="2492">
        <v>0</v>
      </c>
      <c r="U287" s="2492" t="s">
        <v>34</v>
      </c>
      <c r="V287" s="2492" t="s">
        <v>34</v>
      </c>
      <c r="W287" s="2492" t="s">
        <v>35</v>
      </c>
      <c r="X287" s="2492" t="s">
        <v>36</v>
      </c>
      <c r="Y287" s="2492">
        <v>100</v>
      </c>
      <c r="Z287" s="2492" t="s">
        <v>37</v>
      </c>
      <c r="AA287" s="2492" t="s">
        <v>38</v>
      </c>
      <c r="AB287" s="2492" t="s">
        <v>39</v>
      </c>
      <c r="AC287" s="2492" t="s">
        <v>1359</v>
      </c>
      <c r="AD287" s="2492"/>
      <c r="AE287" s="2492"/>
      <c r="AF287" s="2492"/>
    </row>
    <row r="288" spans="1:32" ht="15" customHeight="1">
      <c r="A288" s="2492" t="s">
        <v>24</v>
      </c>
      <c r="B288" s="2492" t="s">
        <v>61</v>
      </c>
      <c r="C288" s="2492" t="s">
        <v>1360</v>
      </c>
      <c r="D288" s="2492" t="s">
        <v>1361</v>
      </c>
      <c r="E288" s="2492" t="s">
        <v>1362</v>
      </c>
      <c r="F288" s="2492">
        <v>707810510</v>
      </c>
      <c r="G288" s="2492">
        <v>103000000</v>
      </c>
      <c r="H288" s="2492">
        <v>5.3814979999999997</v>
      </c>
      <c r="I288" s="2492">
        <v>-3.966885</v>
      </c>
      <c r="J288" s="2492" t="s">
        <v>372</v>
      </c>
      <c r="K288" s="2492" t="s">
        <v>949</v>
      </c>
      <c r="L288" s="2492" t="s">
        <v>3677</v>
      </c>
      <c r="M288" s="2492"/>
      <c r="N288" s="2492"/>
      <c r="O288" s="2494">
        <v>45624</v>
      </c>
      <c r="P288" s="2495">
        <f ca="1">TODAY()-Q288</f>
        <v>478</v>
      </c>
      <c r="Q288" s="2494">
        <v>45626</v>
      </c>
      <c r="R288" s="2492" t="s">
        <v>115</v>
      </c>
      <c r="S288" s="2492"/>
      <c r="T288" s="2492">
        <v>0</v>
      </c>
      <c r="U288" s="2492" t="s">
        <v>34</v>
      </c>
      <c r="V288" s="2492" t="s">
        <v>34</v>
      </c>
      <c r="W288" s="2494">
        <v>46105</v>
      </c>
      <c r="X288" s="2492" t="s">
        <v>36</v>
      </c>
      <c r="Y288" s="2492">
        <v>250</v>
      </c>
      <c r="Z288" s="2492" t="s">
        <v>37</v>
      </c>
      <c r="AA288" s="2492" t="s">
        <v>1696</v>
      </c>
      <c r="AB288" s="2492" t="s">
        <v>34</v>
      </c>
      <c r="AC288" s="2492" t="s">
        <v>3678</v>
      </c>
      <c r="AD288" s="2492"/>
      <c r="AE288" s="2492"/>
      <c r="AF288" s="2492"/>
    </row>
    <row r="289" spans="1:32" ht="15" customHeight="1">
      <c r="A289" s="2492" t="s">
        <v>24</v>
      </c>
      <c r="B289" s="2492" t="s">
        <v>61</v>
      </c>
      <c r="C289" s="2492" t="s">
        <v>1363</v>
      </c>
      <c r="D289" s="2492" t="s">
        <v>1364</v>
      </c>
      <c r="E289" s="2492" t="s">
        <v>457</v>
      </c>
      <c r="F289" s="2492">
        <v>747213518</v>
      </c>
      <c r="G289" s="2492">
        <v>142000000</v>
      </c>
      <c r="H289" s="2492">
        <v>5.3965649999999998</v>
      </c>
      <c r="I289" s="2492">
        <v>-3.9327420000000002</v>
      </c>
      <c r="J289" s="2492" t="s">
        <v>114</v>
      </c>
      <c r="K289" s="2492"/>
      <c r="L289" s="2492"/>
      <c r="M289" s="2492"/>
      <c r="N289" s="2492"/>
      <c r="O289" s="2494">
        <v>45625</v>
      </c>
      <c r="P289" s="2495">
        <f ca="1">TODAY()-Q289</f>
        <v>478</v>
      </c>
      <c r="Q289" s="2494">
        <v>45626</v>
      </c>
      <c r="R289" s="2492" t="s">
        <v>115</v>
      </c>
      <c r="S289" s="2492"/>
      <c r="T289" s="2492">
        <v>0</v>
      </c>
      <c r="U289" s="2492" t="s">
        <v>34</v>
      </c>
      <c r="V289" s="2492" t="s">
        <v>34</v>
      </c>
      <c r="W289" s="2492" t="s">
        <v>35</v>
      </c>
      <c r="X289" s="2492" t="s">
        <v>36</v>
      </c>
      <c r="Y289" s="2492">
        <v>250</v>
      </c>
      <c r="Z289" s="2492" t="s">
        <v>37</v>
      </c>
      <c r="AA289" s="2492" t="s">
        <v>38</v>
      </c>
      <c r="AB289" s="2492" t="s">
        <v>116</v>
      </c>
      <c r="AC289" s="2492" t="s">
        <v>22009</v>
      </c>
      <c r="AD289" s="2492"/>
      <c r="AE289" s="2492"/>
      <c r="AF289" s="2492"/>
    </row>
    <row r="290" spans="1:32" ht="15" customHeight="1">
      <c r="A290" s="2492" t="s">
        <v>24</v>
      </c>
      <c r="B290" s="2492" t="s">
        <v>61</v>
      </c>
      <c r="C290" s="2492" t="s">
        <v>1365</v>
      </c>
      <c r="D290" s="2492" t="s">
        <v>1366</v>
      </c>
      <c r="E290" s="2492" t="s">
        <v>1367</v>
      </c>
      <c r="F290" s="2492">
        <v>100840281</v>
      </c>
      <c r="G290" s="2492">
        <v>707446775</v>
      </c>
      <c r="H290" s="2492">
        <v>5.3903600000000003</v>
      </c>
      <c r="I290" s="2492">
        <v>-3.9682930000000001</v>
      </c>
      <c r="J290" s="2492" t="s">
        <v>156</v>
      </c>
      <c r="K290" s="2492" t="s">
        <v>90</v>
      </c>
      <c r="L290" s="2492" t="s">
        <v>1368</v>
      </c>
      <c r="M290" s="2492"/>
      <c r="N290" s="2492"/>
      <c r="O290" s="2494">
        <v>45625</v>
      </c>
      <c r="P290" s="2495">
        <f ca="1">TODAY()-Q290</f>
        <v>478</v>
      </c>
      <c r="Q290" s="2494">
        <v>45626</v>
      </c>
      <c r="R290" s="2492" t="s">
        <v>33</v>
      </c>
      <c r="S290" s="2492"/>
      <c r="T290" s="2492">
        <v>4</v>
      </c>
      <c r="U290" s="2492" t="s">
        <v>34</v>
      </c>
      <c r="V290" s="2492" t="s">
        <v>34</v>
      </c>
      <c r="W290" s="2492" t="s">
        <v>35</v>
      </c>
      <c r="X290" s="2492" t="s">
        <v>36</v>
      </c>
      <c r="Y290" s="2492">
        <v>350</v>
      </c>
      <c r="Z290" s="2492" t="s">
        <v>37</v>
      </c>
      <c r="AA290" s="2492" t="s">
        <v>38</v>
      </c>
      <c r="AB290" s="2492" t="s">
        <v>39</v>
      </c>
      <c r="AC290" s="2492" t="s">
        <v>1369</v>
      </c>
      <c r="AD290" s="2492"/>
      <c r="AE290" s="2492"/>
      <c r="AF290" s="2492"/>
    </row>
    <row r="291" spans="1:32" ht="15" customHeight="1">
      <c r="A291" s="2492" t="s">
        <v>24</v>
      </c>
      <c r="B291" s="2492" t="s">
        <v>25</v>
      </c>
      <c r="C291" s="2492" t="s">
        <v>1370</v>
      </c>
      <c r="D291" s="2492" t="s">
        <v>1371</v>
      </c>
      <c r="E291" s="2492" t="s">
        <v>1372</v>
      </c>
      <c r="F291" s="2492">
        <v>779073922</v>
      </c>
      <c r="G291" s="2492">
        <v>151337927</v>
      </c>
      <c r="H291" s="2492">
        <v>5.3666320000000001</v>
      </c>
      <c r="I291" s="2492">
        <v>-3.8634810000000002</v>
      </c>
      <c r="J291" s="2492" t="s">
        <v>1373</v>
      </c>
      <c r="K291" s="2492" t="s">
        <v>894</v>
      </c>
      <c r="L291" s="2492" t="s">
        <v>1374</v>
      </c>
      <c r="M291" s="2492"/>
      <c r="N291" s="2492"/>
      <c r="O291" s="2494">
        <v>45628</v>
      </c>
      <c r="P291" s="2495">
        <f ca="1">TODAY()-Q291</f>
        <v>475</v>
      </c>
      <c r="Q291" s="2494">
        <v>45629</v>
      </c>
      <c r="R291" s="2492" t="s">
        <v>115</v>
      </c>
      <c r="S291" s="2492"/>
      <c r="T291" s="2492">
        <v>3</v>
      </c>
      <c r="U291" s="2492" t="s">
        <v>34</v>
      </c>
      <c r="V291" s="2492" t="s">
        <v>34</v>
      </c>
      <c r="W291" s="2492" t="s">
        <v>35</v>
      </c>
      <c r="X291" s="2492" t="s">
        <v>36</v>
      </c>
      <c r="Y291" s="2492">
        <v>350</v>
      </c>
      <c r="Z291" s="2492" t="s">
        <v>37</v>
      </c>
      <c r="AA291" s="2492" t="s">
        <v>38</v>
      </c>
      <c r="AB291" s="2492" t="s">
        <v>921</v>
      </c>
      <c r="AC291" s="2492" t="s">
        <v>1375</v>
      </c>
      <c r="AD291" s="2492"/>
      <c r="AE291" s="2492"/>
      <c r="AF291" s="2492"/>
    </row>
    <row r="292" spans="1:32" ht="15" customHeight="1">
      <c r="A292" s="2492" t="s">
        <v>24</v>
      </c>
      <c r="B292" s="2492" t="s">
        <v>61</v>
      </c>
      <c r="C292" s="2492" t="s">
        <v>1376</v>
      </c>
      <c r="D292" s="2492" t="s">
        <v>1377</v>
      </c>
      <c r="E292" s="2492" t="s">
        <v>1378</v>
      </c>
      <c r="F292" s="2492">
        <v>778853455</v>
      </c>
      <c r="G292" s="2492">
        <v>173000000</v>
      </c>
      <c r="H292" s="2492">
        <v>5.3930129999999998</v>
      </c>
      <c r="I292" s="2492">
        <v>-3.9574579999999999</v>
      </c>
      <c r="J292" s="2492" t="s">
        <v>1379</v>
      </c>
      <c r="K292" s="2492" t="s">
        <v>1380</v>
      </c>
      <c r="L292" s="2492" t="s">
        <v>1381</v>
      </c>
      <c r="M292" s="2492"/>
      <c r="N292" s="2492"/>
      <c r="O292" s="2494">
        <v>45630</v>
      </c>
      <c r="P292" s="2495">
        <f ca="1">TODAY()-Q292</f>
        <v>473</v>
      </c>
      <c r="Q292" s="2494">
        <v>45631</v>
      </c>
      <c r="R292" s="2492" t="s">
        <v>115</v>
      </c>
      <c r="S292" s="2492"/>
      <c r="T292" s="2492">
        <v>0</v>
      </c>
      <c r="U292" s="2492" t="s">
        <v>34</v>
      </c>
      <c r="V292" s="2492" t="s">
        <v>34</v>
      </c>
      <c r="W292" s="2492" t="s">
        <v>35</v>
      </c>
      <c r="X292" s="2492" t="s">
        <v>36</v>
      </c>
      <c r="Y292" s="2492">
        <v>100</v>
      </c>
      <c r="Z292" s="2492" t="s">
        <v>37</v>
      </c>
      <c r="AA292" s="2492" t="s">
        <v>38</v>
      </c>
      <c r="AB292" s="2492" t="s">
        <v>39</v>
      </c>
      <c r="AC292" s="2492" t="s">
        <v>22130</v>
      </c>
      <c r="AD292" s="2492"/>
      <c r="AE292" s="2492"/>
      <c r="AF292" s="2492"/>
    </row>
    <row r="293" spans="1:32" ht="15" customHeight="1">
      <c r="A293" s="2492" t="s">
        <v>24</v>
      </c>
      <c r="B293" s="2492" t="s">
        <v>25</v>
      </c>
      <c r="C293" s="2492" t="s">
        <v>1382</v>
      </c>
      <c r="D293" s="2492" t="s">
        <v>1383</v>
      </c>
      <c r="E293" s="2492" t="s">
        <v>1384</v>
      </c>
      <c r="F293" s="2492">
        <v>713325137</v>
      </c>
      <c r="G293" s="2492">
        <v>767000000</v>
      </c>
      <c r="H293" s="2492">
        <v>5.3772979999999997</v>
      </c>
      <c r="I293" s="2492">
        <v>-3.9149219999999998</v>
      </c>
      <c r="J293" s="2492" t="s">
        <v>49</v>
      </c>
      <c r="K293" s="2492"/>
      <c r="L293" s="2492"/>
      <c r="M293" s="2492"/>
      <c r="N293" s="2492"/>
      <c r="O293" s="2494">
        <v>45566</v>
      </c>
      <c r="P293" s="2495">
        <f ca="1">TODAY()-Q293</f>
        <v>471</v>
      </c>
      <c r="Q293" s="2494">
        <v>45633</v>
      </c>
      <c r="R293" s="2492" t="s">
        <v>33</v>
      </c>
      <c r="S293" s="2492"/>
      <c r="T293" s="2492">
        <v>0</v>
      </c>
      <c r="U293" s="2492" t="s">
        <v>34</v>
      </c>
      <c r="V293" s="2492" t="s">
        <v>34</v>
      </c>
      <c r="W293" s="2492" t="s">
        <v>35</v>
      </c>
      <c r="X293" s="2492" t="s">
        <v>36</v>
      </c>
      <c r="Y293" s="2492"/>
      <c r="Z293" s="2492" t="s">
        <v>37</v>
      </c>
      <c r="AA293" s="2492" t="s">
        <v>38</v>
      </c>
      <c r="AB293" s="2492" t="s">
        <v>39</v>
      </c>
      <c r="AC293" s="2492" t="s">
        <v>387</v>
      </c>
      <c r="AD293" s="2492"/>
      <c r="AE293" s="2492"/>
      <c r="AF293" s="2492"/>
    </row>
    <row r="294" spans="1:32" ht="15" customHeight="1">
      <c r="A294" s="2492" t="s">
        <v>24</v>
      </c>
      <c r="B294" s="2492" t="s">
        <v>25</v>
      </c>
      <c r="C294" s="2492" t="s">
        <v>1385</v>
      </c>
      <c r="D294" s="2492" t="s">
        <v>1386</v>
      </c>
      <c r="E294" s="2492" t="s">
        <v>1387</v>
      </c>
      <c r="F294" s="2492">
        <v>747822173</v>
      </c>
      <c r="G294" s="2492">
        <v>594965538</v>
      </c>
      <c r="H294" s="2492">
        <v>5.3798399999999997</v>
      </c>
      <c r="I294" s="2492">
        <v>-3.8748429999999998</v>
      </c>
      <c r="J294" s="2492" t="s">
        <v>379</v>
      </c>
      <c r="K294" s="2492" t="s">
        <v>31</v>
      </c>
      <c r="L294" s="2492" t="s">
        <v>26042</v>
      </c>
      <c r="M294" s="2492" t="s">
        <v>29537</v>
      </c>
      <c r="N294" s="2492"/>
      <c r="O294" s="2494">
        <v>45634</v>
      </c>
      <c r="P294" s="2495">
        <f ca="1">TODAY()-Q294</f>
        <v>469</v>
      </c>
      <c r="Q294" s="2494">
        <v>45635</v>
      </c>
      <c r="R294" s="2492" t="s">
        <v>115</v>
      </c>
      <c r="S294" s="2492">
        <v>0</v>
      </c>
      <c r="T294" s="2492">
        <v>0</v>
      </c>
      <c r="U294" s="2492" t="s">
        <v>34</v>
      </c>
      <c r="V294" s="2492" t="s">
        <v>34</v>
      </c>
      <c r="W294" s="2494" t="s">
        <v>35</v>
      </c>
      <c r="X294" s="2492" t="s">
        <v>36</v>
      </c>
      <c r="Y294" s="2492">
        <v>100</v>
      </c>
      <c r="Z294" s="2492" t="s">
        <v>37</v>
      </c>
      <c r="AA294" s="2492" t="s">
        <v>38</v>
      </c>
      <c r="AB294" s="2492" t="s">
        <v>39</v>
      </c>
      <c r="AC294" s="2492" t="s">
        <v>26043</v>
      </c>
      <c r="AD294" s="2492"/>
      <c r="AE294" s="2493" t="s">
        <v>13471</v>
      </c>
      <c r="AF294" s="2492"/>
    </row>
    <row r="295" spans="1:32" ht="15" customHeight="1">
      <c r="A295" s="2492" t="s">
        <v>24</v>
      </c>
      <c r="B295" s="2492" t="s">
        <v>61</v>
      </c>
      <c r="C295" s="2493" t="s">
        <v>1394</v>
      </c>
      <c r="D295" s="2492" t="s">
        <v>1395</v>
      </c>
      <c r="E295" s="2492" t="s">
        <v>1396</v>
      </c>
      <c r="F295" s="2492">
        <v>759111482</v>
      </c>
      <c r="G295" s="2492"/>
      <c r="H295" s="2492">
        <v>5.3801839999999999</v>
      </c>
      <c r="I295" s="2492">
        <v>-3.9565769999999998</v>
      </c>
      <c r="J295" s="2492" t="s">
        <v>1397</v>
      </c>
      <c r="K295" s="2492"/>
      <c r="L295" s="2492"/>
      <c r="M295" s="2492"/>
      <c r="N295" s="2492"/>
      <c r="O295" s="2494">
        <v>44751</v>
      </c>
      <c r="P295" s="2495">
        <f ca="1">TODAY()-Q295</f>
        <v>468</v>
      </c>
      <c r="Q295" s="2494">
        <v>45636</v>
      </c>
      <c r="R295" s="2492" t="s">
        <v>115</v>
      </c>
      <c r="S295" s="2492"/>
      <c r="T295" s="2492">
        <v>0</v>
      </c>
      <c r="U295" s="2492" t="s">
        <v>34</v>
      </c>
      <c r="V295" s="2492" t="s">
        <v>34</v>
      </c>
      <c r="W295" s="2492" t="s">
        <v>35</v>
      </c>
      <c r="X295" s="2492" t="s">
        <v>36</v>
      </c>
      <c r="Y295" s="2492"/>
      <c r="Z295" s="2492" t="s">
        <v>37</v>
      </c>
      <c r="AA295" s="2492" t="s">
        <v>38</v>
      </c>
      <c r="AB295" s="2492" t="s">
        <v>116</v>
      </c>
      <c r="AC295" s="2492" t="s">
        <v>31811</v>
      </c>
      <c r="AD295" s="2492"/>
      <c r="AE295" s="2492"/>
      <c r="AF295" s="2492"/>
    </row>
    <row r="296" spans="1:32" ht="15" customHeight="1">
      <c r="A296" s="2492" t="s">
        <v>24</v>
      </c>
      <c r="B296" s="2492" t="s">
        <v>1085</v>
      </c>
      <c r="C296" s="2492" t="s">
        <v>1403</v>
      </c>
      <c r="D296" s="2492" t="s">
        <v>1404</v>
      </c>
      <c r="E296" s="2492" t="s">
        <v>1405</v>
      </c>
      <c r="F296" s="2492">
        <v>747857335</v>
      </c>
      <c r="G296" s="2492">
        <v>577000000</v>
      </c>
      <c r="H296" s="2492">
        <v>5.445265</v>
      </c>
      <c r="I296" s="2492">
        <v>-4.0252049999999997</v>
      </c>
      <c r="J296" s="2492" t="s">
        <v>1406</v>
      </c>
      <c r="K296" s="2492"/>
      <c r="L296" s="2492"/>
      <c r="M296" s="2492"/>
      <c r="N296" s="2492"/>
      <c r="O296" s="2494">
        <v>45552</v>
      </c>
      <c r="P296" s="2495">
        <f ca="1">TODAY()-Q296</f>
        <v>467</v>
      </c>
      <c r="Q296" s="2494">
        <v>45637</v>
      </c>
      <c r="R296" s="2492" t="s">
        <v>115</v>
      </c>
      <c r="S296" s="2492"/>
      <c r="T296" s="2492">
        <v>0</v>
      </c>
      <c r="U296" s="2492" t="s">
        <v>34</v>
      </c>
      <c r="V296" s="2492" t="s">
        <v>34</v>
      </c>
      <c r="W296" s="2492" t="s">
        <v>35</v>
      </c>
      <c r="X296" s="2492" t="s">
        <v>36</v>
      </c>
      <c r="Y296" s="2492"/>
      <c r="Z296" s="2492" t="s">
        <v>37</v>
      </c>
      <c r="AA296" s="2492" t="s">
        <v>38</v>
      </c>
      <c r="AB296" s="2492" t="s">
        <v>116</v>
      </c>
      <c r="AC296" s="2492" t="s">
        <v>1407</v>
      </c>
      <c r="AD296" s="2492"/>
      <c r="AE296" s="2492"/>
      <c r="AF296" s="2492"/>
    </row>
    <row r="297" spans="1:32" ht="15" customHeight="1">
      <c r="A297" s="2492" t="s">
        <v>24</v>
      </c>
      <c r="B297" s="2492" t="s">
        <v>25</v>
      </c>
      <c r="C297" s="2492" t="s">
        <v>1398</v>
      </c>
      <c r="D297" s="2492" t="s">
        <v>1399</v>
      </c>
      <c r="E297" s="2492" t="s">
        <v>1400</v>
      </c>
      <c r="F297" s="2492">
        <v>151864180</v>
      </c>
      <c r="G297" s="2492">
        <v>574000000</v>
      </c>
      <c r="H297" s="2492">
        <v>5.3747999999999996</v>
      </c>
      <c r="I297" s="2492">
        <v>-3.8903240000000001</v>
      </c>
      <c r="J297" s="2492" t="s">
        <v>1401</v>
      </c>
      <c r="K297" s="2492" t="s">
        <v>514</v>
      </c>
      <c r="L297" s="2492" t="s">
        <v>1402</v>
      </c>
      <c r="M297" s="2492"/>
      <c r="N297" s="2492"/>
      <c r="O297" s="2494">
        <v>45637</v>
      </c>
      <c r="P297" s="2495">
        <f ca="1">TODAY()-Q297</f>
        <v>467</v>
      </c>
      <c r="Q297" s="2494">
        <v>45637</v>
      </c>
      <c r="R297" s="2492" t="s">
        <v>115</v>
      </c>
      <c r="S297" s="2492"/>
      <c r="T297" s="2492">
        <v>0</v>
      </c>
      <c r="U297" s="2492" t="s">
        <v>34</v>
      </c>
      <c r="V297" s="2492" t="s">
        <v>34</v>
      </c>
      <c r="W297" s="2492" t="s">
        <v>35</v>
      </c>
      <c r="X297" s="2492" t="s">
        <v>36</v>
      </c>
      <c r="Y297" s="2492">
        <v>350</v>
      </c>
      <c r="Z297" s="2492" t="s">
        <v>37</v>
      </c>
      <c r="AA297" s="2492" t="s">
        <v>38</v>
      </c>
      <c r="AB297" s="2492" t="s">
        <v>39</v>
      </c>
      <c r="AC297" s="2492" t="s">
        <v>26044</v>
      </c>
      <c r="AD297" s="2492"/>
      <c r="AE297" s="2492"/>
      <c r="AF297" s="2492"/>
    </row>
    <row r="298" spans="1:32" ht="15" customHeight="1">
      <c r="A298" s="2492" t="s">
        <v>24</v>
      </c>
      <c r="B298" s="2492" t="s">
        <v>61</v>
      </c>
      <c r="C298" s="2492" t="s">
        <v>1408</v>
      </c>
      <c r="D298" s="2492" t="s">
        <v>1409</v>
      </c>
      <c r="E298" s="2492" t="s">
        <v>1410</v>
      </c>
      <c r="F298" s="2492">
        <v>170398902</v>
      </c>
      <c r="G298" s="2492">
        <v>788000000</v>
      </c>
      <c r="H298" s="2492"/>
      <c r="I298" s="2492"/>
      <c r="J298" s="2492" t="s">
        <v>1411</v>
      </c>
      <c r="K298" s="2492"/>
      <c r="L298" s="2492"/>
      <c r="M298" s="2492"/>
      <c r="N298" s="2492"/>
      <c r="O298" s="2494">
        <v>45642</v>
      </c>
      <c r="P298" s="2495">
        <f ca="1">TODAY()-Q298</f>
        <v>461</v>
      </c>
      <c r="Q298" s="2494">
        <v>45643</v>
      </c>
      <c r="R298" s="2492" t="s">
        <v>115</v>
      </c>
      <c r="S298" s="2492"/>
      <c r="T298" s="2492">
        <v>0</v>
      </c>
      <c r="U298" s="2492" t="s">
        <v>34</v>
      </c>
      <c r="V298" s="2492" t="s">
        <v>34</v>
      </c>
      <c r="W298" s="2492" t="s">
        <v>35</v>
      </c>
      <c r="X298" s="2492" t="s">
        <v>36</v>
      </c>
      <c r="Y298" s="2492"/>
      <c r="Z298" s="2492" t="s">
        <v>37</v>
      </c>
      <c r="AA298" s="2492" t="s">
        <v>38</v>
      </c>
      <c r="AB298" s="2492" t="s">
        <v>39</v>
      </c>
      <c r="AC298" s="2492" t="s">
        <v>1412</v>
      </c>
      <c r="AD298" s="2492"/>
      <c r="AE298" s="2492"/>
      <c r="AF298" s="2492"/>
    </row>
    <row r="299" spans="1:32" ht="15" customHeight="1">
      <c r="A299" s="2492" t="s">
        <v>24</v>
      </c>
      <c r="B299" s="2492" t="s">
        <v>61</v>
      </c>
      <c r="C299" s="2492" t="s">
        <v>1413</v>
      </c>
      <c r="D299" s="2492" t="s">
        <v>1414</v>
      </c>
      <c r="E299" s="2492" t="s">
        <v>1415</v>
      </c>
      <c r="F299" s="2492">
        <v>707159569</v>
      </c>
      <c r="G299" s="2492">
        <v>146000</v>
      </c>
      <c r="H299" s="2492">
        <v>5.4015040000000001</v>
      </c>
      <c r="I299" s="2492">
        <v>-3.9483440000000001</v>
      </c>
      <c r="J299" s="2492" t="s">
        <v>114</v>
      </c>
      <c r="K299" s="2492"/>
      <c r="L299" s="2492"/>
      <c r="M299" s="2492"/>
      <c r="N299" s="2492"/>
      <c r="O299" s="2494">
        <v>45653</v>
      </c>
      <c r="P299" s="2495">
        <f ca="1">TODAY()-Q299</f>
        <v>450</v>
      </c>
      <c r="Q299" s="2494">
        <v>45654</v>
      </c>
      <c r="R299" s="2492" t="s">
        <v>115</v>
      </c>
      <c r="S299" s="2492"/>
      <c r="T299" s="2492">
        <v>4</v>
      </c>
      <c r="U299" s="2492" t="s">
        <v>34</v>
      </c>
      <c r="V299" s="2492" t="s">
        <v>34</v>
      </c>
      <c r="W299" s="2492" t="s">
        <v>35</v>
      </c>
      <c r="X299" s="2492" t="s">
        <v>36</v>
      </c>
      <c r="Y299" s="2492">
        <v>100</v>
      </c>
      <c r="Z299" s="2492" t="s">
        <v>37</v>
      </c>
      <c r="AA299" s="2492" t="s">
        <v>38</v>
      </c>
      <c r="AB299" s="2492" t="s">
        <v>832</v>
      </c>
      <c r="AC299" s="2492" t="s">
        <v>1416</v>
      </c>
      <c r="AD299" s="2492"/>
      <c r="AE299" s="2492"/>
      <c r="AF299" s="2492"/>
    </row>
    <row r="300" spans="1:32" ht="15" customHeight="1">
      <c r="A300" s="2492" t="s">
        <v>24</v>
      </c>
      <c r="B300" s="2492" t="s">
        <v>61</v>
      </c>
      <c r="C300" s="2492" t="s">
        <v>1417</v>
      </c>
      <c r="D300" s="2492" t="s">
        <v>1418</v>
      </c>
      <c r="E300" s="2492" t="s">
        <v>1419</v>
      </c>
      <c r="F300" s="2492">
        <v>101879127</v>
      </c>
      <c r="G300" s="2492">
        <v>758000000</v>
      </c>
      <c r="H300" s="2492">
        <v>5.4255050000000002</v>
      </c>
      <c r="I300" s="2492">
        <v>-3.9674179999999999</v>
      </c>
      <c r="J300" s="2492" t="s">
        <v>1392</v>
      </c>
      <c r="K300" s="2492" t="s">
        <v>439</v>
      </c>
      <c r="L300" s="2492" t="s">
        <v>1420</v>
      </c>
      <c r="M300" s="2492" t="s">
        <v>1421</v>
      </c>
      <c r="N300" s="2492">
        <v>2150049679</v>
      </c>
      <c r="O300" s="2494">
        <v>45655</v>
      </c>
      <c r="P300" s="2495">
        <f ca="1">TODAY()-Q300</f>
        <v>448</v>
      </c>
      <c r="Q300" s="2494">
        <v>45656</v>
      </c>
      <c r="R300" s="2492" t="s">
        <v>115</v>
      </c>
      <c r="S300" s="2492"/>
      <c r="T300" s="2492">
        <v>0</v>
      </c>
      <c r="U300" s="2492" t="s">
        <v>34</v>
      </c>
      <c r="V300" s="2492" t="s">
        <v>34</v>
      </c>
      <c r="W300" s="2492" t="s">
        <v>35</v>
      </c>
      <c r="X300" s="2492" t="s">
        <v>36</v>
      </c>
      <c r="Y300" s="2492">
        <v>250</v>
      </c>
      <c r="Z300" s="2492" t="s">
        <v>37</v>
      </c>
      <c r="AA300" s="2492" t="s">
        <v>38</v>
      </c>
      <c r="AB300" s="2492" t="s">
        <v>39</v>
      </c>
      <c r="AC300" s="2492" t="s">
        <v>26045</v>
      </c>
      <c r="AD300" s="2492"/>
      <c r="AE300" s="2492"/>
      <c r="AF300" s="2492"/>
    </row>
    <row r="301" spans="1:32" ht="15" customHeight="1">
      <c r="A301" s="2492" t="s">
        <v>24</v>
      </c>
      <c r="B301" s="2492" t="s">
        <v>25</v>
      </c>
      <c r="C301" s="2492" t="s">
        <v>1425</v>
      </c>
      <c r="D301" s="2492" t="s">
        <v>1426</v>
      </c>
      <c r="E301" s="2492" t="s">
        <v>1427</v>
      </c>
      <c r="F301" s="2492">
        <v>709759772</v>
      </c>
      <c r="G301" s="2492">
        <v>780000000</v>
      </c>
      <c r="H301" s="2492">
        <v>5.3726130000000003</v>
      </c>
      <c r="I301" s="2492">
        <v>-3.8576929999999998</v>
      </c>
      <c r="J301" s="2492" t="s">
        <v>1428</v>
      </c>
      <c r="K301" s="2492" t="s">
        <v>183</v>
      </c>
      <c r="L301" s="2492" t="s">
        <v>1429</v>
      </c>
      <c r="M301" s="2492"/>
      <c r="N301" s="2492"/>
      <c r="O301" s="2494">
        <v>45656</v>
      </c>
      <c r="P301" s="2495">
        <f ca="1">TODAY()-Q301</f>
        <v>445</v>
      </c>
      <c r="Q301" s="2494">
        <v>45659</v>
      </c>
      <c r="R301" s="2492" t="s">
        <v>115</v>
      </c>
      <c r="S301" s="2492"/>
      <c r="T301" s="2492">
        <v>0</v>
      </c>
      <c r="U301" s="2492" t="s">
        <v>34</v>
      </c>
      <c r="V301" s="2492" t="s">
        <v>34</v>
      </c>
      <c r="W301" s="2492" t="s">
        <v>35</v>
      </c>
      <c r="X301" s="2492" t="s">
        <v>36</v>
      </c>
      <c r="Y301" s="2492"/>
      <c r="Z301" s="2492" t="s">
        <v>37</v>
      </c>
      <c r="AA301" s="2492" t="s">
        <v>38</v>
      </c>
      <c r="AB301" s="2492" t="s">
        <v>206</v>
      </c>
      <c r="AC301" s="2492" t="s">
        <v>22117</v>
      </c>
      <c r="AD301" s="2492"/>
      <c r="AE301" s="2492"/>
      <c r="AF301" s="2492"/>
    </row>
    <row r="302" spans="1:32" ht="15" customHeight="1">
      <c r="A302" s="2492" t="s">
        <v>24</v>
      </c>
      <c r="B302" s="2492" t="s">
        <v>61</v>
      </c>
      <c r="C302" s="2492" t="s">
        <v>1422</v>
      </c>
      <c r="D302" s="2492" t="s">
        <v>1423</v>
      </c>
      <c r="E302" s="2492" t="s">
        <v>1424</v>
      </c>
      <c r="F302" s="2492">
        <v>173537373</v>
      </c>
      <c r="G302" s="2492">
        <v>710000000</v>
      </c>
      <c r="H302" s="2492">
        <v>5.3960980000000003</v>
      </c>
      <c r="I302" s="2492">
        <v>-3.9294920000000002</v>
      </c>
      <c r="J302" s="2492" t="s">
        <v>114</v>
      </c>
      <c r="K302" s="2492"/>
      <c r="L302" s="2492"/>
      <c r="M302" s="2492"/>
      <c r="N302" s="2492"/>
      <c r="O302" s="2494">
        <v>45657</v>
      </c>
      <c r="P302" s="2495">
        <f ca="1">TODAY()-Q302</f>
        <v>445</v>
      </c>
      <c r="Q302" s="2494">
        <v>45659</v>
      </c>
      <c r="R302" s="2492" t="s">
        <v>115</v>
      </c>
      <c r="S302" s="2492"/>
      <c r="T302" s="2492">
        <v>0</v>
      </c>
      <c r="U302" s="2492" t="s">
        <v>34</v>
      </c>
      <c r="V302" s="2492" t="s">
        <v>34</v>
      </c>
      <c r="W302" s="2492" t="s">
        <v>35</v>
      </c>
      <c r="X302" s="2492" t="s">
        <v>36</v>
      </c>
      <c r="Y302" s="2492"/>
      <c r="Z302" s="2492" t="s">
        <v>37</v>
      </c>
      <c r="AA302" s="2492" t="s">
        <v>38</v>
      </c>
      <c r="AB302" s="2492" t="s">
        <v>692</v>
      </c>
      <c r="AC302" s="2492" t="s">
        <v>538</v>
      </c>
      <c r="AD302" s="2492"/>
      <c r="AE302" s="2492"/>
      <c r="AF302" s="2492"/>
    </row>
    <row r="303" spans="1:32" ht="15" customHeight="1">
      <c r="A303" s="2492" t="s">
        <v>24</v>
      </c>
      <c r="B303" s="2492" t="s">
        <v>1085</v>
      </c>
      <c r="C303" s="2492" t="s">
        <v>1435</v>
      </c>
      <c r="D303" s="2492" t="s">
        <v>1436</v>
      </c>
      <c r="E303" s="2492" t="s">
        <v>1437</v>
      </c>
      <c r="F303" s="2492">
        <v>711068061</v>
      </c>
      <c r="G303" s="2492">
        <v>708939371</v>
      </c>
      <c r="H303" s="2492">
        <v>5.4243139999999999</v>
      </c>
      <c r="I303" s="2492">
        <v>-3.9992329999999998</v>
      </c>
      <c r="J303" s="2492" t="s">
        <v>1089</v>
      </c>
      <c r="K303" s="2492" t="s">
        <v>737</v>
      </c>
      <c r="L303" s="2492" t="s">
        <v>1349</v>
      </c>
      <c r="M303" s="2492"/>
      <c r="N303" s="2492"/>
      <c r="O303" s="2494">
        <v>45655</v>
      </c>
      <c r="P303" s="2495">
        <f ca="1">TODAY()-Q303</f>
        <v>444</v>
      </c>
      <c r="Q303" s="2494">
        <v>45660</v>
      </c>
      <c r="R303" s="2492" t="s">
        <v>33</v>
      </c>
      <c r="S303" s="2492"/>
      <c r="T303" s="2492">
        <v>0</v>
      </c>
      <c r="U303" s="2492" t="s">
        <v>34</v>
      </c>
      <c r="V303" s="2492" t="s">
        <v>34</v>
      </c>
      <c r="W303" s="2492" t="s">
        <v>35</v>
      </c>
      <c r="X303" s="2492" t="s">
        <v>36</v>
      </c>
      <c r="Y303" s="2492"/>
      <c r="Z303" s="2492" t="s">
        <v>37</v>
      </c>
      <c r="AA303" s="2492" t="s">
        <v>38</v>
      </c>
      <c r="AB303" s="2492" t="s">
        <v>748</v>
      </c>
      <c r="AC303" s="2492" t="s">
        <v>749</v>
      </c>
      <c r="AD303" s="2492"/>
      <c r="AE303" s="2492"/>
      <c r="AF303" s="2492"/>
    </row>
    <row r="304" spans="1:32" ht="15" customHeight="1">
      <c r="A304" s="2492" t="s">
        <v>24</v>
      </c>
      <c r="B304" s="2492" t="s">
        <v>25</v>
      </c>
      <c r="C304" s="2492" t="s">
        <v>1430</v>
      </c>
      <c r="D304" s="2492" t="s">
        <v>1431</v>
      </c>
      <c r="E304" s="2492" t="s">
        <v>1432</v>
      </c>
      <c r="F304" s="2492">
        <v>747082806</v>
      </c>
      <c r="G304" s="2492">
        <v>747000000</v>
      </c>
      <c r="H304" s="2492">
        <v>5.3834340000000003</v>
      </c>
      <c r="I304" s="2492">
        <v>-3.9321060000000001</v>
      </c>
      <c r="J304" s="2492" t="s">
        <v>1179</v>
      </c>
      <c r="K304" s="2492" t="s">
        <v>349</v>
      </c>
      <c r="L304" s="2492" t="s">
        <v>1433</v>
      </c>
      <c r="M304" s="2492"/>
      <c r="N304" s="2492"/>
      <c r="O304" s="2494">
        <v>45660</v>
      </c>
      <c r="P304" s="2495">
        <f ca="1">TODAY()-Q304</f>
        <v>444</v>
      </c>
      <c r="Q304" s="2494">
        <v>45660</v>
      </c>
      <c r="R304" s="2492" t="s">
        <v>115</v>
      </c>
      <c r="S304" s="2492"/>
      <c r="T304" s="2492">
        <v>0</v>
      </c>
      <c r="U304" s="2492" t="s">
        <v>34</v>
      </c>
      <c r="V304" s="2492" t="s">
        <v>34</v>
      </c>
      <c r="W304" s="2492" t="s">
        <v>35</v>
      </c>
      <c r="X304" s="2492" t="s">
        <v>36</v>
      </c>
      <c r="Y304" s="2492">
        <v>100</v>
      </c>
      <c r="Z304" s="2492" t="s">
        <v>37</v>
      </c>
      <c r="AA304" s="2492" t="s">
        <v>38</v>
      </c>
      <c r="AB304" s="2492" t="s">
        <v>162</v>
      </c>
      <c r="AC304" s="2492" t="s">
        <v>1434</v>
      </c>
      <c r="AD304" s="2492"/>
      <c r="AE304" s="2492"/>
      <c r="AF304" s="2492"/>
    </row>
    <row r="305" spans="1:32" ht="15" customHeight="1">
      <c r="A305" s="2492" t="s">
        <v>24</v>
      </c>
      <c r="B305" s="2492" t="s">
        <v>61</v>
      </c>
      <c r="C305" s="2492" t="s">
        <v>1441</v>
      </c>
      <c r="D305" s="2492" t="s">
        <v>1442</v>
      </c>
      <c r="E305" s="2492" t="s">
        <v>1443</v>
      </c>
      <c r="F305" s="2492">
        <v>789724738</v>
      </c>
      <c r="G305" s="2492">
        <v>702000000</v>
      </c>
      <c r="H305" s="2492">
        <v>5.3679069999999998</v>
      </c>
      <c r="I305" s="2492">
        <v>-3.953738</v>
      </c>
      <c r="J305" s="2492" t="s">
        <v>372</v>
      </c>
      <c r="K305" s="2492" t="s">
        <v>109</v>
      </c>
      <c r="L305" s="2492" t="s">
        <v>1444</v>
      </c>
      <c r="M305" s="2492"/>
      <c r="N305" s="2492"/>
      <c r="O305" s="2494">
        <v>45660</v>
      </c>
      <c r="P305" s="2495">
        <f ca="1">TODAY()-Q305</f>
        <v>443</v>
      </c>
      <c r="Q305" s="2494">
        <v>45661</v>
      </c>
      <c r="R305" s="2492" t="s">
        <v>33</v>
      </c>
      <c r="S305" s="2492"/>
      <c r="T305" s="2492">
        <v>0</v>
      </c>
      <c r="U305" s="2492" t="s">
        <v>34</v>
      </c>
      <c r="V305" s="2492" t="s">
        <v>34</v>
      </c>
      <c r="W305" s="2492" t="s">
        <v>35</v>
      </c>
      <c r="X305" s="2492" t="s">
        <v>36</v>
      </c>
      <c r="Y305" s="2492">
        <v>250</v>
      </c>
      <c r="Z305" s="2492" t="s">
        <v>37</v>
      </c>
      <c r="AA305" s="2492" t="s">
        <v>38</v>
      </c>
      <c r="AB305" s="2492" t="s">
        <v>39</v>
      </c>
      <c r="AC305" s="2492" t="s">
        <v>1445</v>
      </c>
      <c r="AD305" s="2492"/>
      <c r="AE305" s="2492"/>
      <c r="AF305" s="2492"/>
    </row>
    <row r="306" spans="1:32" ht="15" customHeight="1">
      <c r="A306" s="2492" t="s">
        <v>24</v>
      </c>
      <c r="B306" s="2492" t="s">
        <v>25</v>
      </c>
      <c r="C306" s="2492" t="s">
        <v>1438</v>
      </c>
      <c r="D306" s="2492" t="s">
        <v>1439</v>
      </c>
      <c r="E306" s="2492" t="s">
        <v>1305</v>
      </c>
      <c r="F306" s="2492">
        <v>707738614</v>
      </c>
      <c r="G306" s="2492">
        <v>101000000</v>
      </c>
      <c r="H306" s="2492">
        <v>5.3711330000000004</v>
      </c>
      <c r="I306" s="2492">
        <v>-3.8683770000000002</v>
      </c>
      <c r="J306" s="2492" t="s">
        <v>1306</v>
      </c>
      <c r="K306" s="2492" t="s">
        <v>999</v>
      </c>
      <c r="L306" s="2492" t="s">
        <v>1440</v>
      </c>
      <c r="M306" s="2492"/>
      <c r="N306" s="2492"/>
      <c r="O306" s="2494">
        <v>45660</v>
      </c>
      <c r="P306" s="2495">
        <f ca="1">TODAY()-Q306</f>
        <v>443</v>
      </c>
      <c r="Q306" s="2494">
        <v>45661</v>
      </c>
      <c r="R306" s="2492" t="s">
        <v>115</v>
      </c>
      <c r="S306" s="2492"/>
      <c r="T306" s="2492">
        <v>0</v>
      </c>
      <c r="U306" s="2492" t="s">
        <v>34</v>
      </c>
      <c r="V306" s="2492" t="s">
        <v>34</v>
      </c>
      <c r="W306" s="2492" t="s">
        <v>35</v>
      </c>
      <c r="X306" s="2492" t="s">
        <v>36</v>
      </c>
      <c r="Y306" s="2492">
        <v>100</v>
      </c>
      <c r="Z306" s="2492" t="s">
        <v>37</v>
      </c>
      <c r="AA306" s="2492" t="s">
        <v>38</v>
      </c>
      <c r="AB306" s="2492" t="s">
        <v>39</v>
      </c>
      <c r="AC306" s="2492" t="s">
        <v>26047</v>
      </c>
      <c r="AD306" s="2492"/>
      <c r="AE306" s="2492"/>
      <c r="AF306" s="2492"/>
    </row>
    <row r="307" spans="1:32" ht="15" customHeight="1">
      <c r="A307" s="2492" t="s">
        <v>24</v>
      </c>
      <c r="B307" s="2492" t="s">
        <v>25</v>
      </c>
      <c r="C307" s="2492" t="s">
        <v>1446</v>
      </c>
      <c r="D307" s="2492" t="s">
        <v>1447</v>
      </c>
      <c r="E307" s="2492" t="s">
        <v>1448</v>
      </c>
      <c r="F307" s="2492">
        <v>758205417</v>
      </c>
      <c r="G307" s="2492">
        <v>586293994</v>
      </c>
      <c r="H307" s="2492">
        <v>5.375203</v>
      </c>
      <c r="I307" s="2492">
        <v>-3.8884270000000001</v>
      </c>
      <c r="J307" s="2492" t="s">
        <v>287</v>
      </c>
      <c r="K307" s="2492" t="s">
        <v>235</v>
      </c>
      <c r="L307" s="2492" t="s">
        <v>3679</v>
      </c>
      <c r="M307" s="2492"/>
      <c r="N307" s="2492"/>
      <c r="O307" s="2494">
        <v>45649</v>
      </c>
      <c r="P307" s="2495">
        <f ca="1">TODAY()-Q307</f>
        <v>443</v>
      </c>
      <c r="Q307" s="2494">
        <v>45661</v>
      </c>
      <c r="R307" s="2492" t="s">
        <v>115</v>
      </c>
      <c r="S307" s="2492"/>
      <c r="T307" s="2492">
        <v>1</v>
      </c>
      <c r="U307" s="2492" t="s">
        <v>34</v>
      </c>
      <c r="V307" s="2492" t="s">
        <v>34</v>
      </c>
      <c r="W307" s="2494">
        <v>46105</v>
      </c>
      <c r="X307" s="2492" t="s">
        <v>36</v>
      </c>
      <c r="Y307" s="2492">
        <v>100</v>
      </c>
      <c r="Z307" s="2492" t="s">
        <v>37</v>
      </c>
      <c r="AA307" s="2492" t="s">
        <v>1696</v>
      </c>
      <c r="AB307" s="2492" t="s">
        <v>34</v>
      </c>
      <c r="AC307" s="2492" t="s">
        <v>26046</v>
      </c>
      <c r="AD307" s="2492"/>
      <c r="AE307" s="2492"/>
      <c r="AF307" s="2492"/>
    </row>
    <row r="308" spans="1:32" ht="15" customHeight="1">
      <c r="A308" s="2492" t="s">
        <v>24</v>
      </c>
      <c r="B308" s="2492" t="s">
        <v>25</v>
      </c>
      <c r="C308" s="2492" t="s">
        <v>1450</v>
      </c>
      <c r="D308" s="2492" t="s">
        <v>1451</v>
      </c>
      <c r="E308" s="2492" t="s">
        <v>1452</v>
      </c>
      <c r="F308" s="2492">
        <v>758871982</v>
      </c>
      <c r="G308" s="2492" t="s">
        <v>1453</v>
      </c>
      <c r="H308" s="2492">
        <v>5.380153</v>
      </c>
      <c r="I308" s="2492">
        <v>-3.9113129999999998</v>
      </c>
      <c r="J308" s="2492" t="s">
        <v>1013</v>
      </c>
      <c r="K308" s="2492" t="s">
        <v>1454</v>
      </c>
      <c r="L308" s="2492" t="s">
        <v>1455</v>
      </c>
      <c r="M308" s="2492"/>
      <c r="N308" s="2492"/>
      <c r="O308" s="2494">
        <v>45663</v>
      </c>
      <c r="P308" s="2495">
        <f ca="1">TODAY()-Q308</f>
        <v>440</v>
      </c>
      <c r="Q308" s="2494">
        <v>45664</v>
      </c>
      <c r="R308" s="2492" t="s">
        <v>33</v>
      </c>
      <c r="S308" s="2492"/>
      <c r="T308" s="2492">
        <v>0</v>
      </c>
      <c r="U308" s="2492" t="s">
        <v>34</v>
      </c>
      <c r="V308" s="2492" t="s">
        <v>34</v>
      </c>
      <c r="W308" s="2492" t="s">
        <v>35</v>
      </c>
      <c r="X308" s="2492" t="s">
        <v>36</v>
      </c>
      <c r="Y308" s="2492"/>
      <c r="Z308" s="2492" t="s">
        <v>37</v>
      </c>
      <c r="AA308" s="2492" t="s">
        <v>38</v>
      </c>
      <c r="AB308" s="2492" t="s">
        <v>748</v>
      </c>
      <c r="AC308" s="2492" t="s">
        <v>749</v>
      </c>
      <c r="AD308" s="2492"/>
      <c r="AE308" s="2492"/>
      <c r="AF308" s="2492"/>
    </row>
    <row r="309" spans="1:32" ht="15" customHeight="1">
      <c r="A309" s="2492" t="s">
        <v>24</v>
      </c>
      <c r="B309" s="2492" t="s">
        <v>25</v>
      </c>
      <c r="C309" s="2492" t="s">
        <v>1456</v>
      </c>
      <c r="D309" s="2492" t="s">
        <v>1457</v>
      </c>
      <c r="E309" s="2492" t="s">
        <v>1458</v>
      </c>
      <c r="F309" s="2492">
        <v>758905675</v>
      </c>
      <c r="G309" s="2492">
        <v>160138316</v>
      </c>
      <c r="H309" s="2492"/>
      <c r="I309" s="2492"/>
      <c r="J309" s="2492" t="s">
        <v>1459</v>
      </c>
      <c r="K309" s="2492"/>
      <c r="L309" s="2492"/>
      <c r="M309" s="2492"/>
      <c r="N309" s="2492"/>
      <c r="O309" s="2494">
        <v>45663</v>
      </c>
      <c r="P309" s="2495">
        <f ca="1">TODAY()-Q309</f>
        <v>440</v>
      </c>
      <c r="Q309" s="2494">
        <v>45664</v>
      </c>
      <c r="R309" s="2492" t="s">
        <v>115</v>
      </c>
      <c r="S309" s="2492"/>
      <c r="T309" s="2492">
        <v>0</v>
      </c>
      <c r="U309" s="2492" t="s">
        <v>34</v>
      </c>
      <c r="V309" s="2492" t="s">
        <v>34</v>
      </c>
      <c r="W309" s="2492" t="s">
        <v>35</v>
      </c>
      <c r="X309" s="2492" t="s">
        <v>36</v>
      </c>
      <c r="Y309" s="2492"/>
      <c r="Z309" s="2492" t="s">
        <v>37</v>
      </c>
      <c r="AA309" s="2492" t="s">
        <v>38</v>
      </c>
      <c r="AB309" s="2492" t="s">
        <v>206</v>
      </c>
      <c r="AC309" s="2492" t="s">
        <v>1460</v>
      </c>
      <c r="AD309" s="2492"/>
      <c r="AE309" s="2492"/>
      <c r="AF309" s="2492"/>
    </row>
    <row r="310" spans="1:32" ht="15" customHeight="1">
      <c r="A310" s="2492" t="s">
        <v>24</v>
      </c>
      <c r="B310" s="2492" t="s">
        <v>1085</v>
      </c>
      <c r="C310" s="2492" t="s">
        <v>1461</v>
      </c>
      <c r="D310" s="2492" t="s">
        <v>1462</v>
      </c>
      <c r="E310" s="2492" t="s">
        <v>1463</v>
      </c>
      <c r="F310" s="2492">
        <v>759955070</v>
      </c>
      <c r="G310" s="2492">
        <v>747992399</v>
      </c>
      <c r="H310" s="2492">
        <v>5.446701</v>
      </c>
      <c r="I310" s="2492">
        <v>-3.9790399999999999</v>
      </c>
      <c r="J310" s="2492" t="s">
        <v>1464</v>
      </c>
      <c r="K310" s="2492" t="s">
        <v>1138</v>
      </c>
      <c r="L310" s="2492" t="s">
        <v>1465</v>
      </c>
      <c r="M310" s="2492"/>
      <c r="N310" s="2492"/>
      <c r="O310" s="2494">
        <v>45663</v>
      </c>
      <c r="P310" s="2495">
        <f ca="1">TODAY()-Q310</f>
        <v>440</v>
      </c>
      <c r="Q310" s="2494">
        <v>45664</v>
      </c>
      <c r="R310" s="2492" t="s">
        <v>115</v>
      </c>
      <c r="S310" s="2492"/>
      <c r="T310" s="2492">
        <v>0</v>
      </c>
      <c r="U310" s="2492" t="s">
        <v>34</v>
      </c>
      <c r="V310" s="2492" t="s">
        <v>34</v>
      </c>
      <c r="W310" s="2492" t="s">
        <v>35</v>
      </c>
      <c r="X310" s="2492" t="s">
        <v>36</v>
      </c>
      <c r="Y310" s="2492"/>
      <c r="Z310" s="2492" t="s">
        <v>37</v>
      </c>
      <c r="AA310" s="2492" t="s">
        <v>38</v>
      </c>
      <c r="AB310" s="2492" t="s">
        <v>748</v>
      </c>
      <c r="AC310" s="2492" t="s">
        <v>1466</v>
      </c>
      <c r="AD310" s="2492"/>
      <c r="AE310" s="2492"/>
      <c r="AF310" s="2492"/>
    </row>
    <row r="311" spans="1:32" ht="15" customHeight="1">
      <c r="A311" s="2492" t="s">
        <v>24</v>
      </c>
      <c r="B311" s="2492" t="s">
        <v>61</v>
      </c>
      <c r="C311" s="2492" t="s">
        <v>1470</v>
      </c>
      <c r="D311" s="2492" t="s">
        <v>1471</v>
      </c>
      <c r="E311" s="2492" t="s">
        <v>742</v>
      </c>
      <c r="F311" s="2492">
        <v>173005202</v>
      </c>
      <c r="G311" s="2492">
        <v>152627828</v>
      </c>
      <c r="H311" s="2492"/>
      <c r="I311" s="2492"/>
      <c r="J311" s="2492" t="s">
        <v>1397</v>
      </c>
      <c r="K311" s="2492"/>
      <c r="L311" s="2492"/>
      <c r="M311" s="2492"/>
      <c r="N311" s="2492"/>
      <c r="O311" s="2494">
        <v>45667</v>
      </c>
      <c r="P311" s="2495">
        <f ca="1">TODAY()-Q311</f>
        <v>436</v>
      </c>
      <c r="Q311" s="2494">
        <v>45668</v>
      </c>
      <c r="R311" s="2492" t="s">
        <v>115</v>
      </c>
      <c r="S311" s="2492"/>
      <c r="T311" s="2492">
        <v>0</v>
      </c>
      <c r="U311" s="2492" t="s">
        <v>34</v>
      </c>
      <c r="V311" s="2492" t="s">
        <v>34</v>
      </c>
      <c r="W311" s="2492" t="s">
        <v>35</v>
      </c>
      <c r="X311" s="2492" t="s">
        <v>36</v>
      </c>
      <c r="Y311" s="2492"/>
      <c r="Z311" s="2492" t="s">
        <v>37</v>
      </c>
      <c r="AA311" s="2492" t="s">
        <v>38</v>
      </c>
      <c r="AB311" s="2492" t="s">
        <v>39</v>
      </c>
      <c r="AC311" s="2492" t="s">
        <v>26048</v>
      </c>
      <c r="AD311" s="2492"/>
      <c r="AE311" s="2492"/>
      <c r="AF311" s="2492"/>
    </row>
    <row r="312" spans="1:32" ht="15" customHeight="1">
      <c r="A312" s="2492" t="s">
        <v>24</v>
      </c>
      <c r="B312" s="2492" t="s">
        <v>61</v>
      </c>
      <c r="C312" s="2492" t="s">
        <v>1472</v>
      </c>
      <c r="D312" s="2492" t="s">
        <v>1473</v>
      </c>
      <c r="E312" s="2492" t="s">
        <v>1474</v>
      </c>
      <c r="F312" s="2492">
        <v>749145794</v>
      </c>
      <c r="G312" s="2492">
        <v>704273647</v>
      </c>
      <c r="H312" s="2492"/>
      <c r="I312" s="2492"/>
      <c r="J312" s="2492" t="s">
        <v>114</v>
      </c>
      <c r="K312" s="2492"/>
      <c r="L312" s="2492"/>
      <c r="M312" s="2492"/>
      <c r="N312" s="2492"/>
      <c r="O312" s="2494">
        <v>45667</v>
      </c>
      <c r="P312" s="2495">
        <f ca="1">TODAY()-Q312</f>
        <v>436</v>
      </c>
      <c r="Q312" s="2494">
        <v>45668</v>
      </c>
      <c r="R312" s="2492" t="s">
        <v>115</v>
      </c>
      <c r="S312" s="2492"/>
      <c r="T312" s="2492">
        <v>0</v>
      </c>
      <c r="U312" s="2492" t="s">
        <v>34</v>
      </c>
      <c r="V312" s="2492" t="s">
        <v>34</v>
      </c>
      <c r="W312" s="2492" t="s">
        <v>35</v>
      </c>
      <c r="X312" s="2492" t="s">
        <v>36</v>
      </c>
      <c r="Y312" s="2492"/>
      <c r="Z312" s="2492" t="s">
        <v>37</v>
      </c>
      <c r="AA312" s="2492" t="s">
        <v>38</v>
      </c>
      <c r="AB312" s="2492" t="s">
        <v>39</v>
      </c>
      <c r="AC312" s="2492" t="s">
        <v>1475</v>
      </c>
      <c r="AD312" s="2492"/>
      <c r="AE312" s="2492"/>
      <c r="AF312" s="2492"/>
    </row>
    <row r="313" spans="1:32" ht="15" customHeight="1">
      <c r="A313" s="2492" t="s">
        <v>24</v>
      </c>
      <c r="B313" s="2492" t="s">
        <v>25</v>
      </c>
      <c r="C313" s="2492" t="s">
        <v>1476</v>
      </c>
      <c r="D313" s="2492" t="s">
        <v>1477</v>
      </c>
      <c r="E313" s="2492" t="s">
        <v>1478</v>
      </c>
      <c r="F313" s="2492">
        <v>767845107</v>
      </c>
      <c r="G313" s="2492">
        <v>706000000</v>
      </c>
      <c r="H313" s="2492">
        <v>5.3874529999999998</v>
      </c>
      <c r="I313" s="2492">
        <v>-3.942015</v>
      </c>
      <c r="J313" s="2492" t="s">
        <v>1479</v>
      </c>
      <c r="K313" s="2492" t="s">
        <v>175</v>
      </c>
      <c r="L313" s="2492" t="s">
        <v>1480</v>
      </c>
      <c r="M313" s="2492"/>
      <c r="N313" s="2492"/>
      <c r="O313" s="2494">
        <v>45673</v>
      </c>
      <c r="P313" s="2495">
        <f ca="1">TODAY()-Q313</f>
        <v>430</v>
      </c>
      <c r="Q313" s="2494">
        <v>45674</v>
      </c>
      <c r="R313" s="2492" t="s">
        <v>115</v>
      </c>
      <c r="S313" s="2492"/>
      <c r="T313" s="2492">
        <v>0</v>
      </c>
      <c r="U313" s="2492" t="s">
        <v>34</v>
      </c>
      <c r="V313" s="2492" t="s">
        <v>34</v>
      </c>
      <c r="W313" s="2492" t="s">
        <v>35</v>
      </c>
      <c r="X313" s="2492" t="s">
        <v>36</v>
      </c>
      <c r="Y313" s="2492">
        <v>100</v>
      </c>
      <c r="Z313" s="2492" t="s">
        <v>37</v>
      </c>
      <c r="AA313" s="2492" t="s">
        <v>38</v>
      </c>
      <c r="AB313" s="2492" t="s">
        <v>39</v>
      </c>
      <c r="AC313" s="2492" t="s">
        <v>26049</v>
      </c>
      <c r="AD313" s="2492"/>
      <c r="AE313" s="2492"/>
      <c r="AF313" s="2492"/>
    </row>
    <row r="314" spans="1:32" ht="15" customHeight="1">
      <c r="A314" s="2492" t="s">
        <v>24</v>
      </c>
      <c r="B314" s="2492" t="s">
        <v>25</v>
      </c>
      <c r="C314" s="2492" t="s">
        <v>1481</v>
      </c>
      <c r="D314" s="2492" t="s">
        <v>1482</v>
      </c>
      <c r="E314" s="2492" t="s">
        <v>1483</v>
      </c>
      <c r="F314" s="2492">
        <v>788909000</v>
      </c>
      <c r="G314" s="2492">
        <v>140877113</v>
      </c>
      <c r="H314" s="2492">
        <v>5.3805480000000001</v>
      </c>
      <c r="I314" s="2492">
        <v>-3.8628770000000001</v>
      </c>
      <c r="J314" s="2492" t="s">
        <v>1484</v>
      </c>
      <c r="K314" s="2492" t="s">
        <v>222</v>
      </c>
      <c r="L314" s="2492" t="s">
        <v>1485</v>
      </c>
      <c r="M314" s="2492" t="s">
        <v>1486</v>
      </c>
      <c r="N314" s="2492">
        <v>2150049442</v>
      </c>
      <c r="O314" s="2494">
        <v>45674</v>
      </c>
      <c r="P314" s="2495">
        <f ca="1">TODAY()-Q314</f>
        <v>429</v>
      </c>
      <c r="Q314" s="2494">
        <v>45675</v>
      </c>
      <c r="R314" s="2492" t="s">
        <v>115</v>
      </c>
      <c r="S314" s="2492"/>
      <c r="T314" s="2492">
        <v>0</v>
      </c>
      <c r="U314" s="2492" t="s">
        <v>34</v>
      </c>
      <c r="V314" s="2492" t="s">
        <v>34</v>
      </c>
      <c r="W314" s="2492" t="s">
        <v>35</v>
      </c>
      <c r="X314" s="2492" t="s">
        <v>36</v>
      </c>
      <c r="Y314" s="2492">
        <v>100</v>
      </c>
      <c r="Z314" s="2492" t="s">
        <v>37</v>
      </c>
      <c r="AA314" s="2492" t="s">
        <v>38</v>
      </c>
      <c r="AB314" s="2492" t="s">
        <v>748</v>
      </c>
      <c r="AC314" s="2492" t="s">
        <v>1487</v>
      </c>
      <c r="AD314" s="2492"/>
      <c r="AE314" s="2492"/>
      <c r="AF314" s="2492"/>
    </row>
    <row r="315" spans="1:32" ht="15" customHeight="1">
      <c r="A315" s="2492" t="s">
        <v>24</v>
      </c>
      <c r="B315" s="2492" t="s">
        <v>25</v>
      </c>
      <c r="C315" s="2492" t="s">
        <v>1492</v>
      </c>
      <c r="D315" s="2492" t="s">
        <v>1493</v>
      </c>
      <c r="E315" s="2492" t="s">
        <v>1494</v>
      </c>
      <c r="F315" s="2492">
        <v>103930687</v>
      </c>
      <c r="G315" s="2492">
        <v>789986677</v>
      </c>
      <c r="H315" s="2492">
        <v>5.3687079999999998</v>
      </c>
      <c r="I315" s="2492">
        <v>-3.8927230000000002</v>
      </c>
      <c r="J315" s="2492" t="s">
        <v>1401</v>
      </c>
      <c r="K315" s="2492" t="s">
        <v>195</v>
      </c>
      <c r="L315" s="2492" t="s">
        <v>1495</v>
      </c>
      <c r="M315" s="2492"/>
      <c r="N315" s="2492"/>
      <c r="O315" s="2494">
        <v>45675</v>
      </c>
      <c r="P315" s="2495">
        <f ca="1">TODAY()-Q315</f>
        <v>427</v>
      </c>
      <c r="Q315" s="2494">
        <v>45677</v>
      </c>
      <c r="R315" s="2492" t="s">
        <v>115</v>
      </c>
      <c r="S315" s="2492"/>
      <c r="T315" s="2492">
        <v>3</v>
      </c>
      <c r="U315" s="2492" t="s">
        <v>34</v>
      </c>
      <c r="V315" s="2492" t="s">
        <v>34</v>
      </c>
      <c r="W315" s="2492" t="s">
        <v>35</v>
      </c>
      <c r="X315" s="2492" t="s">
        <v>36</v>
      </c>
      <c r="Y315" s="2492">
        <v>200</v>
      </c>
      <c r="Z315" s="2492" t="s">
        <v>37</v>
      </c>
      <c r="AA315" s="2492" t="s">
        <v>38</v>
      </c>
      <c r="AB315" s="2492" t="s">
        <v>748</v>
      </c>
      <c r="AC315" s="2492" t="s">
        <v>1496</v>
      </c>
      <c r="AD315" s="2492"/>
      <c r="AE315" s="2492"/>
      <c r="AF315" s="2492"/>
    </row>
    <row r="316" spans="1:32" ht="15" customHeight="1">
      <c r="A316" s="2492" t="s">
        <v>24</v>
      </c>
      <c r="B316" s="2492" t="s">
        <v>25</v>
      </c>
      <c r="C316" s="2492" t="s">
        <v>1488</v>
      </c>
      <c r="D316" s="2492" t="s">
        <v>1489</v>
      </c>
      <c r="E316" s="2492" t="s">
        <v>1490</v>
      </c>
      <c r="F316" s="2492">
        <v>103106712</v>
      </c>
      <c r="G316" s="2492">
        <v>777903178</v>
      </c>
      <c r="H316" s="2492">
        <v>5.3614550000000003</v>
      </c>
      <c r="I316" s="2492">
        <v>-3.869758</v>
      </c>
      <c r="J316" s="2492" t="s">
        <v>904</v>
      </c>
      <c r="K316" s="2492" t="s">
        <v>222</v>
      </c>
      <c r="L316" s="2492" t="s">
        <v>1491</v>
      </c>
      <c r="M316" s="2492"/>
      <c r="N316" s="2492"/>
      <c r="O316" s="2494">
        <v>45671</v>
      </c>
      <c r="P316" s="2495">
        <f ca="1">TODAY()-Q316</f>
        <v>427</v>
      </c>
      <c r="Q316" s="2494">
        <v>45677</v>
      </c>
      <c r="R316" s="2492" t="s">
        <v>115</v>
      </c>
      <c r="S316" s="2492"/>
      <c r="T316" s="2492">
        <v>1</v>
      </c>
      <c r="U316" s="2492" t="s">
        <v>34</v>
      </c>
      <c r="V316" s="2492" t="s">
        <v>34</v>
      </c>
      <c r="W316" s="2492" t="s">
        <v>35</v>
      </c>
      <c r="X316" s="2492" t="s">
        <v>36</v>
      </c>
      <c r="Y316" s="2492">
        <v>150</v>
      </c>
      <c r="Z316" s="2492" t="s">
        <v>37</v>
      </c>
      <c r="AA316" s="2492" t="s">
        <v>38</v>
      </c>
      <c r="AB316" s="2492" t="s">
        <v>23626</v>
      </c>
      <c r="AC316" s="2492" t="s">
        <v>26817</v>
      </c>
      <c r="AD316" s="2492"/>
      <c r="AE316" s="2492" t="s">
        <v>13168</v>
      </c>
      <c r="AF316" s="2492"/>
    </row>
    <row r="317" spans="1:32" ht="15" customHeight="1">
      <c r="A317" s="2492" t="s">
        <v>24</v>
      </c>
      <c r="B317" s="2492" t="s">
        <v>61</v>
      </c>
      <c r="C317" s="2492" t="s">
        <v>1497</v>
      </c>
      <c r="D317" s="2492" t="s">
        <v>1498</v>
      </c>
      <c r="E317" s="2492" t="s">
        <v>1499</v>
      </c>
      <c r="F317" s="2492">
        <v>707355048</v>
      </c>
      <c r="G317" s="2492">
        <v>574859567</v>
      </c>
      <c r="H317" s="2492">
        <v>5.3823530000000002</v>
      </c>
      <c r="I317" s="2492">
        <v>-3.9845839999999999</v>
      </c>
      <c r="J317" s="2492" t="s">
        <v>168</v>
      </c>
      <c r="K317" s="2492" t="s">
        <v>31</v>
      </c>
      <c r="L317" s="2492" t="s">
        <v>1500</v>
      </c>
      <c r="M317" s="2492"/>
      <c r="N317" s="2492"/>
      <c r="O317" s="2494">
        <v>45678</v>
      </c>
      <c r="P317" s="2495">
        <f ca="1">TODAY()-Q317</f>
        <v>426</v>
      </c>
      <c r="Q317" s="2494">
        <v>45678</v>
      </c>
      <c r="R317" s="2492" t="s">
        <v>33</v>
      </c>
      <c r="S317" s="2492"/>
      <c r="T317" s="2492">
        <v>0</v>
      </c>
      <c r="U317" s="2492" t="s">
        <v>34</v>
      </c>
      <c r="V317" s="2492" t="s">
        <v>34</v>
      </c>
      <c r="W317" s="2492" t="s">
        <v>35</v>
      </c>
      <c r="X317" s="2492" t="s">
        <v>36</v>
      </c>
      <c r="Y317" s="2492">
        <v>200</v>
      </c>
      <c r="Z317" s="2492" t="s">
        <v>37</v>
      </c>
      <c r="AA317" s="2492" t="s">
        <v>38</v>
      </c>
      <c r="AB317" s="2492" t="s">
        <v>39</v>
      </c>
      <c r="AC317" s="2492" t="s">
        <v>1501</v>
      </c>
      <c r="AD317" s="2492"/>
      <c r="AE317" s="2492"/>
      <c r="AF317" s="2492"/>
    </row>
    <row r="318" spans="1:32" ht="15" customHeight="1">
      <c r="A318" s="2492" t="s">
        <v>24</v>
      </c>
      <c r="B318" s="2492" t="s">
        <v>25</v>
      </c>
      <c r="C318" s="2492" t="s">
        <v>1508</v>
      </c>
      <c r="D318" s="2492" t="s">
        <v>1509</v>
      </c>
      <c r="E318" s="2492" t="s">
        <v>1510</v>
      </c>
      <c r="F318" s="2492">
        <v>789054951</v>
      </c>
      <c r="G318" s="2492">
        <v>152000000</v>
      </c>
      <c r="H318" s="2492">
        <v>5.3782040000000002</v>
      </c>
      <c r="I318" s="2492">
        <v>-3.9195739999999999</v>
      </c>
      <c r="J318" s="2492" t="s">
        <v>1116</v>
      </c>
      <c r="K318" s="2492" t="s">
        <v>195</v>
      </c>
      <c r="L318" s="2492" t="s">
        <v>1511</v>
      </c>
      <c r="M318" s="2492"/>
      <c r="N318" s="2492"/>
      <c r="O318" s="2494">
        <v>45678</v>
      </c>
      <c r="P318" s="2495">
        <f ca="1">TODAY()-Q318</f>
        <v>425</v>
      </c>
      <c r="Q318" s="2494">
        <v>45679</v>
      </c>
      <c r="R318" s="2492" t="s">
        <v>115</v>
      </c>
      <c r="S318" s="2492"/>
      <c r="T318" s="2492">
        <v>1</v>
      </c>
      <c r="U318" s="2492" t="s">
        <v>34</v>
      </c>
      <c r="V318" s="2492" t="s">
        <v>34</v>
      </c>
      <c r="W318" s="2492" t="s">
        <v>35</v>
      </c>
      <c r="X318" s="2492" t="s">
        <v>36</v>
      </c>
      <c r="Y318" s="2492">
        <v>150</v>
      </c>
      <c r="Z318" s="2492" t="s">
        <v>37</v>
      </c>
      <c r="AA318" s="2492" t="s">
        <v>38</v>
      </c>
      <c r="AB318" s="2492" t="s">
        <v>279</v>
      </c>
      <c r="AC318" s="2492" t="s">
        <v>1512</v>
      </c>
      <c r="AD318" s="2492"/>
      <c r="AE318" s="2492"/>
      <c r="AF318" s="2492"/>
    </row>
    <row r="319" spans="1:32" ht="15" customHeight="1">
      <c r="A319" s="2492" t="s">
        <v>24</v>
      </c>
      <c r="B319" s="2492" t="s">
        <v>61</v>
      </c>
      <c r="C319" s="2492" t="s">
        <v>1502</v>
      </c>
      <c r="D319" s="2492" t="s">
        <v>1503</v>
      </c>
      <c r="E319" s="2492" t="s">
        <v>1504</v>
      </c>
      <c r="F319" s="2492">
        <v>713562092</v>
      </c>
      <c r="G319" s="2492">
        <v>104000000</v>
      </c>
      <c r="H319" s="2492">
        <v>5.411219</v>
      </c>
      <c r="I319" s="2492">
        <v>-3.9848789999999998</v>
      </c>
      <c r="J319" s="2492" t="s">
        <v>1505</v>
      </c>
      <c r="K319" s="2492" t="s">
        <v>195</v>
      </c>
      <c r="L319" s="2492" t="s">
        <v>1506</v>
      </c>
      <c r="M319" s="2492"/>
      <c r="N319" s="2492"/>
      <c r="O319" s="2494">
        <v>45679</v>
      </c>
      <c r="P319" s="2495">
        <f ca="1">TODAY()-Q319</f>
        <v>425</v>
      </c>
      <c r="Q319" s="2494">
        <v>45679</v>
      </c>
      <c r="R319" s="2492" t="s">
        <v>33</v>
      </c>
      <c r="S319" s="2492"/>
      <c r="T319" s="2492">
        <v>0</v>
      </c>
      <c r="U319" s="2492" t="s">
        <v>34</v>
      </c>
      <c r="V319" s="2492" t="s">
        <v>34</v>
      </c>
      <c r="W319" s="2492" t="s">
        <v>35</v>
      </c>
      <c r="X319" s="2492" t="s">
        <v>36</v>
      </c>
      <c r="Y319" s="2492">
        <v>150</v>
      </c>
      <c r="Z319" s="2492" t="s">
        <v>37</v>
      </c>
      <c r="AA319" s="2492" t="s">
        <v>38</v>
      </c>
      <c r="AB319" s="2492" t="s">
        <v>39</v>
      </c>
      <c r="AC319" s="2492" t="s">
        <v>1507</v>
      </c>
      <c r="AD319" s="2492"/>
      <c r="AE319" s="2492"/>
      <c r="AF319" s="2492"/>
    </row>
    <row r="320" spans="1:32" ht="15" customHeight="1">
      <c r="A320" s="2492" t="s">
        <v>24</v>
      </c>
      <c r="B320" s="2492" t="s">
        <v>61</v>
      </c>
      <c r="C320" s="2492" t="s">
        <v>1517</v>
      </c>
      <c r="D320" s="2492" t="s">
        <v>1518</v>
      </c>
      <c r="E320" s="2492" t="s">
        <v>596</v>
      </c>
      <c r="F320" s="2492">
        <v>757235677</v>
      </c>
      <c r="G320" s="2492">
        <v>154000000</v>
      </c>
      <c r="H320" s="2492">
        <v>5.3963359999999998</v>
      </c>
      <c r="I320" s="2492">
        <v>-3.951098</v>
      </c>
      <c r="J320" s="2492" t="s">
        <v>1519</v>
      </c>
      <c r="K320" s="2492" t="s">
        <v>737</v>
      </c>
      <c r="L320" s="2492" t="s">
        <v>1520</v>
      </c>
      <c r="M320" s="2492"/>
      <c r="N320" s="2492"/>
      <c r="O320" s="2494">
        <v>45679</v>
      </c>
      <c r="P320" s="2495">
        <f ca="1">TODAY()-Q320</f>
        <v>424</v>
      </c>
      <c r="Q320" s="2494">
        <v>45680</v>
      </c>
      <c r="R320" s="2492" t="s">
        <v>33</v>
      </c>
      <c r="S320" s="2492"/>
      <c r="T320" s="2492">
        <v>0</v>
      </c>
      <c r="U320" s="2492" t="s">
        <v>34</v>
      </c>
      <c r="V320" s="2492" t="s">
        <v>34</v>
      </c>
      <c r="W320" s="2492" t="s">
        <v>35</v>
      </c>
      <c r="X320" s="2492" t="s">
        <v>36</v>
      </c>
      <c r="Y320" s="2492"/>
      <c r="Z320" s="2492" t="s">
        <v>37</v>
      </c>
      <c r="AA320" s="2492" t="s">
        <v>38</v>
      </c>
      <c r="AB320" s="2492" t="s">
        <v>748</v>
      </c>
      <c r="AC320" s="2492" t="s">
        <v>749</v>
      </c>
      <c r="AD320" s="2492"/>
      <c r="AE320" s="2492"/>
      <c r="AF320" s="2492"/>
    </row>
    <row r="321" spans="1:32" ht="15" customHeight="1">
      <c r="A321" s="2492" t="s">
        <v>24</v>
      </c>
      <c r="B321" s="2492" t="s">
        <v>1085</v>
      </c>
      <c r="C321" s="2492" t="s">
        <v>1513</v>
      </c>
      <c r="D321" s="2492" t="s">
        <v>1514</v>
      </c>
      <c r="E321" s="2492" t="s">
        <v>1515</v>
      </c>
      <c r="F321" s="2492">
        <v>748000000</v>
      </c>
      <c r="G321" s="2492">
        <v>104000000</v>
      </c>
      <c r="H321" s="2492">
        <v>5.4438310000000003</v>
      </c>
      <c r="I321" s="2492">
        <v>-3.9811830000000001</v>
      </c>
      <c r="J321" s="2492" t="s">
        <v>1464</v>
      </c>
      <c r="K321" s="2492" t="s">
        <v>1138</v>
      </c>
      <c r="L321" s="2492" t="s">
        <v>1516</v>
      </c>
      <c r="M321" s="2492"/>
      <c r="N321" s="2492"/>
      <c r="O321" s="2494">
        <v>45678</v>
      </c>
      <c r="P321" s="2495">
        <f ca="1">TODAY()-Q321</f>
        <v>424</v>
      </c>
      <c r="Q321" s="2494">
        <v>45680</v>
      </c>
      <c r="R321" s="2492" t="s">
        <v>33</v>
      </c>
      <c r="S321" s="2492"/>
      <c r="T321" s="2492">
        <v>0</v>
      </c>
      <c r="U321" s="2492" t="s">
        <v>34</v>
      </c>
      <c r="V321" s="2492" t="s">
        <v>34</v>
      </c>
      <c r="W321" s="2492" t="s">
        <v>35</v>
      </c>
      <c r="X321" s="2492" t="s">
        <v>36</v>
      </c>
      <c r="Y321" s="2492"/>
      <c r="Z321" s="2492" t="s">
        <v>37</v>
      </c>
      <c r="AA321" s="2492" t="s">
        <v>38</v>
      </c>
      <c r="AB321" s="2492" t="s">
        <v>748</v>
      </c>
      <c r="AC321" s="2492" t="s">
        <v>749</v>
      </c>
      <c r="AD321" s="2492"/>
      <c r="AE321" s="2492"/>
      <c r="AF321" s="2492"/>
    </row>
    <row r="322" spans="1:32" ht="15" customHeight="1">
      <c r="A322" s="2492" t="s">
        <v>24</v>
      </c>
      <c r="B322" s="2492" t="s">
        <v>61</v>
      </c>
      <c r="C322" s="2492" t="s">
        <v>1521</v>
      </c>
      <c r="D322" s="2492" t="s">
        <v>1522</v>
      </c>
      <c r="E322" s="2492" t="s">
        <v>1367</v>
      </c>
      <c r="F322" s="2492">
        <v>171990338</v>
      </c>
      <c r="G322" s="2492">
        <v>707000000</v>
      </c>
      <c r="H322" s="2492">
        <v>5.3876600000000003</v>
      </c>
      <c r="I322" s="2492">
        <v>-3.968159</v>
      </c>
      <c r="J322" s="2492" t="s">
        <v>477</v>
      </c>
      <c r="K322" s="2492" t="s">
        <v>601</v>
      </c>
      <c r="L322" s="2492" t="s">
        <v>1523</v>
      </c>
      <c r="M322" s="2492"/>
      <c r="N322" s="2492"/>
      <c r="O322" s="2494">
        <v>45679</v>
      </c>
      <c r="P322" s="2495">
        <f ca="1">TODAY()-Q322</f>
        <v>424</v>
      </c>
      <c r="Q322" s="2494">
        <v>45680</v>
      </c>
      <c r="R322" s="2492" t="s">
        <v>115</v>
      </c>
      <c r="S322" s="2492"/>
      <c r="T322" s="2492">
        <v>1</v>
      </c>
      <c r="U322" s="2492" t="s">
        <v>34</v>
      </c>
      <c r="V322" s="2492" t="s">
        <v>34</v>
      </c>
      <c r="W322" s="2492" t="s">
        <v>35</v>
      </c>
      <c r="X322" s="2492" t="s">
        <v>36</v>
      </c>
      <c r="Y322" s="2492">
        <v>300</v>
      </c>
      <c r="Z322" s="2492" t="s">
        <v>37</v>
      </c>
      <c r="AA322" s="2492" t="s">
        <v>38</v>
      </c>
      <c r="AB322" s="2492" t="s">
        <v>279</v>
      </c>
      <c r="AC322" s="2492" t="s">
        <v>1524</v>
      </c>
      <c r="AD322" s="2492"/>
      <c r="AE322" s="2492"/>
      <c r="AF322" s="2492"/>
    </row>
    <row r="323" spans="1:32" ht="15" customHeight="1">
      <c r="A323" s="2492" t="s">
        <v>24</v>
      </c>
      <c r="B323" s="2492" t="s">
        <v>61</v>
      </c>
      <c r="C323" s="2492" t="s">
        <v>1525</v>
      </c>
      <c r="D323" s="2492" t="s">
        <v>1526</v>
      </c>
      <c r="E323" s="2492" t="s">
        <v>1088</v>
      </c>
      <c r="F323" s="2492">
        <v>101015401</v>
      </c>
      <c r="G323" s="2492">
        <v>143453955</v>
      </c>
      <c r="H323" s="2492">
        <v>5.4161260000000002</v>
      </c>
      <c r="I323" s="2492">
        <v>-3.9914420000000002</v>
      </c>
      <c r="J323" s="2492" t="s">
        <v>1357</v>
      </c>
      <c r="K323" s="2492" t="s">
        <v>336</v>
      </c>
      <c r="L323" s="2492" t="s">
        <v>1527</v>
      </c>
      <c r="M323" s="2492"/>
      <c r="N323" s="2492"/>
      <c r="O323" s="2494">
        <v>45685</v>
      </c>
      <c r="P323" s="2495">
        <f ca="1">TODAY()-Q323</f>
        <v>418</v>
      </c>
      <c r="Q323" s="2494">
        <v>45686</v>
      </c>
      <c r="R323" s="2492" t="s">
        <v>115</v>
      </c>
      <c r="S323" s="2492"/>
      <c r="T323" s="2492">
        <v>1</v>
      </c>
      <c r="U323" s="2492" t="s">
        <v>34</v>
      </c>
      <c r="V323" s="2492" t="s">
        <v>34</v>
      </c>
      <c r="W323" s="2492" t="s">
        <v>35</v>
      </c>
      <c r="X323" s="2492" t="s">
        <v>36</v>
      </c>
      <c r="Y323" s="2492">
        <v>350</v>
      </c>
      <c r="Z323" s="2492" t="s">
        <v>37</v>
      </c>
      <c r="AA323" s="2492" t="s">
        <v>38</v>
      </c>
      <c r="AB323" s="2492" t="s">
        <v>39</v>
      </c>
      <c r="AC323" s="2492" t="s">
        <v>26051</v>
      </c>
      <c r="AD323" s="2492"/>
      <c r="AE323" s="2492"/>
      <c r="AF323" s="2492"/>
    </row>
    <row r="324" spans="1:32" ht="15" customHeight="1">
      <c r="A324" s="2492" t="s">
        <v>24</v>
      </c>
      <c r="B324" s="2492" t="s">
        <v>25</v>
      </c>
      <c r="C324" s="2492" t="s">
        <v>1528</v>
      </c>
      <c r="D324" s="2492" t="s">
        <v>1529</v>
      </c>
      <c r="E324" s="2492" t="s">
        <v>1530</v>
      </c>
      <c r="F324" s="2492">
        <v>101200390</v>
      </c>
      <c r="G324" s="2492">
        <v>707035971</v>
      </c>
      <c r="H324" s="2492">
        <v>5.3785499999999997</v>
      </c>
      <c r="I324" s="2492">
        <v>-3.9386540000000001</v>
      </c>
      <c r="J324" s="2492" t="s">
        <v>888</v>
      </c>
      <c r="K324" s="2492"/>
      <c r="L324" s="2492"/>
      <c r="M324" s="2492"/>
      <c r="N324" s="2492"/>
      <c r="O324" s="2494">
        <v>45683</v>
      </c>
      <c r="P324" s="2495">
        <f ca="1">TODAY()-Q324</f>
        <v>418</v>
      </c>
      <c r="Q324" s="2494">
        <v>45686</v>
      </c>
      <c r="R324" s="2492" t="s">
        <v>115</v>
      </c>
      <c r="S324" s="2492"/>
      <c r="T324" s="2492">
        <v>0</v>
      </c>
      <c r="U324" s="2492" t="s">
        <v>34</v>
      </c>
      <c r="V324" s="2492" t="s">
        <v>34</v>
      </c>
      <c r="W324" s="2492" t="s">
        <v>35</v>
      </c>
      <c r="X324" s="2492" t="s">
        <v>36</v>
      </c>
      <c r="Y324" s="2492"/>
      <c r="Z324" s="2492" t="s">
        <v>37</v>
      </c>
      <c r="AA324" s="2492" t="s">
        <v>38</v>
      </c>
      <c r="AB324" s="2492" t="s">
        <v>39</v>
      </c>
      <c r="AC324" s="2492" t="s">
        <v>1531</v>
      </c>
      <c r="AD324" s="2492"/>
      <c r="AE324" s="2492"/>
      <c r="AF324" s="2492"/>
    </row>
    <row r="325" spans="1:32" ht="15" customHeight="1">
      <c r="A325" s="2492" t="s">
        <v>24</v>
      </c>
      <c r="B325" s="2492" t="s">
        <v>61</v>
      </c>
      <c r="C325" s="2492" t="s">
        <v>1532</v>
      </c>
      <c r="D325" s="2492" t="s">
        <v>1533</v>
      </c>
      <c r="E325" s="2492" t="s">
        <v>1534</v>
      </c>
      <c r="F325" s="2492">
        <v>101177777</v>
      </c>
      <c r="G325" s="2492"/>
      <c r="H325" s="2492">
        <v>5.3864330000000002</v>
      </c>
      <c r="I325" s="2492">
        <v>-3.9673319999999999</v>
      </c>
      <c r="J325" s="2492" t="s">
        <v>477</v>
      </c>
      <c r="K325" s="2492" t="s">
        <v>601</v>
      </c>
      <c r="L325" s="2492" t="s">
        <v>26052</v>
      </c>
      <c r="M325" s="2492"/>
      <c r="N325" s="2492"/>
      <c r="O325" s="2494">
        <v>45687</v>
      </c>
      <c r="P325" s="2495">
        <f ca="1">TODAY()-Q325</f>
        <v>415</v>
      </c>
      <c r="Q325" s="2494">
        <v>45689</v>
      </c>
      <c r="R325" s="2492" t="s">
        <v>115</v>
      </c>
      <c r="S325" s="2492"/>
      <c r="T325" s="2492">
        <v>3</v>
      </c>
      <c r="U325" s="2492" t="s">
        <v>34</v>
      </c>
      <c r="V325" s="2492" t="s">
        <v>34</v>
      </c>
      <c r="W325" s="2492" t="s">
        <v>35</v>
      </c>
      <c r="X325" s="2492" t="s">
        <v>36</v>
      </c>
      <c r="Y325" s="2492">
        <v>200</v>
      </c>
      <c r="Z325" s="2492" t="s">
        <v>37</v>
      </c>
      <c r="AA325" s="2492" t="s">
        <v>38</v>
      </c>
      <c r="AB325" s="2492" t="s">
        <v>116</v>
      </c>
      <c r="AC325" s="2492" t="s">
        <v>1536</v>
      </c>
      <c r="AD325" s="2492" t="s">
        <v>9842</v>
      </c>
      <c r="AE325" s="2492"/>
      <c r="AF325" s="2492"/>
    </row>
    <row r="326" spans="1:32" ht="15" customHeight="1">
      <c r="A326" s="2492" t="s">
        <v>24</v>
      </c>
      <c r="B326" s="2492" t="s">
        <v>1085</v>
      </c>
      <c r="C326" s="2492" t="s">
        <v>1540</v>
      </c>
      <c r="D326" s="2492" t="s">
        <v>1541</v>
      </c>
      <c r="E326" s="2492" t="s">
        <v>1542</v>
      </c>
      <c r="F326" s="2492">
        <v>709215268</v>
      </c>
      <c r="G326" s="2492">
        <v>707962669</v>
      </c>
      <c r="H326" s="2492">
        <v>5.4276879999999998</v>
      </c>
      <c r="I326" s="2492">
        <v>-3.9895010000000002</v>
      </c>
      <c r="J326" s="2492" t="s">
        <v>1164</v>
      </c>
      <c r="K326" s="2492"/>
      <c r="L326" s="2492"/>
      <c r="M326" s="2492"/>
      <c r="N326" s="2492"/>
      <c r="O326" s="2494">
        <v>45689</v>
      </c>
      <c r="P326" s="2495">
        <f ca="1">TODAY()-Q326</f>
        <v>413</v>
      </c>
      <c r="Q326" s="2494">
        <v>45691</v>
      </c>
      <c r="R326" s="2492" t="s">
        <v>115</v>
      </c>
      <c r="S326" s="2492"/>
      <c r="T326" s="2492">
        <v>2</v>
      </c>
      <c r="U326" s="2492" t="s">
        <v>34</v>
      </c>
      <c r="V326" s="2492" t="s">
        <v>34</v>
      </c>
      <c r="W326" s="2492" t="s">
        <v>35</v>
      </c>
      <c r="X326" s="2492" t="s">
        <v>36</v>
      </c>
      <c r="Y326" s="2492">
        <v>300</v>
      </c>
      <c r="Z326" s="2492" t="s">
        <v>37</v>
      </c>
      <c r="AA326" s="2492" t="s">
        <v>38</v>
      </c>
      <c r="AB326" s="2492" t="s">
        <v>39</v>
      </c>
      <c r="AC326" s="2492" t="s">
        <v>1543</v>
      </c>
      <c r="AD326" s="2492"/>
      <c r="AE326" s="2492"/>
      <c r="AF326" s="2492"/>
    </row>
    <row r="327" spans="1:32" ht="15" customHeight="1">
      <c r="A327" s="2492" t="s">
        <v>24</v>
      </c>
      <c r="B327" s="2492" t="s">
        <v>1085</v>
      </c>
      <c r="C327" s="2492" t="s">
        <v>1537</v>
      </c>
      <c r="D327" s="2492" t="s">
        <v>1538</v>
      </c>
      <c r="E327" s="2492" t="s">
        <v>1539</v>
      </c>
      <c r="F327" s="2492">
        <v>779181502</v>
      </c>
      <c r="G327" s="2492">
        <v>102000000</v>
      </c>
      <c r="H327" s="2492">
        <v>5.4558390000000001</v>
      </c>
      <c r="I327" s="2492">
        <v>-3.975511</v>
      </c>
      <c r="J327" s="2492" t="s">
        <v>1539</v>
      </c>
      <c r="K327" s="2492"/>
      <c r="L327" s="2492"/>
      <c r="M327" s="2492"/>
      <c r="N327" s="2492"/>
      <c r="O327" s="2494">
        <v>45690</v>
      </c>
      <c r="P327" s="2495">
        <f ca="1">TODAY()-Q327</f>
        <v>413</v>
      </c>
      <c r="Q327" s="2494">
        <v>45691</v>
      </c>
      <c r="R327" s="2492" t="s">
        <v>115</v>
      </c>
      <c r="S327" s="2492"/>
      <c r="T327" s="2492">
        <v>0</v>
      </c>
      <c r="U327" s="2492" t="s">
        <v>34</v>
      </c>
      <c r="V327" s="2492" t="s">
        <v>34</v>
      </c>
      <c r="W327" s="2492" t="s">
        <v>35</v>
      </c>
      <c r="X327" s="2492" t="s">
        <v>36</v>
      </c>
      <c r="Y327" s="2492"/>
      <c r="Z327" s="2492" t="s">
        <v>37</v>
      </c>
      <c r="AA327" s="2492" t="s">
        <v>38</v>
      </c>
      <c r="AB327" s="2492" t="s">
        <v>116</v>
      </c>
      <c r="AC327" s="2492" t="s">
        <v>538</v>
      </c>
      <c r="AD327" s="2492"/>
      <c r="AE327" s="2492"/>
      <c r="AF327" s="2492"/>
    </row>
    <row r="328" spans="1:32" ht="15" customHeight="1">
      <c r="A328" s="2492" t="s">
        <v>24</v>
      </c>
      <c r="B328" s="2492" t="s">
        <v>61</v>
      </c>
      <c r="C328" s="2492" t="s">
        <v>1544</v>
      </c>
      <c r="D328" s="2492" t="s">
        <v>1545</v>
      </c>
      <c r="E328" s="2492" t="s">
        <v>1546</v>
      </c>
      <c r="F328" s="2492">
        <v>747218467</v>
      </c>
      <c r="G328" s="2492">
        <v>503348042</v>
      </c>
      <c r="H328" s="2492">
        <v>5.379499</v>
      </c>
      <c r="I328" s="2492">
        <v>-3.9910540000000001</v>
      </c>
      <c r="J328" s="2492" t="s">
        <v>1051</v>
      </c>
      <c r="K328" s="2492" t="s">
        <v>195</v>
      </c>
      <c r="L328" s="2492" t="s">
        <v>1547</v>
      </c>
      <c r="M328" s="2492"/>
      <c r="N328" s="2492"/>
      <c r="O328" s="2494">
        <v>45690</v>
      </c>
      <c r="P328" s="2495">
        <f ca="1">TODAY()-Q328</f>
        <v>409</v>
      </c>
      <c r="Q328" s="2494">
        <v>45695</v>
      </c>
      <c r="R328" s="2492" t="s">
        <v>115</v>
      </c>
      <c r="S328" s="2492"/>
      <c r="T328" s="2492">
        <v>0</v>
      </c>
      <c r="U328" s="2492" t="s">
        <v>34</v>
      </c>
      <c r="V328" s="2492" t="s">
        <v>34</v>
      </c>
      <c r="W328" s="2492" t="s">
        <v>35</v>
      </c>
      <c r="X328" s="2492" t="s">
        <v>36</v>
      </c>
      <c r="Y328" s="2492">
        <v>100</v>
      </c>
      <c r="Z328" s="2492" t="s">
        <v>37</v>
      </c>
      <c r="AA328" s="2492" t="s">
        <v>38</v>
      </c>
      <c r="AB328" s="2492" t="s">
        <v>1548</v>
      </c>
      <c r="AC328" s="2492" t="s">
        <v>1549</v>
      </c>
      <c r="AD328" s="2492"/>
      <c r="AE328" s="2492"/>
      <c r="AF328" s="2492"/>
    </row>
    <row r="329" spans="1:32" ht="15" customHeight="1">
      <c r="A329" s="2492" t="s">
        <v>24</v>
      </c>
      <c r="B329" s="2492" t="s">
        <v>61</v>
      </c>
      <c r="C329" s="2492" t="s">
        <v>1550</v>
      </c>
      <c r="D329" s="2492" t="s">
        <v>1551</v>
      </c>
      <c r="E329" s="2492" t="s">
        <v>651</v>
      </c>
      <c r="F329" s="2492">
        <v>140903539</v>
      </c>
      <c r="G329" s="2492">
        <v>748000000</v>
      </c>
      <c r="H329" s="2492">
        <v>5.4198700000000004</v>
      </c>
      <c r="I329" s="2492">
        <v>-3.9838969999999998</v>
      </c>
      <c r="J329" s="2492" t="s">
        <v>204</v>
      </c>
      <c r="K329" s="2492" t="s">
        <v>349</v>
      </c>
      <c r="L329" s="2492" t="s">
        <v>1552</v>
      </c>
      <c r="M329" s="2492"/>
      <c r="N329" s="2492"/>
      <c r="O329" s="2494">
        <v>45692</v>
      </c>
      <c r="P329" s="2495">
        <f ca="1">TODAY()-Q329</f>
        <v>408</v>
      </c>
      <c r="Q329" s="2494">
        <v>45696</v>
      </c>
      <c r="R329" s="2492" t="s">
        <v>115</v>
      </c>
      <c r="S329" s="2492"/>
      <c r="T329" s="2492">
        <v>0</v>
      </c>
      <c r="U329" s="2492" t="s">
        <v>34</v>
      </c>
      <c r="V329" s="2492" t="s">
        <v>34</v>
      </c>
      <c r="W329" s="2492" t="s">
        <v>35</v>
      </c>
      <c r="X329" s="2492" t="s">
        <v>36</v>
      </c>
      <c r="Y329" s="2492">
        <v>250</v>
      </c>
      <c r="Z329" s="2492" t="s">
        <v>37</v>
      </c>
      <c r="AA329" s="2492" t="s">
        <v>38</v>
      </c>
      <c r="AB329" s="2492" t="s">
        <v>832</v>
      </c>
      <c r="AC329" s="2492" t="s">
        <v>1553</v>
      </c>
      <c r="AD329" s="2492"/>
      <c r="AE329" s="2492"/>
      <c r="AF329" s="2492"/>
    </row>
    <row r="330" spans="1:32" ht="15" customHeight="1">
      <c r="A330" s="2492" t="s">
        <v>24</v>
      </c>
      <c r="B330" s="2492" t="s">
        <v>25</v>
      </c>
      <c r="C330" s="2492" t="s">
        <v>1554</v>
      </c>
      <c r="D330" s="2492" t="s">
        <v>1555</v>
      </c>
      <c r="E330" s="2492" t="s">
        <v>1556</v>
      </c>
      <c r="F330" s="2492">
        <v>706395777</v>
      </c>
      <c r="G330" s="2492">
        <v>700277557</v>
      </c>
      <c r="H330" s="2492">
        <v>5.3864320000000001</v>
      </c>
      <c r="I330" s="2492">
        <v>-3.9217309999999999</v>
      </c>
      <c r="J330" s="2492" t="s">
        <v>335</v>
      </c>
      <c r="K330" s="2492" t="s">
        <v>633</v>
      </c>
      <c r="L330" s="2492" t="s">
        <v>1557</v>
      </c>
      <c r="M330" s="2492"/>
      <c r="N330" s="2492"/>
      <c r="O330" s="2494">
        <v>45694</v>
      </c>
      <c r="P330" s="2495">
        <f ca="1">TODAY()-Q330</f>
        <v>408</v>
      </c>
      <c r="Q330" s="2494">
        <v>45696</v>
      </c>
      <c r="R330" s="2492" t="s">
        <v>33</v>
      </c>
      <c r="S330" s="2492"/>
      <c r="T330" s="2492">
        <v>0</v>
      </c>
      <c r="U330" s="2492" t="s">
        <v>34</v>
      </c>
      <c r="V330" s="2492" t="s">
        <v>34</v>
      </c>
      <c r="W330" s="2492" t="s">
        <v>35</v>
      </c>
      <c r="X330" s="2492" t="s">
        <v>36</v>
      </c>
      <c r="Y330" s="2492"/>
      <c r="Z330" s="2492" t="s">
        <v>37</v>
      </c>
      <c r="AA330" s="2492" t="s">
        <v>38</v>
      </c>
      <c r="AB330" s="2492" t="s">
        <v>748</v>
      </c>
      <c r="AC330" s="2492" t="s">
        <v>749</v>
      </c>
      <c r="AD330" s="2492"/>
      <c r="AE330" s="2492"/>
      <c r="AF330" s="2492"/>
    </row>
    <row r="331" spans="1:32" ht="15" customHeight="1">
      <c r="A331" s="2492" t="s">
        <v>24</v>
      </c>
      <c r="B331" s="2492" t="s">
        <v>61</v>
      </c>
      <c r="C331" s="2492" t="s">
        <v>1558</v>
      </c>
      <c r="D331" s="2492" t="s">
        <v>1559</v>
      </c>
      <c r="E331" s="2492" t="s">
        <v>651</v>
      </c>
      <c r="F331" s="2492">
        <v>173915284</v>
      </c>
      <c r="G331" s="2492">
        <v>707364984</v>
      </c>
      <c r="H331" s="2492" t="s">
        <v>1560</v>
      </c>
      <c r="I331" s="2492">
        <v>-3.9739390000000001</v>
      </c>
      <c r="J331" s="2492" t="s">
        <v>204</v>
      </c>
      <c r="K331" s="2492" t="s">
        <v>58</v>
      </c>
      <c r="L331" s="2492" t="s">
        <v>1561</v>
      </c>
      <c r="M331" s="2492"/>
      <c r="N331" s="2492"/>
      <c r="O331" s="2494">
        <v>45700</v>
      </c>
      <c r="P331" s="2495">
        <f ca="1">TODAY()-Q331</f>
        <v>401</v>
      </c>
      <c r="Q331" s="2494">
        <v>45703</v>
      </c>
      <c r="R331" s="2492" t="s">
        <v>33</v>
      </c>
      <c r="S331" s="2492"/>
      <c r="T331" s="2492">
        <v>0</v>
      </c>
      <c r="U331" s="2492" t="s">
        <v>34</v>
      </c>
      <c r="V331" s="2492" t="s">
        <v>34</v>
      </c>
      <c r="W331" s="2492" t="s">
        <v>35</v>
      </c>
      <c r="X331" s="2492" t="s">
        <v>36</v>
      </c>
      <c r="Y331" s="2492"/>
      <c r="Z331" s="2492" t="s">
        <v>37</v>
      </c>
      <c r="AA331" s="2492" t="s">
        <v>38</v>
      </c>
      <c r="AB331" s="2492" t="s">
        <v>748</v>
      </c>
      <c r="AC331" s="2492" t="s">
        <v>749</v>
      </c>
      <c r="AD331" s="2492"/>
      <c r="AE331" s="2492"/>
      <c r="AF331" s="2492"/>
    </row>
    <row r="332" spans="1:32" ht="15" customHeight="1">
      <c r="A332" s="2492" t="s">
        <v>24</v>
      </c>
      <c r="B332" s="2492" t="s">
        <v>61</v>
      </c>
      <c r="C332" s="2492" t="s">
        <v>1562</v>
      </c>
      <c r="D332" s="2492" t="s">
        <v>1563</v>
      </c>
      <c r="E332" s="2492" t="s">
        <v>1564</v>
      </c>
      <c r="F332" s="2492">
        <v>757039069</v>
      </c>
      <c r="G332" s="2492">
        <v>161879508</v>
      </c>
      <c r="H332" s="2492">
        <v>5.3947500000000002</v>
      </c>
      <c r="I332" s="2492">
        <v>-3.980899</v>
      </c>
      <c r="J332" s="2492" t="s">
        <v>168</v>
      </c>
      <c r="K332" s="2492" t="s">
        <v>235</v>
      </c>
      <c r="L332" s="2492" t="s">
        <v>1565</v>
      </c>
      <c r="M332" s="2492"/>
      <c r="N332" s="2492"/>
      <c r="O332" s="2494">
        <v>45700</v>
      </c>
      <c r="P332" s="2495">
        <f ca="1">TODAY()-Q332</f>
        <v>401</v>
      </c>
      <c r="Q332" s="2494">
        <v>45703</v>
      </c>
      <c r="R332" s="2492" t="s">
        <v>33</v>
      </c>
      <c r="S332" s="2492">
        <v>0</v>
      </c>
      <c r="T332" s="2492">
        <v>6</v>
      </c>
      <c r="U332" s="2492" t="s">
        <v>34</v>
      </c>
      <c r="V332" s="2492" t="s">
        <v>34</v>
      </c>
      <c r="W332" s="2492" t="s">
        <v>35</v>
      </c>
      <c r="X332" s="2492" t="s">
        <v>36</v>
      </c>
      <c r="Y332" s="2492">
        <v>250</v>
      </c>
      <c r="Z332" s="2492" t="s">
        <v>37</v>
      </c>
      <c r="AA332" s="2492" t="s">
        <v>38</v>
      </c>
      <c r="AB332" s="2492" t="s">
        <v>162</v>
      </c>
      <c r="AC332" s="2492" t="s">
        <v>1566</v>
      </c>
      <c r="AD332" s="2492"/>
      <c r="AE332" s="2492"/>
      <c r="AF332" s="2492"/>
    </row>
    <row r="333" spans="1:32" ht="15" customHeight="1">
      <c r="A333" s="2492" t="s">
        <v>24</v>
      </c>
      <c r="B333" s="2492" t="s">
        <v>61</v>
      </c>
      <c r="C333" s="2492" t="s">
        <v>1567</v>
      </c>
      <c r="D333" s="2492" t="s">
        <v>1568</v>
      </c>
      <c r="E333" s="2492" t="s">
        <v>1569</v>
      </c>
      <c r="F333" s="2492">
        <v>153515657</v>
      </c>
      <c r="G333" s="2492">
        <v>757576087</v>
      </c>
      <c r="H333" s="2492">
        <v>5.3978429999999999</v>
      </c>
      <c r="I333" s="2492">
        <v>-3.9371749999999999</v>
      </c>
      <c r="J333" s="2492" t="s">
        <v>114</v>
      </c>
      <c r="K333" s="2492"/>
      <c r="L333" s="2492"/>
      <c r="M333" s="2492"/>
      <c r="N333" s="2492"/>
      <c r="O333" s="2494">
        <v>45702</v>
      </c>
      <c r="P333" s="2495">
        <f ca="1">TODAY()-Q333</f>
        <v>400</v>
      </c>
      <c r="Q333" s="2494">
        <v>45704</v>
      </c>
      <c r="R333" s="2492" t="s">
        <v>115</v>
      </c>
      <c r="S333" s="2492"/>
      <c r="T333" s="2492">
        <v>0</v>
      </c>
      <c r="U333" s="2492" t="s">
        <v>34</v>
      </c>
      <c r="V333" s="2492" t="s">
        <v>34</v>
      </c>
      <c r="W333" s="2492" t="s">
        <v>35</v>
      </c>
      <c r="X333" s="2492" t="s">
        <v>36</v>
      </c>
      <c r="Y333" s="2492"/>
      <c r="Z333" s="2492" t="s">
        <v>37</v>
      </c>
      <c r="AA333" s="2492" t="s">
        <v>38</v>
      </c>
      <c r="AB333" s="2492" t="s">
        <v>692</v>
      </c>
      <c r="AC333" s="2492" t="s">
        <v>538</v>
      </c>
      <c r="AD333" s="2492"/>
      <c r="AE333" s="2492"/>
      <c r="AF333" s="2492"/>
    </row>
    <row r="334" spans="1:32" ht="15" customHeight="1">
      <c r="A334" s="2492" t="s">
        <v>24</v>
      </c>
      <c r="B334" s="2492" t="s">
        <v>61</v>
      </c>
      <c r="C334" s="2492" t="s">
        <v>1570</v>
      </c>
      <c r="D334" s="2492" t="s">
        <v>1571</v>
      </c>
      <c r="E334" s="2492" t="s">
        <v>1572</v>
      </c>
      <c r="F334" s="2492">
        <v>757012187</v>
      </c>
      <c r="G334" s="2492">
        <v>748566846</v>
      </c>
      <c r="H334" s="2492">
        <v>5.3882399999999997</v>
      </c>
      <c r="I334" s="2492">
        <v>-3.9827189999999999</v>
      </c>
      <c r="J334" s="2492" t="s">
        <v>1573</v>
      </c>
      <c r="K334" s="2492" t="s">
        <v>175</v>
      </c>
      <c r="L334" s="2492" t="s">
        <v>1574</v>
      </c>
      <c r="M334" s="2492"/>
      <c r="N334" s="2492"/>
      <c r="O334" s="2494">
        <v>45702</v>
      </c>
      <c r="P334" s="2495">
        <f ca="1">TODAY()-Q334</f>
        <v>398</v>
      </c>
      <c r="Q334" s="2494">
        <v>45706</v>
      </c>
      <c r="R334" s="2492" t="s">
        <v>115</v>
      </c>
      <c r="S334" s="2492"/>
      <c r="T334" s="2492">
        <v>0</v>
      </c>
      <c r="U334" s="2492" t="s">
        <v>34</v>
      </c>
      <c r="V334" s="2492" t="s">
        <v>34</v>
      </c>
      <c r="W334" s="2492" t="s">
        <v>35</v>
      </c>
      <c r="X334" s="2492" t="s">
        <v>36</v>
      </c>
      <c r="Y334" s="2492">
        <v>350</v>
      </c>
      <c r="Z334" s="2492" t="s">
        <v>37</v>
      </c>
      <c r="AA334" s="2492" t="s">
        <v>38</v>
      </c>
      <c r="AB334" s="2492" t="s">
        <v>39</v>
      </c>
      <c r="AC334" s="2492" t="s">
        <v>26054</v>
      </c>
      <c r="AD334" s="2492"/>
      <c r="AE334" s="2492"/>
      <c r="AF334" s="2492"/>
    </row>
    <row r="335" spans="1:32" ht="15" customHeight="1">
      <c r="A335" s="2492" t="s">
        <v>24</v>
      </c>
      <c r="B335" s="2492" t="s">
        <v>61</v>
      </c>
      <c r="C335" s="2492" t="s">
        <v>1575</v>
      </c>
      <c r="D335" s="2492" t="s">
        <v>1576</v>
      </c>
      <c r="E335" s="2492" t="s">
        <v>1577</v>
      </c>
      <c r="F335" s="2492">
        <v>102765977</v>
      </c>
      <c r="G335" s="2492">
        <v>788762331</v>
      </c>
      <c r="H335" s="2492">
        <v>5.3853359999999997</v>
      </c>
      <c r="I335" s="2492">
        <v>-3.9532029999999998</v>
      </c>
      <c r="J335" s="2492" t="s">
        <v>139</v>
      </c>
      <c r="K335" s="2492" t="s">
        <v>1907</v>
      </c>
      <c r="L335" s="2492" t="s">
        <v>2483</v>
      </c>
      <c r="M335" s="2876" t="s">
        <v>31812</v>
      </c>
      <c r="N335" s="2498">
        <v>2150030991</v>
      </c>
      <c r="O335" s="2494">
        <v>45706</v>
      </c>
      <c r="P335" s="2495">
        <f ca="1">TODAY()-Q335</f>
        <v>398</v>
      </c>
      <c r="Q335" s="2494">
        <v>45706</v>
      </c>
      <c r="R335" s="2492" t="s">
        <v>1578</v>
      </c>
      <c r="S335" s="2492"/>
      <c r="T335" s="2492">
        <v>0</v>
      </c>
      <c r="U335" s="2492" t="s">
        <v>34</v>
      </c>
      <c r="V335" s="2492" t="s">
        <v>34</v>
      </c>
      <c r="W335" s="2877" t="s">
        <v>35</v>
      </c>
      <c r="X335" s="2492" t="s">
        <v>36</v>
      </c>
      <c r="Y335" s="2492">
        <v>100</v>
      </c>
      <c r="Z335" s="2492" t="s">
        <v>37</v>
      </c>
      <c r="AA335" s="2492" t="s">
        <v>38</v>
      </c>
      <c r="AB335" s="2492" t="s">
        <v>39</v>
      </c>
      <c r="AC335" s="2492" t="s">
        <v>26053</v>
      </c>
      <c r="AD335" s="2492"/>
      <c r="AE335" s="2493" t="s">
        <v>31813</v>
      </c>
      <c r="AF335" s="2492"/>
    </row>
    <row r="336" spans="1:32" ht="15" customHeight="1">
      <c r="A336" s="2492" t="s">
        <v>24</v>
      </c>
      <c r="B336" s="2492" t="s">
        <v>61</v>
      </c>
      <c r="C336" s="2492" t="s">
        <v>1580</v>
      </c>
      <c r="D336" s="2492" t="s">
        <v>1581</v>
      </c>
      <c r="E336" s="2492" t="s">
        <v>1582</v>
      </c>
      <c r="F336" s="2492">
        <v>153132711</v>
      </c>
      <c r="G336" s="2492">
        <v>707447198</v>
      </c>
      <c r="H336" s="2492">
        <v>5.3891799999999996</v>
      </c>
      <c r="I336" s="2492">
        <v>-3.966183</v>
      </c>
      <c r="J336" s="2492" t="s">
        <v>477</v>
      </c>
      <c r="K336" s="2492" t="s">
        <v>175</v>
      </c>
      <c r="L336" s="2492" t="s">
        <v>1583</v>
      </c>
      <c r="M336" s="2492"/>
      <c r="N336" s="2492"/>
      <c r="O336" s="2494">
        <v>45706</v>
      </c>
      <c r="P336" s="2495">
        <f ca="1">TODAY()-Q336</f>
        <v>397</v>
      </c>
      <c r="Q336" s="2494">
        <v>45707</v>
      </c>
      <c r="R336" s="2492" t="s">
        <v>115</v>
      </c>
      <c r="S336" s="2492"/>
      <c r="T336" s="2492">
        <v>0</v>
      </c>
      <c r="U336" s="2492" t="s">
        <v>34</v>
      </c>
      <c r="V336" s="2492" t="s">
        <v>34</v>
      </c>
      <c r="W336" s="2492" t="s">
        <v>35</v>
      </c>
      <c r="X336" s="2492" t="s">
        <v>36</v>
      </c>
      <c r="Y336" s="2492"/>
      <c r="Z336" s="2492" t="s">
        <v>37</v>
      </c>
      <c r="AA336" s="2492" t="s">
        <v>38</v>
      </c>
      <c r="AB336" s="2492" t="s">
        <v>39</v>
      </c>
      <c r="AC336" s="2492" t="s">
        <v>1584</v>
      </c>
      <c r="AD336" s="2492"/>
      <c r="AE336" s="2492"/>
      <c r="AF336" s="2492"/>
    </row>
    <row r="337" spans="1:32" ht="15" customHeight="1">
      <c r="A337" s="2492" t="s">
        <v>24</v>
      </c>
      <c r="B337" s="2492" t="s">
        <v>25</v>
      </c>
      <c r="C337" s="2497" t="s">
        <v>1585</v>
      </c>
      <c r="D337" s="2497" t="s">
        <v>1586</v>
      </c>
      <c r="E337" s="2492" t="s">
        <v>1483</v>
      </c>
      <c r="F337" s="2492">
        <v>142522880</v>
      </c>
      <c r="G337" s="2492">
        <v>709577955</v>
      </c>
      <c r="H337" s="2492">
        <v>5.3738049999999999</v>
      </c>
      <c r="I337" s="2492">
        <v>-3.858492</v>
      </c>
      <c r="J337" s="2492" t="s">
        <v>1428</v>
      </c>
      <c r="K337" s="2492" t="s">
        <v>247</v>
      </c>
      <c r="L337" s="2492" t="s">
        <v>1587</v>
      </c>
      <c r="M337" s="2500" t="s">
        <v>28371</v>
      </c>
      <c r="N337" s="2500">
        <v>2150051006</v>
      </c>
      <c r="O337" s="2494">
        <v>45707</v>
      </c>
      <c r="P337" s="2495">
        <f ca="1">TODAY()-Q337</f>
        <v>394</v>
      </c>
      <c r="Q337" s="2494">
        <v>45710</v>
      </c>
      <c r="R337" s="2492" t="s">
        <v>115</v>
      </c>
      <c r="S337" s="2492"/>
      <c r="T337" s="2492">
        <v>0</v>
      </c>
      <c r="U337" s="2492" t="s">
        <v>34</v>
      </c>
      <c r="V337" s="2492" t="s">
        <v>34</v>
      </c>
      <c r="W337" s="2877">
        <v>46104</v>
      </c>
      <c r="X337" s="2492" t="s">
        <v>36</v>
      </c>
      <c r="Y337" s="2492">
        <v>350</v>
      </c>
      <c r="Z337" s="2492" t="s">
        <v>37</v>
      </c>
      <c r="AA337" s="2492" t="s">
        <v>1846</v>
      </c>
      <c r="AB337" s="2492" t="s">
        <v>34</v>
      </c>
      <c r="AC337" s="2492" t="s">
        <v>29178</v>
      </c>
      <c r="AD337" s="2492"/>
      <c r="AE337" s="2878" t="s">
        <v>13168</v>
      </c>
      <c r="AF337" s="2492"/>
    </row>
    <row r="338" spans="1:32" ht="15" customHeight="1">
      <c r="A338" s="2492" t="s">
        <v>24</v>
      </c>
      <c r="B338" s="2492" t="s">
        <v>25</v>
      </c>
      <c r="C338" s="2492" t="s">
        <v>1588</v>
      </c>
      <c r="D338" s="2492" t="s">
        <v>1589</v>
      </c>
      <c r="E338" s="2492" t="s">
        <v>1590</v>
      </c>
      <c r="F338" s="2492">
        <v>151030504</v>
      </c>
      <c r="G338" s="2492"/>
      <c r="H338" s="2492"/>
      <c r="I338" s="2492"/>
      <c r="J338" s="2492" t="s">
        <v>888</v>
      </c>
      <c r="K338" s="2492"/>
      <c r="L338" s="2492"/>
      <c r="M338" s="2492"/>
      <c r="N338" s="2492"/>
      <c r="O338" s="2494">
        <v>44839</v>
      </c>
      <c r="P338" s="2495">
        <f ca="1">TODAY()-Q338</f>
        <v>390</v>
      </c>
      <c r="Q338" s="2494">
        <v>45714</v>
      </c>
      <c r="R338" s="2492" t="s">
        <v>115</v>
      </c>
      <c r="S338" s="2492"/>
      <c r="T338" s="2492">
        <v>0</v>
      </c>
      <c r="U338" s="2492" t="s">
        <v>34</v>
      </c>
      <c r="V338" s="2492" t="s">
        <v>34</v>
      </c>
      <c r="W338" s="2492" t="s">
        <v>35</v>
      </c>
      <c r="X338" s="2492" t="s">
        <v>36</v>
      </c>
      <c r="Y338" s="2492"/>
      <c r="Z338" s="2492" t="s">
        <v>37</v>
      </c>
      <c r="AA338" s="2492" t="s">
        <v>38</v>
      </c>
      <c r="AB338" s="2492" t="s">
        <v>39</v>
      </c>
      <c r="AC338" s="2492" t="s">
        <v>26055</v>
      </c>
      <c r="AD338" s="2492"/>
      <c r="AE338" s="2492"/>
      <c r="AF338" s="2492"/>
    </row>
    <row r="339" spans="1:32" ht="15" customHeight="1">
      <c r="A339" s="2492" t="s">
        <v>24</v>
      </c>
      <c r="B339" s="2492" t="s">
        <v>61</v>
      </c>
      <c r="C339" s="2492" t="s">
        <v>1591</v>
      </c>
      <c r="D339" s="2492" t="s">
        <v>1592</v>
      </c>
      <c r="E339" s="2492" t="s">
        <v>541</v>
      </c>
      <c r="F339" s="2492">
        <v>759843111</v>
      </c>
      <c r="G339" s="2492">
        <v>709000000</v>
      </c>
      <c r="H339" s="2492">
        <v>5.3937290000000004</v>
      </c>
      <c r="I339" s="2492">
        <v>-3.972623</v>
      </c>
      <c r="J339" s="2492" t="s">
        <v>168</v>
      </c>
      <c r="K339" s="2492" t="s">
        <v>497</v>
      </c>
      <c r="L339" s="2492" t="s">
        <v>1593</v>
      </c>
      <c r="M339" s="2492"/>
      <c r="N339" s="2492"/>
      <c r="O339" s="2494">
        <v>45709</v>
      </c>
      <c r="P339" s="2495">
        <f ca="1">TODAY()-Q339</f>
        <v>385</v>
      </c>
      <c r="Q339" s="2494">
        <v>45719</v>
      </c>
      <c r="R339" s="2492" t="s">
        <v>115</v>
      </c>
      <c r="S339" s="2492"/>
      <c r="T339" s="2492">
        <v>0</v>
      </c>
      <c r="U339" s="2492" t="s">
        <v>34</v>
      </c>
      <c r="V339" s="2492" t="s">
        <v>34</v>
      </c>
      <c r="W339" s="2492" t="s">
        <v>35</v>
      </c>
      <c r="X339" s="2492" t="s">
        <v>36</v>
      </c>
      <c r="Y339" s="2492">
        <v>100</v>
      </c>
      <c r="Z339" s="2492" t="s">
        <v>37</v>
      </c>
      <c r="AA339" s="2492" t="s">
        <v>38</v>
      </c>
      <c r="AB339" s="2492" t="s">
        <v>39</v>
      </c>
      <c r="AC339" s="2492" t="s">
        <v>26057</v>
      </c>
      <c r="AD339" s="2492"/>
      <c r="AE339" s="2492"/>
      <c r="AF339" s="2492"/>
    </row>
    <row r="340" spans="1:32" ht="15" customHeight="1">
      <c r="A340" s="2492" t="s">
        <v>24</v>
      </c>
      <c r="B340" s="2492" t="s">
        <v>25</v>
      </c>
      <c r="C340" s="2492" t="s">
        <v>1597</v>
      </c>
      <c r="D340" s="2492" t="s">
        <v>1598</v>
      </c>
      <c r="E340" s="2492" t="s">
        <v>1599</v>
      </c>
      <c r="F340" s="2492">
        <v>102226001</v>
      </c>
      <c r="G340" s="2492">
        <v>102000000</v>
      </c>
      <c r="H340" s="2492">
        <v>5.3815249999999999</v>
      </c>
      <c r="I340" s="2492">
        <v>-3.9498530000000001</v>
      </c>
      <c r="J340" s="2492" t="s">
        <v>873</v>
      </c>
      <c r="K340" s="2492" t="s">
        <v>601</v>
      </c>
      <c r="L340" s="2492" t="s">
        <v>1600</v>
      </c>
      <c r="M340" s="2492"/>
      <c r="N340" s="2492"/>
      <c r="O340" s="2494">
        <v>45720</v>
      </c>
      <c r="P340" s="2495">
        <f ca="1">TODAY()-Q340</f>
        <v>383</v>
      </c>
      <c r="Q340" s="2494">
        <v>45721</v>
      </c>
      <c r="R340" s="2492" t="s">
        <v>115</v>
      </c>
      <c r="S340" s="2492"/>
      <c r="T340" s="2492">
        <v>0</v>
      </c>
      <c r="U340" s="2492" t="s">
        <v>34</v>
      </c>
      <c r="V340" s="2492" t="s">
        <v>34</v>
      </c>
      <c r="W340" s="2492" t="s">
        <v>35</v>
      </c>
      <c r="X340" s="2492" t="s">
        <v>36</v>
      </c>
      <c r="Y340" s="2492">
        <v>100</v>
      </c>
      <c r="Z340" s="2492" t="s">
        <v>37</v>
      </c>
      <c r="AA340" s="2492" t="s">
        <v>38</v>
      </c>
      <c r="AB340" s="2492" t="s">
        <v>206</v>
      </c>
      <c r="AC340" s="2492" t="s">
        <v>22125</v>
      </c>
      <c r="AD340" s="2492" t="s">
        <v>9842</v>
      </c>
      <c r="AE340" s="2492"/>
      <c r="AF340" s="2492"/>
    </row>
    <row r="341" spans="1:32" ht="15" customHeight="1">
      <c r="A341" s="2492" t="s">
        <v>24</v>
      </c>
      <c r="B341" s="2492" t="s">
        <v>1085</v>
      </c>
      <c r="C341" s="2492" t="s">
        <v>1601</v>
      </c>
      <c r="D341" s="2492" t="s">
        <v>1602</v>
      </c>
      <c r="E341" s="2492" t="s">
        <v>1603</v>
      </c>
      <c r="F341" s="2492">
        <v>153881993</v>
      </c>
      <c r="G341" s="2492">
        <v>153881993</v>
      </c>
      <c r="H341" s="2492">
        <v>5.4574769999999999</v>
      </c>
      <c r="I341" s="2492">
        <v>-4.0396109999999998</v>
      </c>
      <c r="J341" s="2492" t="s">
        <v>1604</v>
      </c>
      <c r="K341" s="2492"/>
      <c r="L341" s="2492"/>
      <c r="M341" s="2492"/>
      <c r="N341" s="2492"/>
      <c r="O341" s="2494">
        <v>45723</v>
      </c>
      <c r="P341" s="2495">
        <f ca="1">TODAY()-Q341</f>
        <v>380</v>
      </c>
      <c r="Q341" s="2494">
        <v>45724</v>
      </c>
      <c r="R341" s="2492" t="s">
        <v>115</v>
      </c>
      <c r="S341" s="2492"/>
      <c r="T341" s="2492">
        <v>0</v>
      </c>
      <c r="U341" s="2492" t="s">
        <v>34</v>
      </c>
      <c r="V341" s="2492" t="s">
        <v>34</v>
      </c>
      <c r="W341" s="2492" t="s">
        <v>35</v>
      </c>
      <c r="X341" s="2492" t="s">
        <v>36</v>
      </c>
      <c r="Y341" s="2492"/>
      <c r="Z341" s="2492" t="s">
        <v>37</v>
      </c>
      <c r="AA341" s="2492" t="s">
        <v>38</v>
      </c>
      <c r="AB341" s="2492" t="s">
        <v>116</v>
      </c>
      <c r="AC341" s="2492" t="s">
        <v>538</v>
      </c>
      <c r="AD341" s="2492"/>
      <c r="AE341" s="2492"/>
      <c r="AF341" s="2492"/>
    </row>
    <row r="342" spans="1:32" ht="15" customHeight="1">
      <c r="A342" s="2492" t="s">
        <v>24</v>
      </c>
      <c r="B342" s="2492" t="s">
        <v>61</v>
      </c>
      <c r="C342" s="2492" t="s">
        <v>1608</v>
      </c>
      <c r="D342" s="2492" t="s">
        <v>1609</v>
      </c>
      <c r="E342" s="2492" t="s">
        <v>1367</v>
      </c>
      <c r="F342" s="2492">
        <v>707037840</v>
      </c>
      <c r="G342" s="2492">
        <v>161211161</v>
      </c>
      <c r="H342" s="2492">
        <v>5.3903270000000001</v>
      </c>
      <c r="I342" s="2492">
        <v>-3.966593</v>
      </c>
      <c r="J342" s="2492" t="s">
        <v>1610</v>
      </c>
      <c r="K342" s="2492"/>
      <c r="L342" s="2492"/>
      <c r="M342" s="2492"/>
      <c r="N342" s="2492"/>
      <c r="O342" s="2494">
        <v>45726</v>
      </c>
      <c r="P342" s="2495">
        <f ca="1">TODAY()-Q342</f>
        <v>377</v>
      </c>
      <c r="Q342" s="2494">
        <v>45727</v>
      </c>
      <c r="R342" s="2492" t="s">
        <v>205</v>
      </c>
      <c r="S342" s="2492"/>
      <c r="T342" s="2492">
        <v>0</v>
      </c>
      <c r="U342" s="2492" t="s">
        <v>34</v>
      </c>
      <c r="V342" s="2492" t="s">
        <v>34</v>
      </c>
      <c r="W342" s="2492" t="s">
        <v>35</v>
      </c>
      <c r="X342" s="2492" t="s">
        <v>36</v>
      </c>
      <c r="Y342" s="2492"/>
      <c r="Z342" s="2492" t="s">
        <v>37</v>
      </c>
      <c r="AA342" s="2492" t="s">
        <v>38</v>
      </c>
      <c r="AB342" s="2492" t="s">
        <v>279</v>
      </c>
      <c r="AC342" s="2492" t="s">
        <v>1611</v>
      </c>
      <c r="AD342" s="2492"/>
      <c r="AE342" s="2492"/>
      <c r="AF342" s="2492"/>
    </row>
    <row r="343" spans="1:32" ht="15" customHeight="1">
      <c r="A343" s="2492" t="s">
        <v>24</v>
      </c>
      <c r="B343" s="2492" t="s">
        <v>61</v>
      </c>
      <c r="C343" s="2497" t="s">
        <v>1605</v>
      </c>
      <c r="D343" s="2497" t="s">
        <v>1606</v>
      </c>
      <c r="E343" s="2492" t="s">
        <v>1607</v>
      </c>
      <c r="F343" s="2492">
        <v>152334214</v>
      </c>
      <c r="G343" s="2492">
        <v>747702853</v>
      </c>
      <c r="H343" s="2492">
        <v>5.4004820000000002</v>
      </c>
      <c r="I343" s="2492">
        <v>-3.96658</v>
      </c>
      <c r="J343" s="2492" t="s">
        <v>1105</v>
      </c>
      <c r="K343" s="2492" t="s">
        <v>50</v>
      </c>
      <c r="L343" s="2492" t="s">
        <v>3681</v>
      </c>
      <c r="M343" s="2876" t="s">
        <v>31814</v>
      </c>
      <c r="N343" s="2498">
        <v>2150030041</v>
      </c>
      <c r="O343" s="2494">
        <v>45726</v>
      </c>
      <c r="P343" s="2495">
        <f ca="1">TODAY()-Q343</f>
        <v>377</v>
      </c>
      <c r="Q343" s="2494">
        <v>45727</v>
      </c>
      <c r="R343" s="2492" t="s">
        <v>115</v>
      </c>
      <c r="S343" s="2492"/>
      <c r="T343" s="2492">
        <v>0</v>
      </c>
      <c r="U343" s="2492" t="s">
        <v>34</v>
      </c>
      <c r="V343" s="2492" t="s">
        <v>34</v>
      </c>
      <c r="W343" s="2877">
        <v>46104</v>
      </c>
      <c r="X343" s="2492" t="s">
        <v>36</v>
      </c>
      <c r="Y343" s="2492">
        <v>100</v>
      </c>
      <c r="Z343" s="2492" t="s">
        <v>37</v>
      </c>
      <c r="AA343" s="2492" t="s">
        <v>1846</v>
      </c>
      <c r="AB343" s="2492" t="s">
        <v>34</v>
      </c>
      <c r="AC343" s="2492" t="s">
        <v>26058</v>
      </c>
      <c r="AD343" s="2492"/>
      <c r="AE343" s="2878" t="s">
        <v>13168</v>
      </c>
      <c r="AF343" s="2492"/>
    </row>
    <row r="344" spans="1:32" ht="15" customHeight="1">
      <c r="A344" s="2492" t="s">
        <v>24</v>
      </c>
      <c r="B344" s="2492" t="s">
        <v>25</v>
      </c>
      <c r="C344" s="2492" t="s">
        <v>1612</v>
      </c>
      <c r="D344" s="2492" t="s">
        <v>1613</v>
      </c>
      <c r="E344" s="2492" t="s">
        <v>1483</v>
      </c>
      <c r="F344" s="2492">
        <v>749645546</v>
      </c>
      <c r="G344" s="2492">
        <v>556000000</v>
      </c>
      <c r="H344" s="2492">
        <v>5.3807349999999996</v>
      </c>
      <c r="I344" s="2492">
        <v>-3.8726219999999998</v>
      </c>
      <c r="J344" s="2492" t="s">
        <v>379</v>
      </c>
      <c r="K344" s="2492" t="s">
        <v>31</v>
      </c>
      <c r="L344" s="2492" t="s">
        <v>1614</v>
      </c>
      <c r="M344" s="2492"/>
      <c r="N344" s="2492"/>
      <c r="O344" s="2494">
        <v>45727</v>
      </c>
      <c r="P344" s="2495">
        <f ca="1">TODAY()-Q344</f>
        <v>376</v>
      </c>
      <c r="Q344" s="2494">
        <v>45728</v>
      </c>
      <c r="R344" s="2492" t="s">
        <v>33</v>
      </c>
      <c r="S344" s="2492"/>
      <c r="T344" s="2492">
        <v>1</v>
      </c>
      <c r="U344" s="2492" t="s">
        <v>34</v>
      </c>
      <c r="V344" s="2492" t="s">
        <v>34</v>
      </c>
      <c r="W344" s="2492" t="s">
        <v>35</v>
      </c>
      <c r="X344" s="2492" t="s">
        <v>36</v>
      </c>
      <c r="Y344" s="2492">
        <v>400</v>
      </c>
      <c r="Z344" s="2492" t="s">
        <v>37</v>
      </c>
      <c r="AA344" s="2492" t="s">
        <v>38</v>
      </c>
      <c r="AB344" s="2492" t="s">
        <v>162</v>
      </c>
      <c r="AC344" s="2492" t="s">
        <v>1615</v>
      </c>
      <c r="AD344" s="2492"/>
      <c r="AE344" s="2492"/>
      <c r="AF344" s="2492"/>
    </row>
    <row r="345" spans="1:32" ht="15" customHeight="1">
      <c r="A345" s="2492" t="s">
        <v>24</v>
      </c>
      <c r="B345" s="2492" t="s">
        <v>61</v>
      </c>
      <c r="C345" s="2493" t="s">
        <v>1620</v>
      </c>
      <c r="D345" s="2499" t="s">
        <v>1035</v>
      </c>
      <c r="E345" s="2492" t="s">
        <v>1621</v>
      </c>
      <c r="F345" s="2492">
        <v>143748916</v>
      </c>
      <c r="G345" s="2492">
        <v>700205141</v>
      </c>
      <c r="H345" s="2492">
        <v>5.4720129999999996</v>
      </c>
      <c r="I345" s="2492">
        <v>-4.0786980000000002</v>
      </c>
      <c r="J345" s="2492" t="s">
        <v>1622</v>
      </c>
      <c r="K345" s="2492"/>
      <c r="L345" s="2492"/>
      <c r="M345" s="2492"/>
      <c r="N345" s="2492"/>
      <c r="O345" s="2494">
        <v>45719</v>
      </c>
      <c r="P345" s="2495">
        <f ca="1">TODAY()-Q345</f>
        <v>375</v>
      </c>
      <c r="Q345" s="2494">
        <v>45729</v>
      </c>
      <c r="R345" s="2492" t="s">
        <v>115</v>
      </c>
      <c r="S345" s="2492"/>
      <c r="T345" s="2492">
        <v>0</v>
      </c>
      <c r="U345" s="2492" t="s">
        <v>34</v>
      </c>
      <c r="V345" s="2492" t="s">
        <v>34</v>
      </c>
      <c r="W345" s="2492" t="s">
        <v>35</v>
      </c>
      <c r="X345" s="2492" t="s">
        <v>36</v>
      </c>
      <c r="Y345" s="2492"/>
      <c r="Z345" s="2492" t="s">
        <v>37</v>
      </c>
      <c r="AA345" s="2492" t="s">
        <v>38</v>
      </c>
      <c r="AB345" s="2492" t="s">
        <v>116</v>
      </c>
      <c r="AC345" s="2492" t="s">
        <v>1623</v>
      </c>
      <c r="AD345" s="2492"/>
      <c r="AE345" s="2492"/>
      <c r="AF345" s="2492"/>
    </row>
    <row r="346" spans="1:32" ht="15" customHeight="1">
      <c r="A346" s="2492" t="s">
        <v>24</v>
      </c>
      <c r="B346" s="2492" t="s">
        <v>1085</v>
      </c>
      <c r="C346" s="2492" t="s">
        <v>1616</v>
      </c>
      <c r="D346" s="2492" t="s">
        <v>1617</v>
      </c>
      <c r="E346" s="2492" t="s">
        <v>1163</v>
      </c>
      <c r="F346" s="2492">
        <v>779293013</v>
      </c>
      <c r="G346" s="2492">
        <v>708422320</v>
      </c>
      <c r="H346" s="2492">
        <v>5.4358250000000004</v>
      </c>
      <c r="I346" s="2492">
        <v>-3.9837600000000002</v>
      </c>
      <c r="J346" s="2492" t="s">
        <v>1164</v>
      </c>
      <c r="K346" s="2492" t="s">
        <v>1618</v>
      </c>
      <c r="L346" s="2492" t="s">
        <v>1619</v>
      </c>
      <c r="M346" s="2492"/>
      <c r="N346" s="2492"/>
      <c r="O346" s="2494">
        <v>45728</v>
      </c>
      <c r="P346" s="2495">
        <f ca="1">TODAY()-Q346</f>
        <v>375</v>
      </c>
      <c r="Q346" s="2494">
        <v>45729</v>
      </c>
      <c r="R346" s="2492" t="s">
        <v>33</v>
      </c>
      <c r="S346" s="2492"/>
      <c r="T346" s="2492">
        <v>0</v>
      </c>
      <c r="U346" s="2492" t="s">
        <v>34</v>
      </c>
      <c r="V346" s="2492" t="s">
        <v>34</v>
      </c>
      <c r="W346" s="2492" t="s">
        <v>35</v>
      </c>
      <c r="X346" s="2492" t="s">
        <v>36</v>
      </c>
      <c r="Y346" s="2492"/>
      <c r="Z346" s="2492" t="s">
        <v>37</v>
      </c>
      <c r="AA346" s="2492" t="s">
        <v>38</v>
      </c>
      <c r="AB346" s="2492" t="s">
        <v>748</v>
      </c>
      <c r="AC346" s="2492" t="s">
        <v>749</v>
      </c>
      <c r="AD346" s="2492"/>
      <c r="AE346" s="2492"/>
      <c r="AF346" s="2492"/>
    </row>
    <row r="347" spans="1:32" ht="15" customHeight="1">
      <c r="A347" s="2492" t="s">
        <v>24</v>
      </c>
      <c r="B347" s="2492" t="s">
        <v>61</v>
      </c>
      <c r="C347" s="2492" t="s">
        <v>1624</v>
      </c>
      <c r="D347" s="2492" t="s">
        <v>1625</v>
      </c>
      <c r="E347" s="2492" t="s">
        <v>1569</v>
      </c>
      <c r="F347" s="2492">
        <v>708287072</v>
      </c>
      <c r="G347" s="2492">
        <v>141393070</v>
      </c>
      <c r="H347" s="2492">
        <v>5.3972829999999998</v>
      </c>
      <c r="I347" s="2492">
        <v>-3.939263</v>
      </c>
      <c r="J347" s="2492" t="s">
        <v>114</v>
      </c>
      <c r="K347" s="2492"/>
      <c r="L347" s="2492"/>
      <c r="M347" s="2492"/>
      <c r="N347" s="2492"/>
      <c r="O347" s="2494">
        <v>45736</v>
      </c>
      <c r="P347" s="2495">
        <f ca="1">TODAY()-Q347</f>
        <v>367</v>
      </c>
      <c r="Q347" s="2494">
        <v>45737</v>
      </c>
      <c r="R347" s="2492" t="s">
        <v>115</v>
      </c>
      <c r="S347" s="2492"/>
      <c r="T347" s="2492">
        <v>0</v>
      </c>
      <c r="U347" s="2492" t="s">
        <v>34</v>
      </c>
      <c r="V347" s="2492" t="s">
        <v>34</v>
      </c>
      <c r="W347" s="2492" t="s">
        <v>35</v>
      </c>
      <c r="X347" s="2492" t="s">
        <v>36</v>
      </c>
      <c r="Y347" s="2492"/>
      <c r="Z347" s="2492" t="s">
        <v>37</v>
      </c>
      <c r="AA347" s="2492" t="s">
        <v>38</v>
      </c>
      <c r="AB347" s="2492" t="s">
        <v>692</v>
      </c>
      <c r="AC347" s="2492" t="s">
        <v>538</v>
      </c>
      <c r="AD347" s="2492"/>
      <c r="AE347" s="2492"/>
      <c r="AF347" s="2492"/>
    </row>
    <row r="348" spans="1:32" ht="15" customHeight="1">
      <c r="A348" s="2492" t="s">
        <v>24</v>
      </c>
      <c r="B348" s="2492" t="s">
        <v>61</v>
      </c>
      <c r="C348" s="2492" t="s">
        <v>1626</v>
      </c>
      <c r="D348" s="2492" t="s">
        <v>1627</v>
      </c>
      <c r="E348" s="2492" t="s">
        <v>1628</v>
      </c>
      <c r="F348" s="2492">
        <v>705143363</v>
      </c>
      <c r="G348" s="2492">
        <v>705191919</v>
      </c>
      <c r="H348" s="2492"/>
      <c r="I348" s="2492"/>
      <c r="J348" s="2492" t="s">
        <v>114</v>
      </c>
      <c r="K348" s="2492"/>
      <c r="L348" s="2492"/>
      <c r="M348" s="2492"/>
      <c r="N348" s="2492"/>
      <c r="O348" s="2494">
        <v>45740</v>
      </c>
      <c r="P348" s="2495">
        <f ca="1">TODAY()-Q348</f>
        <v>363</v>
      </c>
      <c r="Q348" s="2494">
        <v>45741</v>
      </c>
      <c r="R348" s="2492" t="s">
        <v>205</v>
      </c>
      <c r="S348" s="2492"/>
      <c r="T348" s="2492">
        <v>0</v>
      </c>
      <c r="U348" s="2492" t="s">
        <v>34</v>
      </c>
      <c r="V348" s="2492" t="s">
        <v>34</v>
      </c>
      <c r="W348" s="2492" t="s">
        <v>35</v>
      </c>
      <c r="X348" s="2492" t="s">
        <v>36</v>
      </c>
      <c r="Y348" s="2492"/>
      <c r="Z348" s="2492" t="s">
        <v>37</v>
      </c>
      <c r="AA348" s="2492" t="s">
        <v>38</v>
      </c>
      <c r="AB348" s="2492" t="s">
        <v>206</v>
      </c>
      <c r="AC348" s="2492" t="s">
        <v>1629</v>
      </c>
      <c r="AD348" s="2492"/>
      <c r="AE348" s="2492"/>
      <c r="AF348" s="2492"/>
    </row>
    <row r="349" spans="1:32" ht="15" customHeight="1">
      <c r="A349" s="2492" t="s">
        <v>24</v>
      </c>
      <c r="B349" s="2492" t="s">
        <v>25</v>
      </c>
      <c r="C349" s="2492" t="s">
        <v>1630</v>
      </c>
      <c r="D349" s="2492" t="s">
        <v>1631</v>
      </c>
      <c r="E349" s="2492" t="s">
        <v>1632</v>
      </c>
      <c r="F349" s="2492">
        <v>504014038</v>
      </c>
      <c r="G349" s="2492">
        <v>140587958</v>
      </c>
      <c r="H349" s="2492">
        <v>5.3744420000000002</v>
      </c>
      <c r="I349" s="2492">
        <v>-3.8586939999999998</v>
      </c>
      <c r="J349" s="2492" t="s">
        <v>1428</v>
      </c>
      <c r="K349" s="2492" t="s">
        <v>601</v>
      </c>
      <c r="L349" s="2492" t="s">
        <v>1587</v>
      </c>
      <c r="M349" s="2492"/>
      <c r="N349" s="2492"/>
      <c r="O349" s="2494">
        <v>45738</v>
      </c>
      <c r="P349" s="2495">
        <f ca="1">TODAY()-Q349</f>
        <v>363</v>
      </c>
      <c r="Q349" s="2494">
        <v>45741</v>
      </c>
      <c r="R349" s="2492" t="s">
        <v>115</v>
      </c>
      <c r="S349" s="2492"/>
      <c r="T349" s="2492">
        <v>0</v>
      </c>
      <c r="U349" s="2492" t="s">
        <v>34</v>
      </c>
      <c r="V349" s="2492" t="s">
        <v>34</v>
      </c>
      <c r="W349" s="2492" t="s">
        <v>35</v>
      </c>
      <c r="X349" s="2492" t="s">
        <v>36</v>
      </c>
      <c r="Y349" s="2492">
        <v>100</v>
      </c>
      <c r="Z349" s="2492" t="s">
        <v>37</v>
      </c>
      <c r="AA349" s="2492" t="s">
        <v>38</v>
      </c>
      <c r="AB349" s="2492" t="s">
        <v>39</v>
      </c>
      <c r="AC349" s="2492" t="s">
        <v>22134</v>
      </c>
      <c r="AD349" s="2492"/>
      <c r="AE349" s="2492"/>
      <c r="AF349" s="2492"/>
    </row>
    <row r="350" spans="1:32" ht="15" customHeight="1">
      <c r="A350" s="2492" t="s">
        <v>24</v>
      </c>
      <c r="B350" s="2492" t="s">
        <v>25</v>
      </c>
      <c r="C350" s="2492" t="s">
        <v>1633</v>
      </c>
      <c r="D350" s="2492" t="s">
        <v>1634</v>
      </c>
      <c r="E350" s="2492" t="s">
        <v>1635</v>
      </c>
      <c r="F350" s="2492">
        <v>102759420</v>
      </c>
      <c r="G350" s="2492">
        <v>759325811</v>
      </c>
      <c r="H350" s="2492"/>
      <c r="I350" s="2492"/>
      <c r="J350" s="2492" t="s">
        <v>1636</v>
      </c>
      <c r="K350" s="2492"/>
      <c r="L350" s="2492"/>
      <c r="M350" s="2492"/>
      <c r="N350" s="2492"/>
      <c r="O350" s="2494">
        <v>45741</v>
      </c>
      <c r="P350" s="2495">
        <f ca="1">TODAY()-Q350</f>
        <v>362</v>
      </c>
      <c r="Q350" s="2494">
        <v>45742</v>
      </c>
      <c r="R350" s="2492" t="s">
        <v>115</v>
      </c>
      <c r="S350" s="2492"/>
      <c r="T350" s="2492">
        <v>0</v>
      </c>
      <c r="U350" s="2492" t="s">
        <v>34</v>
      </c>
      <c r="V350" s="2492" t="s">
        <v>34</v>
      </c>
      <c r="W350" s="2492" t="s">
        <v>35</v>
      </c>
      <c r="X350" s="2492" t="s">
        <v>36</v>
      </c>
      <c r="Y350" s="2492"/>
      <c r="Z350" s="2492" t="s">
        <v>37</v>
      </c>
      <c r="AA350" s="2492" t="s">
        <v>38</v>
      </c>
      <c r="AB350" s="2492" t="s">
        <v>39</v>
      </c>
      <c r="AC350" s="2492" t="s">
        <v>1637</v>
      </c>
      <c r="AD350" s="2492"/>
      <c r="AE350" s="2492"/>
      <c r="AF350" s="2492"/>
    </row>
    <row r="351" spans="1:32" ht="15" customHeight="1">
      <c r="A351" s="2492" t="s">
        <v>24</v>
      </c>
      <c r="B351" s="2492" t="s">
        <v>1085</v>
      </c>
      <c r="C351" s="2492" t="s">
        <v>1638</v>
      </c>
      <c r="D351" s="2492" t="s">
        <v>1639</v>
      </c>
      <c r="E351" s="2492" t="s">
        <v>1640</v>
      </c>
      <c r="F351" s="2492">
        <v>140672141</v>
      </c>
      <c r="G351" s="2492">
        <v>750000000</v>
      </c>
      <c r="H351" s="2492">
        <v>5.4980000000000002</v>
      </c>
      <c r="I351" s="2492">
        <v>-4.0000580000000001</v>
      </c>
      <c r="J351" s="2492" t="s">
        <v>1641</v>
      </c>
      <c r="K351" s="2492"/>
      <c r="L351" s="2492"/>
      <c r="M351" s="2492"/>
      <c r="N351" s="2492"/>
      <c r="O351" s="2494">
        <v>45742</v>
      </c>
      <c r="P351" s="2495">
        <f ca="1">TODAY()-Q351</f>
        <v>360</v>
      </c>
      <c r="Q351" s="2494">
        <v>45744</v>
      </c>
      <c r="R351" s="2492" t="s">
        <v>115</v>
      </c>
      <c r="S351" s="2492"/>
      <c r="T351" s="2492">
        <v>0</v>
      </c>
      <c r="U351" s="2492" t="s">
        <v>34</v>
      </c>
      <c r="V351" s="2492" t="s">
        <v>34</v>
      </c>
      <c r="W351" s="2492" t="s">
        <v>35</v>
      </c>
      <c r="X351" s="2492" t="s">
        <v>36</v>
      </c>
      <c r="Y351" s="2492"/>
      <c r="Z351" s="2492" t="s">
        <v>37</v>
      </c>
      <c r="AA351" s="2492" t="s">
        <v>38</v>
      </c>
      <c r="AB351" s="2492" t="s">
        <v>116</v>
      </c>
      <c r="AC351" s="2492" t="s">
        <v>538</v>
      </c>
      <c r="AD351" s="2492"/>
      <c r="AE351" s="2492"/>
      <c r="AF351" s="2492"/>
    </row>
    <row r="352" spans="1:32" ht="15" customHeight="1">
      <c r="A352" s="2492" t="s">
        <v>24</v>
      </c>
      <c r="B352" s="2492" t="s">
        <v>61</v>
      </c>
      <c r="C352" s="2492" t="s">
        <v>1642</v>
      </c>
      <c r="D352" s="2492" t="s">
        <v>1643</v>
      </c>
      <c r="E352" s="2492" t="s">
        <v>1644</v>
      </c>
      <c r="F352" s="2492">
        <v>502753921</v>
      </c>
      <c r="G352" s="2492">
        <v>707380443</v>
      </c>
      <c r="H352" s="2492">
        <v>5.4122050000000002</v>
      </c>
      <c r="I352" s="2492">
        <v>-3.9534940000000001</v>
      </c>
      <c r="J352" s="2492" t="s">
        <v>214</v>
      </c>
      <c r="K352" s="2492" t="s">
        <v>143</v>
      </c>
      <c r="L352" s="2492" t="s">
        <v>1645</v>
      </c>
      <c r="M352" s="2492"/>
      <c r="N352" s="2492"/>
      <c r="O352" s="2494">
        <v>45744</v>
      </c>
      <c r="P352" s="2495">
        <f ca="1">TODAY()-Q352</f>
        <v>359</v>
      </c>
      <c r="Q352" s="2494">
        <v>45745</v>
      </c>
      <c r="R352" s="2492" t="s">
        <v>115</v>
      </c>
      <c r="S352" s="2492"/>
      <c r="T352" s="2492">
        <v>0</v>
      </c>
      <c r="U352" s="2492" t="s">
        <v>34</v>
      </c>
      <c r="V352" s="2492" t="s">
        <v>34</v>
      </c>
      <c r="W352" s="2492" t="s">
        <v>35</v>
      </c>
      <c r="X352" s="2492" t="s">
        <v>36</v>
      </c>
      <c r="Y352" s="2492">
        <v>300</v>
      </c>
      <c r="Z352" s="2492" t="s">
        <v>37</v>
      </c>
      <c r="AA352" s="2492" t="s">
        <v>38</v>
      </c>
      <c r="AB352" s="2492" t="s">
        <v>832</v>
      </c>
      <c r="AC352" s="2492" t="s">
        <v>1646</v>
      </c>
      <c r="AD352" s="2492"/>
      <c r="AE352" s="2492"/>
      <c r="AF352" s="2492"/>
    </row>
    <row r="353" spans="1:32" ht="15" customHeight="1">
      <c r="A353" s="2492" t="s">
        <v>24</v>
      </c>
      <c r="B353" s="2492" t="s">
        <v>25</v>
      </c>
      <c r="C353" s="2492" t="s">
        <v>1647</v>
      </c>
      <c r="D353" s="2492" t="s">
        <v>1648</v>
      </c>
      <c r="E353" s="2492" t="s">
        <v>1649</v>
      </c>
      <c r="F353" s="2492">
        <v>707495518</v>
      </c>
      <c r="G353" s="2492">
        <v>104208687</v>
      </c>
      <c r="H353" s="2492">
        <v>5.3647669999999996</v>
      </c>
      <c r="I353" s="2492">
        <v>-3.8824420000000002</v>
      </c>
      <c r="J353" s="2492" t="s">
        <v>379</v>
      </c>
      <c r="K353" s="2492" t="s">
        <v>235</v>
      </c>
      <c r="L353" s="2492" t="s">
        <v>3680</v>
      </c>
      <c r="M353" s="2492"/>
      <c r="N353" s="2492"/>
      <c r="O353" s="2494">
        <v>45742</v>
      </c>
      <c r="P353" s="2495">
        <f ca="1">TODAY()-Q353</f>
        <v>355</v>
      </c>
      <c r="Q353" s="2494">
        <v>45749</v>
      </c>
      <c r="R353" s="2492" t="s">
        <v>115</v>
      </c>
      <c r="S353" s="2492"/>
      <c r="T353" s="2492">
        <v>2</v>
      </c>
      <c r="U353" s="2492" t="s">
        <v>34</v>
      </c>
      <c r="V353" s="2492" t="s">
        <v>34</v>
      </c>
      <c r="W353" s="2492" t="s">
        <v>35</v>
      </c>
      <c r="X353" s="2492" t="s">
        <v>36</v>
      </c>
      <c r="Y353" s="2492">
        <v>200</v>
      </c>
      <c r="Z353" s="2492" t="s">
        <v>37</v>
      </c>
      <c r="AA353" s="2492" t="s">
        <v>38</v>
      </c>
      <c r="AB353" s="2492" t="s">
        <v>39</v>
      </c>
      <c r="AC353" s="2492" t="s">
        <v>22101</v>
      </c>
      <c r="AD353" s="2492"/>
      <c r="AE353" s="2492" t="s">
        <v>13156</v>
      </c>
      <c r="AF353" s="2492"/>
    </row>
    <row r="354" spans="1:32" ht="15" customHeight="1">
      <c r="A354" s="2492" t="s">
        <v>24</v>
      </c>
      <c r="B354" s="2492" t="s">
        <v>61</v>
      </c>
      <c r="C354" s="2492" t="s">
        <v>1650</v>
      </c>
      <c r="D354" s="2492" t="s">
        <v>1651</v>
      </c>
      <c r="E354" s="2492" t="s">
        <v>1652</v>
      </c>
      <c r="F354" s="2492">
        <v>707201997</v>
      </c>
      <c r="G354" s="2492">
        <v>707006309</v>
      </c>
      <c r="H354" s="2492">
        <v>5.3976740000000003</v>
      </c>
      <c r="I354" s="2492">
        <v>-3.9633729999999998</v>
      </c>
      <c r="J354" s="2492" t="s">
        <v>1127</v>
      </c>
      <c r="K354" s="2492" t="s">
        <v>222</v>
      </c>
      <c r="L354" s="2492" t="s">
        <v>1653</v>
      </c>
      <c r="M354" s="2492"/>
      <c r="N354" s="2492"/>
      <c r="O354" s="2494">
        <v>45749</v>
      </c>
      <c r="P354" s="2495">
        <f ca="1">TODAY()-Q354</f>
        <v>354</v>
      </c>
      <c r="Q354" s="2494">
        <v>45750</v>
      </c>
      <c r="R354" s="2492" t="s">
        <v>33</v>
      </c>
      <c r="S354" s="2492"/>
      <c r="T354" s="2492">
        <v>0</v>
      </c>
      <c r="U354" s="2492" t="s">
        <v>34</v>
      </c>
      <c r="V354" s="2492" t="s">
        <v>34</v>
      </c>
      <c r="W354" s="2492" t="s">
        <v>35</v>
      </c>
      <c r="X354" s="2492" t="s">
        <v>36</v>
      </c>
      <c r="Y354" s="2492">
        <v>220</v>
      </c>
      <c r="Z354" s="2492" t="s">
        <v>37</v>
      </c>
      <c r="AA354" s="2492" t="s">
        <v>38</v>
      </c>
      <c r="AB354" s="2492" t="s">
        <v>921</v>
      </c>
      <c r="AC354" s="2492" t="s">
        <v>1654</v>
      </c>
      <c r="AD354" s="2492"/>
      <c r="AE354" s="2492"/>
      <c r="AF354" s="2492"/>
    </row>
    <row r="355" spans="1:32" ht="15" customHeight="1">
      <c r="A355" s="2492" t="s">
        <v>24</v>
      </c>
      <c r="B355" s="2492" t="s">
        <v>61</v>
      </c>
      <c r="C355" s="2492" t="s">
        <v>1655</v>
      </c>
      <c r="D355" s="2492" t="s">
        <v>1656</v>
      </c>
      <c r="E355" s="2492" t="s">
        <v>1657</v>
      </c>
      <c r="F355" s="2492">
        <v>714636363</v>
      </c>
      <c r="G355" s="2492">
        <v>713254092</v>
      </c>
      <c r="H355" s="2492">
        <v>5.4097099999999996</v>
      </c>
      <c r="I355" s="2492">
        <v>-3.9664999999999999</v>
      </c>
      <c r="J355" s="2492" t="s">
        <v>385</v>
      </c>
      <c r="K355" s="2492" t="s">
        <v>601</v>
      </c>
      <c r="L355" s="2492" t="s">
        <v>1658</v>
      </c>
      <c r="M355" s="2492"/>
      <c r="N355" s="2492"/>
      <c r="O355" s="2494">
        <v>45750</v>
      </c>
      <c r="P355" s="2495">
        <f ca="1">TODAY()-Q355</f>
        <v>353</v>
      </c>
      <c r="Q355" s="2494">
        <v>45751</v>
      </c>
      <c r="R355" s="2492" t="s">
        <v>115</v>
      </c>
      <c r="S355" s="2492"/>
      <c r="T355" s="2492">
        <v>0</v>
      </c>
      <c r="U355" s="2492" t="s">
        <v>34</v>
      </c>
      <c r="V355" s="2492" t="s">
        <v>34</v>
      </c>
      <c r="W355" s="2492" t="s">
        <v>35</v>
      </c>
      <c r="X355" s="2492" t="s">
        <v>36</v>
      </c>
      <c r="Y355" s="2492">
        <v>100</v>
      </c>
      <c r="Z355" s="2492" t="s">
        <v>37</v>
      </c>
      <c r="AA355" s="2492" t="s">
        <v>38</v>
      </c>
      <c r="AB355" s="2492" t="s">
        <v>279</v>
      </c>
      <c r="AC355" s="2492" t="s">
        <v>1659</v>
      </c>
      <c r="AD355" s="2492"/>
      <c r="AE355" s="2492"/>
      <c r="AF355" s="2492"/>
    </row>
    <row r="356" spans="1:32" ht="15" customHeight="1">
      <c r="A356" s="2492" t="s">
        <v>24</v>
      </c>
      <c r="B356" s="2492" t="s">
        <v>61</v>
      </c>
      <c r="C356" s="2492" t="s">
        <v>1660</v>
      </c>
      <c r="D356" s="2492" t="s">
        <v>1661</v>
      </c>
      <c r="E356" s="2492" t="s">
        <v>596</v>
      </c>
      <c r="F356" s="2492">
        <v>101110235</v>
      </c>
      <c r="G356" s="2492">
        <v>101110235</v>
      </c>
      <c r="H356" s="2492">
        <v>5.4199250000000001</v>
      </c>
      <c r="I356" s="2492">
        <v>-3.9677500000000001</v>
      </c>
      <c r="J356" s="2492" t="s">
        <v>973</v>
      </c>
      <c r="K356" s="2492" t="s">
        <v>601</v>
      </c>
      <c r="L356" s="2492" t="s">
        <v>1662</v>
      </c>
      <c r="M356" s="2492"/>
      <c r="N356" s="2492"/>
      <c r="O356" s="2494">
        <v>45750</v>
      </c>
      <c r="P356" s="2495">
        <f ca="1">TODAY()-Q356</f>
        <v>353</v>
      </c>
      <c r="Q356" s="2494">
        <v>45751</v>
      </c>
      <c r="R356" s="2492" t="s">
        <v>115</v>
      </c>
      <c r="S356" s="2492"/>
      <c r="T356" s="2492">
        <v>0</v>
      </c>
      <c r="U356" s="2492" t="s">
        <v>34</v>
      </c>
      <c r="V356" s="2492" t="s">
        <v>34</v>
      </c>
      <c r="W356" s="2492" t="s">
        <v>35</v>
      </c>
      <c r="X356" s="2492" t="s">
        <v>36</v>
      </c>
      <c r="Y356" s="2492">
        <v>250</v>
      </c>
      <c r="Z356" s="2492" t="s">
        <v>37</v>
      </c>
      <c r="AA356" s="2492" t="s">
        <v>38</v>
      </c>
      <c r="AB356" s="2492" t="s">
        <v>39</v>
      </c>
      <c r="AC356" s="2492" t="s">
        <v>26059</v>
      </c>
      <c r="AD356" s="2492"/>
      <c r="AE356" s="2492"/>
      <c r="AF356" s="2492"/>
    </row>
    <row r="357" spans="1:32" ht="15" customHeight="1">
      <c r="A357" s="2492" t="s">
        <v>24</v>
      </c>
      <c r="B357" s="2492" t="s">
        <v>1085</v>
      </c>
      <c r="C357" s="2492" t="s">
        <v>1663</v>
      </c>
      <c r="D357" s="2492" t="s">
        <v>1664</v>
      </c>
      <c r="E357" s="2492" t="s">
        <v>651</v>
      </c>
      <c r="F357" s="2492">
        <v>102280202</v>
      </c>
      <c r="G357" s="2492">
        <v>102280202</v>
      </c>
      <c r="H357" s="2492">
        <v>5.4177</v>
      </c>
      <c r="I357" s="2492">
        <v>-3.98732</v>
      </c>
      <c r="J357" s="2492" t="s">
        <v>1357</v>
      </c>
      <c r="K357" s="2492" t="s">
        <v>349</v>
      </c>
      <c r="L357" s="2492" t="s">
        <v>1665</v>
      </c>
      <c r="M357" s="2492"/>
      <c r="N357" s="2492"/>
      <c r="O357" s="2494">
        <v>45750</v>
      </c>
      <c r="P357" s="2495">
        <f ca="1">TODAY()-Q357</f>
        <v>352</v>
      </c>
      <c r="Q357" s="2494">
        <v>45752</v>
      </c>
      <c r="R357" s="2492" t="s">
        <v>115</v>
      </c>
      <c r="S357" s="2492"/>
      <c r="T357" s="2492">
        <v>0</v>
      </c>
      <c r="U357" s="2492" t="s">
        <v>34</v>
      </c>
      <c r="V357" s="2492" t="s">
        <v>34</v>
      </c>
      <c r="W357" s="2492" t="s">
        <v>35</v>
      </c>
      <c r="X357" s="2492" t="s">
        <v>36</v>
      </c>
      <c r="Y357" s="2492">
        <v>200</v>
      </c>
      <c r="Z357" s="2492" t="s">
        <v>37</v>
      </c>
      <c r="AA357" s="2492" t="s">
        <v>38</v>
      </c>
      <c r="AB357" s="2492" t="s">
        <v>39</v>
      </c>
      <c r="AC357" s="2492" t="s">
        <v>26060</v>
      </c>
      <c r="AD357" s="2492"/>
      <c r="AE357" s="2492"/>
      <c r="AF357" s="2492"/>
    </row>
    <row r="358" spans="1:32" ht="15" customHeight="1">
      <c r="A358" s="2492" t="s">
        <v>24</v>
      </c>
      <c r="B358" s="2492" t="s">
        <v>1085</v>
      </c>
      <c r="C358" s="2492" t="s">
        <v>1669</v>
      </c>
      <c r="D358" s="2492" t="s">
        <v>1670</v>
      </c>
      <c r="E358" s="2492" t="s">
        <v>1671</v>
      </c>
      <c r="F358" s="2492">
        <v>173279585</v>
      </c>
      <c r="G358" s="2492">
        <v>704386607</v>
      </c>
      <c r="H358" s="2492"/>
      <c r="I358" s="2492"/>
      <c r="J358" s="2492" t="s">
        <v>1163</v>
      </c>
      <c r="K358" s="2492"/>
      <c r="L358" s="2492"/>
      <c r="M358" s="2492"/>
      <c r="N358" s="2492"/>
      <c r="O358" s="2494">
        <v>45751</v>
      </c>
      <c r="P358" s="2495">
        <f ca="1">TODAY()-Q358</f>
        <v>352</v>
      </c>
      <c r="Q358" s="2494">
        <v>45752</v>
      </c>
      <c r="R358" s="2492" t="s">
        <v>205</v>
      </c>
      <c r="S358" s="2492"/>
      <c r="T358" s="2492">
        <v>0</v>
      </c>
      <c r="U358" s="2492" t="s">
        <v>34</v>
      </c>
      <c r="V358" s="2492" t="s">
        <v>34</v>
      </c>
      <c r="W358" s="2492" t="s">
        <v>35</v>
      </c>
      <c r="X358" s="2492" t="s">
        <v>36</v>
      </c>
      <c r="Y358" s="2492"/>
      <c r="Z358" s="2492" t="s">
        <v>37</v>
      </c>
      <c r="AA358" s="2492" t="s">
        <v>38</v>
      </c>
      <c r="AB358" s="2492" t="s">
        <v>206</v>
      </c>
      <c r="AC358" s="2492" t="s">
        <v>1672</v>
      </c>
      <c r="AD358" s="2492"/>
      <c r="AE358" s="2492"/>
      <c r="AF358" s="2492"/>
    </row>
    <row r="359" spans="1:32" ht="15" customHeight="1">
      <c r="A359" s="2492" t="s">
        <v>24</v>
      </c>
      <c r="B359" s="2492" t="s">
        <v>25</v>
      </c>
      <c r="C359" s="2492" t="s">
        <v>1677</v>
      </c>
      <c r="D359" s="2492" t="s">
        <v>1678</v>
      </c>
      <c r="E359" s="2492" t="s">
        <v>1679</v>
      </c>
      <c r="F359" s="2492">
        <v>711727159</v>
      </c>
      <c r="G359" s="2492">
        <v>171989891</v>
      </c>
      <c r="H359" s="2492">
        <v>5.3861350000000003</v>
      </c>
      <c r="I359" s="2492">
        <v>-3.9307979999999998</v>
      </c>
      <c r="J359" s="2492" t="s">
        <v>1680</v>
      </c>
      <c r="K359" s="2492" t="s">
        <v>50</v>
      </c>
      <c r="L359" s="2492" t="s">
        <v>1681</v>
      </c>
      <c r="M359" s="2492"/>
      <c r="N359" s="2492"/>
      <c r="O359" s="2494">
        <v>45704</v>
      </c>
      <c r="P359" s="2495">
        <f ca="1">TODAY()-Q359</f>
        <v>351</v>
      </c>
      <c r="Q359" s="2494">
        <v>45753</v>
      </c>
      <c r="R359" s="2492" t="s">
        <v>115</v>
      </c>
      <c r="S359" s="2492"/>
      <c r="T359" s="2492">
        <v>0</v>
      </c>
      <c r="U359" s="2492" t="s">
        <v>34</v>
      </c>
      <c r="V359" s="2492" t="s">
        <v>34</v>
      </c>
      <c r="W359" s="2494" t="s">
        <v>35</v>
      </c>
      <c r="X359" s="2492" t="s">
        <v>36</v>
      </c>
      <c r="Y359" s="2492">
        <v>100</v>
      </c>
      <c r="Z359" s="2492" t="s">
        <v>37</v>
      </c>
      <c r="AA359" s="2492" t="s">
        <v>38</v>
      </c>
      <c r="AB359" s="2492" t="s">
        <v>116</v>
      </c>
      <c r="AC359" s="2492" t="s">
        <v>26061</v>
      </c>
      <c r="AD359" s="2492"/>
      <c r="AE359" s="2492"/>
      <c r="AF359" s="2492"/>
    </row>
    <row r="360" spans="1:32" ht="15" customHeight="1">
      <c r="A360" s="2492" t="s">
        <v>24</v>
      </c>
      <c r="B360" s="2492" t="s">
        <v>25</v>
      </c>
      <c r="C360" s="2493" t="s">
        <v>1682</v>
      </c>
      <c r="D360" s="2492" t="s">
        <v>1683</v>
      </c>
      <c r="E360" s="2492" t="s">
        <v>25</v>
      </c>
      <c r="F360" s="2492">
        <v>749845849</v>
      </c>
      <c r="G360" s="2492">
        <v>749845849</v>
      </c>
      <c r="H360" s="2492"/>
      <c r="I360" s="2492"/>
      <c r="J360" s="2492" t="s">
        <v>1684</v>
      </c>
      <c r="K360" s="2492"/>
      <c r="L360" s="2492"/>
      <c r="M360" s="2492"/>
      <c r="N360" s="2492"/>
      <c r="O360" s="2494">
        <v>45798</v>
      </c>
      <c r="P360" s="2495">
        <f ca="1">TODAY()-Q360</f>
        <v>351</v>
      </c>
      <c r="Q360" s="2494">
        <v>45753</v>
      </c>
      <c r="R360" s="2492" t="s">
        <v>115</v>
      </c>
      <c r="S360" s="2492"/>
      <c r="T360" s="2492">
        <v>0</v>
      </c>
      <c r="U360" s="2492" t="s">
        <v>34</v>
      </c>
      <c r="V360" s="2492" t="s">
        <v>34</v>
      </c>
      <c r="W360" s="2492" t="s">
        <v>35</v>
      </c>
      <c r="X360" s="2492" t="s">
        <v>36</v>
      </c>
      <c r="Y360" s="2492"/>
      <c r="Z360" s="2492" t="s">
        <v>37</v>
      </c>
      <c r="AA360" s="2492" t="s">
        <v>38</v>
      </c>
      <c r="AB360" s="2492" t="s">
        <v>39</v>
      </c>
      <c r="AC360" s="2492" t="s">
        <v>1685</v>
      </c>
      <c r="AD360" s="2492"/>
      <c r="AE360" s="2492"/>
      <c r="AF360" s="2492"/>
    </row>
    <row r="361" spans="1:32" ht="15" customHeight="1">
      <c r="A361" s="2492" t="s">
        <v>24</v>
      </c>
      <c r="B361" s="2492" t="s">
        <v>25</v>
      </c>
      <c r="C361" s="2492" t="s">
        <v>1673</v>
      </c>
      <c r="D361" s="2492" t="s">
        <v>1674</v>
      </c>
      <c r="E361" s="2492" t="s">
        <v>1675</v>
      </c>
      <c r="F361" s="2492">
        <v>103083043</v>
      </c>
      <c r="G361" s="2492">
        <v>103385806</v>
      </c>
      <c r="H361" s="2492">
        <v>5.3758670000000004</v>
      </c>
      <c r="I361" s="2492">
        <v>-3.8899569999999999</v>
      </c>
      <c r="J361" s="2492" t="s">
        <v>1401</v>
      </c>
      <c r="K361" s="2492" t="s">
        <v>1271</v>
      </c>
      <c r="L361" s="2492" t="s">
        <v>1676</v>
      </c>
      <c r="M361" s="2492"/>
      <c r="N361" s="2492"/>
      <c r="O361" s="2494">
        <v>45687</v>
      </c>
      <c r="P361" s="2495">
        <f ca="1">TODAY()-Q361</f>
        <v>351</v>
      </c>
      <c r="Q361" s="2494">
        <v>45753</v>
      </c>
      <c r="R361" s="2492" t="s">
        <v>115</v>
      </c>
      <c r="S361" s="2492"/>
      <c r="T361" s="2492">
        <v>0</v>
      </c>
      <c r="U361" s="2492" t="s">
        <v>34</v>
      </c>
      <c r="V361" s="2492" t="s">
        <v>34</v>
      </c>
      <c r="W361" s="2492" t="s">
        <v>35</v>
      </c>
      <c r="X361" s="2492" t="s">
        <v>36</v>
      </c>
      <c r="Y361" s="2492">
        <v>100</v>
      </c>
      <c r="Z361" s="2492" t="s">
        <v>37</v>
      </c>
      <c r="AA361" s="2492" t="s">
        <v>1696</v>
      </c>
      <c r="AB361" s="2492" t="s">
        <v>34</v>
      </c>
      <c r="AC361" s="2492" t="s">
        <v>26062</v>
      </c>
      <c r="AD361" s="2492"/>
      <c r="AE361" s="2492"/>
      <c r="AF361" s="2492"/>
    </row>
    <row r="362" spans="1:32" ht="15" customHeight="1">
      <c r="A362" s="2492" t="s">
        <v>24</v>
      </c>
      <c r="B362" s="2492" t="s">
        <v>25</v>
      </c>
      <c r="C362" s="2497" t="s">
        <v>1689</v>
      </c>
      <c r="D362" s="2497" t="s">
        <v>1690</v>
      </c>
      <c r="E362" s="2492" t="s">
        <v>1691</v>
      </c>
      <c r="F362" s="2492">
        <v>757568303</v>
      </c>
      <c r="G362" s="2492">
        <v>788000000</v>
      </c>
      <c r="H362" s="2492">
        <v>5.3629730000000002</v>
      </c>
      <c r="I362" s="2492">
        <v>-3.8693749999999998</v>
      </c>
      <c r="J362" s="2492" t="s">
        <v>904</v>
      </c>
      <c r="K362" s="2492" t="s">
        <v>222</v>
      </c>
      <c r="L362" s="2492" t="s">
        <v>25444</v>
      </c>
      <c r="M362" s="2876" t="s">
        <v>31815</v>
      </c>
      <c r="N362" s="2498">
        <v>2150010312</v>
      </c>
      <c r="O362" s="2494">
        <v>45687</v>
      </c>
      <c r="P362" s="2495">
        <f ca="1">TODAY()-Q362</f>
        <v>351</v>
      </c>
      <c r="Q362" s="2494">
        <v>45753</v>
      </c>
      <c r="R362" s="2492" t="s">
        <v>115</v>
      </c>
      <c r="S362" s="2492"/>
      <c r="T362" s="2492">
        <v>0</v>
      </c>
      <c r="U362" s="2492" t="s">
        <v>34</v>
      </c>
      <c r="V362" s="2492" t="s">
        <v>34</v>
      </c>
      <c r="W362" s="2877">
        <v>46104</v>
      </c>
      <c r="X362" s="2492" t="s">
        <v>36</v>
      </c>
      <c r="Y362" s="2492">
        <v>100</v>
      </c>
      <c r="Z362" s="2492" t="s">
        <v>37</v>
      </c>
      <c r="AA362" s="2492" t="s">
        <v>1846</v>
      </c>
      <c r="AB362" s="2492" t="s">
        <v>34</v>
      </c>
      <c r="AC362" s="2492" t="s">
        <v>26790</v>
      </c>
      <c r="AD362" s="2492"/>
      <c r="AE362" s="2878" t="s">
        <v>13168</v>
      </c>
      <c r="AF362" s="2492"/>
    </row>
    <row r="363" spans="1:32" ht="15" customHeight="1">
      <c r="A363" s="2492" t="s">
        <v>24</v>
      </c>
      <c r="B363" s="2492" t="s">
        <v>61</v>
      </c>
      <c r="C363" s="2492" t="s">
        <v>1698</v>
      </c>
      <c r="D363" s="2492" t="s">
        <v>1699</v>
      </c>
      <c r="E363" s="2492" t="s">
        <v>1700</v>
      </c>
      <c r="F363" s="2492">
        <v>718238499</v>
      </c>
      <c r="G363" s="2492">
        <v>708665544</v>
      </c>
      <c r="H363" s="2492">
        <v>5.398072</v>
      </c>
      <c r="I363" s="2492">
        <v>-3.950882</v>
      </c>
      <c r="J363" s="2492" t="s">
        <v>142</v>
      </c>
      <c r="K363" s="2492" t="s">
        <v>737</v>
      </c>
      <c r="L363" s="2492" t="s">
        <v>1701</v>
      </c>
      <c r="M363" s="2492"/>
      <c r="N363" s="2492"/>
      <c r="O363" s="2494">
        <v>45755</v>
      </c>
      <c r="P363" s="2495">
        <f ca="1">TODAY()-Q363</f>
        <v>348</v>
      </c>
      <c r="Q363" s="2494">
        <v>45756</v>
      </c>
      <c r="R363" s="2492" t="s">
        <v>33</v>
      </c>
      <c r="S363" s="2492"/>
      <c r="T363" s="2492">
        <v>5</v>
      </c>
      <c r="U363" s="2492" t="s">
        <v>34</v>
      </c>
      <c r="V363" s="2492" t="s">
        <v>34</v>
      </c>
      <c r="W363" s="2492" t="s">
        <v>35</v>
      </c>
      <c r="X363" s="2492" t="s">
        <v>36</v>
      </c>
      <c r="Y363" s="2492">
        <v>270</v>
      </c>
      <c r="Z363" s="2492" t="s">
        <v>37</v>
      </c>
      <c r="AA363" s="2492" t="s">
        <v>38</v>
      </c>
      <c r="AB363" s="2492" t="s">
        <v>39</v>
      </c>
      <c r="AC363" s="2492" t="s">
        <v>1702</v>
      </c>
      <c r="AD363" s="2492"/>
      <c r="AE363" s="2492"/>
      <c r="AF363" s="2492"/>
    </row>
    <row r="364" spans="1:32" ht="15" customHeight="1">
      <c r="A364" s="2492" t="s">
        <v>24</v>
      </c>
      <c r="B364" s="2492" t="s">
        <v>61</v>
      </c>
      <c r="C364" s="2492" t="s">
        <v>1692</v>
      </c>
      <c r="D364" s="2492" t="s">
        <v>1693</v>
      </c>
      <c r="E364" s="2492" t="s">
        <v>1694</v>
      </c>
      <c r="F364" s="2492">
        <v>707753930</v>
      </c>
      <c r="G364" s="2492">
        <v>506997746</v>
      </c>
      <c r="H364" s="2492">
        <v>5.419232</v>
      </c>
      <c r="I364" s="2492">
        <v>-3.9692720000000001</v>
      </c>
      <c r="J364" s="2492" t="s">
        <v>973</v>
      </c>
      <c r="K364" s="2492" t="s">
        <v>601</v>
      </c>
      <c r="L364" s="2492" t="s">
        <v>1695</v>
      </c>
      <c r="M364" s="2492"/>
      <c r="N364" s="2492"/>
      <c r="O364" s="2494">
        <v>45755</v>
      </c>
      <c r="P364" s="2495">
        <f ca="1">TODAY()-Q364</f>
        <v>348</v>
      </c>
      <c r="Q364" s="2494">
        <v>45756</v>
      </c>
      <c r="R364" s="2492" t="s">
        <v>115</v>
      </c>
      <c r="S364" s="2492"/>
      <c r="T364" s="2492">
        <v>0</v>
      </c>
      <c r="U364" s="2492" t="s">
        <v>34</v>
      </c>
      <c r="V364" s="2492" t="s">
        <v>34</v>
      </c>
      <c r="W364" s="2492" t="s">
        <v>35</v>
      </c>
      <c r="X364" s="2492" t="s">
        <v>36</v>
      </c>
      <c r="Y364" s="2492">
        <v>100</v>
      </c>
      <c r="Z364" s="2492" t="s">
        <v>37</v>
      </c>
      <c r="AA364" s="2492" t="s">
        <v>1696</v>
      </c>
      <c r="AB364" s="2492" t="s">
        <v>34</v>
      </c>
      <c r="AC364" s="2492" t="s">
        <v>1697</v>
      </c>
      <c r="AD364" s="2492"/>
      <c r="AE364" s="2492"/>
      <c r="AF364" s="2492"/>
    </row>
    <row r="365" spans="1:32" ht="15" customHeight="1">
      <c r="A365" s="2492" t="s">
        <v>24</v>
      </c>
      <c r="B365" s="2492" t="s">
        <v>61</v>
      </c>
      <c r="C365" s="2492" t="s">
        <v>1703</v>
      </c>
      <c r="D365" s="2492" t="s">
        <v>1704</v>
      </c>
      <c r="E365" s="2492" t="s">
        <v>114</v>
      </c>
      <c r="F365" s="2492">
        <v>102000000</v>
      </c>
      <c r="G365" s="2492">
        <v>768224648</v>
      </c>
      <c r="H365" s="2492">
        <v>5.3940979999999996</v>
      </c>
      <c r="I365" s="2492">
        <v>-3.9306730000000001</v>
      </c>
      <c r="J365" s="2492" t="s">
        <v>935</v>
      </c>
      <c r="K365" s="2492" t="s">
        <v>175</v>
      </c>
      <c r="L365" s="2492" t="s">
        <v>936</v>
      </c>
      <c r="M365" s="2492"/>
      <c r="N365" s="2492"/>
      <c r="O365" s="2494">
        <v>45756</v>
      </c>
      <c r="P365" s="2495">
        <f ca="1">TODAY()-Q365</f>
        <v>347</v>
      </c>
      <c r="Q365" s="2494">
        <v>45757</v>
      </c>
      <c r="R365" s="2492" t="s">
        <v>115</v>
      </c>
      <c r="S365" s="2492"/>
      <c r="T365" s="2492">
        <v>1</v>
      </c>
      <c r="U365" s="2492" t="s">
        <v>34</v>
      </c>
      <c r="V365" s="2492" t="s">
        <v>34</v>
      </c>
      <c r="W365" s="2492" t="s">
        <v>35</v>
      </c>
      <c r="X365" s="2492" t="s">
        <v>36</v>
      </c>
      <c r="Y365" s="2492">
        <v>100</v>
      </c>
      <c r="Z365" s="2492" t="s">
        <v>37</v>
      </c>
      <c r="AA365" s="2492" t="s">
        <v>38</v>
      </c>
      <c r="AB365" s="2492" t="s">
        <v>39</v>
      </c>
      <c r="AC365" s="2492" t="s">
        <v>26064</v>
      </c>
      <c r="AD365" s="2492"/>
      <c r="AE365" s="2492"/>
      <c r="AF365" s="2492"/>
    </row>
    <row r="366" spans="1:32" ht="15" customHeight="1">
      <c r="A366" s="2492" t="s">
        <v>24</v>
      </c>
      <c r="B366" s="2492" t="s">
        <v>1085</v>
      </c>
      <c r="C366" s="2492" t="s">
        <v>1708</v>
      </c>
      <c r="D366" s="2492" t="s">
        <v>1709</v>
      </c>
      <c r="E366" s="2492" t="s">
        <v>1710</v>
      </c>
      <c r="F366" s="2492">
        <v>747165604</v>
      </c>
      <c r="G366" s="2492">
        <v>546070620</v>
      </c>
      <c r="H366" s="2492">
        <v>5.4294349999999998</v>
      </c>
      <c r="I366" s="2492">
        <v>-4.0113599999999998</v>
      </c>
      <c r="J366" s="2492" t="s">
        <v>1406</v>
      </c>
      <c r="K366" s="2492"/>
      <c r="L366" s="2492"/>
      <c r="M366" s="2492"/>
      <c r="N366" s="2492"/>
      <c r="O366" s="2494">
        <v>45713</v>
      </c>
      <c r="P366" s="2495">
        <f ca="1">TODAY()-Q366</f>
        <v>344</v>
      </c>
      <c r="Q366" s="2494">
        <v>45760</v>
      </c>
      <c r="R366" s="2492" t="s">
        <v>115</v>
      </c>
      <c r="S366" s="2492"/>
      <c r="T366" s="2492">
        <v>0</v>
      </c>
      <c r="U366" s="2492" t="s">
        <v>34</v>
      </c>
      <c r="V366" s="2492" t="s">
        <v>34</v>
      </c>
      <c r="W366" s="2492" t="s">
        <v>35</v>
      </c>
      <c r="X366" s="2492" t="s">
        <v>36</v>
      </c>
      <c r="Y366" s="2492"/>
      <c r="Z366" s="2492" t="s">
        <v>37</v>
      </c>
      <c r="AA366" s="2492" t="s">
        <v>38</v>
      </c>
      <c r="AB366" s="2492" t="s">
        <v>116</v>
      </c>
      <c r="AC366" s="2492" t="s">
        <v>1711</v>
      </c>
      <c r="AD366" s="2492"/>
      <c r="AE366" s="2492"/>
      <c r="AF366" s="2492"/>
    </row>
    <row r="367" spans="1:32" ht="15" customHeight="1">
      <c r="A367" s="2492" t="s">
        <v>24</v>
      </c>
      <c r="B367" s="2492" t="s">
        <v>61</v>
      </c>
      <c r="C367" s="2492" t="s">
        <v>1705</v>
      </c>
      <c r="D367" s="2492" t="s">
        <v>1706</v>
      </c>
      <c r="E367" s="2492" t="s">
        <v>1707</v>
      </c>
      <c r="F367" s="2492">
        <v>720501061</v>
      </c>
      <c r="G367" s="2492">
        <v>788729772</v>
      </c>
      <c r="H367" s="2492">
        <v>5.4154439999999999</v>
      </c>
      <c r="I367" s="2492">
        <v>-3.9633050000000001</v>
      </c>
      <c r="J367" s="2492" t="s">
        <v>1392</v>
      </c>
      <c r="K367" s="2492" t="s">
        <v>183</v>
      </c>
      <c r="L367" s="2492" t="s">
        <v>3684</v>
      </c>
      <c r="M367" s="2492"/>
      <c r="N367" s="2492"/>
      <c r="O367" s="2494">
        <v>45759</v>
      </c>
      <c r="P367" s="2495">
        <f ca="1">TODAY()-Q367</f>
        <v>344</v>
      </c>
      <c r="Q367" s="2494">
        <v>45760</v>
      </c>
      <c r="R367" s="2492" t="s">
        <v>115</v>
      </c>
      <c r="S367" s="2492"/>
      <c r="T367" s="2492">
        <v>3</v>
      </c>
      <c r="U367" s="2492" t="s">
        <v>34</v>
      </c>
      <c r="V367" s="2492" t="s">
        <v>34</v>
      </c>
      <c r="W367" s="2494">
        <v>46105</v>
      </c>
      <c r="X367" s="2492" t="s">
        <v>36</v>
      </c>
      <c r="Y367" s="2492">
        <v>150</v>
      </c>
      <c r="Z367" s="2492" t="s">
        <v>37</v>
      </c>
      <c r="AA367" s="2492" t="s">
        <v>1696</v>
      </c>
      <c r="AB367" s="2492" t="s">
        <v>34</v>
      </c>
      <c r="AC367" s="2492" t="s">
        <v>22065</v>
      </c>
      <c r="AD367" s="2492"/>
      <c r="AE367" s="2492"/>
      <c r="AF367" s="2492"/>
    </row>
    <row r="368" spans="1:32" ht="15" customHeight="1">
      <c r="A368" s="2492" t="s">
        <v>24</v>
      </c>
      <c r="B368" s="2492" t="s">
        <v>25</v>
      </c>
      <c r="C368" s="2492" t="s">
        <v>1716</v>
      </c>
      <c r="D368" s="2492" t="s">
        <v>1717</v>
      </c>
      <c r="E368" s="2492" t="s">
        <v>1718</v>
      </c>
      <c r="F368" s="2492">
        <v>102501951</v>
      </c>
      <c r="G368" s="2492">
        <v>709798378</v>
      </c>
      <c r="H368" s="2492">
        <v>5.3715700000000002</v>
      </c>
      <c r="I368" s="2492">
        <v>-3.9341370000000002</v>
      </c>
      <c r="J368" s="2492" t="s">
        <v>139</v>
      </c>
      <c r="K368" s="2492" t="s">
        <v>80</v>
      </c>
      <c r="L368" s="2492" t="s">
        <v>150</v>
      </c>
      <c r="M368" s="2492" t="s">
        <v>1719</v>
      </c>
      <c r="N368" s="2492">
        <v>2150047377</v>
      </c>
      <c r="O368" s="2494">
        <v>45762</v>
      </c>
      <c r="P368" s="2495">
        <f ca="1">TODAY()-Q368</f>
        <v>339</v>
      </c>
      <c r="Q368" s="2494">
        <v>45765</v>
      </c>
      <c r="R368" s="2492" t="s">
        <v>33</v>
      </c>
      <c r="S368" s="2492"/>
      <c r="T368" s="2492">
        <v>3</v>
      </c>
      <c r="U368" s="2492" t="s">
        <v>34</v>
      </c>
      <c r="V368" s="2492" t="s">
        <v>34</v>
      </c>
      <c r="W368" s="2492" t="s">
        <v>35</v>
      </c>
      <c r="X368" s="2492" t="s">
        <v>36</v>
      </c>
      <c r="Y368" s="2492">
        <v>300</v>
      </c>
      <c r="Z368" s="2492" t="s">
        <v>37</v>
      </c>
      <c r="AA368" s="2492" t="s">
        <v>38</v>
      </c>
      <c r="AB368" s="2492" t="s">
        <v>162</v>
      </c>
      <c r="AC368" s="2492" t="s">
        <v>1720</v>
      </c>
      <c r="AD368" s="2492" t="s">
        <v>31808</v>
      </c>
      <c r="AE368" s="2492"/>
      <c r="AF368" s="2492"/>
    </row>
    <row r="369" spans="1:32" ht="15" customHeight="1">
      <c r="A369" s="2492" t="s">
        <v>24</v>
      </c>
      <c r="B369" s="2492" t="s">
        <v>25</v>
      </c>
      <c r="C369" s="2492" t="s">
        <v>1721</v>
      </c>
      <c r="D369" s="2492" t="s">
        <v>1722</v>
      </c>
      <c r="E369" s="2492" t="s">
        <v>1723</v>
      </c>
      <c r="F369" s="2492">
        <v>153595544</v>
      </c>
      <c r="G369" s="2492">
        <v>778882592</v>
      </c>
      <c r="H369" s="2492">
        <v>5.385948</v>
      </c>
      <c r="I369" s="2492">
        <v>-3.8825669999999999</v>
      </c>
      <c r="J369" s="2492" t="s">
        <v>1208</v>
      </c>
      <c r="K369" s="2492" t="s">
        <v>222</v>
      </c>
      <c r="L369" s="2492" t="s">
        <v>1209</v>
      </c>
      <c r="M369" s="2492"/>
      <c r="N369" s="2492"/>
      <c r="O369" s="2494">
        <v>45761</v>
      </c>
      <c r="P369" s="2495">
        <f ca="1">TODAY()-Q369</f>
        <v>339</v>
      </c>
      <c r="Q369" s="2494">
        <v>45765</v>
      </c>
      <c r="R369" s="2492" t="s">
        <v>115</v>
      </c>
      <c r="S369" s="2492"/>
      <c r="T369" s="2492">
        <v>0</v>
      </c>
      <c r="U369" s="2492" t="s">
        <v>34</v>
      </c>
      <c r="V369" s="2492" t="s">
        <v>34</v>
      </c>
      <c r="W369" s="2494">
        <v>46105</v>
      </c>
      <c r="X369" s="2492" t="s">
        <v>36</v>
      </c>
      <c r="Y369" s="2492">
        <v>100</v>
      </c>
      <c r="Z369" s="2492" t="s">
        <v>37</v>
      </c>
      <c r="AA369" s="2492" t="s">
        <v>1696</v>
      </c>
      <c r="AB369" s="2492" t="s">
        <v>34</v>
      </c>
      <c r="AC369" s="2492" t="s">
        <v>1724</v>
      </c>
      <c r="AD369" s="2492"/>
      <c r="AE369" s="2492"/>
      <c r="AF369" s="2492"/>
    </row>
    <row r="370" spans="1:32" ht="15" customHeight="1">
      <c r="A370" s="2492" t="s">
        <v>24</v>
      </c>
      <c r="B370" s="2492" t="s">
        <v>61</v>
      </c>
      <c r="C370" s="2492" t="s">
        <v>1725</v>
      </c>
      <c r="D370" s="2492" t="s">
        <v>1726</v>
      </c>
      <c r="E370" s="2492" t="s">
        <v>1727</v>
      </c>
      <c r="F370" s="2492">
        <v>709016894</v>
      </c>
      <c r="G370" s="2492">
        <v>545228988</v>
      </c>
      <c r="H370" s="2492">
        <v>5.4046839999999996</v>
      </c>
      <c r="I370" s="2492">
        <v>-3.9806910000000002</v>
      </c>
      <c r="J370" s="2492" t="s">
        <v>1728</v>
      </c>
      <c r="K370" s="2492" t="s">
        <v>222</v>
      </c>
      <c r="L370" s="2492" t="s">
        <v>1729</v>
      </c>
      <c r="M370" s="2492"/>
      <c r="N370" s="2492"/>
      <c r="O370" s="2494">
        <v>45766</v>
      </c>
      <c r="P370" s="2495">
        <f ca="1">TODAY()-Q370</f>
        <v>335</v>
      </c>
      <c r="Q370" s="2494">
        <v>45769</v>
      </c>
      <c r="R370" s="2492" t="s">
        <v>115</v>
      </c>
      <c r="S370" s="2492"/>
      <c r="T370" s="2492">
        <v>0</v>
      </c>
      <c r="U370" s="2492" t="s">
        <v>34</v>
      </c>
      <c r="V370" s="2492" t="s">
        <v>34</v>
      </c>
      <c r="W370" s="2492" t="s">
        <v>35</v>
      </c>
      <c r="X370" s="2492" t="s">
        <v>36</v>
      </c>
      <c r="Y370" s="2492">
        <v>100</v>
      </c>
      <c r="Z370" s="2492" t="s">
        <v>37</v>
      </c>
      <c r="AA370" s="2492" t="s">
        <v>38</v>
      </c>
      <c r="AB370" s="2492" t="s">
        <v>39</v>
      </c>
      <c r="AC370" s="2492" t="s">
        <v>22027</v>
      </c>
      <c r="AD370" s="2492"/>
      <c r="AE370" s="2492"/>
      <c r="AF370" s="2492"/>
    </row>
    <row r="371" spans="1:32" ht="15" customHeight="1">
      <c r="A371" s="2492" t="s">
        <v>24</v>
      </c>
      <c r="B371" s="2492" t="s">
        <v>1085</v>
      </c>
      <c r="C371" s="2492" t="s">
        <v>1730</v>
      </c>
      <c r="D371" s="2492" t="s">
        <v>1731</v>
      </c>
      <c r="E371" s="2492" t="s">
        <v>1515</v>
      </c>
      <c r="F371" s="2492">
        <v>161003099</v>
      </c>
      <c r="G371" s="2492">
        <v>701712222</v>
      </c>
      <c r="H371" s="2492">
        <v>5.4416070000000003</v>
      </c>
      <c r="I371" s="2492">
        <v>-3.9789699999999999</v>
      </c>
      <c r="J371" s="2492" t="s">
        <v>1464</v>
      </c>
      <c r="K371" s="2492" t="s">
        <v>1090</v>
      </c>
      <c r="L371" s="2492" t="s">
        <v>1732</v>
      </c>
      <c r="M371" s="2492"/>
      <c r="N371" s="2492"/>
      <c r="O371" s="2494">
        <v>45770</v>
      </c>
      <c r="P371" s="2495">
        <f ca="1">TODAY()-Q371</f>
        <v>333</v>
      </c>
      <c r="Q371" s="2494">
        <v>45771</v>
      </c>
      <c r="R371" s="2492" t="s">
        <v>1578</v>
      </c>
      <c r="S371" s="2492">
        <v>0</v>
      </c>
      <c r="T371" s="2492">
        <v>0</v>
      </c>
      <c r="U371" s="2492" t="s">
        <v>34</v>
      </c>
      <c r="V371" s="2492" t="s">
        <v>34</v>
      </c>
      <c r="W371" s="2492" t="s">
        <v>35</v>
      </c>
      <c r="X371" s="2492" t="s">
        <v>36</v>
      </c>
      <c r="Y371" s="2492"/>
      <c r="Z371" s="2492" t="s">
        <v>37</v>
      </c>
      <c r="AA371" s="2492" t="s">
        <v>38</v>
      </c>
      <c r="AB371" s="2492" t="s">
        <v>1579</v>
      </c>
      <c r="AC371" s="2492" t="s">
        <v>1733</v>
      </c>
      <c r="AD371" s="2492"/>
      <c r="AE371" s="2492"/>
      <c r="AF371" s="2492"/>
    </row>
    <row r="372" spans="1:32" ht="15" customHeight="1">
      <c r="A372" s="2492" t="s">
        <v>24</v>
      </c>
      <c r="B372" s="2492" t="s">
        <v>61</v>
      </c>
      <c r="C372" s="2492" t="s">
        <v>1735</v>
      </c>
      <c r="D372" s="2492" t="s">
        <v>1736</v>
      </c>
      <c r="E372" s="2492" t="s">
        <v>1737</v>
      </c>
      <c r="F372" s="2492">
        <v>778841108</v>
      </c>
      <c r="G372" s="2492">
        <v>574769090</v>
      </c>
      <c r="H372" s="2492">
        <v>5.3955070000000003</v>
      </c>
      <c r="I372" s="2492">
        <v>-3.9565649999999999</v>
      </c>
      <c r="J372" s="2492" t="s">
        <v>26066</v>
      </c>
      <c r="K372" s="2492" t="s">
        <v>1138</v>
      </c>
      <c r="L372" s="2492" t="s">
        <v>26067</v>
      </c>
      <c r="M372" s="2492"/>
      <c r="N372" s="2492"/>
      <c r="O372" s="2494">
        <v>45769</v>
      </c>
      <c r="P372" s="2495">
        <f ca="1">TODAY()-Q372</f>
        <v>333</v>
      </c>
      <c r="Q372" s="2494">
        <v>45771</v>
      </c>
      <c r="R372" s="2492" t="s">
        <v>115</v>
      </c>
      <c r="S372" s="2492">
        <v>0</v>
      </c>
      <c r="T372" s="2492">
        <v>0</v>
      </c>
      <c r="U372" s="2492" t="s">
        <v>34</v>
      </c>
      <c r="V372" s="2492" t="s">
        <v>34</v>
      </c>
      <c r="W372" s="2492" t="s">
        <v>35</v>
      </c>
      <c r="X372" s="2492" t="s">
        <v>36</v>
      </c>
      <c r="Y372" s="2492">
        <v>100</v>
      </c>
      <c r="Z372" s="2492" t="s">
        <v>37</v>
      </c>
      <c r="AA372" s="2492" t="s">
        <v>38</v>
      </c>
      <c r="AB372" s="2492" t="s">
        <v>116</v>
      </c>
      <c r="AC372" s="2492" t="s">
        <v>1738</v>
      </c>
      <c r="AD372" s="2492"/>
      <c r="AE372" s="2492"/>
      <c r="AF372" s="2492"/>
    </row>
    <row r="373" spans="1:32" ht="15" customHeight="1">
      <c r="A373" s="2492" t="s">
        <v>24</v>
      </c>
      <c r="B373" s="2492" t="s">
        <v>61</v>
      </c>
      <c r="C373" s="2492" t="s">
        <v>1739</v>
      </c>
      <c r="D373" s="2492" t="s">
        <v>1740</v>
      </c>
      <c r="E373" s="2492" t="s">
        <v>1741</v>
      </c>
      <c r="F373" s="2492">
        <v>101002077</v>
      </c>
      <c r="G373" s="2492">
        <v>151056917</v>
      </c>
      <c r="H373" s="2492">
        <v>5.4029550000000004</v>
      </c>
      <c r="I373" s="2492">
        <v>-3.9759099999999998</v>
      </c>
      <c r="J373" s="2492" t="s">
        <v>1742</v>
      </c>
      <c r="K373" s="2492" t="s">
        <v>349</v>
      </c>
      <c r="L373" s="2492" t="s">
        <v>1743</v>
      </c>
      <c r="M373" s="2492"/>
      <c r="N373" s="2492"/>
      <c r="O373" s="2494">
        <v>45770</v>
      </c>
      <c r="P373" s="2495">
        <f ca="1">TODAY()-Q373</f>
        <v>332</v>
      </c>
      <c r="Q373" s="2494">
        <v>45772</v>
      </c>
      <c r="R373" s="2492" t="s">
        <v>115</v>
      </c>
      <c r="S373" s="2492"/>
      <c r="T373" s="2492">
        <v>0</v>
      </c>
      <c r="U373" s="2492" t="s">
        <v>34</v>
      </c>
      <c r="V373" s="2492" t="s">
        <v>34</v>
      </c>
      <c r="W373" s="2492" t="s">
        <v>35</v>
      </c>
      <c r="X373" s="2492" t="s">
        <v>36</v>
      </c>
      <c r="Y373" s="2492">
        <v>100</v>
      </c>
      <c r="Z373" s="2492" t="s">
        <v>37</v>
      </c>
      <c r="AA373" s="2492" t="s">
        <v>38</v>
      </c>
      <c r="AB373" s="2492" t="s">
        <v>39</v>
      </c>
      <c r="AC373" s="2492" t="s">
        <v>21992</v>
      </c>
      <c r="AD373" s="2492"/>
      <c r="AE373" s="2492"/>
      <c r="AF373" s="2492"/>
    </row>
    <row r="374" spans="1:32" ht="15" customHeight="1">
      <c r="A374" s="2492" t="s">
        <v>24</v>
      </c>
      <c r="B374" s="2492" t="s">
        <v>61</v>
      </c>
      <c r="C374" s="2492" t="s">
        <v>1745</v>
      </c>
      <c r="D374" s="2492" t="s">
        <v>1746</v>
      </c>
      <c r="E374" s="2492" t="s">
        <v>1747</v>
      </c>
      <c r="F374" s="2492">
        <v>779316387</v>
      </c>
      <c r="G374" s="2492">
        <v>140848986</v>
      </c>
      <c r="H374" s="2492">
        <v>5.4196499999999999</v>
      </c>
      <c r="I374" s="2492">
        <v>-3.9670670000000001</v>
      </c>
      <c r="J374" s="2492" t="s">
        <v>973</v>
      </c>
      <c r="K374" s="2492" t="s">
        <v>601</v>
      </c>
      <c r="L374" s="2492" t="s">
        <v>1662</v>
      </c>
      <c r="M374" s="2492"/>
      <c r="N374" s="2492"/>
      <c r="O374" s="2494">
        <v>45758</v>
      </c>
      <c r="P374" s="2495">
        <f ca="1">TODAY()-Q374</f>
        <v>332</v>
      </c>
      <c r="Q374" s="2494">
        <v>45772</v>
      </c>
      <c r="R374" s="2492" t="s">
        <v>115</v>
      </c>
      <c r="S374" s="2492"/>
      <c r="T374" s="2492">
        <v>0</v>
      </c>
      <c r="U374" s="2492" t="s">
        <v>34</v>
      </c>
      <c r="V374" s="2492" t="s">
        <v>34</v>
      </c>
      <c r="W374" s="2492" t="s">
        <v>35</v>
      </c>
      <c r="X374" s="2492" t="s">
        <v>36</v>
      </c>
      <c r="Y374" s="2492">
        <v>100</v>
      </c>
      <c r="Z374" s="2492" t="s">
        <v>37</v>
      </c>
      <c r="AA374" s="2492" t="s">
        <v>38</v>
      </c>
      <c r="AB374" s="2492" t="s">
        <v>39</v>
      </c>
      <c r="AC374" s="2492" t="s">
        <v>1748</v>
      </c>
      <c r="AD374" s="2492"/>
      <c r="AE374" s="2492"/>
      <c r="AF374" s="2492"/>
    </row>
    <row r="375" spans="1:32" ht="15" customHeight="1">
      <c r="A375" s="2492" t="s">
        <v>24</v>
      </c>
      <c r="B375" s="2492" t="s">
        <v>1085</v>
      </c>
      <c r="C375" s="2492" t="s">
        <v>1755</v>
      </c>
      <c r="D375" s="2492" t="s">
        <v>1756</v>
      </c>
      <c r="E375" s="2492" t="s">
        <v>1757</v>
      </c>
      <c r="F375" s="2492">
        <v>708735859</v>
      </c>
      <c r="G375" s="2492">
        <v>505657191</v>
      </c>
      <c r="H375" s="2492">
        <v>5.4223220000000003</v>
      </c>
      <c r="I375" s="2492">
        <v>-4.0013620000000003</v>
      </c>
      <c r="J375" s="2492" t="s">
        <v>1641</v>
      </c>
      <c r="K375" s="2492"/>
      <c r="L375" s="2492"/>
      <c r="M375" s="2492"/>
      <c r="N375" s="2492"/>
      <c r="O375" s="2494">
        <v>45776</v>
      </c>
      <c r="P375" s="2495">
        <f ca="1">TODAY()-Q375</f>
        <v>327</v>
      </c>
      <c r="Q375" s="2494">
        <v>45777</v>
      </c>
      <c r="R375" s="2492" t="s">
        <v>115</v>
      </c>
      <c r="S375" s="2492"/>
      <c r="T375" s="2492">
        <v>0</v>
      </c>
      <c r="U375" s="2492" t="s">
        <v>34</v>
      </c>
      <c r="V375" s="2492" t="s">
        <v>34</v>
      </c>
      <c r="W375" s="2492" t="s">
        <v>35</v>
      </c>
      <c r="X375" s="2492" t="s">
        <v>36</v>
      </c>
      <c r="Y375" s="2492"/>
      <c r="Z375" s="2492" t="s">
        <v>37</v>
      </c>
      <c r="AA375" s="2492" t="s">
        <v>38</v>
      </c>
      <c r="AB375" s="2492" t="s">
        <v>39</v>
      </c>
      <c r="AC375" s="2492" t="s">
        <v>1758</v>
      </c>
      <c r="AD375" s="2492"/>
      <c r="AE375" s="2492"/>
      <c r="AF375" s="2492"/>
    </row>
    <row r="376" spans="1:32" ht="15" customHeight="1">
      <c r="A376" s="2492" t="s">
        <v>24</v>
      </c>
      <c r="B376" s="2492" t="s">
        <v>1085</v>
      </c>
      <c r="C376" s="2492" t="s">
        <v>1759</v>
      </c>
      <c r="D376" s="2492" t="s">
        <v>1760</v>
      </c>
      <c r="E376" s="2492" t="s">
        <v>1761</v>
      </c>
      <c r="F376" s="2492">
        <v>143993867</v>
      </c>
      <c r="G376" s="2492">
        <v>714774423</v>
      </c>
      <c r="H376" s="2492">
        <v>5.4486610000000004</v>
      </c>
      <c r="I376" s="2492">
        <v>-4.0321899999999999</v>
      </c>
      <c r="J376" s="2492" t="s">
        <v>1762</v>
      </c>
      <c r="K376" s="2492" t="s">
        <v>1763</v>
      </c>
      <c r="L376" s="2492" t="s">
        <v>1764</v>
      </c>
      <c r="M376" s="2492"/>
      <c r="N376" s="2492"/>
      <c r="O376" s="2494">
        <v>45776</v>
      </c>
      <c r="P376" s="2495">
        <f ca="1">TODAY()-Q376</f>
        <v>327</v>
      </c>
      <c r="Q376" s="2494">
        <v>45777</v>
      </c>
      <c r="R376" s="2492" t="s">
        <v>115</v>
      </c>
      <c r="S376" s="2492"/>
      <c r="T376" s="2492">
        <v>1</v>
      </c>
      <c r="U376" s="2492" t="s">
        <v>34</v>
      </c>
      <c r="V376" s="2492" t="s">
        <v>34</v>
      </c>
      <c r="W376" s="2492" t="s">
        <v>35</v>
      </c>
      <c r="X376" s="2492" t="s">
        <v>36</v>
      </c>
      <c r="Y376" s="2492">
        <v>100</v>
      </c>
      <c r="Z376" s="2492" t="s">
        <v>37</v>
      </c>
      <c r="AA376" s="2492" t="s">
        <v>38</v>
      </c>
      <c r="AB376" s="2492" t="s">
        <v>832</v>
      </c>
      <c r="AC376" s="2492" t="s">
        <v>1765</v>
      </c>
      <c r="AD376" s="2492"/>
      <c r="AE376" s="2492"/>
      <c r="AF376" s="2492"/>
    </row>
    <row r="377" spans="1:32" ht="15" customHeight="1">
      <c r="A377" s="2492" t="s">
        <v>24</v>
      </c>
      <c r="B377" s="2492" t="s">
        <v>61</v>
      </c>
      <c r="C377" s="2492" t="s">
        <v>1766</v>
      </c>
      <c r="D377" s="2492" t="s">
        <v>1767</v>
      </c>
      <c r="E377" s="2492" t="s">
        <v>1768</v>
      </c>
      <c r="F377" s="2492">
        <v>709759052</v>
      </c>
      <c r="G377" s="2492">
        <v>103256933</v>
      </c>
      <c r="H377" s="2492">
        <v>5.3778569999999997</v>
      </c>
      <c r="I377" s="2492">
        <v>-3.9510130000000001</v>
      </c>
      <c r="J377" s="2492" t="s">
        <v>1769</v>
      </c>
      <c r="K377" s="2492" t="s">
        <v>175</v>
      </c>
      <c r="L377" s="2492" t="s">
        <v>1770</v>
      </c>
      <c r="M377" s="2492"/>
      <c r="N377" s="2492"/>
      <c r="O377" s="2494">
        <v>45779</v>
      </c>
      <c r="P377" s="2495">
        <f ca="1">TODAY()-Q377</f>
        <v>324</v>
      </c>
      <c r="Q377" s="2494">
        <v>45780</v>
      </c>
      <c r="R377" s="2492" t="s">
        <v>115</v>
      </c>
      <c r="S377" s="2492"/>
      <c r="T377" s="2492">
        <v>0</v>
      </c>
      <c r="U377" s="2492" t="s">
        <v>34</v>
      </c>
      <c r="V377" s="2492" t="s">
        <v>34</v>
      </c>
      <c r="W377" s="2492" t="s">
        <v>35</v>
      </c>
      <c r="X377" s="2492" t="s">
        <v>36</v>
      </c>
      <c r="Y377" s="2492">
        <v>100</v>
      </c>
      <c r="Z377" s="2492" t="s">
        <v>37</v>
      </c>
      <c r="AA377" s="2492" t="s">
        <v>38</v>
      </c>
      <c r="AB377" s="2492" t="s">
        <v>39</v>
      </c>
      <c r="AC377" s="2492" t="s">
        <v>26068</v>
      </c>
      <c r="AD377" s="2492"/>
      <c r="AE377" s="2492"/>
      <c r="AF377" s="2492"/>
    </row>
    <row r="378" spans="1:32" ht="15" customHeight="1">
      <c r="A378" s="2492" t="s">
        <v>24</v>
      </c>
      <c r="B378" s="2492" t="s">
        <v>61</v>
      </c>
      <c r="C378" s="2492" t="s">
        <v>1771</v>
      </c>
      <c r="D378" s="2492" t="s">
        <v>1772</v>
      </c>
      <c r="E378" s="2492" t="s">
        <v>1773</v>
      </c>
      <c r="F378" s="2492">
        <v>708652628</v>
      </c>
      <c r="G378" s="2492">
        <v>584799585</v>
      </c>
      <c r="H378" s="2492">
        <v>5.4144600000000001</v>
      </c>
      <c r="I378" s="2492">
        <v>-3.9878499999999999</v>
      </c>
      <c r="J378" s="2492" t="s">
        <v>204</v>
      </c>
      <c r="K378" s="2492" t="s">
        <v>462</v>
      </c>
      <c r="L378" s="2492" t="s">
        <v>1774</v>
      </c>
      <c r="M378" s="2492"/>
      <c r="N378" s="2492"/>
      <c r="O378" s="2494">
        <v>45751</v>
      </c>
      <c r="P378" s="2495">
        <f ca="1">TODAY()-Q378</f>
        <v>323</v>
      </c>
      <c r="Q378" s="2494">
        <v>45781</v>
      </c>
      <c r="R378" s="2492" t="s">
        <v>115</v>
      </c>
      <c r="S378" s="2492"/>
      <c r="T378" s="2492">
        <v>0</v>
      </c>
      <c r="U378" s="2492" t="s">
        <v>34</v>
      </c>
      <c r="V378" s="2492" t="s">
        <v>34</v>
      </c>
      <c r="W378" s="2492" t="s">
        <v>35</v>
      </c>
      <c r="X378" s="2492" t="s">
        <v>36</v>
      </c>
      <c r="Y378" s="2492">
        <v>200</v>
      </c>
      <c r="Z378" s="2492" t="s">
        <v>37</v>
      </c>
      <c r="AA378" s="2492" t="s">
        <v>38</v>
      </c>
      <c r="AB378" s="2492" t="s">
        <v>832</v>
      </c>
      <c r="AC378" s="2492" t="s">
        <v>1775</v>
      </c>
      <c r="AD378" s="2492"/>
      <c r="AE378" s="2492"/>
      <c r="AF378" s="2492"/>
    </row>
    <row r="379" spans="1:32" ht="15" customHeight="1">
      <c r="A379" s="2492" t="s">
        <v>24</v>
      </c>
      <c r="B379" s="2492" t="s">
        <v>1085</v>
      </c>
      <c r="C379" s="2492" t="s">
        <v>1780</v>
      </c>
      <c r="D379" s="2492" t="s">
        <v>1781</v>
      </c>
      <c r="E379" s="2492" t="s">
        <v>1782</v>
      </c>
      <c r="F379" s="2492">
        <v>143513827</v>
      </c>
      <c r="G379" s="2492">
        <v>712570559</v>
      </c>
      <c r="H379" s="2492">
        <v>5.457363</v>
      </c>
      <c r="I379" s="2492">
        <v>-4.0249499999999996</v>
      </c>
      <c r="J379" s="2492" t="s">
        <v>1783</v>
      </c>
      <c r="K379" s="2492"/>
      <c r="L379" s="2492"/>
      <c r="M379" s="2492"/>
      <c r="N379" s="2492"/>
      <c r="O379" s="2494">
        <v>45780</v>
      </c>
      <c r="P379" s="2495">
        <f ca="1">TODAY()-Q379</f>
        <v>322</v>
      </c>
      <c r="Q379" s="2494">
        <v>45782</v>
      </c>
      <c r="R379" s="2492" t="s">
        <v>115</v>
      </c>
      <c r="S379" s="2492"/>
      <c r="T379" s="2492">
        <v>0</v>
      </c>
      <c r="U379" s="2492" t="s">
        <v>34</v>
      </c>
      <c r="V379" s="2492" t="s">
        <v>34</v>
      </c>
      <c r="W379" s="2492" t="s">
        <v>35</v>
      </c>
      <c r="X379" s="2492" t="s">
        <v>36</v>
      </c>
      <c r="Y379" s="2492"/>
      <c r="Z379" s="2492" t="s">
        <v>37</v>
      </c>
      <c r="AA379" s="2492" t="s">
        <v>38</v>
      </c>
      <c r="AB379" s="2492" t="s">
        <v>116</v>
      </c>
      <c r="AC379" s="2492" t="s">
        <v>538</v>
      </c>
      <c r="AD379" s="2492"/>
      <c r="AE379" s="2492"/>
      <c r="AF379" s="2492"/>
    </row>
    <row r="380" spans="1:32" ht="15" customHeight="1">
      <c r="A380" s="2492" t="s">
        <v>24</v>
      </c>
      <c r="B380" s="2492" t="s">
        <v>1085</v>
      </c>
      <c r="C380" s="2492" t="s">
        <v>1776</v>
      </c>
      <c r="D380" s="2492" t="s">
        <v>1777</v>
      </c>
      <c r="E380" s="2492" t="s">
        <v>1778</v>
      </c>
      <c r="F380" s="2492">
        <v>100685050</v>
      </c>
      <c r="G380" s="2492">
        <v>708000000</v>
      </c>
      <c r="H380" s="2492">
        <v>5.4620949999999997</v>
      </c>
      <c r="I380" s="2492">
        <v>-4.0417579999999997</v>
      </c>
      <c r="J380" s="2492" t="s">
        <v>1779</v>
      </c>
      <c r="K380" s="2492"/>
      <c r="L380" s="2492"/>
      <c r="M380" s="2492"/>
      <c r="N380" s="2492"/>
      <c r="O380" s="2494">
        <v>45780</v>
      </c>
      <c r="P380" s="2495">
        <f ca="1">TODAY()-Q380</f>
        <v>322</v>
      </c>
      <c r="Q380" s="2494">
        <v>45782</v>
      </c>
      <c r="R380" s="2492" t="s">
        <v>115</v>
      </c>
      <c r="S380" s="2492"/>
      <c r="T380" s="2492">
        <v>0</v>
      </c>
      <c r="U380" s="2492" t="s">
        <v>34</v>
      </c>
      <c r="V380" s="2492" t="s">
        <v>34</v>
      </c>
      <c r="W380" s="2492" t="s">
        <v>35</v>
      </c>
      <c r="X380" s="2492" t="s">
        <v>36</v>
      </c>
      <c r="Y380" s="2492"/>
      <c r="Z380" s="2492" t="s">
        <v>37</v>
      </c>
      <c r="AA380" s="2492" t="s">
        <v>38</v>
      </c>
      <c r="AB380" s="2492" t="s">
        <v>116</v>
      </c>
      <c r="AC380" s="2492" t="s">
        <v>538</v>
      </c>
      <c r="AD380" s="2492"/>
      <c r="AE380" s="2492"/>
      <c r="AF380" s="2492"/>
    </row>
    <row r="381" spans="1:32" ht="15" customHeight="1">
      <c r="A381" s="2492" t="s">
        <v>24</v>
      </c>
      <c r="B381" s="2492" t="s">
        <v>61</v>
      </c>
      <c r="C381" s="2492" t="s">
        <v>1787</v>
      </c>
      <c r="D381" s="2492" t="s">
        <v>1788</v>
      </c>
      <c r="E381" s="2492" t="s">
        <v>1789</v>
      </c>
      <c r="F381" s="2492">
        <v>709296809</v>
      </c>
      <c r="G381" s="2492">
        <v>151521919</v>
      </c>
      <c r="H381" s="2492">
        <v>5.3972819999999997</v>
      </c>
      <c r="I381" s="2492">
        <v>-3.9441470000000001</v>
      </c>
      <c r="J381" s="2492" t="s">
        <v>114</v>
      </c>
      <c r="K381" s="2492"/>
      <c r="L381" s="2492"/>
      <c r="M381" s="2492"/>
      <c r="N381" s="2492"/>
      <c r="O381" s="2494">
        <v>45780</v>
      </c>
      <c r="P381" s="2495">
        <f ca="1">TODAY()-Q381</f>
        <v>320</v>
      </c>
      <c r="Q381" s="2494">
        <v>45784</v>
      </c>
      <c r="R381" s="2492" t="s">
        <v>115</v>
      </c>
      <c r="S381" s="2492"/>
      <c r="T381" s="2492">
        <v>0</v>
      </c>
      <c r="U381" s="2492" t="s">
        <v>34</v>
      </c>
      <c r="V381" s="2492" t="s">
        <v>34</v>
      </c>
      <c r="W381" s="2492" t="s">
        <v>35</v>
      </c>
      <c r="X381" s="2492" t="s">
        <v>36</v>
      </c>
      <c r="Y381" s="2492"/>
      <c r="Z381" s="2492" t="s">
        <v>37</v>
      </c>
      <c r="AA381" s="2492" t="s">
        <v>38</v>
      </c>
      <c r="AB381" s="2492" t="s">
        <v>162</v>
      </c>
      <c r="AC381" s="2492" t="s">
        <v>1790</v>
      </c>
      <c r="AD381" s="2492"/>
      <c r="AE381" s="2492"/>
      <c r="AF381" s="2492"/>
    </row>
    <row r="382" spans="1:32" ht="15" customHeight="1">
      <c r="A382" s="2492" t="s">
        <v>24</v>
      </c>
      <c r="B382" s="2492" t="s">
        <v>25</v>
      </c>
      <c r="C382" s="2492" t="s">
        <v>1784</v>
      </c>
      <c r="D382" s="2492" t="s">
        <v>1785</v>
      </c>
      <c r="E382" s="2492" t="s">
        <v>1786</v>
      </c>
      <c r="F382" s="2492">
        <v>173482817</v>
      </c>
      <c r="G382" s="2492">
        <v>474110264</v>
      </c>
      <c r="H382" s="2492">
        <v>5.3689879999999999</v>
      </c>
      <c r="I382" s="2492">
        <v>-3.8609019999999998</v>
      </c>
      <c r="J382" s="2492" t="s">
        <v>379</v>
      </c>
      <c r="K382" s="2492" t="s">
        <v>999</v>
      </c>
      <c r="L382" s="2492" t="s">
        <v>3685</v>
      </c>
      <c r="M382" s="2492"/>
      <c r="N382" s="2492"/>
      <c r="O382" s="2494">
        <v>45782</v>
      </c>
      <c r="P382" s="2495">
        <f ca="1">TODAY()-Q382</f>
        <v>320</v>
      </c>
      <c r="Q382" s="2494">
        <v>45784</v>
      </c>
      <c r="R382" s="2492" t="s">
        <v>115</v>
      </c>
      <c r="S382" s="2492"/>
      <c r="T382" s="2492">
        <v>0</v>
      </c>
      <c r="U382" s="2492" t="s">
        <v>34</v>
      </c>
      <c r="V382" s="2492" t="s">
        <v>34</v>
      </c>
      <c r="W382" s="2494">
        <v>46105</v>
      </c>
      <c r="X382" s="2492" t="s">
        <v>36</v>
      </c>
      <c r="Y382" s="2492">
        <v>150</v>
      </c>
      <c r="Z382" s="2492" t="s">
        <v>37</v>
      </c>
      <c r="AA382" s="2492" t="s">
        <v>1696</v>
      </c>
      <c r="AB382" s="2492" t="s">
        <v>34</v>
      </c>
      <c r="AC382" s="2492" t="s">
        <v>22061</v>
      </c>
      <c r="AD382" s="2492"/>
      <c r="AE382" s="2492" t="s">
        <v>13156</v>
      </c>
      <c r="AF382" s="2492"/>
    </row>
    <row r="383" spans="1:32" ht="15" customHeight="1">
      <c r="A383" s="2492" t="s">
        <v>24</v>
      </c>
      <c r="B383" s="2492" t="s">
        <v>61</v>
      </c>
      <c r="C383" s="2492" t="s">
        <v>1791</v>
      </c>
      <c r="D383" s="2492" t="s">
        <v>1792</v>
      </c>
      <c r="E383" s="2492" t="s">
        <v>1793</v>
      </c>
      <c r="F383" s="2492">
        <v>550321869</v>
      </c>
      <c r="G383" s="2492">
        <v>141000000</v>
      </c>
      <c r="H383" s="2492"/>
      <c r="I383" s="2492"/>
      <c r="J383" s="2492" t="s">
        <v>542</v>
      </c>
      <c r="K383" s="2492"/>
      <c r="L383" s="2492"/>
      <c r="M383" s="2492"/>
      <c r="N383" s="2492"/>
      <c r="O383" s="2494">
        <v>45785</v>
      </c>
      <c r="P383" s="2495">
        <f ca="1">TODAY()-Q383</f>
        <v>319</v>
      </c>
      <c r="Q383" s="2494">
        <v>45785</v>
      </c>
      <c r="R383" s="2492" t="s">
        <v>205</v>
      </c>
      <c r="S383" s="2492"/>
      <c r="T383" s="2492">
        <v>0</v>
      </c>
      <c r="U383" s="2492" t="s">
        <v>34</v>
      </c>
      <c r="V383" s="2492" t="s">
        <v>34</v>
      </c>
      <c r="W383" s="2492" t="s">
        <v>35</v>
      </c>
      <c r="X383" s="2492" t="s">
        <v>36</v>
      </c>
      <c r="Y383" s="2492"/>
      <c r="Z383" s="2492" t="s">
        <v>37</v>
      </c>
      <c r="AA383" s="2492" t="s">
        <v>38</v>
      </c>
      <c r="AB383" s="2492" t="s">
        <v>206</v>
      </c>
      <c r="AC383" s="2492" t="s">
        <v>1794</v>
      </c>
      <c r="AD383" s="2492"/>
      <c r="AE383" s="2492"/>
      <c r="AF383" s="2492"/>
    </row>
    <row r="384" spans="1:32" ht="15" customHeight="1">
      <c r="A384" s="2492" t="s">
        <v>24</v>
      </c>
      <c r="B384" s="2492" t="s">
        <v>61</v>
      </c>
      <c r="C384" s="2492" t="s">
        <v>1798</v>
      </c>
      <c r="D384" s="2492" t="s">
        <v>1799</v>
      </c>
      <c r="E384" s="2492" t="s">
        <v>114</v>
      </c>
      <c r="F384" s="2492">
        <v>779334560</v>
      </c>
      <c r="G384" s="2492">
        <v>779334560</v>
      </c>
      <c r="H384" s="2492"/>
      <c r="I384" s="2492"/>
      <c r="J384" s="2492" t="s">
        <v>114</v>
      </c>
      <c r="K384" s="2492"/>
      <c r="L384" s="2492"/>
      <c r="M384" s="2492"/>
      <c r="N384" s="2492"/>
      <c r="O384" s="2494">
        <v>45782</v>
      </c>
      <c r="P384" s="2495">
        <f ca="1">TODAY()-Q384</f>
        <v>319</v>
      </c>
      <c r="Q384" s="2494">
        <v>45785</v>
      </c>
      <c r="R384" s="2492" t="s">
        <v>205</v>
      </c>
      <c r="S384" s="2492"/>
      <c r="T384" s="2492">
        <v>0</v>
      </c>
      <c r="U384" s="2492" t="s">
        <v>34</v>
      </c>
      <c r="V384" s="2492" t="s">
        <v>34</v>
      </c>
      <c r="W384" s="2492" t="s">
        <v>35</v>
      </c>
      <c r="X384" s="2492" t="s">
        <v>36</v>
      </c>
      <c r="Y384" s="2492"/>
      <c r="Z384" s="2492" t="s">
        <v>37</v>
      </c>
      <c r="AA384" s="2492" t="s">
        <v>38</v>
      </c>
      <c r="AB384" s="2492" t="s">
        <v>249</v>
      </c>
      <c r="AC384" s="2492" t="s">
        <v>1800</v>
      </c>
      <c r="AD384" s="2492"/>
      <c r="AE384" s="2492"/>
      <c r="AF384" s="2492"/>
    </row>
    <row r="385" spans="1:32" ht="15" customHeight="1">
      <c r="A385" s="2492" t="s">
        <v>24</v>
      </c>
      <c r="B385" s="2492" t="s">
        <v>61</v>
      </c>
      <c r="C385" s="2492" t="s">
        <v>1801</v>
      </c>
      <c r="D385" s="2492" t="s">
        <v>1802</v>
      </c>
      <c r="E385" s="2492" t="s">
        <v>1803</v>
      </c>
      <c r="F385" s="2492">
        <v>707748942</v>
      </c>
      <c r="G385" s="2492">
        <v>2720000000</v>
      </c>
      <c r="H385" s="2492">
        <v>5.4139600000000003</v>
      </c>
      <c r="I385" s="2492">
        <v>-3.9623179999999998</v>
      </c>
      <c r="J385" s="2492" t="s">
        <v>114</v>
      </c>
      <c r="K385" s="2492"/>
      <c r="L385" s="2492"/>
      <c r="M385" s="2492"/>
      <c r="N385" s="2492"/>
      <c r="O385" s="2494">
        <v>45783</v>
      </c>
      <c r="P385" s="2495">
        <f ca="1">TODAY()-Q385</f>
        <v>319</v>
      </c>
      <c r="Q385" s="2494">
        <v>45785</v>
      </c>
      <c r="R385" s="2492" t="s">
        <v>115</v>
      </c>
      <c r="S385" s="2492"/>
      <c r="T385" s="2492">
        <v>0</v>
      </c>
      <c r="U385" s="2492" t="s">
        <v>34</v>
      </c>
      <c r="V385" s="2492" t="s">
        <v>34</v>
      </c>
      <c r="W385" s="2492" t="s">
        <v>35</v>
      </c>
      <c r="X385" s="2492" t="s">
        <v>36</v>
      </c>
      <c r="Y385" s="2492"/>
      <c r="Z385" s="2492" t="s">
        <v>37</v>
      </c>
      <c r="AA385" s="2492" t="s">
        <v>38</v>
      </c>
      <c r="AB385" s="2492" t="s">
        <v>692</v>
      </c>
      <c r="AC385" s="2492" t="s">
        <v>538</v>
      </c>
      <c r="AD385" s="2492"/>
      <c r="AE385" s="2492"/>
      <c r="AF385" s="2492"/>
    </row>
    <row r="386" spans="1:32" ht="15" customHeight="1">
      <c r="A386" s="2492" t="s">
        <v>24</v>
      </c>
      <c r="B386" s="2492" t="s">
        <v>61</v>
      </c>
      <c r="C386" s="2492" t="s">
        <v>1795</v>
      </c>
      <c r="D386" s="2492" t="s">
        <v>1796</v>
      </c>
      <c r="E386" s="2492" t="s">
        <v>1797</v>
      </c>
      <c r="F386" s="2492">
        <v>103382784</v>
      </c>
      <c r="G386" s="2492">
        <v>748728880</v>
      </c>
      <c r="H386" s="2492">
        <v>5.3938889999999997</v>
      </c>
      <c r="I386" s="2492">
        <v>-3.9721630000000001</v>
      </c>
      <c r="J386" s="2492" t="s">
        <v>168</v>
      </c>
      <c r="K386" s="2492" t="s">
        <v>1913</v>
      </c>
      <c r="L386" s="2492" t="s">
        <v>3686</v>
      </c>
      <c r="M386" s="2492"/>
      <c r="N386" s="2492"/>
      <c r="O386" s="2494">
        <v>45783</v>
      </c>
      <c r="P386" s="2495">
        <f ca="1">TODAY()-Q386</f>
        <v>319</v>
      </c>
      <c r="Q386" s="2494">
        <v>45785</v>
      </c>
      <c r="R386" s="2492" t="s">
        <v>115</v>
      </c>
      <c r="S386" s="2492"/>
      <c r="T386" s="2492">
        <v>0</v>
      </c>
      <c r="U386" s="2492" t="s">
        <v>34</v>
      </c>
      <c r="V386" s="2492" t="s">
        <v>34</v>
      </c>
      <c r="W386" s="2494">
        <v>46105</v>
      </c>
      <c r="X386" s="2492" t="s">
        <v>36</v>
      </c>
      <c r="Y386" s="2492">
        <v>100</v>
      </c>
      <c r="Z386" s="2492" t="s">
        <v>37</v>
      </c>
      <c r="AA386" s="2492" t="s">
        <v>1696</v>
      </c>
      <c r="AB386" s="2492" t="s">
        <v>34</v>
      </c>
      <c r="AC386" s="2492" t="s">
        <v>22049</v>
      </c>
      <c r="AD386" s="2492"/>
      <c r="AE386" s="2492"/>
      <c r="AF386" s="2492"/>
    </row>
    <row r="387" spans="1:32" ht="15" customHeight="1">
      <c r="A387" s="2492" t="s">
        <v>24</v>
      </c>
      <c r="B387" s="2492" t="s">
        <v>1085</v>
      </c>
      <c r="C387" s="2492" t="s">
        <v>1806</v>
      </c>
      <c r="D387" s="2492" t="s">
        <v>1807</v>
      </c>
      <c r="E387" s="2492" t="s">
        <v>1515</v>
      </c>
      <c r="F387" s="2492">
        <v>707906800</v>
      </c>
      <c r="G387" s="2492">
        <v>787374009</v>
      </c>
      <c r="H387" s="2492"/>
      <c r="I387" s="2492"/>
      <c r="J387" s="2492" t="s">
        <v>1163</v>
      </c>
      <c r="K387" s="2492"/>
      <c r="L387" s="2492"/>
      <c r="M387" s="2492"/>
      <c r="N387" s="2492"/>
      <c r="O387" s="2494">
        <v>45787</v>
      </c>
      <c r="P387" s="2495">
        <f ca="1">TODAY()-Q387</f>
        <v>316</v>
      </c>
      <c r="Q387" s="2494">
        <v>45788</v>
      </c>
      <c r="R387" s="2492" t="s">
        <v>205</v>
      </c>
      <c r="S387" s="2492"/>
      <c r="T387" s="2492">
        <v>0</v>
      </c>
      <c r="U387" s="2492" t="s">
        <v>34</v>
      </c>
      <c r="V387" s="2492" t="s">
        <v>34</v>
      </c>
      <c r="W387" s="2492" t="s">
        <v>35</v>
      </c>
      <c r="X387" s="2492" t="s">
        <v>36</v>
      </c>
      <c r="Y387" s="2492"/>
      <c r="Z387" s="2492" t="s">
        <v>37</v>
      </c>
      <c r="AA387" s="2492" t="s">
        <v>38</v>
      </c>
      <c r="AB387" s="2492" t="s">
        <v>206</v>
      </c>
      <c r="AC387" s="2492" t="s">
        <v>1808</v>
      </c>
      <c r="AD387" s="2492"/>
      <c r="AE387" s="2492"/>
      <c r="AF387" s="2492"/>
    </row>
    <row r="388" spans="1:32" ht="15" customHeight="1">
      <c r="A388" s="2492" t="s">
        <v>24</v>
      </c>
      <c r="B388" s="2492" t="s">
        <v>1085</v>
      </c>
      <c r="C388" s="2492" t="s">
        <v>1809</v>
      </c>
      <c r="D388" s="2492" t="s">
        <v>1810</v>
      </c>
      <c r="E388" s="2492" t="s">
        <v>1604</v>
      </c>
      <c r="F388" s="2492">
        <v>140841815</v>
      </c>
      <c r="G388" s="2492">
        <v>709000000</v>
      </c>
      <c r="H388" s="2492"/>
      <c r="I388" s="2492"/>
      <c r="J388" s="2492" t="s">
        <v>1163</v>
      </c>
      <c r="K388" s="2492"/>
      <c r="L388" s="2492"/>
      <c r="M388" s="2492"/>
      <c r="N388" s="2492"/>
      <c r="O388" s="2494">
        <v>45788</v>
      </c>
      <c r="P388" s="2495">
        <f ca="1">TODAY()-Q388</f>
        <v>315</v>
      </c>
      <c r="Q388" s="2494">
        <v>45789</v>
      </c>
      <c r="R388" s="2492" t="s">
        <v>205</v>
      </c>
      <c r="S388" s="2492"/>
      <c r="T388" s="2492">
        <v>0</v>
      </c>
      <c r="U388" s="2492" t="s">
        <v>34</v>
      </c>
      <c r="V388" s="2492" t="s">
        <v>34</v>
      </c>
      <c r="W388" s="2492" t="s">
        <v>35</v>
      </c>
      <c r="X388" s="2492" t="s">
        <v>36</v>
      </c>
      <c r="Y388" s="2492"/>
      <c r="Z388" s="2492" t="s">
        <v>37</v>
      </c>
      <c r="AA388" s="2492" t="s">
        <v>38</v>
      </c>
      <c r="AB388" s="2492" t="s">
        <v>39</v>
      </c>
      <c r="AC388" s="2492" t="s">
        <v>1811</v>
      </c>
      <c r="AD388" s="2492"/>
      <c r="AE388" s="2492"/>
      <c r="AF388" s="2492"/>
    </row>
    <row r="389" spans="1:32" ht="15" customHeight="1">
      <c r="A389" s="2492" t="s">
        <v>24</v>
      </c>
      <c r="B389" s="2492" t="s">
        <v>25</v>
      </c>
      <c r="C389" s="2492" t="s">
        <v>1812</v>
      </c>
      <c r="D389" s="2492" t="s">
        <v>1813</v>
      </c>
      <c r="E389" s="2492" t="s">
        <v>1814</v>
      </c>
      <c r="F389" s="2492">
        <v>102354955</v>
      </c>
      <c r="G389" s="2492">
        <v>789087275</v>
      </c>
      <c r="H389" s="2492">
        <v>5.3710579999999997</v>
      </c>
      <c r="I389" s="2492">
        <v>-3.889983</v>
      </c>
      <c r="J389" s="2492" t="s">
        <v>287</v>
      </c>
      <c r="K389" s="2492" t="s">
        <v>31</v>
      </c>
      <c r="L389" s="2492" t="s">
        <v>1815</v>
      </c>
      <c r="M389" s="2492"/>
      <c r="N389" s="2492"/>
      <c r="O389" s="2494">
        <v>45791</v>
      </c>
      <c r="P389" s="2495">
        <f ca="1">TODAY()-Q389</f>
        <v>313</v>
      </c>
      <c r="Q389" s="2494">
        <v>45791</v>
      </c>
      <c r="R389" s="2492" t="s">
        <v>33</v>
      </c>
      <c r="S389" s="2492"/>
      <c r="T389" s="2492">
        <v>1</v>
      </c>
      <c r="U389" s="2492" t="s">
        <v>34</v>
      </c>
      <c r="V389" s="2492" t="s">
        <v>34</v>
      </c>
      <c r="W389" s="2492" t="s">
        <v>35</v>
      </c>
      <c r="X389" s="2492" t="s">
        <v>36</v>
      </c>
      <c r="Y389" s="2492">
        <v>100</v>
      </c>
      <c r="Z389" s="2492" t="s">
        <v>37</v>
      </c>
      <c r="AA389" s="2492" t="s">
        <v>38</v>
      </c>
      <c r="AB389" s="2492" t="s">
        <v>39</v>
      </c>
      <c r="AC389" s="2492" t="s">
        <v>1816</v>
      </c>
      <c r="AD389" s="2492"/>
      <c r="AE389" s="2492"/>
      <c r="AF389" s="2492"/>
    </row>
    <row r="390" spans="1:32" ht="15" customHeight="1">
      <c r="A390" s="2492" t="s">
        <v>24</v>
      </c>
      <c r="B390" s="2492" t="s">
        <v>1085</v>
      </c>
      <c r="C390" s="2492" t="s">
        <v>1821</v>
      </c>
      <c r="D390" s="2492" t="s">
        <v>1822</v>
      </c>
      <c r="E390" s="2492" t="s">
        <v>1823</v>
      </c>
      <c r="F390" s="2492">
        <v>101005623</v>
      </c>
      <c r="G390" s="2492">
        <v>769246452</v>
      </c>
      <c r="H390" s="2492">
        <v>5.4495659999999999</v>
      </c>
      <c r="I390" s="2492">
        <v>-3.9798369999999998</v>
      </c>
      <c r="J390" s="2492" t="s">
        <v>1824</v>
      </c>
      <c r="K390" s="2492" t="s">
        <v>1138</v>
      </c>
      <c r="L390" s="2492" t="s">
        <v>1825</v>
      </c>
      <c r="M390" s="2492"/>
      <c r="N390" s="2492"/>
      <c r="O390" s="2494">
        <v>45791</v>
      </c>
      <c r="P390" s="2495">
        <f ca="1">TODAY()-Q390</f>
        <v>313</v>
      </c>
      <c r="Q390" s="2494">
        <v>45791</v>
      </c>
      <c r="R390" s="2492" t="s">
        <v>1578</v>
      </c>
      <c r="S390" s="2492"/>
      <c r="T390" s="2492">
        <v>0</v>
      </c>
      <c r="U390" s="2492" t="s">
        <v>34</v>
      </c>
      <c r="V390" s="2492" t="s">
        <v>34</v>
      </c>
      <c r="W390" s="2492" t="s">
        <v>35</v>
      </c>
      <c r="X390" s="2492" t="s">
        <v>36</v>
      </c>
      <c r="Y390" s="2492">
        <v>250</v>
      </c>
      <c r="Z390" s="2492" t="s">
        <v>37</v>
      </c>
      <c r="AA390" s="2492" t="s">
        <v>38</v>
      </c>
      <c r="AB390" s="2492" t="s">
        <v>748</v>
      </c>
      <c r="AC390" s="2492" t="s">
        <v>1826</v>
      </c>
      <c r="AD390" s="2492"/>
      <c r="AE390" s="2492"/>
      <c r="AF390" s="2492"/>
    </row>
    <row r="391" spans="1:32" ht="15" customHeight="1">
      <c r="A391" s="2492" t="s">
        <v>24</v>
      </c>
      <c r="B391" s="2492" t="s">
        <v>61</v>
      </c>
      <c r="C391" s="2492" t="s">
        <v>1827</v>
      </c>
      <c r="D391" s="2492" t="s">
        <v>1828</v>
      </c>
      <c r="E391" s="2492" t="s">
        <v>1829</v>
      </c>
      <c r="F391" s="2492">
        <v>150473420</v>
      </c>
      <c r="G391" s="2492">
        <v>747040021</v>
      </c>
      <c r="H391" s="2492">
        <v>5.420712</v>
      </c>
      <c r="I391" s="2492">
        <v>-3.985376</v>
      </c>
      <c r="J391" s="2492" t="s">
        <v>1252</v>
      </c>
      <c r="K391" s="2492" t="s">
        <v>1090</v>
      </c>
      <c r="L391" s="2492" t="s">
        <v>1830</v>
      </c>
      <c r="M391" s="2492"/>
      <c r="N391" s="2492"/>
      <c r="O391" s="2494">
        <v>45792</v>
      </c>
      <c r="P391" s="2495">
        <f ca="1">TODAY()-Q391</f>
        <v>312</v>
      </c>
      <c r="Q391" s="2494">
        <v>45792</v>
      </c>
      <c r="R391" s="2492" t="s">
        <v>33</v>
      </c>
      <c r="S391" s="2492"/>
      <c r="T391" s="2492">
        <v>1</v>
      </c>
      <c r="U391" s="2492" t="s">
        <v>34</v>
      </c>
      <c r="V391" s="2492" t="s">
        <v>34</v>
      </c>
      <c r="W391" s="2492" t="s">
        <v>35</v>
      </c>
      <c r="X391" s="2492" t="s">
        <v>36</v>
      </c>
      <c r="Y391" s="2492">
        <v>150</v>
      </c>
      <c r="Z391" s="2492" t="s">
        <v>37</v>
      </c>
      <c r="AA391" s="2492" t="s">
        <v>38</v>
      </c>
      <c r="AB391" s="2492" t="s">
        <v>39</v>
      </c>
      <c r="AC391" s="2492" t="s">
        <v>1831</v>
      </c>
      <c r="AD391" s="2492"/>
      <c r="AE391" s="2492"/>
      <c r="AF391" s="2492"/>
    </row>
    <row r="392" spans="1:32" ht="15" customHeight="1">
      <c r="A392" s="2492" t="s">
        <v>24</v>
      </c>
      <c r="B392" s="2492" t="s">
        <v>61</v>
      </c>
      <c r="C392" s="2492" t="s">
        <v>1835</v>
      </c>
      <c r="D392" s="2492" t="s">
        <v>1836</v>
      </c>
      <c r="E392" s="2492" t="s">
        <v>1837</v>
      </c>
      <c r="F392" s="2492">
        <v>799011036</v>
      </c>
      <c r="G392" s="2492">
        <v>799000000</v>
      </c>
      <c r="H392" s="2492">
        <v>5.3971999999999998</v>
      </c>
      <c r="I392" s="2492">
        <v>-3.9440849999999998</v>
      </c>
      <c r="J392" s="2492" t="s">
        <v>114</v>
      </c>
      <c r="K392" s="2492"/>
      <c r="L392" s="2492"/>
      <c r="M392" s="2492"/>
      <c r="N392" s="2492"/>
      <c r="O392" s="2494">
        <v>45792</v>
      </c>
      <c r="P392" s="2495">
        <f ca="1">TODAY()-Q392</f>
        <v>312</v>
      </c>
      <c r="Q392" s="2494">
        <v>45792</v>
      </c>
      <c r="R392" s="2492" t="s">
        <v>115</v>
      </c>
      <c r="S392" s="2492"/>
      <c r="T392" s="2492">
        <v>0</v>
      </c>
      <c r="U392" s="2492" t="s">
        <v>34</v>
      </c>
      <c r="V392" s="2492" t="s">
        <v>34</v>
      </c>
      <c r="W392" s="2492" t="s">
        <v>35</v>
      </c>
      <c r="X392" s="2492" t="s">
        <v>36</v>
      </c>
      <c r="Y392" s="2492"/>
      <c r="Z392" s="2492" t="s">
        <v>37</v>
      </c>
      <c r="AA392" s="2492" t="s">
        <v>38</v>
      </c>
      <c r="AB392" s="2492" t="s">
        <v>39</v>
      </c>
      <c r="AC392" s="2492" t="s">
        <v>22024</v>
      </c>
      <c r="AD392" s="2492" t="s">
        <v>9842</v>
      </c>
      <c r="AE392" s="2492"/>
      <c r="AF392" s="2492"/>
    </row>
    <row r="393" spans="1:32" ht="15" customHeight="1">
      <c r="A393" s="2492" t="s">
        <v>24</v>
      </c>
      <c r="B393" s="2492" t="s">
        <v>1085</v>
      </c>
      <c r="C393" s="2492" t="s">
        <v>1832</v>
      </c>
      <c r="D393" s="2492" t="s">
        <v>1833</v>
      </c>
      <c r="E393" s="2492" t="s">
        <v>1751</v>
      </c>
      <c r="F393" s="2492">
        <v>759509714</v>
      </c>
      <c r="G393" s="2492">
        <v>779368304</v>
      </c>
      <c r="H393" s="2492">
        <v>5.4223949999999999</v>
      </c>
      <c r="I393" s="2492">
        <v>-3.9996390000000002</v>
      </c>
      <c r="J393" s="2492" t="s">
        <v>1752</v>
      </c>
      <c r="K393" s="2492" t="s">
        <v>1138</v>
      </c>
      <c r="L393" s="2492" t="s">
        <v>1834</v>
      </c>
      <c r="M393" s="2492"/>
      <c r="N393" s="2492"/>
      <c r="O393" s="2494">
        <v>45791</v>
      </c>
      <c r="P393" s="2495">
        <f ca="1">TODAY()-Q393</f>
        <v>312</v>
      </c>
      <c r="Q393" s="2494">
        <v>45792</v>
      </c>
      <c r="R393" s="2492" t="s">
        <v>115</v>
      </c>
      <c r="S393" s="2492"/>
      <c r="T393" s="2492">
        <v>0</v>
      </c>
      <c r="U393" s="2492" t="s">
        <v>34</v>
      </c>
      <c r="V393" s="2492" t="s">
        <v>34</v>
      </c>
      <c r="W393" s="2492" t="s">
        <v>35</v>
      </c>
      <c r="X393" s="2492" t="s">
        <v>36</v>
      </c>
      <c r="Y393" s="2492">
        <v>250</v>
      </c>
      <c r="Z393" s="2492" t="s">
        <v>37</v>
      </c>
      <c r="AA393" s="2492" t="s">
        <v>38</v>
      </c>
      <c r="AB393" s="2492" t="s">
        <v>39</v>
      </c>
      <c r="AC393" s="2492" t="s">
        <v>538</v>
      </c>
      <c r="AD393" s="2492"/>
      <c r="AE393" s="2492" t="s">
        <v>13471</v>
      </c>
      <c r="AF393" s="2492"/>
    </row>
    <row r="394" spans="1:32" ht="15" customHeight="1">
      <c r="A394" s="2492" t="s">
        <v>24</v>
      </c>
      <c r="B394" s="2492" t="s">
        <v>1085</v>
      </c>
      <c r="C394" s="2492" t="s">
        <v>1838</v>
      </c>
      <c r="D394" s="2492" t="s">
        <v>1839</v>
      </c>
      <c r="E394" s="2492" t="s">
        <v>1840</v>
      </c>
      <c r="F394" s="2492">
        <v>787212923</v>
      </c>
      <c r="G394" s="2492">
        <v>749072638</v>
      </c>
      <c r="H394" s="2492"/>
      <c r="I394" s="2492"/>
      <c r="J394" s="2492" t="s">
        <v>1089</v>
      </c>
      <c r="K394" s="2492"/>
      <c r="L394" s="2492"/>
      <c r="M394" s="2492"/>
      <c r="N394" s="2492"/>
      <c r="O394" s="2494">
        <v>45794</v>
      </c>
      <c r="P394" s="2495">
        <f ca="1">TODAY()-Q394</f>
        <v>308</v>
      </c>
      <c r="Q394" s="2494">
        <v>45796</v>
      </c>
      <c r="R394" s="2492" t="s">
        <v>205</v>
      </c>
      <c r="S394" s="2492"/>
      <c r="T394" s="2492">
        <v>0</v>
      </c>
      <c r="U394" s="2492" t="s">
        <v>34</v>
      </c>
      <c r="V394" s="2492" t="s">
        <v>34</v>
      </c>
      <c r="W394" s="2492" t="s">
        <v>35</v>
      </c>
      <c r="X394" s="2492" t="s">
        <v>36</v>
      </c>
      <c r="Y394" s="2492"/>
      <c r="Z394" s="2492" t="s">
        <v>37</v>
      </c>
      <c r="AA394" s="2492" t="s">
        <v>38</v>
      </c>
      <c r="AB394" s="2492" t="s">
        <v>206</v>
      </c>
      <c r="AC394" s="2492" t="s">
        <v>1841</v>
      </c>
      <c r="AD394" s="2492"/>
      <c r="AE394" s="2492"/>
      <c r="AF394" s="2492"/>
    </row>
    <row r="395" spans="1:32" ht="15" customHeight="1">
      <c r="A395" s="2492" t="s">
        <v>24</v>
      </c>
      <c r="B395" s="2492" t="s">
        <v>25</v>
      </c>
      <c r="C395" s="2492" t="s">
        <v>1853</v>
      </c>
      <c r="D395" s="2492" t="s">
        <v>1854</v>
      </c>
      <c r="E395" s="2492" t="s">
        <v>1855</v>
      </c>
      <c r="F395" s="2492">
        <v>100532129</v>
      </c>
      <c r="G395" s="2492">
        <v>555873090</v>
      </c>
      <c r="H395" s="2492">
        <v>5.3684370000000001</v>
      </c>
      <c r="I395" s="2492">
        <v>-3.8940320000000002</v>
      </c>
      <c r="J395" s="2492" t="s">
        <v>1401</v>
      </c>
      <c r="K395" s="2492" t="s">
        <v>195</v>
      </c>
      <c r="L395" s="2492" t="s">
        <v>1856</v>
      </c>
      <c r="M395" s="2492"/>
      <c r="N395" s="2492"/>
      <c r="O395" s="2494">
        <v>45796</v>
      </c>
      <c r="P395" s="2495">
        <f ca="1">TODAY()-Q395</f>
        <v>307</v>
      </c>
      <c r="Q395" s="2494">
        <v>45797</v>
      </c>
      <c r="R395" s="2492" t="s">
        <v>115</v>
      </c>
      <c r="S395" s="2492"/>
      <c r="T395" s="2492">
        <v>0</v>
      </c>
      <c r="U395" s="2492" t="s">
        <v>34</v>
      </c>
      <c r="V395" s="2492" t="s">
        <v>34</v>
      </c>
      <c r="W395" s="2492" t="s">
        <v>35</v>
      </c>
      <c r="X395" s="2492" t="s">
        <v>36</v>
      </c>
      <c r="Y395" s="2492">
        <v>250</v>
      </c>
      <c r="Z395" s="2492" t="s">
        <v>37</v>
      </c>
      <c r="AA395" s="2492" t="s">
        <v>38</v>
      </c>
      <c r="AB395" s="2492" t="s">
        <v>39</v>
      </c>
      <c r="AC395" s="2492" t="s">
        <v>26071</v>
      </c>
      <c r="AD395" s="2492"/>
      <c r="AE395" s="2492"/>
      <c r="AF395" s="2492"/>
    </row>
    <row r="396" spans="1:32" ht="15" customHeight="1">
      <c r="A396" s="2492" t="s">
        <v>24</v>
      </c>
      <c r="B396" s="2492" t="s">
        <v>1085</v>
      </c>
      <c r="C396" s="2492" t="s">
        <v>1849</v>
      </c>
      <c r="D396" s="2492" t="s">
        <v>1850</v>
      </c>
      <c r="E396" s="2492" t="s">
        <v>1851</v>
      </c>
      <c r="F396" s="2492">
        <v>506956205</v>
      </c>
      <c r="G396" s="2492">
        <v>768522040</v>
      </c>
      <c r="H396" s="2492"/>
      <c r="I396" s="2492"/>
      <c r="J396" s="2492" t="s">
        <v>1085</v>
      </c>
      <c r="K396" s="2492"/>
      <c r="L396" s="2492"/>
      <c r="M396" s="2492"/>
      <c r="N396" s="2492"/>
      <c r="O396" s="2494">
        <v>45796</v>
      </c>
      <c r="P396" s="2495">
        <f ca="1">TODAY()-Q396</f>
        <v>307</v>
      </c>
      <c r="Q396" s="2494">
        <v>45797</v>
      </c>
      <c r="R396" s="2492" t="s">
        <v>205</v>
      </c>
      <c r="S396" s="2492"/>
      <c r="T396" s="2492">
        <v>0</v>
      </c>
      <c r="U396" s="2492" t="s">
        <v>34</v>
      </c>
      <c r="V396" s="2492" t="s">
        <v>34</v>
      </c>
      <c r="W396" s="2492" t="s">
        <v>35</v>
      </c>
      <c r="X396" s="2492" t="s">
        <v>36</v>
      </c>
      <c r="Y396" s="2492"/>
      <c r="Z396" s="2492" t="s">
        <v>37</v>
      </c>
      <c r="AA396" s="2492" t="s">
        <v>38</v>
      </c>
      <c r="AB396" s="2492" t="s">
        <v>206</v>
      </c>
      <c r="AC396" s="2492" t="s">
        <v>1852</v>
      </c>
      <c r="AD396" s="2492"/>
      <c r="AE396" s="2492"/>
      <c r="AF396" s="2492"/>
    </row>
    <row r="397" spans="1:32" ht="15" customHeight="1">
      <c r="A397" s="2492" t="s">
        <v>24</v>
      </c>
      <c r="B397" s="2492" t="s">
        <v>25</v>
      </c>
      <c r="C397" s="2492" t="s">
        <v>1842</v>
      </c>
      <c r="D397" s="2492" t="s">
        <v>1843</v>
      </c>
      <c r="E397" s="2492" t="s">
        <v>1844</v>
      </c>
      <c r="F397" s="2492">
        <v>701121570</v>
      </c>
      <c r="G397" s="2492">
        <v>748000000</v>
      </c>
      <c r="H397" s="2492">
        <v>5.3635929999999998</v>
      </c>
      <c r="I397" s="2492">
        <v>-3.8732220000000002</v>
      </c>
      <c r="J397" s="2492" t="s">
        <v>379</v>
      </c>
      <c r="K397" s="2492" t="s">
        <v>157</v>
      </c>
      <c r="L397" s="2492" t="s">
        <v>1845</v>
      </c>
      <c r="M397" s="2492"/>
      <c r="N397" s="2492"/>
      <c r="O397" s="2494">
        <v>45793</v>
      </c>
      <c r="P397" s="2495">
        <f ca="1">TODAY()-Q397</f>
        <v>307</v>
      </c>
      <c r="Q397" s="2494">
        <v>45797</v>
      </c>
      <c r="R397" s="2492" t="s">
        <v>115</v>
      </c>
      <c r="S397" s="2492"/>
      <c r="T397" s="2492">
        <v>0</v>
      </c>
      <c r="U397" s="2492" t="s">
        <v>34</v>
      </c>
      <c r="V397" s="2492" t="s">
        <v>34</v>
      </c>
      <c r="W397" s="2492" t="s">
        <v>35</v>
      </c>
      <c r="X397" s="2492" t="s">
        <v>36</v>
      </c>
      <c r="Y397" s="2492">
        <v>200</v>
      </c>
      <c r="Z397" s="2492" t="s">
        <v>37</v>
      </c>
      <c r="AA397" s="2492" t="s">
        <v>38</v>
      </c>
      <c r="AB397" s="2492" t="s">
        <v>206</v>
      </c>
      <c r="AC397" s="2492" t="s">
        <v>22133</v>
      </c>
      <c r="AD397" s="2492"/>
      <c r="AE397" s="2492" t="s">
        <v>13156</v>
      </c>
      <c r="AF397" s="2492"/>
    </row>
    <row r="398" spans="1:32" ht="15" customHeight="1">
      <c r="A398" s="2492" t="s">
        <v>24</v>
      </c>
      <c r="B398" s="2492" t="s">
        <v>61</v>
      </c>
      <c r="C398" s="2493" t="s">
        <v>1858</v>
      </c>
      <c r="D398" s="2492" t="s">
        <v>1859</v>
      </c>
      <c r="E398" s="2492" t="s">
        <v>1860</v>
      </c>
      <c r="F398" s="2492">
        <v>749325961</v>
      </c>
      <c r="G398" s="2492">
        <v>708241578</v>
      </c>
      <c r="H398" s="2492"/>
      <c r="I398" s="2492"/>
      <c r="J398" s="2492" t="s">
        <v>114</v>
      </c>
      <c r="K398" s="2492"/>
      <c r="L398" s="2492"/>
      <c r="M398" s="2492"/>
      <c r="N398" s="2492"/>
      <c r="O398" s="2494">
        <v>45750</v>
      </c>
      <c r="P398" s="2495">
        <f ca="1">TODAY()-Q398</f>
        <v>307</v>
      </c>
      <c r="Q398" s="2494">
        <v>45797</v>
      </c>
      <c r="R398" s="2492" t="s">
        <v>205</v>
      </c>
      <c r="S398" s="2492"/>
      <c r="T398" s="2492">
        <v>0</v>
      </c>
      <c r="U398" s="2492" t="s">
        <v>34</v>
      </c>
      <c r="V398" s="2492" t="s">
        <v>34</v>
      </c>
      <c r="W398" s="2492" t="s">
        <v>35</v>
      </c>
      <c r="X398" s="2492" t="s">
        <v>36</v>
      </c>
      <c r="Y398" s="2492"/>
      <c r="Z398" s="2492" t="s">
        <v>37</v>
      </c>
      <c r="AA398" s="2492" t="s">
        <v>38</v>
      </c>
      <c r="AB398" s="2492" t="s">
        <v>39</v>
      </c>
      <c r="AC398" s="2492" t="s">
        <v>29540</v>
      </c>
      <c r="AD398" s="2492"/>
      <c r="AE398" s="2492"/>
      <c r="AF398" s="2492"/>
    </row>
    <row r="399" spans="1:32" ht="15" customHeight="1">
      <c r="A399" s="2492" t="s">
        <v>24</v>
      </c>
      <c r="B399" s="2492" t="s">
        <v>1085</v>
      </c>
      <c r="C399" s="2492" t="s">
        <v>1861</v>
      </c>
      <c r="D399" s="2492" t="s">
        <v>1862</v>
      </c>
      <c r="E399" s="2492" t="s">
        <v>1863</v>
      </c>
      <c r="F399" s="2492">
        <v>707121349</v>
      </c>
      <c r="G399" s="2492">
        <v>707000000</v>
      </c>
      <c r="H399" s="2492">
        <v>5.4748989999999997</v>
      </c>
      <c r="I399" s="2492">
        <v>-4.0273599999999998</v>
      </c>
      <c r="J399" s="2492" t="s">
        <v>1622</v>
      </c>
      <c r="K399" s="2492"/>
      <c r="L399" s="2492"/>
      <c r="M399" s="2492"/>
      <c r="N399" s="2492"/>
      <c r="O399" s="2494">
        <v>45798</v>
      </c>
      <c r="P399" s="2495">
        <f ca="1">TODAY()-Q399</f>
        <v>305</v>
      </c>
      <c r="Q399" s="2494">
        <v>45799</v>
      </c>
      <c r="R399" s="2492" t="s">
        <v>115</v>
      </c>
      <c r="S399" s="2492"/>
      <c r="T399" s="2492">
        <v>0</v>
      </c>
      <c r="U399" s="2492" t="s">
        <v>34</v>
      </c>
      <c r="V399" s="2492" t="s">
        <v>34</v>
      </c>
      <c r="W399" s="2492" t="s">
        <v>35</v>
      </c>
      <c r="X399" s="2492" t="s">
        <v>36</v>
      </c>
      <c r="Y399" s="2492"/>
      <c r="Z399" s="2492" t="s">
        <v>37</v>
      </c>
      <c r="AA399" s="2492" t="s">
        <v>38</v>
      </c>
      <c r="AB399" s="2492" t="s">
        <v>116</v>
      </c>
      <c r="AC399" s="2492" t="s">
        <v>538</v>
      </c>
      <c r="AD399" s="2492"/>
      <c r="AE399" s="2492"/>
      <c r="AF399" s="2492"/>
    </row>
    <row r="400" spans="1:32" ht="15" customHeight="1">
      <c r="A400" s="2492" t="s">
        <v>24</v>
      </c>
      <c r="B400" s="2492" t="s">
        <v>61</v>
      </c>
      <c r="C400" s="2492" t="s">
        <v>1864</v>
      </c>
      <c r="D400" s="2492" t="s">
        <v>1865</v>
      </c>
      <c r="E400" s="2492" t="s">
        <v>1866</v>
      </c>
      <c r="F400" s="2492">
        <v>778698797</v>
      </c>
      <c r="G400" s="2492">
        <v>151156304</v>
      </c>
      <c r="H400" s="2492">
        <v>5.3874820000000003</v>
      </c>
      <c r="I400" s="2492">
        <v>-3.921773</v>
      </c>
      <c r="J400" s="2492" t="s">
        <v>1143</v>
      </c>
      <c r="K400" s="2492" t="s">
        <v>366</v>
      </c>
      <c r="L400" s="2492" t="s">
        <v>1867</v>
      </c>
      <c r="M400" s="2492"/>
      <c r="N400" s="2492"/>
      <c r="O400" s="2494">
        <v>45802</v>
      </c>
      <c r="P400" s="2495">
        <f ca="1">TODAY()-Q400</f>
        <v>301</v>
      </c>
      <c r="Q400" s="2494">
        <v>45803</v>
      </c>
      <c r="R400" s="2492" t="s">
        <v>33</v>
      </c>
      <c r="S400" s="2492"/>
      <c r="T400" s="2492">
        <v>1</v>
      </c>
      <c r="U400" s="2492" t="s">
        <v>34</v>
      </c>
      <c r="V400" s="2492" t="s">
        <v>34</v>
      </c>
      <c r="W400" s="2492" t="s">
        <v>35</v>
      </c>
      <c r="X400" s="2492" t="s">
        <v>36</v>
      </c>
      <c r="Y400" s="2492">
        <v>250</v>
      </c>
      <c r="Z400" s="2492" t="s">
        <v>37</v>
      </c>
      <c r="AA400" s="2492" t="s">
        <v>38</v>
      </c>
      <c r="AB400" s="2492" t="s">
        <v>39</v>
      </c>
      <c r="AC400" s="2492" t="s">
        <v>1868</v>
      </c>
      <c r="AD400" s="2492"/>
      <c r="AE400" s="2492"/>
      <c r="AF400" s="2492"/>
    </row>
    <row r="401" spans="1:32" ht="15" customHeight="1">
      <c r="A401" s="2492" t="s">
        <v>24</v>
      </c>
      <c r="B401" s="2492" t="s">
        <v>25</v>
      </c>
      <c r="C401" s="2492" t="s">
        <v>1869</v>
      </c>
      <c r="D401" s="2492" t="s">
        <v>1870</v>
      </c>
      <c r="E401" s="2492" t="s">
        <v>1871</v>
      </c>
      <c r="F401" s="2492">
        <v>747122229</v>
      </c>
      <c r="G401" s="2492">
        <v>506644840</v>
      </c>
      <c r="H401" s="2492"/>
      <c r="I401" s="2492"/>
      <c r="J401" s="2492" t="s">
        <v>1684</v>
      </c>
      <c r="K401" s="2492"/>
      <c r="L401" s="2492"/>
      <c r="M401" s="2492"/>
      <c r="N401" s="2492"/>
      <c r="O401" s="2492"/>
      <c r="P401" s="2495">
        <f ca="1">TODAY()-Q401</f>
        <v>300</v>
      </c>
      <c r="Q401" s="2494">
        <v>45804</v>
      </c>
      <c r="R401" s="2492" t="s">
        <v>205</v>
      </c>
      <c r="S401" s="2492"/>
      <c r="T401" s="2492">
        <v>0</v>
      </c>
      <c r="U401" s="2492" t="s">
        <v>34</v>
      </c>
      <c r="V401" s="2492" t="s">
        <v>34</v>
      </c>
      <c r="W401" s="2492" t="s">
        <v>35</v>
      </c>
      <c r="X401" s="2492" t="s">
        <v>36</v>
      </c>
      <c r="Y401" s="2492"/>
      <c r="Z401" s="2492" t="s">
        <v>37</v>
      </c>
      <c r="AA401" s="2492" t="s">
        <v>38</v>
      </c>
      <c r="AB401" s="2492" t="s">
        <v>162</v>
      </c>
      <c r="AC401" s="2492" t="s">
        <v>1872</v>
      </c>
      <c r="AD401" s="2492"/>
      <c r="AE401" s="2492"/>
      <c r="AF401" s="2492"/>
    </row>
    <row r="402" spans="1:32" ht="15" customHeight="1">
      <c r="A402" s="2492" t="s">
        <v>24</v>
      </c>
      <c r="B402" s="2492" t="s">
        <v>1085</v>
      </c>
      <c r="C402" s="2492" t="s">
        <v>1873</v>
      </c>
      <c r="D402" s="2492" t="s">
        <v>1874</v>
      </c>
      <c r="E402" s="2492" t="s">
        <v>1603</v>
      </c>
      <c r="F402" s="2492">
        <v>779667270</v>
      </c>
      <c r="G402" s="2492">
        <v>142774404</v>
      </c>
      <c r="H402" s="2492">
        <v>5.4532170000000004</v>
      </c>
      <c r="I402" s="2492">
        <v>-4.0345490000000002</v>
      </c>
      <c r="J402" s="2492" t="s">
        <v>1622</v>
      </c>
      <c r="K402" s="2492"/>
      <c r="L402" s="2492"/>
      <c r="M402" s="2492"/>
      <c r="N402" s="2492"/>
      <c r="O402" s="2494">
        <v>45800</v>
      </c>
      <c r="P402" s="2495">
        <f ca="1">TODAY()-Q402</f>
        <v>299</v>
      </c>
      <c r="Q402" s="2494">
        <v>45805</v>
      </c>
      <c r="R402" s="2492" t="s">
        <v>115</v>
      </c>
      <c r="S402" s="2492"/>
      <c r="T402" s="2492">
        <v>0</v>
      </c>
      <c r="U402" s="2492" t="s">
        <v>34</v>
      </c>
      <c r="V402" s="2492" t="s">
        <v>34</v>
      </c>
      <c r="W402" s="2492" t="s">
        <v>35</v>
      </c>
      <c r="X402" s="2492" t="s">
        <v>36</v>
      </c>
      <c r="Y402" s="2492"/>
      <c r="Z402" s="2492" t="s">
        <v>37</v>
      </c>
      <c r="AA402" s="2492" t="s">
        <v>38</v>
      </c>
      <c r="AB402" s="2492" t="s">
        <v>116</v>
      </c>
      <c r="AC402" s="2492" t="s">
        <v>22144</v>
      </c>
      <c r="AD402" s="2492"/>
      <c r="AE402" s="2492"/>
      <c r="AF402" s="2492"/>
    </row>
    <row r="403" spans="1:32" ht="15" customHeight="1">
      <c r="A403" s="2492" t="s">
        <v>24</v>
      </c>
      <c r="B403" s="2492" t="s">
        <v>1085</v>
      </c>
      <c r="C403" s="2492" t="s">
        <v>1882</v>
      </c>
      <c r="D403" s="2492" t="s">
        <v>1883</v>
      </c>
      <c r="E403" s="2492" t="s">
        <v>1515</v>
      </c>
      <c r="F403" s="2492">
        <v>707060212</v>
      </c>
      <c r="G403" s="2492">
        <v>140604046</v>
      </c>
      <c r="H403" s="2492">
        <v>5.4499279999999999</v>
      </c>
      <c r="I403" s="2492">
        <v>-3.976556</v>
      </c>
      <c r="J403" s="2492" t="s">
        <v>1884</v>
      </c>
      <c r="K403" s="2492"/>
      <c r="L403" s="2492"/>
      <c r="M403" s="2492"/>
      <c r="N403" s="2492"/>
      <c r="O403" s="2494">
        <v>45805</v>
      </c>
      <c r="P403" s="2495">
        <f ca="1">TODAY()-Q403</f>
        <v>297</v>
      </c>
      <c r="Q403" s="2494">
        <v>45807</v>
      </c>
      <c r="R403" s="2492" t="s">
        <v>115</v>
      </c>
      <c r="S403" s="2492"/>
      <c r="T403" s="2492">
        <v>0</v>
      </c>
      <c r="U403" s="2492" t="s">
        <v>34</v>
      </c>
      <c r="V403" s="2492" t="s">
        <v>34</v>
      </c>
      <c r="W403" s="2492" t="s">
        <v>35</v>
      </c>
      <c r="X403" s="2492" t="s">
        <v>36</v>
      </c>
      <c r="Y403" s="2492"/>
      <c r="Z403" s="2492" t="s">
        <v>37</v>
      </c>
      <c r="AA403" s="2492" t="s">
        <v>38</v>
      </c>
      <c r="AB403" s="2492" t="s">
        <v>748</v>
      </c>
      <c r="AC403" s="2492" t="s">
        <v>1885</v>
      </c>
      <c r="AD403" s="2492"/>
      <c r="AE403" s="2492"/>
      <c r="AF403" s="2492"/>
    </row>
    <row r="404" spans="1:32" ht="15" customHeight="1">
      <c r="A404" s="2492" t="s">
        <v>24</v>
      </c>
      <c r="B404" s="2492" t="s">
        <v>1085</v>
      </c>
      <c r="C404" s="2492" t="s">
        <v>1891</v>
      </c>
      <c r="D404" s="2492" t="s">
        <v>1892</v>
      </c>
      <c r="E404" s="2492" t="s">
        <v>1893</v>
      </c>
      <c r="F404" s="2492">
        <v>787550130</v>
      </c>
      <c r="G404" s="2492">
        <v>787550130</v>
      </c>
      <c r="H404" s="2492">
        <v>5.4294969999999996</v>
      </c>
      <c r="I404" s="2492">
        <v>-3.9894229999999999</v>
      </c>
      <c r="J404" s="2492" t="s">
        <v>1089</v>
      </c>
      <c r="K404" s="2492" t="s">
        <v>1138</v>
      </c>
      <c r="L404" s="2492" t="s">
        <v>1894</v>
      </c>
      <c r="M404" s="2492"/>
      <c r="N404" s="2492"/>
      <c r="O404" s="2494">
        <v>45805</v>
      </c>
      <c r="P404" s="2495">
        <f ca="1">TODAY()-Q404</f>
        <v>297</v>
      </c>
      <c r="Q404" s="2494">
        <v>45807</v>
      </c>
      <c r="R404" s="2492" t="s">
        <v>33</v>
      </c>
      <c r="S404" s="2492"/>
      <c r="T404" s="2492">
        <v>4</v>
      </c>
      <c r="U404" s="2492" t="s">
        <v>34</v>
      </c>
      <c r="V404" s="2492" t="s">
        <v>34</v>
      </c>
      <c r="W404" s="2492" t="s">
        <v>35</v>
      </c>
      <c r="X404" s="2492" t="s">
        <v>36</v>
      </c>
      <c r="Y404" s="2492">
        <v>280</v>
      </c>
      <c r="Z404" s="2492" t="s">
        <v>37</v>
      </c>
      <c r="AA404" s="2492" t="s">
        <v>38</v>
      </c>
      <c r="AB404" s="2492" t="s">
        <v>162</v>
      </c>
      <c r="AC404" s="2492" t="s">
        <v>1895</v>
      </c>
      <c r="AD404" s="2492"/>
      <c r="AE404" s="2492"/>
      <c r="AF404" s="2492"/>
    </row>
    <row r="405" spans="1:32" ht="15" customHeight="1">
      <c r="A405" s="2492" t="s">
        <v>24</v>
      </c>
      <c r="B405" s="2492" t="s">
        <v>25</v>
      </c>
      <c r="C405" s="2492" t="s">
        <v>1886</v>
      </c>
      <c r="D405" s="2492" t="s">
        <v>1887</v>
      </c>
      <c r="E405" s="2492" t="s">
        <v>1888</v>
      </c>
      <c r="F405" s="2492">
        <v>707506670</v>
      </c>
      <c r="G405" s="2492">
        <v>170771922</v>
      </c>
      <c r="H405" s="2492">
        <v>5.3786880000000004</v>
      </c>
      <c r="I405" s="2492">
        <v>-3.8638819999999998</v>
      </c>
      <c r="J405" s="2492" t="s">
        <v>379</v>
      </c>
      <c r="K405" s="2492" t="s">
        <v>222</v>
      </c>
      <c r="L405" s="2492" t="s">
        <v>1889</v>
      </c>
      <c r="M405" s="2878" t="s">
        <v>29541</v>
      </c>
      <c r="N405" s="2500">
        <v>2150040562</v>
      </c>
      <c r="O405" s="2494">
        <v>45805</v>
      </c>
      <c r="P405" s="2495">
        <f ca="1">TODAY()-Q405</f>
        <v>297</v>
      </c>
      <c r="Q405" s="2494">
        <v>45807</v>
      </c>
      <c r="R405" s="2492" t="s">
        <v>33</v>
      </c>
      <c r="S405" s="2492"/>
      <c r="T405" s="2492">
        <v>0</v>
      </c>
      <c r="U405" s="2492" t="s">
        <v>34</v>
      </c>
      <c r="V405" s="2492" t="s">
        <v>34</v>
      </c>
      <c r="W405" s="2494" t="s">
        <v>35</v>
      </c>
      <c r="X405" s="2492" t="s">
        <v>36</v>
      </c>
      <c r="Y405" s="2492">
        <v>350</v>
      </c>
      <c r="Z405" s="2492" t="s">
        <v>37</v>
      </c>
      <c r="AA405" s="2492" t="s">
        <v>38</v>
      </c>
      <c r="AB405" s="2492" t="s">
        <v>39</v>
      </c>
      <c r="AC405" s="2492" t="s">
        <v>1890</v>
      </c>
      <c r="AD405" s="2492"/>
      <c r="AE405" s="2492" t="s">
        <v>13156</v>
      </c>
      <c r="AF405" s="2492"/>
    </row>
    <row r="406" spans="1:32" ht="15" customHeight="1">
      <c r="A406" s="2492" t="s">
        <v>24</v>
      </c>
      <c r="B406" s="2492" t="s">
        <v>25</v>
      </c>
      <c r="C406" s="2492" t="s">
        <v>1896</v>
      </c>
      <c r="D406" s="2492" t="s">
        <v>1897</v>
      </c>
      <c r="E406" s="2492" t="s">
        <v>1898</v>
      </c>
      <c r="F406" s="2492">
        <v>777095523</v>
      </c>
      <c r="G406" s="2492">
        <v>171000000</v>
      </c>
      <c r="H406" s="2492">
        <v>5.3688359999999999</v>
      </c>
      <c r="I406" s="2492">
        <v>-3.90442</v>
      </c>
      <c r="J406" s="2492" t="s">
        <v>30</v>
      </c>
      <c r="K406" s="2492" t="s">
        <v>195</v>
      </c>
      <c r="L406" s="2492" t="s">
        <v>1899</v>
      </c>
      <c r="M406" s="2492"/>
      <c r="N406" s="2492"/>
      <c r="O406" s="2494">
        <v>45807</v>
      </c>
      <c r="P406" s="2495">
        <f ca="1">TODAY()-Q406</f>
        <v>296</v>
      </c>
      <c r="Q406" s="2494">
        <v>45808</v>
      </c>
      <c r="R406" s="2492" t="s">
        <v>115</v>
      </c>
      <c r="S406" s="2492"/>
      <c r="T406" s="2492">
        <v>0</v>
      </c>
      <c r="U406" s="2492" t="s">
        <v>34</v>
      </c>
      <c r="V406" s="2492" t="s">
        <v>34</v>
      </c>
      <c r="W406" s="2492" t="s">
        <v>35</v>
      </c>
      <c r="X406" s="2492" t="s">
        <v>36</v>
      </c>
      <c r="Y406" s="2492">
        <v>100</v>
      </c>
      <c r="Z406" s="2492" t="s">
        <v>37</v>
      </c>
      <c r="AA406" s="2492" t="s">
        <v>38</v>
      </c>
      <c r="AB406" s="2492" t="s">
        <v>39</v>
      </c>
      <c r="AC406" s="2492" t="s">
        <v>26073</v>
      </c>
      <c r="AD406" s="2492"/>
      <c r="AE406" s="2492"/>
      <c r="AF406" s="2492"/>
    </row>
    <row r="407" spans="1:32" ht="15" customHeight="1">
      <c r="A407" s="2492" t="s">
        <v>24</v>
      </c>
      <c r="B407" s="2492" t="s">
        <v>61</v>
      </c>
      <c r="C407" s="2492" t="s">
        <v>22311</v>
      </c>
      <c r="D407" s="2492" t="s">
        <v>22312</v>
      </c>
      <c r="E407" s="2492" t="s">
        <v>22313</v>
      </c>
      <c r="F407" s="2492">
        <v>747050675</v>
      </c>
      <c r="G407" s="2492">
        <v>749388606</v>
      </c>
      <c r="H407" s="2492">
        <v>5.4015610000000001</v>
      </c>
      <c r="I407" s="2492">
        <v>-3.9428930000000002</v>
      </c>
      <c r="J407" s="2492" t="s">
        <v>114</v>
      </c>
      <c r="K407" s="2492"/>
      <c r="L407" s="2492"/>
      <c r="M407" s="2492"/>
      <c r="N407" s="2492"/>
      <c r="O407" s="2494">
        <v>45805</v>
      </c>
      <c r="P407" s="2495">
        <f ca="1">TODAY()-Q407</f>
        <v>296</v>
      </c>
      <c r="Q407" s="2494">
        <v>45808</v>
      </c>
      <c r="R407" s="2492" t="s">
        <v>115</v>
      </c>
      <c r="S407" s="2492"/>
      <c r="T407" s="2492">
        <v>0</v>
      </c>
      <c r="U407" s="2492" t="s">
        <v>34</v>
      </c>
      <c r="V407" s="2492" t="s">
        <v>34</v>
      </c>
      <c r="W407" s="2492" t="s">
        <v>35</v>
      </c>
      <c r="X407" s="2492" t="s">
        <v>36</v>
      </c>
      <c r="Y407" s="2492"/>
      <c r="Z407" s="2492" t="s">
        <v>37</v>
      </c>
      <c r="AA407" s="2492" t="s">
        <v>38</v>
      </c>
      <c r="AB407" s="2492" t="s">
        <v>692</v>
      </c>
      <c r="AC407" s="2492" t="s">
        <v>538</v>
      </c>
      <c r="AD407" s="2492"/>
      <c r="AE407" s="2492"/>
      <c r="AF407" s="2492"/>
    </row>
    <row r="408" spans="1:32" ht="15" customHeight="1">
      <c r="A408" s="2492" t="s">
        <v>24</v>
      </c>
      <c r="B408" s="2492" t="s">
        <v>1085</v>
      </c>
      <c r="C408" s="2492" t="s">
        <v>22314</v>
      </c>
      <c r="D408" s="2492" t="s">
        <v>22315</v>
      </c>
      <c r="E408" s="2492" t="s">
        <v>1437</v>
      </c>
      <c r="F408" s="2492">
        <v>759728883</v>
      </c>
      <c r="G408" s="2492">
        <v>749814864</v>
      </c>
      <c r="H408" s="2492">
        <v>5.4234280000000004</v>
      </c>
      <c r="I408" s="2492">
        <v>-3.9985379999999999</v>
      </c>
      <c r="J408" s="2492" t="s">
        <v>1641</v>
      </c>
      <c r="K408" s="2492"/>
      <c r="L408" s="2492"/>
      <c r="M408" s="2492"/>
      <c r="N408" s="2492"/>
      <c r="O408" s="2494">
        <v>45806</v>
      </c>
      <c r="P408" s="2495">
        <f ca="1">TODAY()-Q408</f>
        <v>295</v>
      </c>
      <c r="Q408" s="2494">
        <v>45809</v>
      </c>
      <c r="R408" s="2492" t="s">
        <v>115</v>
      </c>
      <c r="S408" s="2492"/>
      <c r="T408" s="2492">
        <v>1</v>
      </c>
      <c r="U408" s="2492" t="s">
        <v>34</v>
      </c>
      <c r="V408" s="2492" t="s">
        <v>34</v>
      </c>
      <c r="W408" s="2492" t="s">
        <v>35</v>
      </c>
      <c r="X408" s="2492" t="s">
        <v>36</v>
      </c>
      <c r="Y408" s="2492">
        <v>0</v>
      </c>
      <c r="Z408" s="2492" t="s">
        <v>37</v>
      </c>
      <c r="AA408" s="2492" t="s">
        <v>38</v>
      </c>
      <c r="AB408" s="2492" t="s">
        <v>748</v>
      </c>
      <c r="AC408" s="2492" t="s">
        <v>22316</v>
      </c>
      <c r="AD408" s="2492"/>
      <c r="AE408" s="2492"/>
      <c r="AF408" s="2492"/>
    </row>
    <row r="409" spans="1:32" ht="15" customHeight="1">
      <c r="A409" s="2492" t="s">
        <v>24</v>
      </c>
      <c r="B409" s="2492" t="s">
        <v>61</v>
      </c>
      <c r="C409" s="2492" t="s">
        <v>22317</v>
      </c>
      <c r="D409" s="2492" t="s">
        <v>22318</v>
      </c>
      <c r="E409" s="2492" t="s">
        <v>22319</v>
      </c>
      <c r="F409" s="2492">
        <v>758661512</v>
      </c>
      <c r="G409" s="2492">
        <v>505962925</v>
      </c>
      <c r="H409" s="2492">
        <v>5.3750749999999998</v>
      </c>
      <c r="I409" s="2492">
        <v>-3.9170509999999998</v>
      </c>
      <c r="J409" s="2492" t="s">
        <v>1116</v>
      </c>
      <c r="K409" s="2492" t="s">
        <v>366</v>
      </c>
      <c r="L409" s="2492" t="s">
        <v>22320</v>
      </c>
      <c r="M409" s="2492"/>
      <c r="N409" s="2492"/>
      <c r="O409" s="2494">
        <v>45805</v>
      </c>
      <c r="P409" s="2495">
        <f ca="1">TODAY()-Q409</f>
        <v>294</v>
      </c>
      <c r="Q409" s="2494">
        <v>45810</v>
      </c>
      <c r="R409" s="2492" t="s">
        <v>115</v>
      </c>
      <c r="S409" s="2492"/>
      <c r="T409" s="2492">
        <v>0</v>
      </c>
      <c r="U409" s="2492" t="s">
        <v>34</v>
      </c>
      <c r="V409" s="2492" t="s">
        <v>34</v>
      </c>
      <c r="W409" s="2492" t="s">
        <v>35</v>
      </c>
      <c r="X409" s="2492" t="s">
        <v>36</v>
      </c>
      <c r="Y409" s="2492"/>
      <c r="Z409" s="2492" t="s">
        <v>37</v>
      </c>
      <c r="AA409" s="2492" t="s">
        <v>38</v>
      </c>
      <c r="AB409" s="2492" t="s">
        <v>39</v>
      </c>
      <c r="AC409" s="2492" t="s">
        <v>26074</v>
      </c>
      <c r="AD409" s="2492"/>
      <c r="AE409" s="2492"/>
      <c r="AF409" s="2492"/>
    </row>
    <row r="410" spans="1:32" ht="15" customHeight="1">
      <c r="A410" s="2492" t="s">
        <v>24</v>
      </c>
      <c r="B410" s="2492" t="s">
        <v>61</v>
      </c>
      <c r="C410" s="2492" t="s">
        <v>22321</v>
      </c>
      <c r="D410" s="2492" t="s">
        <v>22322</v>
      </c>
      <c r="E410" s="2492" t="s">
        <v>22323</v>
      </c>
      <c r="F410" s="2492">
        <v>707011042</v>
      </c>
      <c r="G410" s="2492">
        <v>707011042</v>
      </c>
      <c r="H410" s="2492">
        <v>5.3787560000000001</v>
      </c>
      <c r="I410" s="2492">
        <v>-3.970621</v>
      </c>
      <c r="J410" s="2492" t="s">
        <v>372</v>
      </c>
      <c r="K410" s="2492" t="s">
        <v>1271</v>
      </c>
      <c r="L410" s="2492" t="s">
        <v>22324</v>
      </c>
      <c r="M410" s="2492"/>
      <c r="N410" s="2492"/>
      <c r="O410" s="2494">
        <v>45810</v>
      </c>
      <c r="P410" s="2495">
        <f ca="1">TODAY()-Q410</f>
        <v>293</v>
      </c>
      <c r="Q410" s="2494">
        <v>45811</v>
      </c>
      <c r="R410" s="2492" t="s">
        <v>115</v>
      </c>
      <c r="S410" s="2492"/>
      <c r="T410" s="2492">
        <v>0</v>
      </c>
      <c r="U410" s="2492" t="s">
        <v>34</v>
      </c>
      <c r="V410" s="2492" t="s">
        <v>34</v>
      </c>
      <c r="W410" s="2492" t="s">
        <v>35</v>
      </c>
      <c r="X410" s="2492" t="s">
        <v>36</v>
      </c>
      <c r="Y410" s="2492"/>
      <c r="Z410" s="2492" t="s">
        <v>37</v>
      </c>
      <c r="AA410" s="2492" t="s">
        <v>38</v>
      </c>
      <c r="AB410" s="2492" t="s">
        <v>748</v>
      </c>
      <c r="AC410" s="2492" t="s">
        <v>749</v>
      </c>
      <c r="AD410" s="2492"/>
      <c r="AE410" s="2492"/>
      <c r="AF410" s="2492"/>
    </row>
    <row r="411" spans="1:32" ht="15" customHeight="1">
      <c r="A411" s="2492" t="s">
        <v>24</v>
      </c>
      <c r="B411" s="2492" t="s">
        <v>1085</v>
      </c>
      <c r="C411" s="2492" t="s">
        <v>22325</v>
      </c>
      <c r="D411" s="2492" t="s">
        <v>22326</v>
      </c>
      <c r="E411" s="2492" t="s">
        <v>22327</v>
      </c>
      <c r="F411" s="2492">
        <v>708676104</v>
      </c>
      <c r="G411" s="2492">
        <v>584675423</v>
      </c>
      <c r="H411" s="2492">
        <v>5.4395249999999997</v>
      </c>
      <c r="I411" s="2492">
        <v>-4.0468149999999996</v>
      </c>
      <c r="J411" s="2492" t="s">
        <v>1604</v>
      </c>
      <c r="K411" s="2492"/>
      <c r="L411" s="2492"/>
      <c r="M411" s="2492"/>
      <c r="N411" s="2492"/>
      <c r="O411" s="2494">
        <v>45811</v>
      </c>
      <c r="P411" s="2495">
        <f ca="1">TODAY()-Q411</f>
        <v>293</v>
      </c>
      <c r="Q411" s="2494">
        <v>45811</v>
      </c>
      <c r="R411" s="2492" t="s">
        <v>115</v>
      </c>
      <c r="S411" s="2492"/>
      <c r="T411" s="2492">
        <v>0</v>
      </c>
      <c r="U411" s="2492" t="s">
        <v>34</v>
      </c>
      <c r="V411" s="2492" t="s">
        <v>34</v>
      </c>
      <c r="W411" s="2492" t="s">
        <v>35</v>
      </c>
      <c r="X411" s="2492" t="s">
        <v>36</v>
      </c>
      <c r="Y411" s="2492"/>
      <c r="Z411" s="2492" t="s">
        <v>37</v>
      </c>
      <c r="AA411" s="2492" t="s">
        <v>38</v>
      </c>
      <c r="AB411" s="2492" t="s">
        <v>206</v>
      </c>
      <c r="AC411" s="2492" t="s">
        <v>22328</v>
      </c>
      <c r="AD411" s="2492"/>
      <c r="AE411" s="2492"/>
      <c r="AF411" s="2492"/>
    </row>
    <row r="412" spans="1:32" ht="15" customHeight="1">
      <c r="A412" s="2492" t="s">
        <v>24</v>
      </c>
      <c r="B412" s="2492" t="s">
        <v>61</v>
      </c>
      <c r="C412" s="2492" t="s">
        <v>22329</v>
      </c>
      <c r="D412" s="2492" t="s">
        <v>22330</v>
      </c>
      <c r="E412" s="2492" t="s">
        <v>22331</v>
      </c>
      <c r="F412" s="2492">
        <v>759666764</v>
      </c>
      <c r="G412" s="2492">
        <v>546964124</v>
      </c>
      <c r="H412" s="2492">
        <v>5.3980399999999999</v>
      </c>
      <c r="I412" s="2492">
        <v>-3.97986</v>
      </c>
      <c r="J412" s="2492" t="s">
        <v>22332</v>
      </c>
      <c r="K412" s="2492"/>
      <c r="L412" s="2492"/>
      <c r="M412" s="2492"/>
      <c r="N412" s="2492"/>
      <c r="O412" s="2494">
        <v>45811</v>
      </c>
      <c r="P412" s="2495">
        <f ca="1">TODAY()-Q412</f>
        <v>292</v>
      </c>
      <c r="Q412" s="2494">
        <v>45812</v>
      </c>
      <c r="R412" s="2492" t="s">
        <v>115</v>
      </c>
      <c r="S412" s="2492"/>
      <c r="T412" s="2492">
        <v>0</v>
      </c>
      <c r="U412" s="2492" t="s">
        <v>34</v>
      </c>
      <c r="V412" s="2492" t="s">
        <v>34</v>
      </c>
      <c r="W412" s="2492" t="s">
        <v>35</v>
      </c>
      <c r="X412" s="2492" t="s">
        <v>36</v>
      </c>
      <c r="Y412" s="2492"/>
      <c r="Z412" s="2492" t="s">
        <v>37</v>
      </c>
      <c r="AA412" s="2492" t="s">
        <v>38</v>
      </c>
      <c r="AB412" s="2492" t="s">
        <v>279</v>
      </c>
      <c r="AC412" s="2492" t="s">
        <v>22333</v>
      </c>
      <c r="AD412" s="2492"/>
      <c r="AE412" s="2492"/>
      <c r="AF412" s="2492"/>
    </row>
    <row r="413" spans="1:32" ht="15" customHeight="1">
      <c r="A413" s="2492" t="s">
        <v>24</v>
      </c>
      <c r="B413" s="2492" t="s">
        <v>1085</v>
      </c>
      <c r="C413" s="2492" t="s">
        <v>22334</v>
      </c>
      <c r="D413" s="2492" t="s">
        <v>12261</v>
      </c>
      <c r="E413" s="2492" t="s">
        <v>22335</v>
      </c>
      <c r="F413" s="2492">
        <v>595398081</v>
      </c>
      <c r="G413" s="2492">
        <v>711529759</v>
      </c>
      <c r="H413" s="2492"/>
      <c r="I413" s="2492"/>
      <c r="J413" s="2492" t="s">
        <v>1085</v>
      </c>
      <c r="K413" s="2492"/>
      <c r="L413" s="2492"/>
      <c r="M413" s="2492"/>
      <c r="N413" s="2492"/>
      <c r="O413" s="2494">
        <v>45782</v>
      </c>
      <c r="P413" s="2495">
        <f ca="1">TODAY()-Q413</f>
        <v>291</v>
      </c>
      <c r="Q413" s="2494">
        <v>45813</v>
      </c>
      <c r="R413" s="2492" t="s">
        <v>205</v>
      </c>
      <c r="S413" s="2492"/>
      <c r="T413" s="2492">
        <v>0</v>
      </c>
      <c r="U413" s="2492" t="s">
        <v>34</v>
      </c>
      <c r="V413" s="2492" t="s">
        <v>34</v>
      </c>
      <c r="W413" s="2492" t="s">
        <v>35</v>
      </c>
      <c r="X413" s="2492" t="s">
        <v>36</v>
      </c>
      <c r="Y413" s="2492"/>
      <c r="Z413" s="2492" t="s">
        <v>37</v>
      </c>
      <c r="AA413" s="2492" t="s">
        <v>38</v>
      </c>
      <c r="AB413" s="2492" t="s">
        <v>39</v>
      </c>
      <c r="AC413" s="2492" t="s">
        <v>22336</v>
      </c>
      <c r="AD413" s="2492"/>
      <c r="AE413" s="2492"/>
      <c r="AF413" s="2492"/>
    </row>
    <row r="414" spans="1:32" ht="15" customHeight="1">
      <c r="A414" s="2492" t="s">
        <v>24</v>
      </c>
      <c r="B414" s="2492" t="s">
        <v>1085</v>
      </c>
      <c r="C414" s="2492" t="s">
        <v>22340</v>
      </c>
      <c r="D414" s="2492" t="s">
        <v>22341</v>
      </c>
      <c r="E414" s="2492" t="s">
        <v>13046</v>
      </c>
      <c r="F414" s="2492">
        <v>545563078</v>
      </c>
      <c r="G414" s="2492">
        <v>759918121</v>
      </c>
      <c r="H414" s="2492">
        <v>5.4570460000000001</v>
      </c>
      <c r="I414" s="2492">
        <v>-4.0368320000000004</v>
      </c>
      <c r="J414" s="2492" t="s">
        <v>22342</v>
      </c>
      <c r="K414" s="2492"/>
      <c r="L414" s="2492"/>
      <c r="M414" s="2492"/>
      <c r="N414" s="2492"/>
      <c r="O414" s="2494">
        <v>45813</v>
      </c>
      <c r="P414" s="2495">
        <f ca="1">TODAY()-Q414</f>
        <v>289</v>
      </c>
      <c r="Q414" s="2494">
        <v>45815</v>
      </c>
      <c r="R414" s="2492" t="s">
        <v>115</v>
      </c>
      <c r="S414" s="2492"/>
      <c r="T414" s="2492">
        <v>0</v>
      </c>
      <c r="U414" s="2492" t="s">
        <v>34</v>
      </c>
      <c r="V414" s="2492" t="s">
        <v>34</v>
      </c>
      <c r="W414" s="2492" t="s">
        <v>35</v>
      </c>
      <c r="X414" s="2492" t="s">
        <v>36</v>
      </c>
      <c r="Y414" s="2492"/>
      <c r="Z414" s="2492" t="s">
        <v>37</v>
      </c>
      <c r="AA414" s="2492" t="s">
        <v>38</v>
      </c>
      <c r="AB414" s="2492" t="s">
        <v>116</v>
      </c>
      <c r="AC414" s="2492" t="s">
        <v>538</v>
      </c>
      <c r="AD414" s="2492"/>
      <c r="AE414" s="2492"/>
      <c r="AF414" s="2492"/>
    </row>
    <row r="415" spans="1:32" ht="15" customHeight="1">
      <c r="A415" s="2492" t="s">
        <v>24</v>
      </c>
      <c r="B415" s="2492" t="s">
        <v>25</v>
      </c>
      <c r="C415" s="2492" t="s">
        <v>22343</v>
      </c>
      <c r="D415" s="2492" t="s">
        <v>22344</v>
      </c>
      <c r="E415" s="2492" t="s">
        <v>22345</v>
      </c>
      <c r="F415" s="2492">
        <v>777377778</v>
      </c>
      <c r="G415" s="2492">
        <v>713000000</v>
      </c>
      <c r="H415" s="2492"/>
      <c r="I415" s="2492"/>
      <c r="J415" s="2492" t="s">
        <v>1684</v>
      </c>
      <c r="K415" s="2492"/>
      <c r="L415" s="2492"/>
      <c r="M415" s="2492"/>
      <c r="N415" s="2492"/>
      <c r="O415" s="2494">
        <v>45814</v>
      </c>
      <c r="P415" s="2495">
        <f ca="1">TODAY()-Q415</f>
        <v>289</v>
      </c>
      <c r="Q415" s="2494">
        <v>45815</v>
      </c>
      <c r="R415" s="2492" t="s">
        <v>205</v>
      </c>
      <c r="S415" s="2492"/>
      <c r="T415" s="2492">
        <v>0</v>
      </c>
      <c r="U415" s="2492" t="s">
        <v>34</v>
      </c>
      <c r="V415" s="2492" t="s">
        <v>34</v>
      </c>
      <c r="W415" s="2492" t="s">
        <v>35</v>
      </c>
      <c r="X415" s="2492" t="s">
        <v>36</v>
      </c>
      <c r="Y415" s="2492"/>
      <c r="Z415" s="2492" t="s">
        <v>37</v>
      </c>
      <c r="AA415" s="2492" t="s">
        <v>38</v>
      </c>
      <c r="AB415" s="2492" t="s">
        <v>206</v>
      </c>
      <c r="AC415" s="2492" t="s">
        <v>22346</v>
      </c>
      <c r="AD415" s="2492"/>
      <c r="AE415" s="2492"/>
      <c r="AF415" s="2492"/>
    </row>
    <row r="416" spans="1:32" ht="15" customHeight="1">
      <c r="A416" s="2492" t="s">
        <v>24</v>
      </c>
      <c r="B416" s="2492" t="s">
        <v>61</v>
      </c>
      <c r="C416" s="2492" t="s">
        <v>22347</v>
      </c>
      <c r="D416" s="2492" t="s">
        <v>22348</v>
      </c>
      <c r="E416" s="2492" t="s">
        <v>1424</v>
      </c>
      <c r="F416" s="2492">
        <v>707237663</v>
      </c>
      <c r="G416" s="2492">
        <v>789000000</v>
      </c>
      <c r="H416" s="2492">
        <v>5.3907949999999998</v>
      </c>
      <c r="I416" s="2492">
        <v>-3.9504000000000001</v>
      </c>
      <c r="J416" s="2492" t="s">
        <v>156</v>
      </c>
      <c r="K416" s="2492" t="s">
        <v>1907</v>
      </c>
      <c r="L416" s="2492" t="s">
        <v>22349</v>
      </c>
      <c r="M416" s="2492"/>
      <c r="N416" s="2492"/>
      <c r="O416" s="2494">
        <v>45817</v>
      </c>
      <c r="P416" s="2495">
        <f ca="1">TODAY()-Q416</f>
        <v>286</v>
      </c>
      <c r="Q416" s="2494">
        <v>45818</v>
      </c>
      <c r="R416" s="2492" t="s">
        <v>115</v>
      </c>
      <c r="S416" s="2492"/>
      <c r="T416" s="2492">
        <v>4</v>
      </c>
      <c r="U416" s="2492" t="s">
        <v>34</v>
      </c>
      <c r="V416" s="2492" t="s">
        <v>34</v>
      </c>
      <c r="W416" s="2492" t="s">
        <v>35</v>
      </c>
      <c r="X416" s="2492" t="s">
        <v>36</v>
      </c>
      <c r="Y416" s="2492">
        <v>350</v>
      </c>
      <c r="Z416" s="2492" t="s">
        <v>37</v>
      </c>
      <c r="AA416" s="2492" t="s">
        <v>38</v>
      </c>
      <c r="AB416" s="2492" t="s">
        <v>206</v>
      </c>
      <c r="AC416" s="2492" t="s">
        <v>22350</v>
      </c>
      <c r="AD416" s="2492"/>
      <c r="AE416" s="2492" t="s">
        <v>31816</v>
      </c>
      <c r="AF416" s="2492"/>
    </row>
    <row r="417" spans="1:32" ht="15" customHeight="1">
      <c r="A417" s="2492" t="s">
        <v>24</v>
      </c>
      <c r="B417" s="2492" t="s">
        <v>25</v>
      </c>
      <c r="C417" s="2493" t="s">
        <v>22355</v>
      </c>
      <c r="D417" s="2499" t="s">
        <v>1908</v>
      </c>
      <c r="E417" s="2492" t="s">
        <v>10255</v>
      </c>
      <c r="F417" s="2492">
        <v>777290185</v>
      </c>
      <c r="G417" s="2492">
        <v>153530084</v>
      </c>
      <c r="H417" s="2492">
        <v>5.3828189999999996</v>
      </c>
      <c r="I417" s="2492">
        <v>-3.9271280000000002</v>
      </c>
      <c r="J417" s="2492" t="s">
        <v>1179</v>
      </c>
      <c r="K417" s="2492" t="s">
        <v>336</v>
      </c>
      <c r="L417" s="2492" t="s">
        <v>22356</v>
      </c>
      <c r="M417" s="2492"/>
      <c r="N417" s="2492"/>
      <c r="O417" s="2494">
        <v>45818</v>
      </c>
      <c r="P417" s="2495">
        <f ca="1">TODAY()-Q417</f>
        <v>285</v>
      </c>
      <c r="Q417" s="2494">
        <v>45819</v>
      </c>
      <c r="R417" s="2492" t="s">
        <v>33</v>
      </c>
      <c r="S417" s="2492"/>
      <c r="T417" s="2492">
        <v>0</v>
      </c>
      <c r="U417" s="2492" t="s">
        <v>34</v>
      </c>
      <c r="V417" s="2492" t="s">
        <v>34</v>
      </c>
      <c r="W417" s="2492" t="s">
        <v>35</v>
      </c>
      <c r="X417" s="2492" t="s">
        <v>36</v>
      </c>
      <c r="Y417" s="2492">
        <v>150</v>
      </c>
      <c r="Z417" s="2492" t="s">
        <v>37</v>
      </c>
      <c r="AA417" s="2492" t="s">
        <v>38</v>
      </c>
      <c r="AB417" s="2492" t="s">
        <v>39</v>
      </c>
      <c r="AC417" s="2492" t="s">
        <v>22357</v>
      </c>
      <c r="AD417" s="2492"/>
      <c r="AE417" s="2492"/>
      <c r="AF417" s="2492"/>
    </row>
    <row r="418" spans="1:32" ht="15" customHeight="1">
      <c r="A418" s="2492" t="s">
        <v>24</v>
      </c>
      <c r="B418" s="2492" t="s">
        <v>25</v>
      </c>
      <c r="C418" s="2492" t="s">
        <v>22352</v>
      </c>
      <c r="D418" s="2492" t="s">
        <v>22353</v>
      </c>
      <c r="E418" s="2492" t="s">
        <v>1596</v>
      </c>
      <c r="F418" s="2492">
        <v>566582577</v>
      </c>
      <c r="G418" s="2492">
        <v>708426737</v>
      </c>
      <c r="H418" s="2492">
        <v>5.3635590000000004</v>
      </c>
      <c r="I418" s="2492">
        <v>-3.8732319999999998</v>
      </c>
      <c r="J418" s="2492" t="s">
        <v>379</v>
      </c>
      <c r="K418" s="2492" t="s">
        <v>157</v>
      </c>
      <c r="L418" s="2492" t="s">
        <v>1845</v>
      </c>
      <c r="M418" s="2492"/>
      <c r="N418" s="2492"/>
      <c r="O418" s="2494">
        <v>45813</v>
      </c>
      <c r="P418" s="2495">
        <f ca="1">TODAY()-Q418</f>
        <v>285</v>
      </c>
      <c r="Q418" s="2494">
        <v>45819</v>
      </c>
      <c r="R418" s="2492" t="s">
        <v>115</v>
      </c>
      <c r="S418" s="2492"/>
      <c r="T418" s="2492">
        <v>0</v>
      </c>
      <c r="U418" s="2492" t="s">
        <v>34</v>
      </c>
      <c r="V418" s="2492" t="s">
        <v>34</v>
      </c>
      <c r="W418" s="2492" t="s">
        <v>35</v>
      </c>
      <c r="X418" s="2492" t="s">
        <v>36</v>
      </c>
      <c r="Y418" s="2492">
        <v>200</v>
      </c>
      <c r="Z418" s="2492" t="s">
        <v>37</v>
      </c>
      <c r="AA418" s="2492" t="s">
        <v>38</v>
      </c>
      <c r="AB418" s="2492" t="s">
        <v>206</v>
      </c>
      <c r="AC418" s="2492" t="s">
        <v>22354</v>
      </c>
      <c r="AD418" s="2492"/>
      <c r="AE418" s="2492" t="s">
        <v>13156</v>
      </c>
      <c r="AF418" s="2492"/>
    </row>
    <row r="419" spans="1:32" ht="15" customHeight="1">
      <c r="A419" s="2492" t="s">
        <v>24</v>
      </c>
      <c r="B419" s="2492" t="s">
        <v>25</v>
      </c>
      <c r="C419" s="2492" t="s">
        <v>22358</v>
      </c>
      <c r="D419" s="2492" t="s">
        <v>22359</v>
      </c>
      <c r="E419" s="2492" t="s">
        <v>22360</v>
      </c>
      <c r="F419" s="2492">
        <v>576793548</v>
      </c>
      <c r="G419" s="2492">
        <v>101756522</v>
      </c>
      <c r="H419" s="2492">
        <v>5.3733959999999996</v>
      </c>
      <c r="I419" s="2492">
        <v>-3.8771680000000002</v>
      </c>
      <c r="J419" s="2492" t="s">
        <v>379</v>
      </c>
      <c r="K419" s="2492" t="s">
        <v>439</v>
      </c>
      <c r="L419" s="2492" t="s">
        <v>22361</v>
      </c>
      <c r="M419" s="2492"/>
      <c r="N419" s="2492"/>
      <c r="O419" s="2494">
        <v>45813</v>
      </c>
      <c r="P419" s="2495">
        <f ca="1">TODAY()-Q419</f>
        <v>284</v>
      </c>
      <c r="Q419" s="2494">
        <v>45820</v>
      </c>
      <c r="R419" s="2492" t="s">
        <v>33</v>
      </c>
      <c r="S419" s="2492"/>
      <c r="T419" s="2492">
        <v>7</v>
      </c>
      <c r="U419" s="2492" t="s">
        <v>34</v>
      </c>
      <c r="V419" s="2492" t="s">
        <v>34</v>
      </c>
      <c r="W419" s="2492" t="s">
        <v>35</v>
      </c>
      <c r="X419" s="2492" t="s">
        <v>36</v>
      </c>
      <c r="Y419" s="2492">
        <v>300</v>
      </c>
      <c r="Z419" s="2492" t="s">
        <v>37</v>
      </c>
      <c r="AA419" s="2492" t="s">
        <v>38</v>
      </c>
      <c r="AB419" s="2492" t="s">
        <v>39</v>
      </c>
      <c r="AC419" s="2492" t="s">
        <v>22362</v>
      </c>
      <c r="AD419" s="2492"/>
      <c r="AE419" s="2492"/>
      <c r="AF419" s="2492"/>
    </row>
    <row r="420" spans="1:32" ht="15" customHeight="1">
      <c r="A420" s="2492" t="s">
        <v>24</v>
      </c>
      <c r="B420" s="2492" t="s">
        <v>61</v>
      </c>
      <c r="C420" s="2492" t="s">
        <v>22363</v>
      </c>
      <c r="D420" s="2492" t="s">
        <v>22364</v>
      </c>
      <c r="E420" s="2492" t="s">
        <v>1727</v>
      </c>
      <c r="F420" s="2492">
        <v>707490669</v>
      </c>
      <c r="G420" s="2492">
        <v>564975072</v>
      </c>
      <c r="H420" s="2492">
        <v>5.4060240000000004</v>
      </c>
      <c r="I420" s="2492">
        <v>-3.9818609999999999</v>
      </c>
      <c r="J420" s="2492" t="s">
        <v>86</v>
      </c>
      <c r="K420" s="2492" t="s">
        <v>999</v>
      </c>
      <c r="L420" s="2492" t="s">
        <v>22365</v>
      </c>
      <c r="M420" s="2492"/>
      <c r="N420" s="2492"/>
      <c r="O420" s="2494">
        <v>45820</v>
      </c>
      <c r="P420" s="2495">
        <f ca="1">TODAY()-Q420</f>
        <v>283</v>
      </c>
      <c r="Q420" s="2494">
        <v>45821</v>
      </c>
      <c r="R420" s="2492" t="s">
        <v>33</v>
      </c>
      <c r="S420" s="2492"/>
      <c r="T420" s="2492">
        <v>5</v>
      </c>
      <c r="U420" s="2492" t="s">
        <v>34</v>
      </c>
      <c r="V420" s="2492" t="s">
        <v>34</v>
      </c>
      <c r="W420" s="2492" t="s">
        <v>35</v>
      </c>
      <c r="X420" s="2492" t="s">
        <v>36</v>
      </c>
      <c r="Y420" s="2492">
        <v>280</v>
      </c>
      <c r="Z420" s="2492" t="s">
        <v>37</v>
      </c>
      <c r="AA420" s="2492" t="s">
        <v>38</v>
      </c>
      <c r="AB420" s="2492" t="s">
        <v>39</v>
      </c>
      <c r="AC420" s="2492" t="s">
        <v>22366</v>
      </c>
      <c r="AD420" s="2492"/>
      <c r="AE420" s="2492"/>
      <c r="AF420" s="2492"/>
    </row>
    <row r="421" spans="1:32" ht="15" customHeight="1">
      <c r="A421" s="2492" t="s">
        <v>24</v>
      </c>
      <c r="B421" s="2492" t="s">
        <v>61</v>
      </c>
      <c r="C421" s="2492" t="s">
        <v>22373</v>
      </c>
      <c r="D421" s="2492" t="s">
        <v>22374</v>
      </c>
      <c r="E421" s="2492" t="s">
        <v>22375</v>
      </c>
      <c r="F421" s="2492">
        <v>787460164</v>
      </c>
      <c r="G421" s="2492">
        <v>173882660</v>
      </c>
      <c r="H421" s="2492">
        <v>5.392995</v>
      </c>
      <c r="I421" s="2492">
        <v>-3.9727190000000001</v>
      </c>
      <c r="J421" s="2492" t="s">
        <v>825</v>
      </c>
      <c r="K421" s="2492" t="s">
        <v>183</v>
      </c>
      <c r="L421" s="2492" t="s">
        <v>22376</v>
      </c>
      <c r="M421" s="2492"/>
      <c r="N421" s="2492"/>
      <c r="O421" s="2494">
        <v>45791</v>
      </c>
      <c r="P421" s="2495">
        <f ca="1">TODAY()-Q421</f>
        <v>280</v>
      </c>
      <c r="Q421" s="2494">
        <v>45824</v>
      </c>
      <c r="R421" s="2492" t="s">
        <v>115</v>
      </c>
      <c r="S421" s="2492"/>
      <c r="T421" s="2492">
        <v>0</v>
      </c>
      <c r="U421" s="2492" t="s">
        <v>34</v>
      </c>
      <c r="V421" s="2492" t="s">
        <v>34</v>
      </c>
      <c r="W421" s="2494">
        <v>46105</v>
      </c>
      <c r="X421" s="2492" t="s">
        <v>36</v>
      </c>
      <c r="Y421" s="2492">
        <v>100</v>
      </c>
      <c r="Z421" s="2492" t="s">
        <v>37</v>
      </c>
      <c r="AA421" s="2492" t="s">
        <v>1696</v>
      </c>
      <c r="AB421" s="2492" t="s">
        <v>34</v>
      </c>
      <c r="AC421" s="2492" t="s">
        <v>22377</v>
      </c>
      <c r="AD421" s="2492"/>
      <c r="AE421" s="2492"/>
      <c r="AF421" s="2492"/>
    </row>
    <row r="422" spans="1:32" ht="15" customHeight="1">
      <c r="A422" s="2492" t="s">
        <v>24</v>
      </c>
      <c r="B422" s="2492" t="s">
        <v>61</v>
      </c>
      <c r="C422" s="2492" t="s">
        <v>22367</v>
      </c>
      <c r="D422" s="2492" t="s">
        <v>22368</v>
      </c>
      <c r="E422" s="2492" t="s">
        <v>114</v>
      </c>
      <c r="F422" s="2492">
        <v>151533797</v>
      </c>
      <c r="G422" s="2492">
        <v>575363106</v>
      </c>
      <c r="H422" s="2492">
        <v>5.403289</v>
      </c>
      <c r="I422" s="2492">
        <v>-3.9386480000000001</v>
      </c>
      <c r="J422" s="2492" t="s">
        <v>114</v>
      </c>
      <c r="K422" s="2492"/>
      <c r="L422" s="2492"/>
      <c r="M422" s="2492"/>
      <c r="N422" s="2492"/>
      <c r="O422" s="2494">
        <v>45809</v>
      </c>
      <c r="P422" s="2495">
        <f ca="1">TODAY()-Q422</f>
        <v>280</v>
      </c>
      <c r="Q422" s="2494">
        <v>45824</v>
      </c>
      <c r="R422" s="2492" t="s">
        <v>115</v>
      </c>
      <c r="S422" s="2492"/>
      <c r="T422" s="2492">
        <v>0</v>
      </c>
      <c r="U422" s="2492" t="s">
        <v>34</v>
      </c>
      <c r="V422" s="2492" t="s">
        <v>34</v>
      </c>
      <c r="W422" s="2492" t="s">
        <v>35</v>
      </c>
      <c r="X422" s="2492" t="s">
        <v>36</v>
      </c>
      <c r="Y422" s="2492"/>
      <c r="Z422" s="2492" t="s">
        <v>37</v>
      </c>
      <c r="AA422" s="2492" t="s">
        <v>38</v>
      </c>
      <c r="AB422" s="2492" t="s">
        <v>116</v>
      </c>
      <c r="AC422" s="2492" t="s">
        <v>538</v>
      </c>
      <c r="AD422" s="2492"/>
      <c r="AE422" s="2492"/>
      <c r="AF422" s="2492"/>
    </row>
    <row r="423" spans="1:32" ht="15" customHeight="1">
      <c r="A423" s="2492" t="s">
        <v>24</v>
      </c>
      <c r="B423" s="2492" t="s">
        <v>61</v>
      </c>
      <c r="C423" s="2492" t="s">
        <v>22369</v>
      </c>
      <c r="D423" s="2492" t="s">
        <v>22370</v>
      </c>
      <c r="E423" s="2492" t="s">
        <v>11510</v>
      </c>
      <c r="F423" s="2492">
        <v>709010407</v>
      </c>
      <c r="G423" s="2492">
        <v>709010407</v>
      </c>
      <c r="H423" s="2492">
        <v>5.3928370000000001</v>
      </c>
      <c r="I423" s="2492">
        <v>-3.9883190000000002</v>
      </c>
      <c r="J423" s="2492" t="s">
        <v>168</v>
      </c>
      <c r="K423" s="2492" t="s">
        <v>366</v>
      </c>
      <c r="L423" s="2492" t="s">
        <v>22371</v>
      </c>
      <c r="M423" s="2492"/>
      <c r="N423" s="2492"/>
      <c r="O423" s="2494">
        <v>45820</v>
      </c>
      <c r="P423" s="2495">
        <f ca="1">TODAY()-Q423</f>
        <v>280</v>
      </c>
      <c r="Q423" s="2494">
        <v>45824</v>
      </c>
      <c r="R423" s="2492" t="s">
        <v>33</v>
      </c>
      <c r="S423" s="2492"/>
      <c r="T423" s="2492">
        <v>3</v>
      </c>
      <c r="U423" s="2492" t="s">
        <v>34</v>
      </c>
      <c r="V423" s="2492" t="s">
        <v>34</v>
      </c>
      <c r="W423" s="2492" t="s">
        <v>35</v>
      </c>
      <c r="X423" s="2492" t="s">
        <v>36</v>
      </c>
      <c r="Y423" s="2492">
        <v>150</v>
      </c>
      <c r="Z423" s="2492" t="s">
        <v>37</v>
      </c>
      <c r="AA423" s="2492" t="s">
        <v>38</v>
      </c>
      <c r="AB423" s="2492" t="s">
        <v>162</v>
      </c>
      <c r="AC423" s="2492" t="s">
        <v>22372</v>
      </c>
      <c r="AD423" s="2492" t="s">
        <v>9842</v>
      </c>
      <c r="AE423" s="2492"/>
      <c r="AF423" s="2492"/>
    </row>
    <row r="424" spans="1:32" ht="15" customHeight="1">
      <c r="A424" s="2492" t="s">
        <v>24</v>
      </c>
      <c r="B424" s="2492" t="s">
        <v>1085</v>
      </c>
      <c r="C424" s="2492" t="s">
        <v>22378</v>
      </c>
      <c r="D424" s="2492" t="s">
        <v>22379</v>
      </c>
      <c r="E424" s="2492" t="s">
        <v>1909</v>
      </c>
      <c r="F424" s="2492">
        <v>749352788</v>
      </c>
      <c r="G424" s="2492">
        <v>546907215</v>
      </c>
      <c r="H424" s="2492">
        <v>5.4364949999999999</v>
      </c>
      <c r="I424" s="2492">
        <v>-3.9938159999999998</v>
      </c>
      <c r="J424" s="2492" t="s">
        <v>1163</v>
      </c>
      <c r="K424" s="2492"/>
      <c r="L424" s="2492"/>
      <c r="M424" s="2492"/>
      <c r="N424" s="2492"/>
      <c r="O424" s="2494">
        <v>45824</v>
      </c>
      <c r="P424" s="2495">
        <f ca="1">TODAY()-Q424</f>
        <v>279</v>
      </c>
      <c r="Q424" s="2494">
        <v>45825</v>
      </c>
      <c r="R424" s="2492" t="s">
        <v>115</v>
      </c>
      <c r="S424" s="2492"/>
      <c r="T424" s="2492">
        <v>0</v>
      </c>
      <c r="U424" s="2492" t="s">
        <v>34</v>
      </c>
      <c r="V424" s="2492" t="s">
        <v>34</v>
      </c>
      <c r="W424" s="2492" t="s">
        <v>35</v>
      </c>
      <c r="X424" s="2492" t="s">
        <v>36</v>
      </c>
      <c r="Y424" s="2492"/>
      <c r="Z424" s="2492" t="s">
        <v>37</v>
      </c>
      <c r="AA424" s="2492" t="s">
        <v>38</v>
      </c>
      <c r="AB424" s="2492" t="s">
        <v>116</v>
      </c>
      <c r="AC424" s="2492" t="s">
        <v>538</v>
      </c>
      <c r="AD424" s="2492"/>
      <c r="AE424" s="2492"/>
      <c r="AF424" s="2492"/>
    </row>
    <row r="425" spans="1:32" ht="15" customHeight="1">
      <c r="A425" s="2492" t="s">
        <v>24</v>
      </c>
      <c r="B425" s="2492" t="s">
        <v>1085</v>
      </c>
      <c r="C425" s="2492" t="s">
        <v>22380</v>
      </c>
      <c r="D425" s="2492" t="s">
        <v>22381</v>
      </c>
      <c r="E425" s="2492" t="s">
        <v>1515</v>
      </c>
      <c r="F425" s="2492">
        <v>546053783</v>
      </c>
      <c r="G425" s="2492">
        <v>502331941</v>
      </c>
      <c r="H425" s="2492">
        <v>5.4418670000000002</v>
      </c>
      <c r="I425" s="2492">
        <v>-3.9800909999999998</v>
      </c>
      <c r="J425" s="2492" t="s">
        <v>1464</v>
      </c>
      <c r="K425" s="2492" t="s">
        <v>1090</v>
      </c>
      <c r="L425" s="2492" t="s">
        <v>22382</v>
      </c>
      <c r="M425" s="2492"/>
      <c r="N425" s="2492"/>
      <c r="O425" s="2494">
        <v>45825</v>
      </c>
      <c r="P425" s="2495">
        <f ca="1">TODAY()-Q425</f>
        <v>279</v>
      </c>
      <c r="Q425" s="2494">
        <v>45825</v>
      </c>
      <c r="R425" s="2492" t="s">
        <v>33</v>
      </c>
      <c r="S425" s="2492"/>
      <c r="T425" s="2492">
        <v>0</v>
      </c>
      <c r="U425" s="2492" t="s">
        <v>34</v>
      </c>
      <c r="V425" s="2492" t="s">
        <v>34</v>
      </c>
      <c r="W425" s="2492" t="s">
        <v>35</v>
      </c>
      <c r="X425" s="2492" t="s">
        <v>36</v>
      </c>
      <c r="Y425" s="2492"/>
      <c r="Z425" s="2492" t="s">
        <v>37</v>
      </c>
      <c r="AA425" s="2492" t="s">
        <v>38</v>
      </c>
      <c r="AB425" s="2492" t="s">
        <v>748</v>
      </c>
      <c r="AC425" s="2492" t="s">
        <v>749</v>
      </c>
      <c r="AD425" s="2492"/>
      <c r="AE425" s="2492"/>
      <c r="AF425" s="2492"/>
    </row>
    <row r="426" spans="1:32" ht="15" customHeight="1">
      <c r="A426" s="2492" t="s">
        <v>24</v>
      </c>
      <c r="B426" s="2492" t="s">
        <v>61</v>
      </c>
      <c r="C426" s="2492" t="s">
        <v>22383</v>
      </c>
      <c r="D426" s="2492" t="s">
        <v>22384</v>
      </c>
      <c r="E426" s="2492" t="s">
        <v>22385</v>
      </c>
      <c r="F426" s="2492">
        <v>708307172</v>
      </c>
      <c r="G426" s="2492">
        <v>141465063</v>
      </c>
      <c r="H426" s="2492">
        <v>5.3886770000000004</v>
      </c>
      <c r="I426" s="2492">
        <v>-3.9571749999999999</v>
      </c>
      <c r="J426" s="2492" t="s">
        <v>1910</v>
      </c>
      <c r="K426" s="2492" t="s">
        <v>601</v>
      </c>
      <c r="L426" s="2492" t="s">
        <v>22386</v>
      </c>
      <c r="M426" s="2492"/>
      <c r="N426" s="2492"/>
      <c r="O426" s="2494">
        <v>45824</v>
      </c>
      <c r="P426" s="2495">
        <f ca="1">TODAY()-Q426</f>
        <v>279</v>
      </c>
      <c r="Q426" s="2494">
        <v>45825</v>
      </c>
      <c r="R426" s="2492" t="s">
        <v>115</v>
      </c>
      <c r="S426" s="2492"/>
      <c r="T426" s="2492">
        <v>0</v>
      </c>
      <c r="U426" s="2492" t="s">
        <v>34</v>
      </c>
      <c r="V426" s="2492" t="s">
        <v>34</v>
      </c>
      <c r="W426" s="2492" t="s">
        <v>35</v>
      </c>
      <c r="X426" s="2492" t="s">
        <v>36</v>
      </c>
      <c r="Y426" s="2492">
        <v>250</v>
      </c>
      <c r="Z426" s="2492" t="s">
        <v>37</v>
      </c>
      <c r="AA426" s="2492" t="s">
        <v>38</v>
      </c>
      <c r="AB426" s="2492" t="s">
        <v>39</v>
      </c>
      <c r="AC426" s="2492" t="s">
        <v>22387</v>
      </c>
      <c r="AD426" s="2492"/>
      <c r="AE426" s="2492"/>
      <c r="AF426" s="2492"/>
    </row>
    <row r="427" spans="1:32" ht="15" customHeight="1">
      <c r="A427" s="2492" t="s">
        <v>24</v>
      </c>
      <c r="B427" s="2492" t="s">
        <v>25</v>
      </c>
      <c r="C427" s="2492" t="s">
        <v>22392</v>
      </c>
      <c r="D427" s="2492" t="s">
        <v>22393</v>
      </c>
      <c r="E427" s="2492" t="s">
        <v>1632</v>
      </c>
      <c r="F427" s="2492">
        <v>140231088</v>
      </c>
      <c r="G427" s="2492">
        <v>798733889</v>
      </c>
      <c r="H427" s="2492">
        <v>5.3699159999999999</v>
      </c>
      <c r="I427" s="2492">
        <v>-3.8540549999999998</v>
      </c>
      <c r="J427" s="2492" t="s">
        <v>1428</v>
      </c>
      <c r="K427" s="2492"/>
      <c r="L427" s="2492"/>
      <c r="M427" s="2492"/>
      <c r="N427" s="2492"/>
      <c r="O427" s="2494">
        <v>45827</v>
      </c>
      <c r="P427" s="2495">
        <f ca="1">TODAY()-Q427</f>
        <v>276</v>
      </c>
      <c r="Q427" s="2494">
        <v>45828</v>
      </c>
      <c r="R427" s="2492" t="s">
        <v>115</v>
      </c>
      <c r="S427" s="2492"/>
      <c r="T427" s="2492">
        <v>0</v>
      </c>
      <c r="U427" s="2492" t="s">
        <v>34</v>
      </c>
      <c r="V427" s="2492" t="s">
        <v>34</v>
      </c>
      <c r="W427" s="2492" t="s">
        <v>35</v>
      </c>
      <c r="X427" s="2492" t="s">
        <v>36</v>
      </c>
      <c r="Y427" s="2492"/>
      <c r="Z427" s="2492" t="s">
        <v>37</v>
      </c>
      <c r="AA427" s="2492" t="s">
        <v>38</v>
      </c>
      <c r="AB427" s="2492" t="s">
        <v>116</v>
      </c>
      <c r="AC427" s="2492" t="s">
        <v>26075</v>
      </c>
      <c r="AD427" s="2492"/>
      <c r="AE427" s="2492"/>
      <c r="AF427" s="2492"/>
    </row>
    <row r="428" spans="1:32" ht="15" customHeight="1">
      <c r="A428" s="2492" t="s">
        <v>24</v>
      </c>
      <c r="B428" s="2492" t="s">
        <v>25</v>
      </c>
      <c r="C428" s="2492" t="s">
        <v>22388</v>
      </c>
      <c r="D428" s="2492" t="s">
        <v>22389</v>
      </c>
      <c r="E428" s="2492" t="s">
        <v>22390</v>
      </c>
      <c r="F428" s="2492">
        <v>758169275</v>
      </c>
      <c r="G428" s="2492">
        <v>701763259</v>
      </c>
      <c r="H428" s="2492"/>
      <c r="I428" s="2492"/>
      <c r="J428" s="2492" t="s">
        <v>114</v>
      </c>
      <c r="K428" s="2492"/>
      <c r="L428" s="2492"/>
      <c r="M428" s="2492"/>
      <c r="N428" s="2492"/>
      <c r="O428" s="2494">
        <v>45702</v>
      </c>
      <c r="P428" s="2495">
        <f ca="1">TODAY()-Q428</f>
        <v>276</v>
      </c>
      <c r="Q428" s="2494">
        <v>45828</v>
      </c>
      <c r="R428" s="2492" t="s">
        <v>205</v>
      </c>
      <c r="S428" s="2492"/>
      <c r="T428" s="2492">
        <v>0</v>
      </c>
      <c r="U428" s="2492" t="s">
        <v>34</v>
      </c>
      <c r="V428" s="2492" t="s">
        <v>34</v>
      </c>
      <c r="W428" s="2492" t="s">
        <v>35</v>
      </c>
      <c r="X428" s="2492" t="s">
        <v>36</v>
      </c>
      <c r="Y428" s="2492"/>
      <c r="Z428" s="2492" t="s">
        <v>37</v>
      </c>
      <c r="AA428" s="2492" t="s">
        <v>38</v>
      </c>
      <c r="AB428" s="2492" t="s">
        <v>39</v>
      </c>
      <c r="AC428" s="2492" t="s">
        <v>22391</v>
      </c>
      <c r="AD428" s="2492"/>
      <c r="AE428" s="2492"/>
      <c r="AF428" s="2492"/>
    </row>
    <row r="429" spans="1:32" ht="15" customHeight="1">
      <c r="A429" s="2492" t="s">
        <v>24</v>
      </c>
      <c r="B429" s="2492" t="s">
        <v>25</v>
      </c>
      <c r="C429" s="2492" t="s">
        <v>22394</v>
      </c>
      <c r="D429" s="2492" t="s">
        <v>22395</v>
      </c>
      <c r="E429" s="2492" t="s">
        <v>22396</v>
      </c>
      <c r="F429" s="2492">
        <v>747921094</v>
      </c>
      <c r="G429" s="2492">
        <v>101325913</v>
      </c>
      <c r="H429" s="2492">
        <v>5.3940140000000003</v>
      </c>
      <c r="I429" s="2492">
        <v>-3.9044859999999999</v>
      </c>
      <c r="J429" s="2492" t="s">
        <v>868</v>
      </c>
      <c r="K429" s="2492" t="s">
        <v>894</v>
      </c>
      <c r="L429" s="2492" t="s">
        <v>22397</v>
      </c>
      <c r="M429" s="2492"/>
      <c r="N429" s="2492"/>
      <c r="O429" s="2494">
        <v>45828</v>
      </c>
      <c r="P429" s="2495">
        <f ca="1">TODAY()-Q429</f>
        <v>275</v>
      </c>
      <c r="Q429" s="2494">
        <v>45829</v>
      </c>
      <c r="R429" s="2492" t="s">
        <v>33</v>
      </c>
      <c r="S429" s="2492"/>
      <c r="T429" s="2492">
        <v>1</v>
      </c>
      <c r="U429" s="2492" t="s">
        <v>34</v>
      </c>
      <c r="V429" s="2492" t="s">
        <v>34</v>
      </c>
      <c r="W429" s="2492" t="s">
        <v>35</v>
      </c>
      <c r="X429" s="2492" t="s">
        <v>36</v>
      </c>
      <c r="Y429" s="2492">
        <v>280</v>
      </c>
      <c r="Z429" s="2492" t="s">
        <v>37</v>
      </c>
      <c r="AA429" s="2492" t="s">
        <v>38</v>
      </c>
      <c r="AB429" s="2492" t="s">
        <v>748</v>
      </c>
      <c r="AC429" s="2492" t="s">
        <v>22398</v>
      </c>
      <c r="AD429" s="2492"/>
      <c r="AE429" s="2492"/>
      <c r="AF429" s="2492"/>
    </row>
    <row r="430" spans="1:32" ht="15" customHeight="1">
      <c r="A430" s="2492" t="s">
        <v>24</v>
      </c>
      <c r="B430" s="2492" t="s">
        <v>61</v>
      </c>
      <c r="C430" s="2492" t="s">
        <v>22403</v>
      </c>
      <c r="D430" s="2492" t="s">
        <v>22404</v>
      </c>
      <c r="E430" s="2492" t="s">
        <v>22405</v>
      </c>
      <c r="F430" s="2492">
        <v>759453582</v>
      </c>
      <c r="G430" s="2492">
        <v>102426124</v>
      </c>
      <c r="H430" s="2492">
        <v>5.4081169999999998</v>
      </c>
      <c r="I430" s="2492">
        <v>-3.9865970000000002</v>
      </c>
      <c r="J430" s="2492" t="s">
        <v>86</v>
      </c>
      <c r="K430" s="2492" t="s">
        <v>462</v>
      </c>
      <c r="L430" s="2492" t="s">
        <v>22406</v>
      </c>
      <c r="M430" s="2492"/>
      <c r="N430" s="2492"/>
      <c r="O430" s="2494">
        <v>45821</v>
      </c>
      <c r="P430" s="2495">
        <f ca="1">TODAY()-Q430</f>
        <v>273</v>
      </c>
      <c r="Q430" s="2494">
        <v>45831</v>
      </c>
      <c r="R430" s="2492" t="s">
        <v>115</v>
      </c>
      <c r="S430" s="2492"/>
      <c r="T430" s="2492">
        <v>1</v>
      </c>
      <c r="U430" s="2492" t="s">
        <v>34</v>
      </c>
      <c r="V430" s="2492" t="s">
        <v>34</v>
      </c>
      <c r="W430" s="2492" t="s">
        <v>35</v>
      </c>
      <c r="X430" s="2492" t="s">
        <v>36</v>
      </c>
      <c r="Y430" s="2492">
        <v>250</v>
      </c>
      <c r="Z430" s="2492" t="s">
        <v>37</v>
      </c>
      <c r="AA430" s="2492" t="s">
        <v>38</v>
      </c>
      <c r="AB430" s="2492" t="s">
        <v>39</v>
      </c>
      <c r="AC430" s="2492" t="s">
        <v>22407</v>
      </c>
      <c r="AD430" s="2492"/>
      <c r="AE430" s="2492"/>
      <c r="AF430" s="2492"/>
    </row>
    <row r="431" spans="1:32" ht="15" customHeight="1">
      <c r="A431" s="2492" t="s">
        <v>24</v>
      </c>
      <c r="B431" s="2492" t="s">
        <v>61</v>
      </c>
      <c r="C431" s="2492" t="s">
        <v>22408</v>
      </c>
      <c r="D431" s="2492" t="s">
        <v>22409</v>
      </c>
      <c r="E431" s="2492" t="s">
        <v>22410</v>
      </c>
      <c r="F431" s="2492">
        <v>100545052</v>
      </c>
      <c r="G431" s="2492">
        <v>708575437</v>
      </c>
      <c r="H431" s="2492">
        <v>5.4226349999999996</v>
      </c>
      <c r="I431" s="2492">
        <v>-3.9747690000000002</v>
      </c>
      <c r="J431" s="2492" t="s">
        <v>9656</v>
      </c>
      <c r="K431" s="2492" t="s">
        <v>336</v>
      </c>
      <c r="L431" s="2492" t="s">
        <v>22411</v>
      </c>
      <c r="M431" s="2492"/>
      <c r="N431" s="2492"/>
      <c r="O431" s="2494">
        <v>45826</v>
      </c>
      <c r="P431" s="2495">
        <f ca="1">TODAY()-Q431</f>
        <v>273</v>
      </c>
      <c r="Q431" s="2494">
        <v>45831</v>
      </c>
      <c r="R431" s="2492" t="s">
        <v>115</v>
      </c>
      <c r="S431" s="2492"/>
      <c r="T431" s="2492">
        <v>0</v>
      </c>
      <c r="U431" s="2492" t="s">
        <v>34</v>
      </c>
      <c r="V431" s="2492" t="s">
        <v>34</v>
      </c>
      <c r="W431" s="2492" t="s">
        <v>35</v>
      </c>
      <c r="X431" s="2492" t="s">
        <v>36</v>
      </c>
      <c r="Y431" s="2492">
        <v>300</v>
      </c>
      <c r="Z431" s="2492" t="s">
        <v>37</v>
      </c>
      <c r="AA431" s="2492" t="s">
        <v>38</v>
      </c>
      <c r="AB431" s="2492" t="s">
        <v>39</v>
      </c>
      <c r="AC431" s="2492" t="s">
        <v>22412</v>
      </c>
      <c r="AD431" s="2492"/>
      <c r="AE431" s="2492"/>
      <c r="AF431" s="2492"/>
    </row>
    <row r="432" spans="1:32" ht="15" customHeight="1">
      <c r="A432" s="2492" t="s">
        <v>24</v>
      </c>
      <c r="B432" s="2492" t="s">
        <v>25</v>
      </c>
      <c r="C432" s="2497" t="s">
        <v>22399</v>
      </c>
      <c r="D432" s="2497" t="s">
        <v>22400</v>
      </c>
      <c r="E432" s="2492" t="s">
        <v>22401</v>
      </c>
      <c r="F432" s="2492">
        <v>173214214</v>
      </c>
      <c r="G432" s="2492">
        <v>747888099</v>
      </c>
      <c r="H432" s="2492">
        <v>5.3626670000000001</v>
      </c>
      <c r="I432" s="2492">
        <v>-3.870625</v>
      </c>
      <c r="J432" s="2492" t="s">
        <v>904</v>
      </c>
      <c r="K432" s="2492" t="s">
        <v>349</v>
      </c>
      <c r="L432" s="2492" t="s">
        <v>22402</v>
      </c>
      <c r="M432" s="2492" t="s">
        <v>26076</v>
      </c>
      <c r="N432" s="2492">
        <v>2123809331</v>
      </c>
      <c r="O432" s="2494">
        <v>45830</v>
      </c>
      <c r="P432" s="2495">
        <f ca="1">TODAY()-Q432</f>
        <v>273</v>
      </c>
      <c r="Q432" s="2494">
        <v>45831</v>
      </c>
      <c r="R432" s="2492" t="s">
        <v>115</v>
      </c>
      <c r="S432" s="2492"/>
      <c r="T432" s="2492">
        <v>4</v>
      </c>
      <c r="U432" s="2492" t="s">
        <v>34</v>
      </c>
      <c r="V432" s="2492" t="s">
        <v>34</v>
      </c>
      <c r="W432" s="2877">
        <v>46104</v>
      </c>
      <c r="X432" s="2492" t="s">
        <v>36</v>
      </c>
      <c r="Y432" s="2492">
        <v>150</v>
      </c>
      <c r="Z432" s="2492" t="s">
        <v>37</v>
      </c>
      <c r="AA432" s="2492" t="s">
        <v>1846</v>
      </c>
      <c r="AB432" s="2492" t="s">
        <v>34</v>
      </c>
      <c r="AC432" s="2492" t="s">
        <v>25445</v>
      </c>
      <c r="AD432" s="2492"/>
      <c r="AE432" s="2878" t="s">
        <v>13168</v>
      </c>
      <c r="AF432" s="2492"/>
    </row>
    <row r="433" spans="1:32" ht="15" customHeight="1">
      <c r="A433" s="2492" t="s">
        <v>24</v>
      </c>
      <c r="B433" s="2492" t="s">
        <v>25</v>
      </c>
      <c r="C433" s="2492" t="s">
        <v>22413</v>
      </c>
      <c r="D433" s="2492" t="s">
        <v>22414</v>
      </c>
      <c r="E433" s="2492" t="s">
        <v>22415</v>
      </c>
      <c r="F433" s="2492">
        <v>708923703</v>
      </c>
      <c r="G433" s="2492">
        <v>787603661</v>
      </c>
      <c r="H433" s="2492">
        <v>5.3734039999999998</v>
      </c>
      <c r="I433" s="2492">
        <v>-3.8771810000000002</v>
      </c>
      <c r="J433" s="2492" t="s">
        <v>379</v>
      </c>
      <c r="K433" s="2492" t="s">
        <v>633</v>
      </c>
      <c r="L433" s="2492" t="s">
        <v>22361</v>
      </c>
      <c r="M433" s="2492"/>
      <c r="N433" s="2492"/>
      <c r="O433" s="2494">
        <v>45812</v>
      </c>
      <c r="P433" s="2495">
        <f ca="1">TODAY()-Q433</f>
        <v>272</v>
      </c>
      <c r="Q433" s="2494">
        <v>45832</v>
      </c>
      <c r="R433" s="2492" t="s">
        <v>33</v>
      </c>
      <c r="S433" s="2492"/>
      <c r="T433" s="2492">
        <v>7</v>
      </c>
      <c r="U433" s="2492" t="s">
        <v>34</v>
      </c>
      <c r="V433" s="2492" t="s">
        <v>34</v>
      </c>
      <c r="W433" s="2492" t="s">
        <v>35</v>
      </c>
      <c r="X433" s="2492" t="s">
        <v>36</v>
      </c>
      <c r="Y433" s="2492">
        <v>300</v>
      </c>
      <c r="Z433" s="2492" t="s">
        <v>37</v>
      </c>
      <c r="AA433" s="2492" t="s">
        <v>38</v>
      </c>
      <c r="AB433" s="2492" t="s">
        <v>39</v>
      </c>
      <c r="AC433" s="2492" t="s">
        <v>22416</v>
      </c>
      <c r="AD433" s="2492"/>
      <c r="AE433" s="2492"/>
      <c r="AF433" s="2492"/>
    </row>
    <row r="434" spans="1:32" ht="15" customHeight="1">
      <c r="A434" s="2492" t="s">
        <v>24</v>
      </c>
      <c r="B434" s="2492" t="s">
        <v>1085</v>
      </c>
      <c r="C434" s="2492" t="s">
        <v>22417</v>
      </c>
      <c r="D434" s="2492" t="s">
        <v>22418</v>
      </c>
      <c r="E434" s="2492" t="s">
        <v>22419</v>
      </c>
      <c r="F434" s="2492">
        <v>153115261</v>
      </c>
      <c r="G434" s="2492">
        <v>709700219</v>
      </c>
      <c r="H434" s="2492">
        <v>5.4591469999999997</v>
      </c>
      <c r="I434" s="2492">
        <v>-4.0341040000000001</v>
      </c>
      <c r="J434" s="2492" t="s">
        <v>1604</v>
      </c>
      <c r="K434" s="2492"/>
      <c r="L434" s="2492"/>
      <c r="M434" s="2492"/>
      <c r="N434" s="2492"/>
      <c r="O434" s="2494">
        <v>45831</v>
      </c>
      <c r="P434" s="2495">
        <f ca="1">TODAY()-Q434</f>
        <v>271</v>
      </c>
      <c r="Q434" s="2494">
        <v>45833</v>
      </c>
      <c r="R434" s="2492" t="s">
        <v>115</v>
      </c>
      <c r="S434" s="2492"/>
      <c r="T434" s="2492">
        <v>0</v>
      </c>
      <c r="U434" s="2492" t="s">
        <v>34</v>
      </c>
      <c r="V434" s="2492" t="s">
        <v>34</v>
      </c>
      <c r="W434" s="2492" t="s">
        <v>35</v>
      </c>
      <c r="X434" s="2492" t="s">
        <v>36</v>
      </c>
      <c r="Y434" s="2492"/>
      <c r="Z434" s="2492" t="s">
        <v>37</v>
      </c>
      <c r="AA434" s="2492" t="s">
        <v>38</v>
      </c>
      <c r="AB434" s="2492" t="s">
        <v>116</v>
      </c>
      <c r="AC434" s="2492" t="s">
        <v>22420</v>
      </c>
      <c r="AD434" s="2492"/>
      <c r="AE434" s="2492"/>
      <c r="AF434" s="2492"/>
    </row>
    <row r="435" spans="1:32" ht="15" customHeight="1">
      <c r="A435" s="2492" t="s">
        <v>24</v>
      </c>
      <c r="B435" s="2492" t="s">
        <v>61</v>
      </c>
      <c r="C435" s="2492" t="s">
        <v>22421</v>
      </c>
      <c r="D435" s="2492" t="s">
        <v>22422</v>
      </c>
      <c r="E435" s="2492" t="s">
        <v>22423</v>
      </c>
      <c r="F435" s="2492">
        <v>103414141</v>
      </c>
      <c r="G435" s="2492">
        <v>574414141</v>
      </c>
      <c r="H435" s="2492">
        <v>5.368125</v>
      </c>
      <c r="I435" s="2492">
        <v>-3.9588019999999999</v>
      </c>
      <c r="J435" s="2492" t="s">
        <v>372</v>
      </c>
      <c r="K435" s="2492" t="s">
        <v>1271</v>
      </c>
      <c r="L435" s="2492" t="s">
        <v>1272</v>
      </c>
      <c r="M435" s="2492" t="s">
        <v>22424</v>
      </c>
      <c r="N435" s="2492">
        <v>2150047297</v>
      </c>
      <c r="O435" s="2494">
        <v>45832</v>
      </c>
      <c r="P435" s="2495">
        <f ca="1">TODAY()-Q435</f>
        <v>270</v>
      </c>
      <c r="Q435" s="2494">
        <v>45834</v>
      </c>
      <c r="R435" s="2492" t="s">
        <v>33</v>
      </c>
      <c r="S435" s="2492"/>
      <c r="T435" s="2492">
        <v>1</v>
      </c>
      <c r="U435" s="2492" t="s">
        <v>34</v>
      </c>
      <c r="V435" s="2492" t="s">
        <v>34</v>
      </c>
      <c r="W435" s="2492" t="s">
        <v>35</v>
      </c>
      <c r="X435" s="2492" t="s">
        <v>36</v>
      </c>
      <c r="Y435" s="2492">
        <v>250</v>
      </c>
      <c r="Z435" s="2492" t="s">
        <v>37</v>
      </c>
      <c r="AA435" s="2492" t="s">
        <v>38</v>
      </c>
      <c r="AB435" s="2492" t="s">
        <v>39</v>
      </c>
      <c r="AC435" s="2492" t="s">
        <v>22425</v>
      </c>
      <c r="AD435" s="2492" t="s">
        <v>31808</v>
      </c>
      <c r="AE435" s="2492"/>
      <c r="AF435" s="2492"/>
    </row>
    <row r="436" spans="1:32" ht="15" customHeight="1">
      <c r="A436" s="2492" t="s">
        <v>24</v>
      </c>
      <c r="B436" s="2492" t="s">
        <v>1085</v>
      </c>
      <c r="C436" s="2497" t="s">
        <v>22444</v>
      </c>
      <c r="D436" s="2497" t="s">
        <v>22445</v>
      </c>
      <c r="E436" s="2492" t="s">
        <v>1751</v>
      </c>
      <c r="F436" s="2492">
        <v>555555033</v>
      </c>
      <c r="G436" s="2492">
        <v>575063468</v>
      </c>
      <c r="H436" s="2492">
        <v>5.4294779999999996</v>
      </c>
      <c r="I436" s="2492">
        <v>-4.0011000000000001</v>
      </c>
      <c r="J436" s="2492" t="s">
        <v>1089</v>
      </c>
      <c r="K436" s="2492" t="s">
        <v>731</v>
      </c>
      <c r="L436" s="2492" t="s">
        <v>22446</v>
      </c>
      <c r="M436" s="2492" t="s">
        <v>24345</v>
      </c>
      <c r="N436" s="2492">
        <v>2150050498</v>
      </c>
      <c r="O436" s="2494">
        <v>45834</v>
      </c>
      <c r="P436" s="2495">
        <f ca="1">TODAY()-Q436</f>
        <v>269</v>
      </c>
      <c r="Q436" s="2494">
        <v>45835</v>
      </c>
      <c r="R436" s="2492" t="s">
        <v>115</v>
      </c>
      <c r="S436" s="2492"/>
      <c r="T436" s="2492">
        <v>2</v>
      </c>
      <c r="U436" s="2492" t="s">
        <v>34</v>
      </c>
      <c r="V436" s="2492" t="s">
        <v>34</v>
      </c>
      <c r="W436" s="2877">
        <v>46104</v>
      </c>
      <c r="X436" s="2492" t="s">
        <v>36</v>
      </c>
      <c r="Y436" s="2492">
        <v>300</v>
      </c>
      <c r="Z436" s="2492" t="s">
        <v>37</v>
      </c>
      <c r="AA436" s="2492" t="s">
        <v>1846</v>
      </c>
      <c r="AB436" s="2492" t="s">
        <v>34</v>
      </c>
      <c r="AC436" s="2492" t="s">
        <v>22447</v>
      </c>
      <c r="AD436" s="2492"/>
      <c r="AE436" s="2878" t="s">
        <v>13156</v>
      </c>
      <c r="AF436" s="2492"/>
    </row>
    <row r="437" spans="1:32" ht="15" customHeight="1">
      <c r="A437" s="2492" t="s">
        <v>24</v>
      </c>
      <c r="B437" s="2492" t="s">
        <v>61</v>
      </c>
      <c r="C437" s="2492" t="s">
        <v>22426</v>
      </c>
      <c r="D437" s="2492" t="s">
        <v>22427</v>
      </c>
      <c r="E437" s="2492" t="s">
        <v>22428</v>
      </c>
      <c r="F437" s="2492">
        <v>140747529</v>
      </c>
      <c r="G437" s="2492">
        <v>709735013</v>
      </c>
      <c r="H437" s="2492">
        <v>5.3969769999999997</v>
      </c>
      <c r="I437" s="2492">
        <v>-3.9477880000000001</v>
      </c>
      <c r="J437" s="2492" t="s">
        <v>114</v>
      </c>
      <c r="K437" s="2492"/>
      <c r="L437" s="2492"/>
      <c r="M437" s="2492"/>
      <c r="N437" s="2492"/>
      <c r="O437" s="2494">
        <v>45835</v>
      </c>
      <c r="P437" s="2495">
        <f ca="1">TODAY()-Q437</f>
        <v>269</v>
      </c>
      <c r="Q437" s="2494">
        <v>45835</v>
      </c>
      <c r="R437" s="2492" t="s">
        <v>115</v>
      </c>
      <c r="S437" s="2492"/>
      <c r="T437" s="2492">
        <v>0</v>
      </c>
      <c r="U437" s="2492" t="s">
        <v>34</v>
      </c>
      <c r="V437" s="2492" t="s">
        <v>34</v>
      </c>
      <c r="W437" s="2492" t="s">
        <v>35</v>
      </c>
      <c r="X437" s="2492" t="s">
        <v>36</v>
      </c>
      <c r="Y437" s="2492"/>
      <c r="Z437" s="2492" t="s">
        <v>37</v>
      </c>
      <c r="AA437" s="2492" t="s">
        <v>38</v>
      </c>
      <c r="AB437" s="2492" t="s">
        <v>116</v>
      </c>
      <c r="AC437" s="2492" t="s">
        <v>22429</v>
      </c>
      <c r="AD437" s="2492"/>
      <c r="AE437" s="2492"/>
      <c r="AF437" s="2492"/>
    </row>
    <row r="438" spans="1:32" ht="15" customHeight="1">
      <c r="A438" s="2492" t="s">
        <v>24</v>
      </c>
      <c r="B438" s="2492" t="s">
        <v>61</v>
      </c>
      <c r="C438" s="2492" t="s">
        <v>22435</v>
      </c>
      <c r="D438" s="2492" t="s">
        <v>22436</v>
      </c>
      <c r="E438" s="2492" t="s">
        <v>1134</v>
      </c>
      <c r="F438" s="2492">
        <v>757769668</v>
      </c>
      <c r="G438" s="2492">
        <v>102609346</v>
      </c>
      <c r="H438" s="2492">
        <v>5.4238189999999999</v>
      </c>
      <c r="I438" s="2492">
        <v>-3.976823</v>
      </c>
      <c r="J438" s="2492" t="s">
        <v>1911</v>
      </c>
      <c r="K438" s="2492" t="s">
        <v>50</v>
      </c>
      <c r="L438" s="2492" t="s">
        <v>22437</v>
      </c>
      <c r="M438" s="2492"/>
      <c r="N438" s="2492"/>
      <c r="O438" s="2494">
        <v>45833</v>
      </c>
      <c r="P438" s="2495">
        <f ca="1">TODAY()-Q438</f>
        <v>269</v>
      </c>
      <c r="Q438" s="2494">
        <v>45835</v>
      </c>
      <c r="R438" s="2492" t="s">
        <v>33</v>
      </c>
      <c r="S438" s="2492"/>
      <c r="T438" s="2492">
        <v>0</v>
      </c>
      <c r="U438" s="2492" t="s">
        <v>34</v>
      </c>
      <c r="V438" s="2492" t="s">
        <v>34</v>
      </c>
      <c r="W438" s="2492" t="s">
        <v>35</v>
      </c>
      <c r="X438" s="2492" t="s">
        <v>36</v>
      </c>
      <c r="Y438" s="2492"/>
      <c r="Z438" s="2492" t="s">
        <v>37</v>
      </c>
      <c r="AA438" s="2492" t="s">
        <v>38</v>
      </c>
      <c r="AB438" s="2492" t="s">
        <v>39</v>
      </c>
      <c r="AC438" s="2492" t="s">
        <v>22438</v>
      </c>
      <c r="AD438" s="2492"/>
      <c r="AE438" s="2492"/>
      <c r="AF438" s="2492"/>
    </row>
    <row r="439" spans="1:32" ht="15" customHeight="1">
      <c r="A439" s="2492" t="s">
        <v>24</v>
      </c>
      <c r="B439" s="2492" t="s">
        <v>61</v>
      </c>
      <c r="C439" s="2492" t="s">
        <v>22439</v>
      </c>
      <c r="D439" s="2492" t="s">
        <v>22440</v>
      </c>
      <c r="E439" s="2492" t="s">
        <v>22441</v>
      </c>
      <c r="F439" s="2492">
        <v>757769668</v>
      </c>
      <c r="G439" s="2492">
        <v>102609346</v>
      </c>
      <c r="H439" s="2492">
        <v>5.4238189999999999</v>
      </c>
      <c r="I439" s="2492">
        <v>-3.976823</v>
      </c>
      <c r="J439" s="2492" t="s">
        <v>1911</v>
      </c>
      <c r="K439" s="2492" t="s">
        <v>50</v>
      </c>
      <c r="L439" s="2492" t="s">
        <v>22442</v>
      </c>
      <c r="M439" s="2492"/>
      <c r="N439" s="2492"/>
      <c r="O439" s="2494">
        <v>45834</v>
      </c>
      <c r="P439" s="2495">
        <f ca="1">TODAY()-Q439</f>
        <v>269</v>
      </c>
      <c r="Q439" s="2494">
        <v>45835</v>
      </c>
      <c r="R439" s="2492" t="s">
        <v>115</v>
      </c>
      <c r="S439" s="2492"/>
      <c r="T439" s="2492">
        <v>0</v>
      </c>
      <c r="U439" s="2492" t="s">
        <v>34</v>
      </c>
      <c r="V439" s="2492" t="s">
        <v>34</v>
      </c>
      <c r="W439" s="2492" t="s">
        <v>35</v>
      </c>
      <c r="X439" s="2492" t="s">
        <v>36</v>
      </c>
      <c r="Y439" s="2492">
        <v>150</v>
      </c>
      <c r="Z439" s="2492" t="s">
        <v>37</v>
      </c>
      <c r="AA439" s="2492" t="s">
        <v>38</v>
      </c>
      <c r="AB439" s="2492" t="s">
        <v>39</v>
      </c>
      <c r="AC439" s="2492" t="s">
        <v>22443</v>
      </c>
      <c r="AD439" s="2492"/>
      <c r="AE439" s="2492"/>
      <c r="AF439" s="2492"/>
    </row>
    <row r="440" spans="1:32" ht="15" customHeight="1">
      <c r="A440" s="2492" t="s">
        <v>24</v>
      </c>
      <c r="B440" s="2492" t="s">
        <v>61</v>
      </c>
      <c r="C440" s="2492" t="s">
        <v>22430</v>
      </c>
      <c r="D440" s="2492" t="s">
        <v>22431</v>
      </c>
      <c r="E440" s="2492" t="s">
        <v>22432</v>
      </c>
      <c r="F440" s="2492">
        <v>709200387</v>
      </c>
      <c r="G440" s="2492">
        <v>505602329</v>
      </c>
      <c r="H440" s="2492">
        <v>5.4111089999999997</v>
      </c>
      <c r="I440" s="2492">
        <v>-3.969328</v>
      </c>
      <c r="J440" s="2492" t="s">
        <v>447</v>
      </c>
      <c r="K440" s="2492" t="s">
        <v>601</v>
      </c>
      <c r="L440" s="2492" t="s">
        <v>22433</v>
      </c>
      <c r="M440" s="2492"/>
      <c r="N440" s="2492"/>
      <c r="O440" s="2494">
        <v>45834</v>
      </c>
      <c r="P440" s="2495">
        <f ca="1">TODAY()-Q440</f>
        <v>269</v>
      </c>
      <c r="Q440" s="2494">
        <v>45835</v>
      </c>
      <c r="R440" s="2492" t="s">
        <v>115</v>
      </c>
      <c r="S440" s="2492"/>
      <c r="T440" s="2492">
        <v>0</v>
      </c>
      <c r="U440" s="2492" t="s">
        <v>34</v>
      </c>
      <c r="V440" s="2492" t="s">
        <v>34</v>
      </c>
      <c r="W440" s="2492" t="s">
        <v>35</v>
      </c>
      <c r="X440" s="2492" t="s">
        <v>36</v>
      </c>
      <c r="Y440" s="2492">
        <v>100</v>
      </c>
      <c r="Z440" s="2492" t="s">
        <v>37</v>
      </c>
      <c r="AA440" s="2492" t="s">
        <v>38</v>
      </c>
      <c r="AB440" s="2492" t="s">
        <v>162</v>
      </c>
      <c r="AC440" s="2492" t="s">
        <v>22434</v>
      </c>
      <c r="AD440" s="2492"/>
      <c r="AE440" s="2492"/>
      <c r="AF440" s="2492"/>
    </row>
    <row r="441" spans="1:32" ht="15" customHeight="1">
      <c r="A441" s="2492" t="s">
        <v>24</v>
      </c>
      <c r="B441" s="2492" t="s">
        <v>25</v>
      </c>
      <c r="C441" s="2492" t="s">
        <v>22448</v>
      </c>
      <c r="D441" s="2492" t="s">
        <v>22449</v>
      </c>
      <c r="E441" s="2492" t="s">
        <v>22450</v>
      </c>
      <c r="F441" s="2492">
        <v>153819066</v>
      </c>
      <c r="G441" s="2492">
        <v>501265371</v>
      </c>
      <c r="H441" s="2492">
        <v>5.3768580000000004</v>
      </c>
      <c r="I441" s="2492">
        <v>-3.8865729999999998</v>
      </c>
      <c r="J441" s="2492" t="s">
        <v>287</v>
      </c>
      <c r="K441" s="2492" t="s">
        <v>235</v>
      </c>
      <c r="L441" s="2492" t="s">
        <v>13815</v>
      </c>
      <c r="M441" s="2492"/>
      <c r="N441" s="2492"/>
      <c r="O441" s="2494">
        <v>45835</v>
      </c>
      <c r="P441" s="2495">
        <f ca="1">TODAY()-Q441</f>
        <v>268</v>
      </c>
      <c r="Q441" s="2494">
        <v>45836</v>
      </c>
      <c r="R441" s="2492" t="s">
        <v>115</v>
      </c>
      <c r="S441" s="2492"/>
      <c r="T441" s="2492">
        <v>1</v>
      </c>
      <c r="U441" s="2492" t="s">
        <v>34</v>
      </c>
      <c r="V441" s="2492" t="s">
        <v>34</v>
      </c>
      <c r="W441" s="2494">
        <v>46105</v>
      </c>
      <c r="X441" s="2492" t="s">
        <v>36</v>
      </c>
      <c r="Y441" s="2492">
        <v>200</v>
      </c>
      <c r="Z441" s="2492" t="s">
        <v>37</v>
      </c>
      <c r="AA441" s="2492" t="s">
        <v>1696</v>
      </c>
      <c r="AB441" s="2492" t="s">
        <v>34</v>
      </c>
      <c r="AC441" s="2492" t="s">
        <v>26077</v>
      </c>
      <c r="AD441" s="2492"/>
      <c r="AE441" s="2492"/>
      <c r="AF441" s="2492"/>
    </row>
    <row r="442" spans="1:32" ht="15" customHeight="1">
      <c r="A442" s="2492" t="s">
        <v>24</v>
      </c>
      <c r="B442" s="2492" t="s">
        <v>1085</v>
      </c>
      <c r="C442" s="2492" t="s">
        <v>22451</v>
      </c>
      <c r="D442" s="2492" t="s">
        <v>22452</v>
      </c>
      <c r="E442" s="2492" t="s">
        <v>22453</v>
      </c>
      <c r="F442" s="2492">
        <v>151929396</v>
      </c>
      <c r="G442" s="2492">
        <v>759630732</v>
      </c>
      <c r="H442" s="2492">
        <v>5.4535840000000002</v>
      </c>
      <c r="I442" s="2492">
        <v>-4.0406490000000002</v>
      </c>
      <c r="J442" s="2492" t="s">
        <v>13046</v>
      </c>
      <c r="K442" s="2492"/>
      <c r="L442" s="2492"/>
      <c r="M442" s="2492"/>
      <c r="N442" s="2492"/>
      <c r="O442" s="2494">
        <v>45835</v>
      </c>
      <c r="P442" s="2495">
        <f ca="1">TODAY()-Q442</f>
        <v>268</v>
      </c>
      <c r="Q442" s="2494">
        <v>45836</v>
      </c>
      <c r="R442" s="2492" t="s">
        <v>115</v>
      </c>
      <c r="S442" s="2492"/>
      <c r="T442" s="2492">
        <v>0</v>
      </c>
      <c r="U442" s="2492" t="s">
        <v>34</v>
      </c>
      <c r="V442" s="2492" t="s">
        <v>34</v>
      </c>
      <c r="W442" s="2492" t="s">
        <v>35</v>
      </c>
      <c r="X442" s="2492" t="s">
        <v>36</v>
      </c>
      <c r="Y442" s="2492"/>
      <c r="Z442" s="2492" t="s">
        <v>37</v>
      </c>
      <c r="AA442" s="2492" t="s">
        <v>38</v>
      </c>
      <c r="AB442" s="2492" t="s">
        <v>116</v>
      </c>
      <c r="AC442" s="2492" t="s">
        <v>22454</v>
      </c>
      <c r="AD442" s="2492"/>
      <c r="AE442" s="2492"/>
      <c r="AF442" s="2492"/>
    </row>
    <row r="443" spans="1:32" ht="15" customHeight="1">
      <c r="A443" s="2492" t="s">
        <v>24</v>
      </c>
      <c r="B443" s="2492" t="s">
        <v>1085</v>
      </c>
      <c r="C443" s="2492" t="s">
        <v>22455</v>
      </c>
      <c r="D443" s="2492" t="s">
        <v>22456</v>
      </c>
      <c r="E443" s="2492" t="s">
        <v>22457</v>
      </c>
      <c r="F443" s="2492">
        <v>749141598</v>
      </c>
      <c r="G443" s="2492">
        <v>143068133</v>
      </c>
      <c r="H443" s="2492">
        <v>5.4587279999999998</v>
      </c>
      <c r="I443" s="2492">
        <v>-4.0429490000000001</v>
      </c>
      <c r="J443" s="2492" t="s">
        <v>22458</v>
      </c>
      <c r="K443" s="2492"/>
      <c r="L443" s="2492"/>
      <c r="M443" s="2492"/>
      <c r="N443" s="2492"/>
      <c r="O443" s="2494">
        <v>45835</v>
      </c>
      <c r="P443" s="2495">
        <f ca="1">TODAY()-Q443</f>
        <v>267</v>
      </c>
      <c r="Q443" s="2494">
        <v>45837</v>
      </c>
      <c r="R443" s="2492" t="s">
        <v>115</v>
      </c>
      <c r="S443" s="2492"/>
      <c r="T443" s="2492">
        <v>0</v>
      </c>
      <c r="U443" s="2492" t="s">
        <v>34</v>
      </c>
      <c r="V443" s="2492" t="s">
        <v>34</v>
      </c>
      <c r="W443" s="2492" t="s">
        <v>35</v>
      </c>
      <c r="X443" s="2492" t="s">
        <v>36</v>
      </c>
      <c r="Y443" s="2492"/>
      <c r="Z443" s="2492" t="s">
        <v>37</v>
      </c>
      <c r="AA443" s="2492" t="s">
        <v>38</v>
      </c>
      <c r="AB443" s="2492" t="s">
        <v>116</v>
      </c>
      <c r="AC443" s="2492" t="s">
        <v>22459</v>
      </c>
      <c r="AD443" s="2492"/>
      <c r="AE443" s="2492"/>
      <c r="AF443" s="2492"/>
    </row>
    <row r="444" spans="1:32" ht="15" customHeight="1">
      <c r="A444" s="2492" t="s">
        <v>24</v>
      </c>
      <c r="B444" s="2492" t="s">
        <v>25</v>
      </c>
      <c r="C444" s="2492" t="s">
        <v>22464</v>
      </c>
      <c r="D444" s="2492" t="s">
        <v>22465</v>
      </c>
      <c r="E444" s="2492" t="s">
        <v>22466</v>
      </c>
      <c r="F444" s="2492">
        <v>759857915</v>
      </c>
      <c r="G444" s="2492">
        <v>757832993</v>
      </c>
      <c r="H444" s="2492">
        <v>5.3846980000000002</v>
      </c>
      <c r="I444" s="2492">
        <v>-3.8854109999999999</v>
      </c>
      <c r="J444" s="2492" t="s">
        <v>1208</v>
      </c>
      <c r="K444" s="2492" t="s">
        <v>222</v>
      </c>
      <c r="L444" s="2492" t="s">
        <v>22467</v>
      </c>
      <c r="M444" s="2492"/>
      <c r="N444" s="2492"/>
      <c r="O444" s="2494">
        <v>45837</v>
      </c>
      <c r="P444" s="2495">
        <f ca="1">TODAY()-Q444</f>
        <v>266</v>
      </c>
      <c r="Q444" s="2494">
        <v>45838</v>
      </c>
      <c r="R444" s="2492" t="s">
        <v>115</v>
      </c>
      <c r="S444" s="2492"/>
      <c r="T444" s="2492">
        <v>0</v>
      </c>
      <c r="U444" s="2492" t="s">
        <v>34</v>
      </c>
      <c r="V444" s="2492" t="s">
        <v>34</v>
      </c>
      <c r="W444" s="2494">
        <v>46105</v>
      </c>
      <c r="X444" s="2492" t="s">
        <v>36</v>
      </c>
      <c r="Y444" s="2492">
        <v>100</v>
      </c>
      <c r="Z444" s="2492" t="s">
        <v>37</v>
      </c>
      <c r="AA444" s="2492" t="s">
        <v>1696</v>
      </c>
      <c r="AB444" s="2492" t="s">
        <v>34</v>
      </c>
      <c r="AC444" s="2492" t="s">
        <v>22468</v>
      </c>
      <c r="AD444" s="2492"/>
      <c r="AE444" s="2492"/>
      <c r="AF444" s="2492"/>
    </row>
    <row r="445" spans="1:32" ht="15" customHeight="1">
      <c r="A445" s="2492" t="s">
        <v>24</v>
      </c>
      <c r="B445" s="2492" t="s">
        <v>25</v>
      </c>
      <c r="C445" s="2492" t="s">
        <v>22469</v>
      </c>
      <c r="D445" s="2492" t="s">
        <v>22470</v>
      </c>
      <c r="E445" s="2492" t="s">
        <v>22471</v>
      </c>
      <c r="F445" s="2492">
        <v>505933998</v>
      </c>
      <c r="G445" s="2492">
        <v>505934012</v>
      </c>
      <c r="H445" s="2492">
        <v>5.3811010000000001</v>
      </c>
      <c r="I445" s="2492">
        <v>-3.88395</v>
      </c>
      <c r="J445" s="2492" t="s">
        <v>22472</v>
      </c>
      <c r="K445" s="2492" t="s">
        <v>183</v>
      </c>
      <c r="L445" s="2492" t="s">
        <v>22473</v>
      </c>
      <c r="M445" s="2492"/>
      <c r="N445" s="2492"/>
      <c r="O445" s="2494">
        <v>45836</v>
      </c>
      <c r="P445" s="2495">
        <f ca="1">TODAY()-Q445</f>
        <v>266</v>
      </c>
      <c r="Q445" s="2494">
        <v>45838</v>
      </c>
      <c r="R445" s="2492" t="s">
        <v>33</v>
      </c>
      <c r="S445" s="2492"/>
      <c r="T445" s="2492">
        <v>4</v>
      </c>
      <c r="U445" s="2492" t="s">
        <v>34</v>
      </c>
      <c r="V445" s="2492" t="s">
        <v>34</v>
      </c>
      <c r="W445" s="2492" t="s">
        <v>35</v>
      </c>
      <c r="X445" s="2492" t="s">
        <v>36</v>
      </c>
      <c r="Y445" s="2492">
        <v>290</v>
      </c>
      <c r="Z445" s="2492" t="s">
        <v>37</v>
      </c>
      <c r="AA445" s="2492" t="s">
        <v>38</v>
      </c>
      <c r="AB445" s="2492" t="s">
        <v>39</v>
      </c>
      <c r="AC445" s="2492" t="s">
        <v>22474</v>
      </c>
      <c r="AD445" s="2492"/>
      <c r="AE445" s="2492"/>
      <c r="AF445" s="2492"/>
    </row>
    <row r="446" spans="1:32" ht="15" customHeight="1">
      <c r="A446" s="2492" t="s">
        <v>24</v>
      </c>
      <c r="B446" s="2492" t="s">
        <v>61</v>
      </c>
      <c r="C446" s="2492" t="s">
        <v>22460</v>
      </c>
      <c r="D446" s="2492" t="s">
        <v>22461</v>
      </c>
      <c r="E446" s="2492" t="s">
        <v>61</v>
      </c>
      <c r="F446" s="2492">
        <v>141506636</v>
      </c>
      <c r="G446" s="2492">
        <v>708242470</v>
      </c>
      <c r="H446" s="2492">
        <v>5.3903619999999997</v>
      </c>
      <c r="I446" s="2492">
        <v>-3.9308909999999999</v>
      </c>
      <c r="J446" s="2492" t="s">
        <v>773</v>
      </c>
      <c r="K446" s="2492" t="s">
        <v>183</v>
      </c>
      <c r="L446" s="2492" t="s">
        <v>22462</v>
      </c>
      <c r="M446" s="2492"/>
      <c r="N446" s="2492"/>
      <c r="O446" s="2494">
        <v>45836</v>
      </c>
      <c r="P446" s="2495">
        <f ca="1">TODAY()-Q446</f>
        <v>266</v>
      </c>
      <c r="Q446" s="2494">
        <v>45838</v>
      </c>
      <c r="R446" s="2492" t="s">
        <v>115</v>
      </c>
      <c r="S446" s="2492"/>
      <c r="T446" s="2492">
        <v>0</v>
      </c>
      <c r="U446" s="2492" t="s">
        <v>34</v>
      </c>
      <c r="V446" s="2492" t="s">
        <v>34</v>
      </c>
      <c r="W446" s="2492" t="s">
        <v>35</v>
      </c>
      <c r="X446" s="2492" t="s">
        <v>36</v>
      </c>
      <c r="Y446" s="2492">
        <v>100</v>
      </c>
      <c r="Z446" s="2492" t="s">
        <v>37</v>
      </c>
      <c r="AA446" s="2492" t="s">
        <v>38</v>
      </c>
      <c r="AB446" s="2492" t="s">
        <v>162</v>
      </c>
      <c r="AC446" s="2492" t="s">
        <v>22463</v>
      </c>
      <c r="AD446" s="2492"/>
      <c r="AE446" s="2492"/>
      <c r="AF446" s="2492"/>
    </row>
    <row r="447" spans="1:32" ht="15" customHeight="1">
      <c r="A447" s="2492" t="s">
        <v>24</v>
      </c>
      <c r="B447" s="2492" t="s">
        <v>1085</v>
      </c>
      <c r="C447" s="2492" t="s">
        <v>22475</v>
      </c>
      <c r="D447" s="2492" t="s">
        <v>22476</v>
      </c>
      <c r="E447" s="2492" t="s">
        <v>22476</v>
      </c>
      <c r="F447" s="2492">
        <v>506082824</v>
      </c>
      <c r="G447" s="2492">
        <v>505162158</v>
      </c>
      <c r="H447" s="2492">
        <v>5.4199840000000004</v>
      </c>
      <c r="I447" s="2492">
        <v>-3.9983520000000001</v>
      </c>
      <c r="J447" s="2492" t="s">
        <v>1252</v>
      </c>
      <c r="K447" s="2492" t="s">
        <v>1912</v>
      </c>
      <c r="L447" s="2492" t="s">
        <v>22477</v>
      </c>
      <c r="M447" s="2492"/>
      <c r="N447" s="2492"/>
      <c r="O447" s="2494">
        <v>45835</v>
      </c>
      <c r="P447" s="2495">
        <f ca="1">TODAY()-Q447</f>
        <v>265</v>
      </c>
      <c r="Q447" s="2494">
        <v>45839</v>
      </c>
      <c r="R447" s="2492" t="s">
        <v>33</v>
      </c>
      <c r="S447" s="2492"/>
      <c r="T447" s="2492">
        <v>2</v>
      </c>
      <c r="U447" s="2492" t="s">
        <v>34</v>
      </c>
      <c r="V447" s="2492" t="s">
        <v>34</v>
      </c>
      <c r="W447" s="2492" t="s">
        <v>35</v>
      </c>
      <c r="X447" s="2492" t="s">
        <v>36</v>
      </c>
      <c r="Y447" s="2492">
        <v>200</v>
      </c>
      <c r="Z447" s="2492" t="s">
        <v>37</v>
      </c>
      <c r="AA447" s="2492" t="s">
        <v>38</v>
      </c>
      <c r="AB447" s="2492" t="s">
        <v>39</v>
      </c>
      <c r="AC447" s="2492" t="s">
        <v>22478</v>
      </c>
      <c r="AD447" s="2492"/>
      <c r="AE447" s="2492"/>
      <c r="AF447" s="2492"/>
    </row>
    <row r="448" spans="1:32" ht="15" customHeight="1">
      <c r="A448" s="2492" t="s">
        <v>24</v>
      </c>
      <c r="B448" s="2492" t="s">
        <v>1085</v>
      </c>
      <c r="C448" s="2492" t="s">
        <v>22479</v>
      </c>
      <c r="D448" s="2492" t="s">
        <v>22480</v>
      </c>
      <c r="E448" s="2492" t="s">
        <v>1909</v>
      </c>
      <c r="F448" s="2492">
        <v>708307228</v>
      </c>
      <c r="G448" s="2492">
        <v>142578255</v>
      </c>
      <c r="H448" s="2492">
        <v>5.4294950000000002</v>
      </c>
      <c r="I448" s="2492">
        <v>-3.9886029999999999</v>
      </c>
      <c r="J448" s="2492" t="s">
        <v>1164</v>
      </c>
      <c r="K448" s="2492" t="s">
        <v>731</v>
      </c>
      <c r="L448" s="2492" t="s">
        <v>22481</v>
      </c>
      <c r="M448" s="2492"/>
      <c r="N448" s="2492"/>
      <c r="O448" s="2494">
        <v>45839</v>
      </c>
      <c r="P448" s="2495">
        <f ca="1">TODAY()-Q448</f>
        <v>264</v>
      </c>
      <c r="Q448" s="2494">
        <v>45840</v>
      </c>
      <c r="R448" s="2492" t="s">
        <v>115</v>
      </c>
      <c r="S448" s="2492"/>
      <c r="T448" s="2492">
        <v>0</v>
      </c>
      <c r="U448" s="2492" t="s">
        <v>34</v>
      </c>
      <c r="V448" s="2492" t="s">
        <v>34</v>
      </c>
      <c r="W448" s="2492" t="s">
        <v>35</v>
      </c>
      <c r="X448" s="2492" t="s">
        <v>36</v>
      </c>
      <c r="Y448" s="2492">
        <v>100</v>
      </c>
      <c r="Z448" s="2492" t="s">
        <v>37</v>
      </c>
      <c r="AA448" s="2492" t="s">
        <v>38</v>
      </c>
      <c r="AB448" s="2492" t="s">
        <v>832</v>
      </c>
      <c r="AC448" s="2492" t="s">
        <v>22482</v>
      </c>
      <c r="AD448" s="2492"/>
      <c r="AE448" s="2492"/>
      <c r="AF448" s="2492"/>
    </row>
    <row r="449" spans="1:32" ht="15" customHeight="1">
      <c r="A449" s="2492" t="s">
        <v>24</v>
      </c>
      <c r="B449" s="2492" t="s">
        <v>61</v>
      </c>
      <c r="C449" s="2492" t="s">
        <v>22487</v>
      </c>
      <c r="D449" s="2492" t="s">
        <v>22488</v>
      </c>
      <c r="E449" s="2492" t="s">
        <v>22489</v>
      </c>
      <c r="F449" s="2492">
        <v>709963395</v>
      </c>
      <c r="G449" s="2492">
        <v>709963395</v>
      </c>
      <c r="H449" s="2492">
        <v>5.3986869999999998</v>
      </c>
      <c r="I449" s="2492">
        <v>-3.9429949999999998</v>
      </c>
      <c r="J449" s="2492" t="s">
        <v>114</v>
      </c>
      <c r="K449" s="2492"/>
      <c r="L449" s="2492"/>
      <c r="M449" s="2492"/>
      <c r="N449" s="2492"/>
      <c r="O449" s="2494">
        <v>45840</v>
      </c>
      <c r="P449" s="2495">
        <f ca="1">TODAY()-Q449</f>
        <v>264</v>
      </c>
      <c r="Q449" s="2494">
        <v>45840</v>
      </c>
      <c r="R449" s="2492" t="s">
        <v>115</v>
      </c>
      <c r="S449" s="2492"/>
      <c r="T449" s="2492">
        <v>0</v>
      </c>
      <c r="U449" s="2492" t="s">
        <v>34</v>
      </c>
      <c r="V449" s="2492" t="s">
        <v>34</v>
      </c>
      <c r="W449" s="2492" t="s">
        <v>35</v>
      </c>
      <c r="X449" s="2492" t="s">
        <v>36</v>
      </c>
      <c r="Y449" s="2492"/>
      <c r="Z449" s="2492" t="s">
        <v>37</v>
      </c>
      <c r="AA449" s="2492" t="s">
        <v>38</v>
      </c>
      <c r="AB449" s="2492" t="s">
        <v>116</v>
      </c>
      <c r="AC449" s="2492" t="s">
        <v>22490</v>
      </c>
      <c r="AD449" s="2492"/>
      <c r="AE449" s="2492"/>
      <c r="AF449" s="2492"/>
    </row>
    <row r="450" spans="1:32" ht="15" customHeight="1">
      <c r="A450" s="2492" t="s">
        <v>24</v>
      </c>
      <c r="B450" s="2492" t="s">
        <v>61</v>
      </c>
      <c r="C450" s="2497" t="s">
        <v>22483</v>
      </c>
      <c r="D450" s="2497" t="s">
        <v>22484</v>
      </c>
      <c r="E450" s="2492" t="s">
        <v>22485</v>
      </c>
      <c r="F450" s="2492">
        <v>153003711</v>
      </c>
      <c r="G450" s="2492">
        <v>748224756</v>
      </c>
      <c r="H450" s="2492">
        <v>5.3948200000000002</v>
      </c>
      <c r="I450" s="2492">
        <v>-3.9715029999999998</v>
      </c>
      <c r="J450" s="2492" t="s">
        <v>168</v>
      </c>
      <c r="K450" s="2492" t="s">
        <v>222</v>
      </c>
      <c r="L450" s="2492" t="s">
        <v>1285</v>
      </c>
      <c r="M450" s="2879" t="s">
        <v>31817</v>
      </c>
      <c r="N450" s="2501">
        <v>2150030202</v>
      </c>
      <c r="O450" s="2494">
        <v>45839</v>
      </c>
      <c r="P450" s="2495">
        <f ca="1">TODAY()-Q450</f>
        <v>264</v>
      </c>
      <c r="Q450" s="2494">
        <v>45840</v>
      </c>
      <c r="R450" s="2492" t="s">
        <v>115</v>
      </c>
      <c r="S450" s="2492"/>
      <c r="T450" s="2492">
        <v>0</v>
      </c>
      <c r="U450" s="2492" t="s">
        <v>34</v>
      </c>
      <c r="V450" s="2492" t="s">
        <v>34</v>
      </c>
      <c r="W450" s="2877">
        <v>46104</v>
      </c>
      <c r="X450" s="2492" t="s">
        <v>36</v>
      </c>
      <c r="Y450" s="2492">
        <v>100</v>
      </c>
      <c r="Z450" s="2492" t="s">
        <v>37</v>
      </c>
      <c r="AA450" s="2492" t="s">
        <v>1846</v>
      </c>
      <c r="AB450" s="2492" t="s">
        <v>34</v>
      </c>
      <c r="AC450" s="2492" t="s">
        <v>26078</v>
      </c>
      <c r="AD450" s="2492"/>
      <c r="AE450" s="2493" t="s">
        <v>13214</v>
      </c>
      <c r="AF450" s="2492"/>
    </row>
    <row r="451" spans="1:32" ht="15" customHeight="1">
      <c r="A451" s="2492" t="s">
        <v>24</v>
      </c>
      <c r="B451" s="2492" t="s">
        <v>1085</v>
      </c>
      <c r="C451" s="2492" t="s">
        <v>22496</v>
      </c>
      <c r="D451" s="2492" t="s">
        <v>22497</v>
      </c>
      <c r="E451" s="2492" t="s">
        <v>22498</v>
      </c>
      <c r="F451" s="2492">
        <v>596162747</v>
      </c>
      <c r="G451" s="2492">
        <v>505935465</v>
      </c>
      <c r="H451" s="2492">
        <v>5.4435989999999999</v>
      </c>
      <c r="I451" s="2492">
        <v>-3.9795500000000001</v>
      </c>
      <c r="J451" s="2492" t="s">
        <v>1464</v>
      </c>
      <c r="K451" s="2492" t="s">
        <v>1090</v>
      </c>
      <c r="L451" s="2492" t="s">
        <v>1732</v>
      </c>
      <c r="M451" s="2492"/>
      <c r="N451" s="2492"/>
      <c r="O451" s="2494">
        <v>45841</v>
      </c>
      <c r="P451" s="2495">
        <f ca="1">TODAY()-Q451</f>
        <v>263</v>
      </c>
      <c r="Q451" s="2494">
        <v>45841</v>
      </c>
      <c r="R451" s="2492" t="s">
        <v>1578</v>
      </c>
      <c r="S451" s="2492"/>
      <c r="T451" s="2492">
        <v>0</v>
      </c>
      <c r="U451" s="2492" t="s">
        <v>34</v>
      </c>
      <c r="V451" s="2492" t="s">
        <v>34</v>
      </c>
      <c r="W451" s="2492" t="s">
        <v>35</v>
      </c>
      <c r="X451" s="2492" t="s">
        <v>36</v>
      </c>
      <c r="Y451" s="2492">
        <v>300</v>
      </c>
      <c r="Z451" s="2492" t="s">
        <v>37</v>
      </c>
      <c r="AA451" s="2492" t="s">
        <v>38</v>
      </c>
      <c r="AB451" s="2492" t="s">
        <v>1579</v>
      </c>
      <c r="AC451" s="2492" t="s">
        <v>22499</v>
      </c>
      <c r="AD451" s="2492"/>
      <c r="AE451" s="2492"/>
      <c r="AF451" s="2492"/>
    </row>
    <row r="452" spans="1:32" ht="15" customHeight="1">
      <c r="A452" s="2492" t="s">
        <v>24</v>
      </c>
      <c r="B452" s="2492" t="s">
        <v>61</v>
      </c>
      <c r="C452" s="2492" t="s">
        <v>22491</v>
      </c>
      <c r="D452" s="2492" t="s">
        <v>22492</v>
      </c>
      <c r="E452" s="2492" t="s">
        <v>22493</v>
      </c>
      <c r="F452" s="2492">
        <v>769636363</v>
      </c>
      <c r="G452" s="2492">
        <v>748310716</v>
      </c>
      <c r="H452" s="2492">
        <v>5.3923629999999996</v>
      </c>
      <c r="I452" s="2492">
        <v>-3.97601</v>
      </c>
      <c r="J452" s="2492" t="s">
        <v>168</v>
      </c>
      <c r="K452" s="2492" t="s">
        <v>1913</v>
      </c>
      <c r="L452" s="2492" t="s">
        <v>22494</v>
      </c>
      <c r="M452" s="2492"/>
      <c r="N452" s="2492"/>
      <c r="O452" s="2494">
        <v>45840</v>
      </c>
      <c r="P452" s="2495">
        <f ca="1">TODAY()-Q452</f>
        <v>263</v>
      </c>
      <c r="Q452" s="2494">
        <v>45841</v>
      </c>
      <c r="R452" s="2492" t="s">
        <v>115</v>
      </c>
      <c r="S452" s="2492"/>
      <c r="T452" s="2492">
        <v>0</v>
      </c>
      <c r="U452" s="2492" t="s">
        <v>34</v>
      </c>
      <c r="V452" s="2492" t="s">
        <v>34</v>
      </c>
      <c r="W452" s="2492" t="s">
        <v>35</v>
      </c>
      <c r="X452" s="2492" t="s">
        <v>36</v>
      </c>
      <c r="Y452" s="2492">
        <v>100</v>
      </c>
      <c r="Z452" s="2492" t="s">
        <v>37</v>
      </c>
      <c r="AA452" s="2492" t="s">
        <v>1696</v>
      </c>
      <c r="AB452" s="2492" t="s">
        <v>34</v>
      </c>
      <c r="AC452" s="2492" t="s">
        <v>22495</v>
      </c>
      <c r="AD452" s="2492"/>
      <c r="AE452" s="2492"/>
      <c r="AF452" s="2492"/>
    </row>
    <row r="453" spans="1:32" ht="15" customHeight="1">
      <c r="A453" s="2492" t="s">
        <v>24</v>
      </c>
      <c r="B453" s="2492" t="s">
        <v>1085</v>
      </c>
      <c r="C453" s="2492" t="s">
        <v>22500</v>
      </c>
      <c r="D453" s="2492" t="s">
        <v>22501</v>
      </c>
      <c r="E453" s="2492" t="s">
        <v>1909</v>
      </c>
      <c r="F453" s="2492">
        <v>708943499</v>
      </c>
      <c r="G453" s="2492">
        <v>505880887</v>
      </c>
      <c r="H453" s="2492">
        <v>5.432493</v>
      </c>
      <c r="I453" s="2492">
        <v>-3.9993910000000001</v>
      </c>
      <c r="J453" s="2492" t="s">
        <v>1089</v>
      </c>
      <c r="K453" s="2492" t="s">
        <v>1912</v>
      </c>
      <c r="L453" s="2492" t="s">
        <v>10009</v>
      </c>
      <c r="M453" s="2492"/>
      <c r="N453" s="2492"/>
      <c r="O453" s="2494">
        <v>45840</v>
      </c>
      <c r="P453" s="2495">
        <f ca="1">TODAY()-Q453</f>
        <v>262</v>
      </c>
      <c r="Q453" s="2494">
        <v>45842</v>
      </c>
      <c r="R453" s="2492" t="s">
        <v>33</v>
      </c>
      <c r="S453" s="2492"/>
      <c r="T453" s="2492">
        <v>6</v>
      </c>
      <c r="U453" s="2492" t="s">
        <v>34</v>
      </c>
      <c r="V453" s="2492" t="s">
        <v>34</v>
      </c>
      <c r="W453" s="2492" t="s">
        <v>35</v>
      </c>
      <c r="X453" s="2492" t="s">
        <v>36</v>
      </c>
      <c r="Y453" s="2492">
        <v>280</v>
      </c>
      <c r="Z453" s="2492" t="s">
        <v>37</v>
      </c>
      <c r="AA453" s="2492" t="s">
        <v>38</v>
      </c>
      <c r="AB453" s="2492" t="s">
        <v>162</v>
      </c>
      <c r="AC453" s="2492" t="s">
        <v>22502</v>
      </c>
      <c r="AD453" s="2492"/>
      <c r="AE453" s="2492"/>
      <c r="AF453" s="2492"/>
    </row>
    <row r="454" spans="1:32" ht="15" customHeight="1">
      <c r="A454" s="2492" t="s">
        <v>24</v>
      </c>
      <c r="B454" s="2492" t="s">
        <v>25</v>
      </c>
      <c r="C454" s="2492" t="s">
        <v>22503</v>
      </c>
      <c r="D454" s="2492" t="s">
        <v>22504</v>
      </c>
      <c r="E454" s="2492" t="s">
        <v>22505</v>
      </c>
      <c r="F454" s="2492">
        <v>151505558</v>
      </c>
      <c r="G454" s="2492">
        <v>747595417</v>
      </c>
      <c r="H454" s="2492">
        <v>5.3826470000000004</v>
      </c>
      <c r="I454" s="2492">
        <v>-3.8810720000000001</v>
      </c>
      <c r="J454" s="2492" t="s">
        <v>1914</v>
      </c>
      <c r="K454" s="2492" t="s">
        <v>601</v>
      </c>
      <c r="L454" s="2492" t="s">
        <v>22506</v>
      </c>
      <c r="M454" s="2492"/>
      <c r="N454" s="2492"/>
      <c r="O454" s="2494">
        <v>45842</v>
      </c>
      <c r="P454" s="2495">
        <f ca="1">TODAY()-Q454</f>
        <v>261</v>
      </c>
      <c r="Q454" s="2494">
        <v>45843</v>
      </c>
      <c r="R454" s="2492" t="s">
        <v>115</v>
      </c>
      <c r="S454" s="2492"/>
      <c r="T454" s="2492">
        <v>2</v>
      </c>
      <c r="U454" s="2492" t="s">
        <v>34</v>
      </c>
      <c r="V454" s="2492" t="s">
        <v>34</v>
      </c>
      <c r="W454" s="2494" t="s">
        <v>35</v>
      </c>
      <c r="X454" s="2492" t="s">
        <v>36</v>
      </c>
      <c r="Y454" s="2492">
        <v>100</v>
      </c>
      <c r="Z454" s="2492" t="s">
        <v>37</v>
      </c>
      <c r="AA454" s="2492" t="s">
        <v>38</v>
      </c>
      <c r="AB454" s="2492" t="s">
        <v>116</v>
      </c>
      <c r="AC454" s="2492" t="s">
        <v>26079</v>
      </c>
      <c r="AD454" s="2492"/>
      <c r="AE454" s="2492"/>
      <c r="AF454" s="2492"/>
    </row>
    <row r="455" spans="1:32" ht="15" customHeight="1">
      <c r="A455" s="2492" t="s">
        <v>24</v>
      </c>
      <c r="B455" s="2492" t="s">
        <v>25</v>
      </c>
      <c r="C455" s="2492" t="s">
        <v>22507</v>
      </c>
      <c r="D455" s="2492" t="s">
        <v>22508</v>
      </c>
      <c r="E455" s="2492" t="s">
        <v>22509</v>
      </c>
      <c r="F455" s="2492">
        <v>707737925</v>
      </c>
      <c r="G455" s="2492">
        <v>715737925</v>
      </c>
      <c r="H455" s="2492"/>
      <c r="I455" s="2492"/>
      <c r="J455" s="2492" t="s">
        <v>1684</v>
      </c>
      <c r="K455" s="2492"/>
      <c r="L455" s="2492"/>
      <c r="M455" s="2492"/>
      <c r="N455" s="2492"/>
      <c r="O455" s="2494">
        <v>45841</v>
      </c>
      <c r="P455" s="2495">
        <f ca="1">TODAY()-Q455</f>
        <v>261</v>
      </c>
      <c r="Q455" s="2494">
        <v>45843</v>
      </c>
      <c r="R455" s="2492" t="s">
        <v>205</v>
      </c>
      <c r="S455" s="2492"/>
      <c r="T455" s="2492">
        <v>0</v>
      </c>
      <c r="U455" s="2492" t="s">
        <v>34</v>
      </c>
      <c r="V455" s="2492" t="s">
        <v>34</v>
      </c>
      <c r="W455" s="2492" t="s">
        <v>35</v>
      </c>
      <c r="X455" s="2492" t="s">
        <v>36</v>
      </c>
      <c r="Y455" s="2492"/>
      <c r="Z455" s="2492" t="s">
        <v>37</v>
      </c>
      <c r="AA455" s="2492" t="s">
        <v>38</v>
      </c>
      <c r="AB455" s="2492" t="s">
        <v>206</v>
      </c>
      <c r="AC455" s="2492" t="s">
        <v>22510</v>
      </c>
      <c r="AD455" s="2492"/>
      <c r="AE455" s="2492"/>
      <c r="AF455" s="2492"/>
    </row>
    <row r="456" spans="1:32" ht="15" customHeight="1">
      <c r="A456" s="2492" t="s">
        <v>24</v>
      </c>
      <c r="B456" s="2492" t="s">
        <v>25</v>
      </c>
      <c r="C456" s="2492" t="s">
        <v>22511</v>
      </c>
      <c r="D456" s="2492" t="s">
        <v>22512</v>
      </c>
      <c r="E456" s="2492" t="s">
        <v>22513</v>
      </c>
      <c r="F456" s="2492">
        <v>103827850</v>
      </c>
      <c r="G456" s="2492">
        <v>748359701</v>
      </c>
      <c r="H456" s="2492">
        <v>5.3772770000000003</v>
      </c>
      <c r="I456" s="2492">
        <v>-3.914882</v>
      </c>
      <c r="J456" s="2492" t="s">
        <v>22514</v>
      </c>
      <c r="K456" s="2492"/>
      <c r="L456" s="2492"/>
      <c r="M456" s="2492"/>
      <c r="N456" s="2492"/>
      <c r="O456" s="2494">
        <v>45843</v>
      </c>
      <c r="P456" s="2495">
        <f ca="1">TODAY()-Q456</f>
        <v>260</v>
      </c>
      <c r="Q456" s="2494">
        <v>45844</v>
      </c>
      <c r="R456" s="2492" t="s">
        <v>205</v>
      </c>
      <c r="S456" s="2492"/>
      <c r="T456" s="2492">
        <v>0</v>
      </c>
      <c r="U456" s="2492" t="s">
        <v>34</v>
      </c>
      <c r="V456" s="2492" t="s">
        <v>34</v>
      </c>
      <c r="W456" s="2492" t="s">
        <v>35</v>
      </c>
      <c r="X456" s="2492" t="s">
        <v>36</v>
      </c>
      <c r="Y456" s="2492"/>
      <c r="Z456" s="2492" t="s">
        <v>37</v>
      </c>
      <c r="AA456" s="2492" t="s">
        <v>38</v>
      </c>
      <c r="AB456" s="2492" t="s">
        <v>39</v>
      </c>
      <c r="AC456" s="2492" t="s">
        <v>22515</v>
      </c>
      <c r="AD456" s="2492"/>
      <c r="AE456" s="2492"/>
      <c r="AF456" s="2492"/>
    </row>
    <row r="457" spans="1:32" ht="15" customHeight="1">
      <c r="A457" s="2492" t="s">
        <v>24</v>
      </c>
      <c r="B457" s="2492" t="s">
        <v>25</v>
      </c>
      <c r="C457" s="2492" t="s">
        <v>22516</v>
      </c>
      <c r="D457" s="2492" t="s">
        <v>22517</v>
      </c>
      <c r="E457" s="2492" t="s">
        <v>22518</v>
      </c>
      <c r="F457" s="2492">
        <v>151380646</v>
      </c>
      <c r="G457" s="2492">
        <v>151380646</v>
      </c>
      <c r="H457" s="2492">
        <v>5.3766930000000004</v>
      </c>
      <c r="I457" s="2492">
        <v>-3.91933</v>
      </c>
      <c r="J457" s="2492" t="s">
        <v>1116</v>
      </c>
      <c r="K457" s="2492" t="s">
        <v>195</v>
      </c>
      <c r="L457" s="2492" t="s">
        <v>22519</v>
      </c>
      <c r="M457" s="2492"/>
      <c r="N457" s="2492"/>
      <c r="O457" s="2494">
        <v>45841</v>
      </c>
      <c r="P457" s="2495">
        <f ca="1">TODAY()-Q457</f>
        <v>259</v>
      </c>
      <c r="Q457" s="2494">
        <v>45845</v>
      </c>
      <c r="R457" s="2492" t="s">
        <v>115</v>
      </c>
      <c r="S457" s="2492"/>
      <c r="T457" s="2492">
        <v>0</v>
      </c>
      <c r="U457" s="2492" t="s">
        <v>34</v>
      </c>
      <c r="V457" s="2492" t="s">
        <v>34</v>
      </c>
      <c r="W457" s="2492" t="s">
        <v>35</v>
      </c>
      <c r="X457" s="2492" t="s">
        <v>36</v>
      </c>
      <c r="Y457" s="2492">
        <v>100</v>
      </c>
      <c r="Z457" s="2492" t="s">
        <v>37</v>
      </c>
      <c r="AA457" s="2492" t="s">
        <v>38</v>
      </c>
      <c r="AB457" s="2492" t="s">
        <v>279</v>
      </c>
      <c r="AC457" s="2492" t="s">
        <v>22520</v>
      </c>
      <c r="AD457" s="2492" t="s">
        <v>9842</v>
      </c>
      <c r="AE457" s="2492"/>
      <c r="AF457" s="2492"/>
    </row>
    <row r="458" spans="1:32" ht="15" customHeight="1">
      <c r="A458" s="2492" t="s">
        <v>24</v>
      </c>
      <c r="B458" s="2492" t="s">
        <v>25</v>
      </c>
      <c r="C458" s="2492" t="s">
        <v>22521</v>
      </c>
      <c r="D458" s="2492" t="s">
        <v>22522</v>
      </c>
      <c r="E458" s="2492" t="s">
        <v>311</v>
      </c>
      <c r="F458" s="2492">
        <v>777857</v>
      </c>
      <c r="G458" s="2492">
        <v>748985905</v>
      </c>
      <c r="H458" s="2492">
        <v>5.3637819999999996</v>
      </c>
      <c r="I458" s="2492">
        <v>-3.9033549999999999</v>
      </c>
      <c r="J458" s="2492" t="s">
        <v>108</v>
      </c>
      <c r="K458" s="2492" t="s">
        <v>157</v>
      </c>
      <c r="L458" s="2492" t="s">
        <v>22523</v>
      </c>
      <c r="M458" s="2492"/>
      <c r="N458" s="2492"/>
      <c r="O458" s="2494">
        <v>45821</v>
      </c>
      <c r="P458" s="2495">
        <f ca="1">TODAY()-Q458</f>
        <v>259</v>
      </c>
      <c r="Q458" s="2494">
        <v>45845</v>
      </c>
      <c r="R458" s="2492" t="s">
        <v>33</v>
      </c>
      <c r="S458" s="2492"/>
      <c r="T458" s="2492">
        <v>0</v>
      </c>
      <c r="U458" s="2492" t="s">
        <v>34</v>
      </c>
      <c r="V458" s="2492" t="s">
        <v>34</v>
      </c>
      <c r="W458" s="2492" t="s">
        <v>35</v>
      </c>
      <c r="X458" s="2492" t="s">
        <v>36</v>
      </c>
      <c r="Y458" s="2492"/>
      <c r="Z458" s="2492" t="s">
        <v>37</v>
      </c>
      <c r="AA458" s="2492" t="s">
        <v>38</v>
      </c>
      <c r="AB458" s="2492" t="s">
        <v>748</v>
      </c>
      <c r="AC458" s="2492" t="s">
        <v>22524</v>
      </c>
      <c r="AD458" s="2492"/>
      <c r="AE458" s="2492"/>
      <c r="AF458" s="2492"/>
    </row>
    <row r="459" spans="1:32" ht="15" customHeight="1">
      <c r="A459" s="2492" t="s">
        <v>24</v>
      </c>
      <c r="B459" s="2492" t="s">
        <v>25</v>
      </c>
      <c r="C459" s="2492" t="s">
        <v>22525</v>
      </c>
      <c r="D459" s="2492" t="s">
        <v>22526</v>
      </c>
      <c r="E459" s="2492" t="s">
        <v>22527</v>
      </c>
      <c r="F459" s="2492">
        <v>160485978</v>
      </c>
      <c r="G459" s="2492">
        <v>595248278</v>
      </c>
      <c r="H459" s="2492">
        <v>5.3846119999999997</v>
      </c>
      <c r="I459" s="2492">
        <v>-3.884058</v>
      </c>
      <c r="J459" s="2492" t="s">
        <v>1208</v>
      </c>
      <c r="K459" s="2492" t="s">
        <v>175</v>
      </c>
      <c r="L459" s="2492" t="s">
        <v>22528</v>
      </c>
      <c r="M459" s="2492"/>
      <c r="N459" s="2492"/>
      <c r="O459" s="2494">
        <v>45846</v>
      </c>
      <c r="P459" s="2495">
        <f ca="1">TODAY()-Q459</f>
        <v>257</v>
      </c>
      <c r="Q459" s="2494">
        <v>45847</v>
      </c>
      <c r="R459" s="2492" t="s">
        <v>115</v>
      </c>
      <c r="S459" s="2492"/>
      <c r="T459" s="2492">
        <v>0</v>
      </c>
      <c r="U459" s="2492" t="s">
        <v>34</v>
      </c>
      <c r="V459" s="2492" t="s">
        <v>34</v>
      </c>
      <c r="W459" s="2492" t="s">
        <v>35</v>
      </c>
      <c r="X459" s="2492" t="s">
        <v>36</v>
      </c>
      <c r="Y459" s="2492"/>
      <c r="Z459" s="2492" t="s">
        <v>37</v>
      </c>
      <c r="AA459" s="2492" t="s">
        <v>38</v>
      </c>
      <c r="AB459" s="2492" t="s">
        <v>39</v>
      </c>
      <c r="AC459" s="2492" t="s">
        <v>22529</v>
      </c>
      <c r="AD459" s="2492"/>
      <c r="AE459" s="2492"/>
      <c r="AF459" s="2492"/>
    </row>
    <row r="460" spans="1:32" ht="15" customHeight="1">
      <c r="A460" s="2492" t="s">
        <v>24</v>
      </c>
      <c r="B460" s="2492" t="s">
        <v>1085</v>
      </c>
      <c r="C460" s="2492" t="s">
        <v>22530</v>
      </c>
      <c r="D460" s="2492" t="s">
        <v>22531</v>
      </c>
      <c r="E460" s="2492" t="s">
        <v>22532</v>
      </c>
      <c r="F460" s="2492">
        <v>709268898</v>
      </c>
      <c r="G460" s="2492">
        <v>788063274</v>
      </c>
      <c r="H460" s="2492">
        <v>5.4520309999999998</v>
      </c>
      <c r="I460" s="2492">
        <v>-3.9776189999999998</v>
      </c>
      <c r="J460" s="2492" t="s">
        <v>1884</v>
      </c>
      <c r="K460" s="2492"/>
      <c r="L460" s="2492"/>
      <c r="M460" s="2492"/>
      <c r="N460" s="2492"/>
      <c r="O460" s="2494">
        <v>45847</v>
      </c>
      <c r="P460" s="2495">
        <f ca="1">TODAY()-Q460</f>
        <v>256</v>
      </c>
      <c r="Q460" s="2494">
        <v>45848</v>
      </c>
      <c r="R460" s="2492" t="s">
        <v>115</v>
      </c>
      <c r="S460" s="2492"/>
      <c r="T460" s="2492">
        <v>0</v>
      </c>
      <c r="U460" s="2492" t="s">
        <v>34</v>
      </c>
      <c r="V460" s="2492" t="s">
        <v>34</v>
      </c>
      <c r="W460" s="2492" t="s">
        <v>35</v>
      </c>
      <c r="X460" s="2492" t="s">
        <v>36</v>
      </c>
      <c r="Y460" s="2492"/>
      <c r="Z460" s="2492" t="s">
        <v>37</v>
      </c>
      <c r="AA460" s="2492" t="s">
        <v>38</v>
      </c>
      <c r="AB460" s="2492" t="s">
        <v>748</v>
      </c>
      <c r="AC460" s="2492" t="s">
        <v>22533</v>
      </c>
      <c r="AD460" s="2492"/>
      <c r="AE460" s="2492"/>
      <c r="AF460" s="2492"/>
    </row>
    <row r="461" spans="1:32" ht="15" customHeight="1">
      <c r="A461" s="2492" t="s">
        <v>24</v>
      </c>
      <c r="B461" s="2492" t="s">
        <v>61</v>
      </c>
      <c r="C461" s="2492" t="s">
        <v>22534</v>
      </c>
      <c r="D461" s="2492" t="s">
        <v>22535</v>
      </c>
      <c r="E461" s="2492" t="s">
        <v>22536</v>
      </c>
      <c r="F461" s="2492">
        <v>143924545</v>
      </c>
      <c r="G461" s="2492">
        <v>101610061</v>
      </c>
      <c r="H461" s="2492">
        <v>5.4123250000000001</v>
      </c>
      <c r="I461" s="2492">
        <v>-3.9536129999999998</v>
      </c>
      <c r="J461" s="2492" t="s">
        <v>114</v>
      </c>
      <c r="K461" s="2492"/>
      <c r="L461" s="2492"/>
      <c r="M461" s="2492"/>
      <c r="N461" s="2492"/>
      <c r="O461" s="2494">
        <v>45846</v>
      </c>
      <c r="P461" s="2495">
        <f ca="1">TODAY()-Q461</f>
        <v>256</v>
      </c>
      <c r="Q461" s="2494">
        <v>45848</v>
      </c>
      <c r="R461" s="2492" t="s">
        <v>115</v>
      </c>
      <c r="S461" s="2492"/>
      <c r="T461" s="2492">
        <v>0</v>
      </c>
      <c r="U461" s="2492" t="s">
        <v>34</v>
      </c>
      <c r="V461" s="2492" t="s">
        <v>34</v>
      </c>
      <c r="W461" s="2492" t="s">
        <v>35</v>
      </c>
      <c r="X461" s="2492" t="s">
        <v>36</v>
      </c>
      <c r="Y461" s="2492"/>
      <c r="Z461" s="2492" t="s">
        <v>37</v>
      </c>
      <c r="AA461" s="2492" t="s">
        <v>38</v>
      </c>
      <c r="AB461" s="2492" t="s">
        <v>39</v>
      </c>
      <c r="AC461" s="2492" t="s">
        <v>22537</v>
      </c>
      <c r="AD461" s="2492"/>
      <c r="AE461" s="2492"/>
      <c r="AF461" s="2492"/>
    </row>
    <row r="462" spans="1:32" ht="15" customHeight="1">
      <c r="A462" s="2492" t="s">
        <v>24</v>
      </c>
      <c r="B462" s="2492" t="s">
        <v>1085</v>
      </c>
      <c r="C462" s="2492" t="s">
        <v>22538</v>
      </c>
      <c r="D462" s="2492" t="s">
        <v>22539</v>
      </c>
      <c r="E462" s="2492" t="s">
        <v>1909</v>
      </c>
      <c r="F462" s="2492">
        <v>707173468</v>
      </c>
      <c r="G462" s="2492">
        <v>102601080</v>
      </c>
      <c r="H462" s="2492"/>
      <c r="I462" s="2492"/>
      <c r="J462" s="2492" t="s">
        <v>1909</v>
      </c>
      <c r="K462" s="2492"/>
      <c r="L462" s="2492"/>
      <c r="M462" s="2492"/>
      <c r="N462" s="2492"/>
      <c r="O462" s="2494">
        <v>45848</v>
      </c>
      <c r="P462" s="2495">
        <f ca="1">TODAY()-Q462</f>
        <v>255</v>
      </c>
      <c r="Q462" s="2494">
        <v>45849</v>
      </c>
      <c r="R462" s="2492" t="s">
        <v>205</v>
      </c>
      <c r="S462" s="2492"/>
      <c r="T462" s="2492">
        <v>0</v>
      </c>
      <c r="U462" s="2492" t="s">
        <v>34</v>
      </c>
      <c r="V462" s="2492" t="s">
        <v>34</v>
      </c>
      <c r="W462" s="2492" t="s">
        <v>35</v>
      </c>
      <c r="X462" s="2492" t="s">
        <v>36</v>
      </c>
      <c r="Y462" s="2492"/>
      <c r="Z462" s="2492" t="s">
        <v>37</v>
      </c>
      <c r="AA462" s="2492" t="s">
        <v>38</v>
      </c>
      <c r="AB462" s="2492" t="s">
        <v>39</v>
      </c>
      <c r="AC462" s="2492" t="s">
        <v>22540</v>
      </c>
      <c r="AD462" s="2492"/>
      <c r="AE462" s="2492"/>
      <c r="AF462" s="2492"/>
    </row>
    <row r="463" spans="1:32" ht="15" customHeight="1">
      <c r="A463" s="2492" t="s">
        <v>24</v>
      </c>
      <c r="B463" s="2492" t="s">
        <v>1085</v>
      </c>
      <c r="C463" s="2492" t="s">
        <v>22541</v>
      </c>
      <c r="D463" s="2492" t="s">
        <v>22542</v>
      </c>
      <c r="E463" s="2492" t="s">
        <v>22543</v>
      </c>
      <c r="F463" s="2492">
        <v>777356885</v>
      </c>
      <c r="G463" s="2492">
        <v>757380722</v>
      </c>
      <c r="H463" s="2492">
        <v>5.4445160000000001</v>
      </c>
      <c r="I463" s="2492">
        <v>-3.9790580000000002</v>
      </c>
      <c r="J463" s="2492" t="s">
        <v>1464</v>
      </c>
      <c r="K463" s="2492" t="s">
        <v>1090</v>
      </c>
      <c r="L463" s="2492" t="s">
        <v>22544</v>
      </c>
      <c r="M463" s="2492"/>
      <c r="N463" s="2492"/>
      <c r="O463" s="2494">
        <v>45848</v>
      </c>
      <c r="P463" s="2495">
        <f ca="1">TODAY()-Q463</f>
        <v>255</v>
      </c>
      <c r="Q463" s="2494">
        <v>45849</v>
      </c>
      <c r="R463" s="2492" t="s">
        <v>1578</v>
      </c>
      <c r="S463" s="2492"/>
      <c r="T463" s="2492">
        <v>3</v>
      </c>
      <c r="U463" s="2492" t="s">
        <v>34</v>
      </c>
      <c r="V463" s="2492" t="s">
        <v>34</v>
      </c>
      <c r="W463" s="2492" t="s">
        <v>35</v>
      </c>
      <c r="X463" s="2492" t="s">
        <v>36</v>
      </c>
      <c r="Y463" s="2492">
        <v>350</v>
      </c>
      <c r="Z463" s="2492" t="s">
        <v>37</v>
      </c>
      <c r="AA463" s="2492" t="s">
        <v>38</v>
      </c>
      <c r="AB463" s="2492" t="s">
        <v>1579</v>
      </c>
      <c r="AC463" s="2492" t="s">
        <v>22545</v>
      </c>
      <c r="AD463" s="2492"/>
      <c r="AE463" s="2492"/>
      <c r="AF463" s="2492"/>
    </row>
    <row r="464" spans="1:32" ht="15" customHeight="1">
      <c r="A464" s="2492" t="s">
        <v>24</v>
      </c>
      <c r="B464" s="2492" t="s">
        <v>1085</v>
      </c>
      <c r="C464" s="2492" t="s">
        <v>22546</v>
      </c>
      <c r="D464" s="2492" t="s">
        <v>22547</v>
      </c>
      <c r="E464" s="2492" t="s">
        <v>9545</v>
      </c>
      <c r="F464" s="2492">
        <v>757588555</v>
      </c>
      <c r="G464" s="2492">
        <v>757588555</v>
      </c>
      <c r="H464" s="2492">
        <v>5.4427729999999999</v>
      </c>
      <c r="I464" s="2492">
        <v>-3.9929999999999999</v>
      </c>
      <c r="J464" s="2492" t="s">
        <v>1915</v>
      </c>
      <c r="K464" s="2492" t="s">
        <v>1090</v>
      </c>
      <c r="L464" s="2492" t="s">
        <v>22548</v>
      </c>
      <c r="M464" s="2492"/>
      <c r="N464" s="2492"/>
      <c r="O464" s="2494">
        <v>45848</v>
      </c>
      <c r="P464" s="2495">
        <f ca="1">TODAY()-Q464</f>
        <v>255</v>
      </c>
      <c r="Q464" s="2494">
        <v>45849</v>
      </c>
      <c r="R464" s="2492" t="s">
        <v>205</v>
      </c>
      <c r="S464" s="2492"/>
      <c r="T464" s="2492">
        <v>0</v>
      </c>
      <c r="U464" s="2492" t="s">
        <v>34</v>
      </c>
      <c r="V464" s="2492" t="s">
        <v>34</v>
      </c>
      <c r="W464" s="2492" t="s">
        <v>35</v>
      </c>
      <c r="X464" s="2492" t="s">
        <v>36</v>
      </c>
      <c r="Y464" s="2492"/>
      <c r="Z464" s="2492" t="s">
        <v>37</v>
      </c>
      <c r="AA464" s="2492" t="s">
        <v>38</v>
      </c>
      <c r="AB464" s="2492" t="s">
        <v>748</v>
      </c>
      <c r="AC464" s="2492" t="s">
        <v>22549</v>
      </c>
      <c r="AD464" s="2492"/>
      <c r="AE464" s="2492"/>
      <c r="AF464" s="2492"/>
    </row>
    <row r="465" spans="1:32" ht="15" customHeight="1">
      <c r="A465" s="2492" t="s">
        <v>24</v>
      </c>
      <c r="B465" s="2492" t="s">
        <v>1085</v>
      </c>
      <c r="C465" s="2492" t="s">
        <v>22551</v>
      </c>
      <c r="D465" s="2492" t="s">
        <v>22552</v>
      </c>
      <c r="E465" s="2492" t="s">
        <v>22553</v>
      </c>
      <c r="F465" s="2492">
        <v>596023525</v>
      </c>
      <c r="G465" s="2492">
        <v>505565446</v>
      </c>
      <c r="H465" s="2492">
        <v>5.4243129999999997</v>
      </c>
      <c r="I465" s="2492">
        <v>-3.996769</v>
      </c>
      <c r="J465" s="2492" t="s">
        <v>1089</v>
      </c>
      <c r="K465" s="2492" t="s">
        <v>737</v>
      </c>
      <c r="L465" s="2492" t="s">
        <v>22554</v>
      </c>
      <c r="M465" s="2492"/>
      <c r="N465" s="2492"/>
      <c r="O465" s="2494">
        <v>45849</v>
      </c>
      <c r="P465" s="2495">
        <f ca="1">TODAY()-Q465</f>
        <v>254</v>
      </c>
      <c r="Q465" s="2494">
        <v>45850</v>
      </c>
      <c r="R465" s="2492" t="s">
        <v>1578</v>
      </c>
      <c r="S465" s="2492"/>
      <c r="T465" s="2492">
        <v>0</v>
      </c>
      <c r="U465" s="2492" t="s">
        <v>34</v>
      </c>
      <c r="V465" s="2492" t="s">
        <v>34</v>
      </c>
      <c r="W465" s="2492" t="s">
        <v>35</v>
      </c>
      <c r="X465" s="2492" t="s">
        <v>36</v>
      </c>
      <c r="Y465" s="2492"/>
      <c r="Z465" s="2492" t="s">
        <v>37</v>
      </c>
      <c r="AA465" s="2492" t="s">
        <v>38</v>
      </c>
      <c r="AB465" s="2492" t="s">
        <v>39</v>
      </c>
      <c r="AC465" s="2492" t="s">
        <v>22555</v>
      </c>
      <c r="AD465" s="2492"/>
      <c r="AE465" s="2492"/>
      <c r="AF465" s="2492"/>
    </row>
    <row r="466" spans="1:32" ht="15" customHeight="1">
      <c r="A466" s="2492" t="s">
        <v>24</v>
      </c>
      <c r="B466" s="2492" t="s">
        <v>1085</v>
      </c>
      <c r="C466" s="2492" t="s">
        <v>22556</v>
      </c>
      <c r="D466" s="2492" t="s">
        <v>22557</v>
      </c>
      <c r="E466" s="2492" t="s">
        <v>22558</v>
      </c>
      <c r="F466" s="2492">
        <v>544828251</v>
      </c>
      <c r="G466" s="2492">
        <v>711158250</v>
      </c>
      <c r="H466" s="2492">
        <v>5.4200390000000001</v>
      </c>
      <c r="I466" s="2492">
        <v>-4.0035319999999999</v>
      </c>
      <c r="J466" s="2492" t="s">
        <v>1641</v>
      </c>
      <c r="K466" s="2492"/>
      <c r="L466" s="2492"/>
      <c r="M466" s="2492"/>
      <c r="N466" s="2492"/>
      <c r="O466" s="2494">
        <v>45848</v>
      </c>
      <c r="P466" s="2495">
        <f ca="1">TODAY()-Q466</f>
        <v>254</v>
      </c>
      <c r="Q466" s="2494">
        <v>45850</v>
      </c>
      <c r="R466" s="2492" t="s">
        <v>115</v>
      </c>
      <c r="S466" s="2492"/>
      <c r="T466" s="2492">
        <v>0</v>
      </c>
      <c r="U466" s="2492" t="s">
        <v>34</v>
      </c>
      <c r="V466" s="2492" t="s">
        <v>34</v>
      </c>
      <c r="W466" s="2492" t="s">
        <v>35</v>
      </c>
      <c r="X466" s="2492" t="s">
        <v>36</v>
      </c>
      <c r="Y466" s="2492"/>
      <c r="Z466" s="2492" t="s">
        <v>37</v>
      </c>
      <c r="AA466" s="2492" t="s">
        <v>38</v>
      </c>
      <c r="AB466" s="2492" t="s">
        <v>206</v>
      </c>
      <c r="AC466" s="2492" t="s">
        <v>22559</v>
      </c>
      <c r="AD466" s="2492"/>
      <c r="AE466" s="2492"/>
      <c r="AF466" s="2492"/>
    </row>
    <row r="467" spans="1:32" ht="15" customHeight="1">
      <c r="A467" s="2492" t="s">
        <v>24</v>
      </c>
      <c r="B467" s="2492" t="s">
        <v>25</v>
      </c>
      <c r="C467" s="2493" t="s">
        <v>13542</v>
      </c>
      <c r="D467" s="2499" t="s">
        <v>1035</v>
      </c>
      <c r="E467" s="2492" t="s">
        <v>13543</v>
      </c>
      <c r="F467" s="2492">
        <v>708463122</v>
      </c>
      <c r="G467" s="2492">
        <v>101287740</v>
      </c>
      <c r="H467" s="2492">
        <v>5.3774150000000001</v>
      </c>
      <c r="I467" s="2492">
        <v>-3.8641179999999999</v>
      </c>
      <c r="J467" s="2492" t="s">
        <v>379</v>
      </c>
      <c r="K467" s="2492" t="s">
        <v>497</v>
      </c>
      <c r="L467" s="2492" t="s">
        <v>13544</v>
      </c>
      <c r="M467" s="2492" t="s">
        <v>29543</v>
      </c>
      <c r="N467" s="2492"/>
      <c r="O467" s="2494">
        <v>45849</v>
      </c>
      <c r="P467" s="2495">
        <f ca="1">TODAY()-Q467</f>
        <v>254</v>
      </c>
      <c r="Q467" s="2494">
        <v>45850</v>
      </c>
      <c r="R467" s="2492" t="s">
        <v>115</v>
      </c>
      <c r="S467" s="2492"/>
      <c r="T467" s="2492">
        <v>0</v>
      </c>
      <c r="U467" s="2492" t="s">
        <v>34</v>
      </c>
      <c r="V467" s="2492" t="s">
        <v>34</v>
      </c>
      <c r="W467" s="2494" t="s">
        <v>35</v>
      </c>
      <c r="X467" s="2492" t="s">
        <v>36</v>
      </c>
      <c r="Y467" s="2492">
        <v>150</v>
      </c>
      <c r="Z467" s="2492" t="s">
        <v>37</v>
      </c>
      <c r="AA467" s="2492" t="s">
        <v>1696</v>
      </c>
      <c r="AB467" s="2492" t="s">
        <v>34</v>
      </c>
      <c r="AC467" s="2492" t="s">
        <v>22550</v>
      </c>
      <c r="AD467" s="2492"/>
      <c r="AE467" s="2493" t="s">
        <v>13471</v>
      </c>
      <c r="AF467" s="2492"/>
    </row>
    <row r="468" spans="1:32" ht="15" customHeight="1">
      <c r="A468" s="2492" t="s">
        <v>24</v>
      </c>
      <c r="B468" s="2492" t="s">
        <v>25</v>
      </c>
      <c r="C468" s="2492" t="s">
        <v>22560</v>
      </c>
      <c r="D468" s="2492" t="s">
        <v>22561</v>
      </c>
      <c r="E468" s="2492"/>
      <c r="F468" s="2492">
        <v>758426391</v>
      </c>
      <c r="G468" s="2492">
        <v>797363249</v>
      </c>
      <c r="H468" s="2492">
        <v>5.3847300000000002</v>
      </c>
      <c r="I468" s="2492">
        <v>-3.8854129999999998</v>
      </c>
      <c r="J468" s="2492" t="s">
        <v>1208</v>
      </c>
      <c r="K468" s="2492" t="s">
        <v>222</v>
      </c>
      <c r="L468" s="2492" t="s">
        <v>22467</v>
      </c>
      <c r="M468" s="2492"/>
      <c r="N468" s="2492"/>
      <c r="O468" s="2494">
        <v>45847</v>
      </c>
      <c r="P468" s="2495">
        <f ca="1">TODAY()-Q468</f>
        <v>251</v>
      </c>
      <c r="Q468" s="2494">
        <v>45853</v>
      </c>
      <c r="R468" s="2492" t="s">
        <v>115</v>
      </c>
      <c r="S468" s="2492"/>
      <c r="T468" s="2492">
        <v>0</v>
      </c>
      <c r="U468" s="2492" t="s">
        <v>34</v>
      </c>
      <c r="V468" s="2492" t="s">
        <v>34</v>
      </c>
      <c r="W468" s="2494">
        <v>46105</v>
      </c>
      <c r="X468" s="2492" t="s">
        <v>36</v>
      </c>
      <c r="Y468" s="2492">
        <v>100</v>
      </c>
      <c r="Z468" s="2492" t="s">
        <v>37</v>
      </c>
      <c r="AA468" s="2492" t="s">
        <v>1696</v>
      </c>
      <c r="AB468" s="2492" t="s">
        <v>34</v>
      </c>
      <c r="AC468" s="2492" t="s">
        <v>26080</v>
      </c>
      <c r="AD468" s="2492"/>
      <c r="AE468" s="2492"/>
      <c r="AF468" s="2492"/>
    </row>
    <row r="469" spans="1:32" ht="15" customHeight="1">
      <c r="A469" s="2492" t="s">
        <v>24</v>
      </c>
      <c r="B469" s="2492" t="s">
        <v>25</v>
      </c>
      <c r="C469" s="2492" t="s">
        <v>22562</v>
      </c>
      <c r="D469" s="2492" t="s">
        <v>22563</v>
      </c>
      <c r="E469" s="2492" t="s">
        <v>22564</v>
      </c>
      <c r="F469" s="2492">
        <v>140366724</v>
      </c>
      <c r="G469" s="2492">
        <v>585843802</v>
      </c>
      <c r="H469" s="2492"/>
      <c r="I469" s="2492"/>
      <c r="J469" s="2492" t="s">
        <v>1684</v>
      </c>
      <c r="K469" s="2492"/>
      <c r="L469" s="2492"/>
      <c r="M469" s="2492"/>
      <c r="N469" s="2492"/>
      <c r="O469" s="2494">
        <v>45830</v>
      </c>
      <c r="P469" s="2495">
        <f ca="1">TODAY()-Q469</f>
        <v>250</v>
      </c>
      <c r="Q469" s="2494">
        <v>45854</v>
      </c>
      <c r="R469" s="2492" t="s">
        <v>205</v>
      </c>
      <c r="S469" s="2492"/>
      <c r="T469" s="2492">
        <v>0</v>
      </c>
      <c r="U469" s="2492" t="s">
        <v>34</v>
      </c>
      <c r="V469" s="2492" t="s">
        <v>34</v>
      </c>
      <c r="W469" s="2492" t="s">
        <v>35</v>
      </c>
      <c r="X469" s="2492" t="s">
        <v>36</v>
      </c>
      <c r="Y469" s="2492"/>
      <c r="Z469" s="2492" t="s">
        <v>37</v>
      </c>
      <c r="AA469" s="2492" t="s">
        <v>38</v>
      </c>
      <c r="AB469" s="2492" t="s">
        <v>249</v>
      </c>
      <c r="AC469" s="2492" t="s">
        <v>22565</v>
      </c>
      <c r="AD469" s="2492"/>
      <c r="AE469" s="2492"/>
      <c r="AF469" s="2492"/>
    </row>
    <row r="470" spans="1:32" ht="15" customHeight="1">
      <c r="A470" s="2492" t="s">
        <v>24</v>
      </c>
      <c r="B470" s="2492" t="s">
        <v>61</v>
      </c>
      <c r="C470" s="2492" t="s">
        <v>22566</v>
      </c>
      <c r="D470" s="2492" t="s">
        <v>22567</v>
      </c>
      <c r="E470" s="2492" t="s">
        <v>1478</v>
      </c>
      <c r="F470" s="2492">
        <v>749460838</v>
      </c>
      <c r="G470" s="2492">
        <v>564138193</v>
      </c>
      <c r="H470" s="2492">
        <v>5.3944530000000004</v>
      </c>
      <c r="I470" s="2492">
        <v>-3.9418220000000002</v>
      </c>
      <c r="J470" s="2492" t="s">
        <v>114</v>
      </c>
      <c r="K470" s="2492"/>
      <c r="L470" s="2492"/>
      <c r="M470" s="2492"/>
      <c r="N470" s="2492"/>
      <c r="O470" s="2494">
        <v>45853</v>
      </c>
      <c r="P470" s="2495">
        <f ca="1">TODAY()-Q470</f>
        <v>250</v>
      </c>
      <c r="Q470" s="2494">
        <v>45854</v>
      </c>
      <c r="R470" s="2492" t="s">
        <v>115</v>
      </c>
      <c r="S470" s="2492"/>
      <c r="T470" s="2492">
        <v>0</v>
      </c>
      <c r="U470" s="2492" t="s">
        <v>34</v>
      </c>
      <c r="V470" s="2492" t="s">
        <v>34</v>
      </c>
      <c r="W470" s="2492" t="s">
        <v>35</v>
      </c>
      <c r="X470" s="2492" t="s">
        <v>36</v>
      </c>
      <c r="Y470" s="2492"/>
      <c r="Z470" s="2492" t="s">
        <v>37</v>
      </c>
      <c r="AA470" s="2492" t="s">
        <v>38</v>
      </c>
      <c r="AB470" s="2492" t="s">
        <v>206</v>
      </c>
      <c r="AC470" s="2492" t="s">
        <v>22568</v>
      </c>
      <c r="AD470" s="2492"/>
      <c r="AE470" s="2492"/>
      <c r="AF470" s="2492"/>
    </row>
    <row r="471" spans="1:32" ht="15" customHeight="1">
      <c r="A471" s="2492" t="s">
        <v>24</v>
      </c>
      <c r="B471" s="2492" t="s">
        <v>25</v>
      </c>
      <c r="C471" s="2492" t="s">
        <v>22569</v>
      </c>
      <c r="D471" s="2492" t="s">
        <v>1916</v>
      </c>
      <c r="E471" s="2492" t="s">
        <v>22570</v>
      </c>
      <c r="F471" s="2492">
        <v>709159169</v>
      </c>
      <c r="G471" s="2492">
        <v>779644396</v>
      </c>
      <c r="H471" s="2492"/>
      <c r="I471" s="2492"/>
      <c r="J471" s="2492" t="s">
        <v>25</v>
      </c>
      <c r="K471" s="2492"/>
      <c r="L471" s="2492"/>
      <c r="M471" s="2492"/>
      <c r="N471" s="2492"/>
      <c r="O471" s="2494">
        <v>45772</v>
      </c>
      <c r="P471" s="2495">
        <f ca="1">TODAY()-Q471</f>
        <v>248</v>
      </c>
      <c r="Q471" s="2494">
        <v>45856</v>
      </c>
      <c r="R471" s="2492" t="s">
        <v>33</v>
      </c>
      <c r="S471" s="2492"/>
      <c r="T471" s="2492">
        <v>0</v>
      </c>
      <c r="U471" s="2492" t="s">
        <v>34</v>
      </c>
      <c r="V471" s="2492" t="s">
        <v>34</v>
      </c>
      <c r="W471" s="2492" t="s">
        <v>35</v>
      </c>
      <c r="X471" s="2492" t="s">
        <v>36</v>
      </c>
      <c r="Y471" s="2492"/>
      <c r="Z471" s="2492" t="s">
        <v>37</v>
      </c>
      <c r="AA471" s="2492" t="s">
        <v>38</v>
      </c>
      <c r="AB471" s="2492" t="s">
        <v>748</v>
      </c>
      <c r="AC471" s="2492" t="s">
        <v>22571</v>
      </c>
      <c r="AD471" s="2492"/>
      <c r="AE471" s="2492"/>
      <c r="AF471" s="2492"/>
    </row>
    <row r="472" spans="1:32" ht="15" customHeight="1">
      <c r="A472" s="2492" t="s">
        <v>24</v>
      </c>
      <c r="B472" s="2492" t="s">
        <v>25</v>
      </c>
      <c r="C472" s="2492" t="s">
        <v>22572</v>
      </c>
      <c r="D472" s="2492" t="s">
        <v>22573</v>
      </c>
      <c r="E472" s="2492" t="s">
        <v>25</v>
      </c>
      <c r="F472" s="2492">
        <v>143943041</v>
      </c>
      <c r="G472" s="2492">
        <v>102185302</v>
      </c>
      <c r="H472" s="2492">
        <v>5.3825029999999998</v>
      </c>
      <c r="I472" s="2492">
        <v>-3.8867080000000001</v>
      </c>
      <c r="J472" s="2492" t="s">
        <v>287</v>
      </c>
      <c r="K472" s="2492" t="s">
        <v>222</v>
      </c>
      <c r="L472" s="2492" t="s">
        <v>22574</v>
      </c>
      <c r="M472" s="2492"/>
      <c r="N472" s="2492"/>
      <c r="O472" s="2494">
        <v>45856</v>
      </c>
      <c r="P472" s="2495">
        <f ca="1">TODAY()-Q472</f>
        <v>247</v>
      </c>
      <c r="Q472" s="2494">
        <v>45857</v>
      </c>
      <c r="R472" s="2492" t="s">
        <v>33</v>
      </c>
      <c r="S472" s="2492"/>
      <c r="T472" s="2492">
        <v>1</v>
      </c>
      <c r="U472" s="2492" t="s">
        <v>34</v>
      </c>
      <c r="V472" s="2492" t="s">
        <v>34</v>
      </c>
      <c r="W472" s="2492" t="s">
        <v>35</v>
      </c>
      <c r="X472" s="2492" t="s">
        <v>36</v>
      </c>
      <c r="Y472" s="2492">
        <v>150</v>
      </c>
      <c r="Z472" s="2492" t="s">
        <v>37</v>
      </c>
      <c r="AA472" s="2492" t="s">
        <v>38</v>
      </c>
      <c r="AB472" s="2492" t="s">
        <v>921</v>
      </c>
      <c r="AC472" s="2492" t="s">
        <v>22575</v>
      </c>
      <c r="AD472" s="2492"/>
      <c r="AE472" s="2492"/>
      <c r="AF472" s="2492"/>
    </row>
    <row r="473" spans="1:32" ht="15" customHeight="1">
      <c r="A473" s="2492" t="s">
        <v>24</v>
      </c>
      <c r="B473" s="2492" t="s">
        <v>25</v>
      </c>
      <c r="C473" s="2492" t="s">
        <v>22576</v>
      </c>
      <c r="D473" s="2492" t="s">
        <v>22577</v>
      </c>
      <c r="E473" s="2492" t="s">
        <v>22450</v>
      </c>
      <c r="F473" s="2492">
        <v>747360845</v>
      </c>
      <c r="G473" s="2492">
        <v>712317129</v>
      </c>
      <c r="H473" s="2492">
        <v>5.3771829999999996</v>
      </c>
      <c r="I473" s="2492">
        <v>-3.8884500000000002</v>
      </c>
      <c r="J473" s="2492" t="s">
        <v>1449</v>
      </c>
      <c r="K473" s="2492" t="s">
        <v>183</v>
      </c>
      <c r="L473" s="2492" t="s">
        <v>22578</v>
      </c>
      <c r="M473" s="2492"/>
      <c r="N473" s="2492"/>
      <c r="O473" s="2494">
        <v>45856</v>
      </c>
      <c r="P473" s="2495">
        <f ca="1">TODAY()-Q473</f>
        <v>247</v>
      </c>
      <c r="Q473" s="2494">
        <v>45857</v>
      </c>
      <c r="R473" s="2492" t="s">
        <v>115</v>
      </c>
      <c r="S473" s="2492"/>
      <c r="T473" s="2492">
        <v>3</v>
      </c>
      <c r="U473" s="2492" t="s">
        <v>34</v>
      </c>
      <c r="V473" s="2492" t="s">
        <v>34</v>
      </c>
      <c r="W473" s="2492" t="s">
        <v>35</v>
      </c>
      <c r="X473" s="2492" t="s">
        <v>36</v>
      </c>
      <c r="Y473" s="2492">
        <v>120</v>
      </c>
      <c r="Z473" s="2492" t="s">
        <v>37</v>
      </c>
      <c r="AA473" s="2492" t="s">
        <v>38</v>
      </c>
      <c r="AB473" s="2492" t="s">
        <v>116</v>
      </c>
      <c r="AC473" s="2492" t="s">
        <v>22579</v>
      </c>
      <c r="AD473" s="2492"/>
      <c r="AE473" s="2492"/>
      <c r="AF473" s="2492"/>
    </row>
    <row r="474" spans="1:32" ht="15" customHeight="1">
      <c r="A474" s="2492" t="s">
        <v>24</v>
      </c>
      <c r="B474" s="2492" t="s">
        <v>25</v>
      </c>
      <c r="C474" s="2492" t="s">
        <v>22580</v>
      </c>
      <c r="D474" s="2492" t="s">
        <v>22581</v>
      </c>
      <c r="E474" s="2492" t="s">
        <v>25</v>
      </c>
      <c r="F474" s="2492">
        <v>797890144</v>
      </c>
      <c r="G474" s="2492">
        <v>749985851</v>
      </c>
      <c r="H474" s="2492">
        <v>5.3970200000000004</v>
      </c>
      <c r="I474" s="2492">
        <v>-3.8932129999999998</v>
      </c>
      <c r="J474" s="2492" t="s">
        <v>868</v>
      </c>
      <c r="K474" s="2492" t="s">
        <v>1454</v>
      </c>
      <c r="L474" s="2492" t="s">
        <v>22582</v>
      </c>
      <c r="M474" s="2492" t="s">
        <v>22583</v>
      </c>
      <c r="N474" s="2492">
        <v>2150034735</v>
      </c>
      <c r="O474" s="2494">
        <v>45856</v>
      </c>
      <c r="P474" s="2495">
        <f ca="1">TODAY()-Q474</f>
        <v>247</v>
      </c>
      <c r="Q474" s="2494">
        <v>45857</v>
      </c>
      <c r="R474" s="2492" t="s">
        <v>33</v>
      </c>
      <c r="S474" s="2492"/>
      <c r="T474" s="2492">
        <v>1</v>
      </c>
      <c r="U474" s="2492" t="s">
        <v>34</v>
      </c>
      <c r="V474" s="2492" t="s">
        <v>34</v>
      </c>
      <c r="W474" s="2492" t="s">
        <v>35</v>
      </c>
      <c r="X474" s="2492" t="s">
        <v>36</v>
      </c>
      <c r="Y474" s="2492">
        <v>150</v>
      </c>
      <c r="Z474" s="2492" t="s">
        <v>37</v>
      </c>
      <c r="AA474" s="2492" t="s">
        <v>38</v>
      </c>
      <c r="AB474" s="2492" t="s">
        <v>39</v>
      </c>
      <c r="AC474" s="2492" t="s">
        <v>22584</v>
      </c>
      <c r="AD474" s="2492"/>
      <c r="AE474" s="2492"/>
      <c r="AF474" s="2492"/>
    </row>
    <row r="475" spans="1:32" ht="15" customHeight="1">
      <c r="A475" s="2492" t="s">
        <v>24</v>
      </c>
      <c r="B475" s="2492" t="s">
        <v>25</v>
      </c>
      <c r="C475" s="2492" t="s">
        <v>22585</v>
      </c>
      <c r="D475" s="2492" t="s">
        <v>22586</v>
      </c>
      <c r="E475" s="2492" t="s">
        <v>22587</v>
      </c>
      <c r="F475" s="2492">
        <v>102981154</v>
      </c>
      <c r="G475" s="2492">
        <v>102981154</v>
      </c>
      <c r="H475" s="2492">
        <v>5.3846850000000002</v>
      </c>
      <c r="I475" s="2492">
        <v>-3.885418</v>
      </c>
      <c r="J475" s="2492" t="s">
        <v>1208</v>
      </c>
      <c r="K475" s="2492" t="s">
        <v>222</v>
      </c>
      <c r="L475" s="2492" t="s">
        <v>22467</v>
      </c>
      <c r="M475" s="2492"/>
      <c r="N475" s="2492"/>
      <c r="O475" s="2494">
        <v>45855</v>
      </c>
      <c r="P475" s="2495">
        <f ca="1">TODAY()-Q475</f>
        <v>245</v>
      </c>
      <c r="Q475" s="2494">
        <v>45859</v>
      </c>
      <c r="R475" s="2492" t="s">
        <v>115</v>
      </c>
      <c r="S475" s="2492"/>
      <c r="T475" s="2492">
        <v>0</v>
      </c>
      <c r="U475" s="2492" t="s">
        <v>34</v>
      </c>
      <c r="V475" s="2492" t="s">
        <v>34</v>
      </c>
      <c r="W475" s="2494">
        <v>46105</v>
      </c>
      <c r="X475" s="2492" t="s">
        <v>36</v>
      </c>
      <c r="Y475" s="2492">
        <v>100</v>
      </c>
      <c r="Z475" s="2492" t="s">
        <v>37</v>
      </c>
      <c r="AA475" s="2492" t="s">
        <v>1696</v>
      </c>
      <c r="AB475" s="2492" t="s">
        <v>34</v>
      </c>
      <c r="AC475" s="2492" t="s">
        <v>26081</v>
      </c>
      <c r="AD475" s="2492" t="s">
        <v>9842</v>
      </c>
      <c r="AE475" s="2492"/>
      <c r="AF475" s="2492"/>
    </row>
    <row r="476" spans="1:32" ht="15" customHeight="1">
      <c r="A476" s="2492" t="s">
        <v>24</v>
      </c>
      <c r="B476" s="2492" t="s">
        <v>25</v>
      </c>
      <c r="C476" s="2492" t="s">
        <v>22588</v>
      </c>
      <c r="D476" s="2492" t="s">
        <v>22589</v>
      </c>
      <c r="E476" s="2492" t="s">
        <v>22590</v>
      </c>
      <c r="F476" s="2492">
        <v>101137677</v>
      </c>
      <c r="G476" s="2492">
        <v>707665910</v>
      </c>
      <c r="H476" s="2492">
        <v>5.3782769999999998</v>
      </c>
      <c r="I476" s="2492">
        <v>-3.95133</v>
      </c>
      <c r="J476" s="2492" t="s">
        <v>139</v>
      </c>
      <c r="K476" s="2492" t="s">
        <v>261</v>
      </c>
      <c r="L476" s="2492" t="s">
        <v>22591</v>
      </c>
      <c r="M476" s="2492"/>
      <c r="N476" s="2492"/>
      <c r="O476" s="2494">
        <v>45858</v>
      </c>
      <c r="P476" s="2495">
        <f ca="1">TODAY()-Q476</f>
        <v>245</v>
      </c>
      <c r="Q476" s="2494">
        <v>45859</v>
      </c>
      <c r="R476" s="2492" t="s">
        <v>33</v>
      </c>
      <c r="S476" s="2492"/>
      <c r="T476" s="2492">
        <v>1</v>
      </c>
      <c r="U476" s="2492" t="s">
        <v>34</v>
      </c>
      <c r="V476" s="2492" t="s">
        <v>34</v>
      </c>
      <c r="W476" s="2492" t="s">
        <v>35</v>
      </c>
      <c r="X476" s="2492" t="s">
        <v>36</v>
      </c>
      <c r="Y476" s="2492">
        <v>200</v>
      </c>
      <c r="Z476" s="2492" t="s">
        <v>37</v>
      </c>
      <c r="AA476" s="2492" t="s">
        <v>38</v>
      </c>
      <c r="AB476" s="2492" t="s">
        <v>39</v>
      </c>
      <c r="AC476" s="2492" t="s">
        <v>22592</v>
      </c>
      <c r="AD476" s="2492"/>
      <c r="AE476" s="2492"/>
      <c r="AF476" s="2492"/>
    </row>
    <row r="477" spans="1:32" ht="15" customHeight="1">
      <c r="A477" s="2492" t="s">
        <v>24</v>
      </c>
      <c r="B477" s="2492" t="s">
        <v>61</v>
      </c>
      <c r="C477" s="2492" t="s">
        <v>22593</v>
      </c>
      <c r="D477" s="2492" t="s">
        <v>22594</v>
      </c>
      <c r="E477" s="2492" t="s">
        <v>22595</v>
      </c>
      <c r="F477" s="2492">
        <v>700776985</v>
      </c>
      <c r="G477" s="2492">
        <v>546377474</v>
      </c>
      <c r="H477" s="2492">
        <v>5.3790699999999996</v>
      </c>
      <c r="I477" s="2492">
        <v>-3.951327</v>
      </c>
      <c r="J477" s="2492" t="s">
        <v>139</v>
      </c>
      <c r="K477" s="2492" t="s">
        <v>261</v>
      </c>
      <c r="L477" s="2492" t="s">
        <v>22596</v>
      </c>
      <c r="M477" s="2492"/>
      <c r="N477" s="2492"/>
      <c r="O477" s="2494">
        <v>45859</v>
      </c>
      <c r="P477" s="2495">
        <f ca="1">TODAY()-Q477</f>
        <v>244</v>
      </c>
      <c r="Q477" s="2494">
        <v>45860</v>
      </c>
      <c r="R477" s="2492" t="s">
        <v>115</v>
      </c>
      <c r="S477" s="2492"/>
      <c r="T477" s="2492">
        <v>2</v>
      </c>
      <c r="U477" s="2492" t="s">
        <v>34</v>
      </c>
      <c r="V477" s="2492" t="s">
        <v>34</v>
      </c>
      <c r="W477" s="2492" t="s">
        <v>35</v>
      </c>
      <c r="X477" s="2492" t="s">
        <v>36</v>
      </c>
      <c r="Y477" s="2492">
        <v>250</v>
      </c>
      <c r="Z477" s="2492" t="s">
        <v>37</v>
      </c>
      <c r="AA477" s="2492" t="s">
        <v>38</v>
      </c>
      <c r="AB477" s="2492" t="s">
        <v>832</v>
      </c>
      <c r="AC477" s="2492" t="s">
        <v>22597</v>
      </c>
      <c r="AD477" s="2492"/>
      <c r="AE477" s="2492"/>
      <c r="AF477" s="2492"/>
    </row>
    <row r="478" spans="1:32" ht="15" customHeight="1">
      <c r="A478" s="2492" t="s">
        <v>24</v>
      </c>
      <c r="B478" s="2492" t="s">
        <v>25</v>
      </c>
      <c r="C478" s="2492" t="s">
        <v>22598</v>
      </c>
      <c r="D478" s="2492" t="s">
        <v>22599</v>
      </c>
      <c r="E478" s="2492" t="s">
        <v>25</v>
      </c>
      <c r="F478" s="2492">
        <v>151859688</v>
      </c>
      <c r="G478" s="2492">
        <v>789307174</v>
      </c>
      <c r="H478" s="2492"/>
      <c r="I478" s="2492"/>
      <c r="J478" s="2492" t="s">
        <v>378</v>
      </c>
      <c r="K478" s="2492"/>
      <c r="L478" s="2492"/>
      <c r="M478" s="2492"/>
      <c r="N478" s="2492"/>
      <c r="O478" s="2494">
        <v>45832</v>
      </c>
      <c r="P478" s="2495">
        <f ca="1">TODAY()-Q478</f>
        <v>244</v>
      </c>
      <c r="Q478" s="2494">
        <v>45860</v>
      </c>
      <c r="R478" s="2492" t="s">
        <v>205</v>
      </c>
      <c r="S478" s="2492"/>
      <c r="T478" s="2492">
        <v>0</v>
      </c>
      <c r="U478" s="2492" t="s">
        <v>34</v>
      </c>
      <c r="V478" s="2492" t="s">
        <v>34</v>
      </c>
      <c r="W478" s="2492" t="s">
        <v>35</v>
      </c>
      <c r="X478" s="2492" t="s">
        <v>36</v>
      </c>
      <c r="Y478" s="2492"/>
      <c r="Z478" s="2492" t="s">
        <v>37</v>
      </c>
      <c r="AA478" s="2492" t="s">
        <v>38</v>
      </c>
      <c r="AB478" s="2492" t="s">
        <v>39</v>
      </c>
      <c r="AC478" s="2492" t="s">
        <v>22600</v>
      </c>
      <c r="AD478" s="2492"/>
      <c r="AE478" s="2492"/>
      <c r="AF478" s="2492"/>
    </row>
    <row r="479" spans="1:32" ht="15" customHeight="1">
      <c r="A479" s="2492" t="s">
        <v>24</v>
      </c>
      <c r="B479" s="2492" t="s">
        <v>25</v>
      </c>
      <c r="C479" s="2492" t="s">
        <v>22611</v>
      </c>
      <c r="D479" s="2492" t="s">
        <v>22612</v>
      </c>
      <c r="E479" s="2492" t="s">
        <v>22613</v>
      </c>
      <c r="F479" s="2492">
        <v>715452050</v>
      </c>
      <c r="G479" s="2492">
        <v>712015075</v>
      </c>
      <c r="H479" s="2492">
        <v>5.3845749999999999</v>
      </c>
      <c r="I479" s="2492">
        <v>-3.8853680000000002</v>
      </c>
      <c r="J479" s="2492" t="s">
        <v>1208</v>
      </c>
      <c r="K479" s="2492" t="s">
        <v>175</v>
      </c>
      <c r="L479" s="2492" t="s">
        <v>22467</v>
      </c>
      <c r="M479" s="2492"/>
      <c r="N479" s="2492"/>
      <c r="O479" s="2494">
        <v>45853</v>
      </c>
      <c r="P479" s="2495">
        <f ca="1">TODAY()-Q479</f>
        <v>243</v>
      </c>
      <c r="Q479" s="2494">
        <v>45861</v>
      </c>
      <c r="R479" s="2492" t="s">
        <v>115</v>
      </c>
      <c r="S479" s="2492"/>
      <c r="T479" s="2492">
        <v>0</v>
      </c>
      <c r="U479" s="2492" t="s">
        <v>34</v>
      </c>
      <c r="V479" s="2492" t="s">
        <v>34</v>
      </c>
      <c r="W479" s="2492" t="s">
        <v>35</v>
      </c>
      <c r="X479" s="2492" t="s">
        <v>36</v>
      </c>
      <c r="Y479" s="2492">
        <v>100</v>
      </c>
      <c r="Z479" s="2492" t="s">
        <v>37</v>
      </c>
      <c r="AA479" s="2492" t="s">
        <v>38</v>
      </c>
      <c r="AB479" s="2492" t="s">
        <v>39</v>
      </c>
      <c r="AC479" s="2492" t="s">
        <v>26082</v>
      </c>
      <c r="AD479" s="2492"/>
      <c r="AE479" s="2492"/>
      <c r="AF479" s="2492"/>
    </row>
    <row r="480" spans="1:32" ht="15" customHeight="1">
      <c r="A480" s="2492" t="s">
        <v>24</v>
      </c>
      <c r="B480" s="2492" t="s">
        <v>61</v>
      </c>
      <c r="C480" s="2492" t="s">
        <v>22601</v>
      </c>
      <c r="D480" s="2492" t="s">
        <v>22602</v>
      </c>
      <c r="E480" s="2492" t="s">
        <v>533</v>
      </c>
      <c r="F480" s="2492">
        <v>503338269</v>
      </c>
      <c r="G480" s="2492">
        <v>173936768</v>
      </c>
      <c r="H480" s="2492">
        <v>5.3999969999999999</v>
      </c>
      <c r="I480" s="2492">
        <v>-3.937297</v>
      </c>
      <c r="J480" s="2492" t="s">
        <v>114</v>
      </c>
      <c r="K480" s="2492"/>
      <c r="L480" s="2492"/>
      <c r="M480" s="2492"/>
      <c r="N480" s="2492"/>
      <c r="O480" s="2494">
        <v>45250</v>
      </c>
      <c r="P480" s="2495">
        <f ca="1">TODAY()-Q480</f>
        <v>243</v>
      </c>
      <c r="Q480" s="2494">
        <v>45861</v>
      </c>
      <c r="R480" s="2492" t="s">
        <v>115</v>
      </c>
      <c r="S480" s="2492"/>
      <c r="T480" s="2492">
        <v>0</v>
      </c>
      <c r="U480" s="2492" t="s">
        <v>34</v>
      </c>
      <c r="V480" s="2492" t="s">
        <v>34</v>
      </c>
      <c r="W480" s="2492" t="s">
        <v>35</v>
      </c>
      <c r="X480" s="2492" t="s">
        <v>36</v>
      </c>
      <c r="Y480" s="2492"/>
      <c r="Z480" s="2492" t="s">
        <v>37</v>
      </c>
      <c r="AA480" s="2492" t="s">
        <v>38</v>
      </c>
      <c r="AB480" s="2492" t="s">
        <v>116</v>
      </c>
      <c r="AC480" s="2492" t="s">
        <v>22603</v>
      </c>
      <c r="AD480" s="2492"/>
      <c r="AE480" s="2492"/>
      <c r="AF480" s="2492"/>
    </row>
    <row r="481" spans="1:32" ht="15" customHeight="1">
      <c r="A481" s="2492" t="s">
        <v>24</v>
      </c>
      <c r="B481" s="2492" t="s">
        <v>61</v>
      </c>
      <c r="C481" s="2492" t="s">
        <v>22604</v>
      </c>
      <c r="D481" s="2492" t="s">
        <v>22605</v>
      </c>
      <c r="E481" s="2492" t="s">
        <v>22606</v>
      </c>
      <c r="F481" s="2492">
        <v>779680120</v>
      </c>
      <c r="G481" s="2492">
        <v>142062736</v>
      </c>
      <c r="H481" s="2492"/>
      <c r="I481" s="2492"/>
      <c r="J481" s="2492" t="s">
        <v>1397</v>
      </c>
      <c r="K481" s="2492"/>
      <c r="L481" s="2492"/>
      <c r="M481" s="2492"/>
      <c r="N481" s="2492"/>
      <c r="O481" s="2494">
        <v>44599</v>
      </c>
      <c r="P481" s="2495">
        <f ca="1">TODAY()-Q481</f>
        <v>243</v>
      </c>
      <c r="Q481" s="2494">
        <v>45861</v>
      </c>
      <c r="R481" s="2492" t="s">
        <v>33</v>
      </c>
      <c r="S481" s="2492"/>
      <c r="T481" s="2492">
        <v>0</v>
      </c>
      <c r="U481" s="2492" t="s">
        <v>34</v>
      </c>
      <c r="V481" s="2492" t="s">
        <v>34</v>
      </c>
      <c r="W481" s="2492" t="s">
        <v>35</v>
      </c>
      <c r="X481" s="2492" t="s">
        <v>36</v>
      </c>
      <c r="Y481" s="2492"/>
      <c r="Z481" s="2492" t="s">
        <v>37</v>
      </c>
      <c r="AA481" s="2492" t="s">
        <v>38</v>
      </c>
      <c r="AB481" s="2492" t="s">
        <v>748</v>
      </c>
      <c r="AC481" s="2492" t="s">
        <v>22607</v>
      </c>
      <c r="AD481" s="2492"/>
      <c r="AE481" s="2492"/>
      <c r="AF481" s="2492"/>
    </row>
    <row r="482" spans="1:32" ht="15" customHeight="1">
      <c r="A482" s="2492" t="s">
        <v>24</v>
      </c>
      <c r="B482" s="2492" t="s">
        <v>61</v>
      </c>
      <c r="C482" s="2492" t="s">
        <v>22614</v>
      </c>
      <c r="D482" s="2492" t="s">
        <v>22615</v>
      </c>
      <c r="E482" s="2492" t="s">
        <v>22616</v>
      </c>
      <c r="F482" s="2492">
        <v>779508746</v>
      </c>
      <c r="G482" s="2492">
        <v>504275329</v>
      </c>
      <c r="H482" s="2492"/>
      <c r="I482" s="2492"/>
      <c r="J482" s="2492" t="s">
        <v>1397</v>
      </c>
      <c r="K482" s="2492"/>
      <c r="L482" s="2492"/>
      <c r="M482" s="2492"/>
      <c r="N482" s="2492"/>
      <c r="O482" s="2494">
        <v>45367</v>
      </c>
      <c r="P482" s="2495">
        <f ca="1">TODAY()-Q482</f>
        <v>243</v>
      </c>
      <c r="Q482" s="2494">
        <v>45861</v>
      </c>
      <c r="R482" s="2492" t="s">
        <v>33</v>
      </c>
      <c r="S482" s="2492"/>
      <c r="T482" s="2492">
        <v>0</v>
      </c>
      <c r="U482" s="2492" t="s">
        <v>34</v>
      </c>
      <c r="V482" s="2492" t="s">
        <v>34</v>
      </c>
      <c r="W482" s="2492" t="s">
        <v>35</v>
      </c>
      <c r="X482" s="2492" t="s">
        <v>36</v>
      </c>
      <c r="Y482" s="2492"/>
      <c r="Z482" s="2492" t="s">
        <v>37</v>
      </c>
      <c r="AA482" s="2492" t="s">
        <v>38</v>
      </c>
      <c r="AB482" s="2492" t="s">
        <v>39</v>
      </c>
      <c r="AC482" s="2492" t="s">
        <v>1084</v>
      </c>
      <c r="AD482" s="2492"/>
      <c r="AE482" s="2492"/>
      <c r="AF482" s="2492"/>
    </row>
    <row r="483" spans="1:32" ht="15" customHeight="1">
      <c r="A483" s="2492" t="s">
        <v>24</v>
      </c>
      <c r="B483" s="2492" t="s">
        <v>61</v>
      </c>
      <c r="C483" s="2492" t="s">
        <v>22617</v>
      </c>
      <c r="D483" s="2492" t="s">
        <v>22618</v>
      </c>
      <c r="E483" s="2492" t="s">
        <v>22619</v>
      </c>
      <c r="F483" s="2492">
        <v>747325926</v>
      </c>
      <c r="G483" s="2492"/>
      <c r="H483" s="2492"/>
      <c r="I483" s="2492"/>
      <c r="J483" s="2492" t="s">
        <v>1610</v>
      </c>
      <c r="K483" s="2492"/>
      <c r="L483" s="2492"/>
      <c r="M483" s="2492"/>
      <c r="N483" s="2492"/>
      <c r="O483" s="2494">
        <v>44580</v>
      </c>
      <c r="P483" s="2495">
        <f ca="1">TODAY()-Q483</f>
        <v>243</v>
      </c>
      <c r="Q483" s="2494">
        <v>45861</v>
      </c>
      <c r="R483" s="2492" t="s">
        <v>205</v>
      </c>
      <c r="S483" s="2492"/>
      <c r="T483" s="2492">
        <v>0</v>
      </c>
      <c r="U483" s="2492" t="s">
        <v>34</v>
      </c>
      <c r="V483" s="2492" t="s">
        <v>34</v>
      </c>
      <c r="W483" s="2492" t="s">
        <v>35</v>
      </c>
      <c r="X483" s="2492" t="s">
        <v>36</v>
      </c>
      <c r="Y483" s="2492"/>
      <c r="Z483" s="2492" t="s">
        <v>37</v>
      </c>
      <c r="AA483" s="2492" t="s">
        <v>38</v>
      </c>
      <c r="AB483" s="2492" t="s">
        <v>206</v>
      </c>
      <c r="AC483" s="2492" t="s">
        <v>22620</v>
      </c>
      <c r="AD483" s="2492"/>
      <c r="AE483" s="2492"/>
      <c r="AF483" s="2492"/>
    </row>
    <row r="484" spans="1:32" ht="15" customHeight="1">
      <c r="A484" s="2492" t="s">
        <v>24</v>
      </c>
      <c r="B484" s="2492" t="s">
        <v>1085</v>
      </c>
      <c r="C484" s="2492" t="s">
        <v>22608</v>
      </c>
      <c r="D484" s="2492" t="s">
        <v>22609</v>
      </c>
      <c r="E484" s="2492" t="s">
        <v>1515</v>
      </c>
      <c r="F484" s="2492">
        <v>714568442</v>
      </c>
      <c r="G484" s="2492">
        <v>757787631</v>
      </c>
      <c r="H484" s="2492"/>
      <c r="I484" s="2492"/>
      <c r="J484" s="2492" t="s">
        <v>1088</v>
      </c>
      <c r="K484" s="2492"/>
      <c r="L484" s="2492"/>
      <c r="M484" s="2492"/>
      <c r="N484" s="2492"/>
      <c r="O484" s="2494">
        <v>45765</v>
      </c>
      <c r="P484" s="2495">
        <f ca="1">TODAY()-Q484</f>
        <v>243</v>
      </c>
      <c r="Q484" s="2494">
        <v>45861</v>
      </c>
      <c r="R484" s="2492" t="s">
        <v>33</v>
      </c>
      <c r="S484" s="2492"/>
      <c r="T484" s="2492">
        <v>0</v>
      </c>
      <c r="U484" s="2492" t="s">
        <v>34</v>
      </c>
      <c r="V484" s="2492" t="s">
        <v>34</v>
      </c>
      <c r="W484" s="2492" t="s">
        <v>35</v>
      </c>
      <c r="X484" s="2492" t="s">
        <v>36</v>
      </c>
      <c r="Y484" s="2492"/>
      <c r="Z484" s="2492" t="s">
        <v>37</v>
      </c>
      <c r="AA484" s="2492" t="s">
        <v>38</v>
      </c>
      <c r="AB484" s="2492" t="s">
        <v>162</v>
      </c>
      <c r="AC484" s="2492" t="s">
        <v>22610</v>
      </c>
      <c r="AD484" s="2492"/>
      <c r="AE484" s="2492"/>
      <c r="AF484" s="2492"/>
    </row>
    <row r="485" spans="1:32" ht="15" customHeight="1">
      <c r="A485" s="2492" t="s">
        <v>24</v>
      </c>
      <c r="B485" s="2492" t="s">
        <v>1085</v>
      </c>
      <c r="C485" s="2492" t="s">
        <v>22621</v>
      </c>
      <c r="D485" s="2492" t="s">
        <v>22622</v>
      </c>
      <c r="E485" s="2492" t="s">
        <v>22623</v>
      </c>
      <c r="F485" s="2492">
        <v>101205203</v>
      </c>
      <c r="G485" s="2492">
        <v>707866687</v>
      </c>
      <c r="H485" s="2492">
        <v>5.4438199999999997</v>
      </c>
      <c r="I485" s="2492">
        <v>-3.9848849999999998</v>
      </c>
      <c r="J485" s="2492" t="s">
        <v>1917</v>
      </c>
      <c r="K485" s="2492" t="s">
        <v>1090</v>
      </c>
      <c r="L485" s="2492" t="s">
        <v>22624</v>
      </c>
      <c r="M485" s="2492"/>
      <c r="N485" s="2492"/>
      <c r="O485" s="2494">
        <v>45862</v>
      </c>
      <c r="P485" s="2495">
        <f ca="1">TODAY()-Q485</f>
        <v>242</v>
      </c>
      <c r="Q485" s="2494">
        <v>45862</v>
      </c>
      <c r="R485" s="2492" t="s">
        <v>115</v>
      </c>
      <c r="S485" s="2492"/>
      <c r="T485" s="2492">
        <v>0</v>
      </c>
      <c r="U485" s="2492" t="s">
        <v>34</v>
      </c>
      <c r="V485" s="2492" t="s">
        <v>34</v>
      </c>
      <c r="W485" s="2492" t="s">
        <v>35</v>
      </c>
      <c r="X485" s="2492" t="s">
        <v>36</v>
      </c>
      <c r="Y485" s="2492">
        <v>150</v>
      </c>
      <c r="Z485" s="2492" t="s">
        <v>37</v>
      </c>
      <c r="AA485" s="2492" t="s">
        <v>38</v>
      </c>
      <c r="AB485" s="2492" t="s">
        <v>162</v>
      </c>
      <c r="AC485" s="2492" t="s">
        <v>22625</v>
      </c>
      <c r="AD485" s="2492"/>
      <c r="AE485" s="2492"/>
      <c r="AF485" s="2492"/>
    </row>
    <row r="486" spans="1:32" ht="15" customHeight="1">
      <c r="A486" s="2492" t="s">
        <v>24</v>
      </c>
      <c r="B486" s="2492" t="s">
        <v>25</v>
      </c>
      <c r="C486" s="2492" t="s">
        <v>22626</v>
      </c>
      <c r="D486" s="2492" t="s">
        <v>22627</v>
      </c>
      <c r="E486" s="2492" t="s">
        <v>25</v>
      </c>
      <c r="F486" s="2492">
        <v>759181262</v>
      </c>
      <c r="G486" s="2492">
        <v>759181264</v>
      </c>
      <c r="H486" s="2492">
        <v>5.3924969999999997</v>
      </c>
      <c r="I486" s="2492">
        <v>-3.9135620000000002</v>
      </c>
      <c r="J486" s="2492" t="s">
        <v>868</v>
      </c>
      <c r="K486" s="2492" t="s">
        <v>514</v>
      </c>
      <c r="L486" s="2492" t="s">
        <v>22628</v>
      </c>
      <c r="M486" s="2492"/>
      <c r="N486" s="2492"/>
      <c r="O486" s="2494">
        <v>45864</v>
      </c>
      <c r="P486" s="2495">
        <f ca="1">TODAY()-Q486</f>
        <v>239</v>
      </c>
      <c r="Q486" s="2494">
        <v>45865</v>
      </c>
      <c r="R486" s="2492" t="s">
        <v>115</v>
      </c>
      <c r="S486" s="2492"/>
      <c r="T486" s="2492">
        <v>0</v>
      </c>
      <c r="U486" s="2492" t="s">
        <v>34</v>
      </c>
      <c r="V486" s="2492" t="s">
        <v>34</v>
      </c>
      <c r="W486" s="2492" t="s">
        <v>35</v>
      </c>
      <c r="X486" s="2492" t="s">
        <v>36</v>
      </c>
      <c r="Y486" s="2492">
        <v>100</v>
      </c>
      <c r="Z486" s="2492" t="s">
        <v>37</v>
      </c>
      <c r="AA486" s="2492" t="s">
        <v>1696</v>
      </c>
      <c r="AB486" s="2492" t="s">
        <v>34</v>
      </c>
      <c r="AC486" s="2492" t="s">
        <v>22629</v>
      </c>
      <c r="AD486" s="2492"/>
      <c r="AE486" s="2492"/>
      <c r="AF486" s="2492"/>
    </row>
    <row r="487" spans="1:32" ht="15" customHeight="1">
      <c r="A487" s="2492" t="s">
        <v>24</v>
      </c>
      <c r="B487" s="2492" t="s">
        <v>1085</v>
      </c>
      <c r="C487" s="2492" t="s">
        <v>22630</v>
      </c>
      <c r="D487" s="2492" t="s">
        <v>22631</v>
      </c>
      <c r="E487" s="2492" t="s">
        <v>1515</v>
      </c>
      <c r="F487" s="2492">
        <v>789737587</v>
      </c>
      <c r="G487" s="2492">
        <v>545024389</v>
      </c>
      <c r="H487" s="2492">
        <v>5.4410220000000002</v>
      </c>
      <c r="I487" s="2492">
        <v>-3.9800789999999999</v>
      </c>
      <c r="J487" s="2492" t="s">
        <v>1464</v>
      </c>
      <c r="K487" s="2492" t="s">
        <v>1090</v>
      </c>
      <c r="L487" s="2492" t="s">
        <v>1732</v>
      </c>
      <c r="M487" s="2492"/>
      <c r="N487" s="2492"/>
      <c r="O487" s="2494">
        <v>45868</v>
      </c>
      <c r="P487" s="2495">
        <f ca="1">TODAY()-Q487</f>
        <v>235</v>
      </c>
      <c r="Q487" s="2494">
        <v>45869</v>
      </c>
      <c r="R487" s="2492" t="s">
        <v>1578</v>
      </c>
      <c r="S487" s="2492"/>
      <c r="T487" s="2492">
        <v>0</v>
      </c>
      <c r="U487" s="2492" t="s">
        <v>34</v>
      </c>
      <c r="V487" s="2492" t="s">
        <v>34</v>
      </c>
      <c r="W487" s="2492" t="s">
        <v>35</v>
      </c>
      <c r="X487" s="2492" t="s">
        <v>36</v>
      </c>
      <c r="Y487" s="2492"/>
      <c r="Z487" s="2492" t="s">
        <v>37</v>
      </c>
      <c r="AA487" s="2492" t="s">
        <v>38</v>
      </c>
      <c r="AB487" s="2492" t="s">
        <v>1579</v>
      </c>
      <c r="AC487" s="2492" t="s">
        <v>22632</v>
      </c>
      <c r="AD487" s="2492"/>
      <c r="AE487" s="2492"/>
      <c r="AF487" s="2492"/>
    </row>
    <row r="488" spans="1:32" ht="15" customHeight="1">
      <c r="A488" s="2492" t="s">
        <v>24</v>
      </c>
      <c r="B488" s="2492" t="s">
        <v>1085</v>
      </c>
      <c r="C488" s="2492" t="s">
        <v>22633</v>
      </c>
      <c r="D488" s="2492" t="s">
        <v>22634</v>
      </c>
      <c r="E488" s="2492" t="s">
        <v>1405</v>
      </c>
      <c r="F488" s="2492">
        <v>173246825</v>
      </c>
      <c r="G488" s="2492">
        <v>798092354</v>
      </c>
      <c r="H488" s="2492">
        <v>5.4404219999999999</v>
      </c>
      <c r="I488" s="2492">
        <v>-4.0301049999999998</v>
      </c>
      <c r="J488" s="2492" t="s">
        <v>1857</v>
      </c>
      <c r="K488" s="2492" t="s">
        <v>261</v>
      </c>
      <c r="L488" s="2492" t="s">
        <v>22635</v>
      </c>
      <c r="M488" s="2492"/>
      <c r="N488" s="2492"/>
      <c r="O488" s="2494">
        <v>45867</v>
      </c>
      <c r="P488" s="2495">
        <f ca="1">TODAY()-Q488</f>
        <v>235</v>
      </c>
      <c r="Q488" s="2494">
        <v>45869</v>
      </c>
      <c r="R488" s="2492" t="s">
        <v>115</v>
      </c>
      <c r="S488" s="2492"/>
      <c r="T488" s="2492">
        <v>2</v>
      </c>
      <c r="U488" s="2492" t="s">
        <v>34</v>
      </c>
      <c r="V488" s="2492" t="s">
        <v>34</v>
      </c>
      <c r="W488" s="2492" t="s">
        <v>35</v>
      </c>
      <c r="X488" s="2492" t="s">
        <v>36</v>
      </c>
      <c r="Y488" s="2492">
        <v>250</v>
      </c>
      <c r="Z488" s="2492" t="s">
        <v>37</v>
      </c>
      <c r="AA488" s="2492" t="s">
        <v>38</v>
      </c>
      <c r="AB488" s="2492" t="s">
        <v>162</v>
      </c>
      <c r="AC488" s="2492" t="s">
        <v>22636</v>
      </c>
      <c r="AD488" s="2492"/>
      <c r="AE488" s="2492" t="s">
        <v>13145</v>
      </c>
      <c r="AF488" s="2492"/>
    </row>
    <row r="489" spans="1:32" ht="15" customHeight="1">
      <c r="A489" s="2492" t="s">
        <v>24</v>
      </c>
      <c r="B489" s="2492" t="s">
        <v>1085</v>
      </c>
      <c r="C489" s="2492" t="s">
        <v>22642</v>
      </c>
      <c r="D489" s="2492" t="s">
        <v>22643</v>
      </c>
      <c r="E489" s="2492" t="s">
        <v>1906</v>
      </c>
      <c r="F489" s="2492">
        <v>759803030</v>
      </c>
      <c r="G489" s="2492">
        <v>545000000</v>
      </c>
      <c r="H489" s="2492">
        <v>5.4262920000000001</v>
      </c>
      <c r="I489" s="2492">
        <v>-4.0014760000000003</v>
      </c>
      <c r="J489" s="2492" t="s">
        <v>1089</v>
      </c>
      <c r="K489" s="2492" t="s">
        <v>737</v>
      </c>
      <c r="L489" s="2492" t="s">
        <v>22644</v>
      </c>
      <c r="M489" s="2492"/>
      <c r="N489" s="2492"/>
      <c r="O489" s="2494">
        <v>45866</v>
      </c>
      <c r="P489" s="2495">
        <f ca="1">TODAY()-Q489</f>
        <v>234</v>
      </c>
      <c r="Q489" s="2494">
        <v>45870</v>
      </c>
      <c r="R489" s="2492" t="s">
        <v>1578</v>
      </c>
      <c r="S489" s="2492"/>
      <c r="T489" s="2492">
        <v>0</v>
      </c>
      <c r="U489" s="2492" t="s">
        <v>34</v>
      </c>
      <c r="V489" s="2492" t="s">
        <v>34</v>
      </c>
      <c r="W489" s="2492" t="s">
        <v>35</v>
      </c>
      <c r="X489" s="2492" t="s">
        <v>36</v>
      </c>
      <c r="Y489" s="2492">
        <v>200</v>
      </c>
      <c r="Z489" s="2492" t="s">
        <v>37</v>
      </c>
      <c r="AA489" s="2492" t="s">
        <v>38</v>
      </c>
      <c r="AB489" s="2492" t="s">
        <v>39</v>
      </c>
      <c r="AC489" s="2492" t="s">
        <v>22645</v>
      </c>
      <c r="AD489" s="2492"/>
      <c r="AE489" s="2492"/>
      <c r="AF489" s="2492"/>
    </row>
    <row r="490" spans="1:32" ht="15" customHeight="1">
      <c r="A490" s="2492" t="s">
        <v>24</v>
      </c>
      <c r="B490" s="2492" t="s">
        <v>61</v>
      </c>
      <c r="C490" s="2492" t="s">
        <v>22646</v>
      </c>
      <c r="D490" s="2492" t="s">
        <v>22647</v>
      </c>
      <c r="E490" s="2492" t="s">
        <v>443</v>
      </c>
      <c r="F490" s="2492">
        <v>758535342</v>
      </c>
      <c r="G490" s="2492">
        <v>161121119</v>
      </c>
      <c r="H490" s="2492">
        <v>5.3936809999999999</v>
      </c>
      <c r="I490" s="2492">
        <v>-3.9726979999999998</v>
      </c>
      <c r="J490" s="2492" t="s">
        <v>825</v>
      </c>
      <c r="K490" s="2492" t="s">
        <v>183</v>
      </c>
      <c r="L490" s="2492" t="s">
        <v>22648</v>
      </c>
      <c r="M490" s="2492"/>
      <c r="N490" s="2492"/>
      <c r="O490" s="2494">
        <v>45868</v>
      </c>
      <c r="P490" s="2495">
        <f ca="1">TODAY()-Q490</f>
        <v>234</v>
      </c>
      <c r="Q490" s="2494">
        <v>45870</v>
      </c>
      <c r="R490" s="2492" t="s">
        <v>115</v>
      </c>
      <c r="S490" s="2492"/>
      <c r="T490" s="2492">
        <v>0</v>
      </c>
      <c r="U490" s="2492" t="s">
        <v>34</v>
      </c>
      <c r="V490" s="2492" t="s">
        <v>34</v>
      </c>
      <c r="W490" s="2492" t="s">
        <v>35</v>
      </c>
      <c r="X490" s="2492" t="s">
        <v>36</v>
      </c>
      <c r="Y490" s="2492">
        <v>100</v>
      </c>
      <c r="Z490" s="2492" t="s">
        <v>37</v>
      </c>
      <c r="AA490" s="2492" t="s">
        <v>38</v>
      </c>
      <c r="AB490" s="2492" t="s">
        <v>116</v>
      </c>
      <c r="AC490" s="2492" t="s">
        <v>22649</v>
      </c>
      <c r="AD490" s="2492"/>
      <c r="AE490" s="2492"/>
      <c r="AF490" s="2492"/>
    </row>
    <row r="491" spans="1:32" ht="15" customHeight="1">
      <c r="A491" s="2492" t="s">
        <v>24</v>
      </c>
      <c r="B491" s="2492" t="s">
        <v>61</v>
      </c>
      <c r="C491" s="2492" t="s">
        <v>22637</v>
      </c>
      <c r="D491" s="2492" t="s">
        <v>22638</v>
      </c>
      <c r="E491" s="2492" t="s">
        <v>22639</v>
      </c>
      <c r="F491" s="2492">
        <v>161485787</v>
      </c>
      <c r="G491" s="2492">
        <v>101066261</v>
      </c>
      <c r="H491" s="2492">
        <v>5.390549</v>
      </c>
      <c r="I491" s="2492">
        <v>-3.9877419999999999</v>
      </c>
      <c r="J491" s="2492" t="s">
        <v>1918</v>
      </c>
      <c r="K491" s="2492" t="s">
        <v>175</v>
      </c>
      <c r="L491" s="2492" t="s">
        <v>22640</v>
      </c>
      <c r="M491" s="2492"/>
      <c r="N491" s="2492"/>
      <c r="O491" s="2494">
        <v>45869</v>
      </c>
      <c r="P491" s="2495">
        <f ca="1">TODAY()-Q491</f>
        <v>234</v>
      </c>
      <c r="Q491" s="2494">
        <v>45870</v>
      </c>
      <c r="R491" s="2492" t="s">
        <v>115</v>
      </c>
      <c r="S491" s="2492"/>
      <c r="T491" s="2492">
        <v>0</v>
      </c>
      <c r="U491" s="2492" t="s">
        <v>34</v>
      </c>
      <c r="V491" s="2492" t="s">
        <v>34</v>
      </c>
      <c r="W491" s="2492" t="s">
        <v>35</v>
      </c>
      <c r="X491" s="2492" t="s">
        <v>36</v>
      </c>
      <c r="Y491" s="2492">
        <v>100</v>
      </c>
      <c r="Z491" s="2492" t="s">
        <v>37</v>
      </c>
      <c r="AA491" s="2492" t="s">
        <v>38</v>
      </c>
      <c r="AB491" s="2492" t="s">
        <v>162</v>
      </c>
      <c r="AC491" s="2492" t="s">
        <v>22641</v>
      </c>
      <c r="AD491" s="2492"/>
      <c r="AE491" s="2492"/>
      <c r="AF491" s="2492"/>
    </row>
    <row r="492" spans="1:32" ht="15" customHeight="1">
      <c r="A492" s="2492" t="s">
        <v>24</v>
      </c>
      <c r="B492" s="2492" t="s">
        <v>25</v>
      </c>
      <c r="C492" s="2492" t="s">
        <v>22650</v>
      </c>
      <c r="D492" s="2492" t="s">
        <v>22651</v>
      </c>
      <c r="E492" s="2492" t="s">
        <v>22652</v>
      </c>
      <c r="F492" s="2492">
        <v>143570292</v>
      </c>
      <c r="G492" s="2492">
        <v>152896185</v>
      </c>
      <c r="H492" s="2492">
        <v>5.3730799999999999</v>
      </c>
      <c r="I492" s="2492">
        <v>-3.8766180000000001</v>
      </c>
      <c r="J492" s="2492" t="s">
        <v>1388</v>
      </c>
      <c r="K492" s="2492" t="s">
        <v>349</v>
      </c>
      <c r="L492" s="2492" t="s">
        <v>22653</v>
      </c>
      <c r="M492" s="2492"/>
      <c r="N492" s="2492"/>
      <c r="O492" s="2494">
        <v>45870</v>
      </c>
      <c r="P492" s="2495">
        <f ca="1">TODAY()-Q492</f>
        <v>233</v>
      </c>
      <c r="Q492" s="2494">
        <v>45871</v>
      </c>
      <c r="R492" s="2492" t="s">
        <v>115</v>
      </c>
      <c r="S492" s="2492"/>
      <c r="T492" s="2492">
        <v>0</v>
      </c>
      <c r="U492" s="2492" t="s">
        <v>34</v>
      </c>
      <c r="V492" s="2492" t="s">
        <v>34</v>
      </c>
      <c r="W492" s="2492" t="s">
        <v>35</v>
      </c>
      <c r="X492" s="2492" t="s">
        <v>36</v>
      </c>
      <c r="Y492" s="2492">
        <v>100</v>
      </c>
      <c r="Z492" s="2492" t="s">
        <v>37</v>
      </c>
      <c r="AA492" s="2492" t="s">
        <v>38</v>
      </c>
      <c r="AB492" s="2492" t="s">
        <v>116</v>
      </c>
      <c r="AC492" s="2492" t="s">
        <v>22654</v>
      </c>
      <c r="AD492" s="2492"/>
      <c r="AE492" s="2492"/>
      <c r="AF492" s="2492"/>
    </row>
    <row r="493" spans="1:32" ht="15" customHeight="1">
      <c r="A493" s="2492" t="s">
        <v>24</v>
      </c>
      <c r="B493" s="2492" t="s">
        <v>61</v>
      </c>
      <c r="C493" s="2492" t="s">
        <v>22655</v>
      </c>
      <c r="D493" s="2492" t="s">
        <v>22656</v>
      </c>
      <c r="E493" s="2492" t="s">
        <v>457</v>
      </c>
      <c r="F493" s="2492">
        <v>171955155</v>
      </c>
      <c r="G493" s="2492">
        <v>797796334</v>
      </c>
      <c r="H493" s="2492"/>
      <c r="I493" s="2492"/>
      <c r="J493" s="2492" t="s">
        <v>1919</v>
      </c>
      <c r="K493" s="2492"/>
      <c r="L493" s="2492"/>
      <c r="M493" s="2492"/>
      <c r="N493" s="2492"/>
      <c r="O493" s="2494">
        <v>45230</v>
      </c>
      <c r="P493" s="2495">
        <f ca="1">TODAY()-Q493</f>
        <v>230</v>
      </c>
      <c r="Q493" s="2494">
        <v>45874</v>
      </c>
      <c r="R493" s="2492" t="s">
        <v>205</v>
      </c>
      <c r="S493" s="2492"/>
      <c r="T493" s="2492">
        <v>0</v>
      </c>
      <c r="U493" s="2492" t="s">
        <v>34</v>
      </c>
      <c r="V493" s="2492" t="s">
        <v>34</v>
      </c>
      <c r="W493" s="2492" t="s">
        <v>35</v>
      </c>
      <c r="X493" s="2492" t="s">
        <v>36</v>
      </c>
      <c r="Y493" s="2492"/>
      <c r="Z493" s="2492" t="s">
        <v>37</v>
      </c>
      <c r="AA493" s="2492" t="s">
        <v>38</v>
      </c>
      <c r="AB493" s="2492" t="s">
        <v>206</v>
      </c>
      <c r="AC493" s="2492" t="s">
        <v>22657</v>
      </c>
      <c r="AD493" s="2492"/>
      <c r="AE493" s="2492"/>
      <c r="AF493" s="2492"/>
    </row>
    <row r="494" spans="1:32" ht="15" customHeight="1">
      <c r="A494" s="2492" t="s">
        <v>24</v>
      </c>
      <c r="B494" s="2492" t="s">
        <v>25</v>
      </c>
      <c r="C494" s="2492" t="s">
        <v>22658</v>
      </c>
      <c r="D494" s="2492" t="s">
        <v>22659</v>
      </c>
      <c r="E494" s="2492" t="s">
        <v>25</v>
      </c>
      <c r="F494" s="2492">
        <v>140787067</v>
      </c>
      <c r="G494" s="2492">
        <v>777210927</v>
      </c>
      <c r="H494" s="2492">
        <v>5.382765</v>
      </c>
      <c r="I494" s="2492">
        <v>-3.885783</v>
      </c>
      <c r="J494" s="2492" t="s">
        <v>1276</v>
      </c>
      <c r="K494" s="2492" t="s">
        <v>349</v>
      </c>
      <c r="L494" s="2492" t="s">
        <v>22660</v>
      </c>
      <c r="M494" s="2492"/>
      <c r="N494" s="2492"/>
      <c r="O494" s="2494">
        <v>45813</v>
      </c>
      <c r="P494" s="2495">
        <f ca="1">TODAY()-Q494</f>
        <v>230</v>
      </c>
      <c r="Q494" s="2494">
        <v>45874</v>
      </c>
      <c r="R494" s="2492" t="s">
        <v>115</v>
      </c>
      <c r="S494" s="2492"/>
      <c r="T494" s="2492">
        <v>0</v>
      </c>
      <c r="U494" s="2492" t="s">
        <v>34</v>
      </c>
      <c r="V494" s="2492" t="s">
        <v>34</v>
      </c>
      <c r="W494" s="2492" t="s">
        <v>35</v>
      </c>
      <c r="X494" s="2492" t="s">
        <v>36</v>
      </c>
      <c r="Y494" s="2492">
        <v>100</v>
      </c>
      <c r="Z494" s="2492" t="s">
        <v>37</v>
      </c>
      <c r="AA494" s="2492" t="s">
        <v>38</v>
      </c>
      <c r="AB494" s="2492" t="s">
        <v>39</v>
      </c>
      <c r="AC494" s="2492" t="s">
        <v>22661</v>
      </c>
      <c r="AD494" s="2492"/>
      <c r="AE494" s="2492"/>
      <c r="AF494" s="2492"/>
    </row>
    <row r="495" spans="1:32" ht="15" customHeight="1">
      <c r="A495" s="2492" t="s">
        <v>24</v>
      </c>
      <c r="B495" s="2492" t="s">
        <v>25</v>
      </c>
      <c r="C495" s="2492" t="s">
        <v>22662</v>
      </c>
      <c r="D495" s="2492" t="s">
        <v>22663</v>
      </c>
      <c r="E495" s="2492" t="s">
        <v>1632</v>
      </c>
      <c r="F495" s="2492">
        <v>748335903</v>
      </c>
      <c r="G495" s="2492">
        <v>101085883</v>
      </c>
      <c r="H495" s="2492">
        <v>5.3728400000000001</v>
      </c>
      <c r="I495" s="2492">
        <v>-3.8576869999999999</v>
      </c>
      <c r="J495" s="2492" t="s">
        <v>1428</v>
      </c>
      <c r="K495" s="2492"/>
      <c r="L495" s="2492"/>
      <c r="M495" s="2492"/>
      <c r="N495" s="2492"/>
      <c r="O495" s="2494">
        <v>45785</v>
      </c>
      <c r="P495" s="2495">
        <f ca="1">TODAY()-Q495</f>
        <v>227</v>
      </c>
      <c r="Q495" s="2494">
        <v>45877</v>
      </c>
      <c r="R495" s="2492" t="s">
        <v>115</v>
      </c>
      <c r="S495" s="2492"/>
      <c r="T495" s="2492">
        <v>0</v>
      </c>
      <c r="U495" s="2492" t="s">
        <v>34</v>
      </c>
      <c r="V495" s="2492" t="s">
        <v>34</v>
      </c>
      <c r="W495" s="2492" t="s">
        <v>35</v>
      </c>
      <c r="X495" s="2492" t="s">
        <v>36</v>
      </c>
      <c r="Y495" s="2492"/>
      <c r="Z495" s="2492" t="s">
        <v>37</v>
      </c>
      <c r="AA495" s="2492" t="s">
        <v>38</v>
      </c>
      <c r="AB495" s="2492" t="s">
        <v>116</v>
      </c>
      <c r="AC495" s="2492" t="s">
        <v>22664</v>
      </c>
      <c r="AD495" s="2492"/>
      <c r="AE495" s="2492"/>
      <c r="AF495" s="2492"/>
    </row>
    <row r="496" spans="1:32" ht="15" customHeight="1">
      <c r="A496" s="2492" t="s">
        <v>24</v>
      </c>
      <c r="B496" s="2492" t="s">
        <v>61</v>
      </c>
      <c r="C496" s="2492" t="s">
        <v>22669</v>
      </c>
      <c r="D496" s="2492" t="s">
        <v>22670</v>
      </c>
      <c r="E496" s="2492" t="s">
        <v>1134</v>
      </c>
      <c r="F496" s="2492">
        <v>757166322</v>
      </c>
      <c r="G496" s="2492">
        <v>757166322</v>
      </c>
      <c r="H496" s="2492">
        <v>5.4134510000000002</v>
      </c>
      <c r="I496" s="2492">
        <v>-3.9722</v>
      </c>
      <c r="J496" s="2492" t="s">
        <v>899</v>
      </c>
      <c r="K496" s="2492" t="s">
        <v>175</v>
      </c>
      <c r="L496" s="2492" t="s">
        <v>22671</v>
      </c>
      <c r="M496" s="2492"/>
      <c r="N496" s="2492"/>
      <c r="O496" s="2494">
        <v>45785</v>
      </c>
      <c r="P496" s="2495">
        <f ca="1">TODAY()-Q496</f>
        <v>227</v>
      </c>
      <c r="Q496" s="2494">
        <v>45877</v>
      </c>
      <c r="R496" s="2492" t="s">
        <v>115</v>
      </c>
      <c r="S496" s="2492"/>
      <c r="T496" s="2492">
        <v>0</v>
      </c>
      <c r="U496" s="2492" t="s">
        <v>34</v>
      </c>
      <c r="V496" s="2492" t="s">
        <v>34</v>
      </c>
      <c r="W496" s="2492" t="s">
        <v>35</v>
      </c>
      <c r="X496" s="2492" t="s">
        <v>36</v>
      </c>
      <c r="Y496" s="2492">
        <v>150</v>
      </c>
      <c r="Z496" s="2492" t="s">
        <v>37</v>
      </c>
      <c r="AA496" s="2492" t="s">
        <v>38</v>
      </c>
      <c r="AB496" s="2492" t="s">
        <v>692</v>
      </c>
      <c r="AC496" s="2492" t="s">
        <v>26083</v>
      </c>
      <c r="AD496" s="2492"/>
      <c r="AE496" s="2492"/>
      <c r="AF496" s="2492"/>
    </row>
    <row r="497" spans="1:32" ht="15" customHeight="1">
      <c r="A497" s="2492" t="s">
        <v>24</v>
      </c>
      <c r="B497" s="2492" t="s">
        <v>25</v>
      </c>
      <c r="C497" s="2492" t="s">
        <v>22665</v>
      </c>
      <c r="D497" s="2492" t="s">
        <v>22666</v>
      </c>
      <c r="E497" s="2492" t="s">
        <v>25</v>
      </c>
      <c r="F497" s="2492">
        <v>757790318</v>
      </c>
      <c r="G497" s="2492">
        <v>708454056</v>
      </c>
      <c r="H497" s="2492">
        <v>5.3660899999999998</v>
      </c>
      <c r="I497" s="2492">
        <v>-3.8955950000000001</v>
      </c>
      <c r="J497" s="2492" t="s">
        <v>955</v>
      </c>
      <c r="K497" s="2492" t="s">
        <v>843</v>
      </c>
      <c r="L497" s="2492" t="s">
        <v>22667</v>
      </c>
      <c r="M497" s="2492"/>
      <c r="N497" s="2492"/>
      <c r="O497" s="2494">
        <v>45816</v>
      </c>
      <c r="P497" s="2495">
        <f ca="1">TODAY()-Q497</f>
        <v>227</v>
      </c>
      <c r="Q497" s="2494">
        <v>45877</v>
      </c>
      <c r="R497" s="2492" t="s">
        <v>33</v>
      </c>
      <c r="S497" s="2492">
        <v>0</v>
      </c>
      <c r="T497" s="2492">
        <v>3</v>
      </c>
      <c r="U497" s="2492" t="s">
        <v>34</v>
      </c>
      <c r="V497" s="2492" t="s">
        <v>34</v>
      </c>
      <c r="W497" s="2492" t="s">
        <v>35</v>
      </c>
      <c r="X497" s="2492" t="s">
        <v>36</v>
      </c>
      <c r="Y497" s="2492">
        <v>280</v>
      </c>
      <c r="Z497" s="2492" t="s">
        <v>37</v>
      </c>
      <c r="AA497" s="2492" t="s">
        <v>38</v>
      </c>
      <c r="AB497" s="2492" t="s">
        <v>39</v>
      </c>
      <c r="AC497" s="2492" t="s">
        <v>22668</v>
      </c>
      <c r="AD497" s="2492"/>
      <c r="AE497" s="2492"/>
      <c r="AF497" s="2492"/>
    </row>
    <row r="498" spans="1:32" ht="15" customHeight="1">
      <c r="A498" s="2492" t="s">
        <v>24</v>
      </c>
      <c r="B498" s="2492" t="s">
        <v>61</v>
      </c>
      <c r="C498" s="2492" t="s">
        <v>22672</v>
      </c>
      <c r="D498" s="2492" t="s">
        <v>22673</v>
      </c>
      <c r="E498" s="2492" t="s">
        <v>22674</v>
      </c>
      <c r="F498" s="2492">
        <v>747857876</v>
      </c>
      <c r="G498" s="2492">
        <v>506243204</v>
      </c>
      <c r="H498" s="2492">
        <v>5.3920000000000003</v>
      </c>
      <c r="I498" s="2492">
        <v>-3.9227400000000001</v>
      </c>
      <c r="J498" s="2492" t="s">
        <v>22675</v>
      </c>
      <c r="K498" s="2492" t="s">
        <v>183</v>
      </c>
      <c r="L498" s="2492" t="s">
        <v>22676</v>
      </c>
      <c r="M498" s="2492"/>
      <c r="N498" s="2492"/>
      <c r="O498" s="2494">
        <v>45816</v>
      </c>
      <c r="P498" s="2495">
        <f ca="1">TODAY()-Q498</f>
        <v>227</v>
      </c>
      <c r="Q498" s="2494">
        <v>45877</v>
      </c>
      <c r="R498" s="2492" t="s">
        <v>115</v>
      </c>
      <c r="S498" s="2492"/>
      <c r="T498" s="2492">
        <v>0</v>
      </c>
      <c r="U498" s="2492" t="s">
        <v>34</v>
      </c>
      <c r="V498" s="2492" t="s">
        <v>34</v>
      </c>
      <c r="W498" s="2492" t="s">
        <v>35</v>
      </c>
      <c r="X498" s="2492" t="s">
        <v>36</v>
      </c>
      <c r="Y498" s="2492"/>
      <c r="Z498" s="2492" t="s">
        <v>37</v>
      </c>
      <c r="AA498" s="2492" t="s">
        <v>38</v>
      </c>
      <c r="AB498" s="2492" t="s">
        <v>206</v>
      </c>
      <c r="AC498" s="2492" t="s">
        <v>22677</v>
      </c>
      <c r="AD498" s="2492"/>
      <c r="AE498" s="2492"/>
      <c r="AF498" s="2492"/>
    </row>
    <row r="499" spans="1:32" ht="15" customHeight="1">
      <c r="A499" s="2492" t="s">
        <v>24</v>
      </c>
      <c r="B499" s="2492" t="s">
        <v>25</v>
      </c>
      <c r="C499" s="2492" t="s">
        <v>22678</v>
      </c>
      <c r="D499" s="2492" t="s">
        <v>22679</v>
      </c>
      <c r="E499" s="2492" t="s">
        <v>22680</v>
      </c>
      <c r="F499" s="2492">
        <v>701698183</v>
      </c>
      <c r="G499" s="2492">
        <v>507241110</v>
      </c>
      <c r="H499" s="2492">
        <v>5.3662270000000003</v>
      </c>
      <c r="I499" s="2492">
        <v>-3.898943</v>
      </c>
      <c r="J499" s="2492" t="s">
        <v>1401</v>
      </c>
      <c r="K499" s="2492" t="s">
        <v>1920</v>
      </c>
      <c r="L499" s="2492" t="s">
        <v>22681</v>
      </c>
      <c r="M499" s="2492"/>
      <c r="N499" s="2492"/>
      <c r="O499" s="2494">
        <v>45816</v>
      </c>
      <c r="P499" s="2495">
        <f ca="1">TODAY()-Q499</f>
        <v>227</v>
      </c>
      <c r="Q499" s="2494">
        <v>45877</v>
      </c>
      <c r="R499" s="2492" t="s">
        <v>33</v>
      </c>
      <c r="S499" s="2492">
        <v>0</v>
      </c>
      <c r="T499" s="2492">
        <v>1</v>
      </c>
      <c r="U499" s="2492" t="s">
        <v>34</v>
      </c>
      <c r="V499" s="2492" t="s">
        <v>34</v>
      </c>
      <c r="W499" s="2492" t="s">
        <v>35</v>
      </c>
      <c r="X499" s="2492" t="s">
        <v>36</v>
      </c>
      <c r="Y499" s="2492">
        <v>100</v>
      </c>
      <c r="Z499" s="2492" t="s">
        <v>37</v>
      </c>
      <c r="AA499" s="2492" t="s">
        <v>38</v>
      </c>
      <c r="AB499" s="2492" t="s">
        <v>748</v>
      </c>
      <c r="AC499" s="2492" t="s">
        <v>22682</v>
      </c>
      <c r="AD499" s="2492"/>
      <c r="AE499" s="2492"/>
      <c r="AF499" s="2492"/>
    </row>
    <row r="500" spans="1:32" ht="15" customHeight="1">
      <c r="A500" s="2492" t="s">
        <v>24</v>
      </c>
      <c r="B500" s="2492" t="s">
        <v>25</v>
      </c>
      <c r="C500" s="2492" t="s">
        <v>22683</v>
      </c>
      <c r="D500" s="2492" t="s">
        <v>22684</v>
      </c>
      <c r="E500" s="2492" t="s">
        <v>1679</v>
      </c>
      <c r="F500" s="2492">
        <v>787467290</v>
      </c>
      <c r="G500" s="2492">
        <v>7010000000</v>
      </c>
      <c r="H500" s="2492">
        <v>5.367642</v>
      </c>
      <c r="I500" s="2492">
        <v>-3.8752979999999999</v>
      </c>
      <c r="J500" s="2492" t="s">
        <v>22685</v>
      </c>
      <c r="K500" s="2492" t="s">
        <v>183</v>
      </c>
      <c r="L500" s="2492" t="s">
        <v>22686</v>
      </c>
      <c r="M500" s="2492"/>
      <c r="N500" s="2492"/>
      <c r="O500" s="2494">
        <v>45785</v>
      </c>
      <c r="P500" s="2495">
        <f ca="1">TODAY()-Q500</f>
        <v>227</v>
      </c>
      <c r="Q500" s="2494">
        <v>45877</v>
      </c>
      <c r="R500" s="2492" t="s">
        <v>115</v>
      </c>
      <c r="S500" s="2492"/>
      <c r="T500" s="2492">
        <v>0</v>
      </c>
      <c r="U500" s="2492" t="s">
        <v>34</v>
      </c>
      <c r="V500" s="2492" t="s">
        <v>34</v>
      </c>
      <c r="W500" s="2492" t="s">
        <v>35</v>
      </c>
      <c r="X500" s="2492" t="s">
        <v>36</v>
      </c>
      <c r="Y500" s="2492">
        <v>100</v>
      </c>
      <c r="Z500" s="2492" t="s">
        <v>37</v>
      </c>
      <c r="AA500" s="2492" t="s">
        <v>38</v>
      </c>
      <c r="AB500" s="2492" t="s">
        <v>116</v>
      </c>
      <c r="AC500" s="2492" t="s">
        <v>22687</v>
      </c>
      <c r="AD500" s="2492"/>
      <c r="AE500" s="2492"/>
      <c r="AF500" s="2492"/>
    </row>
    <row r="501" spans="1:32" ht="15" customHeight="1">
      <c r="A501" s="2492" t="s">
        <v>24</v>
      </c>
      <c r="B501" s="2492" t="s">
        <v>25</v>
      </c>
      <c r="C501" s="2492" t="s">
        <v>22692</v>
      </c>
      <c r="D501" s="2492" t="s">
        <v>22693</v>
      </c>
      <c r="E501" s="2492" t="s">
        <v>11237</v>
      </c>
      <c r="F501" s="2492">
        <v>101724881</v>
      </c>
      <c r="G501" s="2492">
        <v>505078011</v>
      </c>
      <c r="H501" s="2492">
        <v>5.3759350000000001</v>
      </c>
      <c r="I501" s="2492">
        <v>-3.9200200000000001</v>
      </c>
      <c r="J501" s="2492" t="s">
        <v>49</v>
      </c>
      <c r="K501" s="2492" t="s">
        <v>195</v>
      </c>
      <c r="L501" s="2492" t="s">
        <v>1921</v>
      </c>
      <c r="M501" s="2492" t="s">
        <v>11570</v>
      </c>
      <c r="N501" s="2492">
        <v>2150037167</v>
      </c>
      <c r="O501" s="2494">
        <v>45877</v>
      </c>
      <c r="P501" s="2495">
        <f ca="1">TODAY()-Q501</f>
        <v>226</v>
      </c>
      <c r="Q501" s="2494">
        <v>45878</v>
      </c>
      <c r="R501" s="2492" t="s">
        <v>33</v>
      </c>
      <c r="S501" s="2492"/>
      <c r="T501" s="2492">
        <v>2</v>
      </c>
      <c r="U501" s="2492" t="s">
        <v>34</v>
      </c>
      <c r="V501" s="2492" t="s">
        <v>34</v>
      </c>
      <c r="W501" s="2492" t="s">
        <v>35</v>
      </c>
      <c r="X501" s="2492" t="s">
        <v>36</v>
      </c>
      <c r="Y501" s="2492">
        <v>200</v>
      </c>
      <c r="Z501" s="2492" t="s">
        <v>37</v>
      </c>
      <c r="AA501" s="2492" t="s">
        <v>38</v>
      </c>
      <c r="AB501" s="2492" t="s">
        <v>39</v>
      </c>
      <c r="AC501" s="2492" t="s">
        <v>22694</v>
      </c>
      <c r="AD501" s="2492"/>
      <c r="AE501" s="2492"/>
      <c r="AF501" s="2492"/>
    </row>
    <row r="502" spans="1:32" ht="15" customHeight="1">
      <c r="A502" s="2492" t="s">
        <v>24</v>
      </c>
      <c r="B502" s="2492" t="s">
        <v>61</v>
      </c>
      <c r="C502" s="2492" t="s">
        <v>22695</v>
      </c>
      <c r="D502" s="2492" t="s">
        <v>22696</v>
      </c>
      <c r="E502" s="2492" t="s">
        <v>22697</v>
      </c>
      <c r="F502" s="2492">
        <v>749321808</v>
      </c>
      <c r="G502" s="2492">
        <v>141844590</v>
      </c>
      <c r="H502" s="2492">
        <v>5.3753510000000002</v>
      </c>
      <c r="I502" s="2492">
        <v>-3.9723730000000002</v>
      </c>
      <c r="J502" s="2492" t="s">
        <v>22698</v>
      </c>
      <c r="K502" s="2492" t="s">
        <v>439</v>
      </c>
      <c r="L502" s="2492" t="s">
        <v>22699</v>
      </c>
      <c r="M502" s="2492"/>
      <c r="N502" s="2492"/>
      <c r="O502" s="2494">
        <v>45876</v>
      </c>
      <c r="P502" s="2495">
        <f ca="1">TODAY()-Q502</f>
        <v>226</v>
      </c>
      <c r="Q502" s="2494">
        <v>45878</v>
      </c>
      <c r="R502" s="2492" t="s">
        <v>115</v>
      </c>
      <c r="S502" s="2492">
        <v>0</v>
      </c>
      <c r="T502" s="2492">
        <v>0</v>
      </c>
      <c r="U502" s="2492" t="s">
        <v>34</v>
      </c>
      <c r="V502" s="2492" t="s">
        <v>34</v>
      </c>
      <c r="W502" s="2492" t="s">
        <v>35</v>
      </c>
      <c r="X502" s="2492" t="s">
        <v>36</v>
      </c>
      <c r="Y502" s="2492">
        <v>350</v>
      </c>
      <c r="Z502" s="2492" t="s">
        <v>37</v>
      </c>
      <c r="AA502" s="2492" t="s">
        <v>38</v>
      </c>
      <c r="AB502" s="2492" t="s">
        <v>39</v>
      </c>
      <c r="AC502" s="2492" t="s">
        <v>22700</v>
      </c>
      <c r="AD502" s="2492"/>
      <c r="AE502" s="2492"/>
      <c r="AF502" s="2492"/>
    </row>
    <row r="503" spans="1:32" ht="15" customHeight="1">
      <c r="A503" s="2492" t="s">
        <v>24</v>
      </c>
      <c r="B503" s="2492" t="s">
        <v>25</v>
      </c>
      <c r="C503" s="2492" t="s">
        <v>22688</v>
      </c>
      <c r="D503" s="2492" t="s">
        <v>22689</v>
      </c>
      <c r="E503" s="2492" t="s">
        <v>1483</v>
      </c>
      <c r="F503" s="2492">
        <v>544559134</v>
      </c>
      <c r="G503" s="2492">
        <v>702607745</v>
      </c>
      <c r="H503" s="2492">
        <v>5.3757979999999996</v>
      </c>
      <c r="I503" s="2492">
        <v>-3.856941</v>
      </c>
      <c r="J503" s="2492" t="s">
        <v>11929</v>
      </c>
      <c r="K503" s="2492" t="s">
        <v>349</v>
      </c>
      <c r="L503" s="2492" t="s">
        <v>22690</v>
      </c>
      <c r="M503" s="2492"/>
      <c r="N503" s="2492"/>
      <c r="O503" s="2494">
        <v>45873</v>
      </c>
      <c r="P503" s="2495">
        <f ca="1">TODAY()-Q503</f>
        <v>226</v>
      </c>
      <c r="Q503" s="2494">
        <v>45878</v>
      </c>
      <c r="R503" s="2492" t="s">
        <v>33</v>
      </c>
      <c r="S503" s="2492">
        <v>0</v>
      </c>
      <c r="T503" s="2492">
        <v>1</v>
      </c>
      <c r="U503" s="2492" t="s">
        <v>34</v>
      </c>
      <c r="V503" s="2492" t="s">
        <v>34</v>
      </c>
      <c r="W503" s="2492" t="s">
        <v>35</v>
      </c>
      <c r="X503" s="2492" t="s">
        <v>36</v>
      </c>
      <c r="Y503" s="2492">
        <v>150</v>
      </c>
      <c r="Z503" s="2492" t="s">
        <v>37</v>
      </c>
      <c r="AA503" s="2492" t="s">
        <v>38</v>
      </c>
      <c r="AB503" s="2492" t="s">
        <v>162</v>
      </c>
      <c r="AC503" s="2492" t="s">
        <v>22691</v>
      </c>
      <c r="AD503" s="2492"/>
      <c r="AE503" s="2492"/>
      <c r="AF503" s="2492"/>
    </row>
    <row r="504" spans="1:32" ht="15" customHeight="1">
      <c r="A504" s="2492" t="s">
        <v>24</v>
      </c>
      <c r="B504" s="2492" t="s">
        <v>61</v>
      </c>
      <c r="C504" s="2492" t="s">
        <v>22701</v>
      </c>
      <c r="D504" s="2492" t="s">
        <v>22702</v>
      </c>
      <c r="E504" s="2492" t="s">
        <v>1922</v>
      </c>
      <c r="F504" s="2492">
        <v>585856999</v>
      </c>
      <c r="G504" s="2492">
        <v>585856999</v>
      </c>
      <c r="H504" s="2492">
        <v>5.3635710000000003</v>
      </c>
      <c r="I504" s="2492">
        <v>-3.968766</v>
      </c>
      <c r="J504" s="2492" t="s">
        <v>67</v>
      </c>
      <c r="K504" s="2492" t="s">
        <v>497</v>
      </c>
      <c r="L504" s="2492" t="s">
        <v>22703</v>
      </c>
      <c r="M504" s="2492"/>
      <c r="N504" s="2492"/>
      <c r="O504" s="2494">
        <v>45875</v>
      </c>
      <c r="P504" s="2495">
        <f ca="1">TODAY()-Q504</f>
        <v>223</v>
      </c>
      <c r="Q504" s="2494">
        <v>45881</v>
      </c>
      <c r="R504" s="2492" t="s">
        <v>33</v>
      </c>
      <c r="S504" s="2492"/>
      <c r="T504" s="2492">
        <v>0</v>
      </c>
      <c r="U504" s="2492" t="s">
        <v>34</v>
      </c>
      <c r="V504" s="2492" t="s">
        <v>34</v>
      </c>
      <c r="W504" s="2492" t="s">
        <v>35</v>
      </c>
      <c r="X504" s="2492" t="s">
        <v>36</v>
      </c>
      <c r="Y504" s="2492">
        <v>250</v>
      </c>
      <c r="Z504" s="2492" t="s">
        <v>37</v>
      </c>
      <c r="AA504" s="2492" t="s">
        <v>38</v>
      </c>
      <c r="AB504" s="2492" t="s">
        <v>39</v>
      </c>
      <c r="AC504" s="2492" t="s">
        <v>22704</v>
      </c>
      <c r="AD504" s="2492" t="s">
        <v>9842</v>
      </c>
      <c r="AE504" s="2492"/>
      <c r="AF504" s="2492"/>
    </row>
    <row r="505" spans="1:32" ht="15" customHeight="1">
      <c r="A505" s="2492" t="s">
        <v>24</v>
      </c>
      <c r="B505" s="2492" t="s">
        <v>61</v>
      </c>
      <c r="C505" s="2492" t="s">
        <v>22706</v>
      </c>
      <c r="D505" s="2492" t="s">
        <v>22707</v>
      </c>
      <c r="E505" s="2492" t="s">
        <v>1927</v>
      </c>
      <c r="F505" s="2492">
        <v>787000000</v>
      </c>
      <c r="G505" s="2492">
        <v>787246284</v>
      </c>
      <c r="H505" s="2492">
        <v>5.3804939999999997</v>
      </c>
      <c r="I505" s="2492">
        <v>-3.9724970000000002</v>
      </c>
      <c r="J505" s="2492" t="s">
        <v>372</v>
      </c>
      <c r="K505" s="2492" t="s">
        <v>1058</v>
      </c>
      <c r="L505" s="2492" t="s">
        <v>1059</v>
      </c>
      <c r="M505" s="2492"/>
      <c r="N505" s="2492"/>
      <c r="O505" s="2494">
        <v>45880</v>
      </c>
      <c r="P505" s="2495">
        <f ca="1">TODAY()-Q505</f>
        <v>222</v>
      </c>
      <c r="Q505" s="2494">
        <v>45882</v>
      </c>
      <c r="R505" s="2492" t="s">
        <v>115</v>
      </c>
      <c r="S505" s="2492"/>
      <c r="T505" s="2492">
        <v>3</v>
      </c>
      <c r="U505" s="2492" t="s">
        <v>34</v>
      </c>
      <c r="V505" s="2492" t="s">
        <v>34</v>
      </c>
      <c r="W505" s="2492" t="s">
        <v>35</v>
      </c>
      <c r="X505" s="2492" t="s">
        <v>36</v>
      </c>
      <c r="Y505" s="2492">
        <v>280</v>
      </c>
      <c r="Z505" s="2492" t="s">
        <v>37</v>
      </c>
      <c r="AA505" s="2492" t="s">
        <v>38</v>
      </c>
      <c r="AB505" s="2492" t="s">
        <v>832</v>
      </c>
      <c r="AC505" s="2492" t="s">
        <v>22708</v>
      </c>
      <c r="AD505" s="2492" t="s">
        <v>9842</v>
      </c>
      <c r="AE505" s="2492"/>
      <c r="AF505" s="2492"/>
    </row>
    <row r="506" spans="1:32" ht="15" customHeight="1">
      <c r="A506" s="2492" t="s">
        <v>24</v>
      </c>
      <c r="B506" s="2492" t="s">
        <v>25</v>
      </c>
      <c r="C506" s="2492" t="s">
        <v>22709</v>
      </c>
      <c r="D506" s="2492" t="s">
        <v>22710</v>
      </c>
      <c r="E506" s="2492" t="s">
        <v>22711</v>
      </c>
      <c r="F506" s="2492">
        <v>708930605</v>
      </c>
      <c r="G506" s="2492">
        <v>152000000</v>
      </c>
      <c r="H506" s="2492"/>
      <c r="I506" s="2492"/>
      <c r="J506" s="2492" t="s">
        <v>1926</v>
      </c>
      <c r="K506" s="2492"/>
      <c r="L506" s="2492"/>
      <c r="M506" s="2492"/>
      <c r="N506" s="2492"/>
      <c r="O506" s="2494">
        <v>45878</v>
      </c>
      <c r="P506" s="2495">
        <f ca="1">TODAY()-Q506</f>
        <v>222</v>
      </c>
      <c r="Q506" s="2494">
        <v>45882</v>
      </c>
      <c r="R506" s="2492" t="s">
        <v>205</v>
      </c>
      <c r="S506" s="2492"/>
      <c r="T506" s="2492">
        <v>0</v>
      </c>
      <c r="U506" s="2492" t="s">
        <v>34</v>
      </c>
      <c r="V506" s="2492" t="s">
        <v>34</v>
      </c>
      <c r="W506" s="2492" t="s">
        <v>35</v>
      </c>
      <c r="X506" s="2492" t="s">
        <v>36</v>
      </c>
      <c r="Y506" s="2492"/>
      <c r="Z506" s="2492" t="s">
        <v>37</v>
      </c>
      <c r="AA506" s="2492" t="s">
        <v>38</v>
      </c>
      <c r="AB506" s="2492" t="s">
        <v>249</v>
      </c>
      <c r="AC506" s="2492" t="s">
        <v>22712</v>
      </c>
      <c r="AD506" s="2492"/>
      <c r="AE506" s="2492"/>
      <c r="AF506" s="2492"/>
    </row>
    <row r="507" spans="1:32" ht="15" customHeight="1">
      <c r="A507" s="2492" t="s">
        <v>24</v>
      </c>
      <c r="B507" s="2492" t="s">
        <v>1085</v>
      </c>
      <c r="C507" s="2492" t="s">
        <v>22713</v>
      </c>
      <c r="D507" s="2492" t="s">
        <v>22714</v>
      </c>
      <c r="E507" s="2492" t="s">
        <v>22715</v>
      </c>
      <c r="F507" s="2492">
        <v>703785513</v>
      </c>
      <c r="G507" s="2492">
        <v>575000000</v>
      </c>
      <c r="H507" s="2492">
        <v>5.4206469999999998</v>
      </c>
      <c r="I507" s="2492">
        <v>-3.998529</v>
      </c>
      <c r="J507" s="2492" t="s">
        <v>1641</v>
      </c>
      <c r="K507" s="2492"/>
      <c r="L507" s="2492"/>
      <c r="M507" s="2492"/>
      <c r="N507" s="2492"/>
      <c r="O507" s="2494">
        <v>45878</v>
      </c>
      <c r="P507" s="2495">
        <f ca="1">TODAY()-Q507</f>
        <v>222</v>
      </c>
      <c r="Q507" s="2494">
        <v>45882</v>
      </c>
      <c r="R507" s="2492" t="s">
        <v>115</v>
      </c>
      <c r="S507" s="2492"/>
      <c r="T507" s="2492">
        <v>0</v>
      </c>
      <c r="U507" s="2492" t="s">
        <v>34</v>
      </c>
      <c r="V507" s="2492" t="s">
        <v>34</v>
      </c>
      <c r="W507" s="2492" t="s">
        <v>35</v>
      </c>
      <c r="X507" s="2492" t="s">
        <v>36</v>
      </c>
      <c r="Y507" s="2492"/>
      <c r="Z507" s="2492" t="s">
        <v>37</v>
      </c>
      <c r="AA507" s="2492" t="s">
        <v>38</v>
      </c>
      <c r="AB507" s="2492" t="s">
        <v>206</v>
      </c>
      <c r="AC507" s="2492" t="s">
        <v>22716</v>
      </c>
      <c r="AD507" s="2492"/>
      <c r="AE507" s="2492"/>
      <c r="AF507" s="2492"/>
    </row>
    <row r="508" spans="1:32" ht="15" customHeight="1">
      <c r="A508" s="2492" t="s">
        <v>24</v>
      </c>
      <c r="B508" s="2492" t="s">
        <v>25</v>
      </c>
      <c r="C508" s="2492" t="s">
        <v>22717</v>
      </c>
      <c r="D508" s="2492" t="s">
        <v>22718</v>
      </c>
      <c r="E508" s="2492" t="s">
        <v>9730</v>
      </c>
      <c r="F508" s="2492">
        <v>505715995</v>
      </c>
      <c r="G508" s="2492">
        <v>101997919</v>
      </c>
      <c r="H508" s="2492">
        <v>5.3788090000000004</v>
      </c>
      <c r="I508" s="2492">
        <v>-3.9332660000000002</v>
      </c>
      <c r="J508" s="2492" t="s">
        <v>335</v>
      </c>
      <c r="K508" s="2492" t="s">
        <v>1920</v>
      </c>
      <c r="L508" s="2492" t="s">
        <v>10639</v>
      </c>
      <c r="M508" s="2492"/>
      <c r="N508" s="2492"/>
      <c r="O508" s="2494">
        <v>45880</v>
      </c>
      <c r="P508" s="2495">
        <f ca="1">TODAY()-Q508</f>
        <v>222</v>
      </c>
      <c r="Q508" s="2494">
        <v>45882</v>
      </c>
      <c r="R508" s="2492" t="s">
        <v>33</v>
      </c>
      <c r="S508" s="2492"/>
      <c r="T508" s="2492">
        <v>0</v>
      </c>
      <c r="U508" s="2492" t="s">
        <v>34</v>
      </c>
      <c r="V508" s="2492" t="s">
        <v>34</v>
      </c>
      <c r="W508" s="2492" t="s">
        <v>35</v>
      </c>
      <c r="X508" s="2492" t="s">
        <v>36</v>
      </c>
      <c r="Y508" s="2492">
        <v>100</v>
      </c>
      <c r="Z508" s="2492" t="s">
        <v>37</v>
      </c>
      <c r="AA508" s="2492" t="s">
        <v>38</v>
      </c>
      <c r="AB508" s="2492" t="s">
        <v>39</v>
      </c>
      <c r="AC508" s="2492" t="s">
        <v>22719</v>
      </c>
      <c r="AD508" s="2492" t="s">
        <v>9842</v>
      </c>
      <c r="AE508" s="2492"/>
      <c r="AF508" s="2492"/>
    </row>
    <row r="509" spans="1:32" ht="15" customHeight="1">
      <c r="A509" s="2492" t="s">
        <v>24</v>
      </c>
      <c r="B509" s="2492" t="s">
        <v>1085</v>
      </c>
      <c r="C509" s="2492" t="s">
        <v>22720</v>
      </c>
      <c r="D509" s="2492" t="s">
        <v>22721</v>
      </c>
      <c r="E509" s="2492" t="s">
        <v>22722</v>
      </c>
      <c r="F509" s="2492">
        <v>748333450</v>
      </c>
      <c r="G509" s="2492">
        <v>143565580</v>
      </c>
      <c r="H509" s="2492">
        <v>5.4232829999999996</v>
      </c>
      <c r="I509" s="2492">
        <v>-3.9991400000000001</v>
      </c>
      <c r="J509" s="2492" t="s">
        <v>1089</v>
      </c>
      <c r="K509" s="2492" t="s">
        <v>737</v>
      </c>
      <c r="L509" s="2492" t="s">
        <v>22723</v>
      </c>
      <c r="M509" s="2492"/>
      <c r="N509" s="2492"/>
      <c r="O509" s="2494">
        <v>45878</v>
      </c>
      <c r="P509" s="2495">
        <f ca="1">TODAY()-Q509</f>
        <v>221</v>
      </c>
      <c r="Q509" s="2494">
        <v>45883</v>
      </c>
      <c r="R509" s="2492" t="s">
        <v>1578</v>
      </c>
      <c r="S509" s="2492"/>
      <c r="T509" s="2492">
        <v>0</v>
      </c>
      <c r="U509" s="2492" t="s">
        <v>34</v>
      </c>
      <c r="V509" s="2492" t="s">
        <v>34</v>
      </c>
      <c r="W509" s="2492" t="s">
        <v>35</v>
      </c>
      <c r="X509" s="2492" t="s">
        <v>36</v>
      </c>
      <c r="Y509" s="2492">
        <v>250</v>
      </c>
      <c r="Z509" s="2492" t="s">
        <v>37</v>
      </c>
      <c r="AA509" s="2492" t="s">
        <v>38</v>
      </c>
      <c r="AB509" s="2492" t="s">
        <v>39</v>
      </c>
      <c r="AC509" s="2492" t="s">
        <v>22724</v>
      </c>
      <c r="AD509" s="2492"/>
      <c r="AE509" s="2492"/>
      <c r="AF509" s="2492"/>
    </row>
    <row r="510" spans="1:32" ht="15" customHeight="1">
      <c r="A510" s="2492" t="s">
        <v>24</v>
      </c>
      <c r="B510" s="2492" t="s">
        <v>25</v>
      </c>
      <c r="C510" s="2492" t="s">
        <v>22725</v>
      </c>
      <c r="D510" s="2492" t="s">
        <v>22726</v>
      </c>
      <c r="E510" s="2492" t="s">
        <v>22727</v>
      </c>
      <c r="F510" s="2492">
        <v>505053101</v>
      </c>
      <c r="G510" s="2492">
        <v>102313139</v>
      </c>
      <c r="H510" s="2492"/>
      <c r="I510" s="2492"/>
      <c r="J510" s="2492" t="s">
        <v>1684</v>
      </c>
      <c r="K510" s="2492"/>
      <c r="L510" s="2492"/>
      <c r="M510" s="2492"/>
      <c r="N510" s="2492"/>
      <c r="O510" s="2494">
        <v>45890</v>
      </c>
      <c r="P510" s="2495">
        <f ca="1">TODAY()-Q510</f>
        <v>213</v>
      </c>
      <c r="Q510" s="2494">
        <v>45891</v>
      </c>
      <c r="R510" s="2492" t="s">
        <v>205</v>
      </c>
      <c r="S510" s="2492"/>
      <c r="T510" s="2492">
        <v>0</v>
      </c>
      <c r="U510" s="2492" t="s">
        <v>34</v>
      </c>
      <c r="V510" s="2492" t="s">
        <v>34</v>
      </c>
      <c r="W510" s="2492" t="s">
        <v>35</v>
      </c>
      <c r="X510" s="2492" t="s">
        <v>36</v>
      </c>
      <c r="Y510" s="2492"/>
      <c r="Z510" s="2492" t="s">
        <v>37</v>
      </c>
      <c r="AA510" s="2492" t="s">
        <v>38</v>
      </c>
      <c r="AB510" s="2492" t="s">
        <v>206</v>
      </c>
      <c r="AC510" s="2492" t="s">
        <v>22728</v>
      </c>
      <c r="AD510" s="2492"/>
      <c r="AE510" s="2492"/>
      <c r="AF510" s="2492"/>
    </row>
    <row r="511" spans="1:32" ht="15" customHeight="1">
      <c r="A511" s="2492" t="s">
        <v>24</v>
      </c>
      <c r="B511" s="2492" t="s">
        <v>61</v>
      </c>
      <c r="C511" s="2492" t="s">
        <v>22729</v>
      </c>
      <c r="D511" s="2492" t="s">
        <v>22730</v>
      </c>
      <c r="E511" s="2492" t="s">
        <v>651</v>
      </c>
      <c r="F511" s="2492">
        <v>715049363</v>
      </c>
      <c r="G511" s="2492">
        <v>747459337</v>
      </c>
      <c r="H511" s="2492">
        <v>5.4171990000000001</v>
      </c>
      <c r="I511" s="2492">
        <v>-3.9822799999999998</v>
      </c>
      <c r="J511" s="2492" t="s">
        <v>204</v>
      </c>
      <c r="K511" s="2492" t="s">
        <v>80</v>
      </c>
      <c r="L511" s="2492" t="s">
        <v>22731</v>
      </c>
      <c r="M511" s="2492"/>
      <c r="N511" s="2492"/>
      <c r="O511" s="2494">
        <v>45890</v>
      </c>
      <c r="P511" s="2495">
        <f ca="1">TODAY()-Q511</f>
        <v>213</v>
      </c>
      <c r="Q511" s="2494">
        <v>45891</v>
      </c>
      <c r="R511" s="2492" t="s">
        <v>115</v>
      </c>
      <c r="S511" s="2492"/>
      <c r="T511" s="2492">
        <v>3</v>
      </c>
      <c r="U511" s="2492" t="s">
        <v>34</v>
      </c>
      <c r="V511" s="2492" t="s">
        <v>34</v>
      </c>
      <c r="W511" s="2492" t="s">
        <v>35</v>
      </c>
      <c r="X511" s="2492" t="s">
        <v>36</v>
      </c>
      <c r="Y511" s="2492">
        <v>300</v>
      </c>
      <c r="Z511" s="2492" t="s">
        <v>37</v>
      </c>
      <c r="AA511" s="2492" t="s">
        <v>38</v>
      </c>
      <c r="AB511" s="2492" t="s">
        <v>832</v>
      </c>
      <c r="AC511" s="2492" t="s">
        <v>22732</v>
      </c>
      <c r="AD511" s="2492"/>
      <c r="AE511" s="2492"/>
      <c r="AF511" s="2492"/>
    </row>
    <row r="512" spans="1:32" ht="15" customHeight="1">
      <c r="A512" s="2492" t="s">
        <v>24</v>
      </c>
      <c r="B512" s="2492" t="s">
        <v>1085</v>
      </c>
      <c r="C512" s="2492" t="s">
        <v>22733</v>
      </c>
      <c r="D512" s="2492" t="s">
        <v>22734</v>
      </c>
      <c r="E512" s="2492" t="s">
        <v>22735</v>
      </c>
      <c r="F512" s="2492">
        <v>555424930</v>
      </c>
      <c r="G512" s="2492">
        <v>758950221</v>
      </c>
      <c r="H512" s="2492">
        <v>5.4543520000000001</v>
      </c>
      <c r="I512" s="2492">
        <v>-4.0392219999999996</v>
      </c>
      <c r="J512" s="2492" t="s">
        <v>13046</v>
      </c>
      <c r="K512" s="2492"/>
      <c r="L512" s="2492"/>
      <c r="M512" s="2492"/>
      <c r="N512" s="2492"/>
      <c r="O512" s="2494">
        <v>45888</v>
      </c>
      <c r="P512" s="2495">
        <f ca="1">TODAY()-Q512</f>
        <v>213</v>
      </c>
      <c r="Q512" s="2494">
        <v>45891</v>
      </c>
      <c r="R512" s="2492" t="s">
        <v>115</v>
      </c>
      <c r="S512" s="2492"/>
      <c r="T512" s="2492">
        <v>0</v>
      </c>
      <c r="U512" s="2492" t="s">
        <v>34</v>
      </c>
      <c r="V512" s="2492" t="s">
        <v>34</v>
      </c>
      <c r="W512" s="2492" t="s">
        <v>35</v>
      </c>
      <c r="X512" s="2492" t="s">
        <v>36</v>
      </c>
      <c r="Y512" s="2492"/>
      <c r="Z512" s="2492" t="s">
        <v>37</v>
      </c>
      <c r="AA512" s="2492" t="s">
        <v>38</v>
      </c>
      <c r="AB512" s="2492" t="s">
        <v>116</v>
      </c>
      <c r="AC512" s="2492" t="s">
        <v>22736</v>
      </c>
      <c r="AD512" s="2492"/>
      <c r="AE512" s="2492"/>
      <c r="AF512" s="2492"/>
    </row>
    <row r="513" spans="1:32" ht="15" customHeight="1">
      <c r="A513" s="2492" t="s">
        <v>24</v>
      </c>
      <c r="B513" s="2492" t="s">
        <v>1085</v>
      </c>
      <c r="C513" s="2493" t="s">
        <v>22737</v>
      </c>
      <c r="D513" s="2499" t="s">
        <v>22738</v>
      </c>
      <c r="E513" s="2492" t="s">
        <v>1163</v>
      </c>
      <c r="F513" s="2492">
        <v>777111591</v>
      </c>
      <c r="G513" s="2492">
        <v>708748861</v>
      </c>
      <c r="H513" s="2492">
        <v>5.4337960000000001</v>
      </c>
      <c r="I513" s="2492">
        <v>-3.9900030000000002</v>
      </c>
      <c r="J513" s="2492" t="s">
        <v>1164</v>
      </c>
      <c r="K513" s="2492" t="s">
        <v>1912</v>
      </c>
      <c r="L513" s="2492" t="s">
        <v>22739</v>
      </c>
      <c r="M513" s="2492"/>
      <c r="N513" s="2492"/>
      <c r="O513" s="2494">
        <v>45610</v>
      </c>
      <c r="P513" s="2495">
        <f ca="1">TODAY()-Q513</f>
        <v>212</v>
      </c>
      <c r="Q513" s="2494">
        <v>45892</v>
      </c>
      <c r="R513" s="2492" t="s">
        <v>33</v>
      </c>
      <c r="S513" s="2492"/>
      <c r="T513" s="2492">
        <v>0</v>
      </c>
      <c r="U513" s="2492" t="s">
        <v>34</v>
      </c>
      <c r="V513" s="2492" t="s">
        <v>34</v>
      </c>
      <c r="W513" s="2492" t="s">
        <v>35</v>
      </c>
      <c r="X513" s="2492" t="s">
        <v>36</v>
      </c>
      <c r="Y513" s="2492"/>
      <c r="Z513" s="2492" t="s">
        <v>37</v>
      </c>
      <c r="AA513" s="2492" t="s">
        <v>38</v>
      </c>
      <c r="AB513" s="2492" t="s">
        <v>748</v>
      </c>
      <c r="AC513" s="2492" t="s">
        <v>22740</v>
      </c>
      <c r="AD513" s="2492"/>
      <c r="AE513" s="2492"/>
      <c r="AF513" s="2492"/>
    </row>
    <row r="514" spans="1:32" ht="15" customHeight="1">
      <c r="A514" s="2492" t="s">
        <v>24</v>
      </c>
      <c r="B514" s="2492" t="s">
        <v>61</v>
      </c>
      <c r="C514" s="2492" t="s">
        <v>22749</v>
      </c>
      <c r="D514" s="2492" t="s">
        <v>22750</v>
      </c>
      <c r="E514" s="2492" t="s">
        <v>22751</v>
      </c>
      <c r="F514" s="2492">
        <v>789672516</v>
      </c>
      <c r="G514" s="2492">
        <v>767888124</v>
      </c>
      <c r="H514" s="2492">
        <v>5.4038029999999999</v>
      </c>
      <c r="I514" s="2492">
        <v>-3.9633180000000001</v>
      </c>
      <c r="J514" s="2492" t="s">
        <v>1105</v>
      </c>
      <c r="K514" s="2492" t="s">
        <v>195</v>
      </c>
      <c r="L514" s="2492" t="s">
        <v>22752</v>
      </c>
      <c r="M514" s="2492"/>
      <c r="N514" s="2492"/>
      <c r="O514" s="2494">
        <v>45891</v>
      </c>
      <c r="P514" s="2495">
        <f ca="1">TODAY()-Q514</f>
        <v>212</v>
      </c>
      <c r="Q514" s="2494">
        <v>45892</v>
      </c>
      <c r="R514" s="2492" t="s">
        <v>115</v>
      </c>
      <c r="S514" s="2492"/>
      <c r="T514" s="2492">
        <v>0</v>
      </c>
      <c r="U514" s="2492" t="s">
        <v>34</v>
      </c>
      <c r="V514" s="2492" t="s">
        <v>34</v>
      </c>
      <c r="W514" s="2492" t="s">
        <v>35</v>
      </c>
      <c r="X514" s="2492" t="s">
        <v>36</v>
      </c>
      <c r="Y514" s="2492"/>
      <c r="Z514" s="2492" t="s">
        <v>37</v>
      </c>
      <c r="AA514" s="2492" t="s">
        <v>38</v>
      </c>
      <c r="AB514" s="2492" t="s">
        <v>39</v>
      </c>
      <c r="AC514" s="2492" t="s">
        <v>22753</v>
      </c>
      <c r="AD514" s="2492"/>
      <c r="AE514" s="2492"/>
      <c r="AF514" s="2492"/>
    </row>
    <row r="515" spans="1:32" ht="15" customHeight="1">
      <c r="A515" s="2492" t="s">
        <v>24</v>
      </c>
      <c r="B515" s="2492" t="s">
        <v>61</v>
      </c>
      <c r="C515" s="2492" t="s">
        <v>22741</v>
      </c>
      <c r="D515" s="2492" t="s">
        <v>22742</v>
      </c>
      <c r="E515" s="2492" t="s">
        <v>1017</v>
      </c>
      <c r="F515" s="2492">
        <v>702539040</v>
      </c>
      <c r="G515" s="2492">
        <v>789543178</v>
      </c>
      <c r="H515" s="2492"/>
      <c r="I515" s="2492"/>
      <c r="J515" s="2492" t="s">
        <v>114</v>
      </c>
      <c r="K515" s="2492"/>
      <c r="L515" s="2492"/>
      <c r="M515" s="2492"/>
      <c r="N515" s="2492"/>
      <c r="O515" s="2494">
        <v>45881</v>
      </c>
      <c r="P515" s="2495">
        <f ca="1">TODAY()-Q515</f>
        <v>212</v>
      </c>
      <c r="Q515" s="2494">
        <v>45892</v>
      </c>
      <c r="R515" s="2492" t="s">
        <v>205</v>
      </c>
      <c r="S515" s="2492"/>
      <c r="T515" s="2492">
        <v>0</v>
      </c>
      <c r="U515" s="2492" t="s">
        <v>34</v>
      </c>
      <c r="V515" s="2492" t="s">
        <v>34</v>
      </c>
      <c r="W515" s="2492" t="s">
        <v>35</v>
      </c>
      <c r="X515" s="2492" t="s">
        <v>36</v>
      </c>
      <c r="Y515" s="2492"/>
      <c r="Z515" s="2492" t="s">
        <v>37</v>
      </c>
      <c r="AA515" s="2492" t="s">
        <v>38</v>
      </c>
      <c r="AB515" s="2492" t="s">
        <v>39</v>
      </c>
      <c r="AC515" s="2492" t="s">
        <v>22743</v>
      </c>
      <c r="AD515" s="2492"/>
      <c r="AE515" s="2492"/>
      <c r="AF515" s="2492"/>
    </row>
    <row r="516" spans="1:32" ht="15" customHeight="1">
      <c r="A516" s="2492" t="s">
        <v>24</v>
      </c>
      <c r="B516" s="2492" t="s">
        <v>61</v>
      </c>
      <c r="C516" s="2492" t="s">
        <v>22744</v>
      </c>
      <c r="D516" s="2492" t="s">
        <v>22745</v>
      </c>
      <c r="E516" s="2492" t="s">
        <v>22746</v>
      </c>
      <c r="F516" s="2492">
        <v>797055003</v>
      </c>
      <c r="G516" s="2492">
        <v>758798524</v>
      </c>
      <c r="H516" s="2492">
        <v>5.3992979999999999</v>
      </c>
      <c r="I516" s="2492">
        <v>-3.9529930000000002</v>
      </c>
      <c r="J516" s="2492" t="s">
        <v>142</v>
      </c>
      <c r="K516" s="2492" t="s">
        <v>737</v>
      </c>
      <c r="L516" s="2492" t="s">
        <v>22747</v>
      </c>
      <c r="M516" s="2492"/>
      <c r="N516" s="2492"/>
      <c r="O516" s="2494">
        <v>45882</v>
      </c>
      <c r="P516" s="2495">
        <f ca="1">TODAY()-Q516</f>
        <v>212</v>
      </c>
      <c r="Q516" s="2494">
        <v>45892</v>
      </c>
      <c r="R516" s="2492" t="s">
        <v>33</v>
      </c>
      <c r="S516" s="2492"/>
      <c r="T516" s="2492">
        <v>0</v>
      </c>
      <c r="U516" s="2492" t="s">
        <v>34</v>
      </c>
      <c r="V516" s="2492" t="s">
        <v>34</v>
      </c>
      <c r="W516" s="2492" t="s">
        <v>35</v>
      </c>
      <c r="X516" s="2492" t="s">
        <v>36</v>
      </c>
      <c r="Y516" s="2492">
        <v>100</v>
      </c>
      <c r="Z516" s="2492" t="s">
        <v>37</v>
      </c>
      <c r="AA516" s="2492" t="s">
        <v>38</v>
      </c>
      <c r="AB516" s="2492" t="s">
        <v>39</v>
      </c>
      <c r="AC516" s="2492" t="s">
        <v>22748</v>
      </c>
      <c r="AD516" s="2492"/>
      <c r="AE516" s="2492"/>
      <c r="AF516" s="2492"/>
    </row>
    <row r="517" spans="1:32" ht="15" customHeight="1">
      <c r="A517" s="2492" t="s">
        <v>24</v>
      </c>
      <c r="B517" s="2492" t="s">
        <v>25</v>
      </c>
      <c r="C517" s="2492" t="s">
        <v>22754</v>
      </c>
      <c r="D517" s="2492" t="s">
        <v>22755</v>
      </c>
      <c r="E517" s="2492" t="s">
        <v>888</v>
      </c>
      <c r="F517" s="2492">
        <v>161873303</v>
      </c>
      <c r="G517" s="2492">
        <v>767526755</v>
      </c>
      <c r="H517" s="2492">
        <v>5.3875479999999998</v>
      </c>
      <c r="I517" s="2492">
        <v>-3.934288</v>
      </c>
      <c r="J517" s="2492" t="s">
        <v>1680</v>
      </c>
      <c r="K517" s="2492" t="s">
        <v>601</v>
      </c>
      <c r="L517" s="2492" t="s">
        <v>22756</v>
      </c>
      <c r="M517" s="2492"/>
      <c r="N517" s="2492"/>
      <c r="O517" s="2494">
        <v>45892</v>
      </c>
      <c r="P517" s="2495">
        <f ca="1">TODAY()-Q517</f>
        <v>209</v>
      </c>
      <c r="Q517" s="2494">
        <v>45895</v>
      </c>
      <c r="R517" s="2492" t="s">
        <v>115</v>
      </c>
      <c r="S517" s="2492"/>
      <c r="T517" s="2492">
        <v>0</v>
      </c>
      <c r="U517" s="2492" t="s">
        <v>34</v>
      </c>
      <c r="V517" s="2492" t="s">
        <v>34</v>
      </c>
      <c r="W517" s="2494" t="s">
        <v>35</v>
      </c>
      <c r="X517" s="2492" t="s">
        <v>36</v>
      </c>
      <c r="Y517" s="2492">
        <v>100</v>
      </c>
      <c r="Z517" s="2492" t="s">
        <v>37</v>
      </c>
      <c r="AA517" s="2492" t="s">
        <v>38</v>
      </c>
      <c r="AB517" s="2492" t="s">
        <v>116</v>
      </c>
      <c r="AC517" s="2492" t="s">
        <v>26084</v>
      </c>
      <c r="AD517" s="2492"/>
      <c r="AE517" s="2492"/>
      <c r="AF517" s="2492"/>
    </row>
    <row r="518" spans="1:32" ht="15" customHeight="1">
      <c r="A518" s="2492" t="s">
        <v>24</v>
      </c>
      <c r="B518" s="2492" t="s">
        <v>25</v>
      </c>
      <c r="C518" s="2492" t="s">
        <v>22757</v>
      </c>
      <c r="D518" s="2492" t="s">
        <v>22758</v>
      </c>
      <c r="E518" s="2492" t="s">
        <v>22759</v>
      </c>
      <c r="F518" s="2492">
        <v>142516544</v>
      </c>
      <c r="G518" s="2492"/>
      <c r="H518" s="2492">
        <v>5.378317</v>
      </c>
      <c r="I518" s="2492">
        <v>-3.9389400000000001</v>
      </c>
      <c r="J518" s="2492" t="s">
        <v>335</v>
      </c>
      <c r="K518" s="2492" t="s">
        <v>1763</v>
      </c>
      <c r="L518" s="2492" t="s">
        <v>22760</v>
      </c>
      <c r="M518" s="2492"/>
      <c r="N518" s="2492"/>
      <c r="O518" s="2494">
        <v>45847</v>
      </c>
      <c r="P518" s="2495">
        <f ca="1">TODAY()-Q518</f>
        <v>209</v>
      </c>
      <c r="Q518" s="2494">
        <v>45895</v>
      </c>
      <c r="R518" s="2492" t="s">
        <v>33</v>
      </c>
      <c r="S518" s="2492"/>
      <c r="T518" s="2492">
        <v>0</v>
      </c>
      <c r="U518" s="2492" t="s">
        <v>34</v>
      </c>
      <c r="V518" s="2492" t="s">
        <v>34</v>
      </c>
      <c r="W518" s="2492" t="s">
        <v>35</v>
      </c>
      <c r="X518" s="2492" t="s">
        <v>36</v>
      </c>
      <c r="Y518" s="2492"/>
      <c r="Z518" s="2492" t="s">
        <v>37</v>
      </c>
      <c r="AA518" s="2492" t="s">
        <v>38</v>
      </c>
      <c r="AB518" s="2492" t="s">
        <v>748</v>
      </c>
      <c r="AC518" s="2492" t="s">
        <v>22761</v>
      </c>
      <c r="AD518" s="2492"/>
      <c r="AE518" s="2492"/>
      <c r="AF518" s="2492"/>
    </row>
    <row r="519" spans="1:32" ht="15" customHeight="1">
      <c r="A519" s="2492" t="s">
        <v>24</v>
      </c>
      <c r="B519" s="2492" t="s">
        <v>25</v>
      </c>
      <c r="C519" s="2492" t="s">
        <v>22767</v>
      </c>
      <c r="D519" s="2492" t="s">
        <v>22768</v>
      </c>
      <c r="E519" s="2492" t="s">
        <v>1679</v>
      </c>
      <c r="F519" s="2492">
        <v>153481228</v>
      </c>
      <c r="G519" s="2492">
        <v>709650906</v>
      </c>
      <c r="H519" s="2492"/>
      <c r="I519" s="2492"/>
      <c r="J519" s="2492" t="s">
        <v>25</v>
      </c>
      <c r="K519" s="2492"/>
      <c r="L519" s="2492"/>
      <c r="M519" s="2492"/>
      <c r="N519" s="2492"/>
      <c r="O519" s="2494">
        <v>45842</v>
      </c>
      <c r="P519" s="2495">
        <f ca="1">TODAY()-Q519</f>
        <v>209</v>
      </c>
      <c r="Q519" s="2494">
        <v>45895</v>
      </c>
      <c r="R519" s="2492" t="s">
        <v>205</v>
      </c>
      <c r="S519" s="2492"/>
      <c r="T519" s="2492">
        <v>0</v>
      </c>
      <c r="U519" s="2492" t="s">
        <v>34</v>
      </c>
      <c r="V519" s="2492" t="s">
        <v>34</v>
      </c>
      <c r="W519" s="2492" t="s">
        <v>35</v>
      </c>
      <c r="X519" s="2492" t="s">
        <v>36</v>
      </c>
      <c r="Y519" s="2492"/>
      <c r="Z519" s="2492" t="s">
        <v>37</v>
      </c>
      <c r="AA519" s="2492" t="s">
        <v>38</v>
      </c>
      <c r="AB519" s="2492" t="s">
        <v>748</v>
      </c>
      <c r="AC519" s="2492" t="s">
        <v>22769</v>
      </c>
      <c r="AD519" s="2492"/>
      <c r="AE519" s="2492"/>
      <c r="AF519" s="2492"/>
    </row>
    <row r="520" spans="1:32" ht="15" customHeight="1">
      <c r="A520" s="2492" t="s">
        <v>24</v>
      </c>
      <c r="B520" s="2492" t="s">
        <v>61</v>
      </c>
      <c r="C520" s="2492" t="s">
        <v>22762</v>
      </c>
      <c r="D520" s="2492" t="s">
        <v>22763</v>
      </c>
      <c r="E520" s="2492" t="s">
        <v>22764</v>
      </c>
      <c r="F520" s="2492">
        <v>703264088</v>
      </c>
      <c r="G520" s="2492">
        <v>748516311</v>
      </c>
      <c r="H520" s="2492">
        <v>5.4094639999999998</v>
      </c>
      <c r="I520" s="2492">
        <v>-3.9731559999999999</v>
      </c>
      <c r="J520" s="2492" t="s">
        <v>10346</v>
      </c>
      <c r="K520" s="2492" t="s">
        <v>601</v>
      </c>
      <c r="L520" s="2492" t="s">
        <v>22765</v>
      </c>
      <c r="M520" s="2492"/>
      <c r="N520" s="2492"/>
      <c r="O520" s="2494">
        <v>45819</v>
      </c>
      <c r="P520" s="2495">
        <f ca="1">TODAY()-Q520</f>
        <v>209</v>
      </c>
      <c r="Q520" s="2494">
        <v>45895</v>
      </c>
      <c r="R520" s="2492" t="s">
        <v>33</v>
      </c>
      <c r="S520" s="2492"/>
      <c r="T520" s="2492">
        <v>0</v>
      </c>
      <c r="U520" s="2492" t="s">
        <v>34</v>
      </c>
      <c r="V520" s="2492" t="s">
        <v>34</v>
      </c>
      <c r="W520" s="2492" t="s">
        <v>35</v>
      </c>
      <c r="X520" s="2492" t="s">
        <v>36</v>
      </c>
      <c r="Y520" s="2492">
        <v>300</v>
      </c>
      <c r="Z520" s="2492" t="s">
        <v>37</v>
      </c>
      <c r="AA520" s="2492" t="s">
        <v>38</v>
      </c>
      <c r="AB520" s="2492" t="s">
        <v>162</v>
      </c>
      <c r="AC520" s="2492" t="s">
        <v>22766</v>
      </c>
      <c r="AD520" s="2492"/>
      <c r="AE520" s="2492"/>
      <c r="AF520" s="2492"/>
    </row>
    <row r="521" spans="1:32" ht="15" customHeight="1">
      <c r="A521" s="2492" t="s">
        <v>24</v>
      </c>
      <c r="B521" s="2492" t="s">
        <v>61</v>
      </c>
      <c r="C521" s="2492" t="s">
        <v>22770</v>
      </c>
      <c r="D521" s="2492" t="s">
        <v>22771</v>
      </c>
      <c r="E521" s="2492" t="s">
        <v>22772</v>
      </c>
      <c r="F521" s="2492">
        <v>705767865</v>
      </c>
      <c r="G521" s="2492">
        <v>575562132</v>
      </c>
      <c r="H521" s="2492">
        <v>5.3862740000000002</v>
      </c>
      <c r="I521" s="2492">
        <v>-3.9506389999999998</v>
      </c>
      <c r="J521" s="2492" t="s">
        <v>156</v>
      </c>
      <c r="K521" s="2492" t="s">
        <v>601</v>
      </c>
      <c r="L521" s="2492" t="s">
        <v>22773</v>
      </c>
      <c r="M521" s="2492"/>
      <c r="N521" s="2492"/>
      <c r="O521" s="2494">
        <v>45895</v>
      </c>
      <c r="P521" s="2495">
        <f ca="1">TODAY()-Q521</f>
        <v>208</v>
      </c>
      <c r="Q521" s="2494">
        <v>45896</v>
      </c>
      <c r="R521" s="2492" t="s">
        <v>205</v>
      </c>
      <c r="S521" s="2492"/>
      <c r="T521" s="2492">
        <v>4</v>
      </c>
      <c r="U521" s="2492" t="s">
        <v>34</v>
      </c>
      <c r="V521" s="2492" t="s">
        <v>34</v>
      </c>
      <c r="W521" s="2492" t="s">
        <v>35</v>
      </c>
      <c r="X521" s="2492" t="s">
        <v>36</v>
      </c>
      <c r="Y521" s="2492">
        <v>280</v>
      </c>
      <c r="Z521" s="2492" t="s">
        <v>37</v>
      </c>
      <c r="AA521" s="2492" t="s">
        <v>38</v>
      </c>
      <c r="AB521" s="2492" t="s">
        <v>206</v>
      </c>
      <c r="AC521" s="2492" t="s">
        <v>22774</v>
      </c>
      <c r="AD521" s="2492"/>
      <c r="AE521" s="2492"/>
      <c r="AF521" s="2492"/>
    </row>
    <row r="522" spans="1:32" ht="15" customHeight="1">
      <c r="A522" s="2492" t="s">
        <v>24</v>
      </c>
      <c r="B522" s="2492" t="s">
        <v>61</v>
      </c>
      <c r="C522" s="2492" t="s">
        <v>22775</v>
      </c>
      <c r="D522" s="2492" t="s">
        <v>22776</v>
      </c>
      <c r="E522" s="2492" t="s">
        <v>71</v>
      </c>
      <c r="F522" s="2492">
        <v>102489292</v>
      </c>
      <c r="G522" s="2492">
        <v>748282159</v>
      </c>
      <c r="H522" s="2492">
        <v>5.3635820000000001</v>
      </c>
      <c r="I522" s="2492">
        <v>-3.971835</v>
      </c>
      <c r="J522" s="2492" t="s">
        <v>372</v>
      </c>
      <c r="K522" s="2492" t="s">
        <v>439</v>
      </c>
      <c r="L522" s="2492" t="s">
        <v>968</v>
      </c>
      <c r="M522" s="2492"/>
      <c r="N522" s="2492"/>
      <c r="O522" s="2494">
        <v>45898</v>
      </c>
      <c r="P522" s="2495">
        <f ca="1">TODAY()-Q522</f>
        <v>205</v>
      </c>
      <c r="Q522" s="2494">
        <v>45899</v>
      </c>
      <c r="R522" s="2492" t="s">
        <v>115</v>
      </c>
      <c r="S522" s="2492"/>
      <c r="T522" s="2492">
        <v>1</v>
      </c>
      <c r="U522" s="2492" t="s">
        <v>34</v>
      </c>
      <c r="V522" s="2492" t="s">
        <v>34</v>
      </c>
      <c r="W522" s="2492" t="s">
        <v>35</v>
      </c>
      <c r="X522" s="2492" t="s">
        <v>36</v>
      </c>
      <c r="Y522" s="2492">
        <v>300</v>
      </c>
      <c r="Z522" s="2492" t="s">
        <v>37</v>
      </c>
      <c r="AA522" s="2492" t="s">
        <v>38</v>
      </c>
      <c r="AB522" s="2492" t="s">
        <v>832</v>
      </c>
      <c r="AC522" s="2492" t="s">
        <v>22777</v>
      </c>
      <c r="AD522" s="2492"/>
      <c r="AE522" s="2492"/>
      <c r="AF522" s="2492"/>
    </row>
    <row r="523" spans="1:32" ht="15" customHeight="1">
      <c r="A523" s="2492" t="s">
        <v>24</v>
      </c>
      <c r="B523" s="2492" t="s">
        <v>25</v>
      </c>
      <c r="C523" s="2492" t="s">
        <v>22778</v>
      </c>
      <c r="D523" s="2492" t="s">
        <v>22779</v>
      </c>
      <c r="E523" s="2492" t="s">
        <v>12498</v>
      </c>
      <c r="F523" s="2492">
        <v>749953833</v>
      </c>
      <c r="G523" s="2492">
        <v>768696213</v>
      </c>
      <c r="H523" s="2492">
        <v>5.37784</v>
      </c>
      <c r="I523" s="2492">
        <v>-3.8636550000000001</v>
      </c>
      <c r="J523" s="2492" t="s">
        <v>379</v>
      </c>
      <c r="K523" s="2492" t="s">
        <v>497</v>
      </c>
      <c r="L523" s="2492" t="s">
        <v>13544</v>
      </c>
      <c r="M523" s="2492" t="s">
        <v>29544</v>
      </c>
      <c r="N523" s="2492"/>
      <c r="O523" s="2494">
        <v>45897</v>
      </c>
      <c r="P523" s="2495">
        <f ca="1">TODAY()-Q523</f>
        <v>205</v>
      </c>
      <c r="Q523" s="2494">
        <v>45899</v>
      </c>
      <c r="R523" s="2492" t="s">
        <v>115</v>
      </c>
      <c r="S523" s="2492"/>
      <c r="T523" s="2492">
        <v>0</v>
      </c>
      <c r="U523" s="2492" t="s">
        <v>34</v>
      </c>
      <c r="V523" s="2492" t="s">
        <v>34</v>
      </c>
      <c r="W523" s="2494" t="s">
        <v>35</v>
      </c>
      <c r="X523" s="2492" t="s">
        <v>36</v>
      </c>
      <c r="Y523" s="2492">
        <v>200</v>
      </c>
      <c r="Z523" s="2492" t="s">
        <v>37</v>
      </c>
      <c r="AA523" s="2492" t="s">
        <v>1696</v>
      </c>
      <c r="AB523" s="2492" t="s">
        <v>34</v>
      </c>
      <c r="AC523" s="2492" t="s">
        <v>22780</v>
      </c>
      <c r="AD523" s="2492"/>
      <c r="AE523" s="2493" t="s">
        <v>13471</v>
      </c>
      <c r="AF523" s="2492"/>
    </row>
    <row r="524" spans="1:32" ht="15" customHeight="1">
      <c r="A524" s="2492" t="s">
        <v>24</v>
      </c>
      <c r="B524" s="2492" t="s">
        <v>61</v>
      </c>
      <c r="C524" s="2492" t="s">
        <v>22781</v>
      </c>
      <c r="D524" s="2492" t="s">
        <v>22782</v>
      </c>
      <c r="E524" s="2492" t="s">
        <v>22783</v>
      </c>
      <c r="F524" s="2492">
        <v>718005369</v>
      </c>
      <c r="G524" s="2492">
        <v>717521509</v>
      </c>
      <c r="H524" s="2492">
        <v>5.4004640000000004</v>
      </c>
      <c r="I524" s="2492">
        <v>-3.9636010000000002</v>
      </c>
      <c r="J524" s="2492" t="s">
        <v>1933</v>
      </c>
      <c r="K524" s="2492" t="s">
        <v>601</v>
      </c>
      <c r="L524" s="2492" t="s">
        <v>22784</v>
      </c>
      <c r="M524" s="2492"/>
      <c r="N524" s="2492"/>
      <c r="O524" s="2494">
        <v>45900</v>
      </c>
      <c r="P524" s="2495">
        <f ca="1">TODAY()-Q524</f>
        <v>203</v>
      </c>
      <c r="Q524" s="2494">
        <v>45901</v>
      </c>
      <c r="R524" s="2492" t="s">
        <v>33</v>
      </c>
      <c r="S524" s="2492"/>
      <c r="T524" s="2492">
        <v>0</v>
      </c>
      <c r="U524" s="2492" t="s">
        <v>34</v>
      </c>
      <c r="V524" s="2492" t="s">
        <v>34</v>
      </c>
      <c r="W524" s="2492" t="s">
        <v>35</v>
      </c>
      <c r="X524" s="2492" t="s">
        <v>36</v>
      </c>
      <c r="Y524" s="2492">
        <v>150</v>
      </c>
      <c r="Z524" s="2492" t="s">
        <v>37</v>
      </c>
      <c r="AA524" s="2492" t="s">
        <v>38</v>
      </c>
      <c r="AB524" s="2492" t="s">
        <v>39</v>
      </c>
      <c r="AC524" s="2492" t="s">
        <v>22785</v>
      </c>
      <c r="AD524" s="2492"/>
      <c r="AE524" s="2492"/>
      <c r="AF524" s="2492"/>
    </row>
    <row r="525" spans="1:32" ht="15" customHeight="1">
      <c r="A525" s="2492" t="s">
        <v>24</v>
      </c>
      <c r="B525" s="2492" t="s">
        <v>1085</v>
      </c>
      <c r="C525" s="2492" t="s">
        <v>22791</v>
      </c>
      <c r="D525" s="2492" t="s">
        <v>22792</v>
      </c>
      <c r="E525" s="2492" t="s">
        <v>1085</v>
      </c>
      <c r="F525" s="2492">
        <v>789866125</v>
      </c>
      <c r="G525" s="2492">
        <v>153498899</v>
      </c>
      <c r="H525" s="2492"/>
      <c r="I525" s="2492"/>
      <c r="J525" s="2492" t="s">
        <v>1085</v>
      </c>
      <c r="K525" s="2492"/>
      <c r="L525" s="2492"/>
      <c r="M525" s="2492"/>
      <c r="N525" s="2492"/>
      <c r="O525" s="2494">
        <v>45848</v>
      </c>
      <c r="P525" s="2495">
        <f ca="1">TODAY()-Q525</f>
        <v>203</v>
      </c>
      <c r="Q525" s="2494">
        <v>45901</v>
      </c>
      <c r="R525" s="2492" t="s">
        <v>205</v>
      </c>
      <c r="S525" s="2492"/>
      <c r="T525" s="2492">
        <v>0</v>
      </c>
      <c r="U525" s="2492" t="s">
        <v>34</v>
      </c>
      <c r="V525" s="2492" t="s">
        <v>34</v>
      </c>
      <c r="W525" s="2492" t="s">
        <v>35</v>
      </c>
      <c r="X525" s="2492" t="s">
        <v>36</v>
      </c>
      <c r="Y525" s="2492"/>
      <c r="Z525" s="2492" t="s">
        <v>37</v>
      </c>
      <c r="AA525" s="2492" t="s">
        <v>38</v>
      </c>
      <c r="AB525" s="2492" t="s">
        <v>249</v>
      </c>
      <c r="AC525" s="2492" t="s">
        <v>22793</v>
      </c>
      <c r="AD525" s="2492"/>
      <c r="AE525" s="2492"/>
      <c r="AF525" s="2492"/>
    </row>
    <row r="526" spans="1:32" ht="15" customHeight="1">
      <c r="A526" s="2492" t="s">
        <v>24</v>
      </c>
      <c r="B526" s="2492" t="s">
        <v>25</v>
      </c>
      <c r="C526" s="2492" t="s">
        <v>22794</v>
      </c>
      <c r="D526" s="2492" t="s">
        <v>22795</v>
      </c>
      <c r="E526" s="2492" t="s">
        <v>22796</v>
      </c>
      <c r="F526" s="2492">
        <v>170289853</v>
      </c>
      <c r="G526" s="2492">
        <v>151636900</v>
      </c>
      <c r="H526" s="2492">
        <v>5.3887989999999997</v>
      </c>
      <c r="I526" s="2492">
        <v>-3.8879899999999998</v>
      </c>
      <c r="J526" s="2492" t="s">
        <v>1276</v>
      </c>
      <c r="K526" s="2492" t="s">
        <v>222</v>
      </c>
      <c r="L526" s="2492" t="s">
        <v>11919</v>
      </c>
      <c r="M526" s="2492"/>
      <c r="N526" s="2492"/>
      <c r="O526" s="2494">
        <v>45899</v>
      </c>
      <c r="P526" s="2495">
        <f ca="1">TODAY()-Q526</f>
        <v>203</v>
      </c>
      <c r="Q526" s="2494">
        <v>45901</v>
      </c>
      <c r="R526" s="2492" t="s">
        <v>115</v>
      </c>
      <c r="S526" s="2492"/>
      <c r="T526" s="2492">
        <v>0</v>
      </c>
      <c r="U526" s="2492" t="s">
        <v>34</v>
      </c>
      <c r="V526" s="2492" t="s">
        <v>34</v>
      </c>
      <c r="W526" s="2492" t="s">
        <v>35</v>
      </c>
      <c r="X526" s="2492" t="s">
        <v>36</v>
      </c>
      <c r="Y526" s="2492">
        <v>100</v>
      </c>
      <c r="Z526" s="2492" t="s">
        <v>37</v>
      </c>
      <c r="AA526" s="2492" t="s">
        <v>38</v>
      </c>
      <c r="AB526" s="2492" t="s">
        <v>39</v>
      </c>
      <c r="AC526" s="2492" t="s">
        <v>22797</v>
      </c>
      <c r="AD526" s="2492"/>
      <c r="AE526" s="2492" t="s">
        <v>13124</v>
      </c>
      <c r="AF526" s="2492"/>
    </row>
    <row r="527" spans="1:32" ht="15" customHeight="1">
      <c r="A527" s="2492" t="s">
        <v>24</v>
      </c>
      <c r="B527" s="2492" t="s">
        <v>25</v>
      </c>
      <c r="C527" s="2492" t="s">
        <v>22786</v>
      </c>
      <c r="D527" s="2492" t="s">
        <v>22787</v>
      </c>
      <c r="E527" s="2492" t="s">
        <v>22788</v>
      </c>
      <c r="F527" s="2492">
        <v>170803311</v>
      </c>
      <c r="G527" s="2492">
        <v>143848043</v>
      </c>
      <c r="H527" s="2492">
        <v>5.3600729999999999</v>
      </c>
      <c r="I527" s="2492">
        <v>-3.8640750000000001</v>
      </c>
      <c r="J527" s="2492" t="s">
        <v>1373</v>
      </c>
      <c r="K527" s="2492" t="s">
        <v>222</v>
      </c>
      <c r="L527" s="2492" t="s">
        <v>22789</v>
      </c>
      <c r="M527" s="2492"/>
      <c r="N527" s="2492"/>
      <c r="O527" s="2494">
        <v>45900</v>
      </c>
      <c r="P527" s="2495">
        <f ca="1">TODAY()-Q527</f>
        <v>203</v>
      </c>
      <c r="Q527" s="2494">
        <v>45901</v>
      </c>
      <c r="R527" s="2492" t="s">
        <v>33</v>
      </c>
      <c r="S527" s="2492"/>
      <c r="T527" s="2492">
        <v>0</v>
      </c>
      <c r="U527" s="2492" t="s">
        <v>34</v>
      </c>
      <c r="V527" s="2492" t="s">
        <v>34</v>
      </c>
      <c r="W527" s="2492" t="s">
        <v>35</v>
      </c>
      <c r="X527" s="2492" t="s">
        <v>36</v>
      </c>
      <c r="Y527" s="2492">
        <v>100</v>
      </c>
      <c r="Z527" s="2492" t="s">
        <v>37</v>
      </c>
      <c r="AA527" s="2492" t="s">
        <v>38</v>
      </c>
      <c r="AB527" s="2492" t="s">
        <v>162</v>
      </c>
      <c r="AC527" s="2492" t="s">
        <v>22790</v>
      </c>
      <c r="AD527" s="2492"/>
      <c r="AE527" s="2492"/>
      <c r="AF527" s="2492"/>
    </row>
    <row r="528" spans="1:32" ht="15" customHeight="1">
      <c r="A528" s="2492" t="s">
        <v>24</v>
      </c>
      <c r="B528" s="2492" t="s">
        <v>61</v>
      </c>
      <c r="C528" s="2492" t="s">
        <v>22798</v>
      </c>
      <c r="D528" s="2492" t="s">
        <v>22799</v>
      </c>
      <c r="E528" s="2492" t="s">
        <v>10830</v>
      </c>
      <c r="F528" s="2492">
        <v>102610350</v>
      </c>
      <c r="G528" s="2492">
        <v>102610350</v>
      </c>
      <c r="H528" s="2492">
        <v>5.3626519999999998</v>
      </c>
      <c r="I528" s="2492">
        <v>-3.977366</v>
      </c>
      <c r="J528" s="2492" t="s">
        <v>671</v>
      </c>
      <c r="K528" s="2492" t="s">
        <v>31</v>
      </c>
      <c r="L528" s="2492" t="s">
        <v>22800</v>
      </c>
      <c r="M528" s="2492"/>
      <c r="N528" s="2492"/>
      <c r="O528" s="2494">
        <v>45969</v>
      </c>
      <c r="P528" s="2495">
        <f ca="1">TODAY()-Q528</f>
        <v>201</v>
      </c>
      <c r="Q528" s="2494">
        <v>45903</v>
      </c>
      <c r="R528" s="2492" t="s">
        <v>115</v>
      </c>
      <c r="S528" s="2492"/>
      <c r="T528" s="2492">
        <v>1</v>
      </c>
      <c r="U528" s="2492" t="s">
        <v>34</v>
      </c>
      <c r="V528" s="2492" t="s">
        <v>34</v>
      </c>
      <c r="W528" s="2492" t="s">
        <v>35</v>
      </c>
      <c r="X528" s="2492" t="s">
        <v>36</v>
      </c>
      <c r="Y528" s="2492">
        <v>150</v>
      </c>
      <c r="Z528" s="2492" t="s">
        <v>37</v>
      </c>
      <c r="AA528" s="2492" t="s">
        <v>38</v>
      </c>
      <c r="AB528" s="2492" t="s">
        <v>832</v>
      </c>
      <c r="AC528" s="2492" t="s">
        <v>22801</v>
      </c>
      <c r="AD528" s="2492" t="s">
        <v>9842</v>
      </c>
      <c r="AE528" s="2492"/>
      <c r="AF528" s="2492"/>
    </row>
    <row r="529" spans="1:32" ht="15" customHeight="1">
      <c r="A529" s="2492" t="s">
        <v>24</v>
      </c>
      <c r="B529" s="2492" t="s">
        <v>1085</v>
      </c>
      <c r="C529" s="2492" t="s">
        <v>22802</v>
      </c>
      <c r="D529" s="2492" t="s">
        <v>22803</v>
      </c>
      <c r="E529" s="2492" t="s">
        <v>1163</v>
      </c>
      <c r="F529" s="2492">
        <v>769249966</v>
      </c>
      <c r="G529" s="2492">
        <v>585115082</v>
      </c>
      <c r="H529" s="2492">
        <v>5.4297649999999997</v>
      </c>
      <c r="I529" s="2492">
        <v>-3.9908220000000001</v>
      </c>
      <c r="J529" s="2492" t="s">
        <v>1089</v>
      </c>
      <c r="K529" s="2492" t="s">
        <v>1138</v>
      </c>
      <c r="L529" s="2492" t="s">
        <v>22804</v>
      </c>
      <c r="M529" s="2492"/>
      <c r="N529" s="2492"/>
      <c r="O529" s="2494">
        <v>45901</v>
      </c>
      <c r="P529" s="2495">
        <f ca="1">TODAY()-Q529</f>
        <v>201</v>
      </c>
      <c r="Q529" s="2494">
        <v>45903</v>
      </c>
      <c r="R529" s="2492" t="s">
        <v>33</v>
      </c>
      <c r="S529" s="2492"/>
      <c r="T529" s="2492">
        <v>1</v>
      </c>
      <c r="U529" s="2492" t="s">
        <v>34</v>
      </c>
      <c r="V529" s="2492" t="s">
        <v>34</v>
      </c>
      <c r="W529" s="2492" t="s">
        <v>35</v>
      </c>
      <c r="X529" s="2492" t="s">
        <v>36</v>
      </c>
      <c r="Y529" s="2492">
        <v>150</v>
      </c>
      <c r="Z529" s="2492" t="s">
        <v>37</v>
      </c>
      <c r="AA529" s="2492" t="s">
        <v>38</v>
      </c>
      <c r="AB529" s="2492" t="s">
        <v>39</v>
      </c>
      <c r="AC529" s="2492" t="s">
        <v>22805</v>
      </c>
      <c r="AD529" s="2492"/>
      <c r="AE529" s="2492"/>
      <c r="AF529" s="2492"/>
    </row>
    <row r="530" spans="1:32" ht="15" customHeight="1">
      <c r="A530" s="2492" t="s">
        <v>24</v>
      </c>
      <c r="B530" s="2492" t="s">
        <v>1085</v>
      </c>
      <c r="C530" s="2492" t="s">
        <v>22806</v>
      </c>
      <c r="D530" s="2492" t="s">
        <v>22807</v>
      </c>
      <c r="E530" s="2492" t="s">
        <v>22808</v>
      </c>
      <c r="F530" s="2492">
        <v>506823103</v>
      </c>
      <c r="G530" s="2492">
        <v>768439020</v>
      </c>
      <c r="H530" s="2492">
        <v>5.4186690000000004</v>
      </c>
      <c r="I530" s="2492">
        <v>-4.005433</v>
      </c>
      <c r="J530" s="2492" t="s">
        <v>1641</v>
      </c>
      <c r="K530" s="2492"/>
      <c r="L530" s="2492"/>
      <c r="M530" s="2492"/>
      <c r="N530" s="2492"/>
      <c r="O530" s="2494">
        <v>45969</v>
      </c>
      <c r="P530" s="2495">
        <f ca="1">TODAY()-Q530</f>
        <v>201</v>
      </c>
      <c r="Q530" s="2494">
        <v>45903</v>
      </c>
      <c r="R530" s="2492" t="s">
        <v>115</v>
      </c>
      <c r="S530" s="2492"/>
      <c r="T530" s="2492">
        <v>0</v>
      </c>
      <c r="U530" s="2492" t="s">
        <v>34</v>
      </c>
      <c r="V530" s="2492" t="s">
        <v>34</v>
      </c>
      <c r="W530" s="2492" t="s">
        <v>35</v>
      </c>
      <c r="X530" s="2492" t="s">
        <v>36</v>
      </c>
      <c r="Y530" s="2492"/>
      <c r="Z530" s="2492" t="s">
        <v>37</v>
      </c>
      <c r="AA530" s="2492" t="s">
        <v>38</v>
      </c>
      <c r="AB530" s="2492" t="s">
        <v>39</v>
      </c>
      <c r="AC530" s="2492" t="s">
        <v>22809</v>
      </c>
      <c r="AD530" s="2492"/>
      <c r="AE530" s="2492"/>
      <c r="AF530" s="2492"/>
    </row>
    <row r="531" spans="1:32" ht="15" customHeight="1">
      <c r="A531" s="2492" t="s">
        <v>24</v>
      </c>
      <c r="B531" s="2492" t="s">
        <v>61</v>
      </c>
      <c r="C531" s="2493" t="s">
        <v>22810</v>
      </c>
      <c r="D531" s="2499" t="s">
        <v>22811</v>
      </c>
      <c r="E531" s="2492" t="s">
        <v>71</v>
      </c>
      <c r="F531" s="2492">
        <v>140016120</v>
      </c>
      <c r="G531" s="2492">
        <v>140016120</v>
      </c>
      <c r="H531" s="2492">
        <v>5.3660370000000004</v>
      </c>
      <c r="I531" s="2492">
        <v>-3.9663759999999999</v>
      </c>
      <c r="J531" s="2492" t="s">
        <v>372</v>
      </c>
      <c r="K531" s="2492" t="s">
        <v>601</v>
      </c>
      <c r="L531" s="2492" t="s">
        <v>22812</v>
      </c>
      <c r="M531" s="2492"/>
      <c r="N531" s="2492"/>
      <c r="O531" s="2494">
        <v>45903</v>
      </c>
      <c r="P531" s="2495">
        <f ca="1">TODAY()-Q531</f>
        <v>199</v>
      </c>
      <c r="Q531" s="2494">
        <v>45905</v>
      </c>
      <c r="R531" s="2492" t="s">
        <v>1578</v>
      </c>
      <c r="S531" s="2492"/>
      <c r="T531" s="2492">
        <v>0</v>
      </c>
      <c r="U531" s="2492" t="s">
        <v>34</v>
      </c>
      <c r="V531" s="2492" t="s">
        <v>34</v>
      </c>
      <c r="W531" s="2492" t="s">
        <v>35</v>
      </c>
      <c r="X531" s="2492" t="s">
        <v>36</v>
      </c>
      <c r="Y531" s="2492">
        <v>100</v>
      </c>
      <c r="Z531" s="2492" t="s">
        <v>37</v>
      </c>
      <c r="AA531" s="2492" t="s">
        <v>38</v>
      </c>
      <c r="AB531" s="2492" t="s">
        <v>39</v>
      </c>
      <c r="AC531" s="2492" t="s">
        <v>26086</v>
      </c>
      <c r="AD531" s="2492"/>
      <c r="AE531" s="2492"/>
      <c r="AF531" s="2492"/>
    </row>
    <row r="532" spans="1:32" ht="15" customHeight="1">
      <c r="A532" s="2492" t="s">
        <v>24</v>
      </c>
      <c r="B532" s="2492" t="s">
        <v>61</v>
      </c>
      <c r="C532" s="2492" t="s">
        <v>22813</v>
      </c>
      <c r="D532" s="2492" t="s">
        <v>22814</v>
      </c>
      <c r="E532" s="2492" t="s">
        <v>11510</v>
      </c>
      <c r="F532" s="2492">
        <v>140232810</v>
      </c>
      <c r="G532" s="2492">
        <v>140232810</v>
      </c>
      <c r="H532" s="2492">
        <v>5.3869280000000002</v>
      </c>
      <c r="I532" s="2492">
        <v>-3.9742030000000002</v>
      </c>
      <c r="J532" s="2492" t="s">
        <v>22815</v>
      </c>
      <c r="K532" s="2492" t="s">
        <v>183</v>
      </c>
      <c r="L532" s="2492" t="s">
        <v>22816</v>
      </c>
      <c r="M532" s="2492"/>
      <c r="N532" s="2492"/>
      <c r="O532" s="2494">
        <v>45903</v>
      </c>
      <c r="P532" s="2495">
        <f ca="1">TODAY()-Q532</f>
        <v>199</v>
      </c>
      <c r="Q532" s="2494">
        <v>45905</v>
      </c>
      <c r="R532" s="2492" t="s">
        <v>115</v>
      </c>
      <c r="S532" s="2492"/>
      <c r="T532" s="2492">
        <v>0</v>
      </c>
      <c r="U532" s="2492" t="s">
        <v>34</v>
      </c>
      <c r="V532" s="2492" t="s">
        <v>34</v>
      </c>
      <c r="W532" s="2492" t="s">
        <v>35</v>
      </c>
      <c r="X532" s="2492" t="s">
        <v>36</v>
      </c>
      <c r="Y532" s="2492">
        <v>100</v>
      </c>
      <c r="Z532" s="2492" t="s">
        <v>37</v>
      </c>
      <c r="AA532" s="2492" t="s">
        <v>38</v>
      </c>
      <c r="AB532" s="2492" t="s">
        <v>116</v>
      </c>
      <c r="AC532" s="2492" t="s">
        <v>26087</v>
      </c>
      <c r="AD532" s="2492" t="s">
        <v>9842</v>
      </c>
      <c r="AE532" s="2492"/>
      <c r="AF532" s="2492"/>
    </row>
    <row r="533" spans="1:32" ht="15" customHeight="1">
      <c r="A533" s="2492" t="s">
        <v>24</v>
      </c>
      <c r="B533" s="2492" t="s">
        <v>61</v>
      </c>
      <c r="C533" s="2493" t="s">
        <v>22817</v>
      </c>
      <c r="D533" s="2499" t="s">
        <v>22811</v>
      </c>
      <c r="E533" s="2492" t="s">
        <v>71</v>
      </c>
      <c r="F533" s="2492">
        <v>140016120</v>
      </c>
      <c r="G533" s="2492">
        <v>140000000</v>
      </c>
      <c r="H533" s="2492">
        <v>5.3660370000000004</v>
      </c>
      <c r="I533" s="2492">
        <v>-3.9663759999999999</v>
      </c>
      <c r="J533" s="2492" t="s">
        <v>372</v>
      </c>
      <c r="K533" s="2492" t="s">
        <v>601</v>
      </c>
      <c r="L533" s="2492" t="s">
        <v>22812</v>
      </c>
      <c r="M533" s="2492"/>
      <c r="N533" s="2492"/>
      <c r="O533" s="2494">
        <v>45903</v>
      </c>
      <c r="P533" s="2495">
        <f ca="1">TODAY()-Q533</f>
        <v>196</v>
      </c>
      <c r="Q533" s="2494">
        <v>45908</v>
      </c>
      <c r="R533" s="2492" t="s">
        <v>1578</v>
      </c>
      <c r="S533" s="2492"/>
      <c r="T533" s="2492">
        <v>0</v>
      </c>
      <c r="U533" s="2492" t="s">
        <v>34</v>
      </c>
      <c r="V533" s="2492" t="s">
        <v>34</v>
      </c>
      <c r="W533" s="2492" t="s">
        <v>35</v>
      </c>
      <c r="X533" s="2492" t="s">
        <v>36</v>
      </c>
      <c r="Y533" s="2492">
        <v>100</v>
      </c>
      <c r="Z533" s="2492" t="s">
        <v>37</v>
      </c>
      <c r="AA533" s="2492" t="s">
        <v>38</v>
      </c>
      <c r="AB533" s="2492" t="s">
        <v>39</v>
      </c>
      <c r="AC533" s="2492" t="s">
        <v>26088</v>
      </c>
      <c r="AD533" s="2492"/>
      <c r="AE533" s="2492"/>
      <c r="AF533" s="2492"/>
    </row>
    <row r="534" spans="1:32" ht="15" customHeight="1">
      <c r="A534" s="2492" t="s">
        <v>24</v>
      </c>
      <c r="B534" s="2492" t="s">
        <v>25</v>
      </c>
      <c r="C534" s="2492" t="s">
        <v>22818</v>
      </c>
      <c r="D534" s="2492" t="s">
        <v>22819</v>
      </c>
      <c r="E534" s="2492" t="s">
        <v>22820</v>
      </c>
      <c r="F534" s="2492">
        <v>102530195</v>
      </c>
      <c r="G534" s="2492">
        <v>747754759</v>
      </c>
      <c r="H534" s="2492">
        <v>5.3787779999999996</v>
      </c>
      <c r="I534" s="2492">
        <v>-3.9116719999999998</v>
      </c>
      <c r="J534" s="2492" t="s">
        <v>1013</v>
      </c>
      <c r="K534" s="2492" t="s">
        <v>1073</v>
      </c>
      <c r="L534" s="2492" t="s">
        <v>22821</v>
      </c>
      <c r="M534" s="2492"/>
      <c r="N534" s="2492"/>
      <c r="O534" s="2494">
        <v>45906</v>
      </c>
      <c r="P534" s="2495">
        <f ca="1">TODAY()-Q534</f>
        <v>196</v>
      </c>
      <c r="Q534" s="2494">
        <v>45908</v>
      </c>
      <c r="R534" s="2492" t="s">
        <v>115</v>
      </c>
      <c r="S534" s="2492"/>
      <c r="T534" s="2492">
        <v>0</v>
      </c>
      <c r="U534" s="2492" t="s">
        <v>34</v>
      </c>
      <c r="V534" s="2492" t="s">
        <v>34</v>
      </c>
      <c r="W534" s="2492" t="s">
        <v>35</v>
      </c>
      <c r="X534" s="2492" t="s">
        <v>36</v>
      </c>
      <c r="Y534" s="2492">
        <v>100</v>
      </c>
      <c r="Z534" s="2492" t="s">
        <v>37</v>
      </c>
      <c r="AA534" s="2492" t="s">
        <v>38</v>
      </c>
      <c r="AB534" s="2492" t="s">
        <v>162</v>
      </c>
      <c r="AC534" s="2492" t="s">
        <v>22822</v>
      </c>
      <c r="AD534" s="2492"/>
      <c r="AE534" s="2492"/>
      <c r="AF534" s="2492"/>
    </row>
    <row r="535" spans="1:32" ht="15" customHeight="1">
      <c r="A535" s="2492" t="s">
        <v>24</v>
      </c>
      <c r="B535" s="2492" t="s">
        <v>25</v>
      </c>
      <c r="C535" s="2492" t="s">
        <v>22823</v>
      </c>
      <c r="D535" s="2492" t="s">
        <v>22824</v>
      </c>
      <c r="E535" s="2492" t="s">
        <v>22825</v>
      </c>
      <c r="F535" s="2492">
        <v>105801393</v>
      </c>
      <c r="G535" s="2502">
        <v>767615983</v>
      </c>
      <c r="H535" s="2492"/>
      <c r="I535" s="2492"/>
      <c r="J535" s="2492" t="s">
        <v>888</v>
      </c>
      <c r="K535" s="2492"/>
      <c r="L535" s="2492"/>
      <c r="M535" s="2492"/>
      <c r="N535" s="2492"/>
      <c r="O535" s="2494">
        <v>45908</v>
      </c>
      <c r="P535" s="2495">
        <f ca="1">TODAY()-Q535</f>
        <v>195</v>
      </c>
      <c r="Q535" s="2494">
        <v>45909</v>
      </c>
      <c r="R535" s="2492" t="s">
        <v>33</v>
      </c>
      <c r="S535" s="2492"/>
      <c r="T535" s="2492">
        <v>0</v>
      </c>
      <c r="U535" s="2492" t="s">
        <v>34</v>
      </c>
      <c r="V535" s="2492" t="s">
        <v>34</v>
      </c>
      <c r="W535" s="2492" t="s">
        <v>35</v>
      </c>
      <c r="X535" s="2492" t="s">
        <v>36</v>
      </c>
      <c r="Y535" s="2492"/>
      <c r="Z535" s="2492" t="s">
        <v>37</v>
      </c>
      <c r="AA535" s="2492" t="s">
        <v>38</v>
      </c>
      <c r="AB535" s="2492" t="s">
        <v>39</v>
      </c>
      <c r="AC535" s="2492" t="s">
        <v>24626</v>
      </c>
      <c r="AD535" s="2492" t="s">
        <v>9842</v>
      </c>
      <c r="AE535" s="2492"/>
      <c r="AF535" s="2492"/>
    </row>
    <row r="536" spans="1:32" ht="15" customHeight="1">
      <c r="A536" s="2492" t="s">
        <v>24</v>
      </c>
      <c r="B536" s="2492" t="s">
        <v>61</v>
      </c>
      <c r="C536" s="2492" t="s">
        <v>22828</v>
      </c>
      <c r="D536" s="2492" t="s">
        <v>22829</v>
      </c>
      <c r="E536" s="2492" t="s">
        <v>22830</v>
      </c>
      <c r="F536" s="2492">
        <v>140722323</v>
      </c>
      <c r="G536" s="2492">
        <v>140722323</v>
      </c>
      <c r="H536" s="2492">
        <v>5.4052170000000004</v>
      </c>
      <c r="I536" s="2492">
        <v>-3.9609450000000002</v>
      </c>
      <c r="J536" s="2492" t="s">
        <v>663</v>
      </c>
      <c r="K536" s="2492" t="s">
        <v>183</v>
      </c>
      <c r="L536" s="2492" t="s">
        <v>22831</v>
      </c>
      <c r="M536" s="2492"/>
      <c r="N536" s="2492"/>
      <c r="O536" s="2494">
        <v>45909</v>
      </c>
      <c r="P536" s="2495">
        <f ca="1">TODAY()-Q536</f>
        <v>194</v>
      </c>
      <c r="Q536" s="2494">
        <v>45910</v>
      </c>
      <c r="R536" s="2492" t="s">
        <v>115</v>
      </c>
      <c r="S536" s="2492"/>
      <c r="T536" s="2492">
        <v>1</v>
      </c>
      <c r="U536" s="2492" t="s">
        <v>34</v>
      </c>
      <c r="V536" s="2492" t="s">
        <v>34</v>
      </c>
      <c r="W536" s="2492" t="s">
        <v>35</v>
      </c>
      <c r="X536" s="2492" t="s">
        <v>36</v>
      </c>
      <c r="Y536" s="2492">
        <v>100</v>
      </c>
      <c r="Z536" s="2492" t="s">
        <v>37</v>
      </c>
      <c r="AA536" s="2492" t="s">
        <v>38</v>
      </c>
      <c r="AB536" s="2492" t="s">
        <v>832</v>
      </c>
      <c r="AC536" s="2492" t="s">
        <v>22832</v>
      </c>
      <c r="AD536" s="2492" t="s">
        <v>9842</v>
      </c>
      <c r="AE536" s="2492"/>
      <c r="AF536" s="2492"/>
    </row>
    <row r="537" spans="1:32" ht="15" customHeight="1">
      <c r="A537" s="2492" t="s">
        <v>24</v>
      </c>
      <c r="B537" s="2492" t="s">
        <v>61</v>
      </c>
      <c r="C537" s="2492" t="s">
        <v>22833</v>
      </c>
      <c r="D537" s="2492" t="s">
        <v>22834</v>
      </c>
      <c r="E537" s="2492" t="s">
        <v>22835</v>
      </c>
      <c r="F537" s="2492">
        <v>171294060</v>
      </c>
      <c r="G537" s="2492">
        <v>171294060</v>
      </c>
      <c r="H537" s="2503">
        <v>5.39</v>
      </c>
      <c r="I537" s="2492">
        <v>-3.9509530000000002</v>
      </c>
      <c r="J537" s="2492" t="s">
        <v>156</v>
      </c>
      <c r="K537" s="2492" t="s">
        <v>1907</v>
      </c>
      <c r="L537" s="2492" t="s">
        <v>22349</v>
      </c>
      <c r="M537" s="2492"/>
      <c r="N537" s="2492"/>
      <c r="O537" s="2492"/>
      <c r="P537" s="2495">
        <f ca="1">TODAY()-Q537</f>
        <v>194</v>
      </c>
      <c r="Q537" s="2494">
        <v>45910</v>
      </c>
      <c r="R537" s="2492" t="s">
        <v>33</v>
      </c>
      <c r="S537" s="2492"/>
      <c r="T537" s="2492">
        <v>4</v>
      </c>
      <c r="U537" s="2492" t="s">
        <v>34</v>
      </c>
      <c r="V537" s="2492" t="s">
        <v>34</v>
      </c>
      <c r="W537" s="2492" t="s">
        <v>35</v>
      </c>
      <c r="X537" s="2492" t="s">
        <v>36</v>
      </c>
      <c r="Y537" s="2492">
        <v>250</v>
      </c>
      <c r="Z537" s="2492" t="s">
        <v>37</v>
      </c>
      <c r="AA537" s="2492" t="s">
        <v>38</v>
      </c>
      <c r="AB537" s="2492" t="s">
        <v>39</v>
      </c>
      <c r="AC537" s="2492" t="s">
        <v>22836</v>
      </c>
      <c r="AD537" s="2492" t="s">
        <v>9842</v>
      </c>
      <c r="AE537" s="2492"/>
      <c r="AF537" s="2492"/>
    </row>
    <row r="538" spans="1:32" ht="15" customHeight="1">
      <c r="A538" s="2492" t="s">
        <v>24</v>
      </c>
      <c r="B538" s="2492" t="s">
        <v>1085</v>
      </c>
      <c r="C538" s="2492" t="s">
        <v>22837</v>
      </c>
      <c r="D538" s="2492" t="s">
        <v>22838</v>
      </c>
      <c r="E538" s="2492" t="s">
        <v>22839</v>
      </c>
      <c r="F538" s="2492">
        <v>707782522</v>
      </c>
      <c r="G538" s="2492">
        <v>719191842</v>
      </c>
      <c r="H538" s="2492">
        <v>5.4419009999999997</v>
      </c>
      <c r="I538" s="2492">
        <v>-3.9846819999999998</v>
      </c>
      <c r="J538" s="2492" t="s">
        <v>1915</v>
      </c>
      <c r="K538" s="2492" t="s">
        <v>1912</v>
      </c>
      <c r="L538" s="2492" t="s">
        <v>22840</v>
      </c>
      <c r="M538" s="2492"/>
      <c r="N538" s="2492"/>
      <c r="O538" s="2494">
        <v>45911</v>
      </c>
      <c r="P538" s="2495">
        <f ca="1">TODAY()-Q538</f>
        <v>192</v>
      </c>
      <c r="Q538" s="2494">
        <v>45912</v>
      </c>
      <c r="R538" s="2492" t="s">
        <v>115</v>
      </c>
      <c r="S538" s="2492"/>
      <c r="T538" s="2492">
        <v>0</v>
      </c>
      <c r="U538" s="2492" t="s">
        <v>34</v>
      </c>
      <c r="V538" s="2492" t="s">
        <v>34</v>
      </c>
      <c r="W538" s="2492" t="s">
        <v>35</v>
      </c>
      <c r="X538" s="2492" t="s">
        <v>36</v>
      </c>
      <c r="Y538" s="2492">
        <v>100</v>
      </c>
      <c r="Z538" s="2492" t="s">
        <v>37</v>
      </c>
      <c r="AA538" s="2492" t="s">
        <v>38</v>
      </c>
      <c r="AB538" s="2492" t="s">
        <v>832</v>
      </c>
      <c r="AC538" s="2492" t="s">
        <v>22841</v>
      </c>
      <c r="AD538" s="2492"/>
      <c r="AE538" s="2492"/>
      <c r="AF538" s="2492"/>
    </row>
    <row r="539" spans="1:32" ht="15" customHeight="1">
      <c r="A539" s="2492" t="s">
        <v>24</v>
      </c>
      <c r="B539" s="2492" t="s">
        <v>61</v>
      </c>
      <c r="C539" s="2492" t="s">
        <v>22842</v>
      </c>
      <c r="D539" s="2492" t="s">
        <v>22843</v>
      </c>
      <c r="E539" s="2492" t="s">
        <v>22844</v>
      </c>
      <c r="F539" s="2492">
        <v>779259195</v>
      </c>
      <c r="G539" s="2492">
        <v>707681329</v>
      </c>
      <c r="H539" s="2492">
        <v>5.3808530000000001</v>
      </c>
      <c r="I539" s="2492">
        <v>-3.9432649999999998</v>
      </c>
      <c r="J539" s="2492" t="s">
        <v>335</v>
      </c>
      <c r="K539" s="2492" t="s">
        <v>601</v>
      </c>
      <c r="L539" s="2492" t="s">
        <v>22845</v>
      </c>
      <c r="M539" s="2492"/>
      <c r="N539" s="2492"/>
      <c r="O539" s="2492"/>
      <c r="P539" s="2495">
        <f ca="1">TODAY()-Q539</f>
        <v>192</v>
      </c>
      <c r="Q539" s="2494">
        <v>45912</v>
      </c>
      <c r="R539" s="2492" t="s">
        <v>205</v>
      </c>
      <c r="S539" s="2492"/>
      <c r="T539" s="2492">
        <v>0</v>
      </c>
      <c r="U539" s="2492" t="s">
        <v>34</v>
      </c>
      <c r="V539" s="2492" t="s">
        <v>34</v>
      </c>
      <c r="W539" s="2492" t="s">
        <v>35</v>
      </c>
      <c r="X539" s="2492" t="s">
        <v>36</v>
      </c>
      <c r="Y539" s="2492">
        <v>250</v>
      </c>
      <c r="Z539" s="2492" t="s">
        <v>37</v>
      </c>
      <c r="AA539" s="2492" t="s">
        <v>38</v>
      </c>
      <c r="AB539" s="2492" t="s">
        <v>206</v>
      </c>
      <c r="AC539" s="2492" t="s">
        <v>22846</v>
      </c>
      <c r="AD539" s="2492"/>
      <c r="AE539" s="2492"/>
      <c r="AF539" s="2492"/>
    </row>
    <row r="540" spans="1:32" ht="15" customHeight="1">
      <c r="A540" s="2492" t="s">
        <v>24</v>
      </c>
      <c r="B540" s="2492" t="s">
        <v>25</v>
      </c>
      <c r="C540" s="2492" t="s">
        <v>22847</v>
      </c>
      <c r="D540" s="2492" t="s">
        <v>22848</v>
      </c>
      <c r="E540" s="2492" t="s">
        <v>22849</v>
      </c>
      <c r="F540" s="2492">
        <v>140250598</v>
      </c>
      <c r="G540" s="2492">
        <v>707129124</v>
      </c>
      <c r="H540" s="2492"/>
      <c r="I540" s="2492"/>
      <c r="J540" s="2492" t="s">
        <v>22850</v>
      </c>
      <c r="K540" s="2492"/>
      <c r="L540" s="2492"/>
      <c r="M540" s="2492"/>
      <c r="N540" s="2492"/>
      <c r="O540" s="2494">
        <v>45156</v>
      </c>
      <c r="P540" s="2495">
        <f ca="1">TODAY()-Q540</f>
        <v>191</v>
      </c>
      <c r="Q540" s="2494">
        <v>45913</v>
      </c>
      <c r="R540" s="2492" t="s">
        <v>205</v>
      </c>
      <c r="S540" s="2492"/>
      <c r="T540" s="2492">
        <v>0</v>
      </c>
      <c r="U540" s="2492" t="s">
        <v>34</v>
      </c>
      <c r="V540" s="2492" t="s">
        <v>34</v>
      </c>
      <c r="W540" s="2492" t="s">
        <v>35</v>
      </c>
      <c r="X540" s="2492" t="s">
        <v>36</v>
      </c>
      <c r="Y540" s="2492"/>
      <c r="Z540" s="2492" t="s">
        <v>37</v>
      </c>
      <c r="AA540" s="2492" t="s">
        <v>38</v>
      </c>
      <c r="AB540" s="2492" t="s">
        <v>39</v>
      </c>
      <c r="AC540" s="2492" t="s">
        <v>22851</v>
      </c>
      <c r="AD540" s="2492"/>
      <c r="AE540" s="2492"/>
      <c r="AF540" s="2492"/>
    </row>
    <row r="541" spans="1:32" ht="15" customHeight="1">
      <c r="A541" s="2492" t="s">
        <v>24</v>
      </c>
      <c r="B541" s="2492" t="s">
        <v>25</v>
      </c>
      <c r="C541" s="2492" t="s">
        <v>22852</v>
      </c>
      <c r="D541" s="2492" t="s">
        <v>22853</v>
      </c>
      <c r="E541" s="2492" t="s">
        <v>22854</v>
      </c>
      <c r="F541" s="2492">
        <v>779656166</v>
      </c>
      <c r="G541" s="2492">
        <v>707454164</v>
      </c>
      <c r="H541" s="2492"/>
      <c r="I541" s="2492"/>
      <c r="J541" s="2492" t="s">
        <v>22855</v>
      </c>
      <c r="K541" s="2492"/>
      <c r="L541" s="2492"/>
      <c r="M541" s="2492"/>
      <c r="N541" s="2492"/>
      <c r="O541" s="2494">
        <v>45909</v>
      </c>
      <c r="P541" s="2495">
        <f ca="1">TODAY()-Q541</f>
        <v>191</v>
      </c>
      <c r="Q541" s="2494">
        <v>45913</v>
      </c>
      <c r="R541" s="2492" t="s">
        <v>205</v>
      </c>
      <c r="S541" s="2492"/>
      <c r="T541" s="2492">
        <v>0</v>
      </c>
      <c r="U541" s="2492" t="s">
        <v>34</v>
      </c>
      <c r="V541" s="2492" t="s">
        <v>34</v>
      </c>
      <c r="W541" s="2492" t="s">
        <v>35</v>
      </c>
      <c r="X541" s="2492" t="s">
        <v>36</v>
      </c>
      <c r="Y541" s="2492"/>
      <c r="Z541" s="2492" t="s">
        <v>37</v>
      </c>
      <c r="AA541" s="2492" t="s">
        <v>38</v>
      </c>
      <c r="AB541" s="2492" t="s">
        <v>748</v>
      </c>
      <c r="AC541" s="2492" t="s">
        <v>22856</v>
      </c>
      <c r="AD541" s="2492"/>
      <c r="AE541" s="2492"/>
      <c r="AF541" s="2492"/>
    </row>
    <row r="542" spans="1:32" ht="15" customHeight="1">
      <c r="A542" s="2492" t="s">
        <v>24</v>
      </c>
      <c r="B542" s="2492" t="s">
        <v>25</v>
      </c>
      <c r="C542" s="2492" t="s">
        <v>22857</v>
      </c>
      <c r="D542" s="2492" t="s">
        <v>22858</v>
      </c>
      <c r="E542" s="2492" t="s">
        <v>1207</v>
      </c>
      <c r="F542" s="2492">
        <v>500945327</v>
      </c>
      <c r="G542" s="2492">
        <v>759250476</v>
      </c>
      <c r="H542" s="2492"/>
      <c r="I542" s="2492"/>
      <c r="J542" s="2492" t="s">
        <v>22859</v>
      </c>
      <c r="K542" s="2492"/>
      <c r="L542" s="2492"/>
      <c r="M542" s="2492"/>
      <c r="N542" s="2492"/>
      <c r="O542" s="2494">
        <v>45913</v>
      </c>
      <c r="P542" s="2495">
        <f ca="1">TODAY()-Q542</f>
        <v>189</v>
      </c>
      <c r="Q542" s="2494">
        <v>45915</v>
      </c>
      <c r="R542" s="2492" t="s">
        <v>205</v>
      </c>
      <c r="S542" s="2492"/>
      <c r="T542" s="2492">
        <v>0</v>
      </c>
      <c r="U542" s="2492" t="s">
        <v>34</v>
      </c>
      <c r="V542" s="2492" t="s">
        <v>34</v>
      </c>
      <c r="W542" s="2492" t="s">
        <v>35</v>
      </c>
      <c r="X542" s="2492" t="s">
        <v>36</v>
      </c>
      <c r="Y542" s="2492"/>
      <c r="Z542" s="2492" t="s">
        <v>37</v>
      </c>
      <c r="AA542" s="2492" t="s">
        <v>38</v>
      </c>
      <c r="AB542" s="2492" t="s">
        <v>748</v>
      </c>
      <c r="AC542" s="2492" t="s">
        <v>22860</v>
      </c>
      <c r="AD542" s="2492"/>
      <c r="AE542" s="2492"/>
      <c r="AF542" s="2492"/>
    </row>
    <row r="543" spans="1:32" ht="15" customHeight="1">
      <c r="A543" s="2492" t="s">
        <v>24</v>
      </c>
      <c r="B543" s="2492" t="s">
        <v>1085</v>
      </c>
      <c r="C543" s="2492" t="s">
        <v>22861</v>
      </c>
      <c r="D543" s="2492" t="s">
        <v>22862</v>
      </c>
      <c r="E543" s="2492" t="s">
        <v>1935</v>
      </c>
      <c r="F543" s="2492">
        <v>151721969</v>
      </c>
      <c r="G543" s="2492">
        <v>151721969</v>
      </c>
      <c r="H543" s="2492">
        <v>5.4282019999999997</v>
      </c>
      <c r="I543" s="2492">
        <v>-4.0005430000000004</v>
      </c>
      <c r="J543" s="2492" t="s">
        <v>1089</v>
      </c>
      <c r="K543" s="2492" t="s">
        <v>731</v>
      </c>
      <c r="L543" s="2492" t="s">
        <v>1936</v>
      </c>
      <c r="M543" s="2492"/>
      <c r="N543" s="2492"/>
      <c r="O543" s="2494">
        <v>46057</v>
      </c>
      <c r="P543" s="2495">
        <f ca="1">TODAY()-Q543</f>
        <v>188</v>
      </c>
      <c r="Q543" s="2494">
        <v>45916</v>
      </c>
      <c r="R543" s="2492" t="s">
        <v>1578</v>
      </c>
      <c r="S543" s="2492"/>
      <c r="T543" s="2492">
        <v>0</v>
      </c>
      <c r="U543" s="2492" t="s">
        <v>34</v>
      </c>
      <c r="V543" s="2492" t="s">
        <v>34</v>
      </c>
      <c r="W543" s="2492" t="s">
        <v>35</v>
      </c>
      <c r="X543" s="2492" t="s">
        <v>36</v>
      </c>
      <c r="Y543" s="2492">
        <v>200</v>
      </c>
      <c r="Z543" s="2492" t="s">
        <v>37</v>
      </c>
      <c r="AA543" s="2492" t="s">
        <v>38</v>
      </c>
      <c r="AB543" s="2492" t="s">
        <v>748</v>
      </c>
      <c r="AC543" s="2492" t="s">
        <v>22863</v>
      </c>
      <c r="AD543" s="2492" t="s">
        <v>9842</v>
      </c>
      <c r="AE543" s="2492" t="s">
        <v>13124</v>
      </c>
      <c r="AF543" s="2492"/>
    </row>
    <row r="544" spans="1:32" ht="15" customHeight="1">
      <c r="A544" s="2492" t="s">
        <v>24</v>
      </c>
      <c r="B544" s="2492" t="s">
        <v>61</v>
      </c>
      <c r="C544" s="2492" t="s">
        <v>22864</v>
      </c>
      <c r="D544" s="2492" t="s">
        <v>22865</v>
      </c>
      <c r="E544" s="2492" t="s">
        <v>22866</v>
      </c>
      <c r="F544" s="2492">
        <v>707761539</v>
      </c>
      <c r="G544" s="2492">
        <v>554549898</v>
      </c>
      <c r="H544" s="2492">
        <v>5.3784390000000002</v>
      </c>
      <c r="I544" s="2492">
        <v>-3.975292</v>
      </c>
      <c r="J544" s="2492" t="s">
        <v>67</v>
      </c>
      <c r="K544" s="2492" t="s">
        <v>497</v>
      </c>
      <c r="L544" s="2492" t="s">
        <v>22867</v>
      </c>
      <c r="M544" s="2878" t="s">
        <v>29546</v>
      </c>
      <c r="N544" s="2500">
        <v>2150040655</v>
      </c>
      <c r="O544" s="2494">
        <v>45916</v>
      </c>
      <c r="P544" s="2495">
        <f ca="1">TODAY()-Q544</f>
        <v>187</v>
      </c>
      <c r="Q544" s="2494">
        <v>45917</v>
      </c>
      <c r="R544" s="2492" t="s">
        <v>33</v>
      </c>
      <c r="S544" s="2492"/>
      <c r="T544" s="2492">
        <v>0</v>
      </c>
      <c r="U544" s="2492" t="s">
        <v>34</v>
      </c>
      <c r="V544" s="2492" t="s">
        <v>34</v>
      </c>
      <c r="W544" s="2494" t="s">
        <v>35</v>
      </c>
      <c r="X544" s="2492" t="s">
        <v>36</v>
      </c>
      <c r="Y544" s="2492">
        <v>100</v>
      </c>
      <c r="Z544" s="2492" t="s">
        <v>37</v>
      </c>
      <c r="AA544" s="2492" t="s">
        <v>38</v>
      </c>
      <c r="AB544" s="2492" t="s">
        <v>39</v>
      </c>
      <c r="AC544" s="2492" t="s">
        <v>22868</v>
      </c>
      <c r="AD544" s="2492"/>
      <c r="AE544" s="2492" t="s">
        <v>13214</v>
      </c>
      <c r="AF544" s="2492"/>
    </row>
    <row r="545" spans="1:32" ht="15" customHeight="1">
      <c r="A545" s="2492" t="s">
        <v>24</v>
      </c>
      <c r="B545" s="2492" t="s">
        <v>61</v>
      </c>
      <c r="C545" s="2492" t="s">
        <v>22869</v>
      </c>
      <c r="D545" s="2492" t="s">
        <v>22870</v>
      </c>
      <c r="E545" s="2492" t="s">
        <v>10910</v>
      </c>
      <c r="F545" s="2492">
        <v>150651846</v>
      </c>
      <c r="G545" s="2492">
        <v>150651846</v>
      </c>
      <c r="H545" s="2492">
        <v>5.3954849999999999</v>
      </c>
      <c r="I545" s="2492">
        <v>-3.956512</v>
      </c>
      <c r="J545" s="2492" t="s">
        <v>114</v>
      </c>
      <c r="K545" s="2492"/>
      <c r="L545" s="2492"/>
      <c r="M545" s="2492"/>
      <c r="N545" s="2492"/>
      <c r="O545" s="2494">
        <v>45917</v>
      </c>
      <c r="P545" s="2495">
        <f ca="1">TODAY()-Q545</f>
        <v>186</v>
      </c>
      <c r="Q545" s="2494">
        <v>45918</v>
      </c>
      <c r="R545" s="2492" t="s">
        <v>115</v>
      </c>
      <c r="S545" s="2492"/>
      <c r="T545" s="2492">
        <v>0</v>
      </c>
      <c r="U545" s="2492" t="s">
        <v>34</v>
      </c>
      <c r="V545" s="2492" t="s">
        <v>34</v>
      </c>
      <c r="W545" s="2492" t="s">
        <v>35</v>
      </c>
      <c r="X545" s="2492" t="s">
        <v>36</v>
      </c>
      <c r="Y545" s="2492"/>
      <c r="Z545" s="2492" t="s">
        <v>37</v>
      </c>
      <c r="AA545" s="2492" t="s">
        <v>38</v>
      </c>
      <c r="AB545" s="2492" t="s">
        <v>116</v>
      </c>
      <c r="AC545" s="2492" t="s">
        <v>22871</v>
      </c>
      <c r="AD545" s="2492" t="s">
        <v>9842</v>
      </c>
      <c r="AE545" s="2492"/>
      <c r="AF545" s="2492"/>
    </row>
    <row r="546" spans="1:32" ht="15" customHeight="1">
      <c r="A546" s="2492" t="s">
        <v>24</v>
      </c>
      <c r="B546" s="2492" t="s">
        <v>61</v>
      </c>
      <c r="C546" s="2492" t="s">
        <v>22872</v>
      </c>
      <c r="D546" s="2492" t="s">
        <v>22873</v>
      </c>
      <c r="E546" s="2492" t="s">
        <v>443</v>
      </c>
      <c r="F546" s="2492">
        <v>142506567</v>
      </c>
      <c r="G546" s="2492">
        <v>798898884</v>
      </c>
      <c r="H546" s="2492">
        <v>5.4028359999999997</v>
      </c>
      <c r="I546" s="2492">
        <v>-3.958669</v>
      </c>
      <c r="J546" s="2492" t="s">
        <v>22874</v>
      </c>
      <c r="K546" s="2492" t="s">
        <v>175</v>
      </c>
      <c r="L546" s="2492" t="s">
        <v>22875</v>
      </c>
      <c r="M546" s="2492"/>
      <c r="N546" s="2492"/>
      <c r="O546" s="2494">
        <v>45918</v>
      </c>
      <c r="P546" s="2495">
        <f ca="1">TODAY()-Q546</f>
        <v>185</v>
      </c>
      <c r="Q546" s="2494">
        <v>45919</v>
      </c>
      <c r="R546" s="2492" t="s">
        <v>115</v>
      </c>
      <c r="S546" s="2492"/>
      <c r="T546" s="2492">
        <v>1</v>
      </c>
      <c r="U546" s="2492" t="s">
        <v>34</v>
      </c>
      <c r="V546" s="2492" t="s">
        <v>34</v>
      </c>
      <c r="W546" s="2492" t="s">
        <v>35</v>
      </c>
      <c r="X546" s="2492" t="s">
        <v>36</v>
      </c>
      <c r="Y546" s="2492">
        <v>300</v>
      </c>
      <c r="Z546" s="2492" t="s">
        <v>37</v>
      </c>
      <c r="AA546" s="2492" t="s">
        <v>38</v>
      </c>
      <c r="AB546" s="2492" t="s">
        <v>832</v>
      </c>
      <c r="AC546" s="2492" t="s">
        <v>22876</v>
      </c>
      <c r="AD546" s="2492"/>
      <c r="AE546" s="2492"/>
      <c r="AF546" s="2492"/>
    </row>
    <row r="547" spans="1:32" ht="15" customHeight="1">
      <c r="A547" s="2492" t="s">
        <v>24</v>
      </c>
      <c r="B547" s="2492" t="s">
        <v>61</v>
      </c>
      <c r="C547" s="2492" t="s">
        <v>22877</v>
      </c>
      <c r="D547" s="2492" t="s">
        <v>22878</v>
      </c>
      <c r="E547" s="2492" t="s">
        <v>1126</v>
      </c>
      <c r="F547" s="2492">
        <v>707212128</v>
      </c>
      <c r="G547" s="2492">
        <v>798754052</v>
      </c>
      <c r="H547" s="2492">
        <v>5.3971109999999998</v>
      </c>
      <c r="I547" s="2492">
        <v>-3.9644590000000002</v>
      </c>
      <c r="J547" s="2492" t="s">
        <v>1127</v>
      </c>
      <c r="K547" s="2492" t="s">
        <v>195</v>
      </c>
      <c r="L547" s="2492" t="s">
        <v>22879</v>
      </c>
      <c r="M547" s="2492" t="s">
        <v>22880</v>
      </c>
      <c r="N547" s="2492">
        <v>2150047374</v>
      </c>
      <c r="O547" s="2494">
        <v>45916</v>
      </c>
      <c r="P547" s="2495">
        <f ca="1">TODAY()-Q547</f>
        <v>185</v>
      </c>
      <c r="Q547" s="2494">
        <v>45919</v>
      </c>
      <c r="R547" s="2492" t="s">
        <v>115</v>
      </c>
      <c r="S547" s="2492"/>
      <c r="T547" s="2492">
        <v>0</v>
      </c>
      <c r="U547" s="2492" t="s">
        <v>34</v>
      </c>
      <c r="V547" s="2492" t="s">
        <v>34</v>
      </c>
      <c r="W547" s="2492" t="s">
        <v>35</v>
      </c>
      <c r="X547" s="2492" t="s">
        <v>36</v>
      </c>
      <c r="Y547" s="2492">
        <v>100</v>
      </c>
      <c r="Z547" s="2492" t="s">
        <v>37</v>
      </c>
      <c r="AA547" s="2492" t="s">
        <v>38</v>
      </c>
      <c r="AB547" s="2492" t="s">
        <v>1548</v>
      </c>
      <c r="AC547" s="2492" t="s">
        <v>22881</v>
      </c>
      <c r="AD547" s="2492"/>
      <c r="AE547" s="2492"/>
      <c r="AF547" s="2492"/>
    </row>
    <row r="548" spans="1:32" ht="15" customHeight="1">
      <c r="A548" s="2492" t="s">
        <v>24</v>
      </c>
      <c r="B548" s="2492" t="s">
        <v>1085</v>
      </c>
      <c r="C548" s="2492" t="s">
        <v>22882</v>
      </c>
      <c r="D548" s="2492" t="s">
        <v>22883</v>
      </c>
      <c r="E548" s="2492" t="s">
        <v>22884</v>
      </c>
      <c r="F548" s="2492">
        <v>152830931</v>
      </c>
      <c r="G548" s="2492">
        <v>505555778</v>
      </c>
      <c r="H548" s="2492">
        <v>5.4321780000000004</v>
      </c>
      <c r="I548" s="2492">
        <v>-3.9822150000000001</v>
      </c>
      <c r="J548" s="2492" t="s">
        <v>1164</v>
      </c>
      <c r="K548" s="2492" t="s">
        <v>1618</v>
      </c>
      <c r="L548" s="2492" t="s">
        <v>11376</v>
      </c>
      <c r="M548" s="2492"/>
      <c r="N548" s="2492"/>
      <c r="O548" s="2494">
        <v>45918</v>
      </c>
      <c r="P548" s="2495">
        <f ca="1">TODAY()-Q548</f>
        <v>185</v>
      </c>
      <c r="Q548" s="2494">
        <v>45919</v>
      </c>
      <c r="R548" s="2492" t="s">
        <v>33</v>
      </c>
      <c r="S548" s="2492"/>
      <c r="T548" s="2492">
        <v>0</v>
      </c>
      <c r="U548" s="2492" t="s">
        <v>34</v>
      </c>
      <c r="V548" s="2492" t="s">
        <v>34</v>
      </c>
      <c r="W548" s="2492" t="s">
        <v>35</v>
      </c>
      <c r="X548" s="2492" t="s">
        <v>36</v>
      </c>
      <c r="Y548" s="2492">
        <v>100</v>
      </c>
      <c r="Z548" s="2492" t="s">
        <v>37</v>
      </c>
      <c r="AA548" s="2492" t="s">
        <v>38</v>
      </c>
      <c r="AB548" s="2492" t="s">
        <v>162</v>
      </c>
      <c r="AC548" s="2492" t="s">
        <v>22885</v>
      </c>
      <c r="AD548" s="2492"/>
      <c r="AE548" s="2492"/>
      <c r="AF548" s="2492"/>
    </row>
    <row r="549" spans="1:32" ht="15" customHeight="1">
      <c r="A549" s="2492" t="s">
        <v>24</v>
      </c>
      <c r="B549" s="2492" t="s">
        <v>25</v>
      </c>
      <c r="C549" s="2492" t="s">
        <v>22886</v>
      </c>
      <c r="D549" s="2492" t="s">
        <v>22887</v>
      </c>
      <c r="E549" s="2492" t="s">
        <v>311</v>
      </c>
      <c r="F549" s="2492">
        <v>153742025</v>
      </c>
      <c r="G549" s="2492">
        <v>700969648</v>
      </c>
      <c r="H549" s="2492">
        <v>5.3594460000000002</v>
      </c>
      <c r="I549" s="2492">
        <v>-3.9045190000000001</v>
      </c>
      <c r="J549" s="2492" t="s">
        <v>10814</v>
      </c>
      <c r="K549" s="2492" t="s">
        <v>195</v>
      </c>
      <c r="L549" s="2492" t="s">
        <v>22888</v>
      </c>
      <c r="M549" s="2492"/>
      <c r="N549" s="2492"/>
      <c r="O549" s="2494">
        <v>45919</v>
      </c>
      <c r="P549" s="2495">
        <f ca="1">TODAY()-Q549</f>
        <v>184</v>
      </c>
      <c r="Q549" s="2494">
        <v>45920</v>
      </c>
      <c r="R549" s="2492" t="s">
        <v>33</v>
      </c>
      <c r="S549" s="2492">
        <v>0</v>
      </c>
      <c r="T549" s="2492">
        <v>1</v>
      </c>
      <c r="U549" s="2492" t="s">
        <v>34</v>
      </c>
      <c r="V549" s="2492" t="s">
        <v>34</v>
      </c>
      <c r="W549" s="2492" t="s">
        <v>35</v>
      </c>
      <c r="X549" s="2492" t="s">
        <v>36</v>
      </c>
      <c r="Y549" s="2492">
        <v>300</v>
      </c>
      <c r="Z549" s="2492" t="s">
        <v>37</v>
      </c>
      <c r="AA549" s="2492" t="s">
        <v>38</v>
      </c>
      <c r="AB549" s="2492" t="s">
        <v>39</v>
      </c>
      <c r="AC549" s="2492" t="s">
        <v>22889</v>
      </c>
      <c r="AD549" s="2492"/>
      <c r="AE549" s="2492"/>
      <c r="AF549" s="2492"/>
    </row>
    <row r="550" spans="1:32" ht="15" customHeight="1">
      <c r="A550" s="2492" t="s">
        <v>24</v>
      </c>
      <c r="B550" s="2492" t="s">
        <v>61</v>
      </c>
      <c r="C550" s="2492" t="s">
        <v>22897</v>
      </c>
      <c r="D550" s="2492" t="s">
        <v>22898</v>
      </c>
      <c r="E550" s="2492" t="s">
        <v>61</v>
      </c>
      <c r="F550" s="2492">
        <v>758037583</v>
      </c>
      <c r="G550" s="2492">
        <v>757376455</v>
      </c>
      <c r="H550" s="2492">
        <v>5.3874300000000002</v>
      </c>
      <c r="I550" s="2492">
        <v>-3.9362520000000001</v>
      </c>
      <c r="J550" s="2492" t="s">
        <v>12914</v>
      </c>
      <c r="K550" s="2492" t="s">
        <v>195</v>
      </c>
      <c r="L550" s="2492" t="s">
        <v>22899</v>
      </c>
      <c r="M550" s="2492"/>
      <c r="N550" s="2492"/>
      <c r="O550" s="2494">
        <v>45917</v>
      </c>
      <c r="P550" s="2495">
        <f ca="1">TODAY()-Q550</f>
        <v>184</v>
      </c>
      <c r="Q550" s="2494">
        <v>45920</v>
      </c>
      <c r="R550" s="2492" t="s">
        <v>115</v>
      </c>
      <c r="S550" s="2492"/>
      <c r="T550" s="2492">
        <v>5</v>
      </c>
      <c r="U550" s="2492" t="s">
        <v>34</v>
      </c>
      <c r="V550" s="2492" t="s">
        <v>34</v>
      </c>
      <c r="W550" s="2492" t="s">
        <v>35</v>
      </c>
      <c r="X550" s="2492" t="s">
        <v>36</v>
      </c>
      <c r="Y550" s="2492">
        <v>600</v>
      </c>
      <c r="Z550" s="2492" t="s">
        <v>37</v>
      </c>
      <c r="AA550" s="2492" t="s">
        <v>38</v>
      </c>
      <c r="AB550" s="2492" t="s">
        <v>39</v>
      </c>
      <c r="AC550" s="2492" t="s">
        <v>22900</v>
      </c>
      <c r="AD550" s="2492"/>
      <c r="AE550" s="2492"/>
      <c r="AF550" s="2492"/>
    </row>
    <row r="551" spans="1:32" ht="15" customHeight="1">
      <c r="A551" s="2492" t="s">
        <v>24</v>
      </c>
      <c r="B551" s="2492" t="s">
        <v>1085</v>
      </c>
      <c r="C551" s="2492" t="s">
        <v>22890</v>
      </c>
      <c r="D551" s="2492" t="s">
        <v>22891</v>
      </c>
      <c r="E551" s="2492" t="s">
        <v>10152</v>
      </c>
      <c r="F551" s="2492">
        <v>505753984</v>
      </c>
      <c r="G551" s="2492">
        <v>546456036</v>
      </c>
      <c r="H551" s="2492">
        <v>5.4439590000000004</v>
      </c>
      <c r="I551" s="2492">
        <v>-3.991822</v>
      </c>
      <c r="J551" s="2492" t="s">
        <v>1915</v>
      </c>
      <c r="K551" s="2492" t="s">
        <v>1138</v>
      </c>
      <c r="L551" s="2492" t="s">
        <v>22892</v>
      </c>
      <c r="M551" s="2492"/>
      <c r="N551" s="2492"/>
      <c r="O551" s="2494">
        <v>45919</v>
      </c>
      <c r="P551" s="2495">
        <f ca="1">TODAY()-Q551</f>
        <v>184</v>
      </c>
      <c r="Q551" s="2494">
        <v>45920</v>
      </c>
      <c r="R551" s="2492" t="s">
        <v>115</v>
      </c>
      <c r="S551" s="2492"/>
      <c r="T551" s="2492">
        <v>0</v>
      </c>
      <c r="U551" s="2492" t="s">
        <v>34</v>
      </c>
      <c r="V551" s="2492" t="s">
        <v>34</v>
      </c>
      <c r="W551" s="2492" t="s">
        <v>35</v>
      </c>
      <c r="X551" s="2492" t="s">
        <v>36</v>
      </c>
      <c r="Y551" s="2492">
        <v>100</v>
      </c>
      <c r="Z551" s="2492" t="s">
        <v>37</v>
      </c>
      <c r="AA551" s="2492" t="s">
        <v>1696</v>
      </c>
      <c r="AB551" s="2492" t="s">
        <v>832</v>
      </c>
      <c r="AC551" s="2492" t="s">
        <v>22893</v>
      </c>
      <c r="AD551" s="2492"/>
      <c r="AE551" s="2492"/>
      <c r="AF551" s="2492"/>
    </row>
    <row r="552" spans="1:32" ht="15" customHeight="1">
      <c r="A552" s="2492" t="s">
        <v>24</v>
      </c>
      <c r="B552" s="2492" t="s">
        <v>1085</v>
      </c>
      <c r="C552" s="2493" t="s">
        <v>22901</v>
      </c>
      <c r="D552" s="2499" t="s">
        <v>22738</v>
      </c>
      <c r="E552" s="2492" t="s">
        <v>1163</v>
      </c>
      <c r="F552" s="2492">
        <v>777111591</v>
      </c>
      <c r="G552" s="2492">
        <v>708748861</v>
      </c>
      <c r="H552" s="2492">
        <v>5.4338179999999996</v>
      </c>
      <c r="I552" s="2492">
        <v>-3.9899629999999999</v>
      </c>
      <c r="J552" s="2492" t="s">
        <v>1164</v>
      </c>
      <c r="K552" s="2492" t="s">
        <v>1912</v>
      </c>
      <c r="L552" s="2492" t="s">
        <v>22739</v>
      </c>
      <c r="M552" s="2492"/>
      <c r="N552" s="2492"/>
      <c r="O552" s="2494">
        <v>45894</v>
      </c>
      <c r="P552" s="2495">
        <f ca="1">TODAY()-Q552</f>
        <v>181</v>
      </c>
      <c r="Q552" s="2494">
        <v>45923</v>
      </c>
      <c r="R552" s="2492" t="s">
        <v>33</v>
      </c>
      <c r="S552" s="2492"/>
      <c r="T552" s="2492">
        <v>0</v>
      </c>
      <c r="U552" s="2492" t="s">
        <v>34</v>
      </c>
      <c r="V552" s="2492" t="s">
        <v>34</v>
      </c>
      <c r="W552" s="2492" t="s">
        <v>35</v>
      </c>
      <c r="X552" s="2492" t="s">
        <v>36</v>
      </c>
      <c r="Y552" s="2492">
        <v>100</v>
      </c>
      <c r="Z552" s="2492" t="s">
        <v>37</v>
      </c>
      <c r="AA552" s="2492" t="s">
        <v>38</v>
      </c>
      <c r="AB552" s="2492" t="s">
        <v>748</v>
      </c>
      <c r="AC552" s="2492" t="s">
        <v>22902</v>
      </c>
      <c r="AD552" s="2492"/>
      <c r="AE552" s="2492"/>
      <c r="AF552" s="2492"/>
    </row>
    <row r="553" spans="1:32" ht="15" customHeight="1">
      <c r="A553" s="2492" t="s">
        <v>24</v>
      </c>
      <c r="B553" s="2492" t="s">
        <v>61</v>
      </c>
      <c r="C553" s="2492" t="s">
        <v>22903</v>
      </c>
      <c r="D553" s="2492" t="s">
        <v>22904</v>
      </c>
      <c r="E553" s="2492" t="s">
        <v>390</v>
      </c>
      <c r="F553" s="2492">
        <v>759536594</v>
      </c>
      <c r="G553" s="2492">
        <v>787217195</v>
      </c>
      <c r="H553" s="2492"/>
      <c r="I553" s="2492"/>
      <c r="J553" s="2492" t="s">
        <v>114</v>
      </c>
      <c r="K553" s="2492"/>
      <c r="L553" s="2492"/>
      <c r="M553" s="2492"/>
      <c r="N553" s="2492"/>
      <c r="O553" s="2494">
        <v>45885</v>
      </c>
      <c r="P553" s="2495">
        <f ca="1">TODAY()-Q553</f>
        <v>181</v>
      </c>
      <c r="Q553" s="2494">
        <v>45923</v>
      </c>
      <c r="R553" s="2492" t="s">
        <v>205</v>
      </c>
      <c r="S553" s="2492"/>
      <c r="T553" s="2492">
        <v>0</v>
      </c>
      <c r="U553" s="2492" t="s">
        <v>34</v>
      </c>
      <c r="V553" s="2492" t="s">
        <v>34</v>
      </c>
      <c r="W553" s="2492" t="s">
        <v>35</v>
      </c>
      <c r="X553" s="2492" t="s">
        <v>36</v>
      </c>
      <c r="Y553" s="2492"/>
      <c r="Z553" s="2492" t="s">
        <v>37</v>
      </c>
      <c r="AA553" s="2492" t="s">
        <v>38</v>
      </c>
      <c r="AB553" s="2492" t="s">
        <v>206</v>
      </c>
      <c r="AC553" s="2492" t="s">
        <v>22905</v>
      </c>
      <c r="AD553" s="2492"/>
      <c r="AE553" s="2492"/>
      <c r="AF553" s="2492"/>
    </row>
    <row r="554" spans="1:32" ht="15" customHeight="1">
      <c r="A554" s="2492" t="s">
        <v>24</v>
      </c>
      <c r="B554" s="2492" t="s">
        <v>61</v>
      </c>
      <c r="C554" s="2492" t="s">
        <v>22906</v>
      </c>
      <c r="D554" s="2492" t="s">
        <v>22907</v>
      </c>
      <c r="E554" s="2492" t="s">
        <v>10174</v>
      </c>
      <c r="F554" s="2492">
        <v>777715287</v>
      </c>
      <c r="G554" s="2492">
        <v>151791887</v>
      </c>
      <c r="H554" s="2492"/>
      <c r="I554" s="2492"/>
      <c r="J554" s="2492" t="s">
        <v>67</v>
      </c>
      <c r="K554" s="2492" t="s">
        <v>462</v>
      </c>
      <c r="L554" s="2492" t="s">
        <v>22908</v>
      </c>
      <c r="M554" s="2492"/>
      <c r="N554" s="2492"/>
      <c r="O554" s="2494">
        <v>45903</v>
      </c>
      <c r="P554" s="2495">
        <f ca="1">TODAY()-Q554</f>
        <v>181</v>
      </c>
      <c r="Q554" s="2494">
        <v>45923</v>
      </c>
      <c r="R554" s="2492" t="s">
        <v>33</v>
      </c>
      <c r="S554" s="2492"/>
      <c r="T554" s="2492">
        <v>0</v>
      </c>
      <c r="U554" s="2492" t="s">
        <v>34</v>
      </c>
      <c r="V554" s="2492" t="s">
        <v>34</v>
      </c>
      <c r="W554" s="2492" t="s">
        <v>35</v>
      </c>
      <c r="X554" s="2492" t="s">
        <v>36</v>
      </c>
      <c r="Y554" s="2492"/>
      <c r="Z554" s="2492" t="s">
        <v>37</v>
      </c>
      <c r="AA554" s="2492" t="s">
        <v>38</v>
      </c>
      <c r="AB554" s="2492" t="s">
        <v>748</v>
      </c>
      <c r="AC554" s="2492" t="s">
        <v>22909</v>
      </c>
      <c r="AD554" s="2492"/>
      <c r="AE554" s="2492"/>
      <c r="AF554" s="2492"/>
    </row>
    <row r="555" spans="1:32" ht="15" customHeight="1">
      <c r="A555" s="2492" t="s">
        <v>24</v>
      </c>
      <c r="B555" s="2492" t="s">
        <v>1085</v>
      </c>
      <c r="C555" s="2492" t="s">
        <v>22910</v>
      </c>
      <c r="D555" s="2492" t="s">
        <v>22911</v>
      </c>
      <c r="E555" s="2492" t="s">
        <v>1909</v>
      </c>
      <c r="F555" s="2492">
        <v>747438885</v>
      </c>
      <c r="G555" s="2492">
        <v>500177408</v>
      </c>
      <c r="H555" s="2492">
        <v>5.4363349999999997</v>
      </c>
      <c r="I555" s="2492">
        <v>-3.9873620000000001</v>
      </c>
      <c r="J555" s="2492" t="s">
        <v>1164</v>
      </c>
      <c r="K555" s="2492" t="s">
        <v>737</v>
      </c>
      <c r="L555" s="2492" t="s">
        <v>22912</v>
      </c>
      <c r="M555" s="2492"/>
      <c r="N555" s="2492"/>
      <c r="O555" s="2494">
        <v>45883</v>
      </c>
      <c r="P555" s="2495">
        <f ca="1">TODAY()-Q555</f>
        <v>181</v>
      </c>
      <c r="Q555" s="2494">
        <v>45923</v>
      </c>
      <c r="R555" s="2492" t="s">
        <v>33</v>
      </c>
      <c r="S555" s="2492"/>
      <c r="T555" s="2492">
        <v>0</v>
      </c>
      <c r="U555" s="2492" t="s">
        <v>34</v>
      </c>
      <c r="V555" s="2492" t="s">
        <v>34</v>
      </c>
      <c r="W555" s="2492" t="s">
        <v>35</v>
      </c>
      <c r="X555" s="2492" t="s">
        <v>36</v>
      </c>
      <c r="Y555" s="2492">
        <v>100</v>
      </c>
      <c r="Z555" s="2492" t="s">
        <v>37</v>
      </c>
      <c r="AA555" s="2492" t="s">
        <v>38</v>
      </c>
      <c r="AB555" s="2492" t="s">
        <v>748</v>
      </c>
      <c r="AC555" s="2492" t="s">
        <v>22913</v>
      </c>
      <c r="AD555" s="2492"/>
      <c r="AE555" s="2492"/>
      <c r="AF555" s="2492"/>
    </row>
    <row r="556" spans="1:32" ht="15" customHeight="1">
      <c r="A556" s="2492" t="s">
        <v>24</v>
      </c>
      <c r="B556" s="2492" t="s">
        <v>1085</v>
      </c>
      <c r="C556" s="2492" t="s">
        <v>22914</v>
      </c>
      <c r="D556" s="2492" t="s">
        <v>13882</v>
      </c>
      <c r="E556" s="2492" t="s">
        <v>22915</v>
      </c>
      <c r="F556" s="2492">
        <v>779997256</v>
      </c>
      <c r="G556" s="2492">
        <v>506427206</v>
      </c>
      <c r="H556" s="2492"/>
      <c r="I556" s="2492"/>
      <c r="J556" s="2492"/>
      <c r="K556" s="2492"/>
      <c r="L556" s="2492"/>
      <c r="M556" s="2492"/>
      <c r="N556" s="2492"/>
      <c r="O556" s="2494">
        <v>45896</v>
      </c>
      <c r="P556" s="2495">
        <f ca="1">TODAY()-Q556</f>
        <v>181</v>
      </c>
      <c r="Q556" s="2494">
        <v>45923</v>
      </c>
      <c r="R556" s="2492" t="s">
        <v>205</v>
      </c>
      <c r="S556" s="2492"/>
      <c r="T556" s="2492">
        <v>0</v>
      </c>
      <c r="U556" s="2492" t="s">
        <v>34</v>
      </c>
      <c r="V556" s="2492" t="s">
        <v>34</v>
      </c>
      <c r="W556" s="2492" t="s">
        <v>35</v>
      </c>
      <c r="X556" s="2492" t="s">
        <v>36</v>
      </c>
      <c r="Y556" s="2492"/>
      <c r="Z556" s="2492" t="s">
        <v>37</v>
      </c>
      <c r="AA556" s="2492" t="s">
        <v>38</v>
      </c>
      <c r="AB556" s="2492" t="s">
        <v>748</v>
      </c>
      <c r="AC556" s="2492" t="s">
        <v>29547</v>
      </c>
      <c r="AD556" s="2492"/>
      <c r="AE556" s="2492"/>
      <c r="AF556" s="2492"/>
    </row>
    <row r="557" spans="1:32" ht="15" customHeight="1">
      <c r="A557" s="2492" t="s">
        <v>24</v>
      </c>
      <c r="B557" s="2492" t="s">
        <v>61</v>
      </c>
      <c r="C557" s="2492" t="s">
        <v>22916</v>
      </c>
      <c r="D557" s="2492" t="s">
        <v>22917</v>
      </c>
      <c r="E557" s="2492" t="s">
        <v>1017</v>
      </c>
      <c r="F557" s="2492">
        <v>171269595</v>
      </c>
      <c r="G557" s="2492">
        <v>153500100</v>
      </c>
      <c r="H557" s="2492"/>
      <c r="I557" s="2492"/>
      <c r="J557" s="2492" t="s">
        <v>1610</v>
      </c>
      <c r="K557" s="2492"/>
      <c r="L557" s="2492"/>
      <c r="M557" s="2492"/>
      <c r="N557" s="2492"/>
      <c r="O557" s="2494">
        <v>45905</v>
      </c>
      <c r="P557" s="2495">
        <f ca="1">TODAY()-Q557</f>
        <v>181</v>
      </c>
      <c r="Q557" s="2494">
        <v>45923</v>
      </c>
      <c r="R557" s="2492" t="s">
        <v>205</v>
      </c>
      <c r="S557" s="2492"/>
      <c r="T557" s="2492">
        <v>0</v>
      </c>
      <c r="U557" s="2492" t="s">
        <v>34</v>
      </c>
      <c r="V557" s="2492" t="s">
        <v>34</v>
      </c>
      <c r="W557" s="2492" t="s">
        <v>35</v>
      </c>
      <c r="X557" s="2492" t="s">
        <v>36</v>
      </c>
      <c r="Y557" s="2492"/>
      <c r="Z557" s="2492" t="s">
        <v>37</v>
      </c>
      <c r="AA557" s="2492" t="s">
        <v>38</v>
      </c>
      <c r="AB557" s="2492" t="s">
        <v>748</v>
      </c>
      <c r="AC557" s="2492" t="s">
        <v>22918</v>
      </c>
      <c r="AD557" s="2492"/>
      <c r="AE557" s="2492"/>
      <c r="AF557" s="2492"/>
    </row>
    <row r="558" spans="1:32" ht="15" customHeight="1">
      <c r="A558" s="2492" t="s">
        <v>24</v>
      </c>
      <c r="B558" s="2492" t="s">
        <v>25</v>
      </c>
      <c r="C558" s="2492" t="s">
        <v>22919</v>
      </c>
      <c r="D558" s="2492" t="s">
        <v>22920</v>
      </c>
      <c r="E558" s="2492" t="s">
        <v>25</v>
      </c>
      <c r="F558" s="2492">
        <v>748566846</v>
      </c>
      <c r="G558" s="2492">
        <v>789986677</v>
      </c>
      <c r="H558" s="2503">
        <v>5.38</v>
      </c>
      <c r="I558" s="2492">
        <v>-3.8891429999999998</v>
      </c>
      <c r="J558" s="2492" t="s">
        <v>287</v>
      </c>
      <c r="K558" s="2492" t="s">
        <v>601</v>
      </c>
      <c r="L558" s="2492" t="s">
        <v>1938</v>
      </c>
      <c r="M558" s="2492"/>
      <c r="N558" s="2492"/>
      <c r="O558" s="2494">
        <v>45888</v>
      </c>
      <c r="P558" s="2495">
        <f ca="1">TODAY()-Q558</f>
        <v>181</v>
      </c>
      <c r="Q558" s="2494">
        <v>45923</v>
      </c>
      <c r="R558" s="2492" t="s">
        <v>33</v>
      </c>
      <c r="S558" s="2492"/>
      <c r="T558" s="2492">
        <v>0</v>
      </c>
      <c r="U558" s="2492" t="s">
        <v>34</v>
      </c>
      <c r="V558" s="2492" t="s">
        <v>34</v>
      </c>
      <c r="W558" s="2492" t="s">
        <v>35</v>
      </c>
      <c r="X558" s="2492" t="s">
        <v>36</v>
      </c>
      <c r="Y558" s="2492"/>
      <c r="Z558" s="2492" t="s">
        <v>37</v>
      </c>
      <c r="AA558" s="2492" t="s">
        <v>38</v>
      </c>
      <c r="AB558" s="2492" t="s">
        <v>748</v>
      </c>
      <c r="AC558" s="2492" t="s">
        <v>22921</v>
      </c>
      <c r="AD558" s="2492"/>
      <c r="AE558" s="2492"/>
      <c r="AF558" s="2492"/>
    </row>
    <row r="559" spans="1:32" ht="15" customHeight="1">
      <c r="A559" s="2492" t="s">
        <v>24</v>
      </c>
      <c r="B559" s="2492" t="s">
        <v>25</v>
      </c>
      <c r="C559" s="2492" t="s">
        <v>22926</v>
      </c>
      <c r="D559" s="2492" t="s">
        <v>22927</v>
      </c>
      <c r="E559" s="2492" t="s">
        <v>22928</v>
      </c>
      <c r="F559" s="2492">
        <v>747018161</v>
      </c>
      <c r="G559" s="2492">
        <v>759654609</v>
      </c>
      <c r="H559" s="2492">
        <v>5.3826919999999996</v>
      </c>
      <c r="I559" s="2492">
        <v>-3.8858600000000001</v>
      </c>
      <c r="J559" s="2492" t="s">
        <v>1276</v>
      </c>
      <c r="K559" s="2492" t="s">
        <v>349</v>
      </c>
      <c r="L559" s="2492" t="s">
        <v>22929</v>
      </c>
      <c r="M559" s="2492"/>
      <c r="N559" s="2492"/>
      <c r="O559" s="2494">
        <v>45920</v>
      </c>
      <c r="P559" s="2495">
        <f ca="1">TODAY()-Q559</f>
        <v>180</v>
      </c>
      <c r="Q559" s="2494">
        <v>45924</v>
      </c>
      <c r="R559" s="2492" t="s">
        <v>115</v>
      </c>
      <c r="S559" s="2492"/>
      <c r="T559" s="2492">
        <v>0</v>
      </c>
      <c r="U559" s="2492" t="s">
        <v>34</v>
      </c>
      <c r="V559" s="2492" t="s">
        <v>34</v>
      </c>
      <c r="W559" s="2492" t="s">
        <v>35</v>
      </c>
      <c r="X559" s="2492" t="s">
        <v>36</v>
      </c>
      <c r="Y559" s="2492">
        <v>100</v>
      </c>
      <c r="Z559" s="2492" t="s">
        <v>37</v>
      </c>
      <c r="AA559" s="2492" t="s">
        <v>38</v>
      </c>
      <c r="AB559" s="2492" t="s">
        <v>39</v>
      </c>
      <c r="AC559" s="2492" t="s">
        <v>22930</v>
      </c>
      <c r="AD559" s="2492"/>
      <c r="AE559" s="2492"/>
      <c r="AF559" s="2492"/>
    </row>
    <row r="560" spans="1:32" ht="15" customHeight="1">
      <c r="A560" s="2492" t="s">
        <v>24</v>
      </c>
      <c r="B560" s="2492" t="s">
        <v>1085</v>
      </c>
      <c r="C560" s="2492" t="s">
        <v>22931</v>
      </c>
      <c r="D560" s="2492" t="s">
        <v>22932</v>
      </c>
      <c r="E560" s="2492" t="s">
        <v>22933</v>
      </c>
      <c r="F560" s="2492">
        <v>103693930</v>
      </c>
      <c r="G560" s="2492">
        <v>575388285</v>
      </c>
      <c r="H560" s="2492"/>
      <c r="I560" s="2492"/>
      <c r="J560" s="2492" t="s">
        <v>1088</v>
      </c>
      <c r="K560" s="2492"/>
      <c r="L560" s="2492"/>
      <c r="M560" s="2492"/>
      <c r="N560" s="2492"/>
      <c r="O560" s="2494">
        <v>45923</v>
      </c>
      <c r="P560" s="2495">
        <f ca="1">TODAY()-Q560</f>
        <v>180</v>
      </c>
      <c r="Q560" s="2494">
        <v>45924</v>
      </c>
      <c r="R560" s="2492" t="s">
        <v>205</v>
      </c>
      <c r="S560" s="2492"/>
      <c r="T560" s="2492">
        <v>0</v>
      </c>
      <c r="U560" s="2492" t="s">
        <v>34</v>
      </c>
      <c r="V560" s="2492" t="s">
        <v>34</v>
      </c>
      <c r="W560" s="2492" t="s">
        <v>35</v>
      </c>
      <c r="X560" s="2492" t="s">
        <v>36</v>
      </c>
      <c r="Y560" s="2492"/>
      <c r="Z560" s="2492" t="s">
        <v>37</v>
      </c>
      <c r="AA560" s="2492" t="s">
        <v>38</v>
      </c>
      <c r="AB560" s="2492" t="s">
        <v>206</v>
      </c>
      <c r="AC560" s="2492" t="s">
        <v>22934</v>
      </c>
      <c r="AD560" s="2492"/>
      <c r="AE560" s="2492"/>
      <c r="AF560" s="2492"/>
    </row>
    <row r="561" spans="1:32" ht="15" customHeight="1">
      <c r="A561" s="2492" t="s">
        <v>24</v>
      </c>
      <c r="B561" s="2492" t="s">
        <v>25</v>
      </c>
      <c r="C561" s="2492" t="s">
        <v>22922</v>
      </c>
      <c r="D561" s="2492" t="s">
        <v>22923</v>
      </c>
      <c r="E561" s="2492" t="s">
        <v>25</v>
      </c>
      <c r="F561" s="2492">
        <v>585815846</v>
      </c>
      <c r="G561" s="2492">
        <v>101128867</v>
      </c>
      <c r="H561" s="2492">
        <v>5.3705429999999996</v>
      </c>
      <c r="I561" s="2492">
        <v>-3.868865</v>
      </c>
      <c r="J561" s="2492" t="s">
        <v>1306</v>
      </c>
      <c r="K561" s="2492" t="s">
        <v>80</v>
      </c>
      <c r="L561" s="2492" t="s">
        <v>22924</v>
      </c>
      <c r="M561" s="2492"/>
      <c r="N561" s="2492"/>
      <c r="O561" s="2494">
        <v>45924</v>
      </c>
      <c r="P561" s="2495">
        <f ca="1">TODAY()-Q561</f>
        <v>180</v>
      </c>
      <c r="Q561" s="2494">
        <v>45924</v>
      </c>
      <c r="R561" s="2492" t="s">
        <v>115</v>
      </c>
      <c r="S561" s="2492"/>
      <c r="T561" s="2492">
        <v>0</v>
      </c>
      <c r="U561" s="2492" t="s">
        <v>34</v>
      </c>
      <c r="V561" s="2492" t="s">
        <v>34</v>
      </c>
      <c r="W561" s="2492" t="s">
        <v>35</v>
      </c>
      <c r="X561" s="2492" t="s">
        <v>36</v>
      </c>
      <c r="Y561" s="2492">
        <v>100</v>
      </c>
      <c r="Z561" s="2492" t="s">
        <v>37</v>
      </c>
      <c r="AA561" s="2492" t="s">
        <v>1696</v>
      </c>
      <c r="AB561" s="2492" t="s">
        <v>34</v>
      </c>
      <c r="AC561" s="2492" t="s">
        <v>22925</v>
      </c>
      <c r="AD561" s="2492"/>
      <c r="AE561" s="2492"/>
      <c r="AF561" s="2492"/>
    </row>
    <row r="562" spans="1:32" ht="15" customHeight="1">
      <c r="A562" s="2492" t="s">
        <v>24</v>
      </c>
      <c r="B562" s="2492" t="s">
        <v>25</v>
      </c>
      <c r="C562" s="2492" t="s">
        <v>22935</v>
      </c>
      <c r="D562" s="2492" t="s">
        <v>22936</v>
      </c>
      <c r="E562" s="2492" t="s">
        <v>1939</v>
      </c>
      <c r="F562" s="2492">
        <v>505456261</v>
      </c>
      <c r="G562" s="2492">
        <v>768784598</v>
      </c>
      <c r="H562" s="2492"/>
      <c r="I562" s="2492"/>
      <c r="J562" s="2492" t="s">
        <v>22855</v>
      </c>
      <c r="K562" s="2492"/>
      <c r="L562" s="2492"/>
      <c r="M562" s="2492"/>
      <c r="N562" s="2492"/>
      <c r="O562" s="2494">
        <v>45924</v>
      </c>
      <c r="P562" s="2495">
        <f ca="1">TODAY()-Q562</f>
        <v>179</v>
      </c>
      <c r="Q562" s="2494">
        <v>45925</v>
      </c>
      <c r="R562" s="2492" t="s">
        <v>205</v>
      </c>
      <c r="S562" s="2492"/>
      <c r="T562" s="2492">
        <v>0</v>
      </c>
      <c r="U562" s="2492" t="s">
        <v>34</v>
      </c>
      <c r="V562" s="2492" t="s">
        <v>34</v>
      </c>
      <c r="W562" s="2492" t="s">
        <v>35</v>
      </c>
      <c r="X562" s="2492" t="s">
        <v>36</v>
      </c>
      <c r="Y562" s="2492"/>
      <c r="Z562" s="2492" t="s">
        <v>37</v>
      </c>
      <c r="AA562" s="2492" t="s">
        <v>38</v>
      </c>
      <c r="AB562" s="2492" t="s">
        <v>206</v>
      </c>
      <c r="AC562" s="2492" t="s">
        <v>22937</v>
      </c>
      <c r="AD562" s="2492"/>
      <c r="AE562" s="2492"/>
      <c r="AF562" s="2492"/>
    </row>
    <row r="563" spans="1:32" ht="15" customHeight="1">
      <c r="A563" s="2492" t="s">
        <v>24</v>
      </c>
      <c r="B563" s="2492" t="s">
        <v>1085</v>
      </c>
      <c r="C563" s="2492" t="s">
        <v>22938</v>
      </c>
      <c r="D563" s="2492" t="s">
        <v>22939</v>
      </c>
      <c r="E563" s="2492" t="s">
        <v>22940</v>
      </c>
      <c r="F563" s="2492">
        <v>748991155</v>
      </c>
      <c r="G563" s="2492">
        <v>708681423</v>
      </c>
      <c r="H563" s="2492">
        <v>5.4490759999999998</v>
      </c>
      <c r="I563" s="2492">
        <v>-3.984213</v>
      </c>
      <c r="J563" s="2492" t="s">
        <v>1917</v>
      </c>
      <c r="K563" s="2492" t="s">
        <v>737</v>
      </c>
      <c r="L563" s="2492" t="s">
        <v>22941</v>
      </c>
      <c r="M563" s="2492"/>
      <c r="N563" s="2492"/>
      <c r="O563" s="2494">
        <v>45923</v>
      </c>
      <c r="P563" s="2495">
        <f ca="1">TODAY()-Q563</f>
        <v>179</v>
      </c>
      <c r="Q563" s="2494">
        <v>45925</v>
      </c>
      <c r="R563" s="2492" t="s">
        <v>115</v>
      </c>
      <c r="S563" s="2492"/>
      <c r="T563" s="2492">
        <v>1</v>
      </c>
      <c r="U563" s="2492" t="s">
        <v>34</v>
      </c>
      <c r="V563" s="2492" t="s">
        <v>34</v>
      </c>
      <c r="W563" s="2492" t="s">
        <v>35</v>
      </c>
      <c r="X563" s="2492" t="s">
        <v>36</v>
      </c>
      <c r="Y563" s="2492">
        <v>100</v>
      </c>
      <c r="Z563" s="2492" t="s">
        <v>37</v>
      </c>
      <c r="AA563" s="2492" t="s">
        <v>1696</v>
      </c>
      <c r="AB563" s="2492" t="s">
        <v>832</v>
      </c>
      <c r="AC563" s="2492" t="s">
        <v>22942</v>
      </c>
      <c r="AD563" s="2492"/>
      <c r="AE563" s="2492"/>
      <c r="AF563" s="2492"/>
    </row>
    <row r="564" spans="1:32" ht="15" customHeight="1">
      <c r="A564" s="2492" t="s">
        <v>24</v>
      </c>
      <c r="B564" s="2492" t="s">
        <v>61</v>
      </c>
      <c r="C564" s="2492" t="s">
        <v>22943</v>
      </c>
      <c r="D564" s="2492" t="s">
        <v>22944</v>
      </c>
      <c r="E564" s="2492" t="s">
        <v>22945</v>
      </c>
      <c r="F564" s="2492">
        <v>101483930</v>
      </c>
      <c r="G564" s="2492">
        <v>172416644</v>
      </c>
      <c r="H564" s="2492">
        <v>5.3778430000000004</v>
      </c>
      <c r="I564" s="2492">
        <v>-3.9196550000000001</v>
      </c>
      <c r="J564" s="2492" t="s">
        <v>1116</v>
      </c>
      <c r="K564" s="2492" t="s">
        <v>373</v>
      </c>
      <c r="L564" s="2492" t="s">
        <v>1511</v>
      </c>
      <c r="M564" s="2492"/>
      <c r="N564" s="2492"/>
      <c r="O564" s="2494">
        <v>45925</v>
      </c>
      <c r="P564" s="2495">
        <f ca="1">TODAY()-Q564</f>
        <v>178</v>
      </c>
      <c r="Q564" s="2494">
        <v>45926</v>
      </c>
      <c r="R564" s="2492" t="s">
        <v>115</v>
      </c>
      <c r="S564" s="2492"/>
      <c r="T564" s="2492">
        <v>1</v>
      </c>
      <c r="U564" s="2492" t="s">
        <v>34</v>
      </c>
      <c r="V564" s="2492" t="s">
        <v>34</v>
      </c>
      <c r="W564" s="2492" t="s">
        <v>35</v>
      </c>
      <c r="X564" s="2492" t="s">
        <v>36</v>
      </c>
      <c r="Y564" s="2492">
        <v>100</v>
      </c>
      <c r="Z564" s="2492" t="s">
        <v>37</v>
      </c>
      <c r="AA564" s="2492" t="s">
        <v>38</v>
      </c>
      <c r="AB564" s="2492" t="s">
        <v>116</v>
      </c>
      <c r="AC564" s="2492" t="s">
        <v>22946</v>
      </c>
      <c r="AD564" s="2492"/>
      <c r="AE564" s="2492"/>
      <c r="AF564" s="2492"/>
    </row>
    <row r="565" spans="1:32" ht="15" customHeight="1">
      <c r="A565" s="2492" t="s">
        <v>24</v>
      </c>
      <c r="B565" s="2492" t="s">
        <v>25</v>
      </c>
      <c r="C565" s="2492" t="s">
        <v>22968</v>
      </c>
      <c r="D565" s="2492" t="s">
        <v>22969</v>
      </c>
      <c r="E565" s="2492" t="s">
        <v>25</v>
      </c>
      <c r="F565" s="2492">
        <v>789038351</v>
      </c>
      <c r="G565" s="2492">
        <v>778812082</v>
      </c>
      <c r="H565" s="2492">
        <v>5.3827920000000002</v>
      </c>
      <c r="I565" s="2492">
        <v>-3.8811279999999999</v>
      </c>
      <c r="J565" s="2492" t="s">
        <v>1914</v>
      </c>
      <c r="K565" s="2492" t="s">
        <v>601</v>
      </c>
      <c r="L565" s="2492" t="s">
        <v>22506</v>
      </c>
      <c r="M565" s="2492"/>
      <c r="N565" s="2492"/>
      <c r="O565" s="2494">
        <v>45925</v>
      </c>
      <c r="P565" s="2495">
        <f ca="1">TODAY()-Q565</f>
        <v>177</v>
      </c>
      <c r="Q565" s="2494">
        <v>45927</v>
      </c>
      <c r="R565" s="2492" t="s">
        <v>115</v>
      </c>
      <c r="S565" s="2492">
        <v>2</v>
      </c>
      <c r="T565" s="2492">
        <v>0</v>
      </c>
      <c r="U565" s="2492" t="s">
        <v>34</v>
      </c>
      <c r="V565" s="2492" t="s">
        <v>34</v>
      </c>
      <c r="W565" s="2492" t="s">
        <v>35</v>
      </c>
      <c r="X565" s="2492" t="s">
        <v>36</v>
      </c>
      <c r="Y565" s="2492">
        <v>100</v>
      </c>
      <c r="Z565" s="2492" t="s">
        <v>37</v>
      </c>
      <c r="AA565" s="2492" t="s">
        <v>38</v>
      </c>
      <c r="AB565" s="2492" t="s">
        <v>116</v>
      </c>
      <c r="AC565" s="2492" t="s">
        <v>22970</v>
      </c>
      <c r="AD565" s="2492"/>
      <c r="AE565" s="2492"/>
      <c r="AF565" s="2492"/>
    </row>
    <row r="566" spans="1:32" ht="15" customHeight="1">
      <c r="A566" s="2492" t="s">
        <v>24</v>
      </c>
      <c r="B566" s="2492" t="s">
        <v>1085</v>
      </c>
      <c r="C566" s="2492" t="s">
        <v>22952</v>
      </c>
      <c r="D566" s="2492" t="s">
        <v>22953</v>
      </c>
      <c r="E566" s="2492" t="s">
        <v>22954</v>
      </c>
      <c r="F566" s="2492">
        <v>777545316</v>
      </c>
      <c r="G566" s="2492">
        <v>7080000000</v>
      </c>
      <c r="H566" s="2492">
        <v>5.4264849999999996</v>
      </c>
      <c r="I566" s="2492">
        <v>-3.9871050000000001</v>
      </c>
      <c r="J566" s="2492" t="s">
        <v>1164</v>
      </c>
      <c r="K566" s="2492" t="s">
        <v>1090</v>
      </c>
      <c r="L566" s="2492" t="s">
        <v>22955</v>
      </c>
      <c r="M566" s="2492"/>
      <c r="N566" s="2492"/>
      <c r="O566" s="2494">
        <v>45926</v>
      </c>
      <c r="P566" s="2495">
        <f ca="1">TODAY()-Q566</f>
        <v>177</v>
      </c>
      <c r="Q566" s="2494">
        <v>45927</v>
      </c>
      <c r="R566" s="2492" t="s">
        <v>1578</v>
      </c>
      <c r="S566" s="2492"/>
      <c r="T566" s="2492">
        <v>0</v>
      </c>
      <c r="U566" s="2492" t="s">
        <v>34</v>
      </c>
      <c r="V566" s="2492" t="s">
        <v>34</v>
      </c>
      <c r="W566" s="2492" t="s">
        <v>35</v>
      </c>
      <c r="X566" s="2492" t="s">
        <v>36</v>
      </c>
      <c r="Y566" s="2492">
        <v>100</v>
      </c>
      <c r="Z566" s="2492" t="s">
        <v>37</v>
      </c>
      <c r="AA566" s="2492" t="s">
        <v>38</v>
      </c>
      <c r="AB566" s="2492" t="s">
        <v>1579</v>
      </c>
      <c r="AC566" s="2492" t="s">
        <v>22956</v>
      </c>
      <c r="AD566" s="2492"/>
      <c r="AE566" s="2492"/>
      <c r="AF566" s="2492"/>
    </row>
    <row r="567" spans="1:32" ht="15" customHeight="1">
      <c r="A567" s="2492" t="s">
        <v>24</v>
      </c>
      <c r="B567" s="2492" t="s">
        <v>1085</v>
      </c>
      <c r="C567" s="2492" t="s">
        <v>22957</v>
      </c>
      <c r="D567" s="2492" t="s">
        <v>22958</v>
      </c>
      <c r="E567" s="2492" t="s">
        <v>22959</v>
      </c>
      <c r="F567" s="2492">
        <v>576361606</v>
      </c>
      <c r="G567" s="2492">
        <v>707000000</v>
      </c>
      <c r="H567" s="2492"/>
      <c r="I567" s="2492"/>
      <c r="J567" s="2492" t="s">
        <v>1088</v>
      </c>
      <c r="K567" s="2492"/>
      <c r="L567" s="2492"/>
      <c r="M567" s="2492"/>
      <c r="N567" s="2492"/>
      <c r="O567" s="2494">
        <v>45924</v>
      </c>
      <c r="P567" s="2495">
        <f ca="1">TODAY()-Q567</f>
        <v>177</v>
      </c>
      <c r="Q567" s="2494">
        <v>45927</v>
      </c>
      <c r="R567" s="2492" t="s">
        <v>205</v>
      </c>
      <c r="S567" s="2492"/>
      <c r="T567" s="2492">
        <v>0</v>
      </c>
      <c r="U567" s="2492" t="s">
        <v>34</v>
      </c>
      <c r="V567" s="2492" t="s">
        <v>34</v>
      </c>
      <c r="W567" s="2492" t="s">
        <v>35</v>
      </c>
      <c r="X567" s="2492" t="s">
        <v>36</v>
      </c>
      <c r="Y567" s="2492"/>
      <c r="Z567" s="2492" t="s">
        <v>37</v>
      </c>
      <c r="AA567" s="2492" t="s">
        <v>38</v>
      </c>
      <c r="AB567" s="2492" t="s">
        <v>206</v>
      </c>
      <c r="AC567" s="2492" t="s">
        <v>22960</v>
      </c>
      <c r="AD567" s="2492"/>
      <c r="AE567" s="2492"/>
      <c r="AF567" s="2492"/>
    </row>
    <row r="568" spans="1:32" ht="15" customHeight="1">
      <c r="A568" s="2492" t="s">
        <v>24</v>
      </c>
      <c r="B568" s="2492" t="s">
        <v>25</v>
      </c>
      <c r="C568" s="2492" t="s">
        <v>22961</v>
      </c>
      <c r="D568" s="2492" t="s">
        <v>22962</v>
      </c>
      <c r="E568" s="2492" t="s">
        <v>25</v>
      </c>
      <c r="F568" s="2492">
        <v>709219160</v>
      </c>
      <c r="G568" s="2492">
        <v>161895375</v>
      </c>
      <c r="H568" s="2492">
        <v>5.375292</v>
      </c>
      <c r="I568" s="2492">
        <v>-3.8897599999999999</v>
      </c>
      <c r="J568" s="2492" t="s">
        <v>287</v>
      </c>
      <c r="K568" s="2492" t="s">
        <v>235</v>
      </c>
      <c r="L568" s="2492" t="s">
        <v>22963</v>
      </c>
      <c r="M568" s="2492"/>
      <c r="N568" s="2492"/>
      <c r="O568" s="2494">
        <v>45926</v>
      </c>
      <c r="P568" s="2495">
        <f ca="1">TODAY()-Q568</f>
        <v>177</v>
      </c>
      <c r="Q568" s="2494">
        <v>45927</v>
      </c>
      <c r="R568" s="2492" t="s">
        <v>33</v>
      </c>
      <c r="S568" s="2492">
        <v>2</v>
      </c>
      <c r="T568" s="2492">
        <v>0</v>
      </c>
      <c r="U568" s="2492" t="s">
        <v>34</v>
      </c>
      <c r="V568" s="2492" t="s">
        <v>34</v>
      </c>
      <c r="W568" s="2492" t="s">
        <v>35</v>
      </c>
      <c r="X568" s="2492" t="s">
        <v>36</v>
      </c>
      <c r="Y568" s="2492">
        <v>250</v>
      </c>
      <c r="Z568" s="2492" t="s">
        <v>37</v>
      </c>
      <c r="AA568" s="2492" t="s">
        <v>38</v>
      </c>
      <c r="AB568" s="2492" t="s">
        <v>162</v>
      </c>
      <c r="AC568" s="2492" t="s">
        <v>22964</v>
      </c>
      <c r="AD568" s="2492"/>
      <c r="AE568" s="2492"/>
      <c r="AF568" s="2492"/>
    </row>
    <row r="569" spans="1:32" ht="15" customHeight="1">
      <c r="A569" s="2492" t="s">
        <v>24</v>
      </c>
      <c r="B569" s="2492" t="s">
        <v>1085</v>
      </c>
      <c r="C569" s="2492" t="s">
        <v>22965</v>
      </c>
      <c r="D569" s="2492" t="s">
        <v>22966</v>
      </c>
      <c r="E569" s="2492" t="s">
        <v>1940</v>
      </c>
      <c r="F569" s="2492">
        <v>717254144</v>
      </c>
      <c r="G569" s="2492">
        <v>171623632</v>
      </c>
      <c r="H569" s="2492"/>
      <c r="I569" s="2492"/>
      <c r="J569" s="2492" t="s">
        <v>1088</v>
      </c>
      <c r="K569" s="2492"/>
      <c r="L569" s="2492"/>
      <c r="M569" s="2492"/>
      <c r="N569" s="2492"/>
      <c r="O569" s="2494">
        <v>45923</v>
      </c>
      <c r="P569" s="2495">
        <f ca="1">TODAY()-Q569</f>
        <v>177</v>
      </c>
      <c r="Q569" s="2494">
        <v>45927</v>
      </c>
      <c r="R569" s="2492" t="s">
        <v>205</v>
      </c>
      <c r="S569" s="2492"/>
      <c r="T569" s="2492">
        <v>0</v>
      </c>
      <c r="U569" s="2492" t="s">
        <v>34</v>
      </c>
      <c r="V569" s="2492" t="s">
        <v>34</v>
      </c>
      <c r="W569" s="2492" t="s">
        <v>35</v>
      </c>
      <c r="X569" s="2492" t="s">
        <v>36</v>
      </c>
      <c r="Y569" s="2492"/>
      <c r="Z569" s="2492" t="s">
        <v>37</v>
      </c>
      <c r="AA569" s="2492" t="s">
        <v>38</v>
      </c>
      <c r="AB569" s="2492" t="s">
        <v>162</v>
      </c>
      <c r="AC569" s="2492" t="s">
        <v>22967</v>
      </c>
      <c r="AD569" s="2492"/>
      <c r="AE569" s="2492"/>
      <c r="AF569" s="2492"/>
    </row>
    <row r="570" spans="1:32" ht="15" customHeight="1">
      <c r="A570" s="2492" t="s">
        <v>24</v>
      </c>
      <c r="B570" s="2492" t="s">
        <v>1085</v>
      </c>
      <c r="C570" s="2492" t="s">
        <v>22947</v>
      </c>
      <c r="D570" s="2492" t="s">
        <v>22948</v>
      </c>
      <c r="E570" s="2492" t="s">
        <v>22949</v>
      </c>
      <c r="F570" s="2492">
        <v>749141432</v>
      </c>
      <c r="G570" s="2492">
        <v>546178573</v>
      </c>
      <c r="H570" s="2492">
        <v>5.4465120000000002</v>
      </c>
      <c r="I570" s="2492">
        <v>-3.9853559999999999</v>
      </c>
      <c r="J570" s="2492" t="s">
        <v>1917</v>
      </c>
      <c r="K570" s="2492" t="s">
        <v>1138</v>
      </c>
      <c r="L570" s="2492" t="s">
        <v>22950</v>
      </c>
      <c r="M570" s="2492"/>
      <c r="N570" s="2492"/>
      <c r="O570" s="2494">
        <v>45926</v>
      </c>
      <c r="P570" s="2495">
        <f ca="1">TODAY()-Q570</f>
        <v>177</v>
      </c>
      <c r="Q570" s="2494">
        <v>45927</v>
      </c>
      <c r="R570" s="2492" t="s">
        <v>115</v>
      </c>
      <c r="S570" s="2492"/>
      <c r="T570" s="2492">
        <v>1</v>
      </c>
      <c r="U570" s="2492" t="s">
        <v>34</v>
      </c>
      <c r="V570" s="2492" t="s">
        <v>34</v>
      </c>
      <c r="W570" s="2492" t="s">
        <v>35</v>
      </c>
      <c r="X570" s="2492" t="s">
        <v>36</v>
      </c>
      <c r="Y570" s="2492">
        <v>100</v>
      </c>
      <c r="Z570" s="2492" t="s">
        <v>37</v>
      </c>
      <c r="AA570" s="2492" t="s">
        <v>1696</v>
      </c>
      <c r="AB570" s="2492" t="s">
        <v>34</v>
      </c>
      <c r="AC570" s="2492" t="s">
        <v>22951</v>
      </c>
      <c r="AD570" s="2492"/>
      <c r="AE570" s="2492"/>
      <c r="AF570" s="2492"/>
    </row>
    <row r="571" spans="1:32" ht="15" customHeight="1">
      <c r="A571" s="2492" t="s">
        <v>24</v>
      </c>
      <c r="B571" s="2492" t="s">
        <v>61</v>
      </c>
      <c r="C571" s="2492" t="s">
        <v>22975</v>
      </c>
      <c r="D571" s="2492" t="s">
        <v>22976</v>
      </c>
      <c r="E571" s="2492" t="s">
        <v>22977</v>
      </c>
      <c r="F571" s="2492">
        <v>153632152</v>
      </c>
      <c r="G571" s="2492">
        <v>707149285</v>
      </c>
      <c r="H571" s="2503">
        <v>5.39</v>
      </c>
      <c r="I571" s="2492">
        <v>-3.9308380000000001</v>
      </c>
      <c r="J571" s="2492" t="s">
        <v>1680</v>
      </c>
      <c r="K571" s="2492" t="s">
        <v>336</v>
      </c>
      <c r="L571" s="2492" t="s">
        <v>22978</v>
      </c>
      <c r="M571" s="2492"/>
      <c r="N571" s="2492"/>
      <c r="O571" s="2494">
        <v>45928</v>
      </c>
      <c r="P571" s="2495">
        <f ca="1">TODAY()-Q571</f>
        <v>175</v>
      </c>
      <c r="Q571" s="2494">
        <v>45929</v>
      </c>
      <c r="R571" s="2492" t="s">
        <v>115</v>
      </c>
      <c r="S571" s="2492"/>
      <c r="T571" s="2492">
        <v>0</v>
      </c>
      <c r="U571" s="2492" t="s">
        <v>34</v>
      </c>
      <c r="V571" s="2492" t="s">
        <v>34</v>
      </c>
      <c r="W571" s="2492" t="s">
        <v>35</v>
      </c>
      <c r="X571" s="2492" t="s">
        <v>36</v>
      </c>
      <c r="Y571" s="2492"/>
      <c r="Z571" s="2492" t="s">
        <v>37</v>
      </c>
      <c r="AA571" s="2492" t="s">
        <v>38</v>
      </c>
      <c r="AB571" s="2492" t="s">
        <v>116</v>
      </c>
      <c r="AC571" s="2492" t="s">
        <v>22979</v>
      </c>
      <c r="AD571" s="2492"/>
      <c r="AE571" s="2492"/>
      <c r="AF571" s="2492"/>
    </row>
    <row r="572" spans="1:32" ht="15" customHeight="1">
      <c r="A572" s="2492" t="s">
        <v>24</v>
      </c>
      <c r="B572" s="2492" t="s">
        <v>61</v>
      </c>
      <c r="C572" s="2492" t="s">
        <v>22971</v>
      </c>
      <c r="D572" s="2492" t="s">
        <v>22972</v>
      </c>
      <c r="E572" s="2492" t="s">
        <v>22973</v>
      </c>
      <c r="F572" s="2492">
        <v>544229776</v>
      </c>
      <c r="G572" s="2492">
        <v>747211962</v>
      </c>
      <c r="H572" s="2492">
        <v>5.3759600000000001</v>
      </c>
      <c r="I572" s="2492">
        <v>-3.9314260000000001</v>
      </c>
      <c r="J572" s="2492" t="s">
        <v>335</v>
      </c>
      <c r="K572" s="2492" t="s">
        <v>1454</v>
      </c>
      <c r="L572" s="2492" t="s">
        <v>26089</v>
      </c>
      <c r="M572" s="2876" t="s">
        <v>31818</v>
      </c>
      <c r="N572" s="2498">
        <v>2150010270</v>
      </c>
      <c r="O572" s="2494">
        <v>45927</v>
      </c>
      <c r="P572" s="2495">
        <f ca="1">TODAY()-Q572</f>
        <v>175</v>
      </c>
      <c r="Q572" s="2494">
        <v>45929</v>
      </c>
      <c r="R572" s="2492" t="s">
        <v>115</v>
      </c>
      <c r="S572" s="2492"/>
      <c r="T572" s="2492">
        <v>0</v>
      </c>
      <c r="U572" s="2492" t="s">
        <v>34</v>
      </c>
      <c r="V572" s="2492" t="s">
        <v>34</v>
      </c>
      <c r="W572" s="2877" t="s">
        <v>35</v>
      </c>
      <c r="X572" s="2492" t="s">
        <v>36</v>
      </c>
      <c r="Y572" s="2492">
        <v>200</v>
      </c>
      <c r="Z572" s="2492" t="s">
        <v>37</v>
      </c>
      <c r="AA572" s="2492" t="s">
        <v>38</v>
      </c>
      <c r="AB572" s="2492" t="s">
        <v>206</v>
      </c>
      <c r="AC572" s="2492" t="s">
        <v>26090</v>
      </c>
      <c r="AD572" s="2492"/>
      <c r="AE572" s="2493" t="s">
        <v>31813</v>
      </c>
      <c r="AF572" s="2492"/>
    </row>
    <row r="573" spans="1:32" ht="15" customHeight="1">
      <c r="A573" s="2492" t="s">
        <v>24</v>
      </c>
      <c r="B573" s="2492" t="s">
        <v>61</v>
      </c>
      <c r="C573" s="2492" t="s">
        <v>22980</v>
      </c>
      <c r="D573" s="2492" t="s">
        <v>22981</v>
      </c>
      <c r="E573" s="2492" t="s">
        <v>22982</v>
      </c>
      <c r="F573" s="2492">
        <v>505803600</v>
      </c>
      <c r="G573" s="2492">
        <v>777234892</v>
      </c>
      <c r="H573" s="2492"/>
      <c r="I573" s="2492"/>
      <c r="J573" s="2492" t="s">
        <v>1919</v>
      </c>
      <c r="K573" s="2492"/>
      <c r="L573" s="2492"/>
      <c r="M573" s="2492"/>
      <c r="N573" s="2492"/>
      <c r="O573" s="2494">
        <v>45929</v>
      </c>
      <c r="P573" s="2495">
        <f ca="1">TODAY()-Q573</f>
        <v>173</v>
      </c>
      <c r="Q573" s="2494">
        <v>45931</v>
      </c>
      <c r="R573" s="2492" t="s">
        <v>205</v>
      </c>
      <c r="S573" s="2492"/>
      <c r="T573" s="2492">
        <v>0</v>
      </c>
      <c r="U573" s="2492" t="s">
        <v>34</v>
      </c>
      <c r="V573" s="2492" t="s">
        <v>34</v>
      </c>
      <c r="W573" s="2492" t="s">
        <v>35</v>
      </c>
      <c r="X573" s="2492" t="s">
        <v>36</v>
      </c>
      <c r="Y573" s="2492"/>
      <c r="Z573" s="2492" t="s">
        <v>37</v>
      </c>
      <c r="AA573" s="2492" t="s">
        <v>38</v>
      </c>
      <c r="AB573" s="2492" t="s">
        <v>206</v>
      </c>
      <c r="AC573" s="2492" t="s">
        <v>22983</v>
      </c>
      <c r="AD573" s="2492"/>
      <c r="AE573" s="2492"/>
      <c r="AF573" s="2492"/>
    </row>
    <row r="574" spans="1:32" ht="15" customHeight="1">
      <c r="A574" s="2492" t="s">
        <v>24</v>
      </c>
      <c r="B574" s="2492" t="s">
        <v>1085</v>
      </c>
      <c r="C574" s="2492" t="s">
        <v>22984</v>
      </c>
      <c r="D574" s="2492" t="s">
        <v>22985</v>
      </c>
      <c r="E574" s="2492" t="s">
        <v>22986</v>
      </c>
      <c r="F574" s="2492">
        <v>596164220</v>
      </c>
      <c r="G574" s="2492">
        <v>152732973</v>
      </c>
      <c r="H574" s="2492">
        <v>5.4383350000000004</v>
      </c>
      <c r="I574" s="2492">
        <v>-3.981382</v>
      </c>
      <c r="J574" s="2492" t="s">
        <v>1464</v>
      </c>
      <c r="K574" s="2492" t="s">
        <v>1090</v>
      </c>
      <c r="L574" s="2492" t="s">
        <v>22987</v>
      </c>
      <c r="M574" s="2492"/>
      <c r="N574" s="2492"/>
      <c r="O574" s="2494">
        <v>45930</v>
      </c>
      <c r="P574" s="2495">
        <f ca="1">TODAY()-Q574</f>
        <v>172</v>
      </c>
      <c r="Q574" s="2494">
        <v>45932</v>
      </c>
      <c r="R574" s="2492" t="s">
        <v>115</v>
      </c>
      <c r="S574" s="2492"/>
      <c r="T574" s="2492">
        <v>1</v>
      </c>
      <c r="U574" s="2492" t="s">
        <v>34</v>
      </c>
      <c r="V574" s="2492" t="s">
        <v>34</v>
      </c>
      <c r="W574" s="2492" t="s">
        <v>35</v>
      </c>
      <c r="X574" s="2492" t="s">
        <v>36</v>
      </c>
      <c r="Y574" s="2492">
        <v>400</v>
      </c>
      <c r="Z574" s="2492" t="s">
        <v>37</v>
      </c>
      <c r="AA574" s="2492" t="s">
        <v>38</v>
      </c>
      <c r="AB574" s="2492" t="s">
        <v>692</v>
      </c>
      <c r="AC574" s="2492" t="s">
        <v>22988</v>
      </c>
      <c r="AD574" s="2492"/>
      <c r="AE574" s="2492"/>
      <c r="AF574" s="2492"/>
    </row>
    <row r="575" spans="1:32" ht="15" customHeight="1">
      <c r="A575" s="2492" t="s">
        <v>24</v>
      </c>
      <c r="B575" s="2492" t="s">
        <v>1085</v>
      </c>
      <c r="C575" s="2492" t="s">
        <v>22989</v>
      </c>
      <c r="D575" s="2492" t="s">
        <v>22990</v>
      </c>
      <c r="E575" s="2492" t="s">
        <v>1515</v>
      </c>
      <c r="F575" s="2492">
        <v>142187011</v>
      </c>
      <c r="G575" s="2492">
        <v>506945509</v>
      </c>
      <c r="H575" s="2492">
        <v>5.4438940000000002</v>
      </c>
      <c r="I575" s="2492">
        <v>-3.9818370000000001</v>
      </c>
      <c r="J575" s="2492" t="s">
        <v>1917</v>
      </c>
      <c r="K575" s="2492" t="s">
        <v>1912</v>
      </c>
      <c r="L575" s="2492" t="s">
        <v>22991</v>
      </c>
      <c r="M575" s="2492"/>
      <c r="N575" s="2492"/>
      <c r="O575" s="2494">
        <v>45932</v>
      </c>
      <c r="P575" s="2495">
        <f ca="1">TODAY()-Q575</f>
        <v>171</v>
      </c>
      <c r="Q575" s="2494">
        <v>45933</v>
      </c>
      <c r="R575" s="2492" t="s">
        <v>115</v>
      </c>
      <c r="S575" s="2492"/>
      <c r="T575" s="2492">
        <v>0</v>
      </c>
      <c r="U575" s="2492" t="s">
        <v>34</v>
      </c>
      <c r="V575" s="2492" t="s">
        <v>34</v>
      </c>
      <c r="W575" s="2492" t="s">
        <v>35</v>
      </c>
      <c r="X575" s="2492" t="s">
        <v>36</v>
      </c>
      <c r="Y575" s="2492">
        <v>150</v>
      </c>
      <c r="Z575" s="2492" t="s">
        <v>37</v>
      </c>
      <c r="AA575" s="2492" t="s">
        <v>38</v>
      </c>
      <c r="AB575" s="2492" t="s">
        <v>748</v>
      </c>
      <c r="AC575" s="2492" t="s">
        <v>22992</v>
      </c>
      <c r="AD575" s="2492"/>
      <c r="AE575" s="2492"/>
      <c r="AF575" s="2492"/>
    </row>
    <row r="576" spans="1:32" ht="15" customHeight="1">
      <c r="A576" s="2492" t="s">
        <v>24</v>
      </c>
      <c r="B576" s="2492" t="s">
        <v>61</v>
      </c>
      <c r="C576" s="2492" t="s">
        <v>22993</v>
      </c>
      <c r="D576" s="2492" t="s">
        <v>22994</v>
      </c>
      <c r="E576" s="2492" t="s">
        <v>1134</v>
      </c>
      <c r="F576" s="2492">
        <v>103953101</v>
      </c>
      <c r="G576" s="2492">
        <v>545759002</v>
      </c>
      <c r="H576" s="2492">
        <v>5.4242220000000003</v>
      </c>
      <c r="I576" s="2492">
        <v>-3.9823599999999999</v>
      </c>
      <c r="J576" s="2492" t="s">
        <v>22995</v>
      </c>
      <c r="K576" s="2492" t="s">
        <v>601</v>
      </c>
      <c r="L576" s="2492" t="s">
        <v>22996</v>
      </c>
      <c r="M576" s="2492"/>
      <c r="N576" s="2492"/>
      <c r="O576" s="2494">
        <v>45931</v>
      </c>
      <c r="P576" s="2495">
        <f ca="1">TODAY()-Q576</f>
        <v>171</v>
      </c>
      <c r="Q576" s="2494">
        <v>45933</v>
      </c>
      <c r="R576" s="2492" t="s">
        <v>205</v>
      </c>
      <c r="S576" s="2492"/>
      <c r="T576" s="2492">
        <v>1</v>
      </c>
      <c r="U576" s="2492" t="s">
        <v>34</v>
      </c>
      <c r="V576" s="2492" t="s">
        <v>34</v>
      </c>
      <c r="W576" s="2492" t="s">
        <v>35</v>
      </c>
      <c r="X576" s="2492" t="s">
        <v>36</v>
      </c>
      <c r="Y576" s="2492">
        <v>200</v>
      </c>
      <c r="Z576" s="2492" t="s">
        <v>37</v>
      </c>
      <c r="AA576" s="2492" t="s">
        <v>38</v>
      </c>
      <c r="AB576" s="2492" t="s">
        <v>206</v>
      </c>
      <c r="AC576" s="2492" t="s">
        <v>22997</v>
      </c>
      <c r="AD576" s="2492"/>
      <c r="AE576" s="2492"/>
      <c r="AF576" s="2492"/>
    </row>
    <row r="577" spans="1:32" ht="15" customHeight="1">
      <c r="A577" s="2492" t="s">
        <v>24</v>
      </c>
      <c r="B577" s="2492" t="s">
        <v>61</v>
      </c>
      <c r="C577" s="2492" t="s">
        <v>22998</v>
      </c>
      <c r="D577" s="2492" t="s">
        <v>22999</v>
      </c>
      <c r="E577" s="2492" t="s">
        <v>23000</v>
      </c>
      <c r="F577" s="2492">
        <v>709301119</v>
      </c>
      <c r="G577" s="2492">
        <v>102010159</v>
      </c>
      <c r="H577" s="2492">
        <v>5.3537990000000004</v>
      </c>
      <c r="I577" s="2492">
        <v>-3.9815740000000002</v>
      </c>
      <c r="J577" s="2492" t="s">
        <v>671</v>
      </c>
      <c r="K577" s="2492" t="s">
        <v>247</v>
      </c>
      <c r="L577" s="2492" t="s">
        <v>23001</v>
      </c>
      <c r="M577" s="2492"/>
      <c r="N577" s="2492"/>
      <c r="O577" s="2494">
        <v>45932</v>
      </c>
      <c r="P577" s="2495">
        <f ca="1">TODAY()-Q577</f>
        <v>171</v>
      </c>
      <c r="Q577" s="2494">
        <v>45933</v>
      </c>
      <c r="R577" s="2492" t="s">
        <v>33</v>
      </c>
      <c r="S577" s="2492"/>
      <c r="T577" s="2492">
        <v>1</v>
      </c>
      <c r="U577" s="2492" t="s">
        <v>34</v>
      </c>
      <c r="V577" s="2492" t="s">
        <v>34</v>
      </c>
      <c r="W577" s="2492" t="s">
        <v>35</v>
      </c>
      <c r="X577" s="2492" t="s">
        <v>36</v>
      </c>
      <c r="Y577" s="2492">
        <v>200</v>
      </c>
      <c r="Z577" s="2492" t="s">
        <v>37</v>
      </c>
      <c r="AA577" s="2492" t="s">
        <v>38</v>
      </c>
      <c r="AB577" s="2492" t="s">
        <v>29179</v>
      </c>
      <c r="AC577" s="2492" t="s">
        <v>23002</v>
      </c>
      <c r="AD577" s="2492"/>
      <c r="AE577" s="2492"/>
      <c r="AF577" s="2492"/>
    </row>
    <row r="578" spans="1:32" ht="15" customHeight="1">
      <c r="A578" s="2492" t="s">
        <v>24</v>
      </c>
      <c r="B578" s="2492" t="s">
        <v>61</v>
      </c>
      <c r="C578" s="2492" t="s">
        <v>23010</v>
      </c>
      <c r="D578" s="2492" t="s">
        <v>9689</v>
      </c>
      <c r="E578" s="2492" t="s">
        <v>390</v>
      </c>
      <c r="F578" s="2492">
        <v>102222226</v>
      </c>
      <c r="G578" s="2492">
        <v>703929949</v>
      </c>
      <c r="H578" s="2492">
        <v>5.3924479999999999</v>
      </c>
      <c r="I578" s="2492">
        <v>-3.9365510000000001</v>
      </c>
      <c r="J578" s="2492" t="s">
        <v>114</v>
      </c>
      <c r="K578" s="2492"/>
      <c r="L578" s="2492"/>
      <c r="M578" s="2492"/>
      <c r="N578" s="2492"/>
      <c r="O578" s="2494">
        <v>45933</v>
      </c>
      <c r="P578" s="2495">
        <f ca="1">TODAY()-Q578</f>
        <v>170</v>
      </c>
      <c r="Q578" s="2494">
        <v>45934</v>
      </c>
      <c r="R578" s="2492" t="s">
        <v>115</v>
      </c>
      <c r="S578" s="2492"/>
      <c r="T578" s="2492">
        <v>0</v>
      </c>
      <c r="U578" s="2492" t="s">
        <v>34</v>
      </c>
      <c r="V578" s="2492" t="s">
        <v>34</v>
      </c>
      <c r="W578" s="2492" t="s">
        <v>35</v>
      </c>
      <c r="X578" s="2492" t="s">
        <v>36</v>
      </c>
      <c r="Y578" s="2492"/>
      <c r="Z578" s="2492" t="s">
        <v>37</v>
      </c>
      <c r="AA578" s="2492" t="s">
        <v>38</v>
      </c>
      <c r="AB578" s="2492" t="s">
        <v>116</v>
      </c>
      <c r="AC578" s="2492" t="s">
        <v>23011</v>
      </c>
      <c r="AD578" s="2492"/>
      <c r="AE578" s="2492"/>
      <c r="AF578" s="2492"/>
    </row>
    <row r="579" spans="1:32" ht="15" customHeight="1">
      <c r="A579" s="2492" t="s">
        <v>24</v>
      </c>
      <c r="B579" s="2492" t="s">
        <v>61</v>
      </c>
      <c r="C579" s="2492" t="s">
        <v>23012</v>
      </c>
      <c r="D579" s="2492" t="s">
        <v>23013</v>
      </c>
      <c r="E579" s="2492" t="s">
        <v>61</v>
      </c>
      <c r="F579" s="2492">
        <v>103321156</v>
      </c>
      <c r="G579" s="2492">
        <v>707201411</v>
      </c>
      <c r="H579" s="2492">
        <v>5.3733740000000001</v>
      </c>
      <c r="I579" s="2492">
        <v>-3.9282140000000001</v>
      </c>
      <c r="J579" s="2492" t="s">
        <v>23014</v>
      </c>
      <c r="K579" s="2492" t="s">
        <v>222</v>
      </c>
      <c r="L579" s="2492" t="s">
        <v>23015</v>
      </c>
      <c r="M579" s="2492"/>
      <c r="N579" s="2492"/>
      <c r="O579" s="2494">
        <v>45933</v>
      </c>
      <c r="P579" s="2495">
        <f ca="1">TODAY()-Q579</f>
        <v>170</v>
      </c>
      <c r="Q579" s="2494">
        <v>45934</v>
      </c>
      <c r="R579" s="2492" t="s">
        <v>115</v>
      </c>
      <c r="S579" s="2492">
        <v>0</v>
      </c>
      <c r="T579" s="2492">
        <v>0</v>
      </c>
      <c r="U579" s="2492" t="s">
        <v>34</v>
      </c>
      <c r="V579" s="2492" t="s">
        <v>34</v>
      </c>
      <c r="W579" s="2492" t="s">
        <v>35</v>
      </c>
      <c r="X579" s="2492" t="s">
        <v>36</v>
      </c>
      <c r="Y579" s="2492"/>
      <c r="Z579" s="2492" t="s">
        <v>37</v>
      </c>
      <c r="AA579" s="2492" t="s">
        <v>38</v>
      </c>
      <c r="AB579" s="2492" t="s">
        <v>39</v>
      </c>
      <c r="AC579" s="2492" t="s">
        <v>23016</v>
      </c>
      <c r="AD579" s="2492"/>
      <c r="AE579" s="2492"/>
      <c r="AF579" s="2492"/>
    </row>
    <row r="580" spans="1:32" ht="15" customHeight="1">
      <c r="A580" s="2492" t="s">
        <v>24</v>
      </c>
      <c r="B580" s="2492" t="s">
        <v>61</v>
      </c>
      <c r="C580" s="2492" t="s">
        <v>23017</v>
      </c>
      <c r="D580" s="2492" t="s">
        <v>23018</v>
      </c>
      <c r="E580" s="2492" t="s">
        <v>23019</v>
      </c>
      <c r="F580" s="2492">
        <v>749061160</v>
      </c>
      <c r="G580" s="2492">
        <v>708125006</v>
      </c>
      <c r="H580" s="2503">
        <v>5.37</v>
      </c>
      <c r="I580" s="2492">
        <v>-3.9598939999999998</v>
      </c>
      <c r="J580" s="2492" t="s">
        <v>67</v>
      </c>
      <c r="K580" s="2492" t="s">
        <v>336</v>
      </c>
      <c r="L580" s="2492" t="s">
        <v>23020</v>
      </c>
      <c r="M580" s="2492" t="s">
        <v>23021</v>
      </c>
      <c r="N580" s="2492">
        <v>2150047428</v>
      </c>
      <c r="O580" s="2494">
        <v>45932</v>
      </c>
      <c r="P580" s="2495">
        <f ca="1">TODAY()-Q580</f>
        <v>170</v>
      </c>
      <c r="Q580" s="2494">
        <v>45934</v>
      </c>
      <c r="R580" s="2492" t="s">
        <v>1578</v>
      </c>
      <c r="S580" s="2492">
        <v>0</v>
      </c>
      <c r="T580" s="2492">
        <v>0</v>
      </c>
      <c r="U580" s="2492" t="s">
        <v>34</v>
      </c>
      <c r="V580" s="2492" t="s">
        <v>34</v>
      </c>
      <c r="W580" s="2492" t="s">
        <v>35</v>
      </c>
      <c r="X580" s="2492" t="s">
        <v>36</v>
      </c>
      <c r="Y580" s="2492">
        <v>100</v>
      </c>
      <c r="Z580" s="2492" t="s">
        <v>37</v>
      </c>
      <c r="AA580" s="2492" t="s">
        <v>38</v>
      </c>
      <c r="AB580" s="2492" t="s">
        <v>39</v>
      </c>
      <c r="AC580" s="2492" t="s">
        <v>23022</v>
      </c>
      <c r="AD580" s="2492"/>
      <c r="AE580" s="2492"/>
      <c r="AF580" s="2492"/>
    </row>
    <row r="581" spans="1:32" ht="15" customHeight="1">
      <c r="A581" s="2492" t="s">
        <v>24</v>
      </c>
      <c r="B581" s="2492" t="s">
        <v>61</v>
      </c>
      <c r="C581" s="2492" t="s">
        <v>23005</v>
      </c>
      <c r="D581" s="2492" t="s">
        <v>23006</v>
      </c>
      <c r="E581" s="2492" t="s">
        <v>61</v>
      </c>
      <c r="F581" s="2492">
        <v>759060178</v>
      </c>
      <c r="G581" s="2492">
        <v>788127208</v>
      </c>
      <c r="H581" s="2492">
        <v>5.3809719999999999</v>
      </c>
      <c r="I581" s="2492">
        <v>-3.9366409999999998</v>
      </c>
      <c r="J581" s="2492" t="s">
        <v>335</v>
      </c>
      <c r="K581" s="2492" t="s">
        <v>175</v>
      </c>
      <c r="L581" s="2492" t="s">
        <v>23007</v>
      </c>
      <c r="M581" s="2492" t="s">
        <v>23008</v>
      </c>
      <c r="N581" s="2492">
        <v>2150036999</v>
      </c>
      <c r="O581" s="2494">
        <v>45932</v>
      </c>
      <c r="P581" s="2495">
        <f ca="1">TODAY()-Q581</f>
        <v>170</v>
      </c>
      <c r="Q581" s="2494">
        <v>45934</v>
      </c>
      <c r="R581" s="2492" t="s">
        <v>115</v>
      </c>
      <c r="S581" s="2492">
        <v>0</v>
      </c>
      <c r="T581" s="2492">
        <v>0</v>
      </c>
      <c r="U581" s="2492" t="s">
        <v>34</v>
      </c>
      <c r="V581" s="2492" t="s">
        <v>34</v>
      </c>
      <c r="W581" s="2492" t="s">
        <v>35</v>
      </c>
      <c r="X581" s="2492" t="s">
        <v>36</v>
      </c>
      <c r="Y581" s="2492">
        <v>100</v>
      </c>
      <c r="Z581" s="2492" t="s">
        <v>37</v>
      </c>
      <c r="AA581" s="2492" t="s">
        <v>1696</v>
      </c>
      <c r="AB581" s="2492" t="s">
        <v>34</v>
      </c>
      <c r="AC581" s="2492" t="s">
        <v>23009</v>
      </c>
      <c r="AD581" s="2492"/>
      <c r="AE581" s="2492"/>
      <c r="AF581" s="2492"/>
    </row>
    <row r="582" spans="1:32" ht="15" customHeight="1">
      <c r="A582" s="2492" t="s">
        <v>24</v>
      </c>
      <c r="B582" s="2492" t="s">
        <v>25</v>
      </c>
      <c r="C582" s="2492" t="s">
        <v>23023</v>
      </c>
      <c r="D582" s="2492" t="s">
        <v>23024</v>
      </c>
      <c r="E582" s="2492" t="s">
        <v>25</v>
      </c>
      <c r="F582" s="2492">
        <v>757682755</v>
      </c>
      <c r="G582" s="2492">
        <v>508298</v>
      </c>
      <c r="H582" s="2492"/>
      <c r="I582" s="2492"/>
      <c r="J582" s="2492" t="s">
        <v>22859</v>
      </c>
      <c r="K582" s="2492"/>
      <c r="L582" s="2492"/>
      <c r="M582" s="2492"/>
      <c r="N582" s="2492"/>
      <c r="O582" s="2494">
        <v>45935</v>
      </c>
      <c r="P582" s="2495">
        <f ca="1">TODAY()-Q582</f>
        <v>168</v>
      </c>
      <c r="Q582" s="2494">
        <v>45936</v>
      </c>
      <c r="R582" s="2492" t="s">
        <v>33</v>
      </c>
      <c r="S582" s="2492"/>
      <c r="T582" s="2492">
        <v>0</v>
      </c>
      <c r="U582" s="2492" t="s">
        <v>34</v>
      </c>
      <c r="V582" s="2492" t="s">
        <v>34</v>
      </c>
      <c r="W582" s="2492" t="s">
        <v>35</v>
      </c>
      <c r="X582" s="2492" t="s">
        <v>36</v>
      </c>
      <c r="Y582" s="2492"/>
      <c r="Z582" s="2492" t="s">
        <v>37</v>
      </c>
      <c r="AA582" s="2492" t="s">
        <v>38</v>
      </c>
      <c r="AB582" s="2492" t="s">
        <v>748</v>
      </c>
      <c r="AC582" s="2492" t="s">
        <v>23025</v>
      </c>
      <c r="AD582" s="2492"/>
      <c r="AE582" s="2492"/>
      <c r="AF582" s="2492"/>
    </row>
    <row r="583" spans="1:32" ht="15" customHeight="1">
      <c r="A583" s="2492" t="s">
        <v>24</v>
      </c>
      <c r="B583" s="2492" t="s">
        <v>61</v>
      </c>
      <c r="C583" s="2493" t="s">
        <v>23026</v>
      </c>
      <c r="D583" s="2499" t="s">
        <v>22811</v>
      </c>
      <c r="E583" s="2492" t="s">
        <v>23027</v>
      </c>
      <c r="F583" s="2492">
        <v>140016120</v>
      </c>
      <c r="G583" s="2492">
        <v>711000000</v>
      </c>
      <c r="H583" s="2492">
        <v>5.3538949999999996</v>
      </c>
      <c r="I583" s="2492">
        <v>-3.9818190000000002</v>
      </c>
      <c r="J583" s="2492" t="s">
        <v>13567</v>
      </c>
      <c r="K583" s="2492" t="s">
        <v>175</v>
      </c>
      <c r="L583" s="2492" t="s">
        <v>23028</v>
      </c>
      <c r="M583" s="2492"/>
      <c r="N583" s="2492"/>
      <c r="O583" s="2494">
        <v>45937</v>
      </c>
      <c r="P583" s="2495">
        <f ca="1">TODAY()-Q583</f>
        <v>166</v>
      </c>
      <c r="Q583" s="2494">
        <v>45938</v>
      </c>
      <c r="R583" s="2492" t="s">
        <v>1578</v>
      </c>
      <c r="S583" s="2492"/>
      <c r="T583" s="2492">
        <v>0</v>
      </c>
      <c r="U583" s="2492" t="s">
        <v>34</v>
      </c>
      <c r="V583" s="2492" t="s">
        <v>34</v>
      </c>
      <c r="W583" s="2492" t="s">
        <v>35</v>
      </c>
      <c r="X583" s="2492" t="s">
        <v>36</v>
      </c>
      <c r="Y583" s="2492">
        <v>100</v>
      </c>
      <c r="Z583" s="2492" t="s">
        <v>37</v>
      </c>
      <c r="AA583" s="2492" t="s">
        <v>38</v>
      </c>
      <c r="AB583" s="2492" t="s">
        <v>39</v>
      </c>
      <c r="AC583" s="2492" t="s">
        <v>26091</v>
      </c>
      <c r="AD583" s="2492"/>
      <c r="AE583" s="2492"/>
      <c r="AF583" s="2492"/>
    </row>
    <row r="584" spans="1:32" ht="15" customHeight="1">
      <c r="A584" s="2492" t="s">
        <v>24</v>
      </c>
      <c r="B584" s="2492" t="s">
        <v>61</v>
      </c>
      <c r="C584" s="2492" t="s">
        <v>23033</v>
      </c>
      <c r="D584" s="2492" t="s">
        <v>23034</v>
      </c>
      <c r="E584" s="2492" t="s">
        <v>23035</v>
      </c>
      <c r="F584" s="2492">
        <v>769003645</v>
      </c>
      <c r="G584" s="2492">
        <v>769000000</v>
      </c>
      <c r="H584" s="2503">
        <v>5.41</v>
      </c>
      <c r="I584" s="2492">
        <v>-3.9664609999999998</v>
      </c>
      <c r="J584" s="2492" t="s">
        <v>385</v>
      </c>
      <c r="K584" s="2492" t="s">
        <v>601</v>
      </c>
      <c r="L584" s="2492" t="s">
        <v>23036</v>
      </c>
      <c r="M584" s="2492"/>
      <c r="N584" s="2492"/>
      <c r="O584" s="2494">
        <v>45932</v>
      </c>
      <c r="P584" s="2495">
        <f ca="1">TODAY()-Q584</f>
        <v>165</v>
      </c>
      <c r="Q584" s="2494">
        <v>45939</v>
      </c>
      <c r="R584" s="2492" t="s">
        <v>115</v>
      </c>
      <c r="S584" s="2492"/>
      <c r="T584" s="2492">
        <v>0</v>
      </c>
      <c r="U584" s="2492" t="s">
        <v>34</v>
      </c>
      <c r="V584" s="2492" t="s">
        <v>34</v>
      </c>
      <c r="W584" s="2492" t="s">
        <v>35</v>
      </c>
      <c r="X584" s="2492" t="s">
        <v>36</v>
      </c>
      <c r="Y584" s="2492"/>
      <c r="Z584" s="2492" t="s">
        <v>37</v>
      </c>
      <c r="AA584" s="2492" t="s">
        <v>38</v>
      </c>
      <c r="AB584" s="2492" t="s">
        <v>279</v>
      </c>
      <c r="AC584" s="2492" t="s">
        <v>23037</v>
      </c>
      <c r="AD584" s="2492" t="s">
        <v>9842</v>
      </c>
      <c r="AE584" s="2492"/>
      <c r="AF584" s="2492"/>
    </row>
    <row r="585" spans="1:32" ht="15" customHeight="1">
      <c r="A585" s="2492" t="s">
        <v>24</v>
      </c>
      <c r="B585" s="2492" t="s">
        <v>1085</v>
      </c>
      <c r="C585" s="2492" t="s">
        <v>23038</v>
      </c>
      <c r="D585" s="2492" t="s">
        <v>23039</v>
      </c>
      <c r="E585" s="2492" t="s">
        <v>23040</v>
      </c>
      <c r="F585" s="2492">
        <v>142159575</v>
      </c>
      <c r="G585" s="2492">
        <v>142159575</v>
      </c>
      <c r="H585" s="2492">
        <v>5.4496979999999997</v>
      </c>
      <c r="I585" s="2492">
        <v>-4.0139259999999997</v>
      </c>
      <c r="J585" s="2492" t="s">
        <v>23040</v>
      </c>
      <c r="K585" s="2492"/>
      <c r="L585" s="2492"/>
      <c r="M585" s="2492"/>
      <c r="N585" s="2492"/>
      <c r="O585" s="2492"/>
      <c r="P585" s="2495">
        <f ca="1">TODAY()-Q585</f>
        <v>165</v>
      </c>
      <c r="Q585" s="2494">
        <v>45939</v>
      </c>
      <c r="R585" s="2492" t="s">
        <v>115</v>
      </c>
      <c r="S585" s="2492"/>
      <c r="T585" s="2492">
        <v>0</v>
      </c>
      <c r="U585" s="2492" t="s">
        <v>34</v>
      </c>
      <c r="V585" s="2492" t="s">
        <v>34</v>
      </c>
      <c r="W585" s="2492" t="s">
        <v>35</v>
      </c>
      <c r="X585" s="2492" t="s">
        <v>36</v>
      </c>
      <c r="Y585" s="2492"/>
      <c r="Z585" s="2492" t="s">
        <v>37</v>
      </c>
      <c r="AA585" s="2492" t="s">
        <v>38</v>
      </c>
      <c r="AB585" s="2492" t="s">
        <v>116</v>
      </c>
      <c r="AC585" s="2492" t="s">
        <v>23041</v>
      </c>
      <c r="AD585" s="2492"/>
      <c r="AE585" s="2492"/>
      <c r="AF585" s="2492"/>
    </row>
    <row r="586" spans="1:32" ht="15" customHeight="1">
      <c r="A586" s="2492" t="s">
        <v>24</v>
      </c>
      <c r="B586" s="2492" t="s">
        <v>1085</v>
      </c>
      <c r="C586" s="2492" t="s">
        <v>23029</v>
      </c>
      <c r="D586" s="2492" t="s">
        <v>23030</v>
      </c>
      <c r="E586" s="2492" t="s">
        <v>22532</v>
      </c>
      <c r="F586" s="2492">
        <v>575173545</v>
      </c>
      <c r="G586" s="2492">
        <v>555246677</v>
      </c>
      <c r="H586" s="2492">
        <v>5.447559</v>
      </c>
      <c r="I586" s="2492">
        <v>-3.9773200000000002</v>
      </c>
      <c r="J586" s="2492" t="s">
        <v>1464</v>
      </c>
      <c r="K586" s="2492" t="s">
        <v>1090</v>
      </c>
      <c r="L586" s="2492" t="s">
        <v>23031</v>
      </c>
      <c r="M586" s="2492"/>
      <c r="N586" s="2492"/>
      <c r="O586" s="2494">
        <v>45937</v>
      </c>
      <c r="P586" s="2495">
        <f ca="1">TODAY()-Q586</f>
        <v>165</v>
      </c>
      <c r="Q586" s="2494">
        <v>45939</v>
      </c>
      <c r="R586" s="2492" t="s">
        <v>33</v>
      </c>
      <c r="S586" s="2492"/>
      <c r="T586" s="2492">
        <v>1</v>
      </c>
      <c r="U586" s="2492" t="s">
        <v>34</v>
      </c>
      <c r="V586" s="2492" t="s">
        <v>34</v>
      </c>
      <c r="W586" s="2492" t="s">
        <v>35</v>
      </c>
      <c r="X586" s="2492" t="s">
        <v>36</v>
      </c>
      <c r="Y586" s="2492">
        <v>150</v>
      </c>
      <c r="Z586" s="2492" t="s">
        <v>37</v>
      </c>
      <c r="AA586" s="2492" t="s">
        <v>38</v>
      </c>
      <c r="AB586" s="2492" t="s">
        <v>162</v>
      </c>
      <c r="AC586" s="2492" t="s">
        <v>23032</v>
      </c>
      <c r="AD586" s="2492"/>
      <c r="AE586" s="2492"/>
      <c r="AF586" s="2492"/>
    </row>
    <row r="587" spans="1:32" ht="15" customHeight="1">
      <c r="A587" s="2492" t="s">
        <v>24</v>
      </c>
      <c r="B587" s="2492" t="s">
        <v>61</v>
      </c>
      <c r="C587" s="2492" t="s">
        <v>23047</v>
      </c>
      <c r="D587" s="2492" t="s">
        <v>23048</v>
      </c>
      <c r="E587" s="2492" t="s">
        <v>23049</v>
      </c>
      <c r="F587" s="2492">
        <v>103611151</v>
      </c>
      <c r="G587" s="2492">
        <v>797903671</v>
      </c>
      <c r="H587" s="2492">
        <v>5.3689619999999998</v>
      </c>
      <c r="I587" s="2492">
        <v>-3.9514960000000001</v>
      </c>
      <c r="J587" s="2492" t="s">
        <v>372</v>
      </c>
      <c r="K587" s="2492" t="s">
        <v>109</v>
      </c>
      <c r="L587" s="2492" t="s">
        <v>1444</v>
      </c>
      <c r="M587" s="2492"/>
      <c r="N587" s="2492"/>
      <c r="O587" s="2494">
        <v>45938</v>
      </c>
      <c r="P587" s="2495">
        <f ca="1">TODAY()-Q587</f>
        <v>164</v>
      </c>
      <c r="Q587" s="2494">
        <v>45940</v>
      </c>
      <c r="R587" s="2492" t="s">
        <v>33</v>
      </c>
      <c r="S587" s="2492"/>
      <c r="T587" s="2492">
        <v>3</v>
      </c>
      <c r="U587" s="2492" t="s">
        <v>34</v>
      </c>
      <c r="V587" s="2492" t="s">
        <v>34</v>
      </c>
      <c r="W587" s="2492" t="s">
        <v>35</v>
      </c>
      <c r="X587" s="2492" t="s">
        <v>36</v>
      </c>
      <c r="Y587" s="2492">
        <v>350</v>
      </c>
      <c r="Z587" s="2492" t="s">
        <v>37</v>
      </c>
      <c r="AA587" s="2492" t="s">
        <v>38</v>
      </c>
      <c r="AB587" s="2492" t="s">
        <v>29179</v>
      </c>
      <c r="AC587" s="2492" t="s">
        <v>23050</v>
      </c>
      <c r="AD587" s="2492"/>
      <c r="AE587" s="2492"/>
      <c r="AF587" s="2492"/>
    </row>
    <row r="588" spans="1:32" ht="15" customHeight="1">
      <c r="A588" s="2492" t="s">
        <v>24</v>
      </c>
      <c r="B588" s="2492" t="s">
        <v>25</v>
      </c>
      <c r="C588" s="2492" t="s">
        <v>23051</v>
      </c>
      <c r="D588" s="2492" t="s">
        <v>23052</v>
      </c>
      <c r="E588" s="2492" t="s">
        <v>345</v>
      </c>
      <c r="F588" s="2492">
        <v>787364369</v>
      </c>
      <c r="G588" s="2492">
        <v>706623090</v>
      </c>
      <c r="H588" s="2492">
        <v>5.3746229999999997</v>
      </c>
      <c r="I588" s="2492">
        <v>-3.9057930000000001</v>
      </c>
      <c r="J588" s="2492" t="s">
        <v>1013</v>
      </c>
      <c r="K588" s="2492"/>
      <c r="L588" s="2492"/>
      <c r="M588" s="2492"/>
      <c r="N588" s="2492"/>
      <c r="O588" s="2494">
        <v>45936</v>
      </c>
      <c r="P588" s="2495">
        <f ca="1">TODAY()-Q588</f>
        <v>164</v>
      </c>
      <c r="Q588" s="2494">
        <v>45940</v>
      </c>
      <c r="R588" s="2492" t="s">
        <v>115</v>
      </c>
      <c r="S588" s="2492"/>
      <c r="T588" s="2492">
        <v>0</v>
      </c>
      <c r="U588" s="2492" t="s">
        <v>34</v>
      </c>
      <c r="V588" s="2492" t="s">
        <v>34</v>
      </c>
      <c r="W588" s="2492" t="s">
        <v>35</v>
      </c>
      <c r="X588" s="2492" t="s">
        <v>36</v>
      </c>
      <c r="Y588" s="2492"/>
      <c r="Z588" s="2492" t="s">
        <v>37</v>
      </c>
      <c r="AA588" s="2492" t="s">
        <v>38</v>
      </c>
      <c r="AB588" s="2492" t="s">
        <v>832</v>
      </c>
      <c r="AC588" s="2492" t="s">
        <v>23053</v>
      </c>
      <c r="AD588" s="2492"/>
      <c r="AE588" s="2492"/>
      <c r="AF588" s="2492"/>
    </row>
    <row r="589" spans="1:32" ht="15" customHeight="1">
      <c r="A589" s="2492" t="s">
        <v>24</v>
      </c>
      <c r="B589" s="2492" t="s">
        <v>25</v>
      </c>
      <c r="C589" s="2492" t="s">
        <v>23042</v>
      </c>
      <c r="D589" s="2492" t="s">
        <v>23043</v>
      </c>
      <c r="E589" s="2492" t="s">
        <v>23044</v>
      </c>
      <c r="F589" s="2492">
        <v>141612160</v>
      </c>
      <c r="G589" s="2492">
        <v>141612160</v>
      </c>
      <c r="H589" s="2492">
        <v>5.3711330000000004</v>
      </c>
      <c r="I589" s="2492">
        <v>-3.8692299999999999</v>
      </c>
      <c r="J589" s="2492" t="s">
        <v>1306</v>
      </c>
      <c r="K589" s="2492" t="s">
        <v>58</v>
      </c>
      <c r="L589" s="2492" t="s">
        <v>23045</v>
      </c>
      <c r="M589" s="2492"/>
      <c r="N589" s="2492"/>
      <c r="O589" s="2494">
        <v>45939</v>
      </c>
      <c r="P589" s="2495">
        <f ca="1">TODAY()-Q589</f>
        <v>164</v>
      </c>
      <c r="Q589" s="2494">
        <v>45940</v>
      </c>
      <c r="R589" s="2492" t="s">
        <v>115</v>
      </c>
      <c r="S589" s="2492"/>
      <c r="T589" s="2492">
        <v>0</v>
      </c>
      <c r="U589" s="2492" t="s">
        <v>34</v>
      </c>
      <c r="V589" s="2492" t="s">
        <v>34</v>
      </c>
      <c r="W589" s="2492" t="s">
        <v>35</v>
      </c>
      <c r="X589" s="2492" t="s">
        <v>36</v>
      </c>
      <c r="Y589" s="2492">
        <v>100</v>
      </c>
      <c r="Z589" s="2492" t="s">
        <v>37</v>
      </c>
      <c r="AA589" s="2492" t="s">
        <v>1696</v>
      </c>
      <c r="AB589" s="2492" t="s">
        <v>34</v>
      </c>
      <c r="AC589" s="2492" t="s">
        <v>23046</v>
      </c>
      <c r="AD589" s="2492" t="s">
        <v>9842</v>
      </c>
      <c r="AE589" s="2492"/>
      <c r="AF589" s="2492"/>
    </row>
    <row r="590" spans="1:32" ht="15" customHeight="1">
      <c r="A590" s="2492" t="s">
        <v>24</v>
      </c>
      <c r="B590" s="2492" t="s">
        <v>61</v>
      </c>
      <c r="C590" s="2493" t="s">
        <v>23059</v>
      </c>
      <c r="D590" s="2499" t="s">
        <v>23060</v>
      </c>
      <c r="E590" s="2492" t="s">
        <v>10174</v>
      </c>
      <c r="F590" s="2492">
        <v>777905158</v>
      </c>
      <c r="G590" s="2492">
        <v>757371514</v>
      </c>
      <c r="H590" s="2503">
        <v>5.36</v>
      </c>
      <c r="I590" s="2492">
        <v>-3.9700530000000001</v>
      </c>
      <c r="J590" s="2492" t="s">
        <v>372</v>
      </c>
      <c r="K590" s="2492" t="s">
        <v>373</v>
      </c>
      <c r="L590" s="2492" t="s">
        <v>23061</v>
      </c>
      <c r="M590" s="2492" t="s">
        <v>23062</v>
      </c>
      <c r="N590" s="2492">
        <v>2150047233</v>
      </c>
      <c r="O590" s="2494">
        <v>45938</v>
      </c>
      <c r="P590" s="2495">
        <f ca="1">TODAY()-Q590</f>
        <v>163</v>
      </c>
      <c r="Q590" s="2494">
        <v>45941</v>
      </c>
      <c r="R590" s="2492" t="s">
        <v>115</v>
      </c>
      <c r="S590" s="2492"/>
      <c r="T590" s="2492">
        <v>1</v>
      </c>
      <c r="U590" s="2492" t="s">
        <v>34</v>
      </c>
      <c r="V590" s="2492" t="s">
        <v>34</v>
      </c>
      <c r="W590" s="2492" t="s">
        <v>35</v>
      </c>
      <c r="X590" s="2492" t="s">
        <v>36</v>
      </c>
      <c r="Y590" s="2492">
        <v>150</v>
      </c>
      <c r="Z590" s="2492" t="s">
        <v>37</v>
      </c>
      <c r="AA590" s="2492" t="s">
        <v>38</v>
      </c>
      <c r="AB590" s="2492" t="s">
        <v>832</v>
      </c>
      <c r="AC590" s="2492" t="s">
        <v>23063</v>
      </c>
      <c r="AD590" s="2492"/>
      <c r="AE590" s="2492"/>
      <c r="AF590" s="2492"/>
    </row>
    <row r="591" spans="1:32" ht="15" customHeight="1">
      <c r="A591" s="2492" t="s">
        <v>24</v>
      </c>
      <c r="B591" s="2492" t="s">
        <v>61</v>
      </c>
      <c r="C591" s="2492" t="s">
        <v>23054</v>
      </c>
      <c r="D591" s="2492" t="s">
        <v>23055</v>
      </c>
      <c r="E591" s="2492" t="s">
        <v>23056</v>
      </c>
      <c r="F591" s="2492">
        <v>759067328</v>
      </c>
      <c r="G591" s="2492">
        <v>748900000</v>
      </c>
      <c r="H591" s="2503">
        <v>5.39</v>
      </c>
      <c r="I591" s="2492">
        <v>-3.9745379999999999</v>
      </c>
      <c r="J591" s="2492" t="s">
        <v>168</v>
      </c>
      <c r="K591" s="2492" t="s">
        <v>247</v>
      </c>
      <c r="L591" s="2492" t="s">
        <v>23057</v>
      </c>
      <c r="M591" s="2492"/>
      <c r="N591" s="2492"/>
      <c r="O591" s="2494">
        <v>45939</v>
      </c>
      <c r="P591" s="2495">
        <f ca="1">TODAY()-Q591</f>
        <v>163</v>
      </c>
      <c r="Q591" s="2494">
        <v>45941</v>
      </c>
      <c r="R591" s="2492" t="s">
        <v>33</v>
      </c>
      <c r="S591" s="2492"/>
      <c r="T591" s="2492">
        <v>1</v>
      </c>
      <c r="U591" s="2492" t="s">
        <v>34</v>
      </c>
      <c r="V591" s="2492" t="s">
        <v>34</v>
      </c>
      <c r="W591" s="2492" t="s">
        <v>35</v>
      </c>
      <c r="X591" s="2492" t="s">
        <v>36</v>
      </c>
      <c r="Y591" s="2492">
        <v>150</v>
      </c>
      <c r="Z591" s="2492" t="s">
        <v>37</v>
      </c>
      <c r="AA591" s="2492" t="s">
        <v>38</v>
      </c>
      <c r="AB591" s="2492" t="s">
        <v>39</v>
      </c>
      <c r="AC591" s="2492" t="s">
        <v>23058</v>
      </c>
      <c r="AD591" s="2492"/>
      <c r="AE591" s="2492"/>
      <c r="AF591" s="2492"/>
    </row>
    <row r="592" spans="1:32" ht="15" customHeight="1">
      <c r="A592" s="2492" t="s">
        <v>24</v>
      </c>
      <c r="B592" s="2492" t="s">
        <v>61</v>
      </c>
      <c r="C592" s="2492" t="s">
        <v>23064</v>
      </c>
      <c r="D592" s="2492" t="s">
        <v>23065</v>
      </c>
      <c r="E592" s="2492" t="s">
        <v>61</v>
      </c>
      <c r="F592" s="2492">
        <v>749011892</v>
      </c>
      <c r="G592" s="2492">
        <v>101455042</v>
      </c>
      <c r="H592" s="2503">
        <v>5.39</v>
      </c>
      <c r="I592" s="2492">
        <v>-3.9290250000000002</v>
      </c>
      <c r="J592" s="2492" t="s">
        <v>1941</v>
      </c>
      <c r="K592" s="2492" t="s">
        <v>601</v>
      </c>
      <c r="L592" s="2492" t="s">
        <v>1942</v>
      </c>
      <c r="M592" s="2492"/>
      <c r="N592" s="2492"/>
      <c r="O592" s="2494">
        <v>45939</v>
      </c>
      <c r="P592" s="2495">
        <f ca="1">TODAY()-Q592</f>
        <v>163</v>
      </c>
      <c r="Q592" s="2494">
        <v>45941</v>
      </c>
      <c r="R592" s="2492" t="s">
        <v>33</v>
      </c>
      <c r="S592" s="2492"/>
      <c r="T592" s="2492">
        <v>0</v>
      </c>
      <c r="U592" s="2492" t="s">
        <v>34</v>
      </c>
      <c r="V592" s="2492" t="s">
        <v>34</v>
      </c>
      <c r="W592" s="2492" t="s">
        <v>35</v>
      </c>
      <c r="X592" s="2492" t="s">
        <v>36</v>
      </c>
      <c r="Y592" s="2492">
        <v>270</v>
      </c>
      <c r="Z592" s="2492" t="s">
        <v>37</v>
      </c>
      <c r="AA592" s="2492" t="s">
        <v>38</v>
      </c>
      <c r="AB592" s="2492" t="s">
        <v>206</v>
      </c>
      <c r="AC592" s="2492" t="s">
        <v>23066</v>
      </c>
      <c r="AD592" s="2492"/>
      <c r="AE592" s="2492"/>
      <c r="AF592" s="2492"/>
    </row>
    <row r="593" spans="1:32" ht="15" customHeight="1">
      <c r="A593" s="2492" t="s">
        <v>24</v>
      </c>
      <c r="B593" s="2492" t="s">
        <v>1085</v>
      </c>
      <c r="C593" s="2492" t="s">
        <v>23067</v>
      </c>
      <c r="D593" s="2492" t="s">
        <v>23068</v>
      </c>
      <c r="E593" s="2492" t="s">
        <v>23069</v>
      </c>
      <c r="F593" s="2492">
        <v>707195377</v>
      </c>
      <c r="G593" s="2492">
        <v>103643060</v>
      </c>
      <c r="H593" s="2492">
        <v>5.4257770000000001</v>
      </c>
      <c r="I593" s="2492">
        <v>-4.0196129999999997</v>
      </c>
      <c r="J593" s="2492" t="s">
        <v>1405</v>
      </c>
      <c r="K593" s="2492"/>
      <c r="L593" s="2492"/>
      <c r="M593" s="2492"/>
      <c r="N593" s="2492"/>
      <c r="O593" s="2494">
        <v>45940</v>
      </c>
      <c r="P593" s="2495">
        <f ca="1">TODAY()-Q593</f>
        <v>163</v>
      </c>
      <c r="Q593" s="2494">
        <v>45941</v>
      </c>
      <c r="R593" s="2492" t="s">
        <v>115</v>
      </c>
      <c r="S593" s="2492"/>
      <c r="T593" s="2492">
        <v>0</v>
      </c>
      <c r="U593" s="2492" t="s">
        <v>34</v>
      </c>
      <c r="V593" s="2492" t="s">
        <v>34</v>
      </c>
      <c r="W593" s="2492" t="s">
        <v>35</v>
      </c>
      <c r="X593" s="2492" t="s">
        <v>36</v>
      </c>
      <c r="Y593" s="2492"/>
      <c r="Z593" s="2492" t="s">
        <v>37</v>
      </c>
      <c r="AA593" s="2492" t="s">
        <v>38</v>
      </c>
      <c r="AB593" s="2492" t="s">
        <v>116</v>
      </c>
      <c r="AC593" s="2492" t="s">
        <v>23070</v>
      </c>
      <c r="AD593" s="2492"/>
      <c r="AE593" s="2492"/>
      <c r="AF593" s="2492"/>
    </row>
    <row r="594" spans="1:32" ht="15" customHeight="1">
      <c r="A594" s="2492" t="s">
        <v>24</v>
      </c>
      <c r="B594" s="2492" t="s">
        <v>61</v>
      </c>
      <c r="C594" s="2492" t="s">
        <v>13564</v>
      </c>
      <c r="D594" s="2492" t="s">
        <v>13565</v>
      </c>
      <c r="E594" s="2492" t="s">
        <v>13566</v>
      </c>
      <c r="F594" s="2492">
        <v>749522924</v>
      </c>
      <c r="G594" s="2492">
        <v>708131315</v>
      </c>
      <c r="H594" s="2492">
        <v>5.353218</v>
      </c>
      <c r="I594" s="2492">
        <v>-3.9819059999999999</v>
      </c>
      <c r="J594" s="2492" t="s">
        <v>13567</v>
      </c>
      <c r="K594" s="2492" t="s">
        <v>195</v>
      </c>
      <c r="L594" s="2492" t="s">
        <v>13568</v>
      </c>
      <c r="M594" s="2492" t="s">
        <v>24039</v>
      </c>
      <c r="N594" s="2492">
        <v>2123809307</v>
      </c>
      <c r="O594" s="2494">
        <v>45938</v>
      </c>
      <c r="P594" s="2495">
        <f ca="1">TODAY()-Q594</f>
        <v>163</v>
      </c>
      <c r="Q594" s="2494">
        <v>45941</v>
      </c>
      <c r="R594" s="2492" t="s">
        <v>1578</v>
      </c>
      <c r="S594" s="2492"/>
      <c r="T594" s="2492">
        <v>0</v>
      </c>
      <c r="U594" s="2492" t="s">
        <v>34</v>
      </c>
      <c r="V594" s="2492" t="s">
        <v>34</v>
      </c>
      <c r="W594" s="2494" t="s">
        <v>35</v>
      </c>
      <c r="X594" s="2492" t="s">
        <v>36</v>
      </c>
      <c r="Y594" s="2492">
        <v>100</v>
      </c>
      <c r="Z594" s="2492" t="s">
        <v>37</v>
      </c>
      <c r="AA594" s="2492" t="s">
        <v>38</v>
      </c>
      <c r="AB594" s="2492" t="s">
        <v>162</v>
      </c>
      <c r="AC594" s="2492" t="s">
        <v>13569</v>
      </c>
      <c r="AD594" s="2492"/>
      <c r="AE594" s="2493" t="s">
        <v>13214</v>
      </c>
      <c r="AF594" s="2492"/>
    </row>
    <row r="595" spans="1:32" ht="15" customHeight="1">
      <c r="A595" s="2492" t="s">
        <v>24</v>
      </c>
      <c r="B595" s="2492" t="s">
        <v>25</v>
      </c>
      <c r="C595" s="2492" t="s">
        <v>23071</v>
      </c>
      <c r="D595" s="2492" t="s">
        <v>23072</v>
      </c>
      <c r="E595" s="2492" t="s">
        <v>23073</v>
      </c>
      <c r="F595" s="2492">
        <v>778563</v>
      </c>
      <c r="G595" s="2492">
        <v>564000000</v>
      </c>
      <c r="H595" s="2503">
        <v>5.37</v>
      </c>
      <c r="I595" s="2492">
        <v>-3.87256</v>
      </c>
      <c r="J595" s="2492" t="s">
        <v>379</v>
      </c>
      <c r="K595" s="2492"/>
      <c r="L595" s="2492"/>
      <c r="M595" s="2492"/>
      <c r="N595" s="2492"/>
      <c r="O595" s="2494">
        <v>45941</v>
      </c>
      <c r="P595" s="2495">
        <f ca="1">TODAY()-Q595</f>
        <v>161</v>
      </c>
      <c r="Q595" s="2494">
        <v>45943</v>
      </c>
      <c r="R595" s="2492" t="s">
        <v>205</v>
      </c>
      <c r="S595" s="2492"/>
      <c r="T595" s="2492">
        <v>0</v>
      </c>
      <c r="U595" s="2492" t="s">
        <v>34</v>
      </c>
      <c r="V595" s="2492" t="s">
        <v>34</v>
      </c>
      <c r="W595" s="2492" t="s">
        <v>35</v>
      </c>
      <c r="X595" s="2492" t="s">
        <v>36</v>
      </c>
      <c r="Y595" s="2492"/>
      <c r="Z595" s="2492" t="s">
        <v>37</v>
      </c>
      <c r="AA595" s="2492" t="s">
        <v>38</v>
      </c>
      <c r="AB595" s="2492" t="s">
        <v>748</v>
      </c>
      <c r="AC595" s="2492" t="s">
        <v>23074</v>
      </c>
      <c r="AD595" s="2492"/>
      <c r="AE595" s="2492"/>
      <c r="AF595" s="2492"/>
    </row>
    <row r="596" spans="1:32" ht="15" customHeight="1">
      <c r="A596" s="2492" t="s">
        <v>24</v>
      </c>
      <c r="B596" s="2492" t="s">
        <v>25</v>
      </c>
      <c r="C596" s="2492" t="s">
        <v>23076</v>
      </c>
      <c r="D596" s="2492" t="s">
        <v>23077</v>
      </c>
      <c r="E596" s="2492" t="s">
        <v>23078</v>
      </c>
      <c r="F596" s="2492">
        <v>707711729</v>
      </c>
      <c r="G596" s="2492">
        <v>707711729</v>
      </c>
      <c r="H596" s="2492"/>
      <c r="I596" s="2492"/>
      <c r="J596" s="2492" t="s">
        <v>22859</v>
      </c>
      <c r="K596" s="2492"/>
      <c r="L596" s="2492"/>
      <c r="M596" s="2492"/>
      <c r="N596" s="2492"/>
      <c r="O596" s="2494">
        <v>45944</v>
      </c>
      <c r="P596" s="2495">
        <f ca="1">TODAY()-Q596</f>
        <v>159</v>
      </c>
      <c r="Q596" s="2494">
        <v>45945</v>
      </c>
      <c r="R596" s="2492" t="s">
        <v>31819</v>
      </c>
      <c r="S596" s="2492"/>
      <c r="T596" s="2492">
        <v>0</v>
      </c>
      <c r="U596" s="2492" t="s">
        <v>34</v>
      </c>
      <c r="V596" s="2492" t="s">
        <v>34</v>
      </c>
      <c r="W596" s="2492" t="s">
        <v>35</v>
      </c>
      <c r="X596" s="2492" t="s">
        <v>36</v>
      </c>
      <c r="Y596" s="2492"/>
      <c r="Z596" s="2492" t="s">
        <v>37</v>
      </c>
      <c r="AA596" s="2492" t="s">
        <v>38</v>
      </c>
      <c r="AB596" s="2492" t="s">
        <v>748</v>
      </c>
      <c r="AC596" s="2492" t="s">
        <v>23079</v>
      </c>
      <c r="AD596" s="2492" t="s">
        <v>31808</v>
      </c>
      <c r="AE596" s="2492"/>
      <c r="AF596" s="2492"/>
    </row>
    <row r="597" spans="1:32" ht="15" customHeight="1">
      <c r="A597" s="2492" t="s">
        <v>24</v>
      </c>
      <c r="B597" s="2492" t="s">
        <v>1085</v>
      </c>
      <c r="C597" s="2492" t="s">
        <v>23080</v>
      </c>
      <c r="D597" s="2492" t="s">
        <v>23081</v>
      </c>
      <c r="E597" s="2492" t="s">
        <v>1515</v>
      </c>
      <c r="F597" s="2492">
        <v>799500958</v>
      </c>
      <c r="G597" s="2492">
        <v>708862508</v>
      </c>
      <c r="H597" s="2503">
        <v>5.44</v>
      </c>
      <c r="I597" s="2492">
        <v>-3.9866600000000001</v>
      </c>
      <c r="J597" s="2492" t="s">
        <v>1915</v>
      </c>
      <c r="K597" s="2492" t="s">
        <v>737</v>
      </c>
      <c r="L597" s="2492" t="s">
        <v>23082</v>
      </c>
      <c r="M597" s="2492"/>
      <c r="N597" s="2492"/>
      <c r="O597" s="2494">
        <v>45946</v>
      </c>
      <c r="P597" s="2495">
        <f ca="1">TODAY()-Q597</f>
        <v>157</v>
      </c>
      <c r="Q597" s="2494">
        <v>45947</v>
      </c>
      <c r="R597" s="2492" t="s">
        <v>115</v>
      </c>
      <c r="S597" s="2492"/>
      <c r="T597" s="2492">
        <v>0</v>
      </c>
      <c r="U597" s="2492" t="s">
        <v>34</v>
      </c>
      <c r="V597" s="2492" t="s">
        <v>34</v>
      </c>
      <c r="W597" s="2492" t="s">
        <v>35</v>
      </c>
      <c r="X597" s="2492" t="s">
        <v>36</v>
      </c>
      <c r="Y597" s="2492">
        <v>100</v>
      </c>
      <c r="Z597" s="2492" t="s">
        <v>37</v>
      </c>
      <c r="AA597" s="2492" t="s">
        <v>38</v>
      </c>
      <c r="AB597" s="2492" t="s">
        <v>832</v>
      </c>
      <c r="AC597" s="2492" t="s">
        <v>23083</v>
      </c>
      <c r="AD597" s="2492"/>
      <c r="AE597" s="2492"/>
      <c r="AF597" s="2492"/>
    </row>
    <row r="598" spans="1:32" ht="15" customHeight="1">
      <c r="A598" s="2492" t="s">
        <v>24</v>
      </c>
      <c r="B598" s="2492" t="s">
        <v>61</v>
      </c>
      <c r="C598" s="2492" t="s">
        <v>23091</v>
      </c>
      <c r="D598" s="2492" t="s">
        <v>23092</v>
      </c>
      <c r="E598" s="2492" t="s">
        <v>23093</v>
      </c>
      <c r="F598" s="2492">
        <v>758584680</v>
      </c>
      <c r="G598" s="2492">
        <v>161030317</v>
      </c>
      <c r="H598" s="2492">
        <v>5.3935950000000004</v>
      </c>
      <c r="I598" s="2492">
        <v>-3.9731230000000002</v>
      </c>
      <c r="J598" s="2492" t="s">
        <v>825</v>
      </c>
      <c r="K598" s="2492" t="s">
        <v>999</v>
      </c>
      <c r="L598" s="2492" t="s">
        <v>23094</v>
      </c>
      <c r="M598" s="2492"/>
      <c r="N598" s="2492"/>
      <c r="O598" s="2494">
        <v>45946</v>
      </c>
      <c r="P598" s="2495">
        <f ca="1">TODAY()-Q598</f>
        <v>156</v>
      </c>
      <c r="Q598" s="2494">
        <v>45948</v>
      </c>
      <c r="R598" s="2492" t="s">
        <v>115</v>
      </c>
      <c r="S598" s="2492"/>
      <c r="T598" s="2492">
        <v>0</v>
      </c>
      <c r="U598" s="2492" t="s">
        <v>34</v>
      </c>
      <c r="V598" s="2492" t="s">
        <v>34</v>
      </c>
      <c r="W598" s="2492" t="s">
        <v>35</v>
      </c>
      <c r="X598" s="2492" t="s">
        <v>36</v>
      </c>
      <c r="Y598" s="2492">
        <v>100</v>
      </c>
      <c r="Z598" s="2492" t="s">
        <v>37</v>
      </c>
      <c r="AA598" s="2492" t="s">
        <v>38</v>
      </c>
      <c r="AB598" s="2492" t="s">
        <v>116</v>
      </c>
      <c r="AC598" s="2492" t="s">
        <v>23095</v>
      </c>
      <c r="AD598" s="2492"/>
      <c r="AE598" s="2492"/>
      <c r="AF598" s="2492"/>
    </row>
    <row r="599" spans="1:32" ht="15" customHeight="1">
      <c r="A599" s="2492" t="s">
        <v>24</v>
      </c>
      <c r="B599" s="2492" t="s">
        <v>1085</v>
      </c>
      <c r="C599" s="2492" t="s">
        <v>23084</v>
      </c>
      <c r="D599" s="2492" t="s">
        <v>23085</v>
      </c>
      <c r="E599" s="2492" t="s">
        <v>1163</v>
      </c>
      <c r="F599" s="2492">
        <v>503146239</v>
      </c>
      <c r="G599" s="2492">
        <v>502418679</v>
      </c>
      <c r="H599" s="2492"/>
      <c r="I599" s="2492"/>
      <c r="J599" s="2492" t="s">
        <v>1088</v>
      </c>
      <c r="K599" s="2492"/>
      <c r="L599" s="2492"/>
      <c r="M599" s="2492"/>
      <c r="N599" s="2492"/>
      <c r="O599" s="2494">
        <v>45946</v>
      </c>
      <c r="P599" s="2495">
        <f ca="1">TODAY()-Q599</f>
        <v>156</v>
      </c>
      <c r="Q599" s="2494">
        <v>45948</v>
      </c>
      <c r="R599" s="2492" t="s">
        <v>205</v>
      </c>
      <c r="S599" s="2492"/>
      <c r="T599" s="2492">
        <v>0</v>
      </c>
      <c r="U599" s="2492" t="s">
        <v>34</v>
      </c>
      <c r="V599" s="2492" t="s">
        <v>34</v>
      </c>
      <c r="W599" s="2492" t="s">
        <v>35</v>
      </c>
      <c r="X599" s="2492" t="s">
        <v>36</v>
      </c>
      <c r="Y599" s="2492"/>
      <c r="Z599" s="2492" t="s">
        <v>37</v>
      </c>
      <c r="AA599" s="2492" t="s">
        <v>38</v>
      </c>
      <c r="AB599" s="2492" t="s">
        <v>206</v>
      </c>
      <c r="AC599" s="2492" t="s">
        <v>23086</v>
      </c>
      <c r="AD599" s="2492"/>
      <c r="AE599" s="2492"/>
      <c r="AF599" s="2492"/>
    </row>
    <row r="600" spans="1:32" ht="15" customHeight="1">
      <c r="A600" s="2492" t="s">
        <v>24</v>
      </c>
      <c r="B600" s="2492" t="s">
        <v>61</v>
      </c>
      <c r="C600" s="2492" t="s">
        <v>23096</v>
      </c>
      <c r="D600" s="2492" t="s">
        <v>23097</v>
      </c>
      <c r="E600" s="2492" t="s">
        <v>23098</v>
      </c>
      <c r="F600" s="2492">
        <v>155303</v>
      </c>
      <c r="G600" s="2492">
        <v>707164902</v>
      </c>
      <c r="H600" s="2503">
        <v>5.39</v>
      </c>
      <c r="I600" s="2492">
        <v>-3.9860000000000002</v>
      </c>
      <c r="J600" s="2492" t="s">
        <v>23099</v>
      </c>
      <c r="K600" s="2492" t="s">
        <v>50</v>
      </c>
      <c r="L600" s="2492" t="s">
        <v>23100</v>
      </c>
      <c r="M600" s="2492"/>
      <c r="N600" s="2492"/>
      <c r="O600" s="2494">
        <v>45946</v>
      </c>
      <c r="P600" s="2495">
        <f ca="1">TODAY()-Q600</f>
        <v>156</v>
      </c>
      <c r="Q600" s="2494">
        <v>45948</v>
      </c>
      <c r="R600" s="2492" t="s">
        <v>115</v>
      </c>
      <c r="S600" s="2492"/>
      <c r="T600" s="2492">
        <v>0</v>
      </c>
      <c r="U600" s="2492" t="s">
        <v>34</v>
      </c>
      <c r="V600" s="2492" t="s">
        <v>34</v>
      </c>
      <c r="W600" s="2492" t="s">
        <v>35</v>
      </c>
      <c r="X600" s="2492" t="s">
        <v>36</v>
      </c>
      <c r="Y600" s="2492">
        <v>100</v>
      </c>
      <c r="Z600" s="2492" t="s">
        <v>37</v>
      </c>
      <c r="AA600" s="2492" t="s">
        <v>38</v>
      </c>
      <c r="AB600" s="2492" t="s">
        <v>832</v>
      </c>
      <c r="AC600" s="2492" t="s">
        <v>23101</v>
      </c>
      <c r="AD600" s="2492"/>
      <c r="AE600" s="2492"/>
      <c r="AF600" s="2492"/>
    </row>
    <row r="601" spans="1:32" ht="15" customHeight="1">
      <c r="A601" s="2492" t="s">
        <v>24</v>
      </c>
      <c r="B601" s="2492" t="s">
        <v>61</v>
      </c>
      <c r="C601" s="2492" t="s">
        <v>23102</v>
      </c>
      <c r="D601" s="2492" t="s">
        <v>23103</v>
      </c>
      <c r="E601" s="2492" t="s">
        <v>651</v>
      </c>
      <c r="F601" s="2492">
        <v>708073461</v>
      </c>
      <c r="G601" s="2492">
        <v>140265508</v>
      </c>
      <c r="H601" s="2492">
        <v>5.4203950000000001</v>
      </c>
      <c r="I601" s="2492">
        <v>-3.983085</v>
      </c>
      <c r="J601" s="2492" t="s">
        <v>12735</v>
      </c>
      <c r="K601" s="2492" t="s">
        <v>222</v>
      </c>
      <c r="L601" s="2492" t="s">
        <v>13794</v>
      </c>
      <c r="M601" s="2492"/>
      <c r="N601" s="2492"/>
      <c r="O601" s="2494">
        <v>45947</v>
      </c>
      <c r="P601" s="2495">
        <f ca="1">TODAY()-Q601</f>
        <v>156</v>
      </c>
      <c r="Q601" s="2494">
        <v>45948</v>
      </c>
      <c r="R601" s="2492" t="s">
        <v>115</v>
      </c>
      <c r="S601" s="2492"/>
      <c r="T601" s="2492">
        <v>2</v>
      </c>
      <c r="U601" s="2492" t="s">
        <v>34</v>
      </c>
      <c r="V601" s="2492" t="s">
        <v>34</v>
      </c>
      <c r="W601" s="2492" t="s">
        <v>35</v>
      </c>
      <c r="X601" s="2492" t="s">
        <v>36</v>
      </c>
      <c r="Y601" s="2492">
        <v>100</v>
      </c>
      <c r="Z601" s="2492" t="s">
        <v>37</v>
      </c>
      <c r="AA601" s="2492" t="s">
        <v>38</v>
      </c>
      <c r="AB601" s="2492" t="s">
        <v>39</v>
      </c>
      <c r="AC601" s="2492" t="s">
        <v>23104</v>
      </c>
      <c r="AD601" s="2492"/>
      <c r="AE601" s="2492"/>
      <c r="AF601" s="2492"/>
    </row>
    <row r="602" spans="1:32" ht="15" customHeight="1">
      <c r="A602" s="2492" t="s">
        <v>24</v>
      </c>
      <c r="B602" s="2492" t="s">
        <v>61</v>
      </c>
      <c r="C602" s="2492" t="s">
        <v>23087</v>
      </c>
      <c r="D602" s="2492" t="s">
        <v>23088</v>
      </c>
      <c r="E602" s="2492" t="s">
        <v>23089</v>
      </c>
      <c r="F602" s="2492">
        <v>788396876</v>
      </c>
      <c r="G602" s="2492">
        <v>585426420</v>
      </c>
      <c r="H602" s="2503">
        <v>5.39</v>
      </c>
      <c r="I602" s="2492">
        <v>-3.9232659999999999</v>
      </c>
      <c r="J602" s="2492" t="s">
        <v>9557</v>
      </c>
      <c r="K602" s="2492" t="s">
        <v>349</v>
      </c>
      <c r="L602" s="2492" t="s">
        <v>11033</v>
      </c>
      <c r="M602" s="2492"/>
      <c r="N602" s="2492"/>
      <c r="O602" s="2494">
        <v>45947</v>
      </c>
      <c r="P602" s="2495">
        <f ca="1">TODAY()-Q602</f>
        <v>156</v>
      </c>
      <c r="Q602" s="2494">
        <v>45948</v>
      </c>
      <c r="R602" s="2492" t="s">
        <v>33</v>
      </c>
      <c r="S602" s="2492"/>
      <c r="T602" s="2492">
        <v>0</v>
      </c>
      <c r="U602" s="2492" t="s">
        <v>34</v>
      </c>
      <c r="V602" s="2492" t="s">
        <v>34</v>
      </c>
      <c r="W602" s="2492" t="s">
        <v>35</v>
      </c>
      <c r="X602" s="2492" t="s">
        <v>36</v>
      </c>
      <c r="Y602" s="2492">
        <v>100</v>
      </c>
      <c r="Z602" s="2492" t="s">
        <v>37</v>
      </c>
      <c r="AA602" s="2492" t="s">
        <v>38</v>
      </c>
      <c r="AB602" s="2492" t="s">
        <v>162</v>
      </c>
      <c r="AC602" s="2492" t="s">
        <v>23090</v>
      </c>
      <c r="AD602" s="2492"/>
      <c r="AE602" s="2492"/>
      <c r="AF602" s="2492"/>
    </row>
    <row r="603" spans="1:32" ht="15" customHeight="1">
      <c r="A603" s="2492" t="s">
        <v>24</v>
      </c>
      <c r="B603" s="2492" t="s">
        <v>25</v>
      </c>
      <c r="C603" s="2492" t="s">
        <v>23105</v>
      </c>
      <c r="D603" s="2492" t="s">
        <v>23106</v>
      </c>
      <c r="E603" s="2492" t="s">
        <v>23107</v>
      </c>
      <c r="F603" s="2492">
        <v>101696076</v>
      </c>
      <c r="G603" s="2492">
        <v>153712275</v>
      </c>
      <c r="H603" s="2492"/>
      <c r="I603" s="2492"/>
      <c r="J603" s="2492" t="s">
        <v>25</v>
      </c>
      <c r="K603" s="2492"/>
      <c r="L603" s="2492"/>
      <c r="M603" s="2492"/>
      <c r="N603" s="2492"/>
      <c r="O603" s="2494">
        <v>45883</v>
      </c>
      <c r="P603" s="2495">
        <f ca="1">TODAY()-Q603</f>
        <v>154</v>
      </c>
      <c r="Q603" s="2494">
        <v>45950</v>
      </c>
      <c r="R603" s="2492" t="s">
        <v>205</v>
      </c>
      <c r="S603" s="2492"/>
      <c r="T603" s="2492">
        <v>0</v>
      </c>
      <c r="U603" s="2492" t="s">
        <v>34</v>
      </c>
      <c r="V603" s="2492" t="s">
        <v>34</v>
      </c>
      <c r="W603" s="2492" t="s">
        <v>35</v>
      </c>
      <c r="X603" s="2492" t="s">
        <v>36</v>
      </c>
      <c r="Y603" s="2492"/>
      <c r="Z603" s="2492" t="s">
        <v>37</v>
      </c>
      <c r="AA603" s="2492" t="s">
        <v>38</v>
      </c>
      <c r="AB603" s="2492" t="s">
        <v>206</v>
      </c>
      <c r="AC603" s="2492" t="s">
        <v>23108</v>
      </c>
      <c r="AD603" s="2492"/>
      <c r="AE603" s="2492"/>
      <c r="AF603" s="2492"/>
    </row>
    <row r="604" spans="1:32" ht="15" customHeight="1">
      <c r="A604" s="2492" t="s">
        <v>24</v>
      </c>
      <c r="B604" s="2492" t="s">
        <v>25</v>
      </c>
      <c r="C604" s="2492" t="s">
        <v>23109</v>
      </c>
      <c r="D604" s="2492" t="s">
        <v>23110</v>
      </c>
      <c r="E604" s="2492" t="s">
        <v>25</v>
      </c>
      <c r="F604" s="2492">
        <v>705479731</v>
      </c>
      <c r="G604" s="2492">
        <v>105483606</v>
      </c>
      <c r="H604" s="2492"/>
      <c r="I604" s="2492"/>
      <c r="J604" s="2492" t="s">
        <v>25</v>
      </c>
      <c r="K604" s="2492"/>
      <c r="L604" s="2492"/>
      <c r="M604" s="2492"/>
      <c r="N604" s="2492"/>
      <c r="O604" s="2494">
        <v>45933</v>
      </c>
      <c r="P604" s="2495">
        <f ca="1">TODAY()-Q604</f>
        <v>154</v>
      </c>
      <c r="Q604" s="2494">
        <v>45950</v>
      </c>
      <c r="R604" s="2492" t="s">
        <v>205</v>
      </c>
      <c r="S604" s="2492"/>
      <c r="T604" s="2492">
        <v>0</v>
      </c>
      <c r="U604" s="2492" t="s">
        <v>34</v>
      </c>
      <c r="V604" s="2492" t="s">
        <v>34</v>
      </c>
      <c r="W604" s="2492" t="s">
        <v>35</v>
      </c>
      <c r="X604" s="2492" t="s">
        <v>36</v>
      </c>
      <c r="Y604" s="2492"/>
      <c r="Z604" s="2492" t="s">
        <v>37</v>
      </c>
      <c r="AA604" s="2492" t="s">
        <v>38</v>
      </c>
      <c r="AB604" s="2492" t="s">
        <v>748</v>
      </c>
      <c r="AC604" s="2492" t="s">
        <v>23111</v>
      </c>
      <c r="AD604" s="2492"/>
      <c r="AE604" s="2492"/>
      <c r="AF604" s="2492"/>
    </row>
    <row r="605" spans="1:32" ht="15" customHeight="1">
      <c r="A605" s="2492" t="s">
        <v>24</v>
      </c>
      <c r="B605" s="2492" t="s">
        <v>1085</v>
      </c>
      <c r="C605" s="2492" t="s">
        <v>23112</v>
      </c>
      <c r="D605" s="2492" t="s">
        <v>23113</v>
      </c>
      <c r="E605" s="2492" t="s">
        <v>23114</v>
      </c>
      <c r="F605" s="2492">
        <v>749992966</v>
      </c>
      <c r="G605" s="2492">
        <v>141727230</v>
      </c>
      <c r="H605" s="2492"/>
      <c r="I605" s="2492"/>
      <c r="J605" s="2492" t="s">
        <v>1085</v>
      </c>
      <c r="K605" s="2492"/>
      <c r="L605" s="2492"/>
      <c r="M605" s="2492"/>
      <c r="N605" s="2492"/>
      <c r="O605" s="2494">
        <v>45937</v>
      </c>
      <c r="P605" s="2495">
        <f ca="1">TODAY()-Q605</f>
        <v>154</v>
      </c>
      <c r="Q605" s="2494">
        <v>45950</v>
      </c>
      <c r="R605" s="2492" t="s">
        <v>205</v>
      </c>
      <c r="S605" s="2492"/>
      <c r="T605" s="2492">
        <v>0</v>
      </c>
      <c r="U605" s="2492" t="s">
        <v>34</v>
      </c>
      <c r="V605" s="2492" t="s">
        <v>34</v>
      </c>
      <c r="W605" s="2492" t="s">
        <v>35</v>
      </c>
      <c r="X605" s="2492" t="s">
        <v>36</v>
      </c>
      <c r="Y605" s="2492"/>
      <c r="Z605" s="2492" t="s">
        <v>37</v>
      </c>
      <c r="AA605" s="2492" t="s">
        <v>38</v>
      </c>
      <c r="AB605" s="2492" t="s">
        <v>206</v>
      </c>
      <c r="AC605" s="2492"/>
      <c r="AD605" s="2492"/>
      <c r="AE605" s="2492"/>
      <c r="AF605" s="2492"/>
    </row>
    <row r="606" spans="1:32" ht="15" customHeight="1">
      <c r="A606" s="2492" t="s">
        <v>24</v>
      </c>
      <c r="B606" s="2492" t="s">
        <v>1085</v>
      </c>
      <c r="C606" s="2492" t="s">
        <v>23115</v>
      </c>
      <c r="D606" s="2492" t="s">
        <v>23116</v>
      </c>
      <c r="E606" s="2492" t="s">
        <v>23117</v>
      </c>
      <c r="F606" s="2492">
        <v>505891517</v>
      </c>
      <c r="G606" s="2492">
        <v>143388363</v>
      </c>
      <c r="H606" s="2503">
        <v>5.44</v>
      </c>
      <c r="I606" s="2492">
        <v>-3.979339</v>
      </c>
      <c r="J606" s="2492" t="s">
        <v>1464</v>
      </c>
      <c r="K606" s="2492" t="s">
        <v>1090</v>
      </c>
      <c r="L606" s="2492" t="s">
        <v>1732</v>
      </c>
      <c r="M606" s="2492"/>
      <c r="N606" s="2492"/>
      <c r="O606" s="2494">
        <v>45950</v>
      </c>
      <c r="P606" s="2495">
        <f ca="1">TODAY()-Q606</f>
        <v>153</v>
      </c>
      <c r="Q606" s="2494">
        <v>45951</v>
      </c>
      <c r="R606" s="2492" t="s">
        <v>1578</v>
      </c>
      <c r="S606" s="2492"/>
      <c r="T606" s="2492">
        <v>0</v>
      </c>
      <c r="U606" s="2492" t="s">
        <v>34</v>
      </c>
      <c r="V606" s="2492" t="s">
        <v>34</v>
      </c>
      <c r="W606" s="2492" t="s">
        <v>35</v>
      </c>
      <c r="X606" s="2492" t="s">
        <v>36</v>
      </c>
      <c r="Y606" s="2492">
        <v>300</v>
      </c>
      <c r="Z606" s="2492" t="s">
        <v>37</v>
      </c>
      <c r="AA606" s="2492" t="s">
        <v>38</v>
      </c>
      <c r="AB606" s="2492" t="s">
        <v>1579</v>
      </c>
      <c r="AC606" s="2492" t="s">
        <v>23118</v>
      </c>
      <c r="AD606" s="2492"/>
      <c r="AE606" s="2492"/>
      <c r="AF606" s="2492"/>
    </row>
    <row r="607" spans="1:32" ht="15" customHeight="1">
      <c r="A607" s="2492" t="s">
        <v>24</v>
      </c>
      <c r="B607" s="2492" t="s">
        <v>25</v>
      </c>
      <c r="C607" s="2492" t="s">
        <v>23119</v>
      </c>
      <c r="D607" s="2492" t="s">
        <v>23120</v>
      </c>
      <c r="E607" s="2492" t="s">
        <v>23121</v>
      </c>
      <c r="F607" s="2492">
        <v>709301278</v>
      </c>
      <c r="G607" s="2492">
        <v>501171908</v>
      </c>
      <c r="H607" s="2503">
        <v>5.37</v>
      </c>
      <c r="I607" s="2492">
        <v>-3.8897080000000002</v>
      </c>
      <c r="J607" s="2492" t="s">
        <v>287</v>
      </c>
      <c r="K607" s="2492" t="s">
        <v>31</v>
      </c>
      <c r="L607" s="2492" t="s">
        <v>10396</v>
      </c>
      <c r="M607" s="2492" t="s">
        <v>23122</v>
      </c>
      <c r="N607" s="2492">
        <v>2150049431</v>
      </c>
      <c r="O607" s="2494">
        <v>45951</v>
      </c>
      <c r="P607" s="2495">
        <f ca="1">TODAY()-Q607</f>
        <v>152</v>
      </c>
      <c r="Q607" s="2494">
        <v>45952</v>
      </c>
      <c r="R607" s="2492" t="s">
        <v>33</v>
      </c>
      <c r="S607" s="2492"/>
      <c r="T607" s="2492">
        <v>1</v>
      </c>
      <c r="U607" s="2492" t="s">
        <v>34</v>
      </c>
      <c r="V607" s="2492" t="s">
        <v>34</v>
      </c>
      <c r="W607" s="2492" t="s">
        <v>35</v>
      </c>
      <c r="X607" s="2492" t="s">
        <v>36</v>
      </c>
      <c r="Y607" s="2492">
        <v>200</v>
      </c>
      <c r="Z607" s="2492" t="s">
        <v>37</v>
      </c>
      <c r="AA607" s="2492" t="s">
        <v>38</v>
      </c>
      <c r="AB607" s="2492" t="s">
        <v>1548</v>
      </c>
      <c r="AC607" s="2492" t="s">
        <v>23123</v>
      </c>
      <c r="AD607" s="2492"/>
      <c r="AE607" s="2492"/>
      <c r="AF607" s="2492"/>
    </row>
    <row r="608" spans="1:32" ht="15" customHeight="1">
      <c r="A608" s="2492" t="s">
        <v>24</v>
      </c>
      <c r="B608" s="2492" t="s">
        <v>1085</v>
      </c>
      <c r="C608" s="2492" t="s">
        <v>23124</v>
      </c>
      <c r="D608" s="2492" t="s">
        <v>23125</v>
      </c>
      <c r="E608" s="2492" t="s">
        <v>23126</v>
      </c>
      <c r="F608" s="2492">
        <v>506187018</v>
      </c>
      <c r="G608" s="2492">
        <v>779339033</v>
      </c>
      <c r="H608" s="2503">
        <v>5.43</v>
      </c>
      <c r="I608" s="2492">
        <v>-3.988054</v>
      </c>
      <c r="J608" s="2492" t="s">
        <v>1164</v>
      </c>
      <c r="K608" s="2492" t="s">
        <v>731</v>
      </c>
      <c r="L608" s="2492" t="s">
        <v>23127</v>
      </c>
      <c r="M608" s="2492"/>
      <c r="N608" s="2492"/>
      <c r="O608" s="2494">
        <v>45953</v>
      </c>
      <c r="P608" s="2495">
        <f ca="1">TODAY()-Q608</f>
        <v>150</v>
      </c>
      <c r="Q608" s="2494">
        <v>45954</v>
      </c>
      <c r="R608" s="2492" t="s">
        <v>1578</v>
      </c>
      <c r="S608" s="2492"/>
      <c r="T608" s="2492">
        <v>0</v>
      </c>
      <c r="U608" s="2492" t="s">
        <v>34</v>
      </c>
      <c r="V608" s="2492" t="s">
        <v>34</v>
      </c>
      <c r="W608" s="2492" t="s">
        <v>35</v>
      </c>
      <c r="X608" s="2492" t="s">
        <v>36</v>
      </c>
      <c r="Y608" s="2492">
        <v>100</v>
      </c>
      <c r="Z608" s="2492" t="s">
        <v>37</v>
      </c>
      <c r="AA608" s="2492" t="s">
        <v>38</v>
      </c>
      <c r="AB608" s="2492" t="s">
        <v>1579</v>
      </c>
      <c r="AC608" s="2492" t="s">
        <v>23128</v>
      </c>
      <c r="AD608" s="2492"/>
      <c r="AE608" s="2492"/>
      <c r="AF608" s="2492"/>
    </row>
    <row r="609" spans="1:32" ht="15" customHeight="1">
      <c r="A609" s="2492" t="s">
        <v>24</v>
      </c>
      <c r="B609" s="2492" t="s">
        <v>25</v>
      </c>
      <c r="C609" s="2492" t="s">
        <v>23129</v>
      </c>
      <c r="D609" s="2492" t="s">
        <v>23130</v>
      </c>
      <c r="E609" s="2492" t="s">
        <v>23131</v>
      </c>
      <c r="F609" s="2492">
        <v>757328255</v>
      </c>
      <c r="G609" s="2492">
        <v>747019839</v>
      </c>
      <c r="H609" s="2492">
        <v>5.3932719999999996</v>
      </c>
      <c r="I609" s="2492">
        <v>-3.8990499999999999</v>
      </c>
      <c r="J609" s="2492" t="s">
        <v>868</v>
      </c>
      <c r="K609" s="2492" t="s">
        <v>222</v>
      </c>
      <c r="L609" s="2492" t="s">
        <v>12105</v>
      </c>
      <c r="M609" s="2492"/>
      <c r="N609" s="2492"/>
      <c r="O609" s="2494">
        <v>45953</v>
      </c>
      <c r="P609" s="2495">
        <f ca="1">TODAY()-Q609</f>
        <v>150</v>
      </c>
      <c r="Q609" s="2494">
        <v>45954</v>
      </c>
      <c r="R609" s="2492" t="s">
        <v>115</v>
      </c>
      <c r="S609" s="2492"/>
      <c r="T609" s="2492">
        <v>1</v>
      </c>
      <c r="U609" s="2492" t="s">
        <v>34</v>
      </c>
      <c r="V609" s="2492" t="s">
        <v>34</v>
      </c>
      <c r="W609" s="2492" t="s">
        <v>35</v>
      </c>
      <c r="X609" s="2492" t="s">
        <v>36</v>
      </c>
      <c r="Y609" s="2492">
        <v>250</v>
      </c>
      <c r="Z609" s="2492" t="s">
        <v>37</v>
      </c>
      <c r="AA609" s="2492" t="s">
        <v>38</v>
      </c>
      <c r="AB609" s="2492" t="s">
        <v>832</v>
      </c>
      <c r="AC609" s="2492" t="s">
        <v>23132</v>
      </c>
      <c r="AD609" s="2492"/>
      <c r="AE609" s="2492"/>
      <c r="AF609" s="2492"/>
    </row>
    <row r="610" spans="1:32" ht="15" customHeight="1">
      <c r="A610" s="2492" t="s">
        <v>24</v>
      </c>
      <c r="B610" s="2492" t="s">
        <v>1085</v>
      </c>
      <c r="C610" s="2492" t="s">
        <v>23133</v>
      </c>
      <c r="D610" s="2492" t="s">
        <v>23134</v>
      </c>
      <c r="E610" s="2492" t="s">
        <v>23135</v>
      </c>
      <c r="F610" s="2492">
        <v>506612958</v>
      </c>
      <c r="G610" s="2492">
        <v>171000000</v>
      </c>
      <c r="H610" s="2492">
        <v>5.4196150000000003</v>
      </c>
      <c r="I610" s="2492">
        <v>-4.0037010000000004</v>
      </c>
      <c r="J610" s="2492" t="s">
        <v>23136</v>
      </c>
      <c r="K610" s="2492" t="s">
        <v>737</v>
      </c>
      <c r="L610" s="2492" t="s">
        <v>23137</v>
      </c>
      <c r="M610" s="2492"/>
      <c r="N610" s="2492"/>
      <c r="O610" s="2494">
        <v>45953</v>
      </c>
      <c r="P610" s="2495">
        <f ca="1">TODAY()-Q610</f>
        <v>150</v>
      </c>
      <c r="Q610" s="2494">
        <v>45954</v>
      </c>
      <c r="R610" s="2492" t="s">
        <v>115</v>
      </c>
      <c r="S610" s="2492"/>
      <c r="T610" s="2492">
        <v>1</v>
      </c>
      <c r="U610" s="2492" t="s">
        <v>34</v>
      </c>
      <c r="V610" s="2492" t="s">
        <v>34</v>
      </c>
      <c r="W610" s="2492" t="s">
        <v>35</v>
      </c>
      <c r="X610" s="2492" t="s">
        <v>36</v>
      </c>
      <c r="Y610" s="2492">
        <v>100</v>
      </c>
      <c r="Z610" s="2492" t="s">
        <v>37</v>
      </c>
      <c r="AA610" s="2492" t="s">
        <v>38</v>
      </c>
      <c r="AB610" s="2492" t="s">
        <v>116</v>
      </c>
      <c r="AC610" s="2492" t="s">
        <v>23138</v>
      </c>
      <c r="AD610" s="2492"/>
      <c r="AE610" s="2492"/>
      <c r="AF610" s="2492"/>
    </row>
    <row r="611" spans="1:32" ht="15" customHeight="1">
      <c r="A611" s="2492" t="s">
        <v>24</v>
      </c>
      <c r="B611" s="2492" t="s">
        <v>1085</v>
      </c>
      <c r="C611" s="2492" t="s">
        <v>23139</v>
      </c>
      <c r="D611" s="2492" t="s">
        <v>23140</v>
      </c>
      <c r="E611" s="2492" t="s">
        <v>23141</v>
      </c>
      <c r="F611" s="2492">
        <v>504057103</v>
      </c>
      <c r="G611" s="2492">
        <v>102444593</v>
      </c>
      <c r="H611" s="2492">
        <v>5.4419959999999996</v>
      </c>
      <c r="I611" s="2492">
        <v>-3.9789690000000002</v>
      </c>
      <c r="J611" s="2492" t="s">
        <v>1464</v>
      </c>
      <c r="K611" s="2492" t="s">
        <v>1090</v>
      </c>
      <c r="L611" s="2492" t="s">
        <v>1732</v>
      </c>
      <c r="M611" s="2492"/>
      <c r="N611" s="2492"/>
      <c r="O611" s="2494">
        <v>45953</v>
      </c>
      <c r="P611" s="2495">
        <f ca="1">TODAY()-Q611</f>
        <v>150</v>
      </c>
      <c r="Q611" s="2494">
        <v>45954</v>
      </c>
      <c r="R611" s="2492" t="s">
        <v>1578</v>
      </c>
      <c r="S611" s="2492"/>
      <c r="T611" s="2492">
        <v>2</v>
      </c>
      <c r="U611" s="2492" t="s">
        <v>34</v>
      </c>
      <c r="V611" s="2492" t="s">
        <v>34</v>
      </c>
      <c r="W611" s="2492" t="s">
        <v>35</v>
      </c>
      <c r="X611" s="2492" t="s">
        <v>36</v>
      </c>
      <c r="Y611" s="2492">
        <v>300</v>
      </c>
      <c r="Z611" s="2492" t="s">
        <v>37</v>
      </c>
      <c r="AA611" s="2492" t="s">
        <v>38</v>
      </c>
      <c r="AB611" s="2492" t="s">
        <v>1579</v>
      </c>
      <c r="AC611" s="2492" t="s">
        <v>23142</v>
      </c>
      <c r="AD611" s="2492"/>
      <c r="AE611" s="2492"/>
      <c r="AF611" s="2492"/>
    </row>
    <row r="612" spans="1:32" ht="15" customHeight="1">
      <c r="A612" s="2492" t="s">
        <v>24</v>
      </c>
      <c r="B612" s="2492" t="s">
        <v>61</v>
      </c>
      <c r="C612" s="2492" t="s">
        <v>23143</v>
      </c>
      <c r="D612" s="2492" t="s">
        <v>23144</v>
      </c>
      <c r="E612" s="2492" t="s">
        <v>23145</v>
      </c>
      <c r="F612" s="2492">
        <v>141120616</v>
      </c>
      <c r="G612" s="2492">
        <v>758477889</v>
      </c>
      <c r="H612" s="2492"/>
      <c r="I612" s="2492"/>
      <c r="J612" s="2492" t="s">
        <v>25</v>
      </c>
      <c r="K612" s="2492"/>
      <c r="L612" s="2492"/>
      <c r="M612" s="2492"/>
      <c r="N612" s="2492"/>
      <c r="O612" s="2494">
        <v>45953</v>
      </c>
      <c r="P612" s="2495">
        <f ca="1">TODAY()-Q612</f>
        <v>147</v>
      </c>
      <c r="Q612" s="2494">
        <v>45957</v>
      </c>
      <c r="R612" s="2492" t="s">
        <v>205</v>
      </c>
      <c r="S612" s="2492"/>
      <c r="T612" s="2492">
        <v>0</v>
      </c>
      <c r="U612" s="2492" t="s">
        <v>34</v>
      </c>
      <c r="V612" s="2492" t="s">
        <v>34</v>
      </c>
      <c r="W612" s="2492" t="s">
        <v>35</v>
      </c>
      <c r="X612" s="2492" t="s">
        <v>36</v>
      </c>
      <c r="Y612" s="2492"/>
      <c r="Z612" s="2492" t="s">
        <v>37</v>
      </c>
      <c r="AA612" s="2492" t="s">
        <v>38</v>
      </c>
      <c r="AB612" s="2492" t="s">
        <v>733</v>
      </c>
      <c r="AC612" s="2492" t="s">
        <v>23146</v>
      </c>
      <c r="AD612" s="2492"/>
      <c r="AE612" s="2492"/>
      <c r="AF612" s="2492"/>
    </row>
    <row r="613" spans="1:32" ht="15" customHeight="1">
      <c r="A613" s="2492" t="s">
        <v>24</v>
      </c>
      <c r="B613" s="2492" t="s">
        <v>1085</v>
      </c>
      <c r="C613" s="2492" t="s">
        <v>23147</v>
      </c>
      <c r="D613" s="2492" t="s">
        <v>23148</v>
      </c>
      <c r="E613" s="2492" t="s">
        <v>1515</v>
      </c>
      <c r="F613" s="2492">
        <v>700300169</v>
      </c>
      <c r="G613" s="2492">
        <v>141542243</v>
      </c>
      <c r="H613" s="2503">
        <v>5.44</v>
      </c>
      <c r="I613" s="2492">
        <v>-3.9801280000000001</v>
      </c>
      <c r="J613" s="2492" t="s">
        <v>1464</v>
      </c>
      <c r="K613" s="2492" t="s">
        <v>1090</v>
      </c>
      <c r="L613" s="2492" t="s">
        <v>22382</v>
      </c>
      <c r="M613" s="2492"/>
      <c r="N613" s="2492"/>
      <c r="O613" s="2494">
        <v>45955</v>
      </c>
      <c r="P613" s="2495">
        <f ca="1">TODAY()-Q613</f>
        <v>147</v>
      </c>
      <c r="Q613" s="2494">
        <v>45957</v>
      </c>
      <c r="R613" s="2492" t="s">
        <v>1578</v>
      </c>
      <c r="S613" s="2492"/>
      <c r="T613" s="2492">
        <v>0</v>
      </c>
      <c r="U613" s="2492" t="s">
        <v>34</v>
      </c>
      <c r="V613" s="2492" t="s">
        <v>34</v>
      </c>
      <c r="W613" s="2492" t="s">
        <v>35</v>
      </c>
      <c r="X613" s="2492" t="s">
        <v>36</v>
      </c>
      <c r="Y613" s="2492"/>
      <c r="Z613" s="2492" t="s">
        <v>37</v>
      </c>
      <c r="AA613" s="2492" t="s">
        <v>38</v>
      </c>
      <c r="AB613" s="2492" t="s">
        <v>39</v>
      </c>
      <c r="AC613" s="2492" t="s">
        <v>23149</v>
      </c>
      <c r="AD613" s="2492"/>
      <c r="AE613" s="2492"/>
      <c r="AF613" s="2492"/>
    </row>
    <row r="614" spans="1:32" ht="15" customHeight="1">
      <c r="A614" s="2492" t="s">
        <v>24</v>
      </c>
      <c r="B614" s="2492" t="s">
        <v>61</v>
      </c>
      <c r="C614" s="2492" t="s">
        <v>23150</v>
      </c>
      <c r="D614" s="2492" t="s">
        <v>23151</v>
      </c>
      <c r="E614" s="2492" t="s">
        <v>23152</v>
      </c>
      <c r="F614" s="2492">
        <v>707512</v>
      </c>
      <c r="G614" s="2492">
        <v>152070669</v>
      </c>
      <c r="H614" s="2503">
        <v>5.41</v>
      </c>
      <c r="I614" s="2492">
        <v>-3.954526</v>
      </c>
      <c r="J614" s="2492" t="s">
        <v>142</v>
      </c>
      <c r="K614" s="2492" t="s">
        <v>10668</v>
      </c>
      <c r="L614" s="2492" t="s">
        <v>23153</v>
      </c>
      <c r="M614" s="2492"/>
      <c r="N614" s="2492"/>
      <c r="O614" s="2494">
        <v>45955</v>
      </c>
      <c r="P614" s="2495">
        <f ca="1">TODAY()-Q614</f>
        <v>147</v>
      </c>
      <c r="Q614" s="2494">
        <v>45957</v>
      </c>
      <c r="R614" s="2492" t="s">
        <v>115</v>
      </c>
      <c r="S614" s="2492"/>
      <c r="T614" s="2492">
        <v>0</v>
      </c>
      <c r="U614" s="2492" t="s">
        <v>34</v>
      </c>
      <c r="V614" s="2492" t="s">
        <v>34</v>
      </c>
      <c r="W614" s="2492" t="s">
        <v>35</v>
      </c>
      <c r="X614" s="2492" t="s">
        <v>36</v>
      </c>
      <c r="Y614" s="2492">
        <v>200</v>
      </c>
      <c r="Z614" s="2492" t="s">
        <v>37</v>
      </c>
      <c r="AA614" s="2492" t="s">
        <v>38</v>
      </c>
      <c r="AB614" s="2492" t="s">
        <v>832</v>
      </c>
      <c r="AC614" s="2492" t="s">
        <v>23154</v>
      </c>
      <c r="AD614" s="2492"/>
      <c r="AE614" s="2492"/>
      <c r="AF614" s="2492"/>
    </row>
    <row r="615" spans="1:32" ht="15" customHeight="1">
      <c r="A615" s="2492" t="s">
        <v>24</v>
      </c>
      <c r="B615" s="2492" t="s">
        <v>61</v>
      </c>
      <c r="C615" s="2492" t="s">
        <v>23155</v>
      </c>
      <c r="D615" s="2492" t="s">
        <v>23156</v>
      </c>
      <c r="E615" s="2492" t="s">
        <v>13799</v>
      </c>
      <c r="F615" s="2492">
        <v>777868883</v>
      </c>
      <c r="G615" s="2492">
        <v>787334079</v>
      </c>
      <c r="H615" s="2492">
        <v>5.4247639999999997</v>
      </c>
      <c r="I615" s="2492">
        <v>-3.9753250000000002</v>
      </c>
      <c r="J615" s="2492" t="s">
        <v>1911</v>
      </c>
      <c r="K615" s="2492" t="s">
        <v>336</v>
      </c>
      <c r="L615" s="2492" t="s">
        <v>1943</v>
      </c>
      <c r="M615" s="2492" t="s">
        <v>23157</v>
      </c>
      <c r="N615" s="2492">
        <v>2150047176</v>
      </c>
      <c r="O615" s="2494">
        <v>45957</v>
      </c>
      <c r="P615" s="2495">
        <f ca="1">TODAY()-Q615</f>
        <v>146</v>
      </c>
      <c r="Q615" s="2494">
        <v>45958</v>
      </c>
      <c r="R615" s="2492" t="s">
        <v>33</v>
      </c>
      <c r="S615" s="2492"/>
      <c r="T615" s="2492">
        <v>0</v>
      </c>
      <c r="U615" s="2492" t="s">
        <v>34</v>
      </c>
      <c r="V615" s="2492" t="s">
        <v>34</v>
      </c>
      <c r="W615" s="2492" t="s">
        <v>35</v>
      </c>
      <c r="X615" s="2492" t="s">
        <v>36</v>
      </c>
      <c r="Y615" s="2492">
        <v>350</v>
      </c>
      <c r="Z615" s="2492" t="s">
        <v>37</v>
      </c>
      <c r="AA615" s="2492" t="s">
        <v>38</v>
      </c>
      <c r="AB615" s="2492" t="s">
        <v>39</v>
      </c>
      <c r="AC615" s="2492" t="s">
        <v>23158</v>
      </c>
      <c r="AD615" s="2492"/>
      <c r="AE615" s="2492"/>
      <c r="AF615" s="2492"/>
    </row>
    <row r="616" spans="1:32" ht="15" customHeight="1">
      <c r="A616" s="2492" t="s">
        <v>24</v>
      </c>
      <c r="B616" s="2492" t="s">
        <v>1085</v>
      </c>
      <c r="C616" s="2492" t="s">
        <v>23159</v>
      </c>
      <c r="D616" s="2492" t="s">
        <v>23160</v>
      </c>
      <c r="E616" s="2492" t="s">
        <v>1515</v>
      </c>
      <c r="F616" s="2492">
        <v>574468855</v>
      </c>
      <c r="G616" s="2492">
        <v>140002685</v>
      </c>
      <c r="H616" s="2492"/>
      <c r="I616" s="2492"/>
      <c r="J616" s="2492" t="s">
        <v>1085</v>
      </c>
      <c r="K616" s="2492"/>
      <c r="L616" s="2492"/>
      <c r="M616" s="2492"/>
      <c r="N616" s="2492"/>
      <c r="O616" s="2494">
        <v>45957</v>
      </c>
      <c r="P616" s="2495">
        <f ca="1">TODAY()-Q616</f>
        <v>146</v>
      </c>
      <c r="Q616" s="2494">
        <v>45958</v>
      </c>
      <c r="R616" s="2492" t="s">
        <v>205</v>
      </c>
      <c r="S616" s="2492"/>
      <c r="T616" s="2492">
        <v>0</v>
      </c>
      <c r="U616" s="2492" t="s">
        <v>34</v>
      </c>
      <c r="V616" s="2492" t="s">
        <v>34</v>
      </c>
      <c r="W616" s="2492" t="s">
        <v>35</v>
      </c>
      <c r="X616" s="2492" t="s">
        <v>36</v>
      </c>
      <c r="Y616" s="2492"/>
      <c r="Z616" s="2492" t="s">
        <v>37</v>
      </c>
      <c r="AA616" s="2492" t="s">
        <v>38</v>
      </c>
      <c r="AB616" s="2492" t="s">
        <v>249</v>
      </c>
      <c r="AC616" s="2492" t="s">
        <v>23161</v>
      </c>
      <c r="AD616" s="2492"/>
      <c r="AE616" s="2492"/>
      <c r="AF616" s="2492"/>
    </row>
    <row r="617" spans="1:32" ht="15" customHeight="1">
      <c r="A617" s="2492" t="s">
        <v>24</v>
      </c>
      <c r="B617" s="2492" t="s">
        <v>61</v>
      </c>
      <c r="C617" s="2492" t="s">
        <v>23162</v>
      </c>
      <c r="D617" s="2492" t="s">
        <v>23163</v>
      </c>
      <c r="E617" s="2492" t="s">
        <v>556</v>
      </c>
      <c r="F617" s="2492">
        <v>101053321</v>
      </c>
      <c r="G617" s="2492">
        <v>151449898</v>
      </c>
      <c r="H617" s="2492">
        <v>5.4042960000000004</v>
      </c>
      <c r="I617" s="2492">
        <v>-3.9793919999999998</v>
      </c>
      <c r="J617" s="2492" t="s">
        <v>86</v>
      </c>
      <c r="K617" s="2492" t="s">
        <v>90</v>
      </c>
      <c r="L617" s="2492" t="s">
        <v>1223</v>
      </c>
      <c r="M617" s="2492"/>
      <c r="N617" s="2492"/>
      <c r="O617" s="2494">
        <v>45957</v>
      </c>
      <c r="P617" s="2495">
        <f ca="1">TODAY()-Q617</f>
        <v>146</v>
      </c>
      <c r="Q617" s="2494">
        <v>45958</v>
      </c>
      <c r="R617" s="2492" t="s">
        <v>33</v>
      </c>
      <c r="S617" s="2492"/>
      <c r="T617" s="2492">
        <v>4</v>
      </c>
      <c r="U617" s="2492" t="s">
        <v>34</v>
      </c>
      <c r="V617" s="2492" t="s">
        <v>34</v>
      </c>
      <c r="W617" s="2492" t="s">
        <v>35</v>
      </c>
      <c r="X617" s="2492" t="s">
        <v>36</v>
      </c>
      <c r="Y617" s="2492">
        <v>300</v>
      </c>
      <c r="Z617" s="2492" t="s">
        <v>37</v>
      </c>
      <c r="AA617" s="2492" t="s">
        <v>38</v>
      </c>
      <c r="AB617" s="2492" t="s">
        <v>279</v>
      </c>
      <c r="AC617" s="2492" t="s">
        <v>23164</v>
      </c>
      <c r="AD617" s="2492"/>
      <c r="AE617" s="2492"/>
      <c r="AF617" s="2492"/>
    </row>
    <row r="618" spans="1:32" ht="15" customHeight="1">
      <c r="A618" s="2492" t="s">
        <v>24</v>
      </c>
      <c r="B618" s="2492" t="s">
        <v>61</v>
      </c>
      <c r="C618" s="2492" t="s">
        <v>23165</v>
      </c>
      <c r="D618" s="2492" t="s">
        <v>23166</v>
      </c>
      <c r="E618" s="2492" t="s">
        <v>23167</v>
      </c>
      <c r="F618" s="2492">
        <v>707483372</v>
      </c>
      <c r="G618" s="2492">
        <v>707000000</v>
      </c>
      <c r="H618" s="2503">
        <v>5.39</v>
      </c>
      <c r="I618" s="2492">
        <v>-3.916553</v>
      </c>
      <c r="J618" s="2492" t="s">
        <v>1143</v>
      </c>
      <c r="K618" s="2492" t="s">
        <v>601</v>
      </c>
      <c r="L618" s="2492" t="s">
        <v>23168</v>
      </c>
      <c r="M618" s="2492"/>
      <c r="N618" s="2492"/>
      <c r="O618" s="2494">
        <v>45957</v>
      </c>
      <c r="P618" s="2495">
        <f ca="1">TODAY()-Q618</f>
        <v>145</v>
      </c>
      <c r="Q618" s="2494">
        <v>45959</v>
      </c>
      <c r="R618" s="2492" t="s">
        <v>33</v>
      </c>
      <c r="S618" s="2492"/>
      <c r="T618" s="2492">
        <v>1</v>
      </c>
      <c r="U618" s="2492" t="s">
        <v>34</v>
      </c>
      <c r="V618" s="2492" t="s">
        <v>34</v>
      </c>
      <c r="W618" s="2492" t="s">
        <v>35</v>
      </c>
      <c r="X618" s="2492" t="s">
        <v>36</v>
      </c>
      <c r="Y618" s="2492">
        <v>250</v>
      </c>
      <c r="Z618" s="2492" t="s">
        <v>37</v>
      </c>
      <c r="AA618" s="2492" t="s">
        <v>38</v>
      </c>
      <c r="AB618" s="2492" t="s">
        <v>921</v>
      </c>
      <c r="AC618" s="2492" t="s">
        <v>23169</v>
      </c>
      <c r="AD618" s="2492"/>
      <c r="AE618" s="2492"/>
      <c r="AF618" s="2492"/>
    </row>
    <row r="619" spans="1:32" ht="15" customHeight="1">
      <c r="A619" s="2492" t="s">
        <v>24</v>
      </c>
      <c r="B619" s="2492" t="s">
        <v>61</v>
      </c>
      <c r="C619" s="2492" t="s">
        <v>23170</v>
      </c>
      <c r="D619" s="2492" t="s">
        <v>23171</v>
      </c>
      <c r="E619" s="2492" t="s">
        <v>1727</v>
      </c>
      <c r="F619" s="2492">
        <v>789110716</v>
      </c>
      <c r="G619" s="2492">
        <v>160682751</v>
      </c>
      <c r="H619" s="2503">
        <v>5.41</v>
      </c>
      <c r="I619" s="2492">
        <v>-3.9800209999999998</v>
      </c>
      <c r="J619" s="2492" t="s">
        <v>23172</v>
      </c>
      <c r="K619" s="2492" t="s">
        <v>601</v>
      </c>
      <c r="L619" s="2492" t="s">
        <v>23173</v>
      </c>
      <c r="M619" s="2492"/>
      <c r="N619" s="2492"/>
      <c r="O619" s="2494">
        <v>45959</v>
      </c>
      <c r="P619" s="2495">
        <f ca="1">TODAY()-Q619</f>
        <v>144</v>
      </c>
      <c r="Q619" s="2494">
        <v>45960</v>
      </c>
      <c r="R619" s="2492" t="s">
        <v>115</v>
      </c>
      <c r="S619" s="2492"/>
      <c r="T619" s="2492">
        <v>3</v>
      </c>
      <c r="U619" s="2492" t="s">
        <v>34</v>
      </c>
      <c r="V619" s="2492" t="s">
        <v>34</v>
      </c>
      <c r="W619" s="2492" t="s">
        <v>35</v>
      </c>
      <c r="X619" s="2492" t="s">
        <v>36</v>
      </c>
      <c r="Y619" s="2492">
        <v>250</v>
      </c>
      <c r="Z619" s="2492" t="s">
        <v>37</v>
      </c>
      <c r="AA619" s="2492" t="s">
        <v>38</v>
      </c>
      <c r="AB619" s="2492" t="s">
        <v>39</v>
      </c>
      <c r="AC619" s="2492" t="s">
        <v>23174</v>
      </c>
      <c r="AD619" s="2492"/>
      <c r="AE619" s="2492"/>
      <c r="AF619" s="2492"/>
    </row>
    <row r="620" spans="1:32" ht="15" customHeight="1">
      <c r="A620" s="2492" t="s">
        <v>24</v>
      </c>
      <c r="B620" s="2492" t="s">
        <v>25</v>
      </c>
      <c r="C620" s="2492" t="s">
        <v>23175</v>
      </c>
      <c r="D620" s="2492" t="s">
        <v>23176</v>
      </c>
      <c r="E620" s="2492" t="s">
        <v>23177</v>
      </c>
      <c r="F620" s="2492">
        <v>779722883</v>
      </c>
      <c r="G620" s="2492">
        <v>173961111</v>
      </c>
      <c r="H620" s="2492">
        <v>5.3721519999999998</v>
      </c>
      <c r="I620" s="2492">
        <v>-3.907295</v>
      </c>
      <c r="J620" s="2492" t="s">
        <v>868</v>
      </c>
      <c r="K620" s="2492" t="s">
        <v>843</v>
      </c>
      <c r="L620" s="2492" t="s">
        <v>23178</v>
      </c>
      <c r="M620" s="2492"/>
      <c r="N620" s="2492"/>
      <c r="O620" s="2494">
        <v>45958</v>
      </c>
      <c r="P620" s="2495">
        <f ca="1">TODAY()-Q620</f>
        <v>144</v>
      </c>
      <c r="Q620" s="2494">
        <v>45960</v>
      </c>
      <c r="R620" s="2492" t="s">
        <v>115</v>
      </c>
      <c r="S620" s="2492"/>
      <c r="T620" s="2492">
        <v>0</v>
      </c>
      <c r="U620" s="2492" t="s">
        <v>34</v>
      </c>
      <c r="V620" s="2492" t="s">
        <v>34</v>
      </c>
      <c r="W620" s="2492" t="s">
        <v>35</v>
      </c>
      <c r="X620" s="2492" t="s">
        <v>36</v>
      </c>
      <c r="Y620" s="2492">
        <v>250</v>
      </c>
      <c r="Z620" s="2492" t="s">
        <v>37</v>
      </c>
      <c r="AA620" s="2492" t="s">
        <v>38</v>
      </c>
      <c r="AB620" s="2492" t="s">
        <v>832</v>
      </c>
      <c r="AC620" s="2492" t="s">
        <v>23179</v>
      </c>
      <c r="AD620" s="2492"/>
      <c r="AE620" s="2492"/>
      <c r="AF620" s="2492"/>
    </row>
    <row r="621" spans="1:32" ht="15" customHeight="1">
      <c r="A621" s="2492" t="s">
        <v>24</v>
      </c>
      <c r="B621" s="2492" t="s">
        <v>1085</v>
      </c>
      <c r="C621" s="2492" t="s">
        <v>23180</v>
      </c>
      <c r="D621" s="2492" t="s">
        <v>23181</v>
      </c>
      <c r="E621" s="2492" t="s">
        <v>23182</v>
      </c>
      <c r="F621" s="2492">
        <v>707314323</v>
      </c>
      <c r="G621" s="2492">
        <v>143897992</v>
      </c>
      <c r="H621" s="2492">
        <v>5.4265030000000003</v>
      </c>
      <c r="I621" s="2492">
        <v>-3.9870830000000002</v>
      </c>
      <c r="J621" s="2492" t="s">
        <v>1164</v>
      </c>
      <c r="K621" s="2492" t="s">
        <v>1090</v>
      </c>
      <c r="L621" s="2492" t="s">
        <v>22955</v>
      </c>
      <c r="M621" s="2492"/>
      <c r="N621" s="2492"/>
      <c r="O621" s="2494">
        <v>45958</v>
      </c>
      <c r="P621" s="2495">
        <f ca="1">TODAY()-Q621</f>
        <v>144</v>
      </c>
      <c r="Q621" s="2494">
        <v>45960</v>
      </c>
      <c r="R621" s="2492" t="s">
        <v>115</v>
      </c>
      <c r="S621" s="2492"/>
      <c r="T621" s="2492">
        <v>0</v>
      </c>
      <c r="U621" s="2492" t="s">
        <v>34</v>
      </c>
      <c r="V621" s="2492" t="s">
        <v>34</v>
      </c>
      <c r="W621" s="2492" t="s">
        <v>35</v>
      </c>
      <c r="X621" s="2492" t="s">
        <v>36</v>
      </c>
      <c r="Y621" s="2492">
        <v>150</v>
      </c>
      <c r="Z621" s="2492" t="s">
        <v>37</v>
      </c>
      <c r="AA621" s="2492" t="s">
        <v>38</v>
      </c>
      <c r="AB621" s="2492" t="s">
        <v>832</v>
      </c>
      <c r="AC621" s="2492" t="s">
        <v>23183</v>
      </c>
      <c r="AD621" s="2492"/>
      <c r="AE621" s="2492"/>
      <c r="AF621" s="2492"/>
    </row>
    <row r="622" spans="1:32" ht="15" customHeight="1">
      <c r="A622" s="2492" t="s">
        <v>24</v>
      </c>
      <c r="B622" s="2492" t="s">
        <v>61</v>
      </c>
      <c r="C622" s="2492" t="s">
        <v>23184</v>
      </c>
      <c r="D622" s="2492" t="s">
        <v>23185</v>
      </c>
      <c r="E622" s="2492" t="s">
        <v>390</v>
      </c>
      <c r="F622" s="2492">
        <v>103080707</v>
      </c>
      <c r="G622" s="2492">
        <v>790000000</v>
      </c>
      <c r="H622" s="2503">
        <v>5.4</v>
      </c>
      <c r="I622" s="2492">
        <v>-3.9522750000000002</v>
      </c>
      <c r="J622" s="2492" t="s">
        <v>142</v>
      </c>
      <c r="K622" s="2492" t="s">
        <v>737</v>
      </c>
      <c r="L622" s="2492" t="s">
        <v>23186</v>
      </c>
      <c r="M622" s="2492"/>
      <c r="N622" s="2492"/>
      <c r="O622" s="2494">
        <v>45961</v>
      </c>
      <c r="P622" s="2495">
        <f ca="1">TODAY()-Q622</f>
        <v>142</v>
      </c>
      <c r="Q622" s="2494">
        <v>45962</v>
      </c>
      <c r="R622" s="2492" t="s">
        <v>33</v>
      </c>
      <c r="S622" s="2492"/>
      <c r="T622" s="2492">
        <v>2</v>
      </c>
      <c r="U622" s="2492" t="s">
        <v>34</v>
      </c>
      <c r="V622" s="2492" t="s">
        <v>34</v>
      </c>
      <c r="W622" s="2492" t="s">
        <v>35</v>
      </c>
      <c r="X622" s="2492" t="s">
        <v>36</v>
      </c>
      <c r="Y622" s="2492">
        <v>250</v>
      </c>
      <c r="Z622" s="2492" t="s">
        <v>37</v>
      </c>
      <c r="AA622" s="2492" t="s">
        <v>38</v>
      </c>
      <c r="AB622" s="2492" t="s">
        <v>162</v>
      </c>
      <c r="AC622" s="2492" t="s">
        <v>23187</v>
      </c>
      <c r="AD622" s="2492"/>
      <c r="AE622" s="2492"/>
      <c r="AF622" s="2492"/>
    </row>
    <row r="623" spans="1:32" ht="15" customHeight="1">
      <c r="A623" s="2492" t="s">
        <v>24</v>
      </c>
      <c r="B623" s="2492" t="s">
        <v>1945</v>
      </c>
      <c r="C623" s="2492" t="s">
        <v>23188</v>
      </c>
      <c r="D623" s="2492" t="s">
        <v>23189</v>
      </c>
      <c r="E623" s="2492" t="s">
        <v>23190</v>
      </c>
      <c r="F623" s="2492">
        <v>172226572</v>
      </c>
      <c r="G623" s="2492">
        <v>172226572</v>
      </c>
      <c r="H623" s="2492"/>
      <c r="I623" s="2492"/>
      <c r="J623" s="2492" t="s">
        <v>1946</v>
      </c>
      <c r="K623" s="2492"/>
      <c r="L623" s="2492"/>
      <c r="M623" s="2492"/>
      <c r="N623" s="2492"/>
      <c r="O623" s="2492"/>
      <c r="P623" s="2495">
        <f ca="1">TODAY()-Q623</f>
        <v>140</v>
      </c>
      <c r="Q623" s="2494">
        <v>45964</v>
      </c>
      <c r="R623" s="2492" t="s">
        <v>205</v>
      </c>
      <c r="S623" s="2492"/>
      <c r="T623" s="2492">
        <v>0</v>
      </c>
      <c r="U623" s="2492" t="s">
        <v>34</v>
      </c>
      <c r="V623" s="2492" t="s">
        <v>34</v>
      </c>
      <c r="W623" s="2492" t="s">
        <v>35</v>
      </c>
      <c r="X623" s="2492" t="s">
        <v>36</v>
      </c>
      <c r="Y623" s="2492"/>
      <c r="Z623" s="2492" t="s">
        <v>37</v>
      </c>
      <c r="AA623" s="2492" t="s">
        <v>38</v>
      </c>
      <c r="AB623" s="2492" t="s">
        <v>39</v>
      </c>
      <c r="AC623" s="2492" t="s">
        <v>23191</v>
      </c>
      <c r="AD623" s="2492" t="s">
        <v>9842</v>
      </c>
      <c r="AE623" s="2492"/>
      <c r="AF623" s="2492"/>
    </row>
    <row r="624" spans="1:32" ht="15" customHeight="1">
      <c r="A624" s="2492" t="s">
        <v>24</v>
      </c>
      <c r="B624" s="2492" t="s">
        <v>61</v>
      </c>
      <c r="C624" s="2492" t="s">
        <v>23192</v>
      </c>
      <c r="D624" s="2492" t="s">
        <v>23193</v>
      </c>
      <c r="E624" s="2492" t="s">
        <v>23194</v>
      </c>
      <c r="F624" s="2492">
        <v>500916412</v>
      </c>
      <c r="G624" s="2492">
        <v>749450605</v>
      </c>
      <c r="H624" s="2492"/>
      <c r="I624" s="2492"/>
      <c r="J624" s="2492" t="s">
        <v>1397</v>
      </c>
      <c r="K624" s="2492"/>
      <c r="L624" s="2492"/>
      <c r="M624" s="2492"/>
      <c r="N624" s="2492"/>
      <c r="O624" s="2494">
        <v>45960</v>
      </c>
      <c r="P624" s="2495">
        <f ca="1">TODAY()-Q624</f>
        <v>140</v>
      </c>
      <c r="Q624" s="2494">
        <v>45964</v>
      </c>
      <c r="R624" s="2492" t="s">
        <v>205</v>
      </c>
      <c r="S624" s="2492"/>
      <c r="T624" s="2492">
        <v>0</v>
      </c>
      <c r="U624" s="2492" t="s">
        <v>34</v>
      </c>
      <c r="V624" s="2492" t="s">
        <v>34</v>
      </c>
      <c r="W624" s="2492" t="s">
        <v>35</v>
      </c>
      <c r="X624" s="2492" t="s">
        <v>36</v>
      </c>
      <c r="Y624" s="2492"/>
      <c r="Z624" s="2492" t="s">
        <v>37</v>
      </c>
      <c r="AA624" s="2492" t="s">
        <v>38</v>
      </c>
      <c r="AB624" s="2492" t="s">
        <v>206</v>
      </c>
      <c r="AC624" s="2492" t="s">
        <v>23195</v>
      </c>
      <c r="AD624" s="2492"/>
      <c r="AE624" s="2492"/>
      <c r="AF624" s="2492"/>
    </row>
    <row r="625" spans="1:32" ht="15" customHeight="1">
      <c r="A625" s="2492" t="s">
        <v>24</v>
      </c>
      <c r="B625" s="2492" t="s">
        <v>61</v>
      </c>
      <c r="C625" s="2492" t="s">
        <v>23196</v>
      </c>
      <c r="D625" s="2492" t="s">
        <v>23197</v>
      </c>
      <c r="E625" s="2492" t="s">
        <v>23198</v>
      </c>
      <c r="F625" s="2492">
        <v>769858875</v>
      </c>
      <c r="G625" s="2492">
        <v>748869650</v>
      </c>
      <c r="H625" s="2492">
        <v>5.3904420000000002</v>
      </c>
      <c r="I625" s="2492">
        <v>-3.9535300000000002</v>
      </c>
      <c r="J625" s="2492" t="s">
        <v>156</v>
      </c>
      <c r="K625" s="2492" t="s">
        <v>601</v>
      </c>
      <c r="L625" s="2492" t="s">
        <v>22349</v>
      </c>
      <c r="M625" s="2492"/>
      <c r="N625" s="2492"/>
      <c r="O625" s="2494">
        <v>45963</v>
      </c>
      <c r="P625" s="2495">
        <f ca="1">TODAY()-Q625</f>
        <v>140</v>
      </c>
      <c r="Q625" s="2494">
        <v>45964</v>
      </c>
      <c r="R625" s="2492" t="s">
        <v>1578</v>
      </c>
      <c r="S625" s="2492"/>
      <c r="T625" s="2492">
        <v>1</v>
      </c>
      <c r="U625" s="2492" t="s">
        <v>34</v>
      </c>
      <c r="V625" s="2492" t="s">
        <v>34</v>
      </c>
      <c r="W625" s="2492" t="s">
        <v>35</v>
      </c>
      <c r="X625" s="2492" t="s">
        <v>36</v>
      </c>
      <c r="Y625" s="2492">
        <v>300</v>
      </c>
      <c r="Z625" s="2492" t="s">
        <v>37</v>
      </c>
      <c r="AA625" s="2492" t="s">
        <v>38</v>
      </c>
      <c r="AB625" s="2492" t="s">
        <v>1579</v>
      </c>
      <c r="AC625" s="2492" t="s">
        <v>23199</v>
      </c>
      <c r="AD625" s="2492"/>
      <c r="AE625" s="2492"/>
      <c r="AF625" s="2492"/>
    </row>
    <row r="626" spans="1:32" ht="15" customHeight="1">
      <c r="A626" s="2492" t="s">
        <v>24</v>
      </c>
      <c r="B626" s="2492" t="s">
        <v>61</v>
      </c>
      <c r="C626" s="2492" t="s">
        <v>23200</v>
      </c>
      <c r="D626" s="2492" t="s">
        <v>23201</v>
      </c>
      <c r="E626" s="2492" t="s">
        <v>1947</v>
      </c>
      <c r="F626" s="2492">
        <v>103488220</v>
      </c>
      <c r="G626" s="2492">
        <v>103488220</v>
      </c>
      <c r="H626" s="2492"/>
      <c r="I626" s="2492"/>
      <c r="J626" s="2492" t="s">
        <v>1535</v>
      </c>
      <c r="K626" s="2492"/>
      <c r="L626" s="2492"/>
      <c r="M626" s="2492"/>
      <c r="N626" s="2492"/>
      <c r="O626" s="2492"/>
      <c r="P626" s="2495">
        <f ca="1">TODAY()-Q626</f>
        <v>139</v>
      </c>
      <c r="Q626" s="2494">
        <v>45965</v>
      </c>
      <c r="R626" s="2492" t="s">
        <v>33</v>
      </c>
      <c r="S626" s="2492"/>
      <c r="T626" s="2492">
        <v>0</v>
      </c>
      <c r="U626" s="2492" t="s">
        <v>34</v>
      </c>
      <c r="V626" s="2492" t="s">
        <v>34</v>
      </c>
      <c r="W626" s="2492" t="s">
        <v>35</v>
      </c>
      <c r="X626" s="2492" t="s">
        <v>36</v>
      </c>
      <c r="Y626" s="2492"/>
      <c r="Z626" s="2492" t="s">
        <v>37</v>
      </c>
      <c r="AA626" s="2492" t="s">
        <v>38</v>
      </c>
      <c r="AB626" s="2492" t="s">
        <v>748</v>
      </c>
      <c r="AC626" s="2492" t="s">
        <v>23202</v>
      </c>
      <c r="AD626" s="2492" t="s">
        <v>9842</v>
      </c>
      <c r="AE626" s="2492"/>
      <c r="AF626" s="2492"/>
    </row>
    <row r="627" spans="1:32" ht="15" customHeight="1">
      <c r="A627" s="2492" t="s">
        <v>24</v>
      </c>
      <c r="B627" s="2492" t="s">
        <v>25</v>
      </c>
      <c r="C627" s="2492" t="s">
        <v>23203</v>
      </c>
      <c r="D627" s="2492" t="s">
        <v>23204</v>
      </c>
      <c r="E627" s="2492" t="s">
        <v>23205</v>
      </c>
      <c r="F627" s="2492">
        <v>171723912</v>
      </c>
      <c r="G627" s="2492">
        <v>171723912</v>
      </c>
      <c r="H627" s="2492">
        <v>5.3667850000000001</v>
      </c>
      <c r="I627" s="2492">
        <v>-3.86347</v>
      </c>
      <c r="J627" s="2492" t="s">
        <v>1373</v>
      </c>
      <c r="K627" s="2492" t="s">
        <v>349</v>
      </c>
      <c r="L627" s="2492" t="s">
        <v>1374</v>
      </c>
      <c r="M627" s="2492"/>
      <c r="N627" s="2492"/>
      <c r="O627" s="2492"/>
      <c r="P627" s="2495">
        <f ca="1">TODAY()-Q627</f>
        <v>139</v>
      </c>
      <c r="Q627" s="2494">
        <v>45965</v>
      </c>
      <c r="R627" s="2492" t="s">
        <v>115</v>
      </c>
      <c r="S627" s="2492"/>
      <c r="T627" s="2492">
        <v>0</v>
      </c>
      <c r="U627" s="2492" t="s">
        <v>34</v>
      </c>
      <c r="V627" s="2492" t="s">
        <v>34</v>
      </c>
      <c r="W627" s="2492" t="s">
        <v>35</v>
      </c>
      <c r="X627" s="2492" t="s">
        <v>36</v>
      </c>
      <c r="Y627" s="2492">
        <v>100</v>
      </c>
      <c r="Z627" s="2492" t="s">
        <v>37</v>
      </c>
      <c r="AA627" s="2492" t="s">
        <v>38</v>
      </c>
      <c r="AB627" s="2492" t="s">
        <v>832</v>
      </c>
      <c r="AC627" s="2492" t="s">
        <v>23206</v>
      </c>
      <c r="AD627" s="2492" t="s">
        <v>9842</v>
      </c>
      <c r="AE627" s="2492"/>
      <c r="AF627" s="2492"/>
    </row>
    <row r="628" spans="1:32" ht="15" customHeight="1">
      <c r="A628" s="2492" t="s">
        <v>24</v>
      </c>
      <c r="B628" s="2492" t="s">
        <v>25</v>
      </c>
      <c r="C628" s="2492" t="s">
        <v>13576</v>
      </c>
      <c r="D628" s="2492" t="s">
        <v>13577</v>
      </c>
      <c r="E628" s="2492" t="s">
        <v>13578</v>
      </c>
      <c r="F628" s="2492">
        <v>789681470</v>
      </c>
      <c r="G628" s="2492">
        <v>778343589</v>
      </c>
      <c r="H628" s="2492">
        <v>5.379537</v>
      </c>
      <c r="I628" s="2492">
        <v>-3.8896999999999999</v>
      </c>
      <c r="J628" s="2492" t="s">
        <v>1276</v>
      </c>
      <c r="K628" s="2492" t="s">
        <v>601</v>
      </c>
      <c r="L628" s="2492" t="s">
        <v>1277</v>
      </c>
      <c r="M628" s="2876" t="s">
        <v>31820</v>
      </c>
      <c r="N628" s="2498">
        <v>2150010734</v>
      </c>
      <c r="O628" s="2494">
        <v>45963</v>
      </c>
      <c r="P628" s="2495">
        <f ca="1">TODAY()-Q628</f>
        <v>139</v>
      </c>
      <c r="Q628" s="2494">
        <v>45965</v>
      </c>
      <c r="R628" s="2492" t="s">
        <v>1578</v>
      </c>
      <c r="S628" s="2492"/>
      <c r="T628" s="2492">
        <v>0</v>
      </c>
      <c r="U628" s="2492" t="s">
        <v>34</v>
      </c>
      <c r="V628" s="2492" t="s">
        <v>34</v>
      </c>
      <c r="W628" s="2877" t="s">
        <v>35</v>
      </c>
      <c r="X628" s="2492" t="s">
        <v>36</v>
      </c>
      <c r="Y628" s="2492">
        <v>100</v>
      </c>
      <c r="Z628" s="2492" t="s">
        <v>37</v>
      </c>
      <c r="AA628" s="2492" t="s">
        <v>38</v>
      </c>
      <c r="AB628" s="2492" t="s">
        <v>39</v>
      </c>
      <c r="AC628" s="2492" t="s">
        <v>13579</v>
      </c>
      <c r="AD628" s="2492"/>
      <c r="AE628" s="2492" t="s">
        <v>13156</v>
      </c>
      <c r="AF628" s="2492"/>
    </row>
    <row r="629" spans="1:32" ht="15" customHeight="1">
      <c r="A629" s="2492" t="s">
        <v>24</v>
      </c>
      <c r="B629" s="2492" t="s">
        <v>25</v>
      </c>
      <c r="C629" s="2492" t="s">
        <v>23213</v>
      </c>
      <c r="D629" s="2492" t="s">
        <v>23214</v>
      </c>
      <c r="E629" s="2492" t="s">
        <v>1714</v>
      </c>
      <c r="F629" s="2492">
        <v>142580883</v>
      </c>
      <c r="G629" s="2492">
        <v>102000000</v>
      </c>
      <c r="H629" s="2503">
        <v>5.36</v>
      </c>
      <c r="I629" s="2492">
        <v>-3.8701379999999999</v>
      </c>
      <c r="J629" s="2492" t="s">
        <v>23215</v>
      </c>
      <c r="K629" s="2492" t="s">
        <v>183</v>
      </c>
      <c r="L629" s="2492" t="s">
        <v>23216</v>
      </c>
      <c r="M629" s="2492"/>
      <c r="N629" s="2492"/>
      <c r="O629" s="2494">
        <v>45962</v>
      </c>
      <c r="P629" s="2495">
        <f ca="1">TODAY()-Q629</f>
        <v>138</v>
      </c>
      <c r="Q629" s="2494">
        <v>45966</v>
      </c>
      <c r="R629" s="2492" t="s">
        <v>115</v>
      </c>
      <c r="S629" s="2492"/>
      <c r="T629" s="2492">
        <v>2</v>
      </c>
      <c r="U629" s="2492" t="s">
        <v>34</v>
      </c>
      <c r="V629" s="2492" t="s">
        <v>34</v>
      </c>
      <c r="W629" s="2492" t="s">
        <v>35</v>
      </c>
      <c r="X629" s="2492" t="s">
        <v>36</v>
      </c>
      <c r="Y629" s="2492">
        <v>100</v>
      </c>
      <c r="Z629" s="2492" t="s">
        <v>37</v>
      </c>
      <c r="AA629" s="2492" t="s">
        <v>38</v>
      </c>
      <c r="AB629" s="2492" t="s">
        <v>116</v>
      </c>
      <c r="AC629" s="2492" t="s">
        <v>23217</v>
      </c>
      <c r="AD629" s="2492"/>
      <c r="AE629" s="2492"/>
      <c r="AF629" s="2492"/>
    </row>
    <row r="630" spans="1:32" ht="15" customHeight="1">
      <c r="A630" s="2492" t="s">
        <v>24</v>
      </c>
      <c r="B630" s="2492" t="s">
        <v>1085</v>
      </c>
      <c r="C630" s="2492" t="s">
        <v>23207</v>
      </c>
      <c r="D630" s="2492" t="s">
        <v>23208</v>
      </c>
      <c r="E630" s="2492" t="s">
        <v>23209</v>
      </c>
      <c r="F630" s="2492">
        <v>101103141</v>
      </c>
      <c r="G630" s="2492">
        <v>777840280</v>
      </c>
      <c r="H630" s="2492">
        <v>5.4192229999999997</v>
      </c>
      <c r="I630" s="2492">
        <v>-4.002688</v>
      </c>
      <c r="J630" s="2492" t="s">
        <v>1641</v>
      </c>
      <c r="K630" s="2492"/>
      <c r="L630" s="2492"/>
      <c r="M630" s="2492"/>
      <c r="N630" s="2492"/>
      <c r="O630" s="2494">
        <v>45945</v>
      </c>
      <c r="P630" s="2495">
        <f ca="1">TODAY()-Q630</f>
        <v>138</v>
      </c>
      <c r="Q630" s="2494">
        <v>45966</v>
      </c>
      <c r="R630" s="2492" t="s">
        <v>115</v>
      </c>
      <c r="S630" s="2492"/>
      <c r="T630" s="2492">
        <v>0</v>
      </c>
      <c r="U630" s="2492" t="s">
        <v>34</v>
      </c>
      <c r="V630" s="2492" t="s">
        <v>34</v>
      </c>
      <c r="W630" s="2492" t="s">
        <v>35</v>
      </c>
      <c r="X630" s="2492" t="s">
        <v>36</v>
      </c>
      <c r="Y630" s="2492"/>
      <c r="Z630" s="2492" t="s">
        <v>37</v>
      </c>
      <c r="AA630" s="2492" t="s">
        <v>38</v>
      </c>
      <c r="AB630" s="2492" t="s">
        <v>116</v>
      </c>
      <c r="AC630" s="2492" t="s">
        <v>23210</v>
      </c>
      <c r="AD630" s="2492"/>
      <c r="AE630" s="2492"/>
      <c r="AF630" s="2492"/>
    </row>
    <row r="631" spans="1:32" ht="15" customHeight="1">
      <c r="A631" s="2492" t="s">
        <v>24</v>
      </c>
      <c r="B631" s="2492" t="s">
        <v>1945</v>
      </c>
      <c r="C631" s="2492" t="s">
        <v>23218</v>
      </c>
      <c r="D631" s="2492" t="s">
        <v>23219</v>
      </c>
      <c r="E631" s="2492" t="s">
        <v>23220</v>
      </c>
      <c r="F631" s="2492">
        <v>748005155</v>
      </c>
      <c r="G631" s="2492">
        <v>170919468</v>
      </c>
      <c r="H631" s="2492">
        <v>5.4577920000000004</v>
      </c>
      <c r="I631" s="2492">
        <v>-4.1722049999999999</v>
      </c>
      <c r="J631" s="2492" t="s">
        <v>1945</v>
      </c>
      <c r="K631" s="2492"/>
      <c r="L631" s="2492"/>
      <c r="M631" s="2492"/>
      <c r="N631" s="2492"/>
      <c r="O631" s="2494">
        <v>45965</v>
      </c>
      <c r="P631" s="2495">
        <f ca="1">TODAY()-Q631</f>
        <v>138</v>
      </c>
      <c r="Q631" s="2494">
        <v>45966</v>
      </c>
      <c r="R631" s="2492" t="s">
        <v>115</v>
      </c>
      <c r="S631" s="2492"/>
      <c r="T631" s="2492">
        <v>0</v>
      </c>
      <c r="U631" s="2492" t="s">
        <v>34</v>
      </c>
      <c r="V631" s="2492" t="s">
        <v>34</v>
      </c>
      <c r="W631" s="2492" t="s">
        <v>35</v>
      </c>
      <c r="X631" s="2492" t="s">
        <v>36</v>
      </c>
      <c r="Y631" s="2492"/>
      <c r="Z631" s="2492" t="s">
        <v>37</v>
      </c>
      <c r="AA631" s="2492" t="s">
        <v>38</v>
      </c>
      <c r="AB631" s="2492" t="s">
        <v>116</v>
      </c>
      <c r="AC631" s="2492" t="s">
        <v>23221</v>
      </c>
      <c r="AD631" s="2492"/>
      <c r="AE631" s="2492"/>
      <c r="AF631" s="2492"/>
    </row>
    <row r="632" spans="1:32" ht="15" customHeight="1">
      <c r="A632" s="2492" t="s">
        <v>24</v>
      </c>
      <c r="B632" s="2492" t="s">
        <v>25</v>
      </c>
      <c r="C632" s="2492" t="s">
        <v>23222</v>
      </c>
      <c r="D632" s="2492" t="s">
        <v>23223</v>
      </c>
      <c r="E632" s="2492" t="s">
        <v>1483</v>
      </c>
      <c r="F632" s="2492">
        <v>141488752</v>
      </c>
      <c r="G632" s="2492">
        <v>506613231</v>
      </c>
      <c r="H632" s="2492">
        <v>5.3829779999999996</v>
      </c>
      <c r="I632" s="2492">
        <v>-3.8621129999999999</v>
      </c>
      <c r="J632" s="2492" t="s">
        <v>379</v>
      </c>
      <c r="K632" s="2492" t="s">
        <v>247</v>
      </c>
      <c r="L632" s="2492" t="s">
        <v>23224</v>
      </c>
      <c r="M632" s="2492"/>
      <c r="N632" s="2492"/>
      <c r="O632" s="2494">
        <v>45956</v>
      </c>
      <c r="P632" s="2495">
        <f ca="1">TODAY()-Q632</f>
        <v>137</v>
      </c>
      <c r="Q632" s="2494">
        <v>45967</v>
      </c>
      <c r="R632" s="2492" t="s">
        <v>33</v>
      </c>
      <c r="S632" s="2492"/>
      <c r="T632" s="2492">
        <v>1</v>
      </c>
      <c r="U632" s="2492" t="s">
        <v>34</v>
      </c>
      <c r="V632" s="2492" t="s">
        <v>34</v>
      </c>
      <c r="W632" s="2492" t="s">
        <v>35</v>
      </c>
      <c r="X632" s="2492" t="s">
        <v>36</v>
      </c>
      <c r="Y632" s="2492">
        <v>250</v>
      </c>
      <c r="Z632" s="2492" t="s">
        <v>37</v>
      </c>
      <c r="AA632" s="2492" t="s">
        <v>38</v>
      </c>
      <c r="AB632" s="2492" t="s">
        <v>39</v>
      </c>
      <c r="AC632" s="2492" t="s">
        <v>23225</v>
      </c>
      <c r="AD632" s="2492"/>
      <c r="AE632" s="2492"/>
      <c r="AF632" s="2492"/>
    </row>
    <row r="633" spans="1:32" ht="15" customHeight="1">
      <c r="A633" s="2492" t="s">
        <v>24</v>
      </c>
      <c r="B633" s="2492" t="s">
        <v>25</v>
      </c>
      <c r="C633" s="2492" t="s">
        <v>23226</v>
      </c>
      <c r="D633" s="2492" t="s">
        <v>23227</v>
      </c>
      <c r="E633" s="2492" t="s">
        <v>23228</v>
      </c>
      <c r="F633" s="2492">
        <v>103224775</v>
      </c>
      <c r="G633" s="2492">
        <v>708000000</v>
      </c>
      <c r="H633" s="2492"/>
      <c r="I633" s="2492"/>
      <c r="J633" s="2492" t="s">
        <v>23229</v>
      </c>
      <c r="K633" s="2492"/>
      <c r="L633" s="2492"/>
      <c r="M633" s="2492"/>
      <c r="N633" s="2492"/>
      <c r="O633" s="2494">
        <v>45965</v>
      </c>
      <c r="P633" s="2495">
        <f ca="1">TODAY()-Q633</f>
        <v>136</v>
      </c>
      <c r="Q633" s="2494">
        <v>45968</v>
      </c>
      <c r="R633" s="2492" t="s">
        <v>205</v>
      </c>
      <c r="S633" s="2492"/>
      <c r="T633" s="2492">
        <v>0</v>
      </c>
      <c r="U633" s="2492" t="s">
        <v>34</v>
      </c>
      <c r="V633" s="2492" t="s">
        <v>34</v>
      </c>
      <c r="W633" s="2492" t="s">
        <v>35</v>
      </c>
      <c r="X633" s="2492" t="s">
        <v>36</v>
      </c>
      <c r="Y633" s="2492"/>
      <c r="Z633" s="2492" t="s">
        <v>37</v>
      </c>
      <c r="AA633" s="2492" t="s">
        <v>38</v>
      </c>
      <c r="AB633" s="2492" t="s">
        <v>748</v>
      </c>
      <c r="AC633" s="2492" t="s">
        <v>23230</v>
      </c>
      <c r="AD633" s="2492"/>
      <c r="AE633" s="2492"/>
      <c r="AF633" s="2492"/>
    </row>
    <row r="634" spans="1:32" ht="15" customHeight="1">
      <c r="A634" s="2492" t="s">
        <v>24</v>
      </c>
      <c r="B634" s="2492" t="s">
        <v>1085</v>
      </c>
      <c r="C634" s="2492" t="s">
        <v>23231</v>
      </c>
      <c r="D634" s="2492" t="s">
        <v>23232</v>
      </c>
      <c r="E634" s="2492" t="s">
        <v>23233</v>
      </c>
      <c r="F634" s="2492">
        <v>707636693</v>
      </c>
      <c r="G634" s="2492">
        <v>787164132</v>
      </c>
      <c r="H634" s="2492">
        <v>5.4228690000000004</v>
      </c>
      <c r="I634" s="2492">
        <v>-3.9992139999999998</v>
      </c>
      <c r="J634" s="2492" t="s">
        <v>1089</v>
      </c>
      <c r="K634" s="2492" t="s">
        <v>737</v>
      </c>
      <c r="L634" s="2492" t="s">
        <v>22723</v>
      </c>
      <c r="M634" s="2492"/>
      <c r="N634" s="2492"/>
      <c r="O634" s="2494">
        <v>45967</v>
      </c>
      <c r="P634" s="2495">
        <f ca="1">TODAY()-Q634</f>
        <v>136</v>
      </c>
      <c r="Q634" s="2494">
        <v>45968</v>
      </c>
      <c r="R634" s="2492" t="s">
        <v>1578</v>
      </c>
      <c r="S634" s="2492"/>
      <c r="T634" s="2492">
        <v>0</v>
      </c>
      <c r="U634" s="2492" t="s">
        <v>34</v>
      </c>
      <c r="V634" s="2492" t="s">
        <v>34</v>
      </c>
      <c r="W634" s="2492" t="s">
        <v>35</v>
      </c>
      <c r="X634" s="2492" t="s">
        <v>36</v>
      </c>
      <c r="Y634" s="2492">
        <v>300</v>
      </c>
      <c r="Z634" s="2492" t="s">
        <v>37</v>
      </c>
      <c r="AA634" s="2492" t="s">
        <v>38</v>
      </c>
      <c r="AB634" s="2492" t="s">
        <v>39</v>
      </c>
      <c r="AC634" s="2492" t="s">
        <v>23234</v>
      </c>
      <c r="AD634" s="2492"/>
      <c r="AE634" s="2492"/>
      <c r="AF634" s="2492"/>
    </row>
    <row r="635" spans="1:32" ht="15" customHeight="1">
      <c r="A635" s="2492" t="s">
        <v>24</v>
      </c>
      <c r="B635" s="2492" t="s">
        <v>61</v>
      </c>
      <c r="C635" s="2492" t="s">
        <v>23235</v>
      </c>
      <c r="D635" s="2492" t="s">
        <v>23236</v>
      </c>
      <c r="E635" s="2492" t="s">
        <v>23237</v>
      </c>
      <c r="F635" s="2492">
        <v>707244172</v>
      </c>
      <c r="G635" s="2492">
        <v>503504341</v>
      </c>
      <c r="H635" s="2492">
        <v>5.401529</v>
      </c>
      <c r="I635" s="2492">
        <v>-3.978847</v>
      </c>
      <c r="J635" s="2492" t="s">
        <v>86</v>
      </c>
      <c r="K635" s="2492" t="s">
        <v>601</v>
      </c>
      <c r="L635" s="2492" t="s">
        <v>1154</v>
      </c>
      <c r="M635" s="2492" t="s">
        <v>23238</v>
      </c>
      <c r="N635" s="2492">
        <v>2150049413</v>
      </c>
      <c r="O635" s="2494">
        <v>45968</v>
      </c>
      <c r="P635" s="2495">
        <f ca="1">TODAY()-Q635</f>
        <v>135</v>
      </c>
      <c r="Q635" s="2494">
        <v>45969</v>
      </c>
      <c r="R635" s="2492" t="s">
        <v>33</v>
      </c>
      <c r="S635" s="2492"/>
      <c r="T635" s="2492">
        <v>1</v>
      </c>
      <c r="U635" s="2492" t="s">
        <v>34</v>
      </c>
      <c r="V635" s="2492" t="s">
        <v>34</v>
      </c>
      <c r="W635" s="2492" t="s">
        <v>35</v>
      </c>
      <c r="X635" s="2492" t="s">
        <v>36</v>
      </c>
      <c r="Y635" s="2492">
        <v>350</v>
      </c>
      <c r="Z635" s="2492" t="s">
        <v>37</v>
      </c>
      <c r="AA635" s="2492" t="s">
        <v>38</v>
      </c>
      <c r="AB635" s="2492" t="s">
        <v>279</v>
      </c>
      <c r="AC635" s="2492" t="s">
        <v>23239</v>
      </c>
      <c r="AD635" s="2492"/>
      <c r="AE635" s="2492"/>
      <c r="AF635" s="2492"/>
    </row>
    <row r="636" spans="1:32" ht="15" customHeight="1">
      <c r="A636" s="2492" t="s">
        <v>24</v>
      </c>
      <c r="B636" s="2492" t="s">
        <v>1085</v>
      </c>
      <c r="C636" s="2492" t="s">
        <v>23244</v>
      </c>
      <c r="D636" s="2492" t="s">
        <v>23245</v>
      </c>
      <c r="E636" s="2492" t="s">
        <v>1909</v>
      </c>
      <c r="F636" s="2492">
        <v>758912892</v>
      </c>
      <c r="G636" s="2492">
        <v>505000000</v>
      </c>
      <c r="H636" s="2492">
        <v>5.4351450000000003</v>
      </c>
      <c r="I636" s="2492">
        <v>-3.9878580000000001</v>
      </c>
      <c r="J636" s="2492" t="s">
        <v>1164</v>
      </c>
      <c r="K636" s="2492" t="s">
        <v>680</v>
      </c>
      <c r="L636" s="2492" t="s">
        <v>10588</v>
      </c>
      <c r="M636" s="2492"/>
      <c r="N636" s="2492"/>
      <c r="O636" s="2494">
        <v>45965</v>
      </c>
      <c r="P636" s="2495">
        <f ca="1">TODAY()-Q636</f>
        <v>135</v>
      </c>
      <c r="Q636" s="2494">
        <v>45969</v>
      </c>
      <c r="R636" s="2492" t="s">
        <v>33</v>
      </c>
      <c r="S636" s="2492"/>
      <c r="T636" s="2492">
        <v>0</v>
      </c>
      <c r="U636" s="2492" t="s">
        <v>34</v>
      </c>
      <c r="V636" s="2492" t="s">
        <v>34</v>
      </c>
      <c r="W636" s="2492" t="s">
        <v>35</v>
      </c>
      <c r="X636" s="2492" t="s">
        <v>36</v>
      </c>
      <c r="Y636" s="2492">
        <v>250</v>
      </c>
      <c r="Z636" s="2492" t="s">
        <v>37</v>
      </c>
      <c r="AA636" s="2492" t="s">
        <v>38</v>
      </c>
      <c r="AB636" s="2492" t="s">
        <v>249</v>
      </c>
      <c r="AC636" s="2492" t="s">
        <v>23246</v>
      </c>
      <c r="AD636" s="2492"/>
      <c r="AE636" s="2492"/>
      <c r="AF636" s="2492"/>
    </row>
    <row r="637" spans="1:32" ht="15" customHeight="1">
      <c r="A637" s="2492" t="s">
        <v>24</v>
      </c>
      <c r="B637" s="2492" t="s">
        <v>1085</v>
      </c>
      <c r="C637" s="2492" t="s">
        <v>23250</v>
      </c>
      <c r="D637" s="2492" t="s">
        <v>23251</v>
      </c>
      <c r="E637" s="2492" t="s">
        <v>23252</v>
      </c>
      <c r="F637" s="2492">
        <v>707555721</v>
      </c>
      <c r="G637" s="2492">
        <v>788123931</v>
      </c>
      <c r="H637" s="2492">
        <v>5.4324500000000002</v>
      </c>
      <c r="I637" s="2492">
        <v>-3.9888170000000001</v>
      </c>
      <c r="J637" s="2492" t="s">
        <v>1164</v>
      </c>
      <c r="K637" s="2492" t="s">
        <v>1138</v>
      </c>
      <c r="L637" s="2492" t="s">
        <v>23253</v>
      </c>
      <c r="M637" s="2492"/>
      <c r="N637" s="2492"/>
      <c r="O637" s="2494">
        <v>45967</v>
      </c>
      <c r="P637" s="2495">
        <f ca="1">TODAY()-Q637</f>
        <v>135</v>
      </c>
      <c r="Q637" s="2494">
        <v>45969</v>
      </c>
      <c r="R637" s="2492" t="s">
        <v>1578</v>
      </c>
      <c r="S637" s="2492"/>
      <c r="T637" s="2492">
        <v>0</v>
      </c>
      <c r="U637" s="2492" t="s">
        <v>34</v>
      </c>
      <c r="V637" s="2492" t="s">
        <v>34</v>
      </c>
      <c r="W637" s="2492" t="s">
        <v>35</v>
      </c>
      <c r="X637" s="2492" t="s">
        <v>36</v>
      </c>
      <c r="Y637" s="2492">
        <v>200</v>
      </c>
      <c r="Z637" s="2492" t="s">
        <v>37</v>
      </c>
      <c r="AA637" s="2492" t="s">
        <v>38</v>
      </c>
      <c r="AB637" s="2492" t="s">
        <v>1579</v>
      </c>
      <c r="AC637" s="2492" t="s">
        <v>23254</v>
      </c>
      <c r="AD637" s="2492"/>
      <c r="AE637" s="2492"/>
      <c r="AF637" s="2492"/>
    </row>
    <row r="638" spans="1:32" ht="15" customHeight="1">
      <c r="A638" s="2492" t="s">
        <v>24</v>
      </c>
      <c r="B638" s="2492" t="s">
        <v>1085</v>
      </c>
      <c r="C638" s="2492" t="s">
        <v>23255</v>
      </c>
      <c r="D638" s="2492" t="s">
        <v>23256</v>
      </c>
      <c r="E638" s="2492" t="s">
        <v>23257</v>
      </c>
      <c r="F638" s="2492">
        <v>102202462</v>
      </c>
      <c r="G638" s="2492">
        <v>101000000</v>
      </c>
      <c r="H638" s="2492">
        <v>5.4322299999999997</v>
      </c>
      <c r="I638" s="2492">
        <v>-3.9878999999999998</v>
      </c>
      <c r="J638" s="2492" t="s">
        <v>1164</v>
      </c>
      <c r="K638" s="2492" t="s">
        <v>1138</v>
      </c>
      <c r="L638" s="2492" t="s">
        <v>23253</v>
      </c>
      <c r="M638" s="2492"/>
      <c r="N638" s="2492"/>
      <c r="O638" s="2494">
        <v>45967</v>
      </c>
      <c r="P638" s="2495">
        <f ca="1">TODAY()-Q638</f>
        <v>135</v>
      </c>
      <c r="Q638" s="2494">
        <v>45969</v>
      </c>
      <c r="R638" s="2492" t="s">
        <v>1578</v>
      </c>
      <c r="S638" s="2492"/>
      <c r="T638" s="2492">
        <v>0</v>
      </c>
      <c r="U638" s="2492" t="s">
        <v>34</v>
      </c>
      <c r="V638" s="2492" t="s">
        <v>34</v>
      </c>
      <c r="W638" s="2492" t="s">
        <v>35</v>
      </c>
      <c r="X638" s="2492" t="s">
        <v>36</v>
      </c>
      <c r="Y638" s="2492"/>
      <c r="Z638" s="2492" t="s">
        <v>37</v>
      </c>
      <c r="AA638" s="2492" t="s">
        <v>38</v>
      </c>
      <c r="AB638" s="2492" t="s">
        <v>1579</v>
      </c>
      <c r="AC638" s="2492" t="s">
        <v>23258</v>
      </c>
      <c r="AD638" s="2492"/>
      <c r="AE638" s="2492"/>
      <c r="AF638" s="2492"/>
    </row>
    <row r="639" spans="1:32" ht="15" customHeight="1">
      <c r="A639" s="2492" t="s">
        <v>24</v>
      </c>
      <c r="B639" s="2492" t="s">
        <v>1085</v>
      </c>
      <c r="C639" s="2492" t="s">
        <v>23247</v>
      </c>
      <c r="D639" s="2492" t="s">
        <v>23248</v>
      </c>
      <c r="E639" s="2492" t="s">
        <v>1085</v>
      </c>
      <c r="F639" s="2492">
        <v>798511445</v>
      </c>
      <c r="G639" s="2492">
        <v>101000000</v>
      </c>
      <c r="H639" s="2492"/>
      <c r="I639" s="2492"/>
      <c r="J639" s="2492" t="s">
        <v>1088</v>
      </c>
      <c r="K639" s="2492"/>
      <c r="L639" s="2492"/>
      <c r="M639" s="2492"/>
      <c r="N639" s="2492"/>
      <c r="O639" s="2494">
        <v>45966</v>
      </c>
      <c r="P639" s="2495">
        <f ca="1">TODAY()-Q639</f>
        <v>135</v>
      </c>
      <c r="Q639" s="2494">
        <v>45969</v>
      </c>
      <c r="R639" s="2492" t="s">
        <v>205</v>
      </c>
      <c r="S639" s="2492"/>
      <c r="T639" s="2492">
        <v>0</v>
      </c>
      <c r="U639" s="2492" t="s">
        <v>34</v>
      </c>
      <c r="V639" s="2492" t="s">
        <v>34</v>
      </c>
      <c r="W639" s="2492" t="s">
        <v>35</v>
      </c>
      <c r="X639" s="2492" t="s">
        <v>36</v>
      </c>
      <c r="Y639" s="2492"/>
      <c r="Z639" s="2492" t="s">
        <v>37</v>
      </c>
      <c r="AA639" s="2492" t="s">
        <v>38</v>
      </c>
      <c r="AB639" s="2492" t="s">
        <v>162</v>
      </c>
      <c r="AC639" s="2492" t="s">
        <v>23249</v>
      </c>
      <c r="AD639" s="2492"/>
      <c r="AE639" s="2492"/>
      <c r="AF639" s="2492"/>
    </row>
    <row r="640" spans="1:32" ht="15" customHeight="1">
      <c r="A640" s="2492" t="s">
        <v>24</v>
      </c>
      <c r="B640" s="2492" t="s">
        <v>61</v>
      </c>
      <c r="C640" s="2492" t="s">
        <v>23259</v>
      </c>
      <c r="D640" s="2492" t="s">
        <v>23260</v>
      </c>
      <c r="E640" s="2492" t="s">
        <v>23261</v>
      </c>
      <c r="F640" s="2492">
        <v>172201086</v>
      </c>
      <c r="G640" s="2492">
        <v>706000000</v>
      </c>
      <c r="H640" s="2492">
        <v>5.3827129999999999</v>
      </c>
      <c r="I640" s="2492">
        <v>-3.9504769999999998</v>
      </c>
      <c r="J640" s="2492" t="s">
        <v>873</v>
      </c>
      <c r="K640" s="2492" t="s">
        <v>222</v>
      </c>
      <c r="L640" s="2492" t="s">
        <v>23262</v>
      </c>
      <c r="M640" s="2492"/>
      <c r="N640" s="2492"/>
      <c r="O640" s="2492"/>
      <c r="P640" s="2495">
        <f ca="1">TODAY()-Q640</f>
        <v>133</v>
      </c>
      <c r="Q640" s="2494">
        <v>45971</v>
      </c>
      <c r="R640" s="2492" t="s">
        <v>115</v>
      </c>
      <c r="S640" s="2492"/>
      <c r="T640" s="2492">
        <v>0</v>
      </c>
      <c r="U640" s="2492" t="s">
        <v>34</v>
      </c>
      <c r="V640" s="2492" t="s">
        <v>34</v>
      </c>
      <c r="W640" s="2492" t="s">
        <v>35</v>
      </c>
      <c r="X640" s="2492" t="s">
        <v>36</v>
      </c>
      <c r="Y640" s="2492">
        <v>100</v>
      </c>
      <c r="Z640" s="2492" t="s">
        <v>37</v>
      </c>
      <c r="AA640" s="2492" t="s">
        <v>38</v>
      </c>
      <c r="AB640" s="2492" t="s">
        <v>116</v>
      </c>
      <c r="AC640" s="2492" t="s">
        <v>23263</v>
      </c>
      <c r="AD640" s="2492"/>
      <c r="AE640" s="2492"/>
      <c r="AF640" s="2492"/>
    </row>
    <row r="641" spans="1:32" ht="15" customHeight="1">
      <c r="A641" s="2492" t="s">
        <v>24</v>
      </c>
      <c r="B641" s="2492" t="s">
        <v>1945</v>
      </c>
      <c r="C641" s="2493" t="s">
        <v>13584</v>
      </c>
      <c r="D641" s="2499" t="s">
        <v>13585</v>
      </c>
      <c r="E641" s="2492" t="s">
        <v>13586</v>
      </c>
      <c r="F641" s="2492">
        <v>142060802</v>
      </c>
      <c r="G641" s="2492">
        <v>103000000</v>
      </c>
      <c r="H641" s="2492">
        <v>5.4657600000000004</v>
      </c>
      <c r="I641" s="2492">
        <v>-4.1850719999999999</v>
      </c>
      <c r="J641" s="2492" t="s">
        <v>13587</v>
      </c>
      <c r="K641" s="2492" t="s">
        <v>222</v>
      </c>
      <c r="L641" s="2492" t="s">
        <v>13588</v>
      </c>
      <c r="M641" s="2492"/>
      <c r="N641" s="2492"/>
      <c r="O641" s="2494">
        <v>45968</v>
      </c>
      <c r="P641" s="2495">
        <f ca="1">TODAY()-Q641</f>
        <v>132</v>
      </c>
      <c r="Q641" s="2494">
        <v>45972</v>
      </c>
      <c r="R641" s="2492" t="s">
        <v>115</v>
      </c>
      <c r="S641" s="2492"/>
      <c r="T641" s="2492">
        <v>0</v>
      </c>
      <c r="U641" s="2492" t="s">
        <v>34</v>
      </c>
      <c r="V641" s="2492" t="s">
        <v>34</v>
      </c>
      <c r="W641" s="2494">
        <v>46105</v>
      </c>
      <c r="X641" s="2492" t="s">
        <v>36</v>
      </c>
      <c r="Y641" s="2492"/>
      <c r="Z641" s="2492" t="s">
        <v>37</v>
      </c>
      <c r="AA641" s="2492" t="s">
        <v>1696</v>
      </c>
      <c r="AB641" s="2492" t="s">
        <v>34</v>
      </c>
      <c r="AC641" s="2492" t="s">
        <v>13589</v>
      </c>
      <c r="AD641" s="2492"/>
      <c r="AE641" s="2492"/>
      <c r="AF641" s="2492"/>
    </row>
    <row r="642" spans="1:32" ht="15" customHeight="1">
      <c r="A642" s="2492" t="s">
        <v>24</v>
      </c>
      <c r="B642" s="2492" t="s">
        <v>1945</v>
      </c>
      <c r="C642" s="2493" t="s">
        <v>13590</v>
      </c>
      <c r="D642" s="2499" t="s">
        <v>13585</v>
      </c>
      <c r="E642" s="2492" t="s">
        <v>13591</v>
      </c>
      <c r="F642" s="2492">
        <v>102942033</v>
      </c>
      <c r="G642" s="2492">
        <v>142000000</v>
      </c>
      <c r="H642" s="2492">
        <v>5.46448</v>
      </c>
      <c r="I642" s="2492">
        <v>-4.1850149999999999</v>
      </c>
      <c r="J642" s="2492" t="s">
        <v>13587</v>
      </c>
      <c r="K642" s="2492" t="s">
        <v>349</v>
      </c>
      <c r="L642" s="2492" t="s">
        <v>13592</v>
      </c>
      <c r="M642" s="2492"/>
      <c r="N642" s="2492"/>
      <c r="O642" s="2494">
        <v>45968</v>
      </c>
      <c r="P642" s="2495">
        <f ca="1">TODAY()-Q642</f>
        <v>132</v>
      </c>
      <c r="Q642" s="2494">
        <v>45972</v>
      </c>
      <c r="R642" s="2492" t="s">
        <v>115</v>
      </c>
      <c r="S642" s="2492"/>
      <c r="T642" s="2492">
        <v>0</v>
      </c>
      <c r="U642" s="2492" t="s">
        <v>34</v>
      </c>
      <c r="V642" s="2492" t="s">
        <v>34</v>
      </c>
      <c r="W642" s="2494">
        <v>46105</v>
      </c>
      <c r="X642" s="2492" t="s">
        <v>36</v>
      </c>
      <c r="Y642" s="2492"/>
      <c r="Z642" s="2492" t="s">
        <v>37</v>
      </c>
      <c r="AA642" s="2492" t="s">
        <v>1696</v>
      </c>
      <c r="AB642" s="2492" t="s">
        <v>34</v>
      </c>
      <c r="AC642" s="2492" t="s">
        <v>13593</v>
      </c>
      <c r="AD642" s="2492"/>
      <c r="AE642" s="2492"/>
      <c r="AF642" s="2492"/>
    </row>
    <row r="643" spans="1:32" ht="15" customHeight="1">
      <c r="A643" s="2492" t="s">
        <v>24</v>
      </c>
      <c r="B643" s="2492" t="s">
        <v>61</v>
      </c>
      <c r="C643" s="2492" t="s">
        <v>23264</v>
      </c>
      <c r="D643" s="2492" t="s">
        <v>23265</v>
      </c>
      <c r="E643" s="2492" t="s">
        <v>23266</v>
      </c>
      <c r="F643" s="2492">
        <v>707941196</v>
      </c>
      <c r="G643" s="2492">
        <v>787937251</v>
      </c>
      <c r="H643" s="2492">
        <v>5.3881920000000001</v>
      </c>
      <c r="I643" s="2492">
        <v>-3.9283980000000001</v>
      </c>
      <c r="J643" s="2492" t="s">
        <v>11548</v>
      </c>
      <c r="K643" s="2492" t="s">
        <v>349</v>
      </c>
      <c r="L643" s="2492" t="s">
        <v>23267</v>
      </c>
      <c r="M643" s="2492"/>
      <c r="N643" s="2492"/>
      <c r="O643" s="2494">
        <v>45970</v>
      </c>
      <c r="P643" s="2495">
        <f ca="1">TODAY()-Q643</f>
        <v>132</v>
      </c>
      <c r="Q643" s="2494">
        <v>45972</v>
      </c>
      <c r="R643" s="2492" t="s">
        <v>115</v>
      </c>
      <c r="S643" s="2492"/>
      <c r="T643" s="2492">
        <v>3</v>
      </c>
      <c r="U643" s="2492" t="s">
        <v>34</v>
      </c>
      <c r="V643" s="2492" t="s">
        <v>34</v>
      </c>
      <c r="W643" s="2492" t="s">
        <v>35</v>
      </c>
      <c r="X643" s="2492" t="s">
        <v>36</v>
      </c>
      <c r="Y643" s="2492">
        <v>250</v>
      </c>
      <c r="Z643" s="2492" t="s">
        <v>37</v>
      </c>
      <c r="AA643" s="2492" t="s">
        <v>38</v>
      </c>
      <c r="AB643" s="2492" t="s">
        <v>832</v>
      </c>
      <c r="AC643" s="2492" t="s">
        <v>23268</v>
      </c>
      <c r="AD643" s="2492"/>
      <c r="AE643" s="2492"/>
      <c r="AF643" s="2492"/>
    </row>
    <row r="644" spans="1:32" ht="15" customHeight="1">
      <c r="A644" s="2492" t="s">
        <v>24</v>
      </c>
      <c r="B644" s="2492" t="s">
        <v>1085</v>
      </c>
      <c r="C644" s="2492" t="s">
        <v>23273</v>
      </c>
      <c r="D644" s="2492" t="s">
        <v>23274</v>
      </c>
      <c r="E644" s="2492" t="s">
        <v>23275</v>
      </c>
      <c r="F644" s="2492">
        <v>173474568</v>
      </c>
      <c r="G644" s="2492">
        <v>545000000</v>
      </c>
      <c r="H644" s="2492">
        <v>5.4358700000000004</v>
      </c>
      <c r="I644" s="2492">
        <v>-3.9794900000000002</v>
      </c>
      <c r="J644" s="2492" t="s">
        <v>1164</v>
      </c>
      <c r="K644" s="2492" t="s">
        <v>1618</v>
      </c>
      <c r="L644" s="2492" t="s">
        <v>10512</v>
      </c>
      <c r="M644" s="2492"/>
      <c r="N644" s="2492"/>
      <c r="O644" s="2494">
        <v>45973</v>
      </c>
      <c r="P644" s="2495">
        <f ca="1">TODAY()-Q644</f>
        <v>129</v>
      </c>
      <c r="Q644" s="2494">
        <v>45975</v>
      </c>
      <c r="R644" s="2492" t="s">
        <v>1578</v>
      </c>
      <c r="S644" s="2492"/>
      <c r="T644" s="2492">
        <v>0</v>
      </c>
      <c r="U644" s="2492" t="s">
        <v>34</v>
      </c>
      <c r="V644" s="2492" t="s">
        <v>34</v>
      </c>
      <c r="W644" s="2492" t="s">
        <v>35</v>
      </c>
      <c r="X644" s="2492" t="s">
        <v>36</v>
      </c>
      <c r="Y644" s="2492">
        <v>300</v>
      </c>
      <c r="Z644" s="2492" t="s">
        <v>37</v>
      </c>
      <c r="AA644" s="2492" t="s">
        <v>38</v>
      </c>
      <c r="AB644" s="2492" t="s">
        <v>1579</v>
      </c>
      <c r="AC644" s="2492" t="s">
        <v>23276</v>
      </c>
      <c r="AD644" s="2492"/>
      <c r="AE644" s="2492"/>
      <c r="AF644" s="2492"/>
    </row>
    <row r="645" spans="1:32" ht="15" customHeight="1">
      <c r="A645" s="2492" t="s">
        <v>24</v>
      </c>
      <c r="B645" s="2492" t="s">
        <v>61</v>
      </c>
      <c r="C645" s="2492" t="s">
        <v>23277</v>
      </c>
      <c r="D645" s="2492" t="s">
        <v>23278</v>
      </c>
      <c r="E645" s="2492" t="s">
        <v>390</v>
      </c>
      <c r="F645" s="2492">
        <v>759278080</v>
      </c>
      <c r="G645" s="2492">
        <v>576820101</v>
      </c>
      <c r="H645" s="2492">
        <v>5.4010499999999997</v>
      </c>
      <c r="I645" s="2492">
        <v>-3.939263</v>
      </c>
      <c r="J645" s="2492" t="s">
        <v>114</v>
      </c>
      <c r="K645" s="2492"/>
      <c r="L645" s="2492"/>
      <c r="M645" s="2492"/>
      <c r="N645" s="2492"/>
      <c r="O645" s="2494">
        <v>45974</v>
      </c>
      <c r="P645" s="2495">
        <f ca="1">TODAY()-Q645</f>
        <v>129</v>
      </c>
      <c r="Q645" s="2494">
        <v>45975</v>
      </c>
      <c r="R645" s="2492" t="s">
        <v>115</v>
      </c>
      <c r="S645" s="2492"/>
      <c r="T645" s="2492">
        <v>0</v>
      </c>
      <c r="U645" s="2492" t="s">
        <v>34</v>
      </c>
      <c r="V645" s="2492" t="s">
        <v>34</v>
      </c>
      <c r="W645" s="2492" t="s">
        <v>35</v>
      </c>
      <c r="X645" s="2492" t="s">
        <v>36</v>
      </c>
      <c r="Y645" s="2492"/>
      <c r="Z645" s="2492" t="s">
        <v>37</v>
      </c>
      <c r="AA645" s="2492" t="s">
        <v>38</v>
      </c>
      <c r="AB645" s="2492" t="s">
        <v>116</v>
      </c>
      <c r="AC645" s="2492" t="s">
        <v>23279</v>
      </c>
      <c r="AD645" s="2492"/>
      <c r="AE645" s="2492"/>
      <c r="AF645" s="2492"/>
    </row>
    <row r="646" spans="1:32" ht="15" customHeight="1">
      <c r="A646" s="2492" t="s">
        <v>24</v>
      </c>
      <c r="B646" s="2492" t="s">
        <v>61</v>
      </c>
      <c r="C646" s="2492" t="s">
        <v>23269</v>
      </c>
      <c r="D646" s="2492" t="s">
        <v>23270</v>
      </c>
      <c r="E646" s="2492"/>
      <c r="F646" s="2492">
        <v>758993834</v>
      </c>
      <c r="G646" s="2492">
        <v>142168424</v>
      </c>
      <c r="H646" s="2492"/>
      <c r="I646" s="2492"/>
      <c r="J646" s="2492" t="s">
        <v>23271</v>
      </c>
      <c r="K646" s="2492"/>
      <c r="L646" s="2492"/>
      <c r="M646" s="2492"/>
      <c r="N646" s="2492"/>
      <c r="O646" s="2492"/>
      <c r="P646" s="2495">
        <f ca="1">TODAY()-Q646</f>
        <v>129</v>
      </c>
      <c r="Q646" s="2494">
        <v>45975</v>
      </c>
      <c r="R646" s="2492" t="s">
        <v>205</v>
      </c>
      <c r="S646" s="2492"/>
      <c r="T646" s="2492">
        <v>0</v>
      </c>
      <c r="U646" s="2492" t="s">
        <v>34</v>
      </c>
      <c r="V646" s="2492" t="s">
        <v>34</v>
      </c>
      <c r="W646" s="2492" t="s">
        <v>35</v>
      </c>
      <c r="X646" s="2492" t="s">
        <v>36</v>
      </c>
      <c r="Y646" s="2492"/>
      <c r="Z646" s="2492" t="s">
        <v>37</v>
      </c>
      <c r="AA646" s="2492" t="s">
        <v>38</v>
      </c>
      <c r="AB646" s="2492" t="s">
        <v>162</v>
      </c>
      <c r="AC646" s="2492" t="s">
        <v>23272</v>
      </c>
      <c r="AD646" s="2492"/>
      <c r="AE646" s="2492"/>
      <c r="AF646" s="2492"/>
    </row>
    <row r="647" spans="1:32" ht="15" customHeight="1">
      <c r="A647" s="2492" t="s">
        <v>24</v>
      </c>
      <c r="B647" s="2492" t="s">
        <v>25</v>
      </c>
      <c r="C647" s="2492" t="s">
        <v>23287</v>
      </c>
      <c r="D647" s="2492" t="s">
        <v>23288</v>
      </c>
      <c r="E647" s="2492" t="s">
        <v>23289</v>
      </c>
      <c r="F647" s="2492">
        <v>788000000</v>
      </c>
      <c r="G647" s="2492">
        <v>753000000</v>
      </c>
      <c r="H647" s="2492">
        <v>5.3828269999999998</v>
      </c>
      <c r="I647" s="2492">
        <v>-3.8822719999999999</v>
      </c>
      <c r="J647" s="2492" t="s">
        <v>1914</v>
      </c>
      <c r="K647" s="2492" t="s">
        <v>183</v>
      </c>
      <c r="L647" s="2492" t="s">
        <v>23290</v>
      </c>
      <c r="M647" s="2492"/>
      <c r="N647" s="2492"/>
      <c r="O647" s="2494">
        <v>45975</v>
      </c>
      <c r="P647" s="2495">
        <f ca="1">TODAY()-Q647</f>
        <v>126</v>
      </c>
      <c r="Q647" s="2494">
        <v>45978</v>
      </c>
      <c r="R647" s="2492" t="s">
        <v>115</v>
      </c>
      <c r="S647" s="2492"/>
      <c r="T647" s="2492">
        <v>2</v>
      </c>
      <c r="U647" s="2492" t="s">
        <v>34</v>
      </c>
      <c r="V647" s="2492" t="s">
        <v>34</v>
      </c>
      <c r="W647" s="2492" t="s">
        <v>35</v>
      </c>
      <c r="X647" s="2492" t="s">
        <v>36</v>
      </c>
      <c r="Y647" s="2492">
        <v>100</v>
      </c>
      <c r="Z647" s="2492" t="s">
        <v>37</v>
      </c>
      <c r="AA647" s="2492" t="s">
        <v>38</v>
      </c>
      <c r="AB647" s="2492" t="s">
        <v>116</v>
      </c>
      <c r="AC647" s="2492" t="s">
        <v>23291</v>
      </c>
      <c r="AD647" s="2492"/>
      <c r="AE647" s="2492"/>
      <c r="AF647" s="2492"/>
    </row>
    <row r="648" spans="1:32" ht="15" customHeight="1">
      <c r="A648" s="2492" t="s">
        <v>24</v>
      </c>
      <c r="B648" s="2492" t="s">
        <v>1085</v>
      </c>
      <c r="C648" s="2492" t="s">
        <v>23285</v>
      </c>
      <c r="D648" s="2492" t="s">
        <v>13625</v>
      </c>
      <c r="E648" s="2492" t="s">
        <v>1515</v>
      </c>
      <c r="F648" s="2492">
        <v>974109125</v>
      </c>
      <c r="G648" s="2492">
        <v>105000000</v>
      </c>
      <c r="H648" s="2492"/>
      <c r="I648" s="2492"/>
      <c r="J648" s="2492" t="s">
        <v>1088</v>
      </c>
      <c r="K648" s="2492"/>
      <c r="L648" s="2492"/>
      <c r="M648" s="2492"/>
      <c r="N648" s="2492"/>
      <c r="O648" s="2494">
        <v>45977</v>
      </c>
      <c r="P648" s="2495">
        <f ca="1">TODAY()-Q648</f>
        <v>126</v>
      </c>
      <c r="Q648" s="2494">
        <v>45978</v>
      </c>
      <c r="R648" s="2492" t="s">
        <v>205</v>
      </c>
      <c r="S648" s="2492"/>
      <c r="T648" s="2492">
        <v>0</v>
      </c>
      <c r="U648" s="2492" t="s">
        <v>34</v>
      </c>
      <c r="V648" s="2492" t="s">
        <v>34</v>
      </c>
      <c r="W648" s="2492" t="s">
        <v>35</v>
      </c>
      <c r="X648" s="2492" t="s">
        <v>36</v>
      </c>
      <c r="Y648" s="2492"/>
      <c r="Z648" s="2492" t="s">
        <v>37</v>
      </c>
      <c r="AA648" s="2492" t="s">
        <v>38</v>
      </c>
      <c r="AB648" s="2492" t="s">
        <v>206</v>
      </c>
      <c r="AC648" s="2492" t="s">
        <v>23286</v>
      </c>
      <c r="AD648" s="2492"/>
      <c r="AE648" s="2492"/>
      <c r="AF648" s="2492"/>
    </row>
    <row r="649" spans="1:32" ht="15" customHeight="1">
      <c r="A649" s="2492" t="s">
        <v>24</v>
      </c>
      <c r="B649" s="2492" t="s">
        <v>61</v>
      </c>
      <c r="C649" s="2492" t="s">
        <v>23280</v>
      </c>
      <c r="D649" s="2492" t="s">
        <v>23281</v>
      </c>
      <c r="E649" s="2492" t="s">
        <v>23282</v>
      </c>
      <c r="F649" s="2492">
        <v>707582347</v>
      </c>
      <c r="G649" s="2492">
        <v>141920521</v>
      </c>
      <c r="H649" s="2492">
        <v>5.3727119999999999</v>
      </c>
      <c r="I649" s="2492">
        <v>-3.9818669999999998</v>
      </c>
      <c r="J649" s="2492" t="s">
        <v>671</v>
      </c>
      <c r="K649" s="2492" t="s">
        <v>999</v>
      </c>
      <c r="L649" s="2492" t="s">
        <v>23283</v>
      </c>
      <c r="M649" s="2492"/>
      <c r="N649" s="2492"/>
      <c r="O649" s="2494">
        <v>45975</v>
      </c>
      <c r="P649" s="2495">
        <f ca="1">TODAY()-Q649</f>
        <v>126</v>
      </c>
      <c r="Q649" s="2494">
        <v>45978</v>
      </c>
      <c r="R649" s="2492" t="s">
        <v>33</v>
      </c>
      <c r="S649" s="2492"/>
      <c r="T649" s="2492">
        <v>3</v>
      </c>
      <c r="U649" s="2492" t="s">
        <v>34</v>
      </c>
      <c r="V649" s="2492" t="s">
        <v>34</v>
      </c>
      <c r="W649" s="2492" t="s">
        <v>35</v>
      </c>
      <c r="X649" s="2492" t="s">
        <v>36</v>
      </c>
      <c r="Y649" s="2492">
        <v>200</v>
      </c>
      <c r="Z649" s="2492" t="s">
        <v>37</v>
      </c>
      <c r="AA649" s="2492" t="s">
        <v>38</v>
      </c>
      <c r="AB649" s="2492" t="s">
        <v>162</v>
      </c>
      <c r="AC649" s="2492" t="s">
        <v>23284</v>
      </c>
      <c r="AD649" s="2492"/>
      <c r="AE649" s="2492"/>
      <c r="AF649" s="2492"/>
    </row>
    <row r="650" spans="1:32" ht="15" customHeight="1">
      <c r="A650" s="2492" t="s">
        <v>24</v>
      </c>
      <c r="B650" s="2492" t="s">
        <v>61</v>
      </c>
      <c r="C650" s="2492" t="s">
        <v>23292</v>
      </c>
      <c r="D650" s="2492" t="s">
        <v>23293</v>
      </c>
      <c r="E650" s="2492" t="s">
        <v>23294</v>
      </c>
      <c r="F650" s="2492">
        <v>707791393</v>
      </c>
      <c r="G650" s="2492">
        <v>505000000</v>
      </c>
      <c r="H650" s="2492">
        <v>5.3798209999999997</v>
      </c>
      <c r="I650" s="2492">
        <v>-3.9365670000000001</v>
      </c>
      <c r="J650" s="2492" t="s">
        <v>335</v>
      </c>
      <c r="K650" s="2492" t="s">
        <v>195</v>
      </c>
      <c r="L650" s="2492" t="s">
        <v>23295</v>
      </c>
      <c r="M650" s="2492"/>
      <c r="N650" s="2492"/>
      <c r="O650" s="2494">
        <v>45975</v>
      </c>
      <c r="P650" s="2495">
        <f ca="1">TODAY()-Q650</f>
        <v>126</v>
      </c>
      <c r="Q650" s="2494">
        <v>45978</v>
      </c>
      <c r="R650" s="2492" t="s">
        <v>33</v>
      </c>
      <c r="S650" s="2492"/>
      <c r="T650" s="2492">
        <v>0</v>
      </c>
      <c r="U650" s="2492" t="s">
        <v>34</v>
      </c>
      <c r="V650" s="2492" t="s">
        <v>34</v>
      </c>
      <c r="W650" s="2492" t="s">
        <v>35</v>
      </c>
      <c r="X650" s="2492" t="s">
        <v>36</v>
      </c>
      <c r="Y650" s="2492">
        <v>200</v>
      </c>
      <c r="Z650" s="2492" t="s">
        <v>37</v>
      </c>
      <c r="AA650" s="2492" t="s">
        <v>38</v>
      </c>
      <c r="AB650" s="2492" t="s">
        <v>162</v>
      </c>
      <c r="AC650" s="2492" t="s">
        <v>23296</v>
      </c>
      <c r="AD650" s="2492"/>
      <c r="AE650" s="2492"/>
      <c r="AF650" s="2492"/>
    </row>
    <row r="651" spans="1:32" ht="15" customHeight="1">
      <c r="A651" s="2492" t="s">
        <v>24</v>
      </c>
      <c r="B651" s="2492" t="s">
        <v>61</v>
      </c>
      <c r="C651" s="2492" t="s">
        <v>23297</v>
      </c>
      <c r="D651" s="2492" t="s">
        <v>23298</v>
      </c>
      <c r="E651" s="2492" t="s">
        <v>23299</v>
      </c>
      <c r="F651" s="2492">
        <v>150966947</v>
      </c>
      <c r="G651" s="2492">
        <v>172504500</v>
      </c>
      <c r="H651" s="2492">
        <v>5.3599009999999998</v>
      </c>
      <c r="I651" s="2492">
        <v>-3.979555</v>
      </c>
      <c r="J651" s="2492" t="s">
        <v>10299</v>
      </c>
      <c r="K651" s="2492" t="s">
        <v>349</v>
      </c>
      <c r="L651" s="2492" t="s">
        <v>23300</v>
      </c>
      <c r="M651" s="2492"/>
      <c r="N651" s="2492"/>
      <c r="O651" s="2494">
        <v>45978</v>
      </c>
      <c r="P651" s="2495">
        <f ca="1">TODAY()-Q651</f>
        <v>125</v>
      </c>
      <c r="Q651" s="2494">
        <v>45979</v>
      </c>
      <c r="R651" s="2492" t="s">
        <v>115</v>
      </c>
      <c r="S651" s="2492"/>
      <c r="T651" s="2492">
        <v>4</v>
      </c>
      <c r="U651" s="2492" t="s">
        <v>34</v>
      </c>
      <c r="V651" s="2492" t="s">
        <v>34</v>
      </c>
      <c r="W651" s="2492" t="s">
        <v>35</v>
      </c>
      <c r="X651" s="2492" t="s">
        <v>36</v>
      </c>
      <c r="Y651" s="2492">
        <v>350</v>
      </c>
      <c r="Z651" s="2492" t="s">
        <v>37</v>
      </c>
      <c r="AA651" s="2492" t="s">
        <v>38</v>
      </c>
      <c r="AB651" s="2492" t="s">
        <v>832</v>
      </c>
      <c r="AC651" s="2492" t="s">
        <v>23301</v>
      </c>
      <c r="AD651" s="2492"/>
      <c r="AE651" s="2492"/>
      <c r="AF651" s="2492"/>
    </row>
    <row r="652" spans="1:32" ht="15" customHeight="1">
      <c r="A652" s="2492" t="s">
        <v>24</v>
      </c>
      <c r="B652" s="2492" t="s">
        <v>61</v>
      </c>
      <c r="C652" s="2492" t="s">
        <v>23302</v>
      </c>
      <c r="D652" s="2492" t="s">
        <v>23303</v>
      </c>
      <c r="E652" s="2492" t="s">
        <v>11714</v>
      </c>
      <c r="F652" s="2492">
        <v>0</v>
      </c>
      <c r="G652" s="2492">
        <v>0</v>
      </c>
      <c r="H652" s="2492">
        <v>5.4211470000000004</v>
      </c>
      <c r="I652" s="2492">
        <v>-3.9847060000000001</v>
      </c>
      <c r="J652" s="2492" t="s">
        <v>1252</v>
      </c>
      <c r="K652" s="2492" t="s">
        <v>1090</v>
      </c>
      <c r="L652" s="2492" t="s">
        <v>1830</v>
      </c>
      <c r="M652" s="2492"/>
      <c r="N652" s="2492"/>
      <c r="O652" s="2494">
        <v>45979</v>
      </c>
      <c r="P652" s="2495">
        <f ca="1">TODAY()-Q652</f>
        <v>124</v>
      </c>
      <c r="Q652" s="2494">
        <v>45980</v>
      </c>
      <c r="R652" s="2492" t="s">
        <v>115</v>
      </c>
      <c r="S652" s="2492"/>
      <c r="T652" s="2492">
        <v>0</v>
      </c>
      <c r="U652" s="2492" t="s">
        <v>34</v>
      </c>
      <c r="V652" s="2492" t="s">
        <v>34</v>
      </c>
      <c r="W652" s="2492" t="s">
        <v>35</v>
      </c>
      <c r="X652" s="2492" t="s">
        <v>36</v>
      </c>
      <c r="Y652" s="2492">
        <v>350</v>
      </c>
      <c r="Z652" s="2492" t="s">
        <v>37</v>
      </c>
      <c r="AA652" s="2492" t="s">
        <v>38</v>
      </c>
      <c r="AB652" s="2492" t="s">
        <v>832</v>
      </c>
      <c r="AC652" s="2492" t="s">
        <v>23304</v>
      </c>
      <c r="AD652" s="2492"/>
      <c r="AE652" s="2492"/>
      <c r="AF652" s="2492"/>
    </row>
    <row r="653" spans="1:32" ht="15" customHeight="1">
      <c r="A653" s="2492" t="s">
        <v>24</v>
      </c>
      <c r="B653" s="2492" t="s">
        <v>61</v>
      </c>
      <c r="C653" s="2492" t="s">
        <v>23305</v>
      </c>
      <c r="D653" s="2492" t="s">
        <v>23306</v>
      </c>
      <c r="E653" s="2492" t="s">
        <v>23307</v>
      </c>
      <c r="F653" s="2492">
        <v>140200000</v>
      </c>
      <c r="G653" s="2492">
        <v>702000000</v>
      </c>
      <c r="H653" s="2492">
        <v>5.4058460000000004</v>
      </c>
      <c r="I653" s="2492">
        <v>-3.97932</v>
      </c>
      <c r="J653" s="2492" t="s">
        <v>86</v>
      </c>
      <c r="K653" s="2492" t="s">
        <v>90</v>
      </c>
      <c r="L653" s="2492" t="s">
        <v>23308</v>
      </c>
      <c r="M653" s="2492"/>
      <c r="N653" s="2492"/>
      <c r="O653" s="2494">
        <v>45979</v>
      </c>
      <c r="P653" s="2495">
        <f ca="1">TODAY()-Q653</f>
        <v>124</v>
      </c>
      <c r="Q653" s="2494">
        <v>45980</v>
      </c>
      <c r="R653" s="2492" t="s">
        <v>1578</v>
      </c>
      <c r="S653" s="2492"/>
      <c r="T653" s="2492">
        <v>1</v>
      </c>
      <c r="U653" s="2492" t="s">
        <v>34</v>
      </c>
      <c r="V653" s="2492" t="s">
        <v>34</v>
      </c>
      <c r="W653" s="2492" t="s">
        <v>35</v>
      </c>
      <c r="X653" s="2492" t="s">
        <v>36</v>
      </c>
      <c r="Y653" s="2492">
        <v>200</v>
      </c>
      <c r="Z653" s="2492" t="s">
        <v>37</v>
      </c>
      <c r="AA653" s="2492" t="s">
        <v>38</v>
      </c>
      <c r="AB653" s="2492" t="s">
        <v>832</v>
      </c>
      <c r="AC653" s="2492" t="s">
        <v>23309</v>
      </c>
      <c r="AD653" s="2492" t="s">
        <v>9842</v>
      </c>
      <c r="AE653" s="2492"/>
      <c r="AF653" s="2492"/>
    </row>
    <row r="654" spans="1:32" ht="15" customHeight="1">
      <c r="A654" s="2492" t="s">
        <v>24</v>
      </c>
      <c r="B654" s="2492" t="s">
        <v>61</v>
      </c>
      <c r="C654" s="2492" t="s">
        <v>23310</v>
      </c>
      <c r="D654" s="2492" t="s">
        <v>23311</v>
      </c>
      <c r="E654" s="2492" t="s">
        <v>23312</v>
      </c>
      <c r="F654" s="2492">
        <v>789509760</v>
      </c>
      <c r="G654" s="2492">
        <v>790000000</v>
      </c>
      <c r="H654" s="2492"/>
      <c r="I654" s="2492"/>
      <c r="J654" s="2492" t="s">
        <v>888</v>
      </c>
      <c r="K654" s="2492"/>
      <c r="L654" s="2492"/>
      <c r="M654" s="2492"/>
      <c r="N654" s="2492"/>
      <c r="O654" s="2494">
        <v>45978</v>
      </c>
      <c r="P654" s="2495">
        <f ca="1">TODAY()-Q654</f>
        <v>124</v>
      </c>
      <c r="Q654" s="2494">
        <v>45980</v>
      </c>
      <c r="R654" s="2492" t="s">
        <v>205</v>
      </c>
      <c r="S654" s="2492"/>
      <c r="T654" s="2492">
        <v>0</v>
      </c>
      <c r="U654" s="2492" t="s">
        <v>34</v>
      </c>
      <c r="V654" s="2492" t="s">
        <v>34</v>
      </c>
      <c r="W654" s="2492" t="s">
        <v>35</v>
      </c>
      <c r="X654" s="2492" t="s">
        <v>36</v>
      </c>
      <c r="Y654" s="2492"/>
      <c r="Z654" s="2492" t="s">
        <v>37</v>
      </c>
      <c r="AA654" s="2492" t="s">
        <v>38</v>
      </c>
      <c r="AB654" s="2492" t="s">
        <v>39</v>
      </c>
      <c r="AC654" s="2492" t="s">
        <v>23313</v>
      </c>
      <c r="AD654" s="2492"/>
      <c r="AE654" s="2492"/>
      <c r="AF654" s="2492"/>
    </row>
    <row r="655" spans="1:32" ht="15" customHeight="1">
      <c r="A655" s="2492" t="s">
        <v>24</v>
      </c>
      <c r="B655" s="2492" t="s">
        <v>61</v>
      </c>
      <c r="C655" s="2492" t="s">
        <v>13594</v>
      </c>
      <c r="D655" s="2492" t="s">
        <v>13595</v>
      </c>
      <c r="E655" s="2492" t="s">
        <v>13596</v>
      </c>
      <c r="F655" s="2492">
        <v>708545993</v>
      </c>
      <c r="G655" s="2492">
        <v>748889017</v>
      </c>
      <c r="H655" s="2492">
        <v>5.3901240000000001</v>
      </c>
      <c r="I655" s="2492">
        <v>-3.975473</v>
      </c>
      <c r="J655" s="2492" t="s">
        <v>168</v>
      </c>
      <c r="K655" s="2492" t="s">
        <v>1913</v>
      </c>
      <c r="L655" s="2492" t="s">
        <v>13597</v>
      </c>
      <c r="M655" s="2492"/>
      <c r="N655" s="2492"/>
      <c r="O655" s="2494">
        <v>45972</v>
      </c>
      <c r="P655" s="2495">
        <f ca="1">TODAY()-Q655</f>
        <v>123</v>
      </c>
      <c r="Q655" s="2494">
        <v>45981</v>
      </c>
      <c r="R655" s="2492" t="s">
        <v>1578</v>
      </c>
      <c r="S655" s="2492"/>
      <c r="T655" s="2492">
        <v>0</v>
      </c>
      <c r="U655" s="2492" t="s">
        <v>34</v>
      </c>
      <c r="V655" s="2492" t="s">
        <v>34</v>
      </c>
      <c r="W655" s="2494">
        <v>46105</v>
      </c>
      <c r="X655" s="2492" t="s">
        <v>36</v>
      </c>
      <c r="Y655" s="2492">
        <v>100</v>
      </c>
      <c r="Z655" s="2492" t="s">
        <v>37</v>
      </c>
      <c r="AA655" s="2492" t="s">
        <v>1696</v>
      </c>
      <c r="AB655" s="2492" t="s">
        <v>34</v>
      </c>
      <c r="AC655" s="2492" t="s">
        <v>26092</v>
      </c>
      <c r="AD655" s="2492"/>
      <c r="AE655" s="2492"/>
      <c r="AF655" s="2492"/>
    </row>
    <row r="656" spans="1:32" ht="15" customHeight="1">
      <c r="A656" s="2492" t="s">
        <v>24</v>
      </c>
      <c r="B656" s="2492" t="s">
        <v>25</v>
      </c>
      <c r="C656" s="2492" t="s">
        <v>23314</v>
      </c>
      <c r="D656" s="2492" t="s">
        <v>23315</v>
      </c>
      <c r="E656" s="2492" t="s">
        <v>23316</v>
      </c>
      <c r="F656" s="2492">
        <v>140864002</v>
      </c>
      <c r="G656" s="2492">
        <v>707000000</v>
      </c>
      <c r="H656" s="2492">
        <v>5.3576579999999998</v>
      </c>
      <c r="I656" s="2492">
        <v>-3.9067180000000001</v>
      </c>
      <c r="J656" s="2492" t="s">
        <v>10814</v>
      </c>
      <c r="K656" s="2492" t="s">
        <v>195</v>
      </c>
      <c r="L656" s="2492" t="s">
        <v>23317</v>
      </c>
      <c r="M656" s="2492" t="s">
        <v>23318</v>
      </c>
      <c r="N656" s="2492">
        <v>2150049466</v>
      </c>
      <c r="O656" s="2494">
        <v>45980</v>
      </c>
      <c r="P656" s="2495">
        <f ca="1">TODAY()-Q656</f>
        <v>123</v>
      </c>
      <c r="Q656" s="2494">
        <v>45981</v>
      </c>
      <c r="R656" s="2492" t="s">
        <v>33</v>
      </c>
      <c r="S656" s="2492"/>
      <c r="T656" s="2492">
        <v>1</v>
      </c>
      <c r="U656" s="2492" t="s">
        <v>34</v>
      </c>
      <c r="V656" s="2492" t="s">
        <v>34</v>
      </c>
      <c r="W656" s="2492" t="s">
        <v>35</v>
      </c>
      <c r="X656" s="2492" t="s">
        <v>36</v>
      </c>
      <c r="Y656" s="2492">
        <v>350</v>
      </c>
      <c r="Z656" s="2492" t="s">
        <v>37</v>
      </c>
      <c r="AA656" s="2492" t="s">
        <v>38</v>
      </c>
      <c r="AB656" s="2492" t="s">
        <v>921</v>
      </c>
      <c r="AC656" s="2492" t="s">
        <v>23319</v>
      </c>
      <c r="AD656" s="2492"/>
      <c r="AE656" s="2492" t="s">
        <v>13156</v>
      </c>
      <c r="AF656" s="2492"/>
    </row>
    <row r="657" spans="1:32" ht="15" customHeight="1">
      <c r="A657" s="2492" t="s">
        <v>24</v>
      </c>
      <c r="B657" s="2492" t="s">
        <v>1085</v>
      </c>
      <c r="C657" s="2492" t="s">
        <v>23320</v>
      </c>
      <c r="D657" s="2492" t="s">
        <v>23321</v>
      </c>
      <c r="E657" s="2492" t="s">
        <v>1909</v>
      </c>
      <c r="F657" s="2492">
        <v>555175517</v>
      </c>
      <c r="G657" s="2492">
        <v>152000000</v>
      </c>
      <c r="H657" s="2492">
        <v>5.4292410000000002</v>
      </c>
      <c r="I657" s="2492">
        <v>-3.9884919999999999</v>
      </c>
      <c r="J657" s="2492" t="s">
        <v>1164</v>
      </c>
      <c r="K657" s="2492" t="s">
        <v>731</v>
      </c>
      <c r="L657" s="2492" t="s">
        <v>23322</v>
      </c>
      <c r="M657" s="2492"/>
      <c r="N657" s="2492"/>
      <c r="O657" s="2494">
        <v>45980</v>
      </c>
      <c r="P657" s="2495">
        <f ca="1">TODAY()-Q657</f>
        <v>123</v>
      </c>
      <c r="Q657" s="2494">
        <v>45981</v>
      </c>
      <c r="R657" s="2492" t="s">
        <v>1578</v>
      </c>
      <c r="S657" s="2492"/>
      <c r="T657" s="2492">
        <v>0</v>
      </c>
      <c r="U657" s="2492" t="s">
        <v>34</v>
      </c>
      <c r="V657" s="2492" t="s">
        <v>34</v>
      </c>
      <c r="W657" s="2492" t="s">
        <v>35</v>
      </c>
      <c r="X657" s="2492" t="s">
        <v>36</v>
      </c>
      <c r="Y657" s="2492">
        <v>100</v>
      </c>
      <c r="Z657" s="2492" t="s">
        <v>37</v>
      </c>
      <c r="AA657" s="2492" t="s">
        <v>38</v>
      </c>
      <c r="AB657" s="2492" t="s">
        <v>832</v>
      </c>
      <c r="AC657" s="2492" t="s">
        <v>23323</v>
      </c>
      <c r="AD657" s="2492"/>
      <c r="AE657" s="2492"/>
      <c r="AF657" s="2492"/>
    </row>
    <row r="658" spans="1:32" ht="15" customHeight="1">
      <c r="A658" s="2492" t="s">
        <v>24</v>
      </c>
      <c r="B658" s="2492" t="s">
        <v>61</v>
      </c>
      <c r="C658" s="2492" t="s">
        <v>23324</v>
      </c>
      <c r="D658" s="2492" t="s">
        <v>23325</v>
      </c>
      <c r="E658" s="2492" t="s">
        <v>23326</v>
      </c>
      <c r="F658" s="2492">
        <v>749978798</v>
      </c>
      <c r="G658" s="2492">
        <v>151000000</v>
      </c>
      <c r="H658" s="2492">
        <v>5.39534</v>
      </c>
      <c r="I658" s="2492">
        <v>-3.9556290000000001</v>
      </c>
      <c r="J658" s="2492" t="s">
        <v>142</v>
      </c>
      <c r="K658" s="2492" t="s">
        <v>737</v>
      </c>
      <c r="L658" s="2492" t="s">
        <v>1096</v>
      </c>
      <c r="M658" s="2492"/>
      <c r="N658" s="2492"/>
      <c r="O658" s="2494">
        <v>45980</v>
      </c>
      <c r="P658" s="2495">
        <f ca="1">TODAY()-Q658</f>
        <v>123</v>
      </c>
      <c r="Q658" s="2494">
        <v>45981</v>
      </c>
      <c r="R658" s="2492" t="s">
        <v>1578</v>
      </c>
      <c r="S658" s="2492"/>
      <c r="T658" s="2492">
        <v>7</v>
      </c>
      <c r="U658" s="2492" t="s">
        <v>34</v>
      </c>
      <c r="V658" s="2492" t="s">
        <v>34</v>
      </c>
      <c r="W658" s="2492" t="s">
        <v>35</v>
      </c>
      <c r="X658" s="2492" t="s">
        <v>36</v>
      </c>
      <c r="Y658" s="2492">
        <v>500</v>
      </c>
      <c r="Z658" s="2492" t="s">
        <v>37</v>
      </c>
      <c r="AA658" s="2492" t="s">
        <v>38</v>
      </c>
      <c r="AB658" s="2492" t="s">
        <v>1579</v>
      </c>
      <c r="AC658" s="2492" t="s">
        <v>23327</v>
      </c>
      <c r="AD658" s="2492"/>
      <c r="AE658" s="2492"/>
      <c r="AF658" s="2492"/>
    </row>
    <row r="659" spans="1:32" ht="15" customHeight="1">
      <c r="A659" s="2492" t="s">
        <v>24</v>
      </c>
      <c r="B659" s="2492" t="s">
        <v>25</v>
      </c>
      <c r="C659" s="2493" t="s">
        <v>23331</v>
      </c>
      <c r="D659" s="2499" t="s">
        <v>23332</v>
      </c>
      <c r="E659" s="2492" t="s">
        <v>23333</v>
      </c>
      <c r="F659" s="2492">
        <v>757477806</v>
      </c>
      <c r="G659" s="2492">
        <v>152000000</v>
      </c>
      <c r="H659" s="2492">
        <v>5.3786880000000004</v>
      </c>
      <c r="I659" s="2492">
        <v>-3.8546879999999999</v>
      </c>
      <c r="J659" s="2492" t="s">
        <v>11929</v>
      </c>
      <c r="K659" s="2492" t="s">
        <v>195</v>
      </c>
      <c r="L659" s="2492" t="s">
        <v>23334</v>
      </c>
      <c r="M659" s="2492"/>
      <c r="N659" s="2492"/>
      <c r="O659" s="2492"/>
      <c r="P659" s="2495">
        <f ca="1">TODAY()-Q659</f>
        <v>122</v>
      </c>
      <c r="Q659" s="2494">
        <v>45982</v>
      </c>
      <c r="R659" s="2492" t="s">
        <v>115</v>
      </c>
      <c r="S659" s="2492"/>
      <c r="T659" s="2492">
        <v>1</v>
      </c>
      <c r="U659" s="2492" t="s">
        <v>34</v>
      </c>
      <c r="V659" s="2492" t="s">
        <v>34</v>
      </c>
      <c r="W659" s="2492" t="s">
        <v>35</v>
      </c>
      <c r="X659" s="2492" t="s">
        <v>36</v>
      </c>
      <c r="Y659" s="2492">
        <v>200</v>
      </c>
      <c r="Z659" s="2492" t="s">
        <v>37</v>
      </c>
      <c r="AA659" s="2492" t="s">
        <v>38</v>
      </c>
      <c r="AB659" s="2492" t="s">
        <v>832</v>
      </c>
      <c r="AC659" s="2492" t="s">
        <v>23335</v>
      </c>
      <c r="AD659" s="2492"/>
      <c r="AE659" s="2492"/>
      <c r="AF659" s="2492"/>
    </row>
    <row r="660" spans="1:32" ht="15" customHeight="1">
      <c r="A660" s="2492" t="s">
        <v>24</v>
      </c>
      <c r="B660" s="2492" t="s">
        <v>61</v>
      </c>
      <c r="C660" s="2492" t="s">
        <v>23328</v>
      </c>
      <c r="D660" s="2492" t="s">
        <v>23329</v>
      </c>
      <c r="E660" s="2492" t="s">
        <v>1017</v>
      </c>
      <c r="F660" s="2492">
        <v>757401947</v>
      </c>
      <c r="G660" s="2492">
        <v>705000022</v>
      </c>
      <c r="H660" s="2492">
        <v>5.3968939999999996</v>
      </c>
      <c r="I660" s="2492">
        <v>-3.9310290000000001</v>
      </c>
      <c r="J660" s="2492" t="s">
        <v>114</v>
      </c>
      <c r="K660" s="2492"/>
      <c r="L660" s="2492"/>
      <c r="M660" s="2492"/>
      <c r="N660" s="2492"/>
      <c r="O660" s="2494">
        <v>45980</v>
      </c>
      <c r="P660" s="2495">
        <f ca="1">TODAY()-Q660</f>
        <v>122</v>
      </c>
      <c r="Q660" s="2494">
        <v>45982</v>
      </c>
      <c r="R660" s="2492" t="s">
        <v>115</v>
      </c>
      <c r="S660" s="2492"/>
      <c r="T660" s="2492">
        <v>0</v>
      </c>
      <c r="U660" s="2492" t="s">
        <v>34</v>
      </c>
      <c r="V660" s="2492" t="s">
        <v>34</v>
      </c>
      <c r="W660" s="2492" t="s">
        <v>35</v>
      </c>
      <c r="X660" s="2492" t="s">
        <v>36</v>
      </c>
      <c r="Y660" s="2492"/>
      <c r="Z660" s="2492" t="s">
        <v>37</v>
      </c>
      <c r="AA660" s="2492" t="s">
        <v>38</v>
      </c>
      <c r="AB660" s="2492" t="s">
        <v>116</v>
      </c>
      <c r="AC660" s="2492" t="s">
        <v>23330</v>
      </c>
      <c r="AD660" s="2492"/>
      <c r="AE660" s="2492"/>
      <c r="AF660" s="2492"/>
    </row>
    <row r="661" spans="1:32" ht="15" customHeight="1">
      <c r="A661" s="2492" t="s">
        <v>24</v>
      </c>
      <c r="B661" s="2492" t="s">
        <v>1085</v>
      </c>
      <c r="C661" s="2492" t="s">
        <v>23336</v>
      </c>
      <c r="D661" s="2492" t="s">
        <v>23337</v>
      </c>
      <c r="E661" s="2492" t="s">
        <v>1515</v>
      </c>
      <c r="F661" s="2492">
        <v>506377362</v>
      </c>
      <c r="G661" s="2492">
        <v>749000000</v>
      </c>
      <c r="H661" s="2492">
        <v>5.4361030000000001</v>
      </c>
      <c r="I661" s="2492">
        <v>-3.9726560000000002</v>
      </c>
      <c r="J661" s="2492" t="s">
        <v>1464</v>
      </c>
      <c r="K661" s="2492" t="s">
        <v>1912</v>
      </c>
      <c r="L661" s="2492" t="s">
        <v>23338</v>
      </c>
      <c r="M661" s="2492"/>
      <c r="N661" s="2492"/>
      <c r="O661" s="2494">
        <v>45982</v>
      </c>
      <c r="P661" s="2495">
        <f ca="1">TODAY()-Q661</f>
        <v>121</v>
      </c>
      <c r="Q661" s="2494">
        <v>45983</v>
      </c>
      <c r="R661" s="2492" t="s">
        <v>115</v>
      </c>
      <c r="S661" s="2492"/>
      <c r="T661" s="2492">
        <v>0</v>
      </c>
      <c r="U661" s="2492" t="s">
        <v>34</v>
      </c>
      <c r="V661" s="2492" t="s">
        <v>34</v>
      </c>
      <c r="W661" s="2492" t="s">
        <v>35</v>
      </c>
      <c r="X661" s="2492" t="s">
        <v>36</v>
      </c>
      <c r="Y661" s="2492">
        <v>900</v>
      </c>
      <c r="Z661" s="2492" t="s">
        <v>37</v>
      </c>
      <c r="AA661" s="2492" t="s">
        <v>38</v>
      </c>
      <c r="AB661" s="2492" t="s">
        <v>116</v>
      </c>
      <c r="AC661" s="2493" t="s">
        <v>23339</v>
      </c>
      <c r="AD661" s="2492"/>
      <c r="AE661" s="2492"/>
      <c r="AF661" s="2492"/>
    </row>
    <row r="662" spans="1:32" ht="15" customHeight="1">
      <c r="A662" s="2492" t="s">
        <v>24</v>
      </c>
      <c r="B662" s="2492" t="s">
        <v>1085</v>
      </c>
      <c r="C662" s="2492" t="s">
        <v>23340</v>
      </c>
      <c r="D662" s="2492" t="s">
        <v>23341</v>
      </c>
      <c r="E662" s="2492" t="s">
        <v>1437</v>
      </c>
      <c r="F662" s="2492">
        <v>709216935</v>
      </c>
      <c r="G662" s="2492">
        <v>103145344</v>
      </c>
      <c r="H662" s="2503">
        <v>5.42</v>
      </c>
      <c r="I662" s="2492">
        <v>-4.0002129999999996</v>
      </c>
      <c r="J662" s="2492" t="s">
        <v>1752</v>
      </c>
      <c r="K662" s="2492" t="s">
        <v>737</v>
      </c>
      <c r="L662" s="2492" t="s">
        <v>28376</v>
      </c>
      <c r="M662" s="2492"/>
      <c r="N662" s="2492"/>
      <c r="O662" s="2494">
        <v>45982</v>
      </c>
      <c r="P662" s="2495">
        <f ca="1">TODAY()-Q662</f>
        <v>121</v>
      </c>
      <c r="Q662" s="2494">
        <v>45983</v>
      </c>
      <c r="R662" s="2492" t="s">
        <v>115</v>
      </c>
      <c r="S662" s="2492"/>
      <c r="T662" s="2492">
        <v>0</v>
      </c>
      <c r="U662" s="2492" t="s">
        <v>34</v>
      </c>
      <c r="V662" s="2492" t="s">
        <v>34</v>
      </c>
      <c r="W662" s="2492" t="s">
        <v>35</v>
      </c>
      <c r="X662" s="2492" t="s">
        <v>36</v>
      </c>
      <c r="Y662" s="2492">
        <v>100</v>
      </c>
      <c r="Z662" s="2492" t="s">
        <v>37</v>
      </c>
      <c r="AA662" s="2492" t="s">
        <v>38</v>
      </c>
      <c r="AB662" s="2492" t="s">
        <v>39</v>
      </c>
      <c r="AC662" s="2492" t="s">
        <v>23342</v>
      </c>
      <c r="AD662" s="2492"/>
      <c r="AE662" s="2492"/>
      <c r="AF662" s="2492"/>
    </row>
    <row r="663" spans="1:32" ht="15" customHeight="1">
      <c r="A663" s="2492" t="s">
        <v>24</v>
      </c>
      <c r="B663" s="2492" t="s">
        <v>1945</v>
      </c>
      <c r="C663" s="2492" t="s">
        <v>23346</v>
      </c>
      <c r="D663" s="2492" t="s">
        <v>23347</v>
      </c>
      <c r="E663" s="2492" t="s">
        <v>23348</v>
      </c>
      <c r="F663" s="2492">
        <v>171734079</v>
      </c>
      <c r="G663" s="2492">
        <v>505000000</v>
      </c>
      <c r="H663" s="2492">
        <v>5.4640810000000002</v>
      </c>
      <c r="I663" s="2492">
        <v>-4.1829169999999998</v>
      </c>
      <c r="J663" s="2492" t="s">
        <v>1945</v>
      </c>
      <c r="K663" s="2492"/>
      <c r="L663" s="2492"/>
      <c r="M663" s="2492"/>
      <c r="N663" s="2492"/>
      <c r="O663" s="2494">
        <v>45982</v>
      </c>
      <c r="P663" s="2495">
        <f ca="1">TODAY()-Q663</f>
        <v>121</v>
      </c>
      <c r="Q663" s="2494">
        <v>45983</v>
      </c>
      <c r="R663" s="2492" t="s">
        <v>205</v>
      </c>
      <c r="S663" s="2492"/>
      <c r="T663" s="2492">
        <v>0</v>
      </c>
      <c r="U663" s="2492" t="s">
        <v>34</v>
      </c>
      <c r="V663" s="2492" t="s">
        <v>34</v>
      </c>
      <c r="W663" s="2492" t="s">
        <v>35</v>
      </c>
      <c r="X663" s="2492" t="s">
        <v>36</v>
      </c>
      <c r="Y663" s="2492"/>
      <c r="Z663" s="2492" t="s">
        <v>37</v>
      </c>
      <c r="AA663" s="2492" t="s">
        <v>38</v>
      </c>
      <c r="AB663" s="2492" t="s">
        <v>748</v>
      </c>
      <c r="AC663" s="2492" t="s">
        <v>23349</v>
      </c>
      <c r="AD663" s="2492"/>
      <c r="AE663" s="2492"/>
      <c r="AF663" s="2492"/>
    </row>
    <row r="664" spans="1:32" ht="15" customHeight="1">
      <c r="A664" s="2492" t="s">
        <v>24</v>
      </c>
      <c r="B664" s="2492" t="s">
        <v>61</v>
      </c>
      <c r="C664" s="2497" t="s">
        <v>23343</v>
      </c>
      <c r="D664" s="2497" t="s">
        <v>23344</v>
      </c>
      <c r="E664" s="2492" t="s">
        <v>23345</v>
      </c>
      <c r="F664" s="2492">
        <v>758423328</v>
      </c>
      <c r="G664" s="2492">
        <v>102000000</v>
      </c>
      <c r="H664" s="2492">
        <v>5.3860720000000004</v>
      </c>
      <c r="I664" s="2492">
        <v>-3.9537409999999999</v>
      </c>
      <c r="J664" s="2492" t="s">
        <v>156</v>
      </c>
      <c r="K664" s="2492" t="s">
        <v>50</v>
      </c>
      <c r="L664" s="2492" t="s">
        <v>158</v>
      </c>
      <c r="M664" s="2876" t="s">
        <v>31821</v>
      </c>
      <c r="N664" s="2498">
        <v>2150020842</v>
      </c>
      <c r="O664" s="2494">
        <v>45982</v>
      </c>
      <c r="P664" s="2495">
        <f ca="1">TODAY()-Q664</f>
        <v>121</v>
      </c>
      <c r="Q664" s="2494">
        <v>45983</v>
      </c>
      <c r="R664" s="2492" t="s">
        <v>115</v>
      </c>
      <c r="S664" s="2492"/>
      <c r="T664" s="2492">
        <v>5</v>
      </c>
      <c r="U664" s="2492" t="s">
        <v>34</v>
      </c>
      <c r="V664" s="2492" t="s">
        <v>34</v>
      </c>
      <c r="W664" s="2877">
        <v>46104</v>
      </c>
      <c r="X664" s="2492" t="s">
        <v>36</v>
      </c>
      <c r="Y664" s="2492">
        <v>300</v>
      </c>
      <c r="Z664" s="2492" t="s">
        <v>37</v>
      </c>
      <c r="AA664" s="2492" t="s">
        <v>1846</v>
      </c>
      <c r="AB664" s="2492" t="s">
        <v>34</v>
      </c>
      <c r="AC664" s="2492" t="s">
        <v>26801</v>
      </c>
      <c r="AD664" s="2492"/>
      <c r="AE664" s="2878" t="s">
        <v>13168</v>
      </c>
      <c r="AF664" s="2492"/>
    </row>
    <row r="665" spans="1:32" ht="15" customHeight="1">
      <c r="A665" s="2492" t="s">
        <v>24</v>
      </c>
      <c r="B665" s="2492" t="s">
        <v>1085</v>
      </c>
      <c r="C665" s="2493" t="s">
        <v>23358</v>
      </c>
      <c r="D665" s="2499" t="s">
        <v>23359</v>
      </c>
      <c r="E665" s="2492" t="s">
        <v>23360</v>
      </c>
      <c r="F665" s="2492">
        <v>778984034</v>
      </c>
      <c r="G665" s="2492">
        <v>506000000</v>
      </c>
      <c r="H665" s="2503">
        <v>5.43</v>
      </c>
      <c r="I665" s="2492">
        <v>-3.9993180000000002</v>
      </c>
      <c r="J665" s="2492" t="s">
        <v>1089</v>
      </c>
      <c r="K665" s="2492" t="s">
        <v>1912</v>
      </c>
      <c r="L665" s="2492" t="s">
        <v>23361</v>
      </c>
      <c r="M665" s="2492"/>
      <c r="N665" s="2492"/>
      <c r="O665" s="2492"/>
      <c r="P665" s="2495">
        <f ca="1">TODAY()-Q665</f>
        <v>118</v>
      </c>
      <c r="Q665" s="2494">
        <v>45986</v>
      </c>
      <c r="R665" s="2492" t="s">
        <v>1578</v>
      </c>
      <c r="S665" s="2492"/>
      <c r="T665" s="2492">
        <v>1</v>
      </c>
      <c r="U665" s="2492" t="s">
        <v>34</v>
      </c>
      <c r="V665" s="2492" t="s">
        <v>34</v>
      </c>
      <c r="W665" s="2492" t="s">
        <v>35</v>
      </c>
      <c r="X665" s="2492" t="s">
        <v>36</v>
      </c>
      <c r="Y665" s="2492">
        <v>250</v>
      </c>
      <c r="Z665" s="2492" t="s">
        <v>37</v>
      </c>
      <c r="AA665" s="2492" t="s">
        <v>38</v>
      </c>
      <c r="AB665" s="2492" t="s">
        <v>1579</v>
      </c>
      <c r="AC665" s="2492" t="s">
        <v>23362</v>
      </c>
      <c r="AD665" s="2492"/>
      <c r="AE665" s="2492"/>
      <c r="AF665" s="2492"/>
    </row>
    <row r="666" spans="1:32" ht="15" customHeight="1">
      <c r="A666" s="2492" t="s">
        <v>24</v>
      </c>
      <c r="B666" s="2492" t="s">
        <v>1085</v>
      </c>
      <c r="C666" s="2492" t="s">
        <v>23353</v>
      </c>
      <c r="D666" s="2492" t="s">
        <v>23354</v>
      </c>
      <c r="E666" s="2492" t="s">
        <v>23355</v>
      </c>
      <c r="F666" s="2492">
        <v>705306565</v>
      </c>
      <c r="G666" s="2492">
        <v>757897762</v>
      </c>
      <c r="H666" s="2492">
        <v>5.4419979999999999</v>
      </c>
      <c r="I666" s="2492">
        <v>-4.0380269999999996</v>
      </c>
      <c r="J666" s="2492" t="s">
        <v>9628</v>
      </c>
      <c r="K666" s="2492" t="s">
        <v>1912</v>
      </c>
      <c r="L666" s="2492" t="s">
        <v>23356</v>
      </c>
      <c r="M666" s="2492"/>
      <c r="N666" s="2492"/>
      <c r="O666" s="2492"/>
      <c r="P666" s="2495">
        <f ca="1">TODAY()-Q666</f>
        <v>118</v>
      </c>
      <c r="Q666" s="2494">
        <v>45986</v>
      </c>
      <c r="R666" s="2492" t="s">
        <v>115</v>
      </c>
      <c r="S666" s="2492"/>
      <c r="T666" s="2492">
        <v>1</v>
      </c>
      <c r="U666" s="2492" t="s">
        <v>34</v>
      </c>
      <c r="V666" s="2492" t="s">
        <v>34</v>
      </c>
      <c r="W666" s="2492" t="s">
        <v>35</v>
      </c>
      <c r="X666" s="2492" t="s">
        <v>36</v>
      </c>
      <c r="Y666" s="2492">
        <v>100</v>
      </c>
      <c r="Z666" s="2492" t="s">
        <v>37</v>
      </c>
      <c r="AA666" s="2492" t="s">
        <v>38</v>
      </c>
      <c r="AB666" s="2492" t="s">
        <v>206</v>
      </c>
      <c r="AC666" s="2492" t="s">
        <v>23357</v>
      </c>
      <c r="AD666" s="2492"/>
      <c r="AE666" s="2492"/>
      <c r="AF666" s="2492"/>
    </row>
    <row r="667" spans="1:32" ht="15" customHeight="1">
      <c r="A667" s="2492" t="s">
        <v>24</v>
      </c>
      <c r="B667" s="2492" t="s">
        <v>1085</v>
      </c>
      <c r="C667" s="2492" t="s">
        <v>23367</v>
      </c>
      <c r="D667" s="2492" t="s">
        <v>23368</v>
      </c>
      <c r="E667" s="2492" t="s">
        <v>1515</v>
      </c>
      <c r="F667" s="2492">
        <v>706845355</v>
      </c>
      <c r="G667" s="2492">
        <v>748234537</v>
      </c>
      <c r="H667" s="2492">
        <v>5.4417559999999998</v>
      </c>
      <c r="I667" s="2492">
        <v>-3.9800589999999998</v>
      </c>
      <c r="J667" s="2492" t="s">
        <v>1464</v>
      </c>
      <c r="K667" s="2492" t="s">
        <v>1090</v>
      </c>
      <c r="L667" s="2492" t="s">
        <v>1732</v>
      </c>
      <c r="M667" s="2492"/>
      <c r="N667" s="2492"/>
      <c r="O667" s="2494">
        <v>45988</v>
      </c>
      <c r="P667" s="2495">
        <f ca="1">TODAY()-Q667</f>
        <v>116</v>
      </c>
      <c r="Q667" s="2494">
        <v>45988</v>
      </c>
      <c r="R667" s="2492" t="s">
        <v>1578</v>
      </c>
      <c r="S667" s="2492"/>
      <c r="T667" s="2492">
        <v>0</v>
      </c>
      <c r="U667" s="2492" t="s">
        <v>34</v>
      </c>
      <c r="V667" s="2492" t="s">
        <v>34</v>
      </c>
      <c r="W667" s="2492" t="s">
        <v>35</v>
      </c>
      <c r="X667" s="2492" t="s">
        <v>36</v>
      </c>
      <c r="Y667" s="2492">
        <v>250</v>
      </c>
      <c r="Z667" s="2492" t="s">
        <v>37</v>
      </c>
      <c r="AA667" s="2492" t="s">
        <v>38</v>
      </c>
      <c r="AB667" s="2492" t="s">
        <v>1579</v>
      </c>
      <c r="AC667" s="2492" t="s">
        <v>23369</v>
      </c>
      <c r="AD667" s="2492"/>
      <c r="AE667" s="2492" t="s">
        <v>13145</v>
      </c>
      <c r="AF667" s="2492"/>
    </row>
    <row r="668" spans="1:32" ht="15" customHeight="1">
      <c r="A668" s="2492" t="s">
        <v>24</v>
      </c>
      <c r="B668" s="2492" t="s">
        <v>61</v>
      </c>
      <c r="C668" s="2492" t="s">
        <v>23370</v>
      </c>
      <c r="D668" s="2492" t="s">
        <v>23371</v>
      </c>
      <c r="E668" s="2492" t="s">
        <v>23372</v>
      </c>
      <c r="F668" s="2492">
        <v>101226660</v>
      </c>
      <c r="G668" s="2492">
        <v>101226660</v>
      </c>
      <c r="H668" s="2492">
        <v>5.3824909999999999</v>
      </c>
      <c r="I668" s="2492">
        <v>-3.9292850000000001</v>
      </c>
      <c r="J668" s="2492" t="s">
        <v>1179</v>
      </c>
      <c r="K668" s="2492" t="s">
        <v>183</v>
      </c>
      <c r="L668" s="2492" t="s">
        <v>23373</v>
      </c>
      <c r="M668" s="2492"/>
      <c r="N668" s="2492"/>
      <c r="O668" s="2494">
        <v>45987</v>
      </c>
      <c r="P668" s="2495">
        <f ca="1">TODAY()-Q668</f>
        <v>116</v>
      </c>
      <c r="Q668" s="2494">
        <v>45988</v>
      </c>
      <c r="R668" s="2492" t="s">
        <v>115</v>
      </c>
      <c r="S668" s="2492"/>
      <c r="T668" s="2492">
        <v>0</v>
      </c>
      <c r="U668" s="2492" t="s">
        <v>34</v>
      </c>
      <c r="V668" s="2492" t="s">
        <v>34</v>
      </c>
      <c r="W668" s="2492" t="s">
        <v>35</v>
      </c>
      <c r="X668" s="2492" t="s">
        <v>36</v>
      </c>
      <c r="Y668" s="2492">
        <v>250</v>
      </c>
      <c r="Z668" s="2492" t="s">
        <v>37</v>
      </c>
      <c r="AA668" s="2492" t="s">
        <v>38</v>
      </c>
      <c r="AB668" s="2492" t="s">
        <v>832</v>
      </c>
      <c r="AC668" s="2492" t="s">
        <v>23374</v>
      </c>
      <c r="AD668" s="2492"/>
      <c r="AE668" s="2492"/>
      <c r="AF668" s="2492"/>
    </row>
    <row r="669" spans="1:32" ht="15" customHeight="1">
      <c r="A669" s="2492" t="s">
        <v>24</v>
      </c>
      <c r="B669" s="2492" t="s">
        <v>1085</v>
      </c>
      <c r="C669" s="2492" t="s">
        <v>23363</v>
      </c>
      <c r="D669" s="2492" t="s">
        <v>23364</v>
      </c>
      <c r="E669" s="2492" t="s">
        <v>1515</v>
      </c>
      <c r="F669" s="2492">
        <v>749983186</v>
      </c>
      <c r="G669" s="2492">
        <v>586000000</v>
      </c>
      <c r="H669" s="2492">
        <v>5.4473770000000004</v>
      </c>
      <c r="I669" s="2492">
        <v>-3.9861300000000002</v>
      </c>
      <c r="J669" s="2492" t="s">
        <v>1917</v>
      </c>
      <c r="K669" s="2492" t="s">
        <v>1138</v>
      </c>
      <c r="L669" s="2492" t="s">
        <v>23365</v>
      </c>
      <c r="M669" s="2492"/>
      <c r="N669" s="2492"/>
      <c r="O669" s="2494">
        <v>45986</v>
      </c>
      <c r="P669" s="2495">
        <f ca="1">TODAY()-Q669</f>
        <v>116</v>
      </c>
      <c r="Q669" s="2494">
        <v>45988</v>
      </c>
      <c r="R669" s="2492" t="s">
        <v>33</v>
      </c>
      <c r="S669" s="2492"/>
      <c r="T669" s="2492">
        <v>0</v>
      </c>
      <c r="U669" s="2492" t="s">
        <v>34</v>
      </c>
      <c r="V669" s="2492" t="s">
        <v>34</v>
      </c>
      <c r="W669" s="2492" t="s">
        <v>35</v>
      </c>
      <c r="X669" s="2492" t="s">
        <v>36</v>
      </c>
      <c r="Y669" s="2492">
        <v>200</v>
      </c>
      <c r="Z669" s="2492" t="s">
        <v>37</v>
      </c>
      <c r="AA669" s="2492" t="s">
        <v>38</v>
      </c>
      <c r="AB669" s="2492" t="s">
        <v>162</v>
      </c>
      <c r="AC669" s="2492" t="s">
        <v>23366</v>
      </c>
      <c r="AD669" s="2492"/>
      <c r="AE669" s="2492"/>
      <c r="AF669" s="2492"/>
    </row>
    <row r="670" spans="1:32" ht="15" customHeight="1">
      <c r="A670" s="2492" t="s">
        <v>24</v>
      </c>
      <c r="B670" s="2492" t="s">
        <v>25</v>
      </c>
      <c r="C670" s="2492" t="s">
        <v>23377</v>
      </c>
      <c r="D670" s="2492" t="s">
        <v>23378</v>
      </c>
      <c r="E670" s="2492" t="s">
        <v>23379</v>
      </c>
      <c r="F670" s="2492">
        <v>160303160</v>
      </c>
      <c r="G670" s="2492">
        <v>757478202</v>
      </c>
      <c r="H670" s="2492">
        <v>5.3434920000000004</v>
      </c>
      <c r="I670" s="2492">
        <v>-3.86558</v>
      </c>
      <c r="J670" s="2492" t="s">
        <v>1684</v>
      </c>
      <c r="K670" s="2492"/>
      <c r="L670" s="2492"/>
      <c r="M670" s="2492"/>
      <c r="N670" s="2492"/>
      <c r="O670" s="2492"/>
      <c r="P670" s="2495">
        <f ca="1">TODAY()-Q670</f>
        <v>112</v>
      </c>
      <c r="Q670" s="2494">
        <v>45992</v>
      </c>
      <c r="R670" s="2492" t="s">
        <v>205</v>
      </c>
      <c r="S670" s="2492"/>
      <c r="T670" s="2492">
        <v>0</v>
      </c>
      <c r="U670" s="2492" t="s">
        <v>34</v>
      </c>
      <c r="V670" s="2492" t="s">
        <v>34</v>
      </c>
      <c r="W670" s="2492" t="s">
        <v>35</v>
      </c>
      <c r="X670" s="2492" t="s">
        <v>36</v>
      </c>
      <c r="Y670" s="2492"/>
      <c r="Z670" s="2492" t="s">
        <v>37</v>
      </c>
      <c r="AA670" s="2492" t="s">
        <v>38</v>
      </c>
      <c r="AB670" s="2492" t="s">
        <v>39</v>
      </c>
      <c r="AC670" s="2492" t="s">
        <v>23380</v>
      </c>
      <c r="AD670" s="2492" t="s">
        <v>9842</v>
      </c>
      <c r="AE670" s="2492"/>
      <c r="AF670" s="2492"/>
    </row>
    <row r="671" spans="1:32" ht="15" customHeight="1">
      <c r="A671" s="2492" t="s">
        <v>24</v>
      </c>
      <c r="B671" s="2492" t="s">
        <v>61</v>
      </c>
      <c r="C671" s="2492" t="s">
        <v>23381</v>
      </c>
      <c r="D671" s="2492" t="s">
        <v>23382</v>
      </c>
      <c r="E671" s="2492" t="s">
        <v>1947</v>
      </c>
      <c r="F671" s="2492">
        <v>173365075</v>
      </c>
      <c r="G671" s="2492">
        <v>574799294</v>
      </c>
      <c r="H671" s="2492">
        <v>5.4013949999999999</v>
      </c>
      <c r="I671" s="2492">
        <v>-3.964045</v>
      </c>
      <c r="J671" s="2492" t="s">
        <v>1105</v>
      </c>
      <c r="K671" s="2492"/>
      <c r="L671" s="2492" t="s">
        <v>26094</v>
      </c>
      <c r="M671" s="2492"/>
      <c r="N671" s="2492"/>
      <c r="O671" s="2492"/>
      <c r="P671" s="2495">
        <f ca="1">TODAY()-Q671</f>
        <v>112</v>
      </c>
      <c r="Q671" s="2494">
        <v>45992</v>
      </c>
      <c r="R671" s="2492" t="s">
        <v>115</v>
      </c>
      <c r="S671" s="2492"/>
      <c r="T671" s="2492">
        <v>0</v>
      </c>
      <c r="U671" s="2492" t="s">
        <v>34</v>
      </c>
      <c r="V671" s="2492" t="s">
        <v>34</v>
      </c>
      <c r="W671" s="2492" t="s">
        <v>35</v>
      </c>
      <c r="X671" s="2492" t="s">
        <v>36</v>
      </c>
      <c r="Y671" s="2492">
        <v>100</v>
      </c>
      <c r="Z671" s="2492" t="s">
        <v>37</v>
      </c>
      <c r="AA671" s="2492" t="s">
        <v>1696</v>
      </c>
      <c r="AB671" s="2492" t="s">
        <v>34</v>
      </c>
      <c r="AC671" s="2492" t="s">
        <v>23383</v>
      </c>
      <c r="AD671" s="2492"/>
      <c r="AE671" s="2492"/>
      <c r="AF671" s="2492"/>
    </row>
    <row r="672" spans="1:32" ht="15" customHeight="1">
      <c r="A672" s="2492" t="s">
        <v>24</v>
      </c>
      <c r="B672" s="2492" t="s">
        <v>61</v>
      </c>
      <c r="C672" s="2492" t="s">
        <v>23384</v>
      </c>
      <c r="D672" s="2492" t="s">
        <v>23385</v>
      </c>
      <c r="E672" s="2492" t="s">
        <v>22825</v>
      </c>
      <c r="F672" s="2492">
        <v>777438384</v>
      </c>
      <c r="G672" s="2492">
        <v>777438384</v>
      </c>
      <c r="H672" s="2492">
        <v>5.3806320000000003</v>
      </c>
      <c r="I672" s="2492">
        <v>-3.9446129999999999</v>
      </c>
      <c r="J672" s="2492" t="s">
        <v>1479</v>
      </c>
      <c r="K672" s="2492" t="s">
        <v>601</v>
      </c>
      <c r="L672" s="2492" t="s">
        <v>12525</v>
      </c>
      <c r="M672" s="2492"/>
      <c r="N672" s="2492"/>
      <c r="O672" s="2494">
        <v>45993</v>
      </c>
      <c r="P672" s="2495">
        <f ca="1">TODAY()-Q672</f>
        <v>110</v>
      </c>
      <c r="Q672" s="2494">
        <v>45994</v>
      </c>
      <c r="R672" s="2492" t="s">
        <v>115</v>
      </c>
      <c r="S672" s="2492"/>
      <c r="T672" s="2492">
        <v>0</v>
      </c>
      <c r="U672" s="2492" t="s">
        <v>34</v>
      </c>
      <c r="V672" s="2492" t="s">
        <v>34</v>
      </c>
      <c r="W672" s="2492" t="s">
        <v>35</v>
      </c>
      <c r="X672" s="2492" t="s">
        <v>36</v>
      </c>
      <c r="Y672" s="2492">
        <v>250</v>
      </c>
      <c r="Z672" s="2492" t="s">
        <v>37</v>
      </c>
      <c r="AA672" s="2492" t="s">
        <v>38</v>
      </c>
      <c r="AB672" s="2492" t="s">
        <v>832</v>
      </c>
      <c r="AC672" s="2492" t="s">
        <v>23386</v>
      </c>
      <c r="AD672" s="2492"/>
      <c r="AE672" s="2492" t="s">
        <v>13156</v>
      </c>
      <c r="AF672" s="2492"/>
    </row>
    <row r="673" spans="1:32" ht="15" customHeight="1">
      <c r="A673" s="2492" t="s">
        <v>24</v>
      </c>
      <c r="B673" s="2492" t="s">
        <v>61</v>
      </c>
      <c r="C673" s="2492" t="s">
        <v>23391</v>
      </c>
      <c r="D673" s="2492" t="s">
        <v>23392</v>
      </c>
      <c r="E673" s="2492" t="s">
        <v>23393</v>
      </c>
      <c r="F673" s="2492">
        <v>749335</v>
      </c>
      <c r="G673" s="2492">
        <v>758000000</v>
      </c>
      <c r="H673" s="2492">
        <v>5.3697869999999996</v>
      </c>
      <c r="I673" s="2492">
        <v>-3.9544769999999998</v>
      </c>
      <c r="J673" s="2492" t="s">
        <v>372</v>
      </c>
      <c r="K673" s="2492" t="s">
        <v>109</v>
      </c>
      <c r="L673" s="2492" t="s">
        <v>23394</v>
      </c>
      <c r="M673" s="2492"/>
      <c r="N673" s="2492"/>
      <c r="O673" s="2494">
        <v>45990</v>
      </c>
      <c r="P673" s="2495">
        <f ca="1">TODAY()-Q673</f>
        <v>110</v>
      </c>
      <c r="Q673" s="2494">
        <v>45994</v>
      </c>
      <c r="R673" s="2492" t="s">
        <v>115</v>
      </c>
      <c r="S673" s="2492"/>
      <c r="T673" s="2492">
        <v>1</v>
      </c>
      <c r="U673" s="2492" t="s">
        <v>34</v>
      </c>
      <c r="V673" s="2492" t="s">
        <v>34</v>
      </c>
      <c r="W673" s="2492" t="s">
        <v>35</v>
      </c>
      <c r="X673" s="2492" t="s">
        <v>36</v>
      </c>
      <c r="Y673" s="2492">
        <v>350</v>
      </c>
      <c r="Z673" s="2492" t="s">
        <v>37</v>
      </c>
      <c r="AA673" s="2492" t="s">
        <v>38</v>
      </c>
      <c r="AB673" s="2492" t="s">
        <v>832</v>
      </c>
      <c r="AC673" s="2492" t="s">
        <v>23395</v>
      </c>
      <c r="AD673" s="2492"/>
      <c r="AE673" s="2492"/>
      <c r="AF673" s="2492"/>
    </row>
    <row r="674" spans="1:32" ht="15" customHeight="1">
      <c r="A674" s="2492" t="s">
        <v>24</v>
      </c>
      <c r="B674" s="2492" t="s">
        <v>61</v>
      </c>
      <c r="C674" s="2492" t="s">
        <v>23387</v>
      </c>
      <c r="D674" s="2492" t="s">
        <v>23388</v>
      </c>
      <c r="E674" s="2492" t="s">
        <v>1953</v>
      </c>
      <c r="F674" s="2492">
        <v>768970045</v>
      </c>
      <c r="G674" s="2492">
        <v>103529611</v>
      </c>
      <c r="H674" s="2492">
        <v>5.401694</v>
      </c>
      <c r="I674" s="2492">
        <v>-3.9600010000000001</v>
      </c>
      <c r="J674" s="2492" t="s">
        <v>22874</v>
      </c>
      <c r="K674" s="2492" t="s">
        <v>183</v>
      </c>
      <c r="L674" s="2492" t="s">
        <v>23389</v>
      </c>
      <c r="M674" s="2492"/>
      <c r="N674" s="2492"/>
      <c r="O674" s="2494">
        <v>45992</v>
      </c>
      <c r="P674" s="2495">
        <f ca="1">TODAY()-Q674</f>
        <v>110</v>
      </c>
      <c r="Q674" s="2494">
        <v>45994</v>
      </c>
      <c r="R674" s="2492" t="s">
        <v>33</v>
      </c>
      <c r="S674" s="2492"/>
      <c r="T674" s="2492">
        <v>1</v>
      </c>
      <c r="U674" s="2492" t="s">
        <v>34</v>
      </c>
      <c r="V674" s="2492" t="s">
        <v>34</v>
      </c>
      <c r="W674" s="2492" t="s">
        <v>35</v>
      </c>
      <c r="X674" s="2492" t="s">
        <v>36</v>
      </c>
      <c r="Y674" s="2492">
        <v>250</v>
      </c>
      <c r="Z674" s="2492" t="s">
        <v>37</v>
      </c>
      <c r="AA674" s="2492" t="s">
        <v>38</v>
      </c>
      <c r="AB674" s="2492" t="s">
        <v>162</v>
      </c>
      <c r="AC674" s="2492" t="s">
        <v>23390</v>
      </c>
      <c r="AD674" s="2492"/>
      <c r="AE674" s="2492"/>
      <c r="AF674" s="2492"/>
    </row>
    <row r="675" spans="1:32" ht="15" customHeight="1">
      <c r="A675" s="2492" t="s">
        <v>24</v>
      </c>
      <c r="B675" s="2492" t="s">
        <v>61</v>
      </c>
      <c r="C675" s="2492" t="s">
        <v>23396</v>
      </c>
      <c r="D675" s="2492" t="s">
        <v>23397</v>
      </c>
      <c r="E675" s="2492" t="s">
        <v>23398</v>
      </c>
      <c r="F675" s="2492">
        <v>173917013</v>
      </c>
      <c r="G675" s="2492">
        <v>103000000</v>
      </c>
      <c r="H675" s="2492">
        <v>5.3931430000000002</v>
      </c>
      <c r="I675" s="2492">
        <v>-3.9576389999999999</v>
      </c>
      <c r="J675" s="2492" t="s">
        <v>10911</v>
      </c>
      <c r="K675" s="2492" t="s">
        <v>183</v>
      </c>
      <c r="L675" s="2492" t="s">
        <v>11642</v>
      </c>
      <c r="M675" s="2492"/>
      <c r="N675" s="2492"/>
      <c r="O675" s="2494">
        <v>45995</v>
      </c>
      <c r="P675" s="2495">
        <f ca="1">TODAY()-Q675</f>
        <v>109</v>
      </c>
      <c r="Q675" s="2494">
        <v>45995</v>
      </c>
      <c r="R675" s="2492" t="s">
        <v>115</v>
      </c>
      <c r="S675" s="2492"/>
      <c r="T675" s="2492">
        <v>1</v>
      </c>
      <c r="U675" s="2492" t="s">
        <v>34</v>
      </c>
      <c r="V675" s="2492" t="s">
        <v>34</v>
      </c>
      <c r="W675" s="2492" t="s">
        <v>35</v>
      </c>
      <c r="X675" s="2492" t="s">
        <v>36</v>
      </c>
      <c r="Y675" s="2492">
        <v>350</v>
      </c>
      <c r="Z675" s="2492" t="s">
        <v>37</v>
      </c>
      <c r="AA675" s="2492" t="s">
        <v>38</v>
      </c>
      <c r="AB675" s="2492" t="s">
        <v>832</v>
      </c>
      <c r="AC675" s="2492" t="s">
        <v>23399</v>
      </c>
      <c r="AD675" s="2492"/>
      <c r="AE675" s="2492" t="e">
        <v>#REF!</v>
      </c>
      <c r="AF675" s="2492"/>
    </row>
    <row r="676" spans="1:32" ht="15" customHeight="1">
      <c r="A676" s="2492" t="s">
        <v>24</v>
      </c>
      <c r="B676" s="2492" t="s">
        <v>25</v>
      </c>
      <c r="C676" s="2492" t="s">
        <v>23400</v>
      </c>
      <c r="D676" s="2492" t="s">
        <v>23401</v>
      </c>
      <c r="E676" s="2492" t="s">
        <v>23402</v>
      </c>
      <c r="F676" s="2492">
        <v>141000000</v>
      </c>
      <c r="G676" s="2492">
        <v>759000000</v>
      </c>
      <c r="H676" s="2492">
        <v>5.3808100000000003</v>
      </c>
      <c r="I676" s="2492">
        <v>-3.8832529999999998</v>
      </c>
      <c r="J676" s="2492" t="s">
        <v>287</v>
      </c>
      <c r="K676" s="2492" t="s">
        <v>80</v>
      </c>
      <c r="L676" s="2492" t="s">
        <v>13183</v>
      </c>
      <c r="M676" s="2492"/>
      <c r="N676" s="2492"/>
      <c r="O676" s="2494">
        <v>45993</v>
      </c>
      <c r="P676" s="2495">
        <f ca="1">TODAY()-Q676</f>
        <v>109</v>
      </c>
      <c r="Q676" s="2494">
        <v>45995</v>
      </c>
      <c r="R676" s="2492" t="s">
        <v>33</v>
      </c>
      <c r="S676" s="2492"/>
      <c r="T676" s="2492">
        <v>3</v>
      </c>
      <c r="U676" s="2492" t="s">
        <v>34</v>
      </c>
      <c r="V676" s="2492" t="s">
        <v>34</v>
      </c>
      <c r="W676" s="2492" t="s">
        <v>35</v>
      </c>
      <c r="X676" s="2492" t="s">
        <v>36</v>
      </c>
      <c r="Y676" s="2492">
        <v>350</v>
      </c>
      <c r="Z676" s="2492" t="s">
        <v>37</v>
      </c>
      <c r="AA676" s="2492" t="s">
        <v>38</v>
      </c>
      <c r="AB676" s="2492" t="s">
        <v>733</v>
      </c>
      <c r="AC676" s="2492" t="s">
        <v>23403</v>
      </c>
      <c r="AD676" s="2492"/>
      <c r="AE676" s="2492"/>
      <c r="AF676" s="2492"/>
    </row>
    <row r="677" spans="1:32" ht="15" customHeight="1">
      <c r="A677" s="2492" t="s">
        <v>24</v>
      </c>
      <c r="B677" s="2492" t="s">
        <v>1085</v>
      </c>
      <c r="C677" s="2492" t="s">
        <v>23404</v>
      </c>
      <c r="D677" s="2492" t="s">
        <v>23405</v>
      </c>
      <c r="E677" s="2492" t="s">
        <v>23406</v>
      </c>
      <c r="F677" s="2492">
        <v>788482558</v>
      </c>
      <c r="G677" s="2492">
        <v>584793831</v>
      </c>
      <c r="H677" s="2492">
        <v>5.4292379999999998</v>
      </c>
      <c r="I677" s="2492">
        <v>-3.9859960000000001</v>
      </c>
      <c r="J677" s="2492" t="s">
        <v>1089</v>
      </c>
      <c r="K677" s="2492" t="s">
        <v>737</v>
      </c>
      <c r="L677" s="2492" t="s">
        <v>9965</v>
      </c>
      <c r="M677" s="2492"/>
      <c r="N677" s="2492"/>
      <c r="O677" s="2492"/>
      <c r="P677" s="2495">
        <f ca="1">TODAY()-Q677</f>
        <v>108</v>
      </c>
      <c r="Q677" s="2494">
        <v>45996</v>
      </c>
      <c r="R677" s="2492" t="s">
        <v>33</v>
      </c>
      <c r="S677" s="2492"/>
      <c r="T677" s="2492">
        <v>1</v>
      </c>
      <c r="U677" s="2492" t="s">
        <v>34</v>
      </c>
      <c r="V677" s="2492" t="s">
        <v>34</v>
      </c>
      <c r="W677" s="2492" t="s">
        <v>35</v>
      </c>
      <c r="X677" s="2492" t="s">
        <v>36</v>
      </c>
      <c r="Y677" s="2492">
        <v>300</v>
      </c>
      <c r="Z677" s="2492" t="s">
        <v>37</v>
      </c>
      <c r="AA677" s="2492" t="s">
        <v>38</v>
      </c>
      <c r="AB677" s="2492" t="s">
        <v>206</v>
      </c>
      <c r="AC677" s="2492" t="s">
        <v>23407</v>
      </c>
      <c r="AD677" s="2492"/>
      <c r="AE677" s="2492" t="s">
        <v>31822</v>
      </c>
      <c r="AF677" s="2492"/>
    </row>
    <row r="678" spans="1:32" ht="15" customHeight="1">
      <c r="A678" s="2492" t="s">
        <v>24</v>
      </c>
      <c r="B678" s="2492" t="s">
        <v>61</v>
      </c>
      <c r="C678" s="2492" t="s">
        <v>23408</v>
      </c>
      <c r="D678" s="2492" t="s">
        <v>23409</v>
      </c>
      <c r="E678" s="2492" t="s">
        <v>836</v>
      </c>
      <c r="F678" s="2492">
        <v>102371764</v>
      </c>
      <c r="G678" s="2492">
        <v>710646821</v>
      </c>
      <c r="H678" s="2492">
        <v>5.4018889999999997</v>
      </c>
      <c r="I678" s="2492">
        <v>-3.945808</v>
      </c>
      <c r="J678" s="2492" t="s">
        <v>114</v>
      </c>
      <c r="K678" s="2492"/>
      <c r="L678" s="2492"/>
      <c r="M678" s="2492"/>
      <c r="N678" s="2492"/>
      <c r="O678" s="2494">
        <v>45989</v>
      </c>
      <c r="P678" s="2495">
        <f ca="1">TODAY()-Q678</f>
        <v>108</v>
      </c>
      <c r="Q678" s="2494">
        <v>45996</v>
      </c>
      <c r="R678" s="2492" t="s">
        <v>115</v>
      </c>
      <c r="S678" s="2492"/>
      <c r="T678" s="2492">
        <v>0</v>
      </c>
      <c r="U678" s="2492" t="s">
        <v>34</v>
      </c>
      <c r="V678" s="2492" t="s">
        <v>34</v>
      </c>
      <c r="W678" s="2492" t="s">
        <v>35</v>
      </c>
      <c r="X678" s="2492" t="s">
        <v>36</v>
      </c>
      <c r="Y678" s="2492"/>
      <c r="Z678" s="2492" t="s">
        <v>37</v>
      </c>
      <c r="AA678" s="2492" t="s">
        <v>38</v>
      </c>
      <c r="AB678" s="2492" t="s">
        <v>116</v>
      </c>
      <c r="AC678" s="2492" t="s">
        <v>23410</v>
      </c>
      <c r="AD678" s="2492"/>
      <c r="AE678" s="2492"/>
      <c r="AF678" s="2492"/>
    </row>
    <row r="679" spans="1:32" ht="15" customHeight="1">
      <c r="A679" s="2492" t="s">
        <v>24</v>
      </c>
      <c r="B679" s="2492" t="s">
        <v>1085</v>
      </c>
      <c r="C679" s="2492" t="s">
        <v>23414</v>
      </c>
      <c r="D679" s="2492" t="s">
        <v>23415</v>
      </c>
      <c r="E679" s="2492" t="s">
        <v>23416</v>
      </c>
      <c r="F679" s="2492">
        <v>503270680</v>
      </c>
      <c r="G679" s="2492">
        <v>779932087</v>
      </c>
      <c r="H679" s="2492">
        <v>5.432239</v>
      </c>
      <c r="I679" s="2492">
        <v>-3.9881479999999998</v>
      </c>
      <c r="J679" s="2492" t="s">
        <v>1164</v>
      </c>
      <c r="K679" s="2492" t="s">
        <v>1138</v>
      </c>
      <c r="L679" s="2492" t="s">
        <v>23253</v>
      </c>
      <c r="M679" s="2492"/>
      <c r="N679" s="2492"/>
      <c r="O679" s="2494">
        <v>45996</v>
      </c>
      <c r="P679" s="2495">
        <f ca="1">TODAY()-Q679</f>
        <v>107</v>
      </c>
      <c r="Q679" s="2494">
        <v>45997</v>
      </c>
      <c r="R679" s="2492" t="s">
        <v>1578</v>
      </c>
      <c r="S679" s="2492"/>
      <c r="T679" s="2492">
        <v>0</v>
      </c>
      <c r="U679" s="2492" t="s">
        <v>34</v>
      </c>
      <c r="V679" s="2492" t="s">
        <v>34</v>
      </c>
      <c r="W679" s="2492" t="s">
        <v>35</v>
      </c>
      <c r="X679" s="2492" t="s">
        <v>36</v>
      </c>
      <c r="Y679" s="2492">
        <v>150</v>
      </c>
      <c r="Z679" s="2492" t="s">
        <v>37</v>
      </c>
      <c r="AA679" s="2492" t="s">
        <v>38</v>
      </c>
      <c r="AB679" s="2492" t="s">
        <v>1579</v>
      </c>
      <c r="AC679" s="2492" t="s">
        <v>23417</v>
      </c>
      <c r="AD679" s="2492"/>
      <c r="AE679" s="2492"/>
      <c r="AF679" s="2492"/>
    </row>
    <row r="680" spans="1:32" ht="15" customHeight="1">
      <c r="A680" s="2492" t="s">
        <v>24</v>
      </c>
      <c r="B680" s="2492" t="s">
        <v>1085</v>
      </c>
      <c r="C680" s="2492" t="s">
        <v>23422</v>
      </c>
      <c r="D680" s="2492" t="s">
        <v>13513</v>
      </c>
      <c r="E680" s="2492" t="s">
        <v>23126</v>
      </c>
      <c r="F680" s="2492">
        <v>787762679</v>
      </c>
      <c r="G680" s="2492">
        <v>150791645</v>
      </c>
      <c r="H680" s="2492">
        <v>5.4318169999999997</v>
      </c>
      <c r="I680" s="2492">
        <v>-3.985595</v>
      </c>
      <c r="J680" s="2492" t="s">
        <v>1164</v>
      </c>
      <c r="K680" s="2492" t="s">
        <v>1138</v>
      </c>
      <c r="L680" s="2492" t="s">
        <v>23423</v>
      </c>
      <c r="M680" s="2492"/>
      <c r="N680" s="2492"/>
      <c r="O680" s="2494">
        <v>45996</v>
      </c>
      <c r="P680" s="2495">
        <f ca="1">TODAY()-Q680</f>
        <v>107</v>
      </c>
      <c r="Q680" s="2494">
        <v>45997</v>
      </c>
      <c r="R680" s="2492" t="s">
        <v>1578</v>
      </c>
      <c r="S680" s="2492"/>
      <c r="T680" s="2492">
        <v>0</v>
      </c>
      <c r="U680" s="2492" t="s">
        <v>34</v>
      </c>
      <c r="V680" s="2492" t="s">
        <v>34</v>
      </c>
      <c r="W680" s="2492" t="s">
        <v>35</v>
      </c>
      <c r="X680" s="2492" t="s">
        <v>36</v>
      </c>
      <c r="Y680" s="2492">
        <v>300</v>
      </c>
      <c r="Z680" s="2492" t="s">
        <v>37</v>
      </c>
      <c r="AA680" s="2492" t="s">
        <v>38</v>
      </c>
      <c r="AB680" s="2492" t="s">
        <v>1579</v>
      </c>
      <c r="AC680" s="2492" t="s">
        <v>23424</v>
      </c>
      <c r="AD680" s="2492"/>
      <c r="AE680" s="2492"/>
      <c r="AF680" s="2492"/>
    </row>
    <row r="681" spans="1:32" ht="15" customHeight="1">
      <c r="A681" s="2492" t="s">
        <v>24</v>
      </c>
      <c r="B681" s="2492" t="s">
        <v>61</v>
      </c>
      <c r="C681" s="2492" t="s">
        <v>23425</v>
      </c>
      <c r="D681" s="2492" t="s">
        <v>23426</v>
      </c>
      <c r="E681" s="2492" t="s">
        <v>1134</v>
      </c>
      <c r="F681" s="2492">
        <v>747489354</v>
      </c>
      <c r="G681" s="2492">
        <v>711151401</v>
      </c>
      <c r="H681" s="2492">
        <v>5.419111</v>
      </c>
      <c r="I681" s="2492">
        <v>-3.9725579999999998</v>
      </c>
      <c r="J681" s="2492" t="s">
        <v>10412</v>
      </c>
      <c r="K681" s="2492" t="s">
        <v>50</v>
      </c>
      <c r="L681" s="2492" t="s">
        <v>12068</v>
      </c>
      <c r="M681" s="2492"/>
      <c r="N681" s="2492"/>
      <c r="O681" s="2494">
        <v>45996</v>
      </c>
      <c r="P681" s="2495">
        <f ca="1">TODAY()-Q681</f>
        <v>107</v>
      </c>
      <c r="Q681" s="2494">
        <v>45997</v>
      </c>
      <c r="R681" s="2492" t="s">
        <v>115</v>
      </c>
      <c r="S681" s="2492"/>
      <c r="T681" s="2492">
        <v>0</v>
      </c>
      <c r="U681" s="2492" t="s">
        <v>34</v>
      </c>
      <c r="V681" s="2492" t="s">
        <v>34</v>
      </c>
      <c r="W681" s="2492" t="s">
        <v>35</v>
      </c>
      <c r="X681" s="2492" t="s">
        <v>36</v>
      </c>
      <c r="Y681" s="2492">
        <v>300</v>
      </c>
      <c r="Z681" s="2492" t="s">
        <v>37</v>
      </c>
      <c r="AA681" s="2492" t="s">
        <v>38</v>
      </c>
      <c r="AB681" s="2492" t="s">
        <v>832</v>
      </c>
      <c r="AC681" s="2492" t="s">
        <v>23427</v>
      </c>
      <c r="AD681" s="2492"/>
      <c r="AE681" s="2492"/>
      <c r="AF681" s="2492"/>
    </row>
    <row r="682" spans="1:32" ht="15" customHeight="1">
      <c r="A682" s="2492" t="s">
        <v>24</v>
      </c>
      <c r="B682" s="2492" t="s">
        <v>61</v>
      </c>
      <c r="C682" s="2492" t="s">
        <v>23433</v>
      </c>
      <c r="D682" s="2492" t="s">
        <v>23434</v>
      </c>
      <c r="E682" s="2492" t="s">
        <v>742</v>
      </c>
      <c r="F682" s="2492">
        <v>707605188</v>
      </c>
      <c r="G682" s="2492">
        <v>759577202</v>
      </c>
      <c r="H682" s="2492">
        <v>5.3656389999999998</v>
      </c>
      <c r="I682" s="2492">
        <v>-3.9511240000000001</v>
      </c>
      <c r="J682" s="2492" t="s">
        <v>23435</v>
      </c>
      <c r="K682" s="2492" t="s">
        <v>601</v>
      </c>
      <c r="L682" s="2492" t="s">
        <v>23436</v>
      </c>
      <c r="M682" s="2492"/>
      <c r="N682" s="2492"/>
      <c r="O682" s="2494">
        <v>45997</v>
      </c>
      <c r="P682" s="2495">
        <f ca="1">TODAY()-Q682</f>
        <v>105</v>
      </c>
      <c r="Q682" s="2494">
        <v>45999</v>
      </c>
      <c r="R682" s="2492" t="s">
        <v>115</v>
      </c>
      <c r="S682" s="2492"/>
      <c r="T682" s="2492">
        <v>0</v>
      </c>
      <c r="U682" s="2492" t="s">
        <v>34</v>
      </c>
      <c r="V682" s="2492" t="s">
        <v>34</v>
      </c>
      <c r="W682" s="2492" t="s">
        <v>35</v>
      </c>
      <c r="X682" s="2492" t="s">
        <v>36</v>
      </c>
      <c r="Y682" s="2492">
        <v>200</v>
      </c>
      <c r="Z682" s="2492" t="s">
        <v>37</v>
      </c>
      <c r="AA682" s="2492" t="s">
        <v>38</v>
      </c>
      <c r="AB682" s="2492" t="s">
        <v>116</v>
      </c>
      <c r="AC682" s="2492" t="s">
        <v>26095</v>
      </c>
      <c r="AD682" s="2492"/>
      <c r="AE682" s="2492"/>
      <c r="AF682" s="2492"/>
    </row>
    <row r="683" spans="1:32" ht="15" customHeight="1">
      <c r="A683" s="2492" t="s">
        <v>24</v>
      </c>
      <c r="B683" s="2492" t="s">
        <v>61</v>
      </c>
      <c r="C683" s="2492" t="s">
        <v>23437</v>
      </c>
      <c r="D683" s="2492" t="s">
        <v>23438</v>
      </c>
      <c r="E683" s="2492" t="s">
        <v>23439</v>
      </c>
      <c r="F683" s="2492">
        <v>777339364</v>
      </c>
      <c r="G683" s="2492">
        <v>768916663</v>
      </c>
      <c r="H683" s="2492">
        <v>5.388242</v>
      </c>
      <c r="I683" s="2492">
        <v>-3.9530729999999998</v>
      </c>
      <c r="J683" s="2492" t="s">
        <v>156</v>
      </c>
      <c r="K683" s="2492" t="s">
        <v>58</v>
      </c>
      <c r="L683" s="2492" t="s">
        <v>23440</v>
      </c>
      <c r="M683" s="2492"/>
      <c r="N683" s="2492"/>
      <c r="O683" s="2494">
        <v>45996</v>
      </c>
      <c r="P683" s="2495">
        <f ca="1">TODAY()-Q683</f>
        <v>105</v>
      </c>
      <c r="Q683" s="2494">
        <v>45999</v>
      </c>
      <c r="R683" s="2492" t="s">
        <v>1578</v>
      </c>
      <c r="S683" s="2492"/>
      <c r="T683" s="2492">
        <v>0</v>
      </c>
      <c r="U683" s="2492" t="s">
        <v>34</v>
      </c>
      <c r="V683" s="2492" t="s">
        <v>34</v>
      </c>
      <c r="W683" s="2492" t="s">
        <v>35</v>
      </c>
      <c r="X683" s="2492" t="s">
        <v>36</v>
      </c>
      <c r="Y683" s="2492">
        <v>350</v>
      </c>
      <c r="Z683" s="2492" t="s">
        <v>37</v>
      </c>
      <c r="AA683" s="2492" t="s">
        <v>38</v>
      </c>
      <c r="AB683" s="2492" t="s">
        <v>1579</v>
      </c>
      <c r="AC683" s="2492" t="s">
        <v>23441</v>
      </c>
      <c r="AD683" s="2492"/>
      <c r="AE683" s="2492"/>
      <c r="AF683" s="2492"/>
    </row>
    <row r="684" spans="1:32" ht="15" customHeight="1">
      <c r="A684" s="2492" t="s">
        <v>24</v>
      </c>
      <c r="B684" s="2492" t="s">
        <v>61</v>
      </c>
      <c r="C684" s="2492" t="s">
        <v>23442</v>
      </c>
      <c r="D684" s="2492" t="s">
        <v>23443</v>
      </c>
      <c r="E684" s="2492" t="s">
        <v>23444</v>
      </c>
      <c r="F684" s="2492">
        <v>778070721</v>
      </c>
      <c r="G684" s="2492">
        <v>787773876</v>
      </c>
      <c r="H684" s="2492">
        <v>5.3936190000000002</v>
      </c>
      <c r="I684" s="2492">
        <v>-3.9730449999999999</v>
      </c>
      <c r="J684" s="2492" t="s">
        <v>825</v>
      </c>
      <c r="K684" s="2492" t="s">
        <v>183</v>
      </c>
      <c r="L684" s="2492" t="s">
        <v>23094</v>
      </c>
      <c r="M684" s="2492"/>
      <c r="N684" s="2492"/>
      <c r="O684" s="2494">
        <v>45999</v>
      </c>
      <c r="P684" s="2495">
        <f ca="1">TODAY()-Q684</f>
        <v>105</v>
      </c>
      <c r="Q684" s="2494">
        <v>45999</v>
      </c>
      <c r="R684" s="2492" t="s">
        <v>115</v>
      </c>
      <c r="S684" s="2492"/>
      <c r="T684" s="2492">
        <v>0</v>
      </c>
      <c r="U684" s="2492" t="s">
        <v>34</v>
      </c>
      <c r="V684" s="2492" t="s">
        <v>34</v>
      </c>
      <c r="W684" s="2492" t="s">
        <v>35</v>
      </c>
      <c r="X684" s="2492" t="s">
        <v>36</v>
      </c>
      <c r="Y684" s="2492">
        <v>100</v>
      </c>
      <c r="Z684" s="2492" t="s">
        <v>37</v>
      </c>
      <c r="AA684" s="2492" t="s">
        <v>38</v>
      </c>
      <c r="AB684" s="2492" t="s">
        <v>832</v>
      </c>
      <c r="AC684" s="2492" t="s">
        <v>23445</v>
      </c>
      <c r="AD684" s="2492"/>
      <c r="AE684" s="2492"/>
      <c r="AF684" s="2492"/>
    </row>
    <row r="685" spans="1:32" ht="15" customHeight="1">
      <c r="A685" s="2492" t="s">
        <v>24</v>
      </c>
      <c r="B685" s="2492" t="s">
        <v>61</v>
      </c>
      <c r="C685" s="2492" t="s">
        <v>23428</v>
      </c>
      <c r="D685" s="2492" t="s">
        <v>23429</v>
      </c>
      <c r="E685" s="2492" t="s">
        <v>23430</v>
      </c>
      <c r="F685" s="2492">
        <v>102185880</v>
      </c>
      <c r="G685" s="2492">
        <v>769424508</v>
      </c>
      <c r="H685" s="2492">
        <v>5.3762239999999997</v>
      </c>
      <c r="I685" s="2492">
        <v>-3.9301140000000001</v>
      </c>
      <c r="J685" s="2492" t="s">
        <v>22974</v>
      </c>
      <c r="K685" s="2492" t="s">
        <v>349</v>
      </c>
      <c r="L685" s="2492" t="s">
        <v>23431</v>
      </c>
      <c r="M685" s="2492"/>
      <c r="N685" s="2492"/>
      <c r="O685" s="2494">
        <v>45974</v>
      </c>
      <c r="P685" s="2495">
        <f ca="1">TODAY()-Q685</f>
        <v>105</v>
      </c>
      <c r="Q685" s="2494">
        <v>45999</v>
      </c>
      <c r="R685" s="2492" t="s">
        <v>115</v>
      </c>
      <c r="S685" s="2492"/>
      <c r="T685" s="2492">
        <v>0</v>
      </c>
      <c r="U685" s="2492" t="s">
        <v>34</v>
      </c>
      <c r="V685" s="2492" t="s">
        <v>34</v>
      </c>
      <c r="W685" s="2492" t="s">
        <v>35</v>
      </c>
      <c r="X685" s="2492" t="s">
        <v>36</v>
      </c>
      <c r="Y685" s="2492">
        <v>100</v>
      </c>
      <c r="Z685" s="2492" t="s">
        <v>37</v>
      </c>
      <c r="AA685" s="2492" t="s">
        <v>1696</v>
      </c>
      <c r="AB685" s="2492" t="s">
        <v>34</v>
      </c>
      <c r="AC685" s="2492" t="s">
        <v>23432</v>
      </c>
      <c r="AD685" s="2492"/>
      <c r="AE685" s="2492"/>
      <c r="AF685" s="2492"/>
    </row>
    <row r="686" spans="1:32" ht="15" customHeight="1">
      <c r="A686" s="2492" t="s">
        <v>24</v>
      </c>
      <c r="B686" s="2492" t="s">
        <v>1085</v>
      </c>
      <c r="C686" s="2492" t="s">
        <v>23446</v>
      </c>
      <c r="D686" s="2492" t="s">
        <v>23447</v>
      </c>
      <c r="E686" s="2492" t="s">
        <v>10152</v>
      </c>
      <c r="F686" s="2492">
        <v>747832912</v>
      </c>
      <c r="G686" s="2492">
        <v>788483827</v>
      </c>
      <c r="H686" s="2492"/>
      <c r="I686" s="2492"/>
      <c r="J686" s="2492" t="s">
        <v>1088</v>
      </c>
      <c r="K686" s="2492"/>
      <c r="L686" s="2492"/>
      <c r="M686" s="2492"/>
      <c r="N686" s="2492"/>
      <c r="O686" s="2494">
        <v>45971</v>
      </c>
      <c r="P686" s="2495">
        <f ca="1">TODAY()-Q686</f>
        <v>104</v>
      </c>
      <c r="Q686" s="2494">
        <v>46000</v>
      </c>
      <c r="R686" s="2492" t="s">
        <v>205</v>
      </c>
      <c r="S686" s="2492"/>
      <c r="T686" s="2492">
        <v>0</v>
      </c>
      <c r="U686" s="2492" t="s">
        <v>34</v>
      </c>
      <c r="V686" s="2492" t="s">
        <v>34</v>
      </c>
      <c r="W686" s="2492" t="s">
        <v>35</v>
      </c>
      <c r="X686" s="2492" t="s">
        <v>36</v>
      </c>
      <c r="Y686" s="2492"/>
      <c r="Z686" s="2492" t="s">
        <v>37</v>
      </c>
      <c r="AA686" s="2492" t="s">
        <v>38</v>
      </c>
      <c r="AB686" s="2492" t="s">
        <v>249</v>
      </c>
      <c r="AC686" s="2492" t="s">
        <v>23448</v>
      </c>
      <c r="AD686" s="2492"/>
      <c r="AE686" s="2492"/>
      <c r="AF686" s="2492"/>
    </row>
    <row r="687" spans="1:32" ht="15" customHeight="1">
      <c r="A687" s="2492" t="s">
        <v>24</v>
      </c>
      <c r="B687" s="2492" t="s">
        <v>1085</v>
      </c>
      <c r="C687" s="2492" t="s">
        <v>23449</v>
      </c>
      <c r="D687" s="2492" t="s">
        <v>23450</v>
      </c>
      <c r="E687" s="2492" t="s">
        <v>1909</v>
      </c>
      <c r="F687" s="2492">
        <v>708263821</v>
      </c>
      <c r="G687" s="2492">
        <v>757628205</v>
      </c>
      <c r="H687" s="2492">
        <v>5.4460949999999997</v>
      </c>
      <c r="I687" s="2492">
        <v>-3.988585</v>
      </c>
      <c r="J687" s="2492" t="s">
        <v>1164</v>
      </c>
      <c r="K687" s="2492" t="s">
        <v>1138</v>
      </c>
      <c r="L687" s="2492" t="s">
        <v>23451</v>
      </c>
      <c r="M687" s="2492"/>
      <c r="N687" s="2492"/>
      <c r="O687" s="2494">
        <v>45999</v>
      </c>
      <c r="P687" s="2495">
        <f ca="1">TODAY()-Q687</f>
        <v>104</v>
      </c>
      <c r="Q687" s="2494">
        <v>46000</v>
      </c>
      <c r="R687" s="2492" t="s">
        <v>1578</v>
      </c>
      <c r="S687" s="2492"/>
      <c r="T687" s="2492">
        <v>1</v>
      </c>
      <c r="U687" s="2492" t="s">
        <v>34</v>
      </c>
      <c r="V687" s="2492" t="s">
        <v>34</v>
      </c>
      <c r="W687" s="2492" t="s">
        <v>35</v>
      </c>
      <c r="X687" s="2492" t="s">
        <v>36</v>
      </c>
      <c r="Y687" s="2492">
        <v>200</v>
      </c>
      <c r="Z687" s="2492" t="s">
        <v>37</v>
      </c>
      <c r="AA687" s="2492" t="s">
        <v>38</v>
      </c>
      <c r="AB687" s="2492" t="s">
        <v>1579</v>
      </c>
      <c r="AC687" s="2492" t="s">
        <v>23452</v>
      </c>
      <c r="AD687" s="2492"/>
      <c r="AE687" s="2492"/>
      <c r="AF687" s="2492"/>
    </row>
    <row r="688" spans="1:32" ht="15" customHeight="1">
      <c r="A688" s="2492" t="s">
        <v>24</v>
      </c>
      <c r="B688" s="2492" t="s">
        <v>1085</v>
      </c>
      <c r="C688" s="2492" t="s">
        <v>23453</v>
      </c>
      <c r="D688" s="2492" t="s">
        <v>23454</v>
      </c>
      <c r="E688" s="2492" t="s">
        <v>23455</v>
      </c>
      <c r="F688" s="2492">
        <v>788814731</v>
      </c>
      <c r="G688" s="2492">
        <v>787082512</v>
      </c>
      <c r="H688" s="2492">
        <v>5.4281620000000004</v>
      </c>
      <c r="I688" s="2492">
        <v>-3.9886970000000002</v>
      </c>
      <c r="J688" s="2492" t="s">
        <v>1164</v>
      </c>
      <c r="K688" s="2492" t="s">
        <v>731</v>
      </c>
      <c r="L688" s="2492" t="s">
        <v>23456</v>
      </c>
      <c r="M688" s="2492"/>
      <c r="N688" s="2492"/>
      <c r="O688" s="2494">
        <v>46000</v>
      </c>
      <c r="P688" s="2495">
        <f ca="1">TODAY()-Q688</f>
        <v>103</v>
      </c>
      <c r="Q688" s="2494">
        <v>46001</v>
      </c>
      <c r="R688" s="2492" t="s">
        <v>1578</v>
      </c>
      <c r="S688" s="2492"/>
      <c r="T688" s="2492">
        <v>0</v>
      </c>
      <c r="U688" s="2492" t="s">
        <v>34</v>
      </c>
      <c r="V688" s="2492" t="s">
        <v>34</v>
      </c>
      <c r="W688" s="2492" t="s">
        <v>35</v>
      </c>
      <c r="X688" s="2492" t="s">
        <v>36</v>
      </c>
      <c r="Y688" s="2492">
        <v>150</v>
      </c>
      <c r="Z688" s="2492" t="s">
        <v>37</v>
      </c>
      <c r="AA688" s="2492" t="s">
        <v>38</v>
      </c>
      <c r="AB688" s="2492" t="s">
        <v>1579</v>
      </c>
      <c r="AC688" s="2492" t="s">
        <v>23457</v>
      </c>
      <c r="AD688" s="2492"/>
      <c r="AE688" s="2492"/>
      <c r="AF688" s="2492"/>
    </row>
    <row r="689" spans="1:32" ht="15" customHeight="1">
      <c r="A689" s="2492" t="s">
        <v>24</v>
      </c>
      <c r="B689" s="2492" t="s">
        <v>1085</v>
      </c>
      <c r="C689" s="2492" t="s">
        <v>23458</v>
      </c>
      <c r="D689" s="2492" t="s">
        <v>23459</v>
      </c>
      <c r="E689" s="2492" t="s">
        <v>10152</v>
      </c>
      <c r="F689" s="2492">
        <v>707536422</v>
      </c>
      <c r="G689" s="2492">
        <v>574247413</v>
      </c>
      <c r="H689" s="2492">
        <v>5.4454969999999996</v>
      </c>
      <c r="I689" s="2492">
        <v>-3.992362</v>
      </c>
      <c r="J689" s="2492" t="s">
        <v>1915</v>
      </c>
      <c r="K689" s="2492" t="s">
        <v>1090</v>
      </c>
      <c r="L689" s="2492" t="s">
        <v>10310</v>
      </c>
      <c r="M689" s="2492"/>
      <c r="N689" s="2492"/>
      <c r="O689" s="2494">
        <v>45995</v>
      </c>
      <c r="P689" s="2495">
        <f ca="1">TODAY()-Q689</f>
        <v>102</v>
      </c>
      <c r="Q689" s="2494">
        <v>46002</v>
      </c>
      <c r="R689" s="2492" t="s">
        <v>33</v>
      </c>
      <c r="S689" s="2492"/>
      <c r="T689" s="2492">
        <v>0</v>
      </c>
      <c r="U689" s="2492" t="s">
        <v>34</v>
      </c>
      <c r="V689" s="2492" t="s">
        <v>34</v>
      </c>
      <c r="W689" s="2492" t="s">
        <v>35</v>
      </c>
      <c r="X689" s="2492" t="s">
        <v>36</v>
      </c>
      <c r="Y689" s="2492">
        <v>100</v>
      </c>
      <c r="Z689" s="2492" t="s">
        <v>37</v>
      </c>
      <c r="AA689" s="2492" t="s">
        <v>38</v>
      </c>
      <c r="AB689" s="2492" t="s">
        <v>1548</v>
      </c>
      <c r="AC689" s="2492" t="s">
        <v>23460</v>
      </c>
      <c r="AD689" s="2492"/>
      <c r="AE689" s="2492"/>
      <c r="AF689" s="2492"/>
    </row>
    <row r="690" spans="1:32" ht="15" customHeight="1">
      <c r="A690" s="2492" t="s">
        <v>24</v>
      </c>
      <c r="B690" s="2492" t="s">
        <v>61</v>
      </c>
      <c r="C690" s="2492" t="s">
        <v>23461</v>
      </c>
      <c r="D690" s="2492" t="s">
        <v>23462</v>
      </c>
      <c r="E690" s="2492" t="s">
        <v>23463</v>
      </c>
      <c r="F690" s="2492">
        <v>103042531</v>
      </c>
      <c r="G690" s="2492">
        <v>708640852</v>
      </c>
      <c r="H690" s="2492">
        <v>5.3847990000000001</v>
      </c>
      <c r="I690" s="2492">
        <v>-3.927683</v>
      </c>
      <c r="J690" s="2492" t="s">
        <v>1179</v>
      </c>
      <c r="K690" s="2492" t="s">
        <v>175</v>
      </c>
      <c r="L690" s="2492" t="s">
        <v>23464</v>
      </c>
      <c r="M690" s="2492"/>
      <c r="N690" s="2492"/>
      <c r="O690" s="2494">
        <v>46001</v>
      </c>
      <c r="P690" s="2495">
        <f ca="1">TODAY()-Q690</f>
        <v>102</v>
      </c>
      <c r="Q690" s="2494">
        <v>46002</v>
      </c>
      <c r="R690" s="2492" t="s">
        <v>33</v>
      </c>
      <c r="S690" s="2492"/>
      <c r="T690" s="2492">
        <v>2</v>
      </c>
      <c r="U690" s="2492" t="s">
        <v>34</v>
      </c>
      <c r="V690" s="2492" t="s">
        <v>34</v>
      </c>
      <c r="W690" s="2492" t="s">
        <v>35</v>
      </c>
      <c r="X690" s="2492" t="s">
        <v>36</v>
      </c>
      <c r="Y690" s="2492">
        <v>250</v>
      </c>
      <c r="Z690" s="2492" t="s">
        <v>37</v>
      </c>
      <c r="AA690" s="2492" t="s">
        <v>38</v>
      </c>
      <c r="AB690" s="2492" t="s">
        <v>206</v>
      </c>
      <c r="AC690" s="2492" t="s">
        <v>23465</v>
      </c>
      <c r="AD690" s="2492"/>
      <c r="AE690" s="2492"/>
      <c r="AF690" s="2492"/>
    </row>
    <row r="691" spans="1:32" ht="15" customHeight="1">
      <c r="A691" s="2492" t="s">
        <v>24</v>
      </c>
      <c r="B691" s="2492" t="s">
        <v>61</v>
      </c>
      <c r="C691" s="2492" t="s">
        <v>23466</v>
      </c>
      <c r="D691" s="2492" t="s">
        <v>23467</v>
      </c>
      <c r="E691" s="2492" t="s">
        <v>11400</v>
      </c>
      <c r="F691" s="2492">
        <v>758988550</v>
      </c>
      <c r="G691" s="2492">
        <v>141001003</v>
      </c>
      <c r="H691" s="2492">
        <v>5.3866769999999997</v>
      </c>
      <c r="I691" s="2492">
        <v>-3.9299390000000001</v>
      </c>
      <c r="J691" s="2492" t="s">
        <v>11548</v>
      </c>
      <c r="K691" s="2492" t="s">
        <v>601</v>
      </c>
      <c r="L691" s="2492" t="s">
        <v>23468</v>
      </c>
      <c r="M691" s="2492"/>
      <c r="N691" s="2492"/>
      <c r="O691" s="2494">
        <v>46000</v>
      </c>
      <c r="P691" s="2495">
        <f ca="1">TODAY()-Q691</f>
        <v>102</v>
      </c>
      <c r="Q691" s="2494">
        <v>46002</v>
      </c>
      <c r="R691" s="2492" t="s">
        <v>33</v>
      </c>
      <c r="S691" s="2492"/>
      <c r="T691" s="2492">
        <v>5</v>
      </c>
      <c r="U691" s="2492" t="s">
        <v>34</v>
      </c>
      <c r="V691" s="2492" t="s">
        <v>34</v>
      </c>
      <c r="W691" s="2492" t="s">
        <v>35</v>
      </c>
      <c r="X691" s="2492" t="s">
        <v>36</v>
      </c>
      <c r="Y691" s="2492">
        <v>350</v>
      </c>
      <c r="Z691" s="2492" t="s">
        <v>37</v>
      </c>
      <c r="AA691" s="2492" t="s">
        <v>38</v>
      </c>
      <c r="AB691" s="2492" t="s">
        <v>206</v>
      </c>
      <c r="AC691" s="2492" t="s">
        <v>23469</v>
      </c>
      <c r="AD691" s="2492"/>
      <c r="AE691" s="2492" t="s">
        <v>13168</v>
      </c>
      <c r="AF691" s="2492"/>
    </row>
    <row r="692" spans="1:32" ht="15" customHeight="1">
      <c r="A692" s="2492" t="s">
        <v>24</v>
      </c>
      <c r="B692" s="2492" t="s">
        <v>61</v>
      </c>
      <c r="C692" s="2492" t="s">
        <v>23470</v>
      </c>
      <c r="D692" s="2492" t="s">
        <v>23471</v>
      </c>
      <c r="E692" s="2492" t="s">
        <v>23472</v>
      </c>
      <c r="F692" s="2492">
        <v>788909011</v>
      </c>
      <c r="G692" s="2492">
        <v>749511453</v>
      </c>
      <c r="H692" s="2492">
        <v>5.3737599999999999</v>
      </c>
      <c r="I692" s="2492">
        <v>-3.961862</v>
      </c>
      <c r="J692" s="2492" t="s">
        <v>372</v>
      </c>
      <c r="K692" s="2492" t="s">
        <v>1380</v>
      </c>
      <c r="L692" s="2492" t="s">
        <v>23473</v>
      </c>
      <c r="M692" s="2492" t="s">
        <v>11489</v>
      </c>
      <c r="N692" s="2492">
        <v>2150056948</v>
      </c>
      <c r="O692" s="2494">
        <v>45993</v>
      </c>
      <c r="P692" s="2495">
        <f ca="1">TODAY()-Q692</f>
        <v>102</v>
      </c>
      <c r="Q692" s="2494">
        <v>46002</v>
      </c>
      <c r="R692" s="2492" t="s">
        <v>33</v>
      </c>
      <c r="S692" s="2492"/>
      <c r="T692" s="2492">
        <v>1</v>
      </c>
      <c r="U692" s="2492" t="s">
        <v>34</v>
      </c>
      <c r="V692" s="2492" t="s">
        <v>34</v>
      </c>
      <c r="W692" s="2492" t="s">
        <v>35</v>
      </c>
      <c r="X692" s="2492" t="s">
        <v>36</v>
      </c>
      <c r="Y692" s="2492">
        <v>250</v>
      </c>
      <c r="Z692" s="2492" t="s">
        <v>37</v>
      </c>
      <c r="AA692" s="2492" t="s">
        <v>38</v>
      </c>
      <c r="AB692" s="2492" t="s">
        <v>1548</v>
      </c>
      <c r="AC692" s="2492" t="s">
        <v>23474</v>
      </c>
      <c r="AD692" s="2492"/>
      <c r="AE692" s="2492" t="s">
        <v>13124</v>
      </c>
      <c r="AF692" s="2492"/>
    </row>
    <row r="693" spans="1:32" ht="15" customHeight="1">
      <c r="A693" s="2492" t="s">
        <v>24</v>
      </c>
      <c r="B693" s="2492" t="s">
        <v>1085</v>
      </c>
      <c r="C693" s="2492" t="s">
        <v>23475</v>
      </c>
      <c r="D693" s="2492" t="s">
        <v>23476</v>
      </c>
      <c r="E693" s="2492" t="s">
        <v>23477</v>
      </c>
      <c r="F693" s="2492">
        <v>505983807</v>
      </c>
      <c r="G693" s="2492">
        <v>757047</v>
      </c>
      <c r="H693" s="2492">
        <v>5.4308730000000001</v>
      </c>
      <c r="I693" s="2492">
        <v>-3.9876719999999999</v>
      </c>
      <c r="J693" s="2492" t="s">
        <v>1164</v>
      </c>
      <c r="K693" s="2492" t="s">
        <v>731</v>
      </c>
      <c r="L693" s="2492" t="s">
        <v>23478</v>
      </c>
      <c r="M693" s="2492"/>
      <c r="N693" s="2492"/>
      <c r="O693" s="2494">
        <v>46002</v>
      </c>
      <c r="P693" s="2495">
        <f ca="1">TODAY()-Q693</f>
        <v>102</v>
      </c>
      <c r="Q693" s="2494">
        <v>46002</v>
      </c>
      <c r="R693" s="2492" t="s">
        <v>1578</v>
      </c>
      <c r="S693" s="2492"/>
      <c r="T693" s="2492">
        <v>0</v>
      </c>
      <c r="U693" s="2492" t="s">
        <v>34</v>
      </c>
      <c r="V693" s="2492" t="s">
        <v>34</v>
      </c>
      <c r="W693" s="2492" t="s">
        <v>35</v>
      </c>
      <c r="X693" s="2492" t="s">
        <v>36</v>
      </c>
      <c r="Y693" s="2492">
        <v>250</v>
      </c>
      <c r="Z693" s="2492" t="s">
        <v>37</v>
      </c>
      <c r="AA693" s="2492" t="s">
        <v>38</v>
      </c>
      <c r="AB693" s="2492" t="s">
        <v>1579</v>
      </c>
      <c r="AC693" s="2492" t="s">
        <v>23479</v>
      </c>
      <c r="AD693" s="2492"/>
      <c r="AE693" s="2492" t="s">
        <v>13145</v>
      </c>
      <c r="AF693" s="2492"/>
    </row>
    <row r="694" spans="1:32" ht="15" customHeight="1">
      <c r="A694" s="2492" t="s">
        <v>24</v>
      </c>
      <c r="B694" s="2492" t="s">
        <v>25</v>
      </c>
      <c r="C694" s="2492" t="s">
        <v>23480</v>
      </c>
      <c r="D694" s="2492" t="s">
        <v>23481</v>
      </c>
      <c r="E694" s="2492" t="s">
        <v>23482</v>
      </c>
      <c r="F694" s="2492">
        <v>758940157</v>
      </c>
      <c r="G694" s="2492">
        <v>566718587</v>
      </c>
      <c r="H694" s="2492">
        <v>5.3688120000000001</v>
      </c>
      <c r="I694" s="2492">
        <v>-3.8752049999999998</v>
      </c>
      <c r="J694" s="2492" t="s">
        <v>379</v>
      </c>
      <c r="K694" s="2492" t="s">
        <v>633</v>
      </c>
      <c r="L694" s="2492" t="s">
        <v>12510</v>
      </c>
      <c r="M694" s="2492"/>
      <c r="N694" s="2492"/>
      <c r="O694" s="2494">
        <v>45993</v>
      </c>
      <c r="P694" s="2495">
        <f ca="1">TODAY()-Q694</f>
        <v>102</v>
      </c>
      <c r="Q694" s="2494">
        <v>46002</v>
      </c>
      <c r="R694" s="2492" t="s">
        <v>33</v>
      </c>
      <c r="S694" s="2492"/>
      <c r="T694" s="2492">
        <v>1</v>
      </c>
      <c r="U694" s="2492" t="s">
        <v>34</v>
      </c>
      <c r="V694" s="2492" t="s">
        <v>34</v>
      </c>
      <c r="W694" s="2492" t="s">
        <v>35</v>
      </c>
      <c r="X694" s="2492" t="s">
        <v>36</v>
      </c>
      <c r="Y694" s="2492">
        <v>350</v>
      </c>
      <c r="Z694" s="2492" t="s">
        <v>37</v>
      </c>
      <c r="AA694" s="2492" t="s">
        <v>38</v>
      </c>
      <c r="AB694" s="2492" t="s">
        <v>39</v>
      </c>
      <c r="AC694" s="2492" t="s">
        <v>23483</v>
      </c>
      <c r="AD694" s="2492"/>
      <c r="AE694" s="2492"/>
      <c r="AF694" s="2492"/>
    </row>
    <row r="695" spans="1:32" ht="15" customHeight="1">
      <c r="A695" s="2492" t="s">
        <v>24</v>
      </c>
      <c r="B695" s="2492" t="s">
        <v>1085</v>
      </c>
      <c r="C695" s="2492" t="s">
        <v>23484</v>
      </c>
      <c r="D695" s="2492" t="s">
        <v>23485</v>
      </c>
      <c r="E695" s="2492" t="s">
        <v>23486</v>
      </c>
      <c r="F695" s="2492">
        <v>707511073</v>
      </c>
      <c r="G695" s="2492">
        <v>160831496</v>
      </c>
      <c r="H695" s="2492">
        <v>5.4207369999999999</v>
      </c>
      <c r="I695" s="2492">
        <v>-3.9877069999999999</v>
      </c>
      <c r="J695" s="2492" t="s">
        <v>1252</v>
      </c>
      <c r="K695" s="2492" t="s">
        <v>1090</v>
      </c>
      <c r="L695" s="2492" t="s">
        <v>10547</v>
      </c>
      <c r="M695" s="2492"/>
      <c r="N695" s="2492"/>
      <c r="O695" s="2494">
        <v>46002</v>
      </c>
      <c r="P695" s="2495">
        <f ca="1">TODAY()-Q695</f>
        <v>102</v>
      </c>
      <c r="Q695" s="2494">
        <v>46002</v>
      </c>
      <c r="R695" s="2492" t="s">
        <v>33</v>
      </c>
      <c r="S695" s="2492"/>
      <c r="T695" s="2492">
        <v>2</v>
      </c>
      <c r="U695" s="2492" t="s">
        <v>34</v>
      </c>
      <c r="V695" s="2492" t="s">
        <v>34</v>
      </c>
      <c r="W695" s="2492" t="s">
        <v>35</v>
      </c>
      <c r="X695" s="2492" t="s">
        <v>36</v>
      </c>
      <c r="Y695" s="2492">
        <v>300</v>
      </c>
      <c r="Z695" s="2492" t="s">
        <v>37</v>
      </c>
      <c r="AA695" s="2492" t="s">
        <v>38</v>
      </c>
      <c r="AB695" s="2492" t="s">
        <v>39</v>
      </c>
      <c r="AC695" s="2492" t="s">
        <v>23487</v>
      </c>
      <c r="AD695" s="2492"/>
      <c r="AE695" s="2492"/>
      <c r="AF695" s="2492"/>
    </row>
    <row r="696" spans="1:32" ht="15" customHeight="1">
      <c r="A696" s="2492" t="s">
        <v>24</v>
      </c>
      <c r="B696" s="2492" t="s">
        <v>61</v>
      </c>
      <c r="C696" s="2492" t="s">
        <v>23488</v>
      </c>
      <c r="D696" s="2492" t="s">
        <v>23489</v>
      </c>
      <c r="E696" s="2492" t="s">
        <v>23490</v>
      </c>
      <c r="F696" s="2492">
        <v>150978680</v>
      </c>
      <c r="G696" s="2492">
        <v>171742321</v>
      </c>
      <c r="H696" s="2492">
        <v>5.3928469999999997</v>
      </c>
      <c r="I696" s="2492">
        <v>-3.9560019999999998</v>
      </c>
      <c r="J696" s="2492" t="s">
        <v>114</v>
      </c>
      <c r="K696" s="2492"/>
      <c r="L696" s="2492"/>
      <c r="M696" s="2492"/>
      <c r="N696" s="2492"/>
      <c r="O696" s="2494">
        <v>46001</v>
      </c>
      <c r="P696" s="2495">
        <f ca="1">TODAY()-Q696</f>
        <v>102</v>
      </c>
      <c r="Q696" s="2494">
        <v>46002</v>
      </c>
      <c r="R696" s="2492" t="s">
        <v>115</v>
      </c>
      <c r="S696" s="2492"/>
      <c r="T696" s="2492">
        <v>0</v>
      </c>
      <c r="U696" s="2492" t="s">
        <v>34</v>
      </c>
      <c r="V696" s="2492" t="s">
        <v>34</v>
      </c>
      <c r="W696" s="2492" t="s">
        <v>35</v>
      </c>
      <c r="X696" s="2492" t="s">
        <v>36</v>
      </c>
      <c r="Y696" s="2492"/>
      <c r="Z696" s="2492" t="s">
        <v>37</v>
      </c>
      <c r="AA696" s="2492" t="s">
        <v>38</v>
      </c>
      <c r="AB696" s="2492" t="s">
        <v>116</v>
      </c>
      <c r="AC696" s="2492" t="s">
        <v>23491</v>
      </c>
      <c r="AD696" s="2492"/>
      <c r="AE696" s="2492"/>
      <c r="AF696" s="2492"/>
    </row>
    <row r="697" spans="1:32" ht="15" customHeight="1">
      <c r="A697" s="2492" t="s">
        <v>24</v>
      </c>
      <c r="B697" s="2492" t="s">
        <v>61</v>
      </c>
      <c r="C697" s="2497" t="s">
        <v>13622</v>
      </c>
      <c r="D697" s="2497" t="s">
        <v>11332</v>
      </c>
      <c r="E697" s="2492" t="s">
        <v>1443</v>
      </c>
      <c r="F697" s="2492">
        <v>544344544</v>
      </c>
      <c r="G697" s="2492">
        <v>709751763</v>
      </c>
      <c r="H697" s="2492">
        <v>5.3845850000000004</v>
      </c>
      <c r="I697" s="2492">
        <v>-3.9544730000000001</v>
      </c>
      <c r="J697" s="2492" t="s">
        <v>139</v>
      </c>
      <c r="K697" s="2492" t="s">
        <v>1907</v>
      </c>
      <c r="L697" s="2492" t="s">
        <v>2483</v>
      </c>
      <c r="M697" s="2876" t="s">
        <v>31823</v>
      </c>
      <c r="N697" s="2498">
        <v>2150000609</v>
      </c>
      <c r="O697" s="2494">
        <v>46000</v>
      </c>
      <c r="P697" s="2495">
        <f ca="1">TODAY()-Q697</f>
        <v>102</v>
      </c>
      <c r="Q697" s="2494">
        <v>46002</v>
      </c>
      <c r="R697" s="2492" t="s">
        <v>1578</v>
      </c>
      <c r="S697" s="2492"/>
      <c r="T697" s="2492">
        <v>0</v>
      </c>
      <c r="U697" s="2492" t="s">
        <v>34</v>
      </c>
      <c r="V697" s="2492" t="s">
        <v>34</v>
      </c>
      <c r="W697" s="2877">
        <v>46104</v>
      </c>
      <c r="X697" s="2492" t="s">
        <v>36</v>
      </c>
      <c r="Y697" s="2492">
        <v>200</v>
      </c>
      <c r="Z697" s="2492" t="s">
        <v>37</v>
      </c>
      <c r="AA697" s="2492" t="s">
        <v>1846</v>
      </c>
      <c r="AB697" s="2492" t="s">
        <v>34</v>
      </c>
      <c r="AC697" s="2492" t="s">
        <v>26096</v>
      </c>
      <c r="AD697" s="2492"/>
      <c r="AE697" s="2493" t="s">
        <v>13214</v>
      </c>
      <c r="AF697" s="2492"/>
    </row>
    <row r="698" spans="1:32" ht="15" customHeight="1">
      <c r="A698" s="2492" t="s">
        <v>24</v>
      </c>
      <c r="B698" s="2492" t="s">
        <v>1085</v>
      </c>
      <c r="C698" s="2493" t="s">
        <v>23497</v>
      </c>
      <c r="D698" s="2499" t="s">
        <v>23359</v>
      </c>
      <c r="E698" s="2492" t="s">
        <v>1751</v>
      </c>
      <c r="F698" s="2492">
        <v>778984034</v>
      </c>
      <c r="G698" s="2492">
        <v>505953758</v>
      </c>
      <c r="H698" s="2492">
        <v>5.4477019999999996</v>
      </c>
      <c r="I698" s="2492">
        <v>-3.9845130000000002</v>
      </c>
      <c r="J698" s="2492" t="s">
        <v>1917</v>
      </c>
      <c r="K698" s="2492" t="s">
        <v>737</v>
      </c>
      <c r="L698" s="2492" t="s">
        <v>23498</v>
      </c>
      <c r="M698" s="2500" t="s">
        <v>29550</v>
      </c>
      <c r="N698" s="2500">
        <v>2150030165</v>
      </c>
      <c r="O698" s="2494">
        <v>45971</v>
      </c>
      <c r="P698" s="2495">
        <f ca="1">TODAY()-Q698</f>
        <v>100</v>
      </c>
      <c r="Q698" s="2494">
        <v>46004</v>
      </c>
      <c r="R698" s="2492" t="s">
        <v>33</v>
      </c>
      <c r="S698" s="2492"/>
      <c r="T698" s="2492">
        <v>2</v>
      </c>
      <c r="U698" s="2492" t="s">
        <v>34</v>
      </c>
      <c r="V698" s="2492" t="s">
        <v>34</v>
      </c>
      <c r="W698" s="2877">
        <v>46104</v>
      </c>
      <c r="X698" s="2492" t="s">
        <v>36</v>
      </c>
      <c r="Y698" s="2492">
        <v>150</v>
      </c>
      <c r="Z698" s="2492" t="s">
        <v>37</v>
      </c>
      <c r="AA698" s="2492" t="s">
        <v>1846</v>
      </c>
      <c r="AB698" s="2492" t="s">
        <v>34</v>
      </c>
      <c r="AC698" s="2492" t="s">
        <v>23499</v>
      </c>
      <c r="AD698" s="2492"/>
      <c r="AE698" s="2878" t="s">
        <v>13156</v>
      </c>
      <c r="AF698" s="2492"/>
    </row>
    <row r="699" spans="1:32" ht="15" customHeight="1">
      <c r="A699" s="2492" t="s">
        <v>24</v>
      </c>
      <c r="B699" s="2492" t="s">
        <v>61</v>
      </c>
      <c r="C699" s="2492" t="s">
        <v>13629</v>
      </c>
      <c r="D699" s="2492" t="s">
        <v>13630</v>
      </c>
      <c r="E699" s="2492" t="s">
        <v>13631</v>
      </c>
      <c r="F699" s="2492">
        <v>707139622</v>
      </c>
      <c r="G699" s="2492">
        <v>160847149</v>
      </c>
      <c r="H699" s="2492">
        <v>5.4001910000000004</v>
      </c>
      <c r="I699" s="2492">
        <v>-3.9708760000000001</v>
      </c>
      <c r="J699" s="2492" t="s">
        <v>156</v>
      </c>
      <c r="K699" s="2492" t="s">
        <v>261</v>
      </c>
      <c r="L699" s="2492" t="s">
        <v>13632</v>
      </c>
      <c r="M699" s="2492"/>
      <c r="N699" s="2492"/>
      <c r="O699" s="2494">
        <v>46002</v>
      </c>
      <c r="P699" s="2495">
        <f ca="1">TODAY()-Q699</f>
        <v>100</v>
      </c>
      <c r="Q699" s="2494">
        <v>46004</v>
      </c>
      <c r="R699" s="2492" t="s">
        <v>1578</v>
      </c>
      <c r="S699" s="2492"/>
      <c r="T699" s="2492">
        <v>0</v>
      </c>
      <c r="U699" s="2492" t="s">
        <v>34</v>
      </c>
      <c r="V699" s="2492" t="s">
        <v>34</v>
      </c>
      <c r="W699" s="2494">
        <v>46105</v>
      </c>
      <c r="X699" s="2492" t="s">
        <v>36</v>
      </c>
      <c r="Y699" s="2492">
        <v>150</v>
      </c>
      <c r="Z699" s="2492" t="s">
        <v>37</v>
      </c>
      <c r="AA699" s="2492" t="s">
        <v>1696</v>
      </c>
      <c r="AB699" s="2492" t="s">
        <v>34</v>
      </c>
      <c r="AC699" s="2492" t="s">
        <v>26097</v>
      </c>
      <c r="AD699" s="2492"/>
      <c r="AE699" s="2492" t="s">
        <v>13471</v>
      </c>
      <c r="AF699" s="2492"/>
    </row>
    <row r="700" spans="1:32" ht="15" customHeight="1">
      <c r="A700" s="2492" t="s">
        <v>24</v>
      </c>
      <c r="B700" s="2492" t="s">
        <v>61</v>
      </c>
      <c r="C700" s="2492" t="s">
        <v>23500</v>
      </c>
      <c r="D700" s="2492" t="s">
        <v>23501</v>
      </c>
      <c r="E700" s="2492" t="s">
        <v>23502</v>
      </c>
      <c r="F700" s="2492">
        <v>102915823</v>
      </c>
      <c r="G700" s="2492">
        <v>102915823</v>
      </c>
      <c r="H700" s="2492">
        <v>5.3890919999999998</v>
      </c>
      <c r="I700" s="2492">
        <v>-3.9546109999999999</v>
      </c>
      <c r="J700" s="2492" t="s">
        <v>156</v>
      </c>
      <c r="K700" s="2492" t="s">
        <v>50</v>
      </c>
      <c r="L700" s="2492" t="s">
        <v>23503</v>
      </c>
      <c r="M700" s="2492"/>
      <c r="N700" s="2492"/>
      <c r="O700" s="2494">
        <v>46003</v>
      </c>
      <c r="P700" s="2495">
        <f ca="1">TODAY()-Q700</f>
        <v>100</v>
      </c>
      <c r="Q700" s="2494">
        <v>46004</v>
      </c>
      <c r="R700" s="2492" t="s">
        <v>1578</v>
      </c>
      <c r="S700" s="2492"/>
      <c r="T700" s="2492">
        <v>0</v>
      </c>
      <c r="U700" s="2492" t="s">
        <v>34</v>
      </c>
      <c r="V700" s="2492" t="s">
        <v>34</v>
      </c>
      <c r="W700" s="2492" t="s">
        <v>35</v>
      </c>
      <c r="X700" s="2492" t="s">
        <v>36</v>
      </c>
      <c r="Y700" s="2492">
        <v>250</v>
      </c>
      <c r="Z700" s="2492" t="s">
        <v>37</v>
      </c>
      <c r="AA700" s="2492" t="s">
        <v>38</v>
      </c>
      <c r="AB700" s="2492" t="s">
        <v>1579</v>
      </c>
      <c r="AC700" s="2492" t="s">
        <v>23504</v>
      </c>
      <c r="AD700" s="2492"/>
      <c r="AE700" s="2492"/>
      <c r="AF700" s="2492"/>
    </row>
    <row r="701" spans="1:32" ht="15" customHeight="1">
      <c r="A701" s="2492" t="s">
        <v>24</v>
      </c>
      <c r="B701" s="2492" t="s">
        <v>25</v>
      </c>
      <c r="C701" s="2492" t="s">
        <v>23510</v>
      </c>
      <c r="D701" s="2492" t="s">
        <v>23511</v>
      </c>
      <c r="E701" s="2492" t="s">
        <v>23512</v>
      </c>
      <c r="F701" s="2492">
        <v>769478719</v>
      </c>
      <c r="G701" s="2492">
        <v>714306218</v>
      </c>
      <c r="H701" s="2492">
        <v>5.3808819999999997</v>
      </c>
      <c r="I701" s="2492">
        <v>-3.882298</v>
      </c>
      <c r="J701" s="2492" t="s">
        <v>1914</v>
      </c>
      <c r="K701" s="2492" t="s">
        <v>601</v>
      </c>
      <c r="L701" s="2492" t="s">
        <v>23513</v>
      </c>
      <c r="M701" s="2492"/>
      <c r="N701" s="2492"/>
      <c r="O701" s="2494">
        <v>46003</v>
      </c>
      <c r="P701" s="2495">
        <f ca="1">TODAY()-Q701</f>
        <v>98</v>
      </c>
      <c r="Q701" s="2494">
        <v>46006</v>
      </c>
      <c r="R701" s="2492" t="s">
        <v>115</v>
      </c>
      <c r="S701" s="2492"/>
      <c r="T701" s="2492">
        <v>0</v>
      </c>
      <c r="U701" s="2492" t="s">
        <v>34</v>
      </c>
      <c r="V701" s="2492" t="s">
        <v>34</v>
      </c>
      <c r="W701" s="2492" t="s">
        <v>35</v>
      </c>
      <c r="X701" s="2492" t="s">
        <v>36</v>
      </c>
      <c r="Y701" s="2492">
        <v>150</v>
      </c>
      <c r="Z701" s="2492" t="s">
        <v>37</v>
      </c>
      <c r="AA701" s="2492" t="s">
        <v>38</v>
      </c>
      <c r="AB701" s="2492" t="s">
        <v>116</v>
      </c>
      <c r="AC701" s="2492" t="s">
        <v>23514</v>
      </c>
      <c r="AD701" s="2492"/>
      <c r="AE701" s="2492"/>
      <c r="AF701" s="2492"/>
    </row>
    <row r="702" spans="1:32" ht="15" customHeight="1">
      <c r="A702" s="2492" t="s">
        <v>24</v>
      </c>
      <c r="B702" s="2492" t="s">
        <v>61</v>
      </c>
      <c r="C702" s="2492" t="s">
        <v>23505</v>
      </c>
      <c r="D702" s="2492" t="s">
        <v>23506</v>
      </c>
      <c r="E702" s="2492" t="s">
        <v>23507</v>
      </c>
      <c r="F702" s="2492">
        <v>767671878</v>
      </c>
      <c r="G702" s="2492">
        <v>767671878</v>
      </c>
      <c r="H702" s="2492">
        <v>5.3813399999999998</v>
      </c>
      <c r="I702" s="2492">
        <v>-3.97499</v>
      </c>
      <c r="J702" s="2492" t="s">
        <v>372</v>
      </c>
      <c r="K702" s="2492" t="s">
        <v>926</v>
      </c>
      <c r="L702" s="2492" t="s">
        <v>23508</v>
      </c>
      <c r="M702" s="2492"/>
      <c r="N702" s="2492"/>
      <c r="O702" s="2494">
        <v>46003</v>
      </c>
      <c r="P702" s="2495">
        <f ca="1">TODAY()-Q702</f>
        <v>98</v>
      </c>
      <c r="Q702" s="2494">
        <v>46006</v>
      </c>
      <c r="R702" s="2492" t="s">
        <v>115</v>
      </c>
      <c r="S702" s="2492"/>
      <c r="T702" s="2492">
        <v>1</v>
      </c>
      <c r="U702" s="2492" t="s">
        <v>34</v>
      </c>
      <c r="V702" s="2492" t="s">
        <v>34</v>
      </c>
      <c r="W702" s="2492" t="s">
        <v>35</v>
      </c>
      <c r="X702" s="2492" t="s">
        <v>36</v>
      </c>
      <c r="Y702" s="2492">
        <v>150</v>
      </c>
      <c r="Z702" s="2492" t="s">
        <v>37</v>
      </c>
      <c r="AA702" s="2492" t="s">
        <v>38</v>
      </c>
      <c r="AB702" s="2492" t="s">
        <v>832</v>
      </c>
      <c r="AC702" s="2492" t="s">
        <v>23509</v>
      </c>
      <c r="AD702" s="2492"/>
      <c r="AE702" s="2492"/>
      <c r="AF702" s="2492"/>
    </row>
    <row r="703" spans="1:32" ht="15" customHeight="1">
      <c r="A703" s="2492" t="s">
        <v>24</v>
      </c>
      <c r="B703" s="2492" t="s">
        <v>61</v>
      </c>
      <c r="C703" s="2493" t="s">
        <v>23538</v>
      </c>
      <c r="D703" s="2499" t="s">
        <v>23060</v>
      </c>
      <c r="E703" s="2492" t="s">
        <v>10174</v>
      </c>
      <c r="F703" s="2492">
        <v>777905158</v>
      </c>
      <c r="G703" s="2492">
        <v>757371514</v>
      </c>
      <c r="H703" s="2492">
        <v>5.3676899999999996</v>
      </c>
      <c r="I703" s="2492">
        <v>-3.9713280000000002</v>
      </c>
      <c r="J703" s="2492" t="s">
        <v>372</v>
      </c>
      <c r="K703" s="2492" t="s">
        <v>336</v>
      </c>
      <c r="L703" s="2492" t="s">
        <v>23539</v>
      </c>
      <c r="M703" s="2492"/>
      <c r="N703" s="2492"/>
      <c r="O703" s="2494">
        <v>46006</v>
      </c>
      <c r="P703" s="2495">
        <f ca="1">TODAY()-Q703</f>
        <v>97</v>
      </c>
      <c r="Q703" s="2494">
        <v>46007</v>
      </c>
      <c r="R703" s="2492" t="s">
        <v>115</v>
      </c>
      <c r="S703" s="2492"/>
      <c r="T703" s="2492">
        <v>0</v>
      </c>
      <c r="U703" s="2492" t="s">
        <v>34</v>
      </c>
      <c r="V703" s="2492" t="s">
        <v>34</v>
      </c>
      <c r="W703" s="2492" t="s">
        <v>35</v>
      </c>
      <c r="X703" s="2492" t="s">
        <v>36</v>
      </c>
      <c r="Y703" s="2492">
        <v>150</v>
      </c>
      <c r="Z703" s="2492" t="s">
        <v>37</v>
      </c>
      <c r="AA703" s="2492" t="s">
        <v>38</v>
      </c>
      <c r="AB703" s="2492" t="s">
        <v>832</v>
      </c>
      <c r="AC703" s="2492" t="s">
        <v>23540</v>
      </c>
      <c r="AD703" s="2492"/>
      <c r="AE703" s="2492"/>
      <c r="AF703" s="2492"/>
    </row>
    <row r="704" spans="1:32" ht="15" customHeight="1">
      <c r="A704" s="2492" t="s">
        <v>24</v>
      </c>
      <c r="B704" s="2492" t="s">
        <v>1085</v>
      </c>
      <c r="C704" s="2492" t="s">
        <v>23518</v>
      </c>
      <c r="D704" s="2492" t="s">
        <v>23519</v>
      </c>
      <c r="E704" s="2492" t="s">
        <v>23520</v>
      </c>
      <c r="F704" s="2492">
        <v>758829501</v>
      </c>
      <c r="G704" s="2492">
        <v>584248967</v>
      </c>
      <c r="H704" s="2492">
        <v>5.4205329999999998</v>
      </c>
      <c r="I704" s="2492">
        <v>-4.0055509999999996</v>
      </c>
      <c r="J704" s="2492" t="s">
        <v>23136</v>
      </c>
      <c r="K704" s="2492" t="s">
        <v>1090</v>
      </c>
      <c r="L704" s="2492" t="s">
        <v>23521</v>
      </c>
      <c r="M704" s="2492"/>
      <c r="N704" s="2492"/>
      <c r="O704" s="2494">
        <v>46006</v>
      </c>
      <c r="P704" s="2495">
        <f ca="1">TODAY()-Q704</f>
        <v>97</v>
      </c>
      <c r="Q704" s="2494">
        <v>46007</v>
      </c>
      <c r="R704" s="2492" t="s">
        <v>115</v>
      </c>
      <c r="S704" s="2492"/>
      <c r="T704" s="2492">
        <v>0</v>
      </c>
      <c r="U704" s="2492" t="s">
        <v>34</v>
      </c>
      <c r="V704" s="2492" t="s">
        <v>34</v>
      </c>
      <c r="W704" s="2492" t="s">
        <v>35</v>
      </c>
      <c r="X704" s="2492" t="s">
        <v>36</v>
      </c>
      <c r="Y704" s="2492"/>
      <c r="Z704" s="2492" t="s">
        <v>37</v>
      </c>
      <c r="AA704" s="2492" t="s">
        <v>38</v>
      </c>
      <c r="AB704" s="2492" t="s">
        <v>116</v>
      </c>
      <c r="AC704" s="2492" t="s">
        <v>23522</v>
      </c>
      <c r="AD704" s="2492"/>
      <c r="AE704" s="2492"/>
      <c r="AF704" s="2492"/>
    </row>
    <row r="705" spans="1:32" ht="15" customHeight="1">
      <c r="A705" s="2492" t="s">
        <v>24</v>
      </c>
      <c r="B705" s="2492" t="s">
        <v>25</v>
      </c>
      <c r="C705" s="2492" t="s">
        <v>23526</v>
      </c>
      <c r="D705" s="2492" t="s">
        <v>23527</v>
      </c>
      <c r="E705" s="2492" t="s">
        <v>23528</v>
      </c>
      <c r="F705" s="2492">
        <v>777172539</v>
      </c>
      <c r="G705" s="2492">
        <v>556381724</v>
      </c>
      <c r="H705" s="2492"/>
      <c r="I705" s="2492"/>
      <c r="J705" s="2492" t="s">
        <v>1684</v>
      </c>
      <c r="K705" s="2492"/>
      <c r="L705" s="2492"/>
      <c r="M705" s="2492"/>
      <c r="N705" s="2492"/>
      <c r="O705" s="2494">
        <v>46004</v>
      </c>
      <c r="P705" s="2495">
        <f ca="1">TODAY()-Q705</f>
        <v>97</v>
      </c>
      <c r="Q705" s="2494">
        <v>46007</v>
      </c>
      <c r="R705" s="2492" t="s">
        <v>205</v>
      </c>
      <c r="S705" s="2492"/>
      <c r="T705" s="2492">
        <v>0</v>
      </c>
      <c r="U705" s="2492" t="s">
        <v>34</v>
      </c>
      <c r="V705" s="2492" t="s">
        <v>34</v>
      </c>
      <c r="W705" s="2492" t="s">
        <v>35</v>
      </c>
      <c r="X705" s="2492" t="s">
        <v>36</v>
      </c>
      <c r="Y705" s="2492"/>
      <c r="Z705" s="2492" t="s">
        <v>37</v>
      </c>
      <c r="AA705" s="2492" t="s">
        <v>38</v>
      </c>
      <c r="AB705" s="2492" t="s">
        <v>748</v>
      </c>
      <c r="AC705" s="2492" t="s">
        <v>23529</v>
      </c>
      <c r="AD705" s="2492"/>
      <c r="AE705" s="2492"/>
      <c r="AF705" s="2492"/>
    </row>
    <row r="706" spans="1:32" ht="15" customHeight="1">
      <c r="A706" s="2492" t="s">
        <v>24</v>
      </c>
      <c r="B706" s="2492" t="s">
        <v>25</v>
      </c>
      <c r="C706" s="2492" t="s">
        <v>23530</v>
      </c>
      <c r="D706" s="2492" t="s">
        <v>23531</v>
      </c>
      <c r="E706" s="2492" t="s">
        <v>23532</v>
      </c>
      <c r="F706" s="2492">
        <v>777172539</v>
      </c>
      <c r="G706" s="2492">
        <v>556381724</v>
      </c>
      <c r="H706" s="2492"/>
      <c r="I706" s="2492"/>
      <c r="J706" s="2492" t="s">
        <v>1684</v>
      </c>
      <c r="K706" s="2492"/>
      <c r="L706" s="2492"/>
      <c r="M706" s="2492"/>
      <c r="N706" s="2492"/>
      <c r="O706" s="2494">
        <v>46004</v>
      </c>
      <c r="P706" s="2495">
        <f ca="1">TODAY()-Q706</f>
        <v>97</v>
      </c>
      <c r="Q706" s="2494">
        <v>46007</v>
      </c>
      <c r="R706" s="2492" t="s">
        <v>205</v>
      </c>
      <c r="S706" s="2492"/>
      <c r="T706" s="2492">
        <v>0</v>
      </c>
      <c r="U706" s="2492" t="s">
        <v>34</v>
      </c>
      <c r="V706" s="2492" t="s">
        <v>34</v>
      </c>
      <c r="W706" s="2492" t="s">
        <v>35</v>
      </c>
      <c r="X706" s="2492" t="s">
        <v>36</v>
      </c>
      <c r="Y706" s="2492"/>
      <c r="Z706" s="2492" t="s">
        <v>37</v>
      </c>
      <c r="AA706" s="2492" t="s">
        <v>38</v>
      </c>
      <c r="AB706" s="2492" t="s">
        <v>748</v>
      </c>
      <c r="AC706" s="2492" t="s">
        <v>23533</v>
      </c>
      <c r="AD706" s="2492"/>
      <c r="AE706" s="2492"/>
      <c r="AF706" s="2492"/>
    </row>
    <row r="707" spans="1:32" ht="15" customHeight="1">
      <c r="A707" s="2492" t="s">
        <v>24</v>
      </c>
      <c r="B707" s="2492" t="s">
        <v>1085</v>
      </c>
      <c r="C707" s="2492" t="s">
        <v>23534</v>
      </c>
      <c r="D707" s="2492" t="s">
        <v>23535</v>
      </c>
      <c r="E707" s="2492" t="s">
        <v>1515</v>
      </c>
      <c r="F707" s="2492">
        <v>596644836</v>
      </c>
      <c r="G707" s="2492">
        <v>160908784</v>
      </c>
      <c r="H707" s="2492">
        <v>5.4487389999999998</v>
      </c>
      <c r="I707" s="2492">
        <v>-3.9779460000000002</v>
      </c>
      <c r="J707" s="2492" t="s">
        <v>1464</v>
      </c>
      <c r="K707" s="2492" t="s">
        <v>737</v>
      </c>
      <c r="L707" s="2492" t="s">
        <v>23536</v>
      </c>
      <c r="M707" s="2492"/>
      <c r="N707" s="2492"/>
      <c r="O707" s="2494">
        <v>46007</v>
      </c>
      <c r="P707" s="2495">
        <f ca="1">TODAY()-Q707</f>
        <v>97</v>
      </c>
      <c r="Q707" s="2494">
        <v>46007</v>
      </c>
      <c r="R707" s="2492" t="s">
        <v>1578</v>
      </c>
      <c r="S707" s="2492">
        <v>0</v>
      </c>
      <c r="T707" s="2492">
        <v>1</v>
      </c>
      <c r="U707" s="2492" t="s">
        <v>34</v>
      </c>
      <c r="V707" s="2492" t="s">
        <v>34</v>
      </c>
      <c r="W707" s="2492" t="s">
        <v>35</v>
      </c>
      <c r="X707" s="2492" t="s">
        <v>36</v>
      </c>
      <c r="Y707" s="2492">
        <v>250</v>
      </c>
      <c r="Z707" s="2492" t="s">
        <v>37</v>
      </c>
      <c r="AA707" s="2492" t="s">
        <v>38</v>
      </c>
      <c r="AB707" s="2492" t="s">
        <v>1579</v>
      </c>
      <c r="AC707" s="2492" t="s">
        <v>23537</v>
      </c>
      <c r="AD707" s="2492"/>
      <c r="AE707" s="2492"/>
      <c r="AF707" s="2492"/>
    </row>
    <row r="708" spans="1:32" ht="15" customHeight="1">
      <c r="A708" s="2492" t="s">
        <v>24</v>
      </c>
      <c r="B708" s="2492" t="s">
        <v>1085</v>
      </c>
      <c r="C708" s="2492" t="s">
        <v>23523</v>
      </c>
      <c r="D708" s="2492" t="s">
        <v>23524</v>
      </c>
      <c r="E708" s="2492" t="s">
        <v>1515</v>
      </c>
      <c r="F708" s="2492">
        <v>707621313</v>
      </c>
      <c r="G708" s="2492">
        <v>701621313</v>
      </c>
      <c r="H708" s="2492">
        <v>5.4409859999999997</v>
      </c>
      <c r="I708" s="2492">
        <v>-3.9853369999999999</v>
      </c>
      <c r="J708" s="2492" t="s">
        <v>1915</v>
      </c>
      <c r="K708" s="2492" t="s">
        <v>1912</v>
      </c>
      <c r="L708" s="2492" t="s">
        <v>1955</v>
      </c>
      <c r="M708" s="2492"/>
      <c r="N708" s="2492"/>
      <c r="O708" s="2494">
        <v>46006</v>
      </c>
      <c r="P708" s="2495">
        <f ca="1">TODAY()-Q708</f>
        <v>97</v>
      </c>
      <c r="Q708" s="2494">
        <v>46007</v>
      </c>
      <c r="R708" s="2492" t="s">
        <v>33</v>
      </c>
      <c r="S708" s="2492"/>
      <c r="T708" s="2492">
        <v>0</v>
      </c>
      <c r="U708" s="2492" t="s">
        <v>34</v>
      </c>
      <c r="V708" s="2492" t="s">
        <v>34</v>
      </c>
      <c r="W708" s="2492" t="s">
        <v>35</v>
      </c>
      <c r="X708" s="2492" t="s">
        <v>36</v>
      </c>
      <c r="Y708" s="2492">
        <v>100</v>
      </c>
      <c r="Z708" s="2492" t="s">
        <v>37</v>
      </c>
      <c r="AA708" s="2492" t="s">
        <v>38</v>
      </c>
      <c r="AB708" s="2492" t="s">
        <v>162</v>
      </c>
      <c r="AC708" s="2492" t="s">
        <v>23525</v>
      </c>
      <c r="AD708" s="2492"/>
      <c r="AE708" s="2492"/>
      <c r="AF708" s="2492"/>
    </row>
    <row r="709" spans="1:32" ht="15" customHeight="1">
      <c r="A709" s="2492" t="s">
        <v>24</v>
      </c>
      <c r="B709" s="2492" t="s">
        <v>1085</v>
      </c>
      <c r="C709" s="2492" t="s">
        <v>23515</v>
      </c>
      <c r="D709" s="2492" t="s">
        <v>23516</v>
      </c>
      <c r="E709" s="2492" t="s">
        <v>1088</v>
      </c>
      <c r="F709" s="2492">
        <v>748530108</v>
      </c>
      <c r="G709" s="2492">
        <v>503219490</v>
      </c>
      <c r="H709" s="2492">
        <v>5.4178980000000001</v>
      </c>
      <c r="I709" s="2492">
        <v>-3.9896349999999998</v>
      </c>
      <c r="J709" s="2492" t="s">
        <v>1357</v>
      </c>
      <c r="K709" s="2492" t="s">
        <v>50</v>
      </c>
      <c r="L709" s="2492" t="s">
        <v>23517</v>
      </c>
      <c r="M709" s="2492"/>
      <c r="N709" s="2492"/>
      <c r="O709" s="2494">
        <v>46006</v>
      </c>
      <c r="P709" s="2495">
        <f ca="1">TODAY()-Q709</f>
        <v>97</v>
      </c>
      <c r="Q709" s="2494">
        <v>46007</v>
      </c>
      <c r="R709" s="2492" t="s">
        <v>115</v>
      </c>
      <c r="S709" s="2492"/>
      <c r="T709" s="2492">
        <v>1</v>
      </c>
      <c r="U709" s="2492" t="s">
        <v>34</v>
      </c>
      <c r="V709" s="2492" t="s">
        <v>34</v>
      </c>
      <c r="W709" s="2494" t="s">
        <v>35</v>
      </c>
      <c r="X709" s="2492" t="s">
        <v>36</v>
      </c>
      <c r="Y709" s="2492">
        <v>150</v>
      </c>
      <c r="Z709" s="2492" t="s">
        <v>37</v>
      </c>
      <c r="AA709" s="2492" t="s">
        <v>1696</v>
      </c>
      <c r="AB709" s="2492" t="s">
        <v>34</v>
      </c>
      <c r="AC709" s="2492" t="s">
        <v>31824</v>
      </c>
      <c r="AD709" s="2492"/>
      <c r="AE709" s="2492"/>
      <c r="AF709" s="2492"/>
    </row>
    <row r="710" spans="1:32" ht="15" customHeight="1">
      <c r="A710" s="2492" t="s">
        <v>24</v>
      </c>
      <c r="B710" s="2492" t="s">
        <v>61</v>
      </c>
      <c r="C710" s="2492" t="s">
        <v>23541</v>
      </c>
      <c r="D710" s="2492" t="s">
        <v>23542</v>
      </c>
      <c r="E710" s="2492" t="s">
        <v>23543</v>
      </c>
      <c r="F710" s="2492">
        <v>709602466</v>
      </c>
      <c r="G710" s="2492">
        <v>779553003</v>
      </c>
      <c r="H710" s="2492">
        <v>5.4194129999999996</v>
      </c>
      <c r="I710" s="2492">
        <v>-3.9856220000000002</v>
      </c>
      <c r="J710" s="2492" t="s">
        <v>1734</v>
      </c>
      <c r="K710" s="2492" t="s">
        <v>336</v>
      </c>
      <c r="L710" s="2492" t="s">
        <v>23544</v>
      </c>
      <c r="M710" s="2492"/>
      <c r="N710" s="2492"/>
      <c r="O710" s="2494">
        <v>46007</v>
      </c>
      <c r="P710" s="2495">
        <f ca="1">TODAY()-Q710</f>
        <v>96</v>
      </c>
      <c r="Q710" s="2494">
        <v>46008</v>
      </c>
      <c r="R710" s="2492" t="s">
        <v>115</v>
      </c>
      <c r="S710" s="2492">
        <v>0</v>
      </c>
      <c r="T710" s="2492">
        <v>2</v>
      </c>
      <c r="U710" s="2492" t="s">
        <v>34</v>
      </c>
      <c r="V710" s="2492" t="s">
        <v>34</v>
      </c>
      <c r="W710" s="2492" t="s">
        <v>35</v>
      </c>
      <c r="X710" s="2492" t="s">
        <v>36</v>
      </c>
      <c r="Y710" s="2492">
        <v>350</v>
      </c>
      <c r="Z710" s="2492" t="s">
        <v>37</v>
      </c>
      <c r="AA710" s="2492" t="s">
        <v>1696</v>
      </c>
      <c r="AB710" s="2492" t="s">
        <v>34</v>
      </c>
      <c r="AC710" s="2492" t="s">
        <v>23545</v>
      </c>
      <c r="AD710" s="2492"/>
      <c r="AE710" s="2492"/>
      <c r="AF710" s="2492"/>
    </row>
    <row r="711" spans="1:32" ht="15" customHeight="1">
      <c r="A711" s="2492" t="s">
        <v>24</v>
      </c>
      <c r="B711" s="2492" t="s">
        <v>1085</v>
      </c>
      <c r="C711" s="2492" t="s">
        <v>23546</v>
      </c>
      <c r="D711" s="2492" t="s">
        <v>23547</v>
      </c>
      <c r="E711" s="2492" t="s">
        <v>1906</v>
      </c>
      <c r="F711" s="2492">
        <v>749782130</v>
      </c>
      <c r="G711" s="2492">
        <v>554813525</v>
      </c>
      <c r="H711" s="2492">
        <v>5.4247180000000004</v>
      </c>
      <c r="I711" s="2492">
        <v>-3.999797</v>
      </c>
      <c r="J711" s="2492" t="s">
        <v>1089</v>
      </c>
      <c r="K711" s="2492" t="s">
        <v>731</v>
      </c>
      <c r="L711" s="2492" t="s">
        <v>12244</v>
      </c>
      <c r="M711" s="2492"/>
      <c r="N711" s="2492"/>
      <c r="O711" s="2494">
        <v>46057</v>
      </c>
      <c r="P711" s="2495">
        <f ca="1">TODAY()-Q711</f>
        <v>95</v>
      </c>
      <c r="Q711" s="2494">
        <v>46009</v>
      </c>
      <c r="R711" s="2492" t="s">
        <v>115</v>
      </c>
      <c r="S711" s="2492"/>
      <c r="T711" s="2492">
        <v>0</v>
      </c>
      <c r="U711" s="2492" t="s">
        <v>34</v>
      </c>
      <c r="V711" s="2492" t="s">
        <v>34</v>
      </c>
      <c r="W711" s="2492" t="s">
        <v>35</v>
      </c>
      <c r="X711" s="2492" t="s">
        <v>36</v>
      </c>
      <c r="Y711" s="2492">
        <v>150</v>
      </c>
      <c r="Z711" s="2492" t="s">
        <v>37</v>
      </c>
      <c r="AA711" s="2492" t="s">
        <v>38</v>
      </c>
      <c r="AB711" s="2492" t="s">
        <v>39</v>
      </c>
      <c r="AC711" s="2492" t="s">
        <v>23548</v>
      </c>
      <c r="AD711" s="2492"/>
      <c r="AE711" s="2492"/>
      <c r="AF711" s="2492"/>
    </row>
    <row r="712" spans="1:32" ht="15" customHeight="1">
      <c r="A712" s="2492" t="s">
        <v>24</v>
      </c>
      <c r="B712" s="2492" t="s">
        <v>1085</v>
      </c>
      <c r="C712" s="2492" t="s">
        <v>23549</v>
      </c>
      <c r="D712" s="2492" t="s">
        <v>23550</v>
      </c>
      <c r="E712" s="2492" t="s">
        <v>10944</v>
      </c>
      <c r="F712" s="2492">
        <v>564555931</v>
      </c>
      <c r="G712" s="2492">
        <v>707094739</v>
      </c>
      <c r="H712" s="2492">
        <v>5.4420999999999999</v>
      </c>
      <c r="I712" s="2492">
        <v>-3.98</v>
      </c>
      <c r="J712" s="2492" t="s">
        <v>1464</v>
      </c>
      <c r="K712" s="2492" t="s">
        <v>1090</v>
      </c>
      <c r="L712" s="2492" t="s">
        <v>1732</v>
      </c>
      <c r="M712" s="2492"/>
      <c r="N712" s="2492"/>
      <c r="O712" s="2494">
        <v>46007</v>
      </c>
      <c r="P712" s="2495">
        <f ca="1">TODAY()-Q712</f>
        <v>95</v>
      </c>
      <c r="Q712" s="2494">
        <v>46009</v>
      </c>
      <c r="R712" s="2492" t="s">
        <v>1578</v>
      </c>
      <c r="S712" s="2492"/>
      <c r="T712" s="2492">
        <v>0</v>
      </c>
      <c r="U712" s="2492" t="s">
        <v>34</v>
      </c>
      <c r="V712" s="2492" t="s">
        <v>34</v>
      </c>
      <c r="W712" s="2492" t="s">
        <v>35</v>
      </c>
      <c r="X712" s="2492" t="s">
        <v>36</v>
      </c>
      <c r="Y712" s="2492">
        <v>250</v>
      </c>
      <c r="Z712" s="2492" t="s">
        <v>37</v>
      </c>
      <c r="AA712" s="2492" t="s">
        <v>38</v>
      </c>
      <c r="AB712" s="2492" t="s">
        <v>1579</v>
      </c>
      <c r="AC712" s="2492" t="s">
        <v>23551</v>
      </c>
      <c r="AD712" s="2492"/>
      <c r="AE712" s="2492"/>
      <c r="AF712" s="2492"/>
    </row>
    <row r="713" spans="1:32" ht="15" customHeight="1">
      <c r="A713" s="2492" t="s">
        <v>24</v>
      </c>
      <c r="B713" s="2492" t="s">
        <v>25</v>
      </c>
      <c r="C713" s="2492" t="s">
        <v>23552</v>
      </c>
      <c r="D713" s="2492" t="s">
        <v>23553</v>
      </c>
      <c r="E713" s="2492" t="s">
        <v>23554</v>
      </c>
      <c r="F713" s="2492">
        <v>140990747</v>
      </c>
      <c r="G713" s="2492">
        <v>546794486</v>
      </c>
      <c r="H713" s="2492"/>
      <c r="I713" s="2492"/>
      <c r="J713" s="2492" t="s">
        <v>1684</v>
      </c>
      <c r="K713" s="2492"/>
      <c r="L713" s="2492"/>
      <c r="M713" s="2492"/>
      <c r="N713" s="2492"/>
      <c r="O713" s="2494">
        <v>46005</v>
      </c>
      <c r="P713" s="2495">
        <f ca="1">TODAY()-Q713</f>
        <v>95</v>
      </c>
      <c r="Q713" s="2494">
        <v>46009</v>
      </c>
      <c r="R713" s="2492" t="s">
        <v>205</v>
      </c>
      <c r="S713" s="2492"/>
      <c r="T713" s="2492">
        <v>0</v>
      </c>
      <c r="U713" s="2492" t="s">
        <v>34</v>
      </c>
      <c r="V713" s="2492" t="s">
        <v>34</v>
      </c>
      <c r="W713" s="2492" t="s">
        <v>35</v>
      </c>
      <c r="X713" s="2492" t="s">
        <v>36</v>
      </c>
      <c r="Y713" s="2492"/>
      <c r="Z713" s="2492" t="s">
        <v>37</v>
      </c>
      <c r="AA713" s="2492" t="s">
        <v>38</v>
      </c>
      <c r="AB713" s="2492" t="s">
        <v>748</v>
      </c>
      <c r="AC713" s="2492" t="s">
        <v>23555</v>
      </c>
      <c r="AD713" s="2492"/>
      <c r="AE713" s="2492"/>
      <c r="AF713" s="2492"/>
    </row>
    <row r="714" spans="1:32" ht="15" customHeight="1">
      <c r="A714" s="2492" t="s">
        <v>24</v>
      </c>
      <c r="B714" s="2492" t="s">
        <v>61</v>
      </c>
      <c r="C714" s="2492" t="s">
        <v>13639</v>
      </c>
      <c r="D714" s="2492" t="s">
        <v>13640</v>
      </c>
      <c r="E714" s="2492" t="s">
        <v>13641</v>
      </c>
      <c r="F714" s="2492">
        <v>769860214</v>
      </c>
      <c r="G714" s="2492">
        <v>707059794</v>
      </c>
      <c r="H714" s="2492">
        <v>5.3858430000000004</v>
      </c>
      <c r="I714" s="2492">
        <v>-3.951362</v>
      </c>
      <c r="J714" s="2492" t="s">
        <v>139</v>
      </c>
      <c r="K714" s="2492" t="s">
        <v>1907</v>
      </c>
      <c r="L714" s="2492" t="s">
        <v>13642</v>
      </c>
      <c r="M714" s="2492"/>
      <c r="N714" s="2492"/>
      <c r="O714" s="2494">
        <v>46008</v>
      </c>
      <c r="P714" s="2495">
        <f ca="1">TODAY()-Q714</f>
        <v>94</v>
      </c>
      <c r="Q714" s="2494">
        <v>46010</v>
      </c>
      <c r="R714" s="2492" t="s">
        <v>1578</v>
      </c>
      <c r="S714" s="2492"/>
      <c r="T714" s="2492">
        <v>0</v>
      </c>
      <c r="U714" s="2492" t="s">
        <v>34</v>
      </c>
      <c r="V714" s="2492" t="s">
        <v>34</v>
      </c>
      <c r="W714" s="2494">
        <v>46105</v>
      </c>
      <c r="X714" s="2492" t="s">
        <v>36</v>
      </c>
      <c r="Y714" s="2492">
        <v>150</v>
      </c>
      <c r="Z714" s="2492" t="s">
        <v>37</v>
      </c>
      <c r="AA714" s="2492" t="s">
        <v>1696</v>
      </c>
      <c r="AB714" s="2492" t="s">
        <v>34</v>
      </c>
      <c r="AC714" s="2492" t="s">
        <v>23558</v>
      </c>
      <c r="AD714" s="2492"/>
      <c r="AE714" s="2492"/>
      <c r="AF714" s="2492"/>
    </row>
    <row r="715" spans="1:32" ht="15" customHeight="1">
      <c r="A715" s="2492" t="s">
        <v>24</v>
      </c>
      <c r="B715" s="2492" t="s">
        <v>1945</v>
      </c>
      <c r="C715" s="2492" t="s">
        <v>23573</v>
      </c>
      <c r="D715" s="2492" t="s">
        <v>23574</v>
      </c>
      <c r="E715" s="2492" t="s">
        <v>23575</v>
      </c>
      <c r="F715" s="2492">
        <v>102717810</v>
      </c>
      <c r="G715" s="2492">
        <v>708263928</v>
      </c>
      <c r="H715" s="2492">
        <v>5.4619260000000001</v>
      </c>
      <c r="I715" s="2492">
        <v>-4.1732399999999998</v>
      </c>
      <c r="J715" s="2492" t="s">
        <v>1945</v>
      </c>
      <c r="K715" s="2492"/>
      <c r="L715" s="2492"/>
      <c r="M715" s="2492"/>
      <c r="N715" s="2492"/>
      <c r="O715" s="2494">
        <v>46007</v>
      </c>
      <c r="P715" s="2495">
        <f ca="1">TODAY()-Q715</f>
        <v>94</v>
      </c>
      <c r="Q715" s="2494">
        <v>46010</v>
      </c>
      <c r="R715" s="2492" t="s">
        <v>115</v>
      </c>
      <c r="S715" s="2492"/>
      <c r="T715" s="2492">
        <v>0</v>
      </c>
      <c r="U715" s="2492" t="s">
        <v>34</v>
      </c>
      <c r="V715" s="2492" t="s">
        <v>34</v>
      </c>
      <c r="W715" s="2492" t="s">
        <v>35</v>
      </c>
      <c r="X715" s="2492" t="s">
        <v>36</v>
      </c>
      <c r="Y715" s="2492"/>
      <c r="Z715" s="2492" t="s">
        <v>37</v>
      </c>
      <c r="AA715" s="2492" t="s">
        <v>38</v>
      </c>
      <c r="AB715" s="2492" t="s">
        <v>116</v>
      </c>
      <c r="AC715" s="2492" t="s">
        <v>23576</v>
      </c>
      <c r="AD715" s="2492"/>
      <c r="AE715" s="2492"/>
      <c r="AF715" s="2492"/>
    </row>
    <row r="716" spans="1:32" ht="15" customHeight="1">
      <c r="A716" s="2492" t="s">
        <v>24</v>
      </c>
      <c r="B716" s="2492" t="s">
        <v>1085</v>
      </c>
      <c r="C716" s="2492" t="s">
        <v>23559</v>
      </c>
      <c r="D716" s="2492" t="s">
        <v>23560</v>
      </c>
      <c r="E716" s="2492" t="s">
        <v>23561</v>
      </c>
      <c r="F716" s="2492">
        <v>584360582</v>
      </c>
      <c r="G716" s="2492">
        <v>778102385</v>
      </c>
      <c r="H716" s="2492">
        <v>5.4340380000000001</v>
      </c>
      <c r="I716" s="2492">
        <v>-3.984413</v>
      </c>
      <c r="J716" s="2492" t="s">
        <v>1164</v>
      </c>
      <c r="K716" s="2492" t="s">
        <v>1912</v>
      </c>
      <c r="L716" s="2492" t="s">
        <v>23562</v>
      </c>
      <c r="M716" s="2492"/>
      <c r="N716" s="2492"/>
      <c r="O716" s="2494">
        <v>46009</v>
      </c>
      <c r="P716" s="2495">
        <f ca="1">TODAY()-Q716</f>
        <v>94</v>
      </c>
      <c r="Q716" s="2494">
        <v>46010</v>
      </c>
      <c r="R716" s="2492" t="s">
        <v>1578</v>
      </c>
      <c r="S716" s="2492"/>
      <c r="T716" s="2492">
        <v>0</v>
      </c>
      <c r="U716" s="2492" t="s">
        <v>34</v>
      </c>
      <c r="V716" s="2492" t="s">
        <v>34</v>
      </c>
      <c r="W716" s="2492" t="s">
        <v>35</v>
      </c>
      <c r="X716" s="2492" t="s">
        <v>36</v>
      </c>
      <c r="Y716" s="2492">
        <v>100</v>
      </c>
      <c r="Z716" s="2492" t="s">
        <v>37</v>
      </c>
      <c r="AA716" s="2492" t="s">
        <v>38</v>
      </c>
      <c r="AB716" s="2492" t="s">
        <v>1579</v>
      </c>
      <c r="AC716" s="2492" t="s">
        <v>23563</v>
      </c>
      <c r="AD716" s="2492"/>
      <c r="AE716" s="2492"/>
      <c r="AF716" s="2492"/>
    </row>
    <row r="717" spans="1:32" ht="15" customHeight="1">
      <c r="A717" s="2492" t="s">
        <v>24</v>
      </c>
      <c r="B717" s="2492" t="s">
        <v>61</v>
      </c>
      <c r="C717" s="2492" t="s">
        <v>23564</v>
      </c>
      <c r="D717" s="2492" t="s">
        <v>23565</v>
      </c>
      <c r="E717" s="2492" t="s">
        <v>23566</v>
      </c>
      <c r="F717" s="2492">
        <v>101036633</v>
      </c>
      <c r="G717" s="2492">
        <v>747674545</v>
      </c>
      <c r="H717" s="2492"/>
      <c r="I717" s="2492"/>
      <c r="J717" s="2492" t="s">
        <v>1610</v>
      </c>
      <c r="K717" s="2492"/>
      <c r="L717" s="2492"/>
      <c r="M717" s="2492"/>
      <c r="N717" s="2492"/>
      <c r="O717" s="2494">
        <v>46009</v>
      </c>
      <c r="P717" s="2495">
        <f ca="1">TODAY()-Q717</f>
        <v>94</v>
      </c>
      <c r="Q717" s="2494">
        <v>46010</v>
      </c>
      <c r="R717" s="2492" t="s">
        <v>205</v>
      </c>
      <c r="S717" s="2492"/>
      <c r="T717" s="2492">
        <v>0</v>
      </c>
      <c r="U717" s="2492" t="s">
        <v>34</v>
      </c>
      <c r="V717" s="2492" t="s">
        <v>34</v>
      </c>
      <c r="W717" s="2492" t="s">
        <v>35</v>
      </c>
      <c r="X717" s="2492" t="s">
        <v>36</v>
      </c>
      <c r="Y717" s="2492"/>
      <c r="Z717" s="2492" t="s">
        <v>37</v>
      </c>
      <c r="AA717" s="2492" t="s">
        <v>38</v>
      </c>
      <c r="AB717" s="2492" t="s">
        <v>206</v>
      </c>
      <c r="AC717" s="2492" t="s">
        <v>23567</v>
      </c>
      <c r="AD717" s="2492"/>
      <c r="AE717" s="2492"/>
      <c r="AF717" s="2492"/>
    </row>
    <row r="718" spans="1:32" ht="15" customHeight="1">
      <c r="A718" s="2492" t="s">
        <v>24</v>
      </c>
      <c r="B718" s="2492" t="s">
        <v>1085</v>
      </c>
      <c r="C718" s="2492" t="s">
        <v>23568</v>
      </c>
      <c r="D718" s="2492" t="s">
        <v>23569</v>
      </c>
      <c r="E718" s="2492" t="s">
        <v>23570</v>
      </c>
      <c r="F718" s="2492">
        <v>767840019</v>
      </c>
      <c r="G718" s="2492">
        <v>506710029</v>
      </c>
      <c r="H718" s="2492">
        <v>5.429411</v>
      </c>
      <c r="I718" s="2492">
        <v>-3.9885429999999999</v>
      </c>
      <c r="J718" s="2492" t="s">
        <v>1164</v>
      </c>
      <c r="K718" s="2492" t="s">
        <v>1090</v>
      </c>
      <c r="L718" s="2492" t="s">
        <v>23571</v>
      </c>
      <c r="M718" s="2492"/>
      <c r="N718" s="2492"/>
      <c r="O718" s="2494">
        <v>46008</v>
      </c>
      <c r="P718" s="2495">
        <f ca="1">TODAY()-Q718</f>
        <v>94</v>
      </c>
      <c r="Q718" s="2494">
        <v>46010</v>
      </c>
      <c r="R718" s="2492" t="s">
        <v>1578</v>
      </c>
      <c r="S718" s="2492"/>
      <c r="T718" s="2492">
        <v>1</v>
      </c>
      <c r="U718" s="2492" t="s">
        <v>34</v>
      </c>
      <c r="V718" s="2492" t="s">
        <v>34</v>
      </c>
      <c r="W718" s="2492" t="s">
        <v>35</v>
      </c>
      <c r="X718" s="2492" t="s">
        <v>36</v>
      </c>
      <c r="Y718" s="2492"/>
      <c r="Z718" s="2492" t="s">
        <v>37</v>
      </c>
      <c r="AA718" s="2492" t="s">
        <v>38</v>
      </c>
      <c r="AB718" s="2492" t="s">
        <v>1579</v>
      </c>
      <c r="AC718" s="2492" t="s">
        <v>23572</v>
      </c>
      <c r="AD718" s="2492"/>
      <c r="AE718" s="2492"/>
      <c r="AF718" s="2492"/>
    </row>
    <row r="719" spans="1:32" ht="15" customHeight="1">
      <c r="A719" s="2492" t="s">
        <v>24</v>
      </c>
      <c r="B719" s="2492" t="s">
        <v>1085</v>
      </c>
      <c r="C719" s="2492" t="s">
        <v>23577</v>
      </c>
      <c r="D719" s="2492" t="s">
        <v>23578</v>
      </c>
      <c r="E719" s="2492" t="s">
        <v>23579</v>
      </c>
      <c r="F719" s="2492">
        <v>102330905</v>
      </c>
      <c r="G719" s="2492">
        <v>708350379</v>
      </c>
      <c r="H719" s="2492">
        <v>5.4196650000000002</v>
      </c>
      <c r="I719" s="2492">
        <v>-3.9842659999999999</v>
      </c>
      <c r="J719" s="2492" t="s">
        <v>204</v>
      </c>
      <c r="K719" s="2492" t="s">
        <v>349</v>
      </c>
      <c r="L719" s="2492" t="s">
        <v>12753</v>
      </c>
      <c r="M719" s="2492"/>
      <c r="N719" s="2492"/>
      <c r="O719" s="2494">
        <v>46009</v>
      </c>
      <c r="P719" s="2495">
        <f ca="1">TODAY()-Q719</f>
        <v>93</v>
      </c>
      <c r="Q719" s="2494">
        <v>46011</v>
      </c>
      <c r="R719" s="2492" t="s">
        <v>115</v>
      </c>
      <c r="S719" s="2492"/>
      <c r="T719" s="2492">
        <v>0</v>
      </c>
      <c r="U719" s="2492" t="s">
        <v>34</v>
      </c>
      <c r="V719" s="2492" t="s">
        <v>34</v>
      </c>
      <c r="W719" s="2492" t="s">
        <v>35</v>
      </c>
      <c r="X719" s="2492" t="s">
        <v>36</v>
      </c>
      <c r="Y719" s="2492">
        <v>300</v>
      </c>
      <c r="Z719" s="2492" t="s">
        <v>37</v>
      </c>
      <c r="AA719" s="2492" t="s">
        <v>38</v>
      </c>
      <c r="AB719" s="2492" t="s">
        <v>832</v>
      </c>
      <c r="AC719" s="2492" t="s">
        <v>23580</v>
      </c>
      <c r="AD719" s="2492"/>
      <c r="AE719" s="2492"/>
      <c r="AF719" s="2492"/>
    </row>
    <row r="720" spans="1:32" ht="15" customHeight="1">
      <c r="A720" s="2492" t="s">
        <v>24</v>
      </c>
      <c r="B720" s="2492" t="s">
        <v>25</v>
      </c>
      <c r="C720" s="2492" t="s">
        <v>23586</v>
      </c>
      <c r="D720" s="2492" t="s">
        <v>23587</v>
      </c>
      <c r="E720" s="2492" t="s">
        <v>23588</v>
      </c>
      <c r="F720" s="2492">
        <v>749427771</v>
      </c>
      <c r="G720" s="2492">
        <v>143282890</v>
      </c>
      <c r="H720" s="2492">
        <v>5.3679199999999998</v>
      </c>
      <c r="I720" s="2492">
        <v>-3.8947600000000002</v>
      </c>
      <c r="J720" s="2492" t="s">
        <v>30</v>
      </c>
      <c r="K720" s="2492" t="s">
        <v>222</v>
      </c>
      <c r="L720" s="2492" t="s">
        <v>10842</v>
      </c>
      <c r="M720" s="2492"/>
      <c r="N720" s="2492"/>
      <c r="O720" s="2494">
        <v>46011</v>
      </c>
      <c r="P720" s="2495">
        <f ca="1">TODAY()-Q720</f>
        <v>91</v>
      </c>
      <c r="Q720" s="2494">
        <v>46013</v>
      </c>
      <c r="R720" s="2492" t="s">
        <v>33</v>
      </c>
      <c r="S720" s="2492"/>
      <c r="T720" s="2492">
        <v>2</v>
      </c>
      <c r="U720" s="2492" t="s">
        <v>34</v>
      </c>
      <c r="V720" s="2492" t="s">
        <v>34</v>
      </c>
      <c r="W720" s="2492" t="s">
        <v>35</v>
      </c>
      <c r="X720" s="2492" t="s">
        <v>36</v>
      </c>
      <c r="Y720" s="2492"/>
      <c r="Z720" s="2492" t="s">
        <v>37</v>
      </c>
      <c r="AA720" s="2492" t="s">
        <v>38</v>
      </c>
      <c r="AB720" s="2492" t="s">
        <v>29179</v>
      </c>
      <c r="AC720" s="2492" t="s">
        <v>23589</v>
      </c>
      <c r="AD720" s="2492"/>
      <c r="AE720" s="2492"/>
      <c r="AF720" s="2492"/>
    </row>
    <row r="721" spans="1:32" ht="15" customHeight="1">
      <c r="A721" s="2492" t="s">
        <v>24</v>
      </c>
      <c r="B721" s="2492" t="s">
        <v>1085</v>
      </c>
      <c r="C721" s="2492" t="s">
        <v>23590</v>
      </c>
      <c r="D721" s="2492" t="s">
        <v>23591</v>
      </c>
      <c r="E721" s="2492" t="s">
        <v>1909</v>
      </c>
      <c r="F721" s="2492">
        <v>747341837</v>
      </c>
      <c r="G721" s="2492">
        <v>140244250</v>
      </c>
      <c r="H721" s="2492">
        <v>5.432512</v>
      </c>
      <c r="I721" s="2492">
        <v>-3.9855740000000002</v>
      </c>
      <c r="J721" s="2492" t="s">
        <v>1164</v>
      </c>
      <c r="K721" s="2492" t="s">
        <v>1958</v>
      </c>
      <c r="L721" s="2492" t="s">
        <v>23592</v>
      </c>
      <c r="M721" s="2492"/>
      <c r="N721" s="2492"/>
      <c r="O721" s="2494">
        <v>46013</v>
      </c>
      <c r="P721" s="2495">
        <f ca="1">TODAY()-Q721</f>
        <v>90</v>
      </c>
      <c r="Q721" s="2494">
        <v>46014</v>
      </c>
      <c r="R721" s="2492" t="s">
        <v>1578</v>
      </c>
      <c r="S721" s="2492"/>
      <c r="T721" s="2492">
        <v>0</v>
      </c>
      <c r="U721" s="2492" t="s">
        <v>34</v>
      </c>
      <c r="V721" s="2492" t="s">
        <v>34</v>
      </c>
      <c r="W721" s="2492" t="s">
        <v>35</v>
      </c>
      <c r="X721" s="2492" t="s">
        <v>36</v>
      </c>
      <c r="Y721" s="2492">
        <v>250</v>
      </c>
      <c r="Z721" s="2492" t="s">
        <v>37</v>
      </c>
      <c r="AA721" s="2492" t="s">
        <v>38</v>
      </c>
      <c r="AB721" s="2492" t="s">
        <v>1579</v>
      </c>
      <c r="AC721" s="2492" t="s">
        <v>23593</v>
      </c>
      <c r="AD721" s="2492"/>
      <c r="AE721" s="2492"/>
      <c r="AF721" s="2492"/>
    </row>
    <row r="722" spans="1:32" ht="15" customHeight="1">
      <c r="A722" s="2492" t="s">
        <v>24</v>
      </c>
      <c r="B722" s="2492" t="s">
        <v>61</v>
      </c>
      <c r="C722" s="2492" t="s">
        <v>23599</v>
      </c>
      <c r="D722" s="2492" t="s">
        <v>23600</v>
      </c>
      <c r="E722" s="2492" t="s">
        <v>23601</v>
      </c>
      <c r="F722" s="2492">
        <v>584180000</v>
      </c>
      <c r="G722" s="2492">
        <v>709706919</v>
      </c>
      <c r="H722" s="2492">
        <v>5.3783890000000003</v>
      </c>
      <c r="I722" s="2492">
        <v>-3.932023</v>
      </c>
      <c r="J722" s="2492" t="s">
        <v>335</v>
      </c>
      <c r="K722" s="2492" t="s">
        <v>1920</v>
      </c>
      <c r="L722" s="2492" t="s">
        <v>10639</v>
      </c>
      <c r="M722" s="2492"/>
      <c r="N722" s="2492"/>
      <c r="O722" s="2494">
        <v>46012</v>
      </c>
      <c r="P722" s="2495">
        <f ca="1">TODAY()-Q722</f>
        <v>89</v>
      </c>
      <c r="Q722" s="2494">
        <v>46015</v>
      </c>
      <c r="R722" s="2492" t="s">
        <v>115</v>
      </c>
      <c r="S722" s="2492"/>
      <c r="T722" s="2492">
        <v>0</v>
      </c>
      <c r="U722" s="2492" t="s">
        <v>34</v>
      </c>
      <c r="V722" s="2492" t="s">
        <v>34</v>
      </c>
      <c r="W722" s="2492" t="s">
        <v>35</v>
      </c>
      <c r="X722" s="2492" t="s">
        <v>36</v>
      </c>
      <c r="Y722" s="2492">
        <v>350</v>
      </c>
      <c r="Z722" s="2492" t="s">
        <v>37</v>
      </c>
      <c r="AA722" s="2492" t="s">
        <v>38</v>
      </c>
      <c r="AB722" s="2492" t="s">
        <v>832</v>
      </c>
      <c r="AC722" s="2492" t="s">
        <v>23602</v>
      </c>
      <c r="AD722" s="2492"/>
      <c r="AE722" s="2492"/>
      <c r="AF722" s="2492"/>
    </row>
    <row r="723" spans="1:32" ht="15" customHeight="1">
      <c r="A723" s="2492" t="s">
        <v>24</v>
      </c>
      <c r="B723" s="2492" t="s">
        <v>61</v>
      </c>
      <c r="C723" s="2492" t="s">
        <v>23603</v>
      </c>
      <c r="D723" s="2492" t="s">
        <v>23604</v>
      </c>
      <c r="E723" s="2492" t="s">
        <v>10174</v>
      </c>
      <c r="F723" s="2492">
        <v>758755989</v>
      </c>
      <c r="G723" s="2492">
        <v>101182918</v>
      </c>
      <c r="H723" s="2492"/>
      <c r="I723" s="2492"/>
      <c r="J723" s="2492" t="s">
        <v>1397</v>
      </c>
      <c r="K723" s="2492"/>
      <c r="L723" s="2492"/>
      <c r="M723" s="2492"/>
      <c r="N723" s="2492"/>
      <c r="O723" s="2494">
        <v>46013</v>
      </c>
      <c r="P723" s="2495">
        <f ca="1">TODAY()-Q723</f>
        <v>89</v>
      </c>
      <c r="Q723" s="2494">
        <v>46015</v>
      </c>
      <c r="R723" s="2492" t="s">
        <v>205</v>
      </c>
      <c r="S723" s="2492"/>
      <c r="T723" s="2492">
        <v>0</v>
      </c>
      <c r="U723" s="2492" t="s">
        <v>34</v>
      </c>
      <c r="V723" s="2492" t="s">
        <v>34</v>
      </c>
      <c r="W723" s="2492" t="s">
        <v>35</v>
      </c>
      <c r="X723" s="2492" t="s">
        <v>36</v>
      </c>
      <c r="Y723" s="2492"/>
      <c r="Z723" s="2492" t="s">
        <v>37</v>
      </c>
      <c r="AA723" s="2492" t="s">
        <v>38</v>
      </c>
      <c r="AB723" s="2492" t="s">
        <v>206</v>
      </c>
      <c r="AC723" s="2492" t="s">
        <v>23605</v>
      </c>
      <c r="AD723" s="2492"/>
      <c r="AE723" s="2492"/>
      <c r="AF723" s="2492"/>
    </row>
    <row r="724" spans="1:32" ht="15" customHeight="1">
      <c r="A724" s="2492" t="s">
        <v>24</v>
      </c>
      <c r="B724" s="2492" t="s">
        <v>61</v>
      </c>
      <c r="C724" s="2492" t="s">
        <v>23594</v>
      </c>
      <c r="D724" s="2492" t="s">
        <v>23595</v>
      </c>
      <c r="E724" s="2492" t="s">
        <v>23596</v>
      </c>
      <c r="F724" s="2492">
        <v>103655282</v>
      </c>
      <c r="G724" s="2492">
        <v>153606926</v>
      </c>
      <c r="H724" s="2492">
        <v>5.3824940000000003</v>
      </c>
      <c r="I724" s="2492">
        <v>-3.9292820000000002</v>
      </c>
      <c r="J724" s="2492" t="s">
        <v>1179</v>
      </c>
      <c r="K724" s="2492" t="s">
        <v>183</v>
      </c>
      <c r="L724" s="2492" t="s">
        <v>23597</v>
      </c>
      <c r="M724" s="2492"/>
      <c r="N724" s="2492"/>
      <c r="O724" s="2494">
        <v>46011</v>
      </c>
      <c r="P724" s="2495">
        <f ca="1">TODAY()-Q724</f>
        <v>89</v>
      </c>
      <c r="Q724" s="2494">
        <v>46015</v>
      </c>
      <c r="R724" s="2492" t="s">
        <v>115</v>
      </c>
      <c r="S724" s="2492"/>
      <c r="T724" s="2492">
        <v>0</v>
      </c>
      <c r="U724" s="2492" t="s">
        <v>34</v>
      </c>
      <c r="V724" s="2492" t="s">
        <v>34</v>
      </c>
      <c r="W724" s="2492" t="s">
        <v>35</v>
      </c>
      <c r="X724" s="2492" t="s">
        <v>36</v>
      </c>
      <c r="Y724" s="2492">
        <v>100</v>
      </c>
      <c r="Z724" s="2492" t="s">
        <v>37</v>
      </c>
      <c r="AA724" s="2492" t="s">
        <v>1696</v>
      </c>
      <c r="AB724" s="2492" t="s">
        <v>34</v>
      </c>
      <c r="AC724" s="2492" t="s">
        <v>23598</v>
      </c>
      <c r="AD724" s="2492"/>
      <c r="AE724" s="2492" t="s">
        <v>13156</v>
      </c>
      <c r="AF724" s="2492"/>
    </row>
    <row r="725" spans="1:32" ht="15" customHeight="1">
      <c r="A725" s="2492" t="s">
        <v>24</v>
      </c>
      <c r="B725" s="2492" t="s">
        <v>1085</v>
      </c>
      <c r="C725" s="2492" t="s">
        <v>23608</v>
      </c>
      <c r="D725" s="2492" t="s">
        <v>23609</v>
      </c>
      <c r="E725" s="2492" t="s">
        <v>23610</v>
      </c>
      <c r="F725" s="2492">
        <v>140228555</v>
      </c>
      <c r="G725" s="2492">
        <v>555083794</v>
      </c>
      <c r="H725" s="2492">
        <v>5.4290019999999997</v>
      </c>
      <c r="I725" s="2492">
        <v>-3.987905</v>
      </c>
      <c r="J725" s="2492" t="s">
        <v>1164</v>
      </c>
      <c r="K725" s="2492" t="s">
        <v>731</v>
      </c>
      <c r="L725" s="2492" t="s">
        <v>23611</v>
      </c>
      <c r="M725" s="2492"/>
      <c r="N725" s="2492"/>
      <c r="O725" s="2494">
        <v>46015</v>
      </c>
      <c r="P725" s="2495">
        <f ca="1">TODAY()-Q725</f>
        <v>86</v>
      </c>
      <c r="Q725" s="2494">
        <v>46018</v>
      </c>
      <c r="R725" s="2492" t="s">
        <v>1578</v>
      </c>
      <c r="S725" s="2492"/>
      <c r="T725" s="2492">
        <v>0</v>
      </c>
      <c r="U725" s="2492" t="s">
        <v>34</v>
      </c>
      <c r="V725" s="2492" t="s">
        <v>34</v>
      </c>
      <c r="W725" s="2492" t="s">
        <v>35</v>
      </c>
      <c r="X725" s="2492" t="s">
        <v>36</v>
      </c>
      <c r="Y725" s="2492">
        <v>150</v>
      </c>
      <c r="Z725" s="2492" t="s">
        <v>37</v>
      </c>
      <c r="AA725" s="2492" t="s">
        <v>38</v>
      </c>
      <c r="AB725" s="2492" t="s">
        <v>1579</v>
      </c>
      <c r="AC725" s="2492" t="s">
        <v>23612</v>
      </c>
      <c r="AD725" s="2492"/>
      <c r="AE725" s="2492"/>
      <c r="AF725" s="2492"/>
    </row>
    <row r="726" spans="1:32" ht="15" customHeight="1">
      <c r="A726" s="2492" t="s">
        <v>24</v>
      </c>
      <c r="B726" s="2492" t="s">
        <v>1085</v>
      </c>
      <c r="C726" s="2492" t="s">
        <v>23619</v>
      </c>
      <c r="D726" s="2492" t="s">
        <v>23620</v>
      </c>
      <c r="E726" s="2492" t="s">
        <v>1909</v>
      </c>
      <c r="F726" s="2492">
        <v>707227711</v>
      </c>
      <c r="G726" s="2492">
        <v>747279557</v>
      </c>
      <c r="H726" s="2492">
        <v>5.430466</v>
      </c>
      <c r="I726" s="2492">
        <v>-3.989004</v>
      </c>
      <c r="J726" s="2492" t="s">
        <v>1164</v>
      </c>
      <c r="K726" s="2492" t="s">
        <v>731</v>
      </c>
      <c r="L726" s="2492" t="s">
        <v>23621</v>
      </c>
      <c r="M726" s="2492"/>
      <c r="N726" s="2492"/>
      <c r="O726" s="2494">
        <v>46017</v>
      </c>
      <c r="P726" s="2495">
        <f ca="1">TODAY()-Q726</f>
        <v>86</v>
      </c>
      <c r="Q726" s="2494">
        <v>46018</v>
      </c>
      <c r="R726" s="2492" t="s">
        <v>1578</v>
      </c>
      <c r="S726" s="2492"/>
      <c r="T726" s="2492">
        <v>0</v>
      </c>
      <c r="U726" s="2492" t="s">
        <v>34</v>
      </c>
      <c r="V726" s="2492" t="s">
        <v>34</v>
      </c>
      <c r="W726" s="2492" t="s">
        <v>35</v>
      </c>
      <c r="X726" s="2492" t="s">
        <v>36</v>
      </c>
      <c r="Y726" s="2492"/>
      <c r="Z726" s="2492" t="s">
        <v>37</v>
      </c>
      <c r="AA726" s="2492" t="s">
        <v>38</v>
      </c>
      <c r="AB726" s="2492" t="s">
        <v>1579</v>
      </c>
      <c r="AC726" s="2492" t="s">
        <v>23622</v>
      </c>
      <c r="AD726" s="2492"/>
      <c r="AE726" s="2492"/>
      <c r="AF726" s="2492"/>
    </row>
    <row r="727" spans="1:32" ht="15" customHeight="1">
      <c r="A727" s="2492" t="s">
        <v>24</v>
      </c>
      <c r="B727" s="2492" t="s">
        <v>61</v>
      </c>
      <c r="C727" s="2492" t="s">
        <v>1961</v>
      </c>
      <c r="D727" s="2492" t="s">
        <v>23623</v>
      </c>
      <c r="E727" s="2492" t="s">
        <v>23624</v>
      </c>
      <c r="F727" s="2492">
        <v>707381535</v>
      </c>
      <c r="G727" s="2492">
        <v>585763990</v>
      </c>
      <c r="H727" s="2492">
        <v>5.3588190000000004</v>
      </c>
      <c r="I727" s="2492">
        <v>-3.9726780000000002</v>
      </c>
      <c r="J727" s="2492" t="s">
        <v>23625</v>
      </c>
      <c r="K727" s="2492"/>
      <c r="L727" s="2492"/>
      <c r="M727" s="2492"/>
      <c r="N727" s="2492"/>
      <c r="O727" s="2494">
        <v>44590</v>
      </c>
      <c r="P727" s="2495">
        <f ca="1">TODAY()-Q727</f>
        <v>86</v>
      </c>
      <c r="Q727" s="2494">
        <v>46018</v>
      </c>
      <c r="R727" s="2492" t="s">
        <v>115</v>
      </c>
      <c r="S727" s="2492"/>
      <c r="T727" s="2492">
        <v>0</v>
      </c>
      <c r="U727" s="2492" t="s">
        <v>34</v>
      </c>
      <c r="V727" s="2492" t="s">
        <v>34</v>
      </c>
      <c r="W727" s="2492" t="s">
        <v>35</v>
      </c>
      <c r="X727" s="2492" t="s">
        <v>36</v>
      </c>
      <c r="Y727" s="2492"/>
      <c r="Z727" s="2492" t="s">
        <v>37</v>
      </c>
      <c r="AA727" s="2492" t="s">
        <v>38</v>
      </c>
      <c r="AB727" s="2492" t="s">
        <v>23626</v>
      </c>
      <c r="AC727" s="2492" t="s">
        <v>29184</v>
      </c>
      <c r="AD727" s="2492"/>
      <c r="AE727" s="2492"/>
      <c r="AF727" s="2492"/>
    </row>
    <row r="728" spans="1:32" ht="15" customHeight="1">
      <c r="A728" s="2492" t="s">
        <v>24</v>
      </c>
      <c r="B728" s="2492" t="s">
        <v>61</v>
      </c>
      <c r="C728" s="2492" t="s">
        <v>23627</v>
      </c>
      <c r="D728" s="2492" t="s">
        <v>23628</v>
      </c>
      <c r="E728" s="2492" t="s">
        <v>12204</v>
      </c>
      <c r="F728" s="2492">
        <v>757709930</v>
      </c>
      <c r="G728" s="2492">
        <v>141480024</v>
      </c>
      <c r="H728" s="2492">
        <v>5.3779729999999999</v>
      </c>
      <c r="I728" s="2492">
        <v>-3.9387129999999999</v>
      </c>
      <c r="J728" s="2492" t="s">
        <v>335</v>
      </c>
      <c r="K728" s="2492" t="s">
        <v>1763</v>
      </c>
      <c r="L728" s="2492" t="s">
        <v>11542</v>
      </c>
      <c r="M728" s="2492"/>
      <c r="N728" s="2492"/>
      <c r="O728" s="2494">
        <v>46017</v>
      </c>
      <c r="P728" s="2495">
        <f ca="1">TODAY()-Q728</f>
        <v>86</v>
      </c>
      <c r="Q728" s="2494">
        <v>46018</v>
      </c>
      <c r="R728" s="2492" t="s">
        <v>33</v>
      </c>
      <c r="S728" s="2492"/>
      <c r="T728" s="2492">
        <v>0</v>
      </c>
      <c r="U728" s="2492" t="s">
        <v>34</v>
      </c>
      <c r="V728" s="2492" t="s">
        <v>34</v>
      </c>
      <c r="W728" s="2492" t="s">
        <v>35</v>
      </c>
      <c r="X728" s="2492" t="s">
        <v>36</v>
      </c>
      <c r="Y728" s="2492">
        <v>250</v>
      </c>
      <c r="Z728" s="2492" t="s">
        <v>37</v>
      </c>
      <c r="AA728" s="2492" t="s">
        <v>38</v>
      </c>
      <c r="AB728" s="2492" t="s">
        <v>29179</v>
      </c>
      <c r="AC728" s="2492" t="s">
        <v>23629</v>
      </c>
      <c r="AD728" s="2492"/>
      <c r="AE728" s="2492"/>
      <c r="AF728" s="2492"/>
    </row>
    <row r="729" spans="1:32" ht="15" customHeight="1">
      <c r="A729" s="2492" t="s">
        <v>24</v>
      </c>
      <c r="B729" s="2492" t="s">
        <v>61</v>
      </c>
      <c r="C729" s="2504" t="s">
        <v>23631</v>
      </c>
      <c r="D729" s="2504" t="s">
        <v>23632</v>
      </c>
      <c r="E729" s="2504" t="s">
        <v>23633</v>
      </c>
      <c r="F729" s="2504">
        <v>566330239</v>
      </c>
      <c r="G729" s="2504">
        <v>778581702</v>
      </c>
      <c r="H729" s="2504">
        <v>5.38584</v>
      </c>
      <c r="I729" s="2504">
        <v>-3.989242</v>
      </c>
      <c r="J729" s="2504" t="s">
        <v>168</v>
      </c>
      <c r="K729" s="2504" t="s">
        <v>261</v>
      </c>
      <c r="L729" s="2504" t="s">
        <v>23634</v>
      </c>
      <c r="M729" s="2504"/>
      <c r="N729" s="2504"/>
      <c r="O729" s="2505">
        <v>46015</v>
      </c>
      <c r="P729" s="2506">
        <f ca="1">TODAY()-Q729</f>
        <v>84</v>
      </c>
      <c r="Q729" s="2505">
        <v>46020</v>
      </c>
      <c r="R729" s="2504" t="s">
        <v>33</v>
      </c>
      <c r="S729" s="2504"/>
      <c r="T729" s="2504">
        <v>0</v>
      </c>
      <c r="U729" s="2504" t="s">
        <v>34</v>
      </c>
      <c r="V729" s="2504" t="s">
        <v>34</v>
      </c>
      <c r="W729" s="2504" t="s">
        <v>35</v>
      </c>
      <c r="X729" s="2504" t="s">
        <v>36</v>
      </c>
      <c r="Y729" s="2504">
        <v>250</v>
      </c>
      <c r="Z729" s="2504" t="s">
        <v>37</v>
      </c>
      <c r="AA729" s="2504" t="s">
        <v>38</v>
      </c>
      <c r="AB729" s="2504" t="s">
        <v>1937</v>
      </c>
      <c r="AC729" s="2504" t="s">
        <v>26100</v>
      </c>
      <c r="AD729" s="2492"/>
      <c r="AE729" s="2492"/>
      <c r="AF729" s="2492"/>
    </row>
    <row r="730" spans="1:32" ht="15" customHeight="1">
      <c r="A730" s="2492" t="s">
        <v>24</v>
      </c>
      <c r="B730" s="2492" t="s">
        <v>1085</v>
      </c>
      <c r="C730" s="2504" t="s">
        <v>23635</v>
      </c>
      <c r="D730" s="2504" t="s">
        <v>23636</v>
      </c>
      <c r="E730" s="2504" t="s">
        <v>22839</v>
      </c>
      <c r="F730" s="2504">
        <v>757376509</v>
      </c>
      <c r="G730" s="2504">
        <v>701676545</v>
      </c>
      <c r="H730" s="2504">
        <v>5.4451830000000001</v>
      </c>
      <c r="I730" s="2504">
        <v>-3.9872480000000001</v>
      </c>
      <c r="J730" s="2504" t="s">
        <v>1915</v>
      </c>
      <c r="K730" s="2504" t="s">
        <v>1912</v>
      </c>
      <c r="L730" s="2504" t="s">
        <v>23637</v>
      </c>
      <c r="M730" s="2504"/>
      <c r="N730" s="2504"/>
      <c r="O730" s="2505">
        <v>46014</v>
      </c>
      <c r="P730" s="2506">
        <f ca="1">TODAY()-Q730</f>
        <v>84</v>
      </c>
      <c r="Q730" s="2505">
        <v>46020</v>
      </c>
      <c r="R730" s="2504" t="s">
        <v>33</v>
      </c>
      <c r="S730" s="2504"/>
      <c r="T730" s="2504">
        <v>0</v>
      </c>
      <c r="U730" s="2504" t="s">
        <v>34</v>
      </c>
      <c r="V730" s="2504" t="s">
        <v>34</v>
      </c>
      <c r="W730" s="2504" t="s">
        <v>35</v>
      </c>
      <c r="X730" s="2504" t="s">
        <v>36</v>
      </c>
      <c r="Y730" s="2504">
        <v>100</v>
      </c>
      <c r="Z730" s="2504" t="s">
        <v>37</v>
      </c>
      <c r="AA730" s="2504" t="s">
        <v>38</v>
      </c>
      <c r="AB730" s="2504" t="s">
        <v>162</v>
      </c>
      <c r="AC730" s="2504" t="s">
        <v>23638</v>
      </c>
      <c r="AD730" s="2492"/>
      <c r="AE730" s="2492"/>
      <c r="AF730" s="2492"/>
    </row>
    <row r="731" spans="1:32" ht="15" customHeight="1">
      <c r="A731" s="2492" t="s">
        <v>24</v>
      </c>
      <c r="B731" s="2492" t="s">
        <v>25</v>
      </c>
      <c r="C731" s="2504" t="s">
        <v>13649</v>
      </c>
      <c r="D731" s="2504" t="s">
        <v>13650</v>
      </c>
      <c r="E731" s="2504" t="s">
        <v>13651</v>
      </c>
      <c r="F731" s="2504">
        <v>504960716</v>
      </c>
      <c r="G731" s="2504">
        <v>507294022</v>
      </c>
      <c r="H731" s="2504">
        <v>5.3661880000000002</v>
      </c>
      <c r="I731" s="2504">
        <v>-3.8806820000000002</v>
      </c>
      <c r="J731" s="2504" t="s">
        <v>379</v>
      </c>
      <c r="K731" s="2504" t="s">
        <v>235</v>
      </c>
      <c r="L731" s="2504" t="s">
        <v>13652</v>
      </c>
      <c r="M731" s="2504" t="s">
        <v>13653</v>
      </c>
      <c r="N731" s="2504">
        <v>2150056989</v>
      </c>
      <c r="O731" s="2505">
        <v>46014</v>
      </c>
      <c r="P731" s="2506">
        <f ca="1">TODAY()-Q731</f>
        <v>84</v>
      </c>
      <c r="Q731" s="2505">
        <v>46020</v>
      </c>
      <c r="R731" s="2492" t="s">
        <v>1578</v>
      </c>
      <c r="S731" s="2504"/>
      <c r="T731" s="2504">
        <v>3</v>
      </c>
      <c r="U731" s="2504" t="s">
        <v>34</v>
      </c>
      <c r="V731" s="2504" t="s">
        <v>34</v>
      </c>
      <c r="W731" s="2514">
        <v>46104</v>
      </c>
      <c r="X731" s="2504" t="s">
        <v>36</v>
      </c>
      <c r="Y731" s="2504">
        <v>200</v>
      </c>
      <c r="Z731" s="2504" t="s">
        <v>37</v>
      </c>
      <c r="AA731" s="2504" t="s">
        <v>1846</v>
      </c>
      <c r="AB731" s="2504" t="s">
        <v>34</v>
      </c>
      <c r="AC731" s="2504" t="s">
        <v>23630</v>
      </c>
      <c r="AD731" s="2492"/>
      <c r="AE731" s="2878" t="s">
        <v>13168</v>
      </c>
      <c r="AF731" s="2492"/>
    </row>
    <row r="732" spans="1:32" ht="15" customHeight="1">
      <c r="A732" s="2492" t="s">
        <v>24</v>
      </c>
      <c r="B732" s="2492" t="s">
        <v>61</v>
      </c>
      <c r="C732" s="2504" t="s">
        <v>23639</v>
      </c>
      <c r="D732" s="2504" t="s">
        <v>23640</v>
      </c>
      <c r="E732" s="2504" t="s">
        <v>1947</v>
      </c>
      <c r="F732" s="2504">
        <v>103352273</v>
      </c>
      <c r="G732" s="2504">
        <v>103352273</v>
      </c>
      <c r="H732" s="2504">
        <v>5.4056369999999996</v>
      </c>
      <c r="I732" s="2504">
        <v>-3.9645239999999999</v>
      </c>
      <c r="J732" s="2504" t="s">
        <v>1105</v>
      </c>
      <c r="K732" s="2504" t="s">
        <v>601</v>
      </c>
      <c r="L732" s="2504" t="s">
        <v>23641</v>
      </c>
      <c r="M732" s="2504"/>
      <c r="N732" s="2504"/>
      <c r="O732" s="2505">
        <v>46020</v>
      </c>
      <c r="P732" s="2506">
        <f ca="1">TODAY()-Q732</f>
        <v>83</v>
      </c>
      <c r="Q732" s="2505">
        <v>46021</v>
      </c>
      <c r="R732" s="2492" t="s">
        <v>1578</v>
      </c>
      <c r="S732" s="2504"/>
      <c r="T732" s="2504">
        <v>0</v>
      </c>
      <c r="U732" s="2504" t="s">
        <v>34</v>
      </c>
      <c r="V732" s="2504" t="s">
        <v>34</v>
      </c>
      <c r="W732" s="2504" t="s">
        <v>35</v>
      </c>
      <c r="X732" s="2504" t="s">
        <v>36</v>
      </c>
      <c r="Y732" s="2504">
        <v>100</v>
      </c>
      <c r="Z732" s="2504" t="s">
        <v>37</v>
      </c>
      <c r="AA732" s="2504" t="s">
        <v>38</v>
      </c>
      <c r="AB732" s="2492" t="s">
        <v>832</v>
      </c>
      <c r="AC732" s="2504" t="s">
        <v>23642</v>
      </c>
      <c r="AD732" s="2492"/>
      <c r="AE732" s="2492" t="s">
        <v>13471</v>
      </c>
      <c r="AF732" s="2492"/>
    </row>
    <row r="733" spans="1:32" ht="15" customHeight="1">
      <c r="A733" s="2492" t="s">
        <v>24</v>
      </c>
      <c r="B733" s="2492" t="s">
        <v>25</v>
      </c>
      <c r="C733" s="2504" t="s">
        <v>23643</v>
      </c>
      <c r="D733" s="2504" t="s">
        <v>9597</v>
      </c>
      <c r="E733" s="2504" t="s">
        <v>22471</v>
      </c>
      <c r="F733" s="2504">
        <v>555570704</v>
      </c>
      <c r="G733" s="2504">
        <v>789986677</v>
      </c>
      <c r="H733" s="2504"/>
      <c r="I733" s="2504"/>
      <c r="J733" s="2504" t="s">
        <v>22859</v>
      </c>
      <c r="K733" s="2504"/>
      <c r="L733" s="2504"/>
      <c r="M733" s="2504"/>
      <c r="N733" s="2504"/>
      <c r="O733" s="2505">
        <v>46019</v>
      </c>
      <c r="P733" s="2506">
        <f ca="1">TODAY()-Q733</f>
        <v>83</v>
      </c>
      <c r="Q733" s="2505">
        <v>46021</v>
      </c>
      <c r="R733" s="2504" t="s">
        <v>205</v>
      </c>
      <c r="S733" s="2504"/>
      <c r="T733" s="2504">
        <v>0</v>
      </c>
      <c r="U733" s="2504" t="s">
        <v>34</v>
      </c>
      <c r="V733" s="2504" t="s">
        <v>34</v>
      </c>
      <c r="W733" s="2504" t="s">
        <v>35</v>
      </c>
      <c r="X733" s="2504" t="s">
        <v>36</v>
      </c>
      <c r="Y733" s="2504"/>
      <c r="Z733" s="2504" t="s">
        <v>37</v>
      </c>
      <c r="AA733" s="2504" t="s">
        <v>38</v>
      </c>
      <c r="AB733" s="2492" t="s">
        <v>748</v>
      </c>
      <c r="AC733" s="2504" t="s">
        <v>23644</v>
      </c>
      <c r="AD733" s="2492"/>
      <c r="AE733" s="2492" t="s">
        <v>13156</v>
      </c>
      <c r="AF733" s="2492"/>
    </row>
    <row r="734" spans="1:32" ht="15" customHeight="1">
      <c r="A734" s="2492" t="s">
        <v>24</v>
      </c>
      <c r="B734" s="2492" t="s">
        <v>61</v>
      </c>
      <c r="C734" s="2504" t="s">
        <v>23645</v>
      </c>
      <c r="D734" s="2504" t="s">
        <v>9568</v>
      </c>
      <c r="E734" s="2504" t="s">
        <v>23646</v>
      </c>
      <c r="F734" s="2504">
        <v>102022264</v>
      </c>
      <c r="G734" s="2504">
        <v>101011364</v>
      </c>
      <c r="H734" s="2504"/>
      <c r="I734" s="2504"/>
      <c r="J734" s="2504" t="s">
        <v>888</v>
      </c>
      <c r="K734" s="2504"/>
      <c r="L734" s="2504"/>
      <c r="M734" s="2504"/>
      <c r="N734" s="2504"/>
      <c r="O734" s="2505">
        <v>46018</v>
      </c>
      <c r="P734" s="2506">
        <f ca="1">TODAY()-Q734</f>
        <v>83</v>
      </c>
      <c r="Q734" s="2505">
        <v>46021</v>
      </c>
      <c r="R734" s="2504" t="s">
        <v>205</v>
      </c>
      <c r="S734" s="2504"/>
      <c r="T734" s="2504">
        <v>0</v>
      </c>
      <c r="U734" s="2504" t="s">
        <v>34</v>
      </c>
      <c r="V734" s="2504" t="s">
        <v>34</v>
      </c>
      <c r="W734" s="2504" t="s">
        <v>35</v>
      </c>
      <c r="X734" s="2504" t="s">
        <v>36</v>
      </c>
      <c r="Y734" s="2504"/>
      <c r="Z734" s="2504" t="s">
        <v>37</v>
      </c>
      <c r="AA734" s="2504" t="s">
        <v>38</v>
      </c>
      <c r="AB734" s="2492" t="s">
        <v>748</v>
      </c>
      <c r="AC734" s="2504" t="s">
        <v>23647</v>
      </c>
      <c r="AD734" s="2492"/>
      <c r="AE734" s="2492"/>
      <c r="AF734" s="2492"/>
    </row>
    <row r="735" spans="1:32" ht="15" customHeight="1">
      <c r="A735" s="2492" t="s">
        <v>24</v>
      </c>
      <c r="B735" s="2492" t="s">
        <v>1085</v>
      </c>
      <c r="C735" s="2504" t="s">
        <v>23648</v>
      </c>
      <c r="D735" s="2504" t="s">
        <v>23649</v>
      </c>
      <c r="E735" s="2504" t="s">
        <v>23650</v>
      </c>
      <c r="F735" s="2504">
        <v>787355924</v>
      </c>
      <c r="G735" s="2504">
        <v>706641224</v>
      </c>
      <c r="H735" s="2504"/>
      <c r="I735" s="2504"/>
      <c r="J735" s="2504" t="s">
        <v>13756</v>
      </c>
      <c r="K735" s="2504"/>
      <c r="L735" s="2504"/>
      <c r="M735" s="2504"/>
      <c r="N735" s="2504"/>
      <c r="O735" s="2505">
        <v>46021</v>
      </c>
      <c r="P735" s="2506">
        <f ca="1">TODAY()-Q735</f>
        <v>82</v>
      </c>
      <c r="Q735" s="2505">
        <v>46022</v>
      </c>
      <c r="R735" s="2504" t="s">
        <v>205</v>
      </c>
      <c r="S735" s="2504"/>
      <c r="T735" s="2504">
        <v>0</v>
      </c>
      <c r="U735" s="2504" t="s">
        <v>34</v>
      </c>
      <c r="V735" s="2504" t="s">
        <v>34</v>
      </c>
      <c r="W735" s="2504" t="s">
        <v>35</v>
      </c>
      <c r="X735" s="2504" t="s">
        <v>36</v>
      </c>
      <c r="Y735" s="2504"/>
      <c r="Z735" s="2504" t="s">
        <v>37</v>
      </c>
      <c r="AA735" s="2504" t="s">
        <v>38</v>
      </c>
      <c r="AB735" s="2504" t="s">
        <v>206</v>
      </c>
      <c r="AC735" s="2504" t="s">
        <v>23651</v>
      </c>
      <c r="AD735" s="2492"/>
      <c r="AE735" s="2492"/>
      <c r="AF735" s="2492"/>
    </row>
    <row r="736" spans="1:32" ht="15" customHeight="1">
      <c r="A736" s="2492" t="s">
        <v>24</v>
      </c>
      <c r="B736" s="2492" t="s">
        <v>1085</v>
      </c>
      <c r="C736" s="2504" t="s">
        <v>23656</v>
      </c>
      <c r="D736" s="2504" t="s">
        <v>23657</v>
      </c>
      <c r="E736" s="2504" t="s">
        <v>1757</v>
      </c>
      <c r="F736" s="2504">
        <v>102610326</v>
      </c>
      <c r="G736" s="2504">
        <v>505309463</v>
      </c>
      <c r="H736" s="2504"/>
      <c r="I736" s="2504"/>
      <c r="J736" s="2504" t="s">
        <v>1962</v>
      </c>
      <c r="K736" s="2504"/>
      <c r="L736" s="2504"/>
      <c r="M736" s="2504"/>
      <c r="N736" s="2504"/>
      <c r="O736" s="2505">
        <v>46021</v>
      </c>
      <c r="P736" s="2506">
        <f ca="1">TODAY()-Q736</f>
        <v>82</v>
      </c>
      <c r="Q736" s="2505">
        <v>46022</v>
      </c>
      <c r="R736" s="2504" t="s">
        <v>205</v>
      </c>
      <c r="S736" s="2504"/>
      <c r="T736" s="2504">
        <v>0</v>
      </c>
      <c r="U736" s="2504" t="s">
        <v>34</v>
      </c>
      <c r="V736" s="2504" t="s">
        <v>34</v>
      </c>
      <c r="W736" s="2504" t="s">
        <v>35</v>
      </c>
      <c r="X736" s="2504" t="s">
        <v>36</v>
      </c>
      <c r="Y736" s="2504"/>
      <c r="Z736" s="2504" t="s">
        <v>37</v>
      </c>
      <c r="AA736" s="2504" t="s">
        <v>38</v>
      </c>
      <c r="AB736" s="2504" t="s">
        <v>39</v>
      </c>
      <c r="AC736" s="2504" t="s">
        <v>23658</v>
      </c>
      <c r="AD736" s="2492"/>
      <c r="AE736" s="2492"/>
      <c r="AF736" s="2492"/>
    </row>
    <row r="737" spans="1:32" ht="15" customHeight="1">
      <c r="A737" s="2492" t="s">
        <v>24</v>
      </c>
      <c r="B737" s="2492" t="s">
        <v>1085</v>
      </c>
      <c r="C737" s="2504" t="s">
        <v>23659</v>
      </c>
      <c r="D737" s="2504" t="s">
        <v>23660</v>
      </c>
      <c r="E737" s="2504" t="s">
        <v>1163</v>
      </c>
      <c r="F737" s="2504">
        <v>708497155</v>
      </c>
      <c r="G737" s="2504">
        <v>709069653</v>
      </c>
      <c r="H737" s="2504">
        <v>5.4279780000000004</v>
      </c>
      <c r="I737" s="2504">
        <v>-3.9895559999999999</v>
      </c>
      <c r="J737" s="2504" t="s">
        <v>1089</v>
      </c>
      <c r="K737" s="2504" t="s">
        <v>1138</v>
      </c>
      <c r="L737" s="2504" t="s">
        <v>23661</v>
      </c>
      <c r="M737" s="2504"/>
      <c r="N737" s="2504"/>
      <c r="O737" s="2505">
        <v>46022</v>
      </c>
      <c r="P737" s="2506">
        <f ca="1">TODAY()-Q737</f>
        <v>82</v>
      </c>
      <c r="Q737" s="2505">
        <v>46022</v>
      </c>
      <c r="R737" s="2504" t="s">
        <v>115</v>
      </c>
      <c r="S737" s="2504"/>
      <c r="T737" s="2504">
        <v>0</v>
      </c>
      <c r="U737" s="2504" t="s">
        <v>34</v>
      </c>
      <c r="V737" s="2504" t="s">
        <v>34</v>
      </c>
      <c r="W737" s="2504" t="s">
        <v>35</v>
      </c>
      <c r="X737" s="2504" t="s">
        <v>36</v>
      </c>
      <c r="Y737" s="2504">
        <v>200</v>
      </c>
      <c r="Z737" s="2504" t="s">
        <v>37</v>
      </c>
      <c r="AA737" s="2504" t="s">
        <v>38</v>
      </c>
      <c r="AB737" s="2492" t="s">
        <v>832</v>
      </c>
      <c r="AC737" s="2504" t="s">
        <v>23662</v>
      </c>
      <c r="AD737" s="2492"/>
      <c r="AE737" s="2492"/>
      <c r="AF737" s="2492"/>
    </row>
    <row r="738" spans="1:32" ht="15" customHeight="1">
      <c r="A738" s="2492" t="s">
        <v>24</v>
      </c>
      <c r="B738" s="2492" t="s">
        <v>1085</v>
      </c>
      <c r="C738" s="2504" t="s">
        <v>23663</v>
      </c>
      <c r="D738" s="2504" t="s">
        <v>23664</v>
      </c>
      <c r="E738" s="2504" t="s">
        <v>9563</v>
      </c>
      <c r="F738" s="2504">
        <v>142903303</v>
      </c>
      <c r="G738" s="2504">
        <v>749718508</v>
      </c>
      <c r="H738" s="2504"/>
      <c r="I738" s="2504"/>
      <c r="J738" s="2504" t="s">
        <v>13756</v>
      </c>
      <c r="K738" s="2504"/>
      <c r="L738" s="2504"/>
      <c r="M738" s="2504"/>
      <c r="N738" s="2504"/>
      <c r="O738" s="2505">
        <v>46021</v>
      </c>
      <c r="P738" s="2506">
        <f ca="1">TODAY()-Q738</f>
        <v>82</v>
      </c>
      <c r="Q738" s="2505">
        <v>46022</v>
      </c>
      <c r="R738" s="2504" t="s">
        <v>205</v>
      </c>
      <c r="S738" s="2504"/>
      <c r="T738" s="2504">
        <v>0</v>
      </c>
      <c r="U738" s="2504" t="s">
        <v>34</v>
      </c>
      <c r="V738" s="2504" t="s">
        <v>34</v>
      </c>
      <c r="W738" s="2504" t="s">
        <v>35</v>
      </c>
      <c r="X738" s="2504" t="s">
        <v>36</v>
      </c>
      <c r="Y738" s="2504"/>
      <c r="Z738" s="2504" t="s">
        <v>37</v>
      </c>
      <c r="AA738" s="2504" t="s">
        <v>38</v>
      </c>
      <c r="AB738" s="2492" t="s">
        <v>733</v>
      </c>
      <c r="AC738" s="2504" t="s">
        <v>23665</v>
      </c>
      <c r="AD738" s="2492"/>
      <c r="AE738" s="2492" t="s">
        <v>13168</v>
      </c>
      <c r="AF738" s="2492"/>
    </row>
    <row r="739" spans="1:32" ht="15" customHeight="1">
      <c r="A739" s="2492" t="s">
        <v>24</v>
      </c>
      <c r="B739" s="2492" t="s">
        <v>61</v>
      </c>
      <c r="C739" s="2504" t="s">
        <v>13655</v>
      </c>
      <c r="D739" s="2504" t="s">
        <v>13656</v>
      </c>
      <c r="E739" s="2504" t="s">
        <v>13657</v>
      </c>
      <c r="F739" s="2504">
        <v>556479661</v>
      </c>
      <c r="G739" s="2504">
        <v>779762544</v>
      </c>
      <c r="H739" s="2504">
        <v>5.393605</v>
      </c>
      <c r="I739" s="2504">
        <v>-3.9435829999999998</v>
      </c>
      <c r="J739" s="2504" t="s">
        <v>139</v>
      </c>
      <c r="K739" s="2504" t="s">
        <v>462</v>
      </c>
      <c r="L739" s="2504" t="s">
        <v>13658</v>
      </c>
      <c r="M739" s="2504"/>
      <c r="N739" s="2504"/>
      <c r="O739" s="2505">
        <v>46024</v>
      </c>
      <c r="P739" s="2506">
        <f ca="1">TODAY()-Q739</f>
        <v>77</v>
      </c>
      <c r="Q739" s="2505">
        <v>46027</v>
      </c>
      <c r="R739" s="2504" t="s">
        <v>115</v>
      </c>
      <c r="S739" s="2504"/>
      <c r="T739" s="2504">
        <v>2</v>
      </c>
      <c r="U739" s="2504" t="s">
        <v>34</v>
      </c>
      <c r="V739" s="2504" t="s">
        <v>34</v>
      </c>
      <c r="W739" s="2505">
        <v>46105</v>
      </c>
      <c r="X739" s="2504" t="s">
        <v>36</v>
      </c>
      <c r="Y739" s="2504">
        <v>250</v>
      </c>
      <c r="Z739" s="2504" t="s">
        <v>37</v>
      </c>
      <c r="AA739" s="2504" t="s">
        <v>1696</v>
      </c>
      <c r="AB739" s="2504" t="s">
        <v>34</v>
      </c>
      <c r="AC739" s="2504" t="s">
        <v>26101</v>
      </c>
      <c r="AD739" s="2492"/>
      <c r="AE739" s="2492"/>
      <c r="AF739" s="2492"/>
    </row>
    <row r="740" spans="1:32" ht="15" customHeight="1">
      <c r="A740" s="2492" t="s">
        <v>24</v>
      </c>
      <c r="B740" s="2492" t="s">
        <v>1085</v>
      </c>
      <c r="C740" s="2507" t="s">
        <v>23671</v>
      </c>
      <c r="D740" s="2504" t="s">
        <v>23672</v>
      </c>
      <c r="E740" s="2504" t="s">
        <v>1909</v>
      </c>
      <c r="F740" s="2504">
        <v>709486988</v>
      </c>
      <c r="G740" s="2504">
        <v>575020296</v>
      </c>
      <c r="H740" s="2504">
        <v>5.4321169999999999</v>
      </c>
      <c r="I740" s="2504">
        <v>-3.9883660000000001</v>
      </c>
      <c r="J740" s="2504" t="s">
        <v>1164</v>
      </c>
      <c r="K740" s="2504" t="s">
        <v>1138</v>
      </c>
      <c r="L740" s="2504" t="s">
        <v>23253</v>
      </c>
      <c r="M740" s="2504"/>
      <c r="N740" s="2504"/>
      <c r="O740" s="2505">
        <v>46024</v>
      </c>
      <c r="P740" s="2506">
        <f ca="1">TODAY()-Q740</f>
        <v>77</v>
      </c>
      <c r="Q740" s="2505">
        <v>46027</v>
      </c>
      <c r="R740" s="2492" t="s">
        <v>1578</v>
      </c>
      <c r="S740" s="2504"/>
      <c r="T740" s="2504">
        <v>0</v>
      </c>
      <c r="U740" s="2504" t="s">
        <v>34</v>
      </c>
      <c r="V740" s="2504" t="s">
        <v>34</v>
      </c>
      <c r="W740" s="2504" t="s">
        <v>35</v>
      </c>
      <c r="X740" s="2504" t="s">
        <v>36</v>
      </c>
      <c r="Y740" s="2504">
        <v>150</v>
      </c>
      <c r="Z740" s="2504" t="s">
        <v>37</v>
      </c>
      <c r="AA740" s="2504" t="s">
        <v>38</v>
      </c>
      <c r="AB740" s="2492" t="s">
        <v>1579</v>
      </c>
      <c r="AC740" s="2504" t="s">
        <v>23673</v>
      </c>
      <c r="AD740" s="2492"/>
      <c r="AE740" s="2492"/>
      <c r="AF740" s="2492"/>
    </row>
    <row r="741" spans="1:32" ht="15" customHeight="1">
      <c r="A741" s="2492" t="s">
        <v>24</v>
      </c>
      <c r="B741" s="2492" t="s">
        <v>61</v>
      </c>
      <c r="C741" s="2504" t="s">
        <v>23666</v>
      </c>
      <c r="D741" s="2504" t="s">
        <v>23667</v>
      </c>
      <c r="E741" s="2504" t="s">
        <v>23668</v>
      </c>
      <c r="F741" s="2504">
        <v>777357374</v>
      </c>
      <c r="G741" s="2504">
        <v>715514418</v>
      </c>
      <c r="H741" s="2504">
        <v>5.4168440000000002</v>
      </c>
      <c r="I741" s="2504">
        <v>-3.9776729999999998</v>
      </c>
      <c r="J741" s="2504" t="s">
        <v>9656</v>
      </c>
      <c r="K741" s="2504" t="s">
        <v>349</v>
      </c>
      <c r="L741" s="2504" t="s">
        <v>23669</v>
      </c>
      <c r="M741" s="2504"/>
      <c r="N741" s="2504"/>
      <c r="O741" s="2505">
        <v>46024</v>
      </c>
      <c r="P741" s="2506">
        <f ca="1">TODAY()-Q741</f>
        <v>77</v>
      </c>
      <c r="Q741" s="2505">
        <v>46027</v>
      </c>
      <c r="R741" s="2504" t="s">
        <v>33</v>
      </c>
      <c r="S741" s="2504"/>
      <c r="T741" s="2504">
        <v>5</v>
      </c>
      <c r="U741" s="2504" t="s">
        <v>34</v>
      </c>
      <c r="V741" s="2504" t="s">
        <v>34</v>
      </c>
      <c r="W741" s="2504" t="s">
        <v>35</v>
      </c>
      <c r="X741" s="2504" t="s">
        <v>36</v>
      </c>
      <c r="Y741" s="2504">
        <v>250</v>
      </c>
      <c r="Z741" s="2504" t="s">
        <v>37</v>
      </c>
      <c r="AA741" s="2504" t="s">
        <v>38</v>
      </c>
      <c r="AB741" s="2504" t="s">
        <v>206</v>
      </c>
      <c r="AC741" s="2504" t="s">
        <v>23670</v>
      </c>
      <c r="AD741" s="2492"/>
      <c r="AE741" s="2492"/>
      <c r="AF741" s="2492"/>
    </row>
    <row r="742" spans="1:32" ht="15" customHeight="1">
      <c r="A742" s="2492" t="s">
        <v>24</v>
      </c>
      <c r="B742" s="2492" t="s">
        <v>25</v>
      </c>
      <c r="C742" s="2504" t="s">
        <v>23674</v>
      </c>
      <c r="D742" s="2504" t="s">
        <v>23675</v>
      </c>
      <c r="E742" s="2504" t="s">
        <v>22825</v>
      </c>
      <c r="F742" s="2504">
        <v>101394550</v>
      </c>
      <c r="G742" s="2508">
        <v>707072939</v>
      </c>
      <c r="H742" s="2504">
        <v>5.3838340000000002</v>
      </c>
      <c r="I742" s="2504">
        <v>-3.948207</v>
      </c>
      <c r="J742" s="2504" t="s">
        <v>873</v>
      </c>
      <c r="K742" s="2504" t="s">
        <v>349</v>
      </c>
      <c r="L742" s="2504" t="s">
        <v>23676</v>
      </c>
      <c r="M742" s="2504"/>
      <c r="N742" s="2504"/>
      <c r="O742" s="2505">
        <v>46026</v>
      </c>
      <c r="P742" s="2506">
        <f ca="1">TODAY()-Q742</f>
        <v>77</v>
      </c>
      <c r="Q742" s="2505">
        <v>46027</v>
      </c>
      <c r="R742" s="2504" t="s">
        <v>115</v>
      </c>
      <c r="S742" s="2504"/>
      <c r="T742" s="2504">
        <v>0</v>
      </c>
      <c r="U742" s="2504" t="s">
        <v>34</v>
      </c>
      <c r="V742" s="2504" t="s">
        <v>34</v>
      </c>
      <c r="W742" s="2504" t="s">
        <v>35</v>
      </c>
      <c r="X742" s="2504" t="s">
        <v>36</v>
      </c>
      <c r="Y742" s="2504">
        <v>200</v>
      </c>
      <c r="Z742" s="2504" t="s">
        <v>37</v>
      </c>
      <c r="AA742" s="2504" t="s">
        <v>38</v>
      </c>
      <c r="AB742" s="2504" t="s">
        <v>39</v>
      </c>
      <c r="AC742" s="2504" t="s">
        <v>24628</v>
      </c>
      <c r="AD742" s="2492"/>
      <c r="AE742" s="2492" t="s">
        <v>13214</v>
      </c>
      <c r="AF742" s="2492"/>
    </row>
    <row r="743" spans="1:32" ht="15" customHeight="1">
      <c r="A743" s="2492" t="s">
        <v>24</v>
      </c>
      <c r="B743" s="2492" t="s">
        <v>1085</v>
      </c>
      <c r="C743" s="2507" t="s">
        <v>23682</v>
      </c>
      <c r="D743" s="2504" t="s">
        <v>23672</v>
      </c>
      <c r="E743" s="2504" t="s">
        <v>23683</v>
      </c>
      <c r="F743" s="2504">
        <v>709486988</v>
      </c>
      <c r="G743" s="2504">
        <v>575020296</v>
      </c>
      <c r="H743" s="2504"/>
      <c r="I743" s="2504"/>
      <c r="J743" s="2504" t="s">
        <v>1962</v>
      </c>
      <c r="K743" s="2504"/>
      <c r="L743" s="2504"/>
      <c r="M743" s="2504"/>
      <c r="N743" s="2504"/>
      <c r="O743" s="2505">
        <v>46026</v>
      </c>
      <c r="P743" s="2506">
        <f ca="1">TODAY()-Q743</f>
        <v>76</v>
      </c>
      <c r="Q743" s="2505">
        <v>46028</v>
      </c>
      <c r="R743" s="2504" t="s">
        <v>205</v>
      </c>
      <c r="S743" s="2504"/>
      <c r="T743" s="2504">
        <v>0</v>
      </c>
      <c r="U743" s="2504" t="s">
        <v>34</v>
      </c>
      <c r="V743" s="2504" t="s">
        <v>34</v>
      </c>
      <c r="W743" s="2504" t="s">
        <v>35</v>
      </c>
      <c r="X743" s="2504" t="s">
        <v>36</v>
      </c>
      <c r="Y743" s="2504"/>
      <c r="Z743" s="2504" t="s">
        <v>37</v>
      </c>
      <c r="AA743" s="2504" t="s">
        <v>38</v>
      </c>
      <c r="AB743" s="2492" t="s">
        <v>748</v>
      </c>
      <c r="AC743" s="2504" t="s">
        <v>23684</v>
      </c>
      <c r="AD743" s="2492"/>
      <c r="AE743" s="2492"/>
      <c r="AF743" s="2492"/>
    </row>
    <row r="744" spans="1:32" ht="15" customHeight="1">
      <c r="A744" s="2492" t="s">
        <v>24</v>
      </c>
      <c r="B744" s="2492" t="s">
        <v>1085</v>
      </c>
      <c r="C744" s="2507" t="s">
        <v>23685</v>
      </c>
      <c r="D744" s="2504" t="s">
        <v>1908</v>
      </c>
      <c r="E744" s="2504" t="s">
        <v>1515</v>
      </c>
      <c r="F744" s="2504">
        <v>788200777</v>
      </c>
      <c r="G744" s="2504">
        <v>506459549</v>
      </c>
      <c r="H744" s="2504"/>
      <c r="I744" s="2504"/>
      <c r="J744" s="2504" t="s">
        <v>13756</v>
      </c>
      <c r="K744" s="2504"/>
      <c r="L744" s="2504"/>
      <c r="M744" s="2504"/>
      <c r="N744" s="2504"/>
      <c r="O744" s="2505">
        <v>46027</v>
      </c>
      <c r="P744" s="2506">
        <f ca="1">TODAY()-Q744</f>
        <v>76</v>
      </c>
      <c r="Q744" s="2505">
        <v>46028</v>
      </c>
      <c r="R744" s="2504" t="s">
        <v>205</v>
      </c>
      <c r="S744" s="2504"/>
      <c r="T744" s="2504">
        <v>0</v>
      </c>
      <c r="U744" s="2504" t="s">
        <v>34</v>
      </c>
      <c r="V744" s="2504" t="s">
        <v>34</v>
      </c>
      <c r="W744" s="2504" t="s">
        <v>35</v>
      </c>
      <c r="X744" s="2504" t="s">
        <v>36</v>
      </c>
      <c r="Y744" s="2504"/>
      <c r="Z744" s="2504" t="s">
        <v>37</v>
      </c>
      <c r="AA744" s="2504" t="s">
        <v>38</v>
      </c>
      <c r="AB744" s="2504" t="s">
        <v>249</v>
      </c>
      <c r="AC744" s="2504" t="s">
        <v>23686</v>
      </c>
      <c r="AD744" s="2492"/>
      <c r="AE744" s="2492"/>
      <c r="AF744" s="2492"/>
    </row>
    <row r="745" spans="1:32" ht="15" customHeight="1">
      <c r="A745" s="2492" t="s">
        <v>24</v>
      </c>
      <c r="B745" s="2492" t="s">
        <v>1085</v>
      </c>
      <c r="C745" s="2504" t="s">
        <v>23687</v>
      </c>
      <c r="D745" s="2504" t="s">
        <v>23688</v>
      </c>
      <c r="E745" s="2504" t="s">
        <v>1909</v>
      </c>
      <c r="F745" s="2504">
        <v>546977012</v>
      </c>
      <c r="G745" s="2504">
        <v>708977012</v>
      </c>
      <c r="H745" s="2504">
        <v>5.4384370000000004</v>
      </c>
      <c r="I745" s="2504">
        <v>-3.985716</v>
      </c>
      <c r="J745" s="2504" t="s">
        <v>1464</v>
      </c>
      <c r="K745" s="2504" t="s">
        <v>737</v>
      </c>
      <c r="L745" s="2504" t="s">
        <v>23689</v>
      </c>
      <c r="M745" s="2504"/>
      <c r="N745" s="2504"/>
      <c r="O745" s="2505">
        <v>46028</v>
      </c>
      <c r="P745" s="2506">
        <f ca="1">TODAY()-Q745</f>
        <v>76</v>
      </c>
      <c r="Q745" s="2505">
        <v>46028</v>
      </c>
      <c r="R745" s="2492" t="s">
        <v>1578</v>
      </c>
      <c r="S745" s="2504"/>
      <c r="T745" s="2504">
        <v>0</v>
      </c>
      <c r="U745" s="2504" t="s">
        <v>34</v>
      </c>
      <c r="V745" s="2504" t="s">
        <v>34</v>
      </c>
      <c r="W745" s="2504" t="s">
        <v>35</v>
      </c>
      <c r="X745" s="2504" t="s">
        <v>36</v>
      </c>
      <c r="Y745" s="2504">
        <v>100</v>
      </c>
      <c r="Z745" s="2504" t="s">
        <v>37</v>
      </c>
      <c r="AA745" s="2504" t="s">
        <v>38</v>
      </c>
      <c r="AB745" s="2492" t="s">
        <v>1579</v>
      </c>
      <c r="AC745" s="2504" t="s">
        <v>23690</v>
      </c>
      <c r="AD745" s="2492"/>
      <c r="AE745" s="2492"/>
      <c r="AF745" s="2492"/>
    </row>
    <row r="746" spans="1:32" ht="15" customHeight="1">
      <c r="A746" s="2492" t="s">
        <v>24</v>
      </c>
      <c r="B746" s="2492" t="s">
        <v>25</v>
      </c>
      <c r="C746" s="2504" t="s">
        <v>23691</v>
      </c>
      <c r="D746" s="2504" t="s">
        <v>23692</v>
      </c>
      <c r="E746" s="2504" t="s">
        <v>23693</v>
      </c>
      <c r="F746" s="2504">
        <v>706840710</v>
      </c>
      <c r="G746" s="2504">
        <v>706840710</v>
      </c>
      <c r="H746" s="2504"/>
      <c r="I746" s="2504"/>
      <c r="J746" s="2504"/>
      <c r="K746" s="2504"/>
      <c r="L746" s="2504"/>
      <c r="M746" s="2504"/>
      <c r="N746" s="2504"/>
      <c r="O746" s="2505">
        <v>46029</v>
      </c>
      <c r="P746" s="2506">
        <f ca="1">TODAY()-Q746</f>
        <v>74</v>
      </c>
      <c r="Q746" s="2505">
        <v>46030</v>
      </c>
      <c r="R746" s="2504" t="s">
        <v>33</v>
      </c>
      <c r="S746" s="2504"/>
      <c r="T746" s="2504">
        <v>0</v>
      </c>
      <c r="U746" s="2504" t="s">
        <v>34</v>
      </c>
      <c r="V746" s="2504" t="s">
        <v>34</v>
      </c>
      <c r="W746" s="2504" t="s">
        <v>35</v>
      </c>
      <c r="X746" s="2504" t="s">
        <v>36</v>
      </c>
      <c r="Y746" s="2504"/>
      <c r="Z746" s="2504" t="s">
        <v>37</v>
      </c>
      <c r="AA746" s="2504" t="s">
        <v>38</v>
      </c>
      <c r="AB746" s="2504" t="s">
        <v>206</v>
      </c>
      <c r="AC746" s="2504" t="s">
        <v>23694</v>
      </c>
      <c r="AD746" s="2492"/>
      <c r="AE746" s="2492"/>
      <c r="AF746" s="2492"/>
    </row>
    <row r="747" spans="1:32" ht="15" customHeight="1">
      <c r="A747" s="2492" t="s">
        <v>24</v>
      </c>
      <c r="B747" s="2492" t="s">
        <v>1085</v>
      </c>
      <c r="C747" s="2504" t="s">
        <v>23695</v>
      </c>
      <c r="D747" s="2504" t="s">
        <v>23696</v>
      </c>
      <c r="E747" s="2504" t="s">
        <v>23697</v>
      </c>
      <c r="F747" s="2504">
        <v>105492004</v>
      </c>
      <c r="G747" s="2504">
        <v>585507417</v>
      </c>
      <c r="H747" s="2504">
        <v>5.4161000000000001</v>
      </c>
      <c r="I747" s="2504">
        <v>-3.9914350000000001</v>
      </c>
      <c r="J747" s="2504" t="s">
        <v>1357</v>
      </c>
      <c r="K747" s="2504" t="s">
        <v>175</v>
      </c>
      <c r="L747" s="2504" t="s">
        <v>23698</v>
      </c>
      <c r="M747" s="2504"/>
      <c r="N747" s="2504"/>
      <c r="O747" s="2505">
        <v>46029</v>
      </c>
      <c r="P747" s="2506">
        <f ca="1">TODAY()-Q747</f>
        <v>74</v>
      </c>
      <c r="Q747" s="2505">
        <v>46030</v>
      </c>
      <c r="R747" s="2504" t="s">
        <v>33</v>
      </c>
      <c r="S747" s="2504"/>
      <c r="T747" s="2504">
        <v>0</v>
      </c>
      <c r="U747" s="2504" t="s">
        <v>34</v>
      </c>
      <c r="V747" s="2504" t="s">
        <v>34</v>
      </c>
      <c r="W747" s="2504" t="s">
        <v>35</v>
      </c>
      <c r="X747" s="2504" t="s">
        <v>36</v>
      </c>
      <c r="Y747" s="2504">
        <v>350</v>
      </c>
      <c r="Z747" s="2504" t="s">
        <v>37</v>
      </c>
      <c r="AA747" s="2504" t="s">
        <v>38</v>
      </c>
      <c r="AB747" s="2504" t="s">
        <v>39</v>
      </c>
      <c r="AC747" s="2504" t="s">
        <v>23699</v>
      </c>
      <c r="AD747" s="2492"/>
      <c r="AE747" s="2492"/>
      <c r="AF747" s="2492"/>
    </row>
    <row r="748" spans="1:32" ht="15" customHeight="1">
      <c r="A748" s="2492" t="s">
        <v>24</v>
      </c>
      <c r="B748" s="2492" t="s">
        <v>1085</v>
      </c>
      <c r="C748" s="2504" t="s">
        <v>23700</v>
      </c>
      <c r="D748" s="2504" t="s">
        <v>23701</v>
      </c>
      <c r="E748" s="2504" t="s">
        <v>1947</v>
      </c>
      <c r="F748" s="2504">
        <v>152590963</v>
      </c>
      <c r="G748" s="2508">
        <v>546980854</v>
      </c>
      <c r="H748" s="2504">
        <v>5.3999449999999998</v>
      </c>
      <c r="I748" s="2504">
        <v>-3.973338</v>
      </c>
      <c r="J748" s="2504" t="s">
        <v>520</v>
      </c>
      <c r="K748" s="2504" t="s">
        <v>601</v>
      </c>
      <c r="L748" s="2504" t="s">
        <v>23702</v>
      </c>
      <c r="M748" s="2504"/>
      <c r="N748" s="2504"/>
      <c r="O748" s="2505">
        <v>46028</v>
      </c>
      <c r="P748" s="2506">
        <f ca="1">TODAY()-Q748</f>
        <v>74</v>
      </c>
      <c r="Q748" s="2505">
        <v>46030</v>
      </c>
      <c r="R748" s="2504" t="s">
        <v>115</v>
      </c>
      <c r="S748" s="2504"/>
      <c r="T748" s="2504">
        <v>4</v>
      </c>
      <c r="U748" s="2504" t="s">
        <v>34</v>
      </c>
      <c r="V748" s="2504" t="s">
        <v>34</v>
      </c>
      <c r="W748" s="2504" t="s">
        <v>35</v>
      </c>
      <c r="X748" s="2504" t="s">
        <v>36</v>
      </c>
      <c r="Y748" s="2504">
        <v>250</v>
      </c>
      <c r="Z748" s="2504" t="s">
        <v>37</v>
      </c>
      <c r="AA748" s="2504" t="s">
        <v>38</v>
      </c>
      <c r="AB748" s="2504" t="s">
        <v>206</v>
      </c>
      <c r="AC748" s="2504" t="s">
        <v>24629</v>
      </c>
      <c r="AD748" s="2492"/>
      <c r="AE748" s="2492"/>
      <c r="AF748" s="2492"/>
    </row>
    <row r="749" spans="1:32" ht="15" customHeight="1">
      <c r="A749" s="2492" t="s">
        <v>24</v>
      </c>
      <c r="B749" s="2492" t="s">
        <v>25</v>
      </c>
      <c r="C749" s="2504" t="s">
        <v>23703</v>
      </c>
      <c r="D749" s="2504" t="s">
        <v>23704</v>
      </c>
      <c r="E749" s="2504" t="s">
        <v>23693</v>
      </c>
      <c r="F749" s="2504">
        <v>141005821</v>
      </c>
      <c r="G749" s="2504">
        <v>141005821</v>
      </c>
      <c r="H749" s="2504">
        <v>5.3888740000000004</v>
      </c>
      <c r="I749" s="2504">
        <v>-3.875937</v>
      </c>
      <c r="J749" s="2504" t="s">
        <v>287</v>
      </c>
      <c r="K749" s="2504" t="s">
        <v>349</v>
      </c>
      <c r="L749" s="2504" t="s">
        <v>11744</v>
      </c>
      <c r="M749" s="2504"/>
      <c r="N749" s="2504"/>
      <c r="O749" s="2505">
        <v>46029</v>
      </c>
      <c r="P749" s="2506">
        <f ca="1">TODAY()-Q749</f>
        <v>74</v>
      </c>
      <c r="Q749" s="2505">
        <v>46030</v>
      </c>
      <c r="R749" s="2504" t="s">
        <v>115</v>
      </c>
      <c r="S749" s="2504"/>
      <c r="T749" s="2504">
        <v>5</v>
      </c>
      <c r="U749" s="2504" t="s">
        <v>34</v>
      </c>
      <c r="V749" s="2504" t="s">
        <v>34</v>
      </c>
      <c r="W749" s="2504" t="s">
        <v>35</v>
      </c>
      <c r="X749" s="2504" t="s">
        <v>36</v>
      </c>
      <c r="Y749" s="2504">
        <v>350</v>
      </c>
      <c r="Z749" s="2504" t="s">
        <v>37</v>
      </c>
      <c r="AA749" s="2504" t="s">
        <v>38</v>
      </c>
      <c r="AB749" s="2492" t="s">
        <v>832</v>
      </c>
      <c r="AC749" s="2504" t="s">
        <v>23705</v>
      </c>
      <c r="AD749" s="2492"/>
      <c r="AE749" s="2492"/>
      <c r="AF749" s="2492"/>
    </row>
    <row r="750" spans="1:32" ht="15" customHeight="1">
      <c r="A750" s="2492" t="s">
        <v>24</v>
      </c>
      <c r="B750" s="2492" t="s">
        <v>1085</v>
      </c>
      <c r="C750" s="2504" t="s">
        <v>23706</v>
      </c>
      <c r="D750" s="2504" t="s">
        <v>23707</v>
      </c>
      <c r="E750" s="2504" t="s">
        <v>10152</v>
      </c>
      <c r="F750" s="2504">
        <v>586680284</v>
      </c>
      <c r="G750" s="2504">
        <v>787686235</v>
      </c>
      <c r="H750" s="2504"/>
      <c r="I750" s="2504"/>
      <c r="J750" s="2504" t="s">
        <v>13756</v>
      </c>
      <c r="K750" s="2504"/>
      <c r="L750" s="2504"/>
      <c r="M750" s="2504"/>
      <c r="N750" s="2504"/>
      <c r="O750" s="2505">
        <v>46029</v>
      </c>
      <c r="P750" s="2506">
        <f ca="1">TODAY()-Q750</f>
        <v>74</v>
      </c>
      <c r="Q750" s="2505">
        <v>46030</v>
      </c>
      <c r="R750" s="2504" t="s">
        <v>205</v>
      </c>
      <c r="S750" s="2504"/>
      <c r="T750" s="2504">
        <v>0</v>
      </c>
      <c r="U750" s="2504" t="s">
        <v>34</v>
      </c>
      <c r="V750" s="2504" t="s">
        <v>34</v>
      </c>
      <c r="W750" s="2504" t="s">
        <v>35</v>
      </c>
      <c r="X750" s="2504" t="s">
        <v>36</v>
      </c>
      <c r="Y750" s="2504"/>
      <c r="Z750" s="2504" t="s">
        <v>37</v>
      </c>
      <c r="AA750" s="2504" t="s">
        <v>38</v>
      </c>
      <c r="AB750" s="2504" t="s">
        <v>206</v>
      </c>
      <c r="AC750" s="2504" t="s">
        <v>23708</v>
      </c>
      <c r="AD750" s="2492"/>
      <c r="AE750" s="2492"/>
      <c r="AF750" s="2492"/>
    </row>
    <row r="751" spans="1:32" ht="15" customHeight="1">
      <c r="A751" s="2492" t="s">
        <v>24</v>
      </c>
      <c r="B751" s="2492" t="s">
        <v>61</v>
      </c>
      <c r="C751" s="2504" t="s">
        <v>23709</v>
      </c>
      <c r="D751" s="2504" t="s">
        <v>10651</v>
      </c>
      <c r="E751" s="2504" t="s">
        <v>1922</v>
      </c>
      <c r="F751" s="2504">
        <v>102853185</v>
      </c>
      <c r="G751" s="2504">
        <v>102853185</v>
      </c>
      <c r="H751" s="2504"/>
      <c r="I751" s="2504"/>
      <c r="J751" s="2504" t="s">
        <v>1397</v>
      </c>
      <c r="K751" s="2504"/>
      <c r="L751" s="2504"/>
      <c r="M751" s="2504"/>
      <c r="N751" s="2504"/>
      <c r="O751" s="2505">
        <v>46027</v>
      </c>
      <c r="P751" s="2506">
        <f ca="1">TODAY()-Q751</f>
        <v>73</v>
      </c>
      <c r="Q751" s="2505">
        <v>46031</v>
      </c>
      <c r="R751" s="2504" t="s">
        <v>205</v>
      </c>
      <c r="S751" s="2504"/>
      <c r="T751" s="2504">
        <v>0</v>
      </c>
      <c r="U751" s="2504" t="s">
        <v>34</v>
      </c>
      <c r="V751" s="2504" t="s">
        <v>34</v>
      </c>
      <c r="W751" s="2504" t="s">
        <v>35</v>
      </c>
      <c r="X751" s="2504" t="s">
        <v>36</v>
      </c>
      <c r="Y751" s="2504"/>
      <c r="Z751" s="2504" t="s">
        <v>37</v>
      </c>
      <c r="AA751" s="2504" t="s">
        <v>38</v>
      </c>
      <c r="AB751" s="2492" t="s">
        <v>748</v>
      </c>
      <c r="AC751" s="2504"/>
      <c r="AD751" s="2492"/>
      <c r="AE751" s="2492"/>
      <c r="AF751" s="2492"/>
    </row>
    <row r="752" spans="1:32" ht="15" customHeight="1">
      <c r="A752" s="2492" t="s">
        <v>24</v>
      </c>
      <c r="B752" s="2492" t="s">
        <v>1945</v>
      </c>
      <c r="C752" s="2504" t="s">
        <v>23710</v>
      </c>
      <c r="D752" s="2504" t="s">
        <v>23711</v>
      </c>
      <c r="E752" s="2504" t="s">
        <v>23712</v>
      </c>
      <c r="F752" s="2504">
        <v>171761770</v>
      </c>
      <c r="G752" s="2504">
        <v>767924442</v>
      </c>
      <c r="H752" s="2504"/>
      <c r="I752" s="2504"/>
      <c r="J752" s="2504" t="s">
        <v>1945</v>
      </c>
      <c r="K752" s="2504"/>
      <c r="L752" s="2504"/>
      <c r="M752" s="2504"/>
      <c r="N752" s="2504"/>
      <c r="O752" s="2505">
        <v>45992</v>
      </c>
      <c r="P752" s="2506">
        <f ca="1">TODAY()-Q752</f>
        <v>73</v>
      </c>
      <c r="Q752" s="2505">
        <v>46031</v>
      </c>
      <c r="R752" s="2504" t="s">
        <v>205</v>
      </c>
      <c r="S752" s="2504"/>
      <c r="T752" s="2504">
        <v>0</v>
      </c>
      <c r="U752" s="2504" t="s">
        <v>34</v>
      </c>
      <c r="V752" s="2504" t="s">
        <v>34</v>
      </c>
      <c r="W752" s="2504" t="s">
        <v>35</v>
      </c>
      <c r="X752" s="2504" t="s">
        <v>36</v>
      </c>
      <c r="Y752" s="2504"/>
      <c r="Z752" s="2504" t="s">
        <v>37</v>
      </c>
      <c r="AA752" s="2504" t="s">
        <v>38</v>
      </c>
      <c r="AB752" s="2504" t="s">
        <v>39</v>
      </c>
      <c r="AC752" s="2504" t="s">
        <v>23713</v>
      </c>
      <c r="AD752" s="2492"/>
      <c r="AE752" s="2492" t="s">
        <v>13156</v>
      </c>
      <c r="AF752" s="2492"/>
    </row>
    <row r="753" spans="1:32" ht="15" customHeight="1">
      <c r="A753" s="2492" t="s">
        <v>24</v>
      </c>
      <c r="B753" s="2492" t="s">
        <v>25</v>
      </c>
      <c r="C753" s="2504" t="s">
        <v>23727</v>
      </c>
      <c r="D753" s="2504" t="s">
        <v>23728</v>
      </c>
      <c r="E753" s="2504" t="s">
        <v>23729</v>
      </c>
      <c r="F753" s="2504">
        <v>748975575</v>
      </c>
      <c r="G753" s="2504">
        <v>748358684</v>
      </c>
      <c r="H753" s="2504">
        <v>5.376817</v>
      </c>
      <c r="I753" s="2504">
        <v>-3.9023620000000001</v>
      </c>
      <c r="J753" s="2504" t="s">
        <v>1171</v>
      </c>
      <c r="K753" s="2504" t="s">
        <v>349</v>
      </c>
      <c r="L753" s="2504" t="s">
        <v>26103</v>
      </c>
      <c r="M753" s="2504"/>
      <c r="N753" s="2504"/>
      <c r="O753" s="2505">
        <v>46031</v>
      </c>
      <c r="P753" s="2506">
        <f ca="1">TODAY()-Q753</f>
        <v>72</v>
      </c>
      <c r="Q753" s="2505">
        <v>46032</v>
      </c>
      <c r="R753" s="2504" t="s">
        <v>115</v>
      </c>
      <c r="S753" s="2504"/>
      <c r="T753" s="2504">
        <v>0</v>
      </c>
      <c r="U753" s="2504" t="s">
        <v>34</v>
      </c>
      <c r="V753" s="2504" t="s">
        <v>34</v>
      </c>
      <c r="W753" s="2505">
        <v>46105</v>
      </c>
      <c r="X753" s="2504" t="s">
        <v>36</v>
      </c>
      <c r="Y753" s="2504">
        <v>100</v>
      </c>
      <c r="Z753" s="2504" t="s">
        <v>37</v>
      </c>
      <c r="AA753" s="2504" t="s">
        <v>1696</v>
      </c>
      <c r="AB753" s="2504" t="s">
        <v>34</v>
      </c>
      <c r="AC753" s="2504" t="s">
        <v>23730</v>
      </c>
      <c r="AD753" s="2492"/>
      <c r="AE753" s="2492"/>
      <c r="AF753" s="2492"/>
    </row>
    <row r="754" spans="1:32" ht="15" customHeight="1">
      <c r="A754" s="2492" t="s">
        <v>24</v>
      </c>
      <c r="B754" s="2492" t="s">
        <v>1085</v>
      </c>
      <c r="C754" s="2504" t="s">
        <v>23721</v>
      </c>
      <c r="D754" s="2504" t="s">
        <v>23722</v>
      </c>
      <c r="E754" s="2504" t="s">
        <v>1909</v>
      </c>
      <c r="F754" s="2504">
        <v>708520990</v>
      </c>
      <c r="G754" s="2504">
        <v>748111951</v>
      </c>
      <c r="H754" s="2504">
        <v>5.4305450000000004</v>
      </c>
      <c r="I754" s="2504">
        <v>-3.9874100000000001</v>
      </c>
      <c r="J754" s="2504" t="s">
        <v>1164</v>
      </c>
      <c r="K754" s="2504" t="s">
        <v>731</v>
      </c>
      <c r="L754" s="2504" t="s">
        <v>1967</v>
      </c>
      <c r="M754" s="2504"/>
      <c r="N754" s="2504"/>
      <c r="O754" s="2505">
        <v>46030</v>
      </c>
      <c r="P754" s="2506">
        <f ca="1">TODAY()-Q754</f>
        <v>72</v>
      </c>
      <c r="Q754" s="2505">
        <v>46032</v>
      </c>
      <c r="R754" s="2492" t="s">
        <v>1578</v>
      </c>
      <c r="S754" s="2504"/>
      <c r="T754" s="2504">
        <v>0</v>
      </c>
      <c r="U754" s="2504" t="s">
        <v>34</v>
      </c>
      <c r="V754" s="2504" t="s">
        <v>34</v>
      </c>
      <c r="W754" s="2504" t="s">
        <v>35</v>
      </c>
      <c r="X754" s="2504" t="s">
        <v>36</v>
      </c>
      <c r="Y754" s="2504">
        <v>100</v>
      </c>
      <c r="Z754" s="2504" t="s">
        <v>37</v>
      </c>
      <c r="AA754" s="2504" t="s">
        <v>38</v>
      </c>
      <c r="AB754" s="2492" t="s">
        <v>1579</v>
      </c>
      <c r="AC754" s="2504" t="s">
        <v>23723</v>
      </c>
      <c r="AD754" s="2492"/>
      <c r="AE754" s="2492"/>
      <c r="AF754" s="2492"/>
    </row>
    <row r="755" spans="1:32" ht="15" customHeight="1">
      <c r="A755" s="2492" t="s">
        <v>24</v>
      </c>
      <c r="B755" s="2492" t="s">
        <v>25</v>
      </c>
      <c r="C755" s="2504" t="s">
        <v>23724</v>
      </c>
      <c r="D755" s="2504" t="s">
        <v>23725</v>
      </c>
      <c r="E755" s="2504" t="s">
        <v>22401</v>
      </c>
      <c r="F755" s="2504">
        <v>747067714</v>
      </c>
      <c r="G755" s="2504">
        <v>705379333</v>
      </c>
      <c r="H755" s="2504">
        <v>5.3681979999999996</v>
      </c>
      <c r="I755" s="2504">
        <v>-3.8770479999999998</v>
      </c>
      <c r="J755" s="2504" t="s">
        <v>379</v>
      </c>
      <c r="K755" s="2504" t="s">
        <v>633</v>
      </c>
      <c r="L755" s="2504" t="s">
        <v>12510</v>
      </c>
      <c r="M755" s="2504"/>
      <c r="N755" s="2504"/>
      <c r="O755" s="2505">
        <v>46031</v>
      </c>
      <c r="P755" s="2506">
        <f ca="1">TODAY()-Q755</f>
        <v>72</v>
      </c>
      <c r="Q755" s="2505">
        <v>46032</v>
      </c>
      <c r="R755" s="2504" t="s">
        <v>115</v>
      </c>
      <c r="S755" s="2504"/>
      <c r="T755" s="2504">
        <v>0</v>
      </c>
      <c r="U755" s="2504" t="s">
        <v>34</v>
      </c>
      <c r="V755" s="2504" t="s">
        <v>34</v>
      </c>
      <c r="W755" s="2504" t="s">
        <v>35</v>
      </c>
      <c r="X755" s="2504" t="s">
        <v>36</v>
      </c>
      <c r="Y755" s="2504">
        <v>350</v>
      </c>
      <c r="Z755" s="2504" t="s">
        <v>37</v>
      </c>
      <c r="AA755" s="2504" t="s">
        <v>38</v>
      </c>
      <c r="AB755" s="2492" t="s">
        <v>832</v>
      </c>
      <c r="AC755" s="2507" t="s">
        <v>23726</v>
      </c>
      <c r="AD755" s="2492"/>
      <c r="AE755" s="2492"/>
      <c r="AF755" s="2492"/>
    </row>
    <row r="756" spans="1:32" ht="15" customHeight="1">
      <c r="A756" s="2492" t="s">
        <v>24</v>
      </c>
      <c r="B756" s="2492" t="s">
        <v>1085</v>
      </c>
      <c r="C756" s="2504" t="s">
        <v>23718</v>
      </c>
      <c r="D756" s="2504" t="s">
        <v>23719</v>
      </c>
      <c r="E756" s="2504" t="s">
        <v>1909</v>
      </c>
      <c r="F756" s="2504">
        <v>173077402</v>
      </c>
      <c r="G756" s="2504">
        <v>713001175</v>
      </c>
      <c r="H756" s="2504"/>
      <c r="I756" s="2504"/>
      <c r="J756" s="2504" t="s">
        <v>1085</v>
      </c>
      <c r="K756" s="2504"/>
      <c r="L756" s="2504"/>
      <c r="M756" s="2504"/>
      <c r="N756" s="2504"/>
      <c r="O756" s="2505">
        <v>46031</v>
      </c>
      <c r="P756" s="2506">
        <f ca="1">TODAY()-Q756</f>
        <v>72</v>
      </c>
      <c r="Q756" s="2505">
        <v>46032</v>
      </c>
      <c r="R756" s="2504" t="s">
        <v>205</v>
      </c>
      <c r="S756" s="2504"/>
      <c r="T756" s="2504">
        <v>0</v>
      </c>
      <c r="U756" s="2504" t="s">
        <v>34</v>
      </c>
      <c r="V756" s="2504" t="s">
        <v>34</v>
      </c>
      <c r="W756" s="2504" t="s">
        <v>35</v>
      </c>
      <c r="X756" s="2504" t="s">
        <v>36</v>
      </c>
      <c r="Y756" s="2504"/>
      <c r="Z756" s="2504" t="s">
        <v>37</v>
      </c>
      <c r="AA756" s="2504" t="s">
        <v>38</v>
      </c>
      <c r="AB756" s="2504" t="s">
        <v>162</v>
      </c>
      <c r="AC756" s="2504" t="s">
        <v>23720</v>
      </c>
      <c r="AD756" s="2492"/>
      <c r="AE756" s="2492"/>
      <c r="AF756" s="2492"/>
    </row>
    <row r="757" spans="1:32" ht="15" customHeight="1">
      <c r="A757" s="2492" t="s">
        <v>24</v>
      </c>
      <c r="B757" s="2492" t="s">
        <v>25</v>
      </c>
      <c r="C757" s="2504" t="s">
        <v>13664</v>
      </c>
      <c r="D757" s="2504" t="s">
        <v>13665</v>
      </c>
      <c r="E757" s="2504" t="s">
        <v>1939</v>
      </c>
      <c r="F757" s="2504">
        <v>102021520</v>
      </c>
      <c r="G757" s="2504">
        <v>141797255</v>
      </c>
      <c r="H757" s="2504">
        <v>5.399222</v>
      </c>
      <c r="I757" s="2504">
        <v>-3.8940790000000001</v>
      </c>
      <c r="J757" s="2504" t="s">
        <v>868</v>
      </c>
      <c r="K757" s="2504" t="s">
        <v>175</v>
      </c>
      <c r="L757" s="2504" t="s">
        <v>13666</v>
      </c>
      <c r="M757" s="2504"/>
      <c r="N757" s="2504"/>
      <c r="O757" s="2505">
        <v>46031</v>
      </c>
      <c r="P757" s="2506">
        <f ca="1">TODAY()-Q757</f>
        <v>72</v>
      </c>
      <c r="Q757" s="2505">
        <v>46032</v>
      </c>
      <c r="R757" s="2504" t="s">
        <v>115</v>
      </c>
      <c r="S757" s="2504"/>
      <c r="T757" s="2504">
        <v>2</v>
      </c>
      <c r="U757" s="2504" t="s">
        <v>34</v>
      </c>
      <c r="V757" s="2504" t="s">
        <v>34</v>
      </c>
      <c r="W757" s="2505" t="s">
        <v>35</v>
      </c>
      <c r="X757" s="2504" t="s">
        <v>36</v>
      </c>
      <c r="Y757" s="2504">
        <v>100</v>
      </c>
      <c r="Z757" s="2504" t="s">
        <v>37</v>
      </c>
      <c r="AA757" s="2504" t="s">
        <v>1696</v>
      </c>
      <c r="AB757" s="2504" t="s">
        <v>34</v>
      </c>
      <c r="AC757" s="2504" t="s">
        <v>26102</v>
      </c>
      <c r="AD757" s="2492"/>
      <c r="AE757" s="2492"/>
      <c r="AF757" s="2492"/>
    </row>
    <row r="758" spans="1:32" ht="15" customHeight="1">
      <c r="A758" s="2492" t="s">
        <v>24</v>
      </c>
      <c r="B758" s="2492" t="s">
        <v>25</v>
      </c>
      <c r="C758" s="2504" t="s">
        <v>10745</v>
      </c>
      <c r="D758" s="2504" t="s">
        <v>10746</v>
      </c>
      <c r="E758" s="2504" t="s">
        <v>10747</v>
      </c>
      <c r="F758" s="2504">
        <v>153439807</v>
      </c>
      <c r="G758" s="2504">
        <v>707787597</v>
      </c>
      <c r="H758" s="2504">
        <v>5.3831020000000001</v>
      </c>
      <c r="I758" s="2504">
        <v>-3.8531200000000001</v>
      </c>
      <c r="J758" s="2504" t="s">
        <v>379</v>
      </c>
      <c r="K758" s="2504" t="s">
        <v>336</v>
      </c>
      <c r="L758" s="2504" t="s">
        <v>10748</v>
      </c>
      <c r="M758" s="2507" t="s">
        <v>26050</v>
      </c>
      <c r="N758" s="2507">
        <v>2123809337</v>
      </c>
      <c r="O758" s="2505">
        <v>46031</v>
      </c>
      <c r="P758" s="2506">
        <f ca="1">TODAY()-Q758</f>
        <v>72</v>
      </c>
      <c r="Q758" s="2505">
        <v>46032</v>
      </c>
      <c r="R758" s="2504" t="s">
        <v>33</v>
      </c>
      <c r="S758" s="2504"/>
      <c r="T758" s="2504">
        <v>0</v>
      </c>
      <c r="U758" s="2504" t="s">
        <v>34</v>
      </c>
      <c r="V758" s="2504" t="s">
        <v>34</v>
      </c>
      <c r="W758" s="2514">
        <v>46104</v>
      </c>
      <c r="X758" s="2504" t="s">
        <v>36</v>
      </c>
      <c r="Y758" s="2504">
        <v>350</v>
      </c>
      <c r="Z758" s="2504" t="s">
        <v>37</v>
      </c>
      <c r="AA758" s="2504" t="s">
        <v>1846</v>
      </c>
      <c r="AB758" s="2504" t="s">
        <v>34</v>
      </c>
      <c r="AC758" s="2504" t="s">
        <v>10750</v>
      </c>
      <c r="AD758" s="2492"/>
      <c r="AE758" s="2878" t="s">
        <v>13168</v>
      </c>
      <c r="AF758" s="2492"/>
    </row>
    <row r="759" spans="1:32" ht="15" customHeight="1">
      <c r="A759" s="2492" t="s">
        <v>24</v>
      </c>
      <c r="B759" s="2492" t="s">
        <v>61</v>
      </c>
      <c r="C759" s="2504" t="s">
        <v>23732</v>
      </c>
      <c r="D759" s="2504" t="s">
        <v>23733</v>
      </c>
      <c r="E759" s="2504" t="s">
        <v>23734</v>
      </c>
      <c r="F759" s="2504">
        <v>757318799</v>
      </c>
      <c r="G759" s="2504">
        <v>705986050</v>
      </c>
      <c r="H759" s="2504">
        <v>5.3779659999999998</v>
      </c>
      <c r="I759" s="2504">
        <v>-3.934952</v>
      </c>
      <c r="J759" s="2504" t="s">
        <v>335</v>
      </c>
      <c r="K759" s="2504" t="s">
        <v>1271</v>
      </c>
      <c r="L759" s="2504" t="s">
        <v>23735</v>
      </c>
      <c r="M759" s="2504"/>
      <c r="N759" s="2504"/>
      <c r="O759" s="2505">
        <v>46032</v>
      </c>
      <c r="P759" s="2506">
        <f ca="1">TODAY()-Q759</f>
        <v>70</v>
      </c>
      <c r="Q759" s="2505">
        <v>46034</v>
      </c>
      <c r="R759" s="2504" t="s">
        <v>115</v>
      </c>
      <c r="S759" s="2504"/>
      <c r="T759" s="2504">
        <v>1</v>
      </c>
      <c r="U759" s="2504" t="s">
        <v>34</v>
      </c>
      <c r="V759" s="2504" t="s">
        <v>34</v>
      </c>
      <c r="W759" s="2504" t="s">
        <v>35</v>
      </c>
      <c r="X759" s="2504" t="s">
        <v>36</v>
      </c>
      <c r="Y759" s="2504">
        <v>200</v>
      </c>
      <c r="Z759" s="2504" t="s">
        <v>37</v>
      </c>
      <c r="AA759" s="2504" t="s">
        <v>38</v>
      </c>
      <c r="AB759" s="2492" t="s">
        <v>832</v>
      </c>
      <c r="AC759" s="2504" t="s">
        <v>23736</v>
      </c>
      <c r="AD759" s="2492"/>
      <c r="AE759" s="2492"/>
      <c r="AF759" s="2492"/>
    </row>
    <row r="760" spans="1:32" ht="15" customHeight="1">
      <c r="A760" s="2492" t="s">
        <v>24</v>
      </c>
      <c r="B760" s="2492" t="s">
        <v>61</v>
      </c>
      <c r="C760" s="2504" t="s">
        <v>23737</v>
      </c>
      <c r="D760" s="2504" t="s">
        <v>23738</v>
      </c>
      <c r="E760" s="2504" t="s">
        <v>9730</v>
      </c>
      <c r="F760" s="2504">
        <v>788507806</v>
      </c>
      <c r="G760" s="2508">
        <v>160952066</v>
      </c>
      <c r="H760" s="2504"/>
      <c r="I760" s="2504"/>
      <c r="J760" s="2504" t="s">
        <v>888</v>
      </c>
      <c r="K760" s="2504"/>
      <c r="L760" s="2504"/>
      <c r="M760" s="2504"/>
      <c r="N760" s="2504"/>
      <c r="O760" s="2505">
        <v>46033</v>
      </c>
      <c r="P760" s="2506">
        <f ca="1">TODAY()-Q760</f>
        <v>70</v>
      </c>
      <c r="Q760" s="2505">
        <v>46034</v>
      </c>
      <c r="R760" s="2504" t="s">
        <v>33</v>
      </c>
      <c r="S760" s="2504"/>
      <c r="T760" s="2504">
        <v>0</v>
      </c>
      <c r="U760" s="2504" t="s">
        <v>34</v>
      </c>
      <c r="V760" s="2504" t="s">
        <v>34</v>
      </c>
      <c r="W760" s="2504" t="s">
        <v>35</v>
      </c>
      <c r="X760" s="2504" t="s">
        <v>36</v>
      </c>
      <c r="Y760" s="2504"/>
      <c r="Z760" s="2504" t="s">
        <v>37</v>
      </c>
      <c r="AA760" s="2504" t="s">
        <v>38</v>
      </c>
      <c r="AB760" s="2504" t="s">
        <v>206</v>
      </c>
      <c r="AC760" s="2504" t="s">
        <v>24630</v>
      </c>
      <c r="AD760" s="2492"/>
      <c r="AE760" s="2492"/>
      <c r="AF760" s="2492"/>
    </row>
    <row r="761" spans="1:32" ht="15" customHeight="1">
      <c r="A761" s="2492" t="s">
        <v>24</v>
      </c>
      <c r="B761" s="2492" t="s">
        <v>1085</v>
      </c>
      <c r="C761" s="2504" t="s">
        <v>23744</v>
      </c>
      <c r="D761" s="2504" t="s">
        <v>23745</v>
      </c>
      <c r="E761" s="2504" t="s">
        <v>11590</v>
      </c>
      <c r="F761" s="2504">
        <v>759492574</v>
      </c>
      <c r="G761" s="2504">
        <v>749311494</v>
      </c>
      <c r="H761" s="2504"/>
      <c r="I761" s="2504"/>
      <c r="J761" s="2504" t="s">
        <v>13756</v>
      </c>
      <c r="K761" s="2504"/>
      <c r="L761" s="2504"/>
      <c r="M761" s="2504"/>
      <c r="N761" s="2504"/>
      <c r="O761" s="2505">
        <v>46034</v>
      </c>
      <c r="P761" s="2506">
        <f ca="1">TODAY()-Q761</f>
        <v>70</v>
      </c>
      <c r="Q761" s="2505">
        <v>46034</v>
      </c>
      <c r="R761" s="2504" t="s">
        <v>205</v>
      </c>
      <c r="S761" s="2504"/>
      <c r="T761" s="2504">
        <v>0</v>
      </c>
      <c r="U761" s="2504" t="s">
        <v>34</v>
      </c>
      <c r="V761" s="2504" t="s">
        <v>34</v>
      </c>
      <c r="W761" s="2504" t="s">
        <v>35</v>
      </c>
      <c r="X761" s="2504" t="s">
        <v>36</v>
      </c>
      <c r="Y761" s="2504"/>
      <c r="Z761" s="2504" t="s">
        <v>37</v>
      </c>
      <c r="AA761" s="2504" t="s">
        <v>38</v>
      </c>
      <c r="AB761" s="2504" t="s">
        <v>249</v>
      </c>
      <c r="AC761" s="2504" t="s">
        <v>23746</v>
      </c>
      <c r="AD761" s="2492"/>
      <c r="AE761" s="2492"/>
      <c r="AF761" s="2492"/>
    </row>
    <row r="762" spans="1:32" ht="15" customHeight="1">
      <c r="A762" s="2492" t="s">
        <v>24</v>
      </c>
      <c r="B762" s="2492" t="s">
        <v>25</v>
      </c>
      <c r="C762" s="2504" t="s">
        <v>23757</v>
      </c>
      <c r="D762" s="2504" t="s">
        <v>10018</v>
      </c>
      <c r="E762" s="2504" t="s">
        <v>10019</v>
      </c>
      <c r="F762" s="2504">
        <v>797986454</v>
      </c>
      <c r="G762" s="2504">
        <v>160009993</v>
      </c>
      <c r="H762" s="2504"/>
      <c r="I762" s="2504"/>
      <c r="J762" s="2504" t="s">
        <v>22859</v>
      </c>
      <c r="K762" s="2504"/>
      <c r="L762" s="2504"/>
      <c r="M762" s="2504"/>
      <c r="N762" s="2504"/>
      <c r="O762" s="2505">
        <v>46028</v>
      </c>
      <c r="P762" s="2506">
        <f ca="1">TODAY()-Q762</f>
        <v>69</v>
      </c>
      <c r="Q762" s="2505">
        <v>46035</v>
      </c>
      <c r="R762" s="2504" t="s">
        <v>205</v>
      </c>
      <c r="S762" s="2504"/>
      <c r="T762" s="2504">
        <v>0</v>
      </c>
      <c r="U762" s="2504" t="s">
        <v>34</v>
      </c>
      <c r="V762" s="2504" t="s">
        <v>34</v>
      </c>
      <c r="W762" s="2504" t="s">
        <v>35</v>
      </c>
      <c r="X762" s="2504" t="s">
        <v>36</v>
      </c>
      <c r="Y762" s="2504"/>
      <c r="Z762" s="2504" t="s">
        <v>37</v>
      </c>
      <c r="AA762" s="2504" t="s">
        <v>38</v>
      </c>
      <c r="AB762" s="2492" t="s">
        <v>748</v>
      </c>
      <c r="AC762" s="2504" t="s">
        <v>23758</v>
      </c>
      <c r="AD762" s="2492"/>
      <c r="AE762" s="2492"/>
      <c r="AF762" s="2492"/>
    </row>
    <row r="763" spans="1:32" ht="15" customHeight="1">
      <c r="A763" s="2492" t="s">
        <v>24</v>
      </c>
      <c r="B763" s="2492" t="s">
        <v>25</v>
      </c>
      <c r="C763" s="2504" t="s">
        <v>23759</v>
      </c>
      <c r="D763" s="2504" t="s">
        <v>23760</v>
      </c>
      <c r="E763" s="2504" t="s">
        <v>23761</v>
      </c>
      <c r="F763" s="2504">
        <v>153015319</v>
      </c>
      <c r="G763" s="2504">
        <v>153015319</v>
      </c>
      <c r="H763" s="2504"/>
      <c r="I763" s="2504"/>
      <c r="J763" s="2504" t="s">
        <v>22859</v>
      </c>
      <c r="K763" s="2504"/>
      <c r="L763" s="2504"/>
      <c r="M763" s="2504"/>
      <c r="N763" s="2504"/>
      <c r="O763" s="2505">
        <v>46034</v>
      </c>
      <c r="P763" s="2506">
        <f ca="1">TODAY()-Q763</f>
        <v>69</v>
      </c>
      <c r="Q763" s="2505">
        <v>46035</v>
      </c>
      <c r="R763" s="2504" t="s">
        <v>33</v>
      </c>
      <c r="S763" s="2504"/>
      <c r="T763" s="2504">
        <v>0</v>
      </c>
      <c r="U763" s="2504" t="s">
        <v>34</v>
      </c>
      <c r="V763" s="2504" t="s">
        <v>34</v>
      </c>
      <c r="W763" s="2504" t="s">
        <v>35</v>
      </c>
      <c r="X763" s="2504" t="s">
        <v>36</v>
      </c>
      <c r="Y763" s="2504"/>
      <c r="Z763" s="2504" t="s">
        <v>37</v>
      </c>
      <c r="AA763" s="2504" t="s">
        <v>38</v>
      </c>
      <c r="AB763" s="2504" t="s">
        <v>1548</v>
      </c>
      <c r="AC763" s="2504" t="s">
        <v>23762</v>
      </c>
      <c r="AD763" s="2492"/>
      <c r="AE763" s="2492"/>
      <c r="AF763" s="2492"/>
    </row>
    <row r="764" spans="1:32" ht="15" customHeight="1">
      <c r="A764" s="2492" t="s">
        <v>24</v>
      </c>
      <c r="B764" s="2492" t="s">
        <v>61</v>
      </c>
      <c r="C764" s="2504" t="s">
        <v>23754</v>
      </c>
      <c r="D764" s="2504" t="s">
        <v>23755</v>
      </c>
      <c r="E764" s="2504" t="s">
        <v>114</v>
      </c>
      <c r="F764" s="2504">
        <v>707756415</v>
      </c>
      <c r="G764" s="2504">
        <v>5055612</v>
      </c>
      <c r="H764" s="2504"/>
      <c r="I764" s="2504"/>
      <c r="J764" s="2504" t="s">
        <v>114</v>
      </c>
      <c r="K764" s="2504"/>
      <c r="L764" s="2504"/>
      <c r="M764" s="2504"/>
      <c r="N764" s="2504"/>
      <c r="O764" s="2504"/>
      <c r="P764" s="2506">
        <f ca="1">TODAY()-Q764</f>
        <v>69</v>
      </c>
      <c r="Q764" s="2505">
        <v>46035</v>
      </c>
      <c r="R764" s="2504" t="s">
        <v>205</v>
      </c>
      <c r="S764" s="2504"/>
      <c r="T764" s="2504">
        <v>0</v>
      </c>
      <c r="U764" s="2504" t="s">
        <v>34</v>
      </c>
      <c r="V764" s="2504" t="s">
        <v>34</v>
      </c>
      <c r="W764" s="2504" t="s">
        <v>35</v>
      </c>
      <c r="X764" s="2504" t="s">
        <v>36</v>
      </c>
      <c r="Y764" s="2504"/>
      <c r="Z764" s="2504" t="s">
        <v>37</v>
      </c>
      <c r="AA764" s="2504" t="s">
        <v>38</v>
      </c>
      <c r="AB764" s="2504" t="s">
        <v>162</v>
      </c>
      <c r="AC764" s="2504" t="s">
        <v>23756</v>
      </c>
      <c r="AD764" s="2492"/>
      <c r="AE764" s="2492"/>
      <c r="AF764" s="2492"/>
    </row>
    <row r="765" spans="1:32" ht="15" customHeight="1">
      <c r="A765" s="2492" t="s">
        <v>24</v>
      </c>
      <c r="B765" s="2492" t="s">
        <v>25</v>
      </c>
      <c r="C765" s="2504" t="s">
        <v>23747</v>
      </c>
      <c r="D765" s="2504" t="s">
        <v>23748</v>
      </c>
      <c r="E765" s="2504" t="s">
        <v>23749</v>
      </c>
      <c r="F765" s="2504">
        <v>143056060</v>
      </c>
      <c r="G765" s="2504">
        <v>143056060</v>
      </c>
      <c r="H765" s="2504">
        <v>5.3682980000000002</v>
      </c>
      <c r="I765" s="2504">
        <v>-3.900083</v>
      </c>
      <c r="J765" s="2504" t="s">
        <v>1401</v>
      </c>
      <c r="K765" s="2504" t="s">
        <v>1920</v>
      </c>
      <c r="L765" s="2504" t="s">
        <v>23750</v>
      </c>
      <c r="M765" s="2504"/>
      <c r="N765" s="2504"/>
      <c r="O765" s="2505">
        <v>46034</v>
      </c>
      <c r="P765" s="2506">
        <f ca="1">TODAY()-Q765</f>
        <v>69</v>
      </c>
      <c r="Q765" s="2505">
        <v>46035</v>
      </c>
      <c r="R765" s="2504" t="s">
        <v>115</v>
      </c>
      <c r="S765" s="2504"/>
      <c r="T765" s="2504">
        <v>0</v>
      </c>
      <c r="U765" s="2504" t="s">
        <v>34</v>
      </c>
      <c r="V765" s="2504" t="s">
        <v>34</v>
      </c>
      <c r="W765" s="2504" t="s">
        <v>35</v>
      </c>
      <c r="X765" s="2504" t="s">
        <v>36</v>
      </c>
      <c r="Y765" s="2504">
        <v>200</v>
      </c>
      <c r="Z765" s="2504" t="s">
        <v>37</v>
      </c>
      <c r="AA765" s="2504" t="s">
        <v>1696</v>
      </c>
      <c r="AB765" s="2504" t="s">
        <v>34</v>
      </c>
      <c r="AC765" s="2504" t="s">
        <v>23751</v>
      </c>
      <c r="AD765" s="2492"/>
      <c r="AE765" s="2492"/>
      <c r="AF765" s="2492"/>
    </row>
    <row r="766" spans="1:32" ht="15" customHeight="1">
      <c r="A766" s="2492" t="s">
        <v>24</v>
      </c>
      <c r="B766" s="2492" t="s">
        <v>1085</v>
      </c>
      <c r="C766" s="2507" t="s">
        <v>23763</v>
      </c>
      <c r="D766" s="2504" t="s">
        <v>23241</v>
      </c>
      <c r="E766" s="2504" t="s">
        <v>1909</v>
      </c>
      <c r="F766" s="2504">
        <v>503848988</v>
      </c>
      <c r="G766" s="2504">
        <v>508650970</v>
      </c>
      <c r="H766" s="2504">
        <v>5.4362209999999997</v>
      </c>
      <c r="I766" s="2504">
        <v>-3.9862829999999998</v>
      </c>
      <c r="J766" s="2504" t="s">
        <v>1164</v>
      </c>
      <c r="K766" s="2504" t="s">
        <v>737</v>
      </c>
      <c r="L766" s="2504" t="s">
        <v>23421</v>
      </c>
      <c r="M766" s="2504"/>
      <c r="N766" s="2504"/>
      <c r="O766" s="2505">
        <v>46035</v>
      </c>
      <c r="P766" s="2506">
        <f ca="1">TODAY()-Q766</f>
        <v>68</v>
      </c>
      <c r="Q766" s="2505">
        <v>46036</v>
      </c>
      <c r="R766" s="2492" t="s">
        <v>1578</v>
      </c>
      <c r="S766" s="2504"/>
      <c r="T766" s="2504">
        <v>0</v>
      </c>
      <c r="U766" s="2504" t="s">
        <v>34</v>
      </c>
      <c r="V766" s="2504" t="s">
        <v>34</v>
      </c>
      <c r="W766" s="2504" t="s">
        <v>35</v>
      </c>
      <c r="X766" s="2504" t="s">
        <v>36</v>
      </c>
      <c r="Y766" s="2504">
        <v>100</v>
      </c>
      <c r="Z766" s="2504" t="s">
        <v>37</v>
      </c>
      <c r="AA766" s="2504" t="s">
        <v>38</v>
      </c>
      <c r="AB766" s="2492" t="s">
        <v>1579</v>
      </c>
      <c r="AC766" s="2504" t="s">
        <v>23764</v>
      </c>
      <c r="AD766" s="2492"/>
      <c r="AE766" s="2492"/>
      <c r="AF766" s="2492"/>
    </row>
    <row r="767" spans="1:32" ht="15" customHeight="1">
      <c r="A767" s="2492" t="s">
        <v>24</v>
      </c>
      <c r="B767" s="2492" t="s">
        <v>1085</v>
      </c>
      <c r="C767" s="2504" t="s">
        <v>23765</v>
      </c>
      <c r="D767" s="2504" t="s">
        <v>23766</v>
      </c>
      <c r="E767" s="2504" t="s">
        <v>23767</v>
      </c>
      <c r="F767" s="2504">
        <v>707197026</v>
      </c>
      <c r="G767" s="2504">
        <v>554732014</v>
      </c>
      <c r="H767" s="2504"/>
      <c r="I767" s="2504"/>
      <c r="J767" s="2504" t="s">
        <v>13756</v>
      </c>
      <c r="K767" s="2504"/>
      <c r="L767" s="2504"/>
      <c r="M767" s="2504"/>
      <c r="N767" s="2504"/>
      <c r="O767" s="2505">
        <v>46035</v>
      </c>
      <c r="P767" s="2506">
        <f ca="1">TODAY()-Q767</f>
        <v>68</v>
      </c>
      <c r="Q767" s="2505">
        <v>46036</v>
      </c>
      <c r="R767" s="2504" t="s">
        <v>205</v>
      </c>
      <c r="S767" s="2504"/>
      <c r="T767" s="2504">
        <v>0</v>
      </c>
      <c r="U767" s="2504" t="s">
        <v>34</v>
      </c>
      <c r="V767" s="2504" t="s">
        <v>34</v>
      </c>
      <c r="W767" s="2504" t="s">
        <v>35</v>
      </c>
      <c r="X767" s="2504" t="s">
        <v>36</v>
      </c>
      <c r="Y767" s="2504"/>
      <c r="Z767" s="2504" t="s">
        <v>37</v>
      </c>
      <c r="AA767" s="2504" t="s">
        <v>38</v>
      </c>
      <c r="AB767" s="2492" t="s">
        <v>748</v>
      </c>
      <c r="AC767" s="2504" t="s">
        <v>23768</v>
      </c>
      <c r="AD767" s="2492"/>
      <c r="AE767" s="2492"/>
      <c r="AF767" s="2492"/>
    </row>
    <row r="768" spans="1:32" ht="15" customHeight="1">
      <c r="A768" s="2492" t="s">
        <v>24</v>
      </c>
      <c r="B768" s="2492" t="s">
        <v>61</v>
      </c>
      <c r="C768" s="2504" t="s">
        <v>23769</v>
      </c>
      <c r="D768" s="2504" t="s">
        <v>23770</v>
      </c>
      <c r="E768" s="2504" t="s">
        <v>23771</v>
      </c>
      <c r="F768" s="2504">
        <v>747492604</v>
      </c>
      <c r="G768" s="2504">
        <v>101029747</v>
      </c>
      <c r="H768" s="2504"/>
      <c r="I768" s="2504"/>
      <c r="J768" s="2504" t="s">
        <v>888</v>
      </c>
      <c r="K768" s="2504"/>
      <c r="L768" s="2504"/>
      <c r="M768" s="2504"/>
      <c r="N768" s="2504"/>
      <c r="O768" s="2505">
        <v>46035</v>
      </c>
      <c r="P768" s="2506">
        <f ca="1">TODAY()-Q768</f>
        <v>68</v>
      </c>
      <c r="Q768" s="2505">
        <v>46036</v>
      </c>
      <c r="R768" s="2504" t="s">
        <v>205</v>
      </c>
      <c r="S768" s="2504"/>
      <c r="T768" s="2504">
        <v>0</v>
      </c>
      <c r="U768" s="2504" t="s">
        <v>34</v>
      </c>
      <c r="V768" s="2504" t="s">
        <v>34</v>
      </c>
      <c r="W768" s="2504" t="s">
        <v>35</v>
      </c>
      <c r="X768" s="2504" t="s">
        <v>36</v>
      </c>
      <c r="Y768" s="2504"/>
      <c r="Z768" s="2504" t="s">
        <v>37</v>
      </c>
      <c r="AA768" s="2504" t="s">
        <v>38</v>
      </c>
      <c r="AB768" s="2492" t="s">
        <v>748</v>
      </c>
      <c r="AC768" s="2504" t="s">
        <v>23772</v>
      </c>
      <c r="AD768" s="2492"/>
      <c r="AE768" s="2492"/>
      <c r="AF768" s="2492"/>
    </row>
    <row r="769" spans="1:32" ht="15" customHeight="1">
      <c r="A769" s="2492" t="s">
        <v>24</v>
      </c>
      <c r="B769" s="2492" t="s">
        <v>1085</v>
      </c>
      <c r="C769" s="2504" t="s">
        <v>23773</v>
      </c>
      <c r="D769" s="2504" t="s">
        <v>23774</v>
      </c>
      <c r="E769" s="2504" t="s">
        <v>1437</v>
      </c>
      <c r="F769" s="2504">
        <v>708755748</v>
      </c>
      <c r="G769" s="2504">
        <v>505221018</v>
      </c>
      <c r="H769" s="2504"/>
      <c r="I769" s="2504"/>
      <c r="J769" s="2504" t="s">
        <v>1962</v>
      </c>
      <c r="K769" s="2504"/>
      <c r="L769" s="2504"/>
      <c r="M769" s="2504"/>
      <c r="N769" s="2504"/>
      <c r="O769" s="2505">
        <v>46037</v>
      </c>
      <c r="P769" s="2506">
        <f ca="1">TODAY()-Q769</f>
        <v>67</v>
      </c>
      <c r="Q769" s="2505">
        <v>46037</v>
      </c>
      <c r="R769" s="2504" t="s">
        <v>205</v>
      </c>
      <c r="S769" s="2504"/>
      <c r="T769" s="2504">
        <v>0</v>
      </c>
      <c r="U769" s="2504" t="s">
        <v>34</v>
      </c>
      <c r="V769" s="2504" t="s">
        <v>34</v>
      </c>
      <c r="W769" s="2504" t="s">
        <v>35</v>
      </c>
      <c r="X769" s="2504" t="s">
        <v>36</v>
      </c>
      <c r="Y769" s="2504"/>
      <c r="Z769" s="2504" t="s">
        <v>37</v>
      </c>
      <c r="AA769" s="2504" t="s">
        <v>38</v>
      </c>
      <c r="AB769" s="2504" t="s">
        <v>206</v>
      </c>
      <c r="AC769" s="2504" t="s">
        <v>23775</v>
      </c>
      <c r="AD769" s="2492"/>
      <c r="AE769" s="2492"/>
      <c r="AF769" s="2492"/>
    </row>
    <row r="770" spans="1:32" ht="15" customHeight="1">
      <c r="A770" s="2492" t="s">
        <v>24</v>
      </c>
      <c r="B770" s="2492" t="s">
        <v>61</v>
      </c>
      <c r="C770" s="2504" t="s">
        <v>23776</v>
      </c>
      <c r="D770" s="2504" t="s">
        <v>23777</v>
      </c>
      <c r="E770" s="2504" t="s">
        <v>23778</v>
      </c>
      <c r="F770" s="2504">
        <v>748898647</v>
      </c>
      <c r="G770" s="2504">
        <v>753171917</v>
      </c>
      <c r="H770" s="2504">
        <v>5.3906669999999997</v>
      </c>
      <c r="I770" s="2504">
        <v>-3.9628640000000002</v>
      </c>
      <c r="J770" s="2504" t="s">
        <v>10796</v>
      </c>
      <c r="K770" s="2504" t="s">
        <v>175</v>
      </c>
      <c r="L770" s="2504" t="s">
        <v>23742</v>
      </c>
      <c r="M770" s="2504"/>
      <c r="N770" s="2504"/>
      <c r="O770" s="2505">
        <v>46036</v>
      </c>
      <c r="P770" s="2506">
        <f ca="1">TODAY()-Q770</f>
        <v>67</v>
      </c>
      <c r="Q770" s="2505">
        <v>46037</v>
      </c>
      <c r="R770" s="2504" t="s">
        <v>115</v>
      </c>
      <c r="S770" s="2504"/>
      <c r="T770" s="2504">
        <v>0</v>
      </c>
      <c r="U770" s="2504" t="s">
        <v>34</v>
      </c>
      <c r="V770" s="2504" t="s">
        <v>34</v>
      </c>
      <c r="W770" s="2504" t="s">
        <v>35</v>
      </c>
      <c r="X770" s="2504" t="s">
        <v>36</v>
      </c>
      <c r="Y770" s="2504"/>
      <c r="Z770" s="2504" t="s">
        <v>37</v>
      </c>
      <c r="AA770" s="2504" t="s">
        <v>38</v>
      </c>
      <c r="AB770" s="2492" t="s">
        <v>832</v>
      </c>
      <c r="AC770" s="2504" t="s">
        <v>23779</v>
      </c>
      <c r="AD770" s="2492"/>
      <c r="AE770" s="2492"/>
      <c r="AF770" s="2492"/>
    </row>
    <row r="771" spans="1:32" ht="15" customHeight="1">
      <c r="A771" s="2492" t="s">
        <v>24</v>
      </c>
      <c r="B771" s="2492" t="s">
        <v>61</v>
      </c>
      <c r="C771" s="2504" t="s">
        <v>23789</v>
      </c>
      <c r="D771" s="2504" t="s">
        <v>23790</v>
      </c>
      <c r="E771" s="2504" t="s">
        <v>23791</v>
      </c>
      <c r="F771" s="2504">
        <v>152759978</v>
      </c>
      <c r="G771" s="2504">
        <v>758891040</v>
      </c>
      <c r="H771" s="2504"/>
      <c r="I771" s="2504"/>
      <c r="J771" s="2504" t="s">
        <v>1970</v>
      </c>
      <c r="K771" s="2504"/>
      <c r="L771" s="2504"/>
      <c r="M771" s="2504"/>
      <c r="N771" s="2504"/>
      <c r="O771" s="2505">
        <v>46036</v>
      </c>
      <c r="P771" s="2506">
        <f ca="1">TODAY()-Q771</f>
        <v>66</v>
      </c>
      <c r="Q771" s="2505">
        <v>46038</v>
      </c>
      <c r="R771" s="2504" t="s">
        <v>115</v>
      </c>
      <c r="S771" s="2504"/>
      <c r="T771" s="2504">
        <v>0</v>
      </c>
      <c r="U771" s="2504" t="s">
        <v>34</v>
      </c>
      <c r="V771" s="2504" t="s">
        <v>34</v>
      </c>
      <c r="W771" s="2504" t="s">
        <v>35</v>
      </c>
      <c r="X771" s="2504" t="s">
        <v>36</v>
      </c>
      <c r="Y771" s="2504"/>
      <c r="Z771" s="2504" t="s">
        <v>37</v>
      </c>
      <c r="AA771" s="2504" t="s">
        <v>38</v>
      </c>
      <c r="AB771" s="2504" t="s">
        <v>115</v>
      </c>
      <c r="AC771" s="2504" t="s">
        <v>23792</v>
      </c>
      <c r="AD771" s="2492"/>
      <c r="AE771" s="2492"/>
      <c r="AF771" s="2492"/>
    </row>
    <row r="772" spans="1:32" ht="15" customHeight="1">
      <c r="A772" s="2492" t="s">
        <v>24</v>
      </c>
      <c r="B772" s="2492" t="s">
        <v>25</v>
      </c>
      <c r="C772" s="2504" t="s">
        <v>23784</v>
      </c>
      <c r="D772" s="2504" t="s">
        <v>23785</v>
      </c>
      <c r="E772" s="2504" t="s">
        <v>1969</v>
      </c>
      <c r="F772" s="2504">
        <v>705593176</v>
      </c>
      <c r="G772" s="2504">
        <v>705593176</v>
      </c>
      <c r="H772" s="2504"/>
      <c r="I772" s="2504"/>
      <c r="J772" s="2504" t="s">
        <v>22859</v>
      </c>
      <c r="K772" s="2504"/>
      <c r="L772" s="2504"/>
      <c r="M772" s="2504"/>
      <c r="N772" s="2504"/>
      <c r="O772" s="2505">
        <v>46037</v>
      </c>
      <c r="P772" s="2506">
        <f ca="1">TODAY()-Q772</f>
        <v>66</v>
      </c>
      <c r="Q772" s="2505">
        <v>46038</v>
      </c>
      <c r="R772" s="2504" t="s">
        <v>33</v>
      </c>
      <c r="S772" s="2504"/>
      <c r="T772" s="2504">
        <v>0</v>
      </c>
      <c r="U772" s="2504" t="s">
        <v>34</v>
      </c>
      <c r="V772" s="2504" t="s">
        <v>34</v>
      </c>
      <c r="W772" s="2504" t="s">
        <v>35</v>
      </c>
      <c r="X772" s="2504" t="s">
        <v>36</v>
      </c>
      <c r="Y772" s="2504"/>
      <c r="Z772" s="2504" t="s">
        <v>37</v>
      </c>
      <c r="AA772" s="2504" t="s">
        <v>38</v>
      </c>
      <c r="AB772" s="2492" t="s">
        <v>733</v>
      </c>
      <c r="AC772" s="2504" t="s">
        <v>23786</v>
      </c>
      <c r="AD772" s="2492"/>
      <c r="AE772" s="2492"/>
      <c r="AF772" s="2492"/>
    </row>
    <row r="773" spans="1:32" ht="15" customHeight="1">
      <c r="A773" s="2492" t="s">
        <v>24</v>
      </c>
      <c r="B773" s="2492" t="s">
        <v>25</v>
      </c>
      <c r="C773" s="2504" t="s">
        <v>23793</v>
      </c>
      <c r="D773" s="2504" t="s">
        <v>10551</v>
      </c>
      <c r="E773" s="2504" t="s">
        <v>1939</v>
      </c>
      <c r="F773" s="2504">
        <v>708928166</v>
      </c>
      <c r="G773" s="2504">
        <v>544824488</v>
      </c>
      <c r="H773" s="2504"/>
      <c r="I773" s="2504"/>
      <c r="J773" s="2504" t="s">
        <v>22855</v>
      </c>
      <c r="K773" s="2504"/>
      <c r="L773" s="2504"/>
      <c r="M773" s="2504"/>
      <c r="N773" s="2504"/>
      <c r="O773" s="2505">
        <v>46031</v>
      </c>
      <c r="P773" s="2506">
        <f ca="1">TODAY()-Q773</f>
        <v>66</v>
      </c>
      <c r="Q773" s="2505">
        <v>46038</v>
      </c>
      <c r="R773" s="2504" t="s">
        <v>205</v>
      </c>
      <c r="S773" s="2504"/>
      <c r="T773" s="2504">
        <v>0</v>
      </c>
      <c r="U773" s="2504" t="s">
        <v>34</v>
      </c>
      <c r="V773" s="2504" t="s">
        <v>34</v>
      </c>
      <c r="W773" s="2504" t="s">
        <v>35</v>
      </c>
      <c r="X773" s="2504" t="s">
        <v>36</v>
      </c>
      <c r="Y773" s="2504"/>
      <c r="Z773" s="2504" t="s">
        <v>37</v>
      </c>
      <c r="AA773" s="2504" t="s">
        <v>38</v>
      </c>
      <c r="AB773" s="2492" t="s">
        <v>748</v>
      </c>
      <c r="AC773" s="2504" t="s">
        <v>23794</v>
      </c>
      <c r="AD773" s="2492"/>
      <c r="AE773" s="2492"/>
      <c r="AF773" s="2492"/>
    </row>
    <row r="774" spans="1:32" ht="15" customHeight="1">
      <c r="A774" s="2492" t="s">
        <v>24</v>
      </c>
      <c r="B774" s="2492" t="s">
        <v>1085</v>
      </c>
      <c r="C774" s="2504" t="s">
        <v>23795</v>
      </c>
      <c r="D774" s="2504" t="s">
        <v>10977</v>
      </c>
      <c r="E774" s="2504" t="s">
        <v>23796</v>
      </c>
      <c r="F774" s="2504">
        <v>707366655</v>
      </c>
      <c r="G774" s="2504">
        <v>757123313</v>
      </c>
      <c r="H774" s="2504"/>
      <c r="I774" s="2504"/>
      <c r="J774" s="2504" t="s">
        <v>1962</v>
      </c>
      <c r="K774" s="2504"/>
      <c r="L774" s="2504"/>
      <c r="M774" s="2504"/>
      <c r="N774" s="2504"/>
      <c r="O774" s="2505">
        <v>46036</v>
      </c>
      <c r="P774" s="2506">
        <f ca="1">TODAY()-Q774</f>
        <v>66</v>
      </c>
      <c r="Q774" s="2505">
        <v>46038</v>
      </c>
      <c r="R774" s="2504" t="s">
        <v>205</v>
      </c>
      <c r="S774" s="2504"/>
      <c r="T774" s="2504">
        <v>0</v>
      </c>
      <c r="U774" s="2504" t="s">
        <v>34</v>
      </c>
      <c r="V774" s="2504" t="s">
        <v>34</v>
      </c>
      <c r="W774" s="2504" t="s">
        <v>35</v>
      </c>
      <c r="X774" s="2504" t="s">
        <v>36</v>
      </c>
      <c r="Y774" s="2504"/>
      <c r="Z774" s="2504" t="s">
        <v>37</v>
      </c>
      <c r="AA774" s="2504" t="s">
        <v>38</v>
      </c>
      <c r="AB774" s="2492" t="s">
        <v>748</v>
      </c>
      <c r="AC774" s="2504" t="s">
        <v>23797</v>
      </c>
      <c r="AD774" s="2492"/>
      <c r="AE774" s="2492"/>
      <c r="AF774" s="2492"/>
    </row>
    <row r="775" spans="1:32" ht="15" customHeight="1">
      <c r="A775" s="2492" t="s">
        <v>24</v>
      </c>
      <c r="B775" s="2492" t="s">
        <v>1085</v>
      </c>
      <c r="C775" s="2504" t="s">
        <v>23798</v>
      </c>
      <c r="D775" s="2504" t="s">
        <v>23799</v>
      </c>
      <c r="E775" s="2504" t="s">
        <v>1909</v>
      </c>
      <c r="F775" s="2504">
        <v>143585440</v>
      </c>
      <c r="G775" s="2504">
        <v>778656229</v>
      </c>
      <c r="H775" s="2504">
        <v>5.4344809999999999</v>
      </c>
      <c r="I775" s="2504">
        <v>-3.9880450000000001</v>
      </c>
      <c r="J775" s="2504" t="s">
        <v>1164</v>
      </c>
      <c r="K775" s="2504" t="s">
        <v>680</v>
      </c>
      <c r="L775" s="2504" t="s">
        <v>23800</v>
      </c>
      <c r="M775" s="2504"/>
      <c r="N775" s="2504"/>
      <c r="O775" s="2505">
        <v>46037</v>
      </c>
      <c r="P775" s="2506">
        <f ca="1">TODAY()-Q775</f>
        <v>66</v>
      </c>
      <c r="Q775" s="2505">
        <v>46038</v>
      </c>
      <c r="R775" s="2492" t="s">
        <v>1578</v>
      </c>
      <c r="S775" s="2504"/>
      <c r="T775" s="2504">
        <v>0</v>
      </c>
      <c r="U775" s="2504" t="s">
        <v>34</v>
      </c>
      <c r="V775" s="2504" t="s">
        <v>34</v>
      </c>
      <c r="W775" s="2504" t="s">
        <v>35</v>
      </c>
      <c r="X775" s="2504" t="s">
        <v>36</v>
      </c>
      <c r="Y775" s="2504">
        <v>100</v>
      </c>
      <c r="Z775" s="2504" t="s">
        <v>37</v>
      </c>
      <c r="AA775" s="2504" t="s">
        <v>38</v>
      </c>
      <c r="AB775" s="2492" t="s">
        <v>1579</v>
      </c>
      <c r="AC775" s="2504" t="s">
        <v>23801</v>
      </c>
      <c r="AD775" s="2492"/>
      <c r="AE775" s="2492"/>
      <c r="AF775" s="2492"/>
    </row>
    <row r="776" spans="1:32" ht="15" customHeight="1">
      <c r="A776" s="2492" t="s">
        <v>24</v>
      </c>
      <c r="B776" s="2492" t="s">
        <v>25</v>
      </c>
      <c r="C776" s="2504" t="s">
        <v>23780</v>
      </c>
      <c r="D776" s="2504" t="s">
        <v>23781</v>
      </c>
      <c r="E776" s="2504" t="s">
        <v>22680</v>
      </c>
      <c r="F776" s="2504">
        <v>544250688</v>
      </c>
      <c r="G776" s="2504">
        <v>143708481</v>
      </c>
      <c r="H776" s="2504">
        <v>5.3682129999999999</v>
      </c>
      <c r="I776" s="2504">
        <v>-3.900118</v>
      </c>
      <c r="J776" s="2504" t="s">
        <v>1401</v>
      </c>
      <c r="K776" s="2504" t="s">
        <v>1920</v>
      </c>
      <c r="L776" s="2504" t="s">
        <v>23750</v>
      </c>
      <c r="M776" s="2504"/>
      <c r="N776" s="2504"/>
      <c r="O776" s="2505">
        <v>46036</v>
      </c>
      <c r="P776" s="2506">
        <f ca="1">TODAY()-Q776</f>
        <v>66</v>
      </c>
      <c r="Q776" s="2505">
        <v>46038</v>
      </c>
      <c r="R776" s="2504" t="s">
        <v>115</v>
      </c>
      <c r="S776" s="2504"/>
      <c r="T776" s="2504">
        <v>0</v>
      </c>
      <c r="U776" s="2504" t="s">
        <v>34</v>
      </c>
      <c r="V776" s="2504" t="s">
        <v>34</v>
      </c>
      <c r="W776" s="2504" t="s">
        <v>35</v>
      </c>
      <c r="X776" s="2504" t="s">
        <v>36</v>
      </c>
      <c r="Y776" s="2504">
        <v>150</v>
      </c>
      <c r="Z776" s="2504" t="s">
        <v>37</v>
      </c>
      <c r="AA776" s="2504" t="s">
        <v>1696</v>
      </c>
      <c r="AB776" s="2504" t="s">
        <v>34</v>
      </c>
      <c r="AC776" s="2504" t="s">
        <v>23782</v>
      </c>
      <c r="AD776" s="2492"/>
      <c r="AE776" s="2492"/>
      <c r="AF776" s="2492"/>
    </row>
    <row r="777" spans="1:32" ht="15" customHeight="1">
      <c r="A777" s="2492" t="s">
        <v>24</v>
      </c>
      <c r="B777" s="2492" t="s">
        <v>1085</v>
      </c>
      <c r="C777" s="2504" t="s">
        <v>23805</v>
      </c>
      <c r="D777" s="2504" t="s">
        <v>10516</v>
      </c>
      <c r="E777" s="2504" t="s">
        <v>1137</v>
      </c>
      <c r="F777" s="2504">
        <v>161539361</v>
      </c>
      <c r="G777" s="2504">
        <v>709829686</v>
      </c>
      <c r="H777" s="2504">
        <v>5.4311959999999999</v>
      </c>
      <c r="I777" s="2504">
        <v>-3.987142</v>
      </c>
      <c r="J777" s="2504" t="s">
        <v>1164</v>
      </c>
      <c r="K777" s="2504" t="s">
        <v>731</v>
      </c>
      <c r="L777" s="2504" t="s">
        <v>23806</v>
      </c>
      <c r="M777" s="2504"/>
      <c r="N777" s="2504"/>
      <c r="O777" s="2505">
        <v>46038</v>
      </c>
      <c r="P777" s="2506">
        <f ca="1">TODAY()-Q777</f>
        <v>65</v>
      </c>
      <c r="Q777" s="2505">
        <v>46039</v>
      </c>
      <c r="R777" s="2492" t="s">
        <v>1578</v>
      </c>
      <c r="S777" s="2504"/>
      <c r="T777" s="2504">
        <v>1</v>
      </c>
      <c r="U777" s="2504" t="s">
        <v>34</v>
      </c>
      <c r="V777" s="2504" t="s">
        <v>34</v>
      </c>
      <c r="W777" s="2504" t="s">
        <v>35</v>
      </c>
      <c r="X777" s="2504" t="s">
        <v>36</v>
      </c>
      <c r="Y777" s="2504">
        <v>100</v>
      </c>
      <c r="Z777" s="2504" t="s">
        <v>37</v>
      </c>
      <c r="AA777" s="2504" t="s">
        <v>38</v>
      </c>
      <c r="AB777" s="2492" t="s">
        <v>1579</v>
      </c>
      <c r="AC777" s="2504" t="s">
        <v>23807</v>
      </c>
      <c r="AD777" s="2492"/>
      <c r="AE777" s="2492"/>
      <c r="AF777" s="2492"/>
    </row>
    <row r="778" spans="1:32" ht="15" customHeight="1">
      <c r="A778" s="2492" t="s">
        <v>24</v>
      </c>
      <c r="B778" s="2492" t="s">
        <v>1085</v>
      </c>
      <c r="C778" s="2504" t="s">
        <v>23808</v>
      </c>
      <c r="D778" s="2504" t="s">
        <v>10022</v>
      </c>
      <c r="E778" s="2504" t="s">
        <v>1515</v>
      </c>
      <c r="F778" s="2504">
        <v>779921025</v>
      </c>
      <c r="G778" s="2504">
        <v>798062149</v>
      </c>
      <c r="H778" s="2504"/>
      <c r="I778" s="2504"/>
      <c r="J778" s="2504" t="s">
        <v>13756</v>
      </c>
      <c r="K778" s="2504"/>
      <c r="L778" s="2504"/>
      <c r="M778" s="2504"/>
      <c r="N778" s="2504"/>
      <c r="O778" s="2505">
        <v>46038</v>
      </c>
      <c r="P778" s="2506">
        <f ca="1">TODAY()-Q778</f>
        <v>65</v>
      </c>
      <c r="Q778" s="2505">
        <v>46039</v>
      </c>
      <c r="R778" s="2504" t="s">
        <v>205</v>
      </c>
      <c r="S778" s="2504"/>
      <c r="T778" s="2504">
        <v>0</v>
      </c>
      <c r="U778" s="2504" t="s">
        <v>34</v>
      </c>
      <c r="V778" s="2504" t="s">
        <v>34</v>
      </c>
      <c r="W778" s="2504" t="s">
        <v>35</v>
      </c>
      <c r="X778" s="2504" t="s">
        <v>36</v>
      </c>
      <c r="Y778" s="2504"/>
      <c r="Z778" s="2504" t="s">
        <v>37</v>
      </c>
      <c r="AA778" s="2504" t="s">
        <v>38</v>
      </c>
      <c r="AB778" s="2492" t="s">
        <v>748</v>
      </c>
      <c r="AC778" s="2504" t="s">
        <v>23809</v>
      </c>
      <c r="AD778" s="2492"/>
      <c r="AE778" s="2492"/>
      <c r="AF778" s="2492"/>
    </row>
    <row r="779" spans="1:32" ht="15" customHeight="1">
      <c r="A779" s="2492" t="s">
        <v>24</v>
      </c>
      <c r="B779" s="2492" t="s">
        <v>1085</v>
      </c>
      <c r="C779" s="2504" t="s">
        <v>23810</v>
      </c>
      <c r="D779" s="2504" t="s">
        <v>23811</v>
      </c>
      <c r="E779" s="2504" t="s">
        <v>23812</v>
      </c>
      <c r="F779" s="2504">
        <v>545682038</v>
      </c>
      <c r="G779" s="2504">
        <v>153670227</v>
      </c>
      <c r="H779" s="2504">
        <v>5.4313159999999998</v>
      </c>
      <c r="I779" s="2504">
        <v>-3.9888370000000002</v>
      </c>
      <c r="J779" s="2504" t="s">
        <v>1164</v>
      </c>
      <c r="K779" s="2504" t="s">
        <v>731</v>
      </c>
      <c r="L779" s="2504" t="s">
        <v>23127</v>
      </c>
      <c r="M779" s="2504"/>
      <c r="N779" s="2504"/>
      <c r="O779" s="2505">
        <v>46038</v>
      </c>
      <c r="P779" s="2506">
        <f ca="1">TODAY()-Q779</f>
        <v>65</v>
      </c>
      <c r="Q779" s="2505">
        <v>46039</v>
      </c>
      <c r="R779" s="2492" t="s">
        <v>1578</v>
      </c>
      <c r="S779" s="2504"/>
      <c r="T779" s="2504">
        <v>0</v>
      </c>
      <c r="U779" s="2504" t="s">
        <v>34</v>
      </c>
      <c r="V779" s="2504" t="s">
        <v>34</v>
      </c>
      <c r="W779" s="2504" t="s">
        <v>35</v>
      </c>
      <c r="X779" s="2504" t="s">
        <v>36</v>
      </c>
      <c r="Y779" s="2504">
        <v>200</v>
      </c>
      <c r="Z779" s="2504" t="s">
        <v>37</v>
      </c>
      <c r="AA779" s="2504" t="s">
        <v>38</v>
      </c>
      <c r="AB779" s="2492" t="s">
        <v>1579</v>
      </c>
      <c r="AC779" s="2504" t="s">
        <v>23813</v>
      </c>
      <c r="AD779" s="2492"/>
      <c r="AE779" s="2492"/>
      <c r="AF779" s="2492"/>
    </row>
    <row r="780" spans="1:32" ht="15" customHeight="1">
      <c r="A780" s="2492" t="s">
        <v>24</v>
      </c>
      <c r="B780" s="2492" t="s">
        <v>1085</v>
      </c>
      <c r="C780" s="2504" t="s">
        <v>23814</v>
      </c>
      <c r="D780" s="2504" t="s">
        <v>23815</v>
      </c>
      <c r="E780" s="2504" t="s">
        <v>1971</v>
      </c>
      <c r="F780" s="2504">
        <v>773710707</v>
      </c>
      <c r="G780" s="2504">
        <v>773710707</v>
      </c>
      <c r="H780" s="2504"/>
      <c r="I780" s="2504"/>
      <c r="J780" s="2504" t="s">
        <v>1962</v>
      </c>
      <c r="K780" s="2504"/>
      <c r="L780" s="2504"/>
      <c r="M780" s="2504"/>
      <c r="N780" s="2504"/>
      <c r="O780" s="2505">
        <v>46038</v>
      </c>
      <c r="P780" s="2506">
        <f ca="1">TODAY()-Q780</f>
        <v>65</v>
      </c>
      <c r="Q780" s="2505">
        <v>46039</v>
      </c>
      <c r="R780" s="2504" t="s">
        <v>205</v>
      </c>
      <c r="S780" s="2504"/>
      <c r="T780" s="2504">
        <v>0</v>
      </c>
      <c r="U780" s="2504" t="s">
        <v>34</v>
      </c>
      <c r="V780" s="2504" t="s">
        <v>34</v>
      </c>
      <c r="W780" s="2504" t="s">
        <v>35</v>
      </c>
      <c r="X780" s="2504" t="s">
        <v>36</v>
      </c>
      <c r="Y780" s="2504"/>
      <c r="Z780" s="2504" t="s">
        <v>37</v>
      </c>
      <c r="AA780" s="2504" t="s">
        <v>38</v>
      </c>
      <c r="AB780" s="2504" t="s">
        <v>249</v>
      </c>
      <c r="AC780" s="2504" t="s">
        <v>23816</v>
      </c>
      <c r="AD780" s="2492"/>
      <c r="AE780" s="2492"/>
      <c r="AF780" s="2492"/>
    </row>
    <row r="781" spans="1:32" ht="15" customHeight="1">
      <c r="A781" s="2492" t="s">
        <v>24</v>
      </c>
      <c r="B781" s="2492" t="s">
        <v>61</v>
      </c>
      <c r="C781" s="2504" t="s">
        <v>23818</v>
      </c>
      <c r="D781" s="2504" t="s">
        <v>23819</v>
      </c>
      <c r="E781" s="2504" t="s">
        <v>23820</v>
      </c>
      <c r="F781" s="2504">
        <v>103327741</v>
      </c>
      <c r="G781" s="2504">
        <v>778939014</v>
      </c>
      <c r="H781" s="2504">
        <v>5.4116689999999998</v>
      </c>
      <c r="I781" s="2504">
        <v>-3.9684720000000002</v>
      </c>
      <c r="J781" s="2504" t="s">
        <v>385</v>
      </c>
      <c r="K781" s="2504" t="s">
        <v>183</v>
      </c>
      <c r="L781" s="2504" t="s">
        <v>23821</v>
      </c>
      <c r="M781" s="2504"/>
      <c r="N781" s="2504"/>
      <c r="O781" s="2505">
        <v>46040</v>
      </c>
      <c r="P781" s="2506">
        <f ca="1">TODAY()-Q781</f>
        <v>63</v>
      </c>
      <c r="Q781" s="2505">
        <v>46041</v>
      </c>
      <c r="R781" s="2504" t="s">
        <v>115</v>
      </c>
      <c r="S781" s="2504"/>
      <c r="T781" s="2504">
        <v>0</v>
      </c>
      <c r="U781" s="2504" t="s">
        <v>34</v>
      </c>
      <c r="V781" s="2504" t="s">
        <v>34</v>
      </c>
      <c r="W781" s="2504" t="s">
        <v>35</v>
      </c>
      <c r="X781" s="2504" t="s">
        <v>36</v>
      </c>
      <c r="Y781" s="2504">
        <v>200</v>
      </c>
      <c r="Z781" s="2504" t="s">
        <v>37</v>
      </c>
      <c r="AA781" s="2504" t="s">
        <v>38</v>
      </c>
      <c r="AB781" s="2492" t="s">
        <v>832</v>
      </c>
      <c r="AC781" s="2504" t="s">
        <v>23822</v>
      </c>
      <c r="AD781" s="2492"/>
      <c r="AE781" s="2492"/>
      <c r="AF781" s="2492"/>
    </row>
    <row r="782" spans="1:32" ht="15" customHeight="1">
      <c r="A782" s="2492" t="s">
        <v>24</v>
      </c>
      <c r="B782" s="2492" t="s">
        <v>61</v>
      </c>
      <c r="C782" s="2504" t="s">
        <v>23823</v>
      </c>
      <c r="D782" s="2504" t="s">
        <v>23824</v>
      </c>
      <c r="E782" s="2504" t="s">
        <v>23825</v>
      </c>
      <c r="F782" s="2504">
        <v>749744765</v>
      </c>
      <c r="G782" s="2504">
        <v>798360792</v>
      </c>
      <c r="H782" s="2504">
        <v>5.35961</v>
      </c>
      <c r="I782" s="2504">
        <v>-3.974418</v>
      </c>
      <c r="J782" s="2504" t="s">
        <v>67</v>
      </c>
      <c r="K782" s="2504" t="s">
        <v>58</v>
      </c>
      <c r="L782" s="2504" t="s">
        <v>91</v>
      </c>
      <c r="M782" s="2504"/>
      <c r="N782" s="2504"/>
      <c r="O782" s="2505">
        <v>46039</v>
      </c>
      <c r="P782" s="2506">
        <f ca="1">TODAY()-Q782</f>
        <v>63</v>
      </c>
      <c r="Q782" s="2505">
        <v>46041</v>
      </c>
      <c r="R782" s="2504" t="s">
        <v>33</v>
      </c>
      <c r="S782" s="2504"/>
      <c r="T782" s="2504">
        <v>0</v>
      </c>
      <c r="U782" s="2504" t="s">
        <v>34</v>
      </c>
      <c r="V782" s="2504" t="s">
        <v>34</v>
      </c>
      <c r="W782" s="2504" t="s">
        <v>35</v>
      </c>
      <c r="X782" s="2504" t="s">
        <v>36</v>
      </c>
      <c r="Y782" s="2504">
        <v>100</v>
      </c>
      <c r="Z782" s="2504" t="s">
        <v>37</v>
      </c>
      <c r="AA782" s="2504" t="s">
        <v>38</v>
      </c>
      <c r="AB782" s="2504" t="s">
        <v>31136</v>
      </c>
      <c r="AC782" s="2504" t="s">
        <v>31137</v>
      </c>
      <c r="AD782" s="2492"/>
      <c r="AE782" s="2492"/>
      <c r="AF782" s="2492"/>
    </row>
    <row r="783" spans="1:32" ht="15" customHeight="1">
      <c r="A783" s="2492" t="s">
        <v>24</v>
      </c>
      <c r="B783" s="2492" t="s">
        <v>61</v>
      </c>
      <c r="C783" s="2504" t="s">
        <v>13698</v>
      </c>
      <c r="D783" s="2504" t="s">
        <v>13699</v>
      </c>
      <c r="E783" s="2504" t="s">
        <v>13700</v>
      </c>
      <c r="F783" s="2504">
        <v>757548474</v>
      </c>
      <c r="G783" s="2504">
        <v>757548474</v>
      </c>
      <c r="H783" s="2504">
        <v>5.3589260000000003</v>
      </c>
      <c r="I783" s="2504">
        <v>-3.9744660000000001</v>
      </c>
      <c r="J783" s="2504" t="s">
        <v>67</v>
      </c>
      <c r="K783" s="2504" t="s">
        <v>58</v>
      </c>
      <c r="L783" s="2504" t="s">
        <v>91</v>
      </c>
      <c r="M783" s="2504" t="s">
        <v>13701</v>
      </c>
      <c r="N783" s="2504">
        <v>2150034834</v>
      </c>
      <c r="O783" s="2505">
        <v>46039</v>
      </c>
      <c r="P783" s="2506">
        <f ca="1">TODAY()-Q783</f>
        <v>63</v>
      </c>
      <c r="Q783" s="2505">
        <v>46041</v>
      </c>
      <c r="R783" s="2504" t="s">
        <v>33</v>
      </c>
      <c r="S783" s="2504"/>
      <c r="T783" s="2504">
        <v>0</v>
      </c>
      <c r="U783" s="2504" t="s">
        <v>34</v>
      </c>
      <c r="V783" s="2504" t="s">
        <v>34</v>
      </c>
      <c r="W783" s="2504" t="s">
        <v>35</v>
      </c>
      <c r="X783" s="2504" t="s">
        <v>36</v>
      </c>
      <c r="Y783" s="2504">
        <v>350</v>
      </c>
      <c r="Z783" s="2504" t="s">
        <v>37</v>
      </c>
      <c r="AA783" s="2504" t="s">
        <v>38</v>
      </c>
      <c r="AB783" s="2504" t="s">
        <v>162</v>
      </c>
      <c r="AC783" s="2504" t="s">
        <v>13702</v>
      </c>
      <c r="AD783" s="2492"/>
      <c r="AE783" s="2492" t="s">
        <v>13214</v>
      </c>
      <c r="AF783" s="2492"/>
    </row>
    <row r="784" spans="1:32" ht="15" customHeight="1">
      <c r="A784" s="2492" t="s">
        <v>24</v>
      </c>
      <c r="B784" s="2492" t="s">
        <v>61</v>
      </c>
      <c r="C784" s="2504" t="s">
        <v>23826</v>
      </c>
      <c r="D784" s="2504" t="s">
        <v>23827</v>
      </c>
      <c r="E784" s="2504" t="s">
        <v>23828</v>
      </c>
      <c r="F784" s="2504">
        <v>101490609</v>
      </c>
      <c r="G784" s="2504">
        <v>747557778</v>
      </c>
      <c r="H784" s="2504"/>
      <c r="I784" s="2504"/>
      <c r="J784" s="2504" t="s">
        <v>1610</v>
      </c>
      <c r="K784" s="2504"/>
      <c r="L784" s="2504"/>
      <c r="M784" s="2504"/>
      <c r="N784" s="2504"/>
      <c r="O784" s="2504"/>
      <c r="P784" s="2506">
        <f ca="1">TODAY()-Q784</f>
        <v>62</v>
      </c>
      <c r="Q784" s="2505">
        <v>46042</v>
      </c>
      <c r="R784" s="2504" t="s">
        <v>205</v>
      </c>
      <c r="S784" s="2504"/>
      <c r="T784" s="2504">
        <v>0</v>
      </c>
      <c r="U784" s="2504" t="s">
        <v>34</v>
      </c>
      <c r="V784" s="2504" t="s">
        <v>34</v>
      </c>
      <c r="W784" s="2504" t="s">
        <v>35</v>
      </c>
      <c r="X784" s="2504" t="s">
        <v>36</v>
      </c>
      <c r="Y784" s="2504"/>
      <c r="Z784" s="2504" t="s">
        <v>37</v>
      </c>
      <c r="AA784" s="2504" t="s">
        <v>38</v>
      </c>
      <c r="AB784" s="2504" t="s">
        <v>39</v>
      </c>
      <c r="AC784" s="2504" t="s">
        <v>23829</v>
      </c>
      <c r="AD784" s="2492"/>
      <c r="AE784" s="2492"/>
      <c r="AF784" s="2492"/>
    </row>
    <row r="785" spans="1:32" ht="15" customHeight="1">
      <c r="A785" s="2492" t="s">
        <v>24</v>
      </c>
      <c r="B785" s="2492" t="s">
        <v>61</v>
      </c>
      <c r="C785" s="2504" t="s">
        <v>23830</v>
      </c>
      <c r="D785" s="2504" t="s">
        <v>23831</v>
      </c>
      <c r="E785" s="2504" t="s">
        <v>23832</v>
      </c>
      <c r="F785" s="2504">
        <v>709068337</v>
      </c>
      <c r="G785" s="2504">
        <v>709068337</v>
      </c>
      <c r="H785" s="2504">
        <v>5.4056059999999997</v>
      </c>
      <c r="I785" s="2504">
        <v>-3.9472119999999999</v>
      </c>
      <c r="J785" s="2504" t="s">
        <v>142</v>
      </c>
      <c r="K785" s="2504" t="s">
        <v>303</v>
      </c>
      <c r="L785" s="2504" t="s">
        <v>831</v>
      </c>
      <c r="M785" s="2504"/>
      <c r="N785" s="2504"/>
      <c r="O785" s="2505">
        <v>46041</v>
      </c>
      <c r="P785" s="2506">
        <f ca="1">TODAY()-Q785</f>
        <v>62</v>
      </c>
      <c r="Q785" s="2505">
        <v>46042</v>
      </c>
      <c r="R785" s="2504" t="s">
        <v>115</v>
      </c>
      <c r="S785" s="2504"/>
      <c r="T785" s="2504">
        <v>1</v>
      </c>
      <c r="U785" s="2504" t="s">
        <v>34</v>
      </c>
      <c r="V785" s="2504" t="s">
        <v>34</v>
      </c>
      <c r="W785" s="2504" t="s">
        <v>35</v>
      </c>
      <c r="X785" s="2504" t="s">
        <v>36</v>
      </c>
      <c r="Y785" s="2504">
        <v>150</v>
      </c>
      <c r="Z785" s="2504" t="s">
        <v>37</v>
      </c>
      <c r="AA785" s="2504" t="s">
        <v>38</v>
      </c>
      <c r="AB785" s="2492" t="s">
        <v>832</v>
      </c>
      <c r="AC785" s="2504" t="s">
        <v>23833</v>
      </c>
      <c r="AD785" s="2492"/>
      <c r="AE785" s="2492"/>
      <c r="AF785" s="2492"/>
    </row>
    <row r="786" spans="1:32" ht="15" customHeight="1">
      <c r="A786" s="2492" t="s">
        <v>24</v>
      </c>
      <c r="B786" s="2492" t="s">
        <v>61</v>
      </c>
      <c r="C786" s="2504" t="s">
        <v>23834</v>
      </c>
      <c r="D786" s="2504" t="s">
        <v>23835</v>
      </c>
      <c r="E786" s="2504" t="s">
        <v>23836</v>
      </c>
      <c r="F786" s="2504" t="s">
        <v>23837</v>
      </c>
      <c r="G786" s="2504"/>
      <c r="H786" s="2504">
        <v>5.4229310000000002</v>
      </c>
      <c r="I786" s="2504">
        <v>-3.9664039999999998</v>
      </c>
      <c r="J786" s="2504" t="s">
        <v>1392</v>
      </c>
      <c r="K786" s="2504" t="s">
        <v>50</v>
      </c>
      <c r="L786" s="2504" t="s">
        <v>26105</v>
      </c>
      <c r="M786" s="2504"/>
      <c r="N786" s="2504"/>
      <c r="O786" s="2504"/>
      <c r="P786" s="2506">
        <f ca="1">TODAY()-Q786</f>
        <v>62</v>
      </c>
      <c r="Q786" s="2505">
        <v>46042</v>
      </c>
      <c r="R786" s="2504" t="s">
        <v>115</v>
      </c>
      <c r="S786" s="2504"/>
      <c r="T786" s="2504">
        <v>0</v>
      </c>
      <c r="U786" s="2504" t="s">
        <v>34</v>
      </c>
      <c r="V786" s="2504" t="s">
        <v>34</v>
      </c>
      <c r="W786" s="2504" t="s">
        <v>35</v>
      </c>
      <c r="X786" s="2504" t="s">
        <v>36</v>
      </c>
      <c r="Y786" s="2504">
        <v>200</v>
      </c>
      <c r="Z786" s="2504" t="s">
        <v>37</v>
      </c>
      <c r="AA786" s="2504" t="s">
        <v>1696</v>
      </c>
      <c r="AB786" s="2504" t="s">
        <v>34</v>
      </c>
      <c r="AC786" s="2504" t="s">
        <v>23838</v>
      </c>
      <c r="AD786" s="2492"/>
      <c r="AE786" s="2492"/>
      <c r="AF786" s="2492"/>
    </row>
    <row r="787" spans="1:32" ht="15" customHeight="1">
      <c r="A787" s="2492" t="s">
        <v>24</v>
      </c>
      <c r="B787" s="2492" t="s">
        <v>1085</v>
      </c>
      <c r="C787" s="2504" t="s">
        <v>23839</v>
      </c>
      <c r="D787" s="2504" t="s">
        <v>23840</v>
      </c>
      <c r="E787" s="2504" t="s">
        <v>1906</v>
      </c>
      <c r="F787" s="2504">
        <v>505824273</v>
      </c>
      <c r="G787" s="2504">
        <v>708404989</v>
      </c>
      <c r="H787" s="2504">
        <v>5.4198870000000001</v>
      </c>
      <c r="I787" s="2504">
        <v>-3.998551</v>
      </c>
      <c r="J787" s="2504" t="s">
        <v>1752</v>
      </c>
      <c r="K787" s="2504" t="s">
        <v>1912</v>
      </c>
      <c r="L787" s="2504" t="s">
        <v>23841</v>
      </c>
      <c r="M787" s="2504"/>
      <c r="N787" s="2504"/>
      <c r="O787" s="2505">
        <v>46042</v>
      </c>
      <c r="P787" s="2506">
        <f ca="1">TODAY()-Q787</f>
        <v>61</v>
      </c>
      <c r="Q787" s="2505">
        <v>46043</v>
      </c>
      <c r="R787" s="2504" t="s">
        <v>115</v>
      </c>
      <c r="S787" s="2504"/>
      <c r="T787" s="2504">
        <v>0</v>
      </c>
      <c r="U787" s="2504" t="s">
        <v>34</v>
      </c>
      <c r="V787" s="2504" t="s">
        <v>34</v>
      </c>
      <c r="W787" s="2504" t="s">
        <v>35</v>
      </c>
      <c r="X787" s="2504" t="s">
        <v>36</v>
      </c>
      <c r="Y787" s="2504">
        <v>100</v>
      </c>
      <c r="Z787" s="2504" t="s">
        <v>37</v>
      </c>
      <c r="AA787" s="2504" t="s">
        <v>38</v>
      </c>
      <c r="AB787" s="2504" t="s">
        <v>39</v>
      </c>
      <c r="AC787" s="2504" t="s">
        <v>23842</v>
      </c>
      <c r="AD787" s="2492"/>
      <c r="AE787" s="2492" t="s">
        <v>13145</v>
      </c>
      <c r="AF787" s="2492"/>
    </row>
    <row r="788" spans="1:32" ht="15" customHeight="1">
      <c r="A788" s="2492" t="s">
        <v>24</v>
      </c>
      <c r="B788" s="2492" t="s">
        <v>1085</v>
      </c>
      <c r="C788" s="2504" t="s">
        <v>23843</v>
      </c>
      <c r="D788" s="2504" t="s">
        <v>23844</v>
      </c>
      <c r="E788" s="2504" t="s">
        <v>1909</v>
      </c>
      <c r="F788" s="2504">
        <v>545141204</v>
      </c>
      <c r="G788" s="2504">
        <v>705415682</v>
      </c>
      <c r="H788" s="2504">
        <v>5.4317229999999999</v>
      </c>
      <c r="I788" s="2504">
        <v>-3.9849589999999999</v>
      </c>
      <c r="J788" s="2504" t="s">
        <v>1164</v>
      </c>
      <c r="K788" s="2504" t="s">
        <v>1138</v>
      </c>
      <c r="L788" s="2504" t="s">
        <v>23845</v>
      </c>
      <c r="M788" s="2504"/>
      <c r="N788" s="2504"/>
      <c r="O788" s="2505">
        <v>46042</v>
      </c>
      <c r="P788" s="2506">
        <f ca="1">TODAY()-Q788</f>
        <v>61</v>
      </c>
      <c r="Q788" s="2505">
        <v>46043</v>
      </c>
      <c r="R788" s="2492" t="s">
        <v>1578</v>
      </c>
      <c r="S788" s="2504"/>
      <c r="T788" s="2504">
        <v>0</v>
      </c>
      <c r="U788" s="2504" t="s">
        <v>34</v>
      </c>
      <c r="V788" s="2504" t="s">
        <v>34</v>
      </c>
      <c r="W788" s="2504" t="s">
        <v>35</v>
      </c>
      <c r="X788" s="2504" t="s">
        <v>36</v>
      </c>
      <c r="Y788" s="2504">
        <v>150</v>
      </c>
      <c r="Z788" s="2504" t="s">
        <v>37</v>
      </c>
      <c r="AA788" s="2504" t="s">
        <v>38</v>
      </c>
      <c r="AB788" s="2492" t="s">
        <v>1579</v>
      </c>
      <c r="AC788" s="2504" t="s">
        <v>23846</v>
      </c>
      <c r="AD788" s="2492"/>
      <c r="AE788" s="2492"/>
      <c r="AF788" s="2492"/>
    </row>
    <row r="789" spans="1:32" ht="15" customHeight="1">
      <c r="A789" s="2492" t="s">
        <v>24</v>
      </c>
      <c r="B789" s="2492" t="s">
        <v>1085</v>
      </c>
      <c r="C789" s="2504" t="s">
        <v>23847</v>
      </c>
      <c r="D789" s="2504" t="s">
        <v>23848</v>
      </c>
      <c r="E789" s="2504" t="s">
        <v>23849</v>
      </c>
      <c r="F789" s="2504">
        <v>102873265</v>
      </c>
      <c r="G789" s="2504">
        <v>555841076</v>
      </c>
      <c r="H789" s="2504">
        <v>5.4304639999999997</v>
      </c>
      <c r="I789" s="2504">
        <v>-3.9870230000000002</v>
      </c>
      <c r="J789" s="2504" t="s">
        <v>1164</v>
      </c>
      <c r="K789" s="2504" t="s">
        <v>731</v>
      </c>
      <c r="L789" s="2504" t="s">
        <v>1967</v>
      </c>
      <c r="M789" s="2504"/>
      <c r="N789" s="2504"/>
      <c r="O789" s="2505">
        <v>46043</v>
      </c>
      <c r="P789" s="2506">
        <f ca="1">TODAY()-Q789</f>
        <v>61</v>
      </c>
      <c r="Q789" s="2505">
        <v>46043</v>
      </c>
      <c r="R789" s="2492" t="s">
        <v>1578</v>
      </c>
      <c r="S789" s="2504"/>
      <c r="T789" s="2504">
        <v>0</v>
      </c>
      <c r="U789" s="2504" t="s">
        <v>34</v>
      </c>
      <c r="V789" s="2504" t="s">
        <v>34</v>
      </c>
      <c r="W789" s="2504" t="s">
        <v>35</v>
      </c>
      <c r="X789" s="2504" t="s">
        <v>36</v>
      </c>
      <c r="Y789" s="2504">
        <v>150</v>
      </c>
      <c r="Z789" s="2504" t="s">
        <v>37</v>
      </c>
      <c r="AA789" s="2504" t="s">
        <v>38</v>
      </c>
      <c r="AB789" s="2492" t="s">
        <v>1579</v>
      </c>
      <c r="AC789" s="2504" t="s">
        <v>23850</v>
      </c>
      <c r="AD789" s="2492"/>
      <c r="AE789" s="2492"/>
      <c r="AF789" s="2492"/>
    </row>
    <row r="790" spans="1:32" ht="15" customHeight="1">
      <c r="A790" s="2492" t="s">
        <v>24</v>
      </c>
      <c r="B790" s="2492" t="s">
        <v>61</v>
      </c>
      <c r="C790" s="2504" t="s">
        <v>23851</v>
      </c>
      <c r="D790" s="2504" t="s">
        <v>23852</v>
      </c>
      <c r="E790" s="2504" t="s">
        <v>23853</v>
      </c>
      <c r="F790" s="2504">
        <v>757372805</v>
      </c>
      <c r="G790" s="2504">
        <v>142716517</v>
      </c>
      <c r="H790" s="2504">
        <v>5.3888049999999996</v>
      </c>
      <c r="I790" s="2504">
        <v>-3.9259219999999999</v>
      </c>
      <c r="J790" s="2504" t="s">
        <v>49</v>
      </c>
      <c r="K790" s="2504" t="s">
        <v>999</v>
      </c>
      <c r="L790" s="2504" t="s">
        <v>23854</v>
      </c>
      <c r="M790" s="2504"/>
      <c r="N790" s="2504"/>
      <c r="O790" s="2505">
        <v>46037</v>
      </c>
      <c r="P790" s="2506">
        <f ca="1">TODAY()-Q790</f>
        <v>61</v>
      </c>
      <c r="Q790" s="2505">
        <v>46043</v>
      </c>
      <c r="R790" s="2504" t="s">
        <v>115</v>
      </c>
      <c r="S790" s="2504"/>
      <c r="T790" s="2504">
        <v>2</v>
      </c>
      <c r="U790" s="2504" t="s">
        <v>34</v>
      </c>
      <c r="V790" s="2504" t="s">
        <v>34</v>
      </c>
      <c r="W790" s="2504" t="s">
        <v>35</v>
      </c>
      <c r="X790" s="2504" t="s">
        <v>36</v>
      </c>
      <c r="Y790" s="2504">
        <v>200</v>
      </c>
      <c r="Z790" s="2504" t="s">
        <v>37</v>
      </c>
      <c r="AA790" s="2504" t="s">
        <v>1696</v>
      </c>
      <c r="AB790" s="2504" t="s">
        <v>832</v>
      </c>
      <c r="AC790" s="2504" t="s">
        <v>23855</v>
      </c>
      <c r="AD790" s="2492"/>
      <c r="AE790" s="2492"/>
      <c r="AF790" s="2492"/>
    </row>
    <row r="791" spans="1:32" ht="15" customHeight="1">
      <c r="A791" s="2492" t="s">
        <v>24</v>
      </c>
      <c r="B791" s="2492" t="s">
        <v>25</v>
      </c>
      <c r="C791" s="2507" t="s">
        <v>23876</v>
      </c>
      <c r="D791" s="2504" t="s">
        <v>23332</v>
      </c>
      <c r="E791" s="2504" t="s">
        <v>23877</v>
      </c>
      <c r="F791" s="2504">
        <v>757477806</v>
      </c>
      <c r="G791" s="2504">
        <v>757477806</v>
      </c>
      <c r="H791" s="2504"/>
      <c r="I791" s="2504"/>
      <c r="J791" s="2504" t="s">
        <v>1684</v>
      </c>
      <c r="K791" s="2504"/>
      <c r="L791" s="2504"/>
      <c r="M791" s="2504"/>
      <c r="N791" s="2504"/>
      <c r="O791" s="2505">
        <v>46043</v>
      </c>
      <c r="P791" s="2506">
        <f ca="1">TODAY()-Q791</f>
        <v>60</v>
      </c>
      <c r="Q791" s="2505">
        <v>46044</v>
      </c>
      <c r="R791" s="2504" t="s">
        <v>205</v>
      </c>
      <c r="S791" s="2504"/>
      <c r="T791" s="2504">
        <v>0</v>
      </c>
      <c r="U791" s="2504" t="s">
        <v>34</v>
      </c>
      <c r="V791" s="2504" t="s">
        <v>34</v>
      </c>
      <c r="W791" s="2504" t="s">
        <v>35</v>
      </c>
      <c r="X791" s="2504" t="s">
        <v>36</v>
      </c>
      <c r="Y791" s="2504"/>
      <c r="Z791" s="2504" t="s">
        <v>37</v>
      </c>
      <c r="AA791" s="2504" t="s">
        <v>38</v>
      </c>
      <c r="AB791" s="2492" t="s">
        <v>748</v>
      </c>
      <c r="AC791" s="2504" t="s">
        <v>23878</v>
      </c>
      <c r="AD791" s="2492"/>
      <c r="AE791" s="2492"/>
      <c r="AF791" s="2492"/>
    </row>
    <row r="792" spans="1:32" ht="15" customHeight="1">
      <c r="A792" s="2492" t="s">
        <v>24</v>
      </c>
      <c r="B792" s="2492" t="s">
        <v>1085</v>
      </c>
      <c r="C792" s="2504" t="s">
        <v>23869</v>
      </c>
      <c r="D792" s="2504" t="s">
        <v>1973</v>
      </c>
      <c r="E792" s="2504" t="s">
        <v>23870</v>
      </c>
      <c r="F792" s="2504">
        <v>574628360</v>
      </c>
      <c r="G792" s="2504">
        <v>161249557</v>
      </c>
      <c r="H792" s="2504">
        <v>5.4334930000000004</v>
      </c>
      <c r="I792" s="2504">
        <v>-3.9858669999999998</v>
      </c>
      <c r="J792" s="2504" t="s">
        <v>1164</v>
      </c>
      <c r="K792" s="2504" t="s">
        <v>680</v>
      </c>
      <c r="L792" s="2504" t="s">
        <v>23871</v>
      </c>
      <c r="M792" s="2504"/>
      <c r="N792" s="2504"/>
      <c r="O792" s="2505">
        <v>46043</v>
      </c>
      <c r="P792" s="2506">
        <f ca="1">TODAY()-Q792</f>
        <v>60</v>
      </c>
      <c r="Q792" s="2505">
        <v>46044</v>
      </c>
      <c r="R792" s="2492" t="s">
        <v>1578</v>
      </c>
      <c r="S792" s="2504"/>
      <c r="T792" s="2504">
        <v>0</v>
      </c>
      <c r="U792" s="2504" t="s">
        <v>34</v>
      </c>
      <c r="V792" s="2504" t="s">
        <v>34</v>
      </c>
      <c r="W792" s="2504" t="s">
        <v>35</v>
      </c>
      <c r="X792" s="2504" t="s">
        <v>36</v>
      </c>
      <c r="Y792" s="2504">
        <v>100</v>
      </c>
      <c r="Z792" s="2504" t="s">
        <v>37</v>
      </c>
      <c r="AA792" s="2504" t="s">
        <v>38</v>
      </c>
      <c r="AB792" s="2492" t="s">
        <v>1579</v>
      </c>
      <c r="AC792" s="2504" t="s">
        <v>23872</v>
      </c>
      <c r="AD792" s="2492"/>
      <c r="AE792" s="2492"/>
      <c r="AF792" s="2492"/>
    </row>
    <row r="793" spans="1:32" ht="15" customHeight="1">
      <c r="A793" s="2492" t="s">
        <v>24</v>
      </c>
      <c r="B793" s="2492" t="s">
        <v>1085</v>
      </c>
      <c r="C793" s="2504" t="s">
        <v>23873</v>
      </c>
      <c r="D793" s="2504" t="s">
        <v>23874</v>
      </c>
      <c r="E793" s="2504" t="s">
        <v>1935</v>
      </c>
      <c r="F793" s="2504">
        <v>150152623</v>
      </c>
      <c r="G793" s="2508">
        <v>102015924</v>
      </c>
      <c r="H793" s="2504">
        <v>5.415038</v>
      </c>
      <c r="I793" s="2504">
        <v>-3.9551289999999999</v>
      </c>
      <c r="J793" s="2504" t="s">
        <v>24635</v>
      </c>
      <c r="K793" s="2504"/>
      <c r="L793" s="2504"/>
      <c r="M793" s="2504"/>
      <c r="N793" s="2504"/>
      <c r="O793" s="2505">
        <v>46043</v>
      </c>
      <c r="P793" s="2506">
        <f ca="1">TODAY()-Q793</f>
        <v>60</v>
      </c>
      <c r="Q793" s="2505">
        <v>46044</v>
      </c>
      <c r="R793" s="2504" t="s">
        <v>115</v>
      </c>
      <c r="S793" s="2504"/>
      <c r="T793" s="2504">
        <v>0</v>
      </c>
      <c r="U793" s="2504" t="s">
        <v>34</v>
      </c>
      <c r="V793" s="2504" t="s">
        <v>34</v>
      </c>
      <c r="W793" s="2504" t="s">
        <v>35</v>
      </c>
      <c r="X793" s="2504" t="s">
        <v>36</v>
      </c>
      <c r="Y793" s="2504"/>
      <c r="Z793" s="2504" t="s">
        <v>37</v>
      </c>
      <c r="AA793" s="2504" t="s">
        <v>38</v>
      </c>
      <c r="AB793" s="2504" t="s">
        <v>116</v>
      </c>
      <c r="AC793" s="2504" t="s">
        <v>23875</v>
      </c>
      <c r="AD793" s="2492"/>
      <c r="AE793" s="2492"/>
      <c r="AF793" s="2492"/>
    </row>
    <row r="794" spans="1:32" ht="15" customHeight="1">
      <c r="A794" s="2492" t="s">
        <v>24</v>
      </c>
      <c r="B794" s="2492" t="s">
        <v>1085</v>
      </c>
      <c r="C794" s="2504" t="s">
        <v>23884</v>
      </c>
      <c r="D794" s="2504" t="s">
        <v>23885</v>
      </c>
      <c r="E794" s="2504" t="s">
        <v>23886</v>
      </c>
      <c r="F794" s="2504">
        <v>101032987</v>
      </c>
      <c r="G794" s="2504">
        <v>707077125</v>
      </c>
      <c r="H794" s="2504">
        <v>5.4201899999999998</v>
      </c>
      <c r="I794" s="2504">
        <v>-3.9986269999999999</v>
      </c>
      <c r="J794" s="2504" t="s">
        <v>1752</v>
      </c>
      <c r="K794" s="2504" t="s">
        <v>1912</v>
      </c>
      <c r="L794" s="2504" t="s">
        <v>13483</v>
      </c>
      <c r="M794" s="2504"/>
      <c r="N794" s="2504"/>
      <c r="O794" s="2505">
        <v>46045</v>
      </c>
      <c r="P794" s="2506">
        <f ca="1">TODAY()-Q794</f>
        <v>58</v>
      </c>
      <c r="Q794" s="2505">
        <v>46046</v>
      </c>
      <c r="R794" s="2504" t="s">
        <v>115</v>
      </c>
      <c r="S794" s="2504"/>
      <c r="T794" s="2504">
        <v>1</v>
      </c>
      <c r="U794" s="2504" t="s">
        <v>34</v>
      </c>
      <c r="V794" s="2504" t="s">
        <v>34</v>
      </c>
      <c r="W794" s="2505" t="s">
        <v>35</v>
      </c>
      <c r="X794" s="2504" t="s">
        <v>36</v>
      </c>
      <c r="Y794" s="2504">
        <v>100</v>
      </c>
      <c r="Z794" s="2504" t="s">
        <v>37</v>
      </c>
      <c r="AA794" s="2504" t="s">
        <v>38</v>
      </c>
      <c r="AB794" s="2504" t="s">
        <v>39</v>
      </c>
      <c r="AC794" s="2504" t="s">
        <v>26106</v>
      </c>
      <c r="AD794" s="2492"/>
      <c r="AE794" s="2492" t="s">
        <v>13156</v>
      </c>
      <c r="AF794" s="2492"/>
    </row>
    <row r="795" spans="1:32" ht="15" customHeight="1">
      <c r="A795" s="2492" t="s">
        <v>24</v>
      </c>
      <c r="B795" s="2492" t="s">
        <v>25</v>
      </c>
      <c r="C795" s="2507" t="s">
        <v>23893</v>
      </c>
      <c r="D795" s="2504" t="s">
        <v>13163</v>
      </c>
      <c r="E795" s="2504" t="s">
        <v>13164</v>
      </c>
      <c r="F795" s="2504">
        <v>777434343</v>
      </c>
      <c r="G795" s="2504">
        <v>777434343</v>
      </c>
      <c r="H795" s="2504"/>
      <c r="I795" s="2504"/>
      <c r="J795" s="2504" t="s">
        <v>22514</v>
      </c>
      <c r="K795" s="2504"/>
      <c r="L795" s="2504"/>
      <c r="M795" s="2504"/>
      <c r="N795" s="2504"/>
      <c r="O795" s="2505">
        <v>46049</v>
      </c>
      <c r="P795" s="2506">
        <f ca="1">TODAY()-Q795</f>
        <v>55</v>
      </c>
      <c r="Q795" s="2505">
        <v>46049</v>
      </c>
      <c r="R795" s="2504" t="s">
        <v>205</v>
      </c>
      <c r="S795" s="2504"/>
      <c r="T795" s="2504">
        <v>0</v>
      </c>
      <c r="U795" s="2504" t="s">
        <v>34</v>
      </c>
      <c r="V795" s="2504" t="s">
        <v>34</v>
      </c>
      <c r="W795" s="2504" t="s">
        <v>35</v>
      </c>
      <c r="X795" s="2504" t="s">
        <v>36</v>
      </c>
      <c r="Y795" s="2504"/>
      <c r="Z795" s="2504" t="s">
        <v>37</v>
      </c>
      <c r="AA795" s="2504" t="s">
        <v>38</v>
      </c>
      <c r="AB795" s="2492" t="s">
        <v>748</v>
      </c>
      <c r="AC795" s="2504" t="s">
        <v>23894</v>
      </c>
      <c r="AD795" s="2492"/>
      <c r="AE795" s="2492"/>
      <c r="AF795" s="2492"/>
    </row>
    <row r="796" spans="1:32" ht="15" customHeight="1">
      <c r="A796" s="2492" t="s">
        <v>24</v>
      </c>
      <c r="B796" s="2492" t="s">
        <v>61</v>
      </c>
      <c r="C796" s="2504" t="s">
        <v>23888</v>
      </c>
      <c r="D796" s="2504" t="s">
        <v>23889</v>
      </c>
      <c r="E796" s="2504" t="s">
        <v>23890</v>
      </c>
      <c r="F796" s="2504">
        <v>501190226</v>
      </c>
      <c r="G796" s="2504">
        <v>769723920</v>
      </c>
      <c r="H796" s="2504">
        <v>5.3890700000000002</v>
      </c>
      <c r="I796" s="2504">
        <v>-3.991555</v>
      </c>
      <c r="J796" s="2504" t="s">
        <v>1918</v>
      </c>
      <c r="K796" s="2504" t="s">
        <v>601</v>
      </c>
      <c r="L796" s="2504" t="s">
        <v>23891</v>
      </c>
      <c r="M796" s="2504" t="s">
        <v>13095</v>
      </c>
      <c r="N796" s="2504">
        <v>2150055755</v>
      </c>
      <c r="O796" s="2505">
        <v>46049</v>
      </c>
      <c r="P796" s="2506">
        <f ca="1">TODAY()-Q796</f>
        <v>55</v>
      </c>
      <c r="Q796" s="2505">
        <v>46049</v>
      </c>
      <c r="R796" s="2504" t="s">
        <v>33</v>
      </c>
      <c r="S796" s="2504"/>
      <c r="T796" s="2504">
        <v>0</v>
      </c>
      <c r="U796" s="2504" t="s">
        <v>34</v>
      </c>
      <c r="V796" s="2504" t="s">
        <v>34</v>
      </c>
      <c r="W796" s="2504" t="s">
        <v>35</v>
      </c>
      <c r="X796" s="2504" t="s">
        <v>36</v>
      </c>
      <c r="Y796" s="2504">
        <v>300</v>
      </c>
      <c r="Z796" s="2504" t="s">
        <v>37</v>
      </c>
      <c r="AA796" s="2504" t="s">
        <v>38</v>
      </c>
      <c r="AB796" s="2504" t="s">
        <v>39</v>
      </c>
      <c r="AC796" s="2504" t="s">
        <v>23892</v>
      </c>
      <c r="AD796" s="2492"/>
      <c r="AE796" s="2492"/>
      <c r="AF796" s="2492"/>
    </row>
    <row r="797" spans="1:32" ht="15" customHeight="1">
      <c r="A797" s="2492" t="s">
        <v>24</v>
      </c>
      <c r="B797" s="2492" t="s">
        <v>25</v>
      </c>
      <c r="C797" s="2507" t="s">
        <v>23899</v>
      </c>
      <c r="D797" s="2504" t="s">
        <v>13163</v>
      </c>
      <c r="E797" s="2504" t="s">
        <v>13164</v>
      </c>
      <c r="F797" s="2504">
        <v>777434343</v>
      </c>
      <c r="G797" s="2504">
        <v>777434343</v>
      </c>
      <c r="H797" s="2504"/>
      <c r="I797" s="2504"/>
      <c r="J797" s="2504" t="s">
        <v>22514</v>
      </c>
      <c r="K797" s="2504"/>
      <c r="L797" s="2504"/>
      <c r="M797" s="2504"/>
      <c r="N797" s="2504"/>
      <c r="O797" s="2505">
        <v>46048</v>
      </c>
      <c r="P797" s="2506">
        <f ca="1">TODAY()-Q797</f>
        <v>54</v>
      </c>
      <c r="Q797" s="2505">
        <v>46050</v>
      </c>
      <c r="R797" s="2504" t="s">
        <v>33</v>
      </c>
      <c r="S797" s="2504"/>
      <c r="T797" s="2504">
        <v>19</v>
      </c>
      <c r="U797" s="2504" t="s">
        <v>34</v>
      </c>
      <c r="V797" s="2504" t="s">
        <v>34</v>
      </c>
      <c r="W797" s="2504" t="s">
        <v>35</v>
      </c>
      <c r="X797" s="2504" t="s">
        <v>36</v>
      </c>
      <c r="Y797" s="2504"/>
      <c r="Z797" s="2504" t="s">
        <v>37</v>
      </c>
      <c r="AA797" s="2504" t="s">
        <v>38</v>
      </c>
      <c r="AB797" s="2492" t="s">
        <v>748</v>
      </c>
      <c r="AC797" s="2504" t="s">
        <v>23900</v>
      </c>
      <c r="AD797" s="2492"/>
      <c r="AE797" s="2492"/>
      <c r="AF797" s="2492"/>
    </row>
    <row r="798" spans="1:32" ht="15" customHeight="1">
      <c r="A798" s="2492" t="s">
        <v>24</v>
      </c>
      <c r="B798" s="2492" t="s">
        <v>61</v>
      </c>
      <c r="C798" s="2507" t="s">
        <v>23904</v>
      </c>
      <c r="D798" s="2504" t="s">
        <v>11773</v>
      </c>
      <c r="E798" s="2504" t="s">
        <v>11774</v>
      </c>
      <c r="F798" s="2504">
        <v>787058714</v>
      </c>
      <c r="G798" s="2504">
        <v>787058714</v>
      </c>
      <c r="H798" s="2504"/>
      <c r="I798" s="2504"/>
      <c r="J798" s="2504" t="s">
        <v>888</v>
      </c>
      <c r="K798" s="2504"/>
      <c r="L798" s="2504"/>
      <c r="M798" s="2504"/>
      <c r="N798" s="2504"/>
      <c r="O798" s="2505">
        <v>46048</v>
      </c>
      <c r="P798" s="2506">
        <f ca="1">TODAY()-Q798</f>
        <v>54</v>
      </c>
      <c r="Q798" s="2505">
        <v>46050</v>
      </c>
      <c r="R798" s="2504" t="s">
        <v>33</v>
      </c>
      <c r="S798" s="2504"/>
      <c r="T798" s="2504">
        <v>0</v>
      </c>
      <c r="U798" s="2504" t="s">
        <v>34</v>
      </c>
      <c r="V798" s="2504" t="s">
        <v>34</v>
      </c>
      <c r="W798" s="2504" t="s">
        <v>35</v>
      </c>
      <c r="X798" s="2504" t="s">
        <v>36</v>
      </c>
      <c r="Y798" s="2504"/>
      <c r="Z798" s="2504" t="s">
        <v>37</v>
      </c>
      <c r="AA798" s="2504" t="s">
        <v>38</v>
      </c>
      <c r="AB798" s="2492" t="s">
        <v>748</v>
      </c>
      <c r="AC798" s="2504" t="s">
        <v>23905</v>
      </c>
      <c r="AD798" s="2492"/>
      <c r="AE798" s="2492"/>
      <c r="AF798" s="2492"/>
    </row>
    <row r="799" spans="1:32" ht="15" customHeight="1">
      <c r="A799" s="2492" t="s">
        <v>24</v>
      </c>
      <c r="B799" s="2492" t="s">
        <v>61</v>
      </c>
      <c r="C799" s="2504" t="s">
        <v>23896</v>
      </c>
      <c r="D799" s="2504" t="s">
        <v>23897</v>
      </c>
      <c r="E799" s="2504" t="s">
        <v>10174</v>
      </c>
      <c r="F799" s="2504">
        <v>702814131</v>
      </c>
      <c r="G799" s="2504">
        <v>151733737</v>
      </c>
      <c r="H799" s="2504"/>
      <c r="I799" s="2504"/>
      <c r="J799" s="2504" t="s">
        <v>1397</v>
      </c>
      <c r="K799" s="2504"/>
      <c r="L799" s="2504"/>
      <c r="M799" s="2504"/>
      <c r="N799" s="2504"/>
      <c r="O799" s="2505">
        <v>45988</v>
      </c>
      <c r="P799" s="2506">
        <f ca="1">TODAY()-Q799</f>
        <v>54</v>
      </c>
      <c r="Q799" s="2505">
        <v>46050</v>
      </c>
      <c r="R799" s="2504" t="s">
        <v>205</v>
      </c>
      <c r="S799" s="2504"/>
      <c r="T799" s="2504">
        <v>0</v>
      </c>
      <c r="U799" s="2504" t="s">
        <v>34</v>
      </c>
      <c r="V799" s="2504" t="s">
        <v>34</v>
      </c>
      <c r="W799" s="2504" t="s">
        <v>35</v>
      </c>
      <c r="X799" s="2504" t="s">
        <v>36</v>
      </c>
      <c r="Y799" s="2504"/>
      <c r="Z799" s="2504" t="s">
        <v>37</v>
      </c>
      <c r="AA799" s="2504" t="s">
        <v>38</v>
      </c>
      <c r="AB799" s="2492" t="s">
        <v>748</v>
      </c>
      <c r="AC799" s="2504" t="s">
        <v>23898</v>
      </c>
      <c r="AD799" s="2492"/>
      <c r="AE799" s="2492"/>
      <c r="AF799" s="2492"/>
    </row>
    <row r="800" spans="1:32" ht="15" customHeight="1">
      <c r="A800" s="2492" t="s">
        <v>24</v>
      </c>
      <c r="B800" s="2492" t="s">
        <v>61</v>
      </c>
      <c r="C800" s="2504" t="s">
        <v>23901</v>
      </c>
      <c r="D800" s="2504" t="s">
        <v>23902</v>
      </c>
      <c r="E800" s="2504" t="s">
        <v>10228</v>
      </c>
      <c r="F800" s="2504">
        <v>708084472</v>
      </c>
      <c r="G800" s="2504">
        <v>161323661</v>
      </c>
      <c r="H800" s="2504"/>
      <c r="I800" s="2504"/>
      <c r="J800" s="2504" t="s">
        <v>1610</v>
      </c>
      <c r="K800" s="2504"/>
      <c r="L800" s="2504"/>
      <c r="M800" s="2504"/>
      <c r="N800" s="2504"/>
      <c r="O800" s="2505">
        <v>45988</v>
      </c>
      <c r="P800" s="2506">
        <f ca="1">TODAY()-Q800</f>
        <v>54</v>
      </c>
      <c r="Q800" s="2505">
        <v>46050</v>
      </c>
      <c r="R800" s="2504" t="s">
        <v>205</v>
      </c>
      <c r="S800" s="2504"/>
      <c r="T800" s="2504">
        <v>0</v>
      </c>
      <c r="U800" s="2504" t="s">
        <v>34</v>
      </c>
      <c r="V800" s="2504" t="s">
        <v>34</v>
      </c>
      <c r="W800" s="2504" t="s">
        <v>35</v>
      </c>
      <c r="X800" s="2504" t="s">
        <v>36</v>
      </c>
      <c r="Y800" s="2504"/>
      <c r="Z800" s="2504" t="s">
        <v>37</v>
      </c>
      <c r="AA800" s="2504" t="s">
        <v>38</v>
      </c>
      <c r="AB800" s="2492" t="s">
        <v>748</v>
      </c>
      <c r="AC800" s="2504" t="s">
        <v>23903</v>
      </c>
      <c r="AD800" s="2492"/>
      <c r="AE800" s="2492"/>
      <c r="AF800" s="2492"/>
    </row>
    <row r="801" spans="1:32" ht="15" customHeight="1">
      <c r="A801" s="2492" t="s">
        <v>24</v>
      </c>
      <c r="B801" s="2492" t="s">
        <v>1085</v>
      </c>
      <c r="C801" s="2504" t="s">
        <v>23906</v>
      </c>
      <c r="D801" s="2504" t="s">
        <v>23907</v>
      </c>
      <c r="E801" s="2504" t="s">
        <v>1909</v>
      </c>
      <c r="F801" s="2504">
        <v>717831422</v>
      </c>
      <c r="G801" s="2504">
        <v>104178932</v>
      </c>
      <c r="H801" s="2504">
        <v>5.4354399999999998</v>
      </c>
      <c r="I801" s="2504">
        <v>-3.9853170000000002</v>
      </c>
      <c r="J801" s="2504" t="s">
        <v>1164</v>
      </c>
      <c r="K801" s="2504" t="s">
        <v>737</v>
      </c>
      <c r="L801" s="2504" t="s">
        <v>23908</v>
      </c>
      <c r="M801" s="2504"/>
      <c r="N801" s="2504"/>
      <c r="O801" s="2505">
        <v>46049</v>
      </c>
      <c r="P801" s="2506">
        <f ca="1">TODAY()-Q801</f>
        <v>54</v>
      </c>
      <c r="Q801" s="2505">
        <v>46050</v>
      </c>
      <c r="R801" s="2492" t="s">
        <v>1578</v>
      </c>
      <c r="S801" s="2504"/>
      <c r="T801" s="2504">
        <v>0</v>
      </c>
      <c r="U801" s="2504" t="s">
        <v>34</v>
      </c>
      <c r="V801" s="2504" t="s">
        <v>34</v>
      </c>
      <c r="W801" s="2504" t="s">
        <v>35</v>
      </c>
      <c r="X801" s="2504" t="s">
        <v>36</v>
      </c>
      <c r="Y801" s="2504">
        <v>250</v>
      </c>
      <c r="Z801" s="2504" t="s">
        <v>37</v>
      </c>
      <c r="AA801" s="2504" t="s">
        <v>38</v>
      </c>
      <c r="AB801" s="2492" t="s">
        <v>1579</v>
      </c>
      <c r="AC801" s="2504" t="s">
        <v>23909</v>
      </c>
      <c r="AD801" s="2492"/>
      <c r="AE801" s="2492"/>
      <c r="AF801" s="2492"/>
    </row>
    <row r="802" spans="1:32" ht="15" customHeight="1">
      <c r="A802" s="2492" t="s">
        <v>24</v>
      </c>
      <c r="B802" s="2492" t="s">
        <v>1085</v>
      </c>
      <c r="C802" s="2504" t="s">
        <v>23910</v>
      </c>
      <c r="D802" s="2504" t="s">
        <v>23911</v>
      </c>
      <c r="E802" s="2504" t="s">
        <v>23912</v>
      </c>
      <c r="F802" s="2504">
        <v>504852304</v>
      </c>
      <c r="G802" s="2504">
        <v>747778886</v>
      </c>
      <c r="H802" s="2504">
        <v>5.4332659999999997</v>
      </c>
      <c r="I802" s="2504">
        <v>-3.9846970000000002</v>
      </c>
      <c r="J802" s="2504" t="s">
        <v>1164</v>
      </c>
      <c r="K802" s="2504" t="s">
        <v>1618</v>
      </c>
      <c r="L802" s="2504" t="s">
        <v>23562</v>
      </c>
      <c r="M802" s="2504"/>
      <c r="N802" s="2504"/>
      <c r="O802" s="2505">
        <v>46049</v>
      </c>
      <c r="P802" s="2506">
        <f ca="1">TODAY()-Q802</f>
        <v>54</v>
      </c>
      <c r="Q802" s="2505">
        <v>46050</v>
      </c>
      <c r="R802" s="2492" t="s">
        <v>1578</v>
      </c>
      <c r="S802" s="2504"/>
      <c r="T802" s="2504">
        <v>0</v>
      </c>
      <c r="U802" s="2504" t="s">
        <v>34</v>
      </c>
      <c r="V802" s="2504" t="s">
        <v>34</v>
      </c>
      <c r="W802" s="2504" t="s">
        <v>35</v>
      </c>
      <c r="X802" s="2504" t="s">
        <v>36</v>
      </c>
      <c r="Y802" s="2504">
        <v>200</v>
      </c>
      <c r="Z802" s="2504" t="s">
        <v>37</v>
      </c>
      <c r="AA802" s="2504" t="s">
        <v>38</v>
      </c>
      <c r="AB802" s="2492" t="s">
        <v>1579</v>
      </c>
      <c r="AC802" s="2504" t="s">
        <v>23913</v>
      </c>
      <c r="AD802" s="2492"/>
      <c r="AE802" s="2492"/>
      <c r="AF802" s="2492"/>
    </row>
    <row r="803" spans="1:32" ht="15" customHeight="1">
      <c r="A803" s="2492" t="s">
        <v>24</v>
      </c>
      <c r="B803" s="2492" t="s">
        <v>61</v>
      </c>
      <c r="C803" s="2504" t="s">
        <v>13720</v>
      </c>
      <c r="D803" s="2504" t="s">
        <v>13721</v>
      </c>
      <c r="E803" s="2504" t="s">
        <v>10174</v>
      </c>
      <c r="F803" s="2504">
        <v>555504553</v>
      </c>
      <c r="G803" s="2504">
        <v>708512459</v>
      </c>
      <c r="H803" s="2504">
        <v>5.3589909999999996</v>
      </c>
      <c r="I803" s="2504">
        <v>-3.9742630000000001</v>
      </c>
      <c r="J803" s="2504" t="s">
        <v>67</v>
      </c>
      <c r="K803" s="2504" t="s">
        <v>175</v>
      </c>
      <c r="L803" s="2504" t="s">
        <v>13722</v>
      </c>
      <c r="M803" s="2504"/>
      <c r="N803" s="2504"/>
      <c r="O803" s="2505">
        <v>46048</v>
      </c>
      <c r="P803" s="2506">
        <f ca="1">TODAY()-Q803</f>
        <v>54</v>
      </c>
      <c r="Q803" s="2505">
        <v>46050</v>
      </c>
      <c r="R803" s="2492" t="s">
        <v>1578</v>
      </c>
      <c r="S803" s="2504"/>
      <c r="T803" s="2504">
        <v>0</v>
      </c>
      <c r="U803" s="2504" t="s">
        <v>34</v>
      </c>
      <c r="V803" s="2504" t="s">
        <v>34</v>
      </c>
      <c r="W803" s="2505" t="s">
        <v>35</v>
      </c>
      <c r="X803" s="2504" t="s">
        <v>36</v>
      </c>
      <c r="Y803" s="2504">
        <v>250</v>
      </c>
      <c r="Z803" s="2504" t="s">
        <v>37</v>
      </c>
      <c r="AA803" s="2504" t="s">
        <v>1696</v>
      </c>
      <c r="AB803" s="2504" t="s">
        <v>34</v>
      </c>
      <c r="AC803" s="2504" t="s">
        <v>23895</v>
      </c>
      <c r="AD803" s="2492"/>
      <c r="AE803" s="2492"/>
      <c r="AF803" s="2492"/>
    </row>
    <row r="804" spans="1:32" ht="15" customHeight="1">
      <c r="A804" s="2492" t="s">
        <v>24</v>
      </c>
      <c r="B804" s="2492" t="s">
        <v>61</v>
      </c>
      <c r="C804" s="2504" t="s">
        <v>13707</v>
      </c>
      <c r="D804" s="2504" t="s">
        <v>13708</v>
      </c>
      <c r="E804" s="2504" t="s">
        <v>13709</v>
      </c>
      <c r="F804" s="2504">
        <v>779258224</v>
      </c>
      <c r="G804" s="2504">
        <v>748619776</v>
      </c>
      <c r="H804" s="2504">
        <v>5.3711479999999998</v>
      </c>
      <c r="I804" s="2504">
        <v>-3.9590839999999998</v>
      </c>
      <c r="J804" s="2504" t="s">
        <v>372</v>
      </c>
      <c r="K804" s="2504" t="s">
        <v>1271</v>
      </c>
      <c r="L804" s="2504" t="s">
        <v>13710</v>
      </c>
      <c r="M804" s="2880" t="s">
        <v>31138</v>
      </c>
      <c r="N804" s="2509">
        <v>2150050142</v>
      </c>
      <c r="O804" s="2505">
        <v>46049</v>
      </c>
      <c r="P804" s="2506">
        <f ca="1">TODAY()-Q804</f>
        <v>54</v>
      </c>
      <c r="Q804" s="2505">
        <v>46050</v>
      </c>
      <c r="R804" s="2492" t="s">
        <v>1578</v>
      </c>
      <c r="S804" s="2504"/>
      <c r="T804" s="2504"/>
      <c r="U804" s="2504" t="s">
        <v>34</v>
      </c>
      <c r="V804" s="2504" t="s">
        <v>34</v>
      </c>
      <c r="W804" s="2514" t="s">
        <v>35</v>
      </c>
      <c r="X804" s="2504" t="s">
        <v>36</v>
      </c>
      <c r="Y804" s="2504"/>
      <c r="Z804" s="2504" t="s">
        <v>37</v>
      </c>
      <c r="AA804" s="2504" t="s">
        <v>1976</v>
      </c>
      <c r="AB804" s="2504" t="s">
        <v>34</v>
      </c>
      <c r="AC804" s="2504" t="s">
        <v>31825</v>
      </c>
      <c r="AD804" s="2492"/>
      <c r="AE804" s="2493" t="s">
        <v>31813</v>
      </c>
      <c r="AF804" s="2492"/>
    </row>
    <row r="805" spans="1:32" ht="15" customHeight="1">
      <c r="A805" s="2492" t="s">
        <v>24</v>
      </c>
      <c r="B805" s="2492" t="s">
        <v>25</v>
      </c>
      <c r="C805" s="2504" t="s">
        <v>23914</v>
      </c>
      <c r="D805" s="2504" t="s">
        <v>23915</v>
      </c>
      <c r="E805" s="2504" t="s">
        <v>25</v>
      </c>
      <c r="F805" s="2504">
        <v>102681179</v>
      </c>
      <c r="G805" s="2504"/>
      <c r="H805" s="2504">
        <v>5.3798300000000001</v>
      </c>
      <c r="I805" s="2504">
        <v>-3.8853149999999999</v>
      </c>
      <c r="J805" s="2504" t="s">
        <v>1063</v>
      </c>
      <c r="K805" s="2504" t="s">
        <v>183</v>
      </c>
      <c r="L805" s="2504" t="s">
        <v>9781</v>
      </c>
      <c r="M805" s="2504"/>
      <c r="N805" s="2504"/>
      <c r="O805" s="2504"/>
      <c r="P805" s="2506">
        <f ca="1">TODAY()-Q805</f>
        <v>53</v>
      </c>
      <c r="Q805" s="2505">
        <v>46051</v>
      </c>
      <c r="R805" s="2504" t="s">
        <v>33</v>
      </c>
      <c r="S805" s="2504"/>
      <c r="T805" s="2504">
        <v>0</v>
      </c>
      <c r="U805" s="2504" t="s">
        <v>34</v>
      </c>
      <c r="V805" s="2504" t="s">
        <v>34</v>
      </c>
      <c r="W805" s="2504" t="s">
        <v>35</v>
      </c>
      <c r="X805" s="2504" t="s">
        <v>36</v>
      </c>
      <c r="Y805" s="2504">
        <v>200</v>
      </c>
      <c r="Z805" s="2504" t="s">
        <v>37</v>
      </c>
      <c r="AA805" s="2504" t="s">
        <v>38</v>
      </c>
      <c r="AB805" s="2504" t="s">
        <v>162</v>
      </c>
      <c r="AC805" s="2504" t="s">
        <v>23917</v>
      </c>
      <c r="AD805" s="2492"/>
      <c r="AE805" s="2492"/>
      <c r="AF805" s="2492"/>
    </row>
    <row r="806" spans="1:32" ht="15" customHeight="1">
      <c r="A806" s="2492" t="s">
        <v>24</v>
      </c>
      <c r="B806" s="2492" t="s">
        <v>1945</v>
      </c>
      <c r="C806" s="2504" t="s">
        <v>23950</v>
      </c>
      <c r="D806" s="2504" t="s">
        <v>23951</v>
      </c>
      <c r="E806" s="2504" t="s">
        <v>23952</v>
      </c>
      <c r="F806" s="2504">
        <v>769960901</v>
      </c>
      <c r="G806" s="2504">
        <v>713262226</v>
      </c>
      <c r="H806" s="2504"/>
      <c r="I806" s="2504"/>
      <c r="J806" s="2504" t="s">
        <v>10249</v>
      </c>
      <c r="K806" s="2504" t="s">
        <v>1763</v>
      </c>
      <c r="L806" s="2504" t="s">
        <v>26803</v>
      </c>
      <c r="M806" s="2504"/>
      <c r="N806" s="2504"/>
      <c r="O806" s="2505">
        <v>46051</v>
      </c>
      <c r="P806" s="2506">
        <f ca="1">TODAY()-Q806</f>
        <v>52</v>
      </c>
      <c r="Q806" s="2505">
        <v>46052</v>
      </c>
      <c r="R806" s="2504" t="s">
        <v>33</v>
      </c>
      <c r="S806" s="2504"/>
      <c r="T806" s="2504">
        <v>0</v>
      </c>
      <c r="U806" s="2504" t="s">
        <v>34</v>
      </c>
      <c r="V806" s="2504" t="s">
        <v>34</v>
      </c>
      <c r="W806" s="2505" t="s">
        <v>35</v>
      </c>
      <c r="X806" s="2504" t="s">
        <v>36</v>
      </c>
      <c r="Y806" s="2504">
        <v>100</v>
      </c>
      <c r="Z806" s="2504" t="s">
        <v>37</v>
      </c>
      <c r="AA806" s="2504" t="s">
        <v>38</v>
      </c>
      <c r="AB806" s="2492" t="s">
        <v>748</v>
      </c>
      <c r="AC806" s="2504" t="s">
        <v>26804</v>
      </c>
      <c r="AD806" s="2492"/>
      <c r="AE806" s="2492" t="s">
        <v>13124</v>
      </c>
      <c r="AF806" s="2492"/>
    </row>
    <row r="807" spans="1:32" ht="15" customHeight="1">
      <c r="A807" s="2492" t="s">
        <v>24</v>
      </c>
      <c r="B807" s="2492" t="s">
        <v>1085</v>
      </c>
      <c r="C807" s="2504" t="s">
        <v>23931</v>
      </c>
      <c r="D807" s="2504" t="s">
        <v>23932</v>
      </c>
      <c r="E807" s="2504" t="s">
        <v>1437</v>
      </c>
      <c r="F807" s="2504">
        <v>787172502</v>
      </c>
      <c r="G807" s="2504">
        <v>505076635</v>
      </c>
      <c r="H807" s="2504">
        <v>5.4195609999999999</v>
      </c>
      <c r="I807" s="2504">
        <v>-4.0037269999999996</v>
      </c>
      <c r="J807" s="2504" t="s">
        <v>23136</v>
      </c>
      <c r="K807" s="2504" t="s">
        <v>737</v>
      </c>
      <c r="L807" s="2504" t="s">
        <v>23933</v>
      </c>
      <c r="M807" s="2504"/>
      <c r="N807" s="2504"/>
      <c r="O807" s="2505">
        <v>46050</v>
      </c>
      <c r="P807" s="2506">
        <f ca="1">TODAY()-Q807</f>
        <v>52</v>
      </c>
      <c r="Q807" s="2505">
        <v>46052</v>
      </c>
      <c r="R807" s="2504" t="s">
        <v>115</v>
      </c>
      <c r="S807" s="2504"/>
      <c r="T807" s="2504">
        <v>1</v>
      </c>
      <c r="U807" s="2504" t="s">
        <v>34</v>
      </c>
      <c r="V807" s="2504" t="s">
        <v>34</v>
      </c>
      <c r="W807" s="2504" t="s">
        <v>35</v>
      </c>
      <c r="X807" s="2504" t="s">
        <v>36</v>
      </c>
      <c r="Y807" s="2504">
        <v>100</v>
      </c>
      <c r="Z807" s="2504" t="s">
        <v>37</v>
      </c>
      <c r="AA807" s="2504" t="s">
        <v>38</v>
      </c>
      <c r="AB807" s="2504" t="s">
        <v>116</v>
      </c>
      <c r="AC807" s="2504" t="s">
        <v>23934</v>
      </c>
      <c r="AD807" s="2492"/>
      <c r="AE807" s="2492"/>
      <c r="AF807" s="2492"/>
    </row>
    <row r="808" spans="1:32" ht="15" customHeight="1">
      <c r="A808" s="2492" t="s">
        <v>24</v>
      </c>
      <c r="B808" s="2492" t="s">
        <v>1085</v>
      </c>
      <c r="C808" s="2504" t="s">
        <v>23938</v>
      </c>
      <c r="D808" s="2504" t="s">
        <v>23939</v>
      </c>
      <c r="E808" s="2504" t="s">
        <v>10847</v>
      </c>
      <c r="F808" s="2504">
        <v>574290456</v>
      </c>
      <c r="G808" s="2504">
        <v>708116839</v>
      </c>
      <c r="H808" s="2504">
        <v>5.4288749999999997</v>
      </c>
      <c r="I808" s="2504">
        <v>-3.9893049999999999</v>
      </c>
      <c r="J808" s="2504" t="s">
        <v>1164</v>
      </c>
      <c r="K808" s="2504" t="s">
        <v>1090</v>
      </c>
      <c r="L808" s="2504" t="s">
        <v>23940</v>
      </c>
      <c r="M808" s="2504"/>
      <c r="N808" s="2504"/>
      <c r="O808" s="2505">
        <v>46051</v>
      </c>
      <c r="P808" s="2506">
        <f ca="1">TODAY()-Q808</f>
        <v>52</v>
      </c>
      <c r="Q808" s="2505">
        <v>46052</v>
      </c>
      <c r="R808" s="2492" t="s">
        <v>1578</v>
      </c>
      <c r="S808" s="2504"/>
      <c r="T808" s="2504">
        <v>0</v>
      </c>
      <c r="U808" s="2504" t="s">
        <v>34</v>
      </c>
      <c r="V808" s="2504" t="s">
        <v>34</v>
      </c>
      <c r="W808" s="2504" t="s">
        <v>35</v>
      </c>
      <c r="X808" s="2504" t="s">
        <v>36</v>
      </c>
      <c r="Y808" s="2504">
        <v>150</v>
      </c>
      <c r="Z808" s="2504" t="s">
        <v>37</v>
      </c>
      <c r="AA808" s="2504" t="s">
        <v>38</v>
      </c>
      <c r="AB808" s="2492" t="s">
        <v>1579</v>
      </c>
      <c r="AC808" s="2504" t="s">
        <v>23941</v>
      </c>
      <c r="AD808" s="2492"/>
      <c r="AE808" s="2492"/>
      <c r="AF808" s="2492"/>
    </row>
    <row r="809" spans="1:32" ht="15" customHeight="1">
      <c r="A809" s="2492" t="s">
        <v>24</v>
      </c>
      <c r="B809" s="2492" t="s">
        <v>1085</v>
      </c>
      <c r="C809" s="2504" t="s">
        <v>23942</v>
      </c>
      <c r="D809" s="2504" t="s">
        <v>23943</v>
      </c>
      <c r="E809" s="2504" t="s">
        <v>23944</v>
      </c>
      <c r="F809" s="2504">
        <v>705344173</v>
      </c>
      <c r="G809" s="2504">
        <v>708525810</v>
      </c>
      <c r="H809" s="2504">
        <v>5.4310049999999999</v>
      </c>
      <c r="I809" s="2504">
        <v>-3.9848300000000001</v>
      </c>
      <c r="J809" s="2504" t="s">
        <v>1164</v>
      </c>
      <c r="K809" s="2504" t="s">
        <v>1138</v>
      </c>
      <c r="L809" s="2504" t="s">
        <v>23945</v>
      </c>
      <c r="M809" s="2504"/>
      <c r="N809" s="2504"/>
      <c r="O809" s="2505">
        <v>46051</v>
      </c>
      <c r="P809" s="2506">
        <f ca="1">TODAY()-Q809</f>
        <v>52</v>
      </c>
      <c r="Q809" s="2505">
        <v>46052</v>
      </c>
      <c r="R809" s="2492" t="s">
        <v>1578</v>
      </c>
      <c r="S809" s="2504"/>
      <c r="T809" s="2504">
        <v>0</v>
      </c>
      <c r="U809" s="2504" t="s">
        <v>34</v>
      </c>
      <c r="V809" s="2504" t="s">
        <v>34</v>
      </c>
      <c r="W809" s="2504" t="s">
        <v>35</v>
      </c>
      <c r="X809" s="2504" t="s">
        <v>36</v>
      </c>
      <c r="Y809" s="2504">
        <v>100</v>
      </c>
      <c r="Z809" s="2504" t="s">
        <v>37</v>
      </c>
      <c r="AA809" s="2504" t="s">
        <v>38</v>
      </c>
      <c r="AB809" s="2492" t="s">
        <v>1579</v>
      </c>
      <c r="AC809" s="2504" t="s">
        <v>23946</v>
      </c>
      <c r="AD809" s="2492"/>
      <c r="AE809" s="2492"/>
      <c r="AF809" s="2492"/>
    </row>
    <row r="810" spans="1:32" ht="15" customHeight="1">
      <c r="A810" s="2492" t="s">
        <v>24</v>
      </c>
      <c r="B810" s="2492" t="s">
        <v>61</v>
      </c>
      <c r="C810" s="2504" t="s">
        <v>23947</v>
      </c>
      <c r="D810" s="2504" t="s">
        <v>23948</v>
      </c>
      <c r="E810" s="2504" t="s">
        <v>23949</v>
      </c>
      <c r="F810" s="2504">
        <v>767649313</v>
      </c>
      <c r="G810" s="2504">
        <v>767649313</v>
      </c>
      <c r="H810" s="2504"/>
      <c r="I810" s="2504"/>
      <c r="J810" s="2504"/>
      <c r="K810" s="2504"/>
      <c r="L810" s="2504"/>
      <c r="M810" s="2504"/>
      <c r="N810" s="2504"/>
      <c r="O810" s="2504"/>
      <c r="P810" s="2506">
        <f ca="1">TODAY()-Q810</f>
        <v>52</v>
      </c>
      <c r="Q810" s="2505">
        <v>46052</v>
      </c>
      <c r="R810" s="2504" t="s">
        <v>115</v>
      </c>
      <c r="S810" s="2504"/>
      <c r="T810" s="2504">
        <v>0</v>
      </c>
      <c r="U810" s="2504" t="s">
        <v>34</v>
      </c>
      <c r="V810" s="2504" t="s">
        <v>34</v>
      </c>
      <c r="W810" s="2504" t="s">
        <v>35</v>
      </c>
      <c r="X810" s="2504" t="s">
        <v>36</v>
      </c>
      <c r="Y810" s="2504">
        <v>250</v>
      </c>
      <c r="Z810" s="2504" t="s">
        <v>37</v>
      </c>
      <c r="AA810" s="2504" t="s">
        <v>38</v>
      </c>
      <c r="AB810" s="2504" t="s">
        <v>115</v>
      </c>
      <c r="AC810" s="2504"/>
      <c r="AD810" s="2492"/>
      <c r="AE810" s="2492"/>
      <c r="AF810" s="2492"/>
    </row>
    <row r="811" spans="1:32" ht="15" customHeight="1">
      <c r="A811" s="2492" t="s">
        <v>24</v>
      </c>
      <c r="B811" s="2492" t="s">
        <v>25</v>
      </c>
      <c r="C811" s="2504" t="s">
        <v>23918</v>
      </c>
      <c r="D811" s="2504" t="s">
        <v>23919</v>
      </c>
      <c r="E811" s="2504" t="s">
        <v>23920</v>
      </c>
      <c r="F811" s="2504">
        <v>506139453</v>
      </c>
      <c r="G811" s="2504">
        <v>506139453</v>
      </c>
      <c r="H811" s="2504"/>
      <c r="I811" s="2504"/>
      <c r="J811" s="2504" t="s">
        <v>1401</v>
      </c>
      <c r="K811" s="2504" t="s">
        <v>109</v>
      </c>
      <c r="L811" s="2504" t="s">
        <v>23921</v>
      </c>
      <c r="M811" s="2504"/>
      <c r="N811" s="2504"/>
      <c r="O811" s="2504"/>
      <c r="P811" s="2506">
        <f ca="1">TODAY()-Q811</f>
        <v>52</v>
      </c>
      <c r="Q811" s="2505">
        <v>46052</v>
      </c>
      <c r="R811" s="2504" t="s">
        <v>115</v>
      </c>
      <c r="S811" s="2504"/>
      <c r="T811" s="2504">
        <v>0</v>
      </c>
      <c r="U811" s="2504" t="s">
        <v>34</v>
      </c>
      <c r="V811" s="2504" t="s">
        <v>34</v>
      </c>
      <c r="W811" s="2504" t="s">
        <v>35</v>
      </c>
      <c r="X811" s="2504" t="s">
        <v>36</v>
      </c>
      <c r="Y811" s="2504">
        <v>200</v>
      </c>
      <c r="Z811" s="2504" t="s">
        <v>37</v>
      </c>
      <c r="AA811" s="2504" t="s">
        <v>1696</v>
      </c>
      <c r="AB811" s="2504" t="s">
        <v>34</v>
      </c>
      <c r="AC811" s="2504" t="s">
        <v>23922</v>
      </c>
      <c r="AD811" s="2492"/>
      <c r="AE811" s="2492"/>
      <c r="AF811" s="2492"/>
    </row>
    <row r="812" spans="1:32" ht="15" customHeight="1">
      <c r="A812" s="2492" t="s">
        <v>24</v>
      </c>
      <c r="B812" s="2492" t="s">
        <v>1085</v>
      </c>
      <c r="C812" s="2504" t="s">
        <v>23962</v>
      </c>
      <c r="D812" s="2504" t="s">
        <v>23963</v>
      </c>
      <c r="E812" s="2504" t="s">
        <v>1909</v>
      </c>
      <c r="F812" s="2504">
        <v>153942094</v>
      </c>
      <c r="G812" s="2504">
        <v>709734002</v>
      </c>
      <c r="H812" s="2504">
        <v>5.436032</v>
      </c>
      <c r="I812" s="2504">
        <v>-3.9783979999999999</v>
      </c>
      <c r="J812" s="2504" t="s">
        <v>1164</v>
      </c>
      <c r="K812" s="2504" t="s">
        <v>1618</v>
      </c>
      <c r="L812" s="2504" t="s">
        <v>23964</v>
      </c>
      <c r="M812" s="2504"/>
      <c r="N812" s="2504"/>
      <c r="O812" s="2505">
        <v>46051</v>
      </c>
      <c r="P812" s="2506">
        <f ca="1">TODAY()-Q812</f>
        <v>51</v>
      </c>
      <c r="Q812" s="2505">
        <v>46053</v>
      </c>
      <c r="R812" s="2504" t="s">
        <v>115</v>
      </c>
      <c r="S812" s="2504"/>
      <c r="T812" s="2504">
        <v>0</v>
      </c>
      <c r="U812" s="2504" t="s">
        <v>34</v>
      </c>
      <c r="V812" s="2504" t="s">
        <v>34</v>
      </c>
      <c r="W812" s="2504" t="s">
        <v>35</v>
      </c>
      <c r="X812" s="2504" t="s">
        <v>36</v>
      </c>
      <c r="Y812" s="2504">
        <v>870</v>
      </c>
      <c r="Z812" s="2504" t="s">
        <v>37</v>
      </c>
      <c r="AA812" s="2504" t="s">
        <v>38</v>
      </c>
      <c r="AB812" s="2504" t="s">
        <v>692</v>
      </c>
      <c r="AC812" s="2504" t="s">
        <v>23965</v>
      </c>
      <c r="AD812" s="2492"/>
      <c r="AE812" s="2492"/>
      <c r="AF812" s="2492"/>
    </row>
    <row r="813" spans="1:32" ht="15" customHeight="1">
      <c r="A813" s="2492" t="s">
        <v>24</v>
      </c>
      <c r="B813" s="2492" t="s">
        <v>1085</v>
      </c>
      <c r="C813" s="2504" t="s">
        <v>23966</v>
      </c>
      <c r="D813" s="2504" t="s">
        <v>23967</v>
      </c>
      <c r="E813" s="2504" t="s">
        <v>23968</v>
      </c>
      <c r="F813" s="2504">
        <v>505880759</v>
      </c>
      <c r="G813" s="2504">
        <v>708745593</v>
      </c>
      <c r="H813" s="2504">
        <v>5.4279419999999998</v>
      </c>
      <c r="I813" s="2504">
        <v>-3.9870739999999998</v>
      </c>
      <c r="J813" s="2504" t="s">
        <v>1164</v>
      </c>
      <c r="K813" s="2504" t="s">
        <v>1090</v>
      </c>
      <c r="L813" s="2504" t="s">
        <v>23969</v>
      </c>
      <c r="M813" s="2504"/>
      <c r="N813" s="2504"/>
      <c r="O813" s="2505">
        <v>46052</v>
      </c>
      <c r="P813" s="2506">
        <f ca="1">TODAY()-Q813</f>
        <v>51</v>
      </c>
      <c r="Q813" s="2505">
        <v>46053</v>
      </c>
      <c r="R813" s="2492" t="s">
        <v>1578</v>
      </c>
      <c r="S813" s="2504"/>
      <c r="T813" s="2504">
        <v>0</v>
      </c>
      <c r="U813" s="2504" t="s">
        <v>34</v>
      </c>
      <c r="V813" s="2504" t="s">
        <v>34</v>
      </c>
      <c r="W813" s="2504" t="s">
        <v>35</v>
      </c>
      <c r="X813" s="2504" t="s">
        <v>36</v>
      </c>
      <c r="Y813" s="2504">
        <v>100</v>
      </c>
      <c r="Z813" s="2504" t="s">
        <v>37</v>
      </c>
      <c r="AA813" s="2504" t="s">
        <v>38</v>
      </c>
      <c r="AB813" s="2492" t="s">
        <v>1579</v>
      </c>
      <c r="AC813" s="2504" t="s">
        <v>23970</v>
      </c>
      <c r="AD813" s="2492"/>
      <c r="AE813" s="2492"/>
      <c r="AF813" s="2492"/>
    </row>
    <row r="814" spans="1:32" ht="15" customHeight="1">
      <c r="A814" s="2492" t="s">
        <v>24</v>
      </c>
      <c r="B814" s="2492" t="s">
        <v>1085</v>
      </c>
      <c r="C814" s="2504" t="s">
        <v>23974</v>
      </c>
      <c r="D814" s="2504" t="s">
        <v>23975</v>
      </c>
      <c r="E814" s="2504" t="s">
        <v>11375</v>
      </c>
      <c r="F814" s="2504">
        <v>100562682</v>
      </c>
      <c r="G814" s="2504">
        <v>769422794</v>
      </c>
      <c r="H814" s="2504">
        <v>5.4323750000000004</v>
      </c>
      <c r="I814" s="2504">
        <v>-3.984858</v>
      </c>
      <c r="J814" s="2504" t="s">
        <v>1164</v>
      </c>
      <c r="K814" s="2504" t="s">
        <v>737</v>
      </c>
      <c r="L814" s="2504" t="s">
        <v>1977</v>
      </c>
      <c r="M814" s="2504"/>
      <c r="N814" s="2504"/>
      <c r="O814" s="2505">
        <v>46052</v>
      </c>
      <c r="P814" s="2506">
        <f ca="1">TODAY()-Q814</f>
        <v>51</v>
      </c>
      <c r="Q814" s="2505">
        <v>46053</v>
      </c>
      <c r="R814" s="2492" t="s">
        <v>1578</v>
      </c>
      <c r="S814" s="2504"/>
      <c r="T814" s="2504">
        <v>1</v>
      </c>
      <c r="U814" s="2504" t="s">
        <v>34</v>
      </c>
      <c r="V814" s="2504" t="s">
        <v>34</v>
      </c>
      <c r="W814" s="2504" t="s">
        <v>35</v>
      </c>
      <c r="X814" s="2504" t="s">
        <v>36</v>
      </c>
      <c r="Y814" s="2504">
        <v>100</v>
      </c>
      <c r="Z814" s="2504" t="s">
        <v>37</v>
      </c>
      <c r="AA814" s="2504" t="s">
        <v>38</v>
      </c>
      <c r="AB814" s="2492" t="s">
        <v>1579</v>
      </c>
      <c r="AC814" s="2504" t="s">
        <v>23976</v>
      </c>
      <c r="AD814" s="2492"/>
      <c r="AE814" s="2492"/>
      <c r="AF814" s="2492"/>
    </row>
    <row r="815" spans="1:32" ht="15" customHeight="1">
      <c r="A815" s="2492" t="s">
        <v>24</v>
      </c>
      <c r="B815" s="2492" t="s">
        <v>25</v>
      </c>
      <c r="C815" s="2504" t="s">
        <v>23977</v>
      </c>
      <c r="D815" s="2504" t="s">
        <v>23978</v>
      </c>
      <c r="E815" s="2504" t="s">
        <v>23979</v>
      </c>
      <c r="F815" s="2504">
        <v>502065454</v>
      </c>
      <c r="G815" s="2504">
        <v>779261246</v>
      </c>
      <c r="H815" s="2504">
        <v>5.361777</v>
      </c>
      <c r="I815" s="2504">
        <v>-3.9101119999999998</v>
      </c>
      <c r="J815" s="2504" t="s">
        <v>10814</v>
      </c>
      <c r="K815" s="2504" t="s">
        <v>50</v>
      </c>
      <c r="L815" s="2504" t="s">
        <v>10815</v>
      </c>
      <c r="M815" s="2504"/>
      <c r="N815" s="2504"/>
      <c r="O815" s="2505">
        <v>46052</v>
      </c>
      <c r="P815" s="2506">
        <f ca="1">TODAY()-Q815</f>
        <v>51</v>
      </c>
      <c r="Q815" s="2505">
        <v>46053</v>
      </c>
      <c r="R815" s="2504" t="s">
        <v>33</v>
      </c>
      <c r="S815" s="2504"/>
      <c r="T815" s="2504">
        <v>4</v>
      </c>
      <c r="U815" s="2504" t="s">
        <v>34</v>
      </c>
      <c r="V815" s="2504" t="s">
        <v>34</v>
      </c>
      <c r="W815" s="2504" t="s">
        <v>35</v>
      </c>
      <c r="X815" s="2504" t="s">
        <v>36</v>
      </c>
      <c r="Y815" s="2504">
        <v>300</v>
      </c>
      <c r="Z815" s="2504" t="s">
        <v>37</v>
      </c>
      <c r="AA815" s="2504" t="s">
        <v>38</v>
      </c>
      <c r="AB815" s="2504" t="s">
        <v>249</v>
      </c>
      <c r="AC815" s="2504" t="s">
        <v>23980</v>
      </c>
      <c r="AD815" s="2492"/>
      <c r="AE815" s="2492" t="s">
        <v>13124</v>
      </c>
      <c r="AF815" s="2492"/>
    </row>
    <row r="816" spans="1:32" ht="15" customHeight="1">
      <c r="A816" s="2492" t="s">
        <v>24</v>
      </c>
      <c r="B816" s="2492" t="s">
        <v>1945</v>
      </c>
      <c r="C816" s="2504" t="s">
        <v>23981</v>
      </c>
      <c r="D816" s="2504" t="s">
        <v>23982</v>
      </c>
      <c r="E816" s="2504" t="s">
        <v>23983</v>
      </c>
      <c r="F816" s="2504">
        <v>749842737</v>
      </c>
      <c r="G816" s="2504">
        <v>103548809</v>
      </c>
      <c r="H816" s="2504">
        <v>5.4610130000000003</v>
      </c>
      <c r="I816" s="2504">
        <v>-4.1726669999999997</v>
      </c>
      <c r="J816" s="2504" t="s">
        <v>10249</v>
      </c>
      <c r="K816" s="2504" t="s">
        <v>349</v>
      </c>
      <c r="L816" s="2504" t="s">
        <v>10384</v>
      </c>
      <c r="M816" s="2504"/>
      <c r="N816" s="2504"/>
      <c r="O816" s="2505">
        <v>46051</v>
      </c>
      <c r="P816" s="2506">
        <f ca="1">TODAY()-Q816</f>
        <v>51</v>
      </c>
      <c r="Q816" s="2505">
        <v>46053</v>
      </c>
      <c r="R816" s="2504" t="s">
        <v>115</v>
      </c>
      <c r="S816" s="2504"/>
      <c r="T816" s="2504">
        <v>7</v>
      </c>
      <c r="U816" s="2504" t="s">
        <v>34</v>
      </c>
      <c r="V816" s="2504" t="s">
        <v>34</v>
      </c>
      <c r="W816" s="2504" t="s">
        <v>35</v>
      </c>
      <c r="X816" s="2504" t="s">
        <v>36</v>
      </c>
      <c r="Y816" s="2504">
        <v>500</v>
      </c>
      <c r="Z816" s="2504" t="s">
        <v>37</v>
      </c>
      <c r="AA816" s="2504" t="s">
        <v>38</v>
      </c>
      <c r="AB816" s="2504" t="s">
        <v>116</v>
      </c>
      <c r="AC816" s="2504" t="s">
        <v>23984</v>
      </c>
      <c r="AD816" s="2492"/>
      <c r="AE816" s="2492" t="s">
        <v>13118</v>
      </c>
      <c r="AF816" s="2492"/>
    </row>
    <row r="817" spans="1:32" ht="15" customHeight="1">
      <c r="A817" s="2492" t="s">
        <v>24</v>
      </c>
      <c r="B817" s="2492" t="s">
        <v>1085</v>
      </c>
      <c r="C817" s="2504" t="s">
        <v>23988</v>
      </c>
      <c r="D817" s="2504" t="s">
        <v>23989</v>
      </c>
      <c r="E817" s="2504" t="s">
        <v>23257</v>
      </c>
      <c r="F817" s="2504">
        <v>758472773</v>
      </c>
      <c r="G817" s="2504">
        <v>759179334</v>
      </c>
      <c r="H817" s="2504">
        <v>5.4321400000000004</v>
      </c>
      <c r="I817" s="2504">
        <v>-3.9880089999999999</v>
      </c>
      <c r="J817" s="2504" t="s">
        <v>1164</v>
      </c>
      <c r="K817" s="2504" t="s">
        <v>1090</v>
      </c>
      <c r="L817" s="2504" t="s">
        <v>23253</v>
      </c>
      <c r="M817" s="2504"/>
      <c r="N817" s="2504"/>
      <c r="O817" s="2505">
        <v>46050</v>
      </c>
      <c r="P817" s="2506">
        <f ca="1">TODAY()-Q817</f>
        <v>51</v>
      </c>
      <c r="Q817" s="2505">
        <v>46053</v>
      </c>
      <c r="R817" s="2492" t="s">
        <v>1578</v>
      </c>
      <c r="S817" s="2504"/>
      <c r="T817" s="2504">
        <v>0</v>
      </c>
      <c r="U817" s="2504" t="s">
        <v>34</v>
      </c>
      <c r="V817" s="2504" t="s">
        <v>34</v>
      </c>
      <c r="W817" s="2504" t="s">
        <v>35</v>
      </c>
      <c r="X817" s="2504" t="s">
        <v>36</v>
      </c>
      <c r="Y817" s="2504">
        <v>150</v>
      </c>
      <c r="Z817" s="2504" t="s">
        <v>37</v>
      </c>
      <c r="AA817" s="2504" t="s">
        <v>38</v>
      </c>
      <c r="AB817" s="2492" t="s">
        <v>1579</v>
      </c>
      <c r="AC817" s="2504" t="s">
        <v>23990</v>
      </c>
      <c r="AD817" s="2492"/>
      <c r="AE817" s="2492"/>
      <c r="AF817" s="2492"/>
    </row>
    <row r="818" spans="1:32" ht="15" customHeight="1">
      <c r="A818" s="2492" t="s">
        <v>24</v>
      </c>
      <c r="B818" s="2492" t="s">
        <v>1085</v>
      </c>
      <c r="C818" s="2504" t="s">
        <v>23959</v>
      </c>
      <c r="D818" s="2504" t="s">
        <v>23960</v>
      </c>
      <c r="E818" s="2504" t="s">
        <v>1641</v>
      </c>
      <c r="F818" s="2504">
        <v>708023137</v>
      </c>
      <c r="G818" s="2504">
        <v>505694281</v>
      </c>
      <c r="H818" s="2504"/>
      <c r="I818" s="2504"/>
      <c r="J818" s="2504" t="s">
        <v>30731</v>
      </c>
      <c r="K818" s="2504"/>
      <c r="L818" s="2504"/>
      <c r="M818" s="2504"/>
      <c r="N818" s="2504"/>
      <c r="O818" s="2505">
        <v>46051</v>
      </c>
      <c r="P818" s="2506">
        <f ca="1">TODAY()-Q818</f>
        <v>51</v>
      </c>
      <c r="Q818" s="2505">
        <v>46053</v>
      </c>
      <c r="R818" s="2504" t="s">
        <v>115</v>
      </c>
      <c r="S818" s="2504"/>
      <c r="T818" s="2504">
        <v>0</v>
      </c>
      <c r="U818" s="2504" t="s">
        <v>34</v>
      </c>
      <c r="V818" s="2504" t="s">
        <v>34</v>
      </c>
      <c r="W818" s="2504" t="s">
        <v>35</v>
      </c>
      <c r="X818" s="2504" t="s">
        <v>36</v>
      </c>
      <c r="Y818" s="2504"/>
      <c r="Z818" s="2504" t="s">
        <v>37</v>
      </c>
      <c r="AA818" s="2504" t="s">
        <v>38</v>
      </c>
      <c r="AB818" s="2504" t="s">
        <v>115</v>
      </c>
      <c r="AC818" s="2504" t="s">
        <v>23961</v>
      </c>
      <c r="AD818" s="2492"/>
      <c r="AE818" s="2492"/>
      <c r="AF818" s="2492"/>
    </row>
    <row r="819" spans="1:32" ht="15" customHeight="1">
      <c r="A819" s="2492" t="s">
        <v>24</v>
      </c>
      <c r="B819" s="2492" t="s">
        <v>1085</v>
      </c>
      <c r="C819" s="2504" t="s">
        <v>23991</v>
      </c>
      <c r="D819" s="2504" t="s">
        <v>23992</v>
      </c>
      <c r="E819" s="2504" t="s">
        <v>23993</v>
      </c>
      <c r="F819" s="2504">
        <v>544994922</v>
      </c>
      <c r="G819" s="2504">
        <v>554706014</v>
      </c>
      <c r="H819" s="2504">
        <v>5.4155749999999996</v>
      </c>
      <c r="I819" s="2504">
        <v>-3.9971169999999998</v>
      </c>
      <c r="J819" s="2504" t="s">
        <v>1877</v>
      </c>
      <c r="K819" s="2504" t="s">
        <v>1138</v>
      </c>
      <c r="L819" s="2504" t="s">
        <v>1979</v>
      </c>
      <c r="M819" s="2504"/>
      <c r="N819" s="2504"/>
      <c r="O819" s="2505">
        <v>46055</v>
      </c>
      <c r="P819" s="2506">
        <f ca="1">TODAY()-Q819</f>
        <v>48</v>
      </c>
      <c r="Q819" s="2505">
        <v>46056</v>
      </c>
      <c r="R819" s="2504" t="s">
        <v>115</v>
      </c>
      <c r="S819" s="2504"/>
      <c r="T819" s="2504">
        <v>0</v>
      </c>
      <c r="U819" s="2504" t="s">
        <v>34</v>
      </c>
      <c r="V819" s="2504" t="s">
        <v>34</v>
      </c>
      <c r="W819" s="2504" t="s">
        <v>35</v>
      </c>
      <c r="X819" s="2504" t="s">
        <v>36</v>
      </c>
      <c r="Y819" s="2504">
        <v>100</v>
      </c>
      <c r="Z819" s="2504" t="s">
        <v>37</v>
      </c>
      <c r="AA819" s="2504" t="s">
        <v>1696</v>
      </c>
      <c r="AB819" s="2504" t="s">
        <v>34</v>
      </c>
      <c r="AC819" s="2504" t="s">
        <v>23994</v>
      </c>
      <c r="AD819" s="2492"/>
      <c r="AE819" s="2492"/>
      <c r="AF819" s="2492"/>
    </row>
    <row r="820" spans="1:32" ht="15" customHeight="1">
      <c r="A820" s="2492" t="s">
        <v>24</v>
      </c>
      <c r="B820" s="2492" t="s">
        <v>61</v>
      </c>
      <c r="C820" s="2504" t="s">
        <v>23999</v>
      </c>
      <c r="D820" s="2504" t="s">
        <v>24000</v>
      </c>
      <c r="E820" s="2504" t="s">
        <v>24001</v>
      </c>
      <c r="F820" s="2504">
        <v>709944289</v>
      </c>
      <c r="G820" s="2504">
        <v>172662973</v>
      </c>
      <c r="H820" s="2504">
        <v>5.3640150000000002</v>
      </c>
      <c r="I820" s="2504">
        <v>-3.9606439999999998</v>
      </c>
      <c r="J820" s="2504" t="s">
        <v>372</v>
      </c>
      <c r="K820" s="2504" t="s">
        <v>1763</v>
      </c>
      <c r="L820" s="2504" t="s">
        <v>11521</v>
      </c>
      <c r="M820" s="2504"/>
      <c r="N820" s="2504"/>
      <c r="O820" s="2505">
        <v>46054</v>
      </c>
      <c r="P820" s="2506">
        <f ca="1">TODAY()-Q820</f>
        <v>48</v>
      </c>
      <c r="Q820" s="2505">
        <v>46056</v>
      </c>
      <c r="R820" s="2504" t="s">
        <v>33</v>
      </c>
      <c r="S820" s="2504"/>
      <c r="T820" s="2504">
        <v>1</v>
      </c>
      <c r="U820" s="2504" t="s">
        <v>34</v>
      </c>
      <c r="V820" s="2504" t="s">
        <v>34</v>
      </c>
      <c r="W820" s="2514">
        <v>46105</v>
      </c>
      <c r="X820" s="2504" t="s">
        <v>36</v>
      </c>
      <c r="Y820" s="2504">
        <v>250</v>
      </c>
      <c r="Z820" s="2504" t="s">
        <v>37</v>
      </c>
      <c r="AA820" s="2504" t="s">
        <v>1974</v>
      </c>
      <c r="AB820" s="2504" t="s">
        <v>34</v>
      </c>
      <c r="AC820" s="2504" t="s">
        <v>24002</v>
      </c>
      <c r="AD820" s="2492"/>
      <c r="AE820" s="2492"/>
      <c r="AF820" s="2492"/>
    </row>
    <row r="821" spans="1:32" ht="15" customHeight="1">
      <c r="A821" s="2492" t="s">
        <v>24</v>
      </c>
      <c r="B821" s="2492" t="s">
        <v>1085</v>
      </c>
      <c r="C821" s="2504" t="s">
        <v>24010</v>
      </c>
      <c r="D821" s="2504" t="s">
        <v>24011</v>
      </c>
      <c r="E821" s="2504" t="s">
        <v>24012</v>
      </c>
      <c r="F821" s="2504">
        <v>747600554</v>
      </c>
      <c r="G821" s="2504">
        <v>779843856</v>
      </c>
      <c r="H821" s="2504">
        <v>5.4332500000000001</v>
      </c>
      <c r="I821" s="2504">
        <v>-3.9842810000000002</v>
      </c>
      <c r="J821" s="2504" t="s">
        <v>1164</v>
      </c>
      <c r="K821" s="2504" t="s">
        <v>1618</v>
      </c>
      <c r="L821" s="2504" t="s">
        <v>29182</v>
      </c>
      <c r="M821" s="2504" t="s">
        <v>24645</v>
      </c>
      <c r="N821" s="2504">
        <v>2150030906</v>
      </c>
      <c r="O821" s="2505">
        <v>46056</v>
      </c>
      <c r="P821" s="2506">
        <f ca="1">TODAY()-Q821</f>
        <v>47</v>
      </c>
      <c r="Q821" s="2505">
        <v>46057</v>
      </c>
      <c r="R821" s="2492" t="s">
        <v>1578</v>
      </c>
      <c r="S821" s="2504"/>
      <c r="T821" s="2504">
        <v>0</v>
      </c>
      <c r="U821" s="2504" t="s">
        <v>34</v>
      </c>
      <c r="V821" s="2504" t="s">
        <v>34</v>
      </c>
      <c r="W821" s="2514">
        <v>46104</v>
      </c>
      <c r="X821" s="2504" t="s">
        <v>36</v>
      </c>
      <c r="Y821" s="2504">
        <v>300</v>
      </c>
      <c r="Z821" s="2504" t="s">
        <v>37</v>
      </c>
      <c r="AA821" s="2504" t="s">
        <v>1846</v>
      </c>
      <c r="AB821" s="2504" t="s">
        <v>34</v>
      </c>
      <c r="AC821" s="2504" t="s">
        <v>31826</v>
      </c>
      <c r="AD821" s="2492"/>
      <c r="AE821" s="2878" t="s">
        <v>13156</v>
      </c>
      <c r="AF821" s="2492"/>
    </row>
    <row r="822" spans="1:32" ht="15" customHeight="1">
      <c r="A822" s="2492" t="s">
        <v>24</v>
      </c>
      <c r="B822" s="2492" t="s">
        <v>25</v>
      </c>
      <c r="C822" s="2504" t="s">
        <v>24007</v>
      </c>
      <c r="D822" s="2504" t="s">
        <v>24008</v>
      </c>
      <c r="E822" s="2504" t="s">
        <v>1980</v>
      </c>
      <c r="F822" s="2504">
        <v>153972244</v>
      </c>
      <c r="G822" s="2504">
        <v>153972244</v>
      </c>
      <c r="H822" s="2504">
        <v>5.3680969999999997</v>
      </c>
      <c r="I822" s="2504">
        <v>-3.9009230000000001</v>
      </c>
      <c r="J822" s="2504" t="s">
        <v>1401</v>
      </c>
      <c r="K822" s="2504" t="s">
        <v>426</v>
      </c>
      <c r="L822" s="2504" t="s">
        <v>31142</v>
      </c>
      <c r="M822" s="2504"/>
      <c r="N822" s="2504"/>
      <c r="O822" s="2505">
        <v>46055</v>
      </c>
      <c r="P822" s="2506">
        <f ca="1">TODAY()-Q822</f>
        <v>47</v>
      </c>
      <c r="Q822" s="2505">
        <v>46057</v>
      </c>
      <c r="R822" s="2504" t="s">
        <v>115</v>
      </c>
      <c r="S822" s="2504"/>
      <c r="T822" s="2504">
        <v>0</v>
      </c>
      <c r="U822" s="2504" t="s">
        <v>34</v>
      </c>
      <c r="V822" s="2504" t="s">
        <v>34</v>
      </c>
      <c r="W822" s="2514">
        <v>46104</v>
      </c>
      <c r="X822" s="2504" t="s">
        <v>36</v>
      </c>
      <c r="Y822" s="2504">
        <v>100</v>
      </c>
      <c r="Z822" s="2504" t="s">
        <v>37</v>
      </c>
      <c r="AA822" s="2504" t="s">
        <v>1846</v>
      </c>
      <c r="AB822" s="2504" t="s">
        <v>34</v>
      </c>
      <c r="AC822" s="2507" t="s">
        <v>24009</v>
      </c>
      <c r="AD822" s="2492"/>
      <c r="AE822" s="2878" t="s">
        <v>13471</v>
      </c>
      <c r="AF822" s="2492"/>
    </row>
    <row r="823" spans="1:32" ht="15" customHeight="1" thickBot="1">
      <c r="A823" s="2492" t="s">
        <v>24</v>
      </c>
      <c r="B823" s="2492" t="s">
        <v>61</v>
      </c>
      <c r="C823" s="2507" t="s">
        <v>24016</v>
      </c>
      <c r="D823" s="2504" t="s">
        <v>11773</v>
      </c>
      <c r="E823" s="2504" t="s">
        <v>24017</v>
      </c>
      <c r="F823" s="2504"/>
      <c r="G823" s="2504"/>
      <c r="H823" s="2504"/>
      <c r="I823" s="2504"/>
      <c r="J823" s="2504" t="s">
        <v>114</v>
      </c>
      <c r="K823" s="2504"/>
      <c r="L823" s="2504"/>
      <c r="M823" s="2504"/>
      <c r="N823" s="2504"/>
      <c r="O823" s="2505">
        <v>46057</v>
      </c>
      <c r="P823" s="2506">
        <f ca="1">TODAY()-Q823</f>
        <v>47</v>
      </c>
      <c r="Q823" s="2505">
        <v>46057</v>
      </c>
      <c r="R823" s="2504" t="s">
        <v>33</v>
      </c>
      <c r="S823" s="2504"/>
      <c r="T823" s="2504">
        <v>0</v>
      </c>
      <c r="U823" s="2504" t="s">
        <v>34</v>
      </c>
      <c r="V823" s="2504" t="s">
        <v>34</v>
      </c>
      <c r="W823" s="2504" t="s">
        <v>35</v>
      </c>
      <c r="X823" s="2504" t="s">
        <v>36</v>
      </c>
      <c r="Y823" s="2504"/>
      <c r="Z823" s="2504" t="s">
        <v>37</v>
      </c>
      <c r="AA823" s="2504" t="s">
        <v>38</v>
      </c>
      <c r="AB823" s="2492" t="s">
        <v>748</v>
      </c>
      <c r="AC823" s="2504" t="s">
        <v>24018</v>
      </c>
      <c r="AD823" s="2492"/>
      <c r="AE823" s="2492"/>
      <c r="AF823" s="2492"/>
    </row>
    <row r="824" spans="1:32" ht="15" customHeight="1" thickBot="1">
      <c r="A824" s="2492" t="s">
        <v>24</v>
      </c>
      <c r="B824" s="2492" t="s">
        <v>1085</v>
      </c>
      <c r="C824" s="2504" t="s">
        <v>24022</v>
      </c>
      <c r="D824" s="2504" t="s">
        <v>24023</v>
      </c>
      <c r="E824" s="2504" t="s">
        <v>24024</v>
      </c>
      <c r="F824" s="2504">
        <v>757597458</v>
      </c>
      <c r="G824" s="2504">
        <v>141830738</v>
      </c>
      <c r="H824" s="2504">
        <v>5.4434570000000004</v>
      </c>
      <c r="I824" s="2504">
        <v>-3.9805259999999998</v>
      </c>
      <c r="J824" s="2504" t="s">
        <v>1464</v>
      </c>
      <c r="K824" s="2504" t="s">
        <v>1090</v>
      </c>
      <c r="L824" s="2504" t="s">
        <v>22544</v>
      </c>
      <c r="M824" s="2510"/>
      <c r="N824" s="2510"/>
      <c r="O824" s="2505">
        <v>46056</v>
      </c>
      <c r="P824" s="2506">
        <f ca="1">TODAY()-Q824</f>
        <v>47</v>
      </c>
      <c r="Q824" s="2505">
        <v>46057</v>
      </c>
      <c r="R824" s="2492" t="s">
        <v>1578</v>
      </c>
      <c r="S824" s="2504"/>
      <c r="T824" s="2504">
        <v>0</v>
      </c>
      <c r="U824" s="2504" t="s">
        <v>34</v>
      </c>
      <c r="V824" s="2504" t="s">
        <v>34</v>
      </c>
      <c r="W824" s="2504" t="s">
        <v>35</v>
      </c>
      <c r="X824" s="2504" t="s">
        <v>36</v>
      </c>
      <c r="Y824" s="2504"/>
      <c r="Z824" s="2504" t="s">
        <v>37</v>
      </c>
      <c r="AA824" s="2504" t="s">
        <v>38</v>
      </c>
      <c r="AB824" s="2492" t="s">
        <v>1579</v>
      </c>
      <c r="AC824" s="2504" t="s">
        <v>24025</v>
      </c>
      <c r="AD824" s="2492"/>
      <c r="AE824" s="2492"/>
      <c r="AF824" s="2492"/>
    </row>
    <row r="825" spans="1:32" ht="15" customHeight="1">
      <c r="A825" s="2492" t="s">
        <v>24</v>
      </c>
      <c r="B825" s="2492" t="s">
        <v>1085</v>
      </c>
      <c r="C825" s="2504" t="s">
        <v>13750</v>
      </c>
      <c r="D825" s="2504" t="s">
        <v>13751</v>
      </c>
      <c r="E825" s="2504" t="s">
        <v>1909</v>
      </c>
      <c r="F825" s="2504">
        <v>788221055</v>
      </c>
      <c r="G825" s="2504">
        <v>759185754</v>
      </c>
      <c r="H825" s="2504"/>
      <c r="I825" s="2504"/>
      <c r="J825" s="2504" t="s">
        <v>1962</v>
      </c>
      <c r="K825" s="2504"/>
      <c r="L825" s="2504"/>
      <c r="M825" s="2504"/>
      <c r="N825" s="2504"/>
      <c r="O825" s="2505">
        <v>46057</v>
      </c>
      <c r="P825" s="2506">
        <f ca="1">TODAY()-Q825</f>
        <v>46</v>
      </c>
      <c r="Q825" s="2505">
        <v>46058</v>
      </c>
      <c r="R825" s="2504" t="s">
        <v>205</v>
      </c>
      <c r="S825" s="2504"/>
      <c r="T825" s="2504">
        <v>0</v>
      </c>
      <c r="U825" s="2504" t="s">
        <v>34</v>
      </c>
      <c r="V825" s="2504" t="s">
        <v>34</v>
      </c>
      <c r="W825" s="2504" t="s">
        <v>35</v>
      </c>
      <c r="X825" s="2504" t="s">
        <v>36</v>
      </c>
      <c r="Y825" s="2504"/>
      <c r="Z825" s="2504" t="s">
        <v>37</v>
      </c>
      <c r="AA825" s="2504" t="s">
        <v>38</v>
      </c>
      <c r="AB825" s="2504" t="s">
        <v>206</v>
      </c>
      <c r="AC825" s="2504" t="s">
        <v>13752</v>
      </c>
      <c r="AD825" s="2492"/>
      <c r="AE825" s="2492"/>
      <c r="AF825" s="2492"/>
    </row>
    <row r="826" spans="1:32" ht="15" customHeight="1">
      <c r="A826" s="2492" t="s">
        <v>24</v>
      </c>
      <c r="B826" s="2492" t="s">
        <v>61</v>
      </c>
      <c r="C826" s="2504" t="s">
        <v>13758</v>
      </c>
      <c r="D826" s="2504" t="s">
        <v>13759</v>
      </c>
      <c r="E826" s="2504" t="s">
        <v>13760</v>
      </c>
      <c r="F826" s="2504">
        <v>749319840</v>
      </c>
      <c r="G826" s="2504">
        <v>574285404</v>
      </c>
      <c r="H826" s="2504">
        <v>5.3785540000000003</v>
      </c>
      <c r="I826" s="2504">
        <v>-3.9388010000000002</v>
      </c>
      <c r="J826" s="2504" t="s">
        <v>335</v>
      </c>
      <c r="K826" s="2504" t="s">
        <v>1763</v>
      </c>
      <c r="L826" s="2504" t="s">
        <v>11542</v>
      </c>
      <c r="M826" s="2504"/>
      <c r="N826" s="2504"/>
      <c r="O826" s="2505">
        <v>46057</v>
      </c>
      <c r="P826" s="2506">
        <f ca="1">TODAY()-Q826</f>
        <v>46</v>
      </c>
      <c r="Q826" s="2505">
        <v>46058</v>
      </c>
      <c r="R826" s="2504" t="s">
        <v>115</v>
      </c>
      <c r="S826" s="2504"/>
      <c r="T826" s="2504">
        <v>0</v>
      </c>
      <c r="U826" s="2504" t="s">
        <v>34</v>
      </c>
      <c r="V826" s="2504" t="s">
        <v>34</v>
      </c>
      <c r="W826" s="2504" t="s">
        <v>35</v>
      </c>
      <c r="X826" s="2504" t="s">
        <v>36</v>
      </c>
      <c r="Y826" s="2504">
        <v>200</v>
      </c>
      <c r="Z826" s="2504" t="s">
        <v>37</v>
      </c>
      <c r="AA826" s="2504" t="s">
        <v>38</v>
      </c>
      <c r="AB826" s="2492" t="s">
        <v>832</v>
      </c>
      <c r="AC826" s="2504" t="s">
        <v>13761</v>
      </c>
      <c r="AD826" s="2492"/>
      <c r="AE826" s="2492"/>
      <c r="AF826" s="2492"/>
    </row>
    <row r="827" spans="1:32" ht="15" customHeight="1">
      <c r="A827" s="2492" t="s">
        <v>24</v>
      </c>
      <c r="B827" s="2492" t="s">
        <v>61</v>
      </c>
      <c r="C827" s="2504" t="s">
        <v>13770</v>
      </c>
      <c r="D827" s="2504" t="s">
        <v>13771</v>
      </c>
      <c r="E827" s="2504" t="s">
        <v>13772</v>
      </c>
      <c r="F827" s="2504">
        <v>707829582</v>
      </c>
      <c r="G827" s="2504">
        <v>103927780</v>
      </c>
      <c r="H827" s="2504">
        <v>5.3980730000000001</v>
      </c>
      <c r="I827" s="2504">
        <v>-3.9749479999999999</v>
      </c>
      <c r="J827" s="2504" t="s">
        <v>86</v>
      </c>
      <c r="K827" s="2504" t="s">
        <v>247</v>
      </c>
      <c r="L827" s="2504" t="s">
        <v>435</v>
      </c>
      <c r="M827" s="2504"/>
      <c r="N827" s="2504"/>
      <c r="O827" s="2505">
        <v>46057</v>
      </c>
      <c r="P827" s="2506">
        <f ca="1">TODAY()-Q827</f>
        <v>46</v>
      </c>
      <c r="Q827" s="2505">
        <v>46058</v>
      </c>
      <c r="R827" s="2504" t="s">
        <v>33</v>
      </c>
      <c r="S827" s="2504"/>
      <c r="T827" s="2504">
        <v>5</v>
      </c>
      <c r="U827" s="2504" t="s">
        <v>34</v>
      </c>
      <c r="V827" s="2504" t="s">
        <v>34</v>
      </c>
      <c r="W827" s="2504" t="s">
        <v>35</v>
      </c>
      <c r="X827" s="2504" t="s">
        <v>36</v>
      </c>
      <c r="Y827" s="2504">
        <v>350</v>
      </c>
      <c r="Z827" s="2504" t="s">
        <v>37</v>
      </c>
      <c r="AA827" s="2504" t="s">
        <v>38</v>
      </c>
      <c r="AB827" s="2504" t="s">
        <v>279</v>
      </c>
      <c r="AC827" s="2504" t="s">
        <v>13773</v>
      </c>
      <c r="AD827" s="2492"/>
      <c r="AE827" s="2492"/>
      <c r="AF827" s="2492"/>
    </row>
    <row r="828" spans="1:32" ht="15" customHeight="1">
      <c r="A828" s="2492" t="s">
        <v>24</v>
      </c>
      <c r="B828" s="2492" t="s">
        <v>1085</v>
      </c>
      <c r="C828" s="2504" t="s">
        <v>13774</v>
      </c>
      <c r="D828" s="2504" t="s">
        <v>13775</v>
      </c>
      <c r="E828" s="2504" t="s">
        <v>13776</v>
      </c>
      <c r="F828" s="2504">
        <v>748825334</v>
      </c>
      <c r="G828" s="2504">
        <v>749093447</v>
      </c>
      <c r="H828" s="2504">
        <v>5.415508</v>
      </c>
      <c r="I828" s="2504">
        <v>-3.9966240000000002</v>
      </c>
      <c r="J828" s="2504" t="s">
        <v>1877</v>
      </c>
      <c r="K828" s="2504" t="s">
        <v>737</v>
      </c>
      <c r="L828" s="2504" t="s">
        <v>13777</v>
      </c>
      <c r="M828" s="2504"/>
      <c r="N828" s="2504"/>
      <c r="O828" s="2505">
        <v>46055</v>
      </c>
      <c r="P828" s="2506">
        <f ca="1">TODAY()-Q828</f>
        <v>46</v>
      </c>
      <c r="Q828" s="2505">
        <v>46058</v>
      </c>
      <c r="R828" s="2504" t="s">
        <v>115</v>
      </c>
      <c r="S828" s="2504"/>
      <c r="T828" s="2504">
        <v>0</v>
      </c>
      <c r="U828" s="2504" t="s">
        <v>34</v>
      </c>
      <c r="V828" s="2504" t="s">
        <v>34</v>
      </c>
      <c r="W828" s="2504" t="s">
        <v>35</v>
      </c>
      <c r="X828" s="2504" t="s">
        <v>36</v>
      </c>
      <c r="Y828" s="2504">
        <v>100</v>
      </c>
      <c r="Z828" s="2504" t="s">
        <v>37</v>
      </c>
      <c r="AA828" s="2504" t="s">
        <v>1696</v>
      </c>
      <c r="AB828" s="2504" t="s">
        <v>34</v>
      </c>
      <c r="AC828" s="2504" t="s">
        <v>13778</v>
      </c>
      <c r="AD828" s="2492"/>
      <c r="AE828" s="2492"/>
      <c r="AF828" s="2492"/>
    </row>
    <row r="829" spans="1:32" ht="15" customHeight="1">
      <c r="A829" s="2492" t="s">
        <v>24</v>
      </c>
      <c r="B829" s="2492" t="s">
        <v>25</v>
      </c>
      <c r="C829" s="2504" t="s">
        <v>13808</v>
      </c>
      <c r="D829" s="2504" t="s">
        <v>13809</v>
      </c>
      <c r="E829" s="2504" t="s">
        <v>13810</v>
      </c>
      <c r="F829" s="2504">
        <v>757168736</v>
      </c>
      <c r="G829" s="2504">
        <v>564824949</v>
      </c>
      <c r="H829" s="2504">
        <v>5.3741380000000003</v>
      </c>
      <c r="I829" s="2504">
        <v>-3.9011559999999998</v>
      </c>
      <c r="J829" s="2504" t="s">
        <v>1171</v>
      </c>
      <c r="K829" s="2504" t="s">
        <v>222</v>
      </c>
      <c r="L829" s="2504" t="s">
        <v>26107</v>
      </c>
      <c r="M829" s="2504"/>
      <c r="N829" s="2504"/>
      <c r="O829" s="2505">
        <v>46058</v>
      </c>
      <c r="P829" s="2506">
        <f ca="1">TODAY()-Q829</f>
        <v>45</v>
      </c>
      <c r="Q829" s="2505">
        <v>46059</v>
      </c>
      <c r="R829" s="2504" t="s">
        <v>115</v>
      </c>
      <c r="S829" s="2504"/>
      <c r="T829" s="2504">
        <v>0</v>
      </c>
      <c r="U829" s="2504" t="s">
        <v>34</v>
      </c>
      <c r="V829" s="2504" t="s">
        <v>34</v>
      </c>
      <c r="W829" s="2505">
        <v>46105</v>
      </c>
      <c r="X829" s="2504" t="s">
        <v>36</v>
      </c>
      <c r="Y829" s="2504"/>
      <c r="Z829" s="2504" t="s">
        <v>37</v>
      </c>
      <c r="AA829" s="2504" t="s">
        <v>1696</v>
      </c>
      <c r="AB829" s="2504" t="s">
        <v>34</v>
      </c>
      <c r="AC829" s="2504" t="s">
        <v>13811</v>
      </c>
      <c r="AD829" s="2492"/>
      <c r="AE829" s="2492"/>
      <c r="AF829" s="2492"/>
    </row>
    <row r="830" spans="1:32" ht="15" customHeight="1">
      <c r="A830" s="2492" t="s">
        <v>24</v>
      </c>
      <c r="B830" s="2492" t="s">
        <v>25</v>
      </c>
      <c r="C830" s="2504" t="s">
        <v>13812</v>
      </c>
      <c r="D830" s="2504" t="s">
        <v>13813</v>
      </c>
      <c r="E830" s="2504" t="s">
        <v>13814</v>
      </c>
      <c r="F830" s="2504">
        <v>704750470</v>
      </c>
      <c r="G830" s="2504">
        <v>707185914</v>
      </c>
      <c r="H830" s="2504">
        <v>5.3773869999999997</v>
      </c>
      <c r="I830" s="2504">
        <v>-3.886981</v>
      </c>
      <c r="J830" s="2504" t="s">
        <v>287</v>
      </c>
      <c r="K830" s="2504" t="s">
        <v>235</v>
      </c>
      <c r="L830" s="2504" t="s">
        <v>13815</v>
      </c>
      <c r="M830" s="2504"/>
      <c r="N830" s="2504"/>
      <c r="O830" s="2505">
        <v>46058</v>
      </c>
      <c r="P830" s="2506">
        <f ca="1">TODAY()-Q830</f>
        <v>45</v>
      </c>
      <c r="Q830" s="2505">
        <v>46059</v>
      </c>
      <c r="R830" s="2492" t="s">
        <v>1578</v>
      </c>
      <c r="S830" s="2504"/>
      <c r="T830" s="2504">
        <v>0</v>
      </c>
      <c r="U830" s="2504" t="s">
        <v>34</v>
      </c>
      <c r="V830" s="2504" t="s">
        <v>34</v>
      </c>
      <c r="W830" s="2505">
        <v>46105</v>
      </c>
      <c r="X830" s="2504" t="s">
        <v>36</v>
      </c>
      <c r="Y830" s="2504">
        <v>100</v>
      </c>
      <c r="Z830" s="2504" t="s">
        <v>37</v>
      </c>
      <c r="AA830" s="2504" t="s">
        <v>1696</v>
      </c>
      <c r="AB830" s="2504" t="s">
        <v>34</v>
      </c>
      <c r="AC830" s="2504" t="s">
        <v>24029</v>
      </c>
      <c r="AD830" s="2492"/>
      <c r="AE830" s="2492"/>
      <c r="AF830" s="2492"/>
    </row>
    <row r="831" spans="1:32" ht="15" customHeight="1" thickBot="1">
      <c r="A831" s="2492" t="s">
        <v>24</v>
      </c>
      <c r="B831" s="2492" t="s">
        <v>61</v>
      </c>
      <c r="C831" s="2504" t="s">
        <v>13782</v>
      </c>
      <c r="D831" s="2504" t="s">
        <v>13783</v>
      </c>
      <c r="E831" s="2504" t="s">
        <v>13784</v>
      </c>
      <c r="F831" s="2504">
        <v>140583806</v>
      </c>
      <c r="G831" s="2504">
        <v>749401023</v>
      </c>
      <c r="H831" s="2504">
        <v>5.3700939999999999</v>
      </c>
      <c r="I831" s="2504">
        <v>-3.9545330000000001</v>
      </c>
      <c r="J831" s="2504" t="s">
        <v>67</v>
      </c>
      <c r="K831" s="2504" t="s">
        <v>601</v>
      </c>
      <c r="L831" s="2504" t="s">
        <v>13785</v>
      </c>
      <c r="M831" s="2504"/>
      <c r="N831" s="2504"/>
      <c r="O831" s="2505">
        <v>46058</v>
      </c>
      <c r="P831" s="2506">
        <f ca="1">TODAY()-Q831</f>
        <v>45</v>
      </c>
      <c r="Q831" s="2505">
        <v>46059</v>
      </c>
      <c r="R831" s="2492" t="s">
        <v>1578</v>
      </c>
      <c r="S831" s="2504"/>
      <c r="T831" s="2504">
        <v>0</v>
      </c>
      <c r="U831" s="2504" t="s">
        <v>34</v>
      </c>
      <c r="V831" s="2504" t="s">
        <v>34</v>
      </c>
      <c r="W831" s="2505">
        <v>46105</v>
      </c>
      <c r="X831" s="2504" t="s">
        <v>36</v>
      </c>
      <c r="Y831" s="2504">
        <v>100</v>
      </c>
      <c r="Z831" s="2504" t="s">
        <v>37</v>
      </c>
      <c r="AA831" s="2504" t="s">
        <v>1696</v>
      </c>
      <c r="AB831" s="2504" t="s">
        <v>34</v>
      </c>
      <c r="AC831" s="2504" t="s">
        <v>26108</v>
      </c>
      <c r="AD831" s="2492"/>
      <c r="AE831" s="2492"/>
      <c r="AF831" s="2492"/>
    </row>
    <row r="832" spans="1:32" ht="15" customHeight="1" thickBot="1">
      <c r="A832" s="2492" t="s">
        <v>24</v>
      </c>
      <c r="B832" s="2492" t="s">
        <v>1085</v>
      </c>
      <c r="C832" s="2504" t="s">
        <v>1993</v>
      </c>
      <c r="D832" s="2504" t="s">
        <v>1994</v>
      </c>
      <c r="E832" s="2504" t="s">
        <v>1909</v>
      </c>
      <c r="F832" s="2504">
        <v>707685788</v>
      </c>
      <c r="G832" s="2504">
        <v>544486058</v>
      </c>
      <c r="H832" s="2504">
        <v>5.4342240000000004</v>
      </c>
      <c r="I832" s="2504">
        <v>-3.985827</v>
      </c>
      <c r="J832" s="2504" t="s">
        <v>1164</v>
      </c>
      <c r="K832" s="2504" t="s">
        <v>680</v>
      </c>
      <c r="L832" s="2504" t="s">
        <v>3851</v>
      </c>
      <c r="M832" s="2513" t="s">
        <v>31144</v>
      </c>
      <c r="N832" s="2513">
        <v>2150040118</v>
      </c>
      <c r="O832" s="2505">
        <v>46059</v>
      </c>
      <c r="P832" s="2506">
        <f ca="1">TODAY()-Q832</f>
        <v>44</v>
      </c>
      <c r="Q832" s="2505">
        <v>46060</v>
      </c>
      <c r="R832" s="2504" t="s">
        <v>33</v>
      </c>
      <c r="S832" s="2504"/>
      <c r="T832" s="2504">
        <v>0</v>
      </c>
      <c r="U832" s="2504" t="s">
        <v>34</v>
      </c>
      <c r="V832" s="2504" t="s">
        <v>34</v>
      </c>
      <c r="W832" s="2514">
        <v>46104</v>
      </c>
      <c r="X832" s="2504" t="s">
        <v>36</v>
      </c>
      <c r="Y832" s="2504">
        <v>200</v>
      </c>
      <c r="Z832" s="2504" t="s">
        <v>37</v>
      </c>
      <c r="AA832" s="2504" t="s">
        <v>1846</v>
      </c>
      <c r="AB832" s="2504" t="s">
        <v>34</v>
      </c>
      <c r="AC832" s="2507" t="s">
        <v>31827</v>
      </c>
      <c r="AD832" s="2492"/>
      <c r="AE832" s="2878" t="s">
        <v>13156</v>
      </c>
      <c r="AF832" s="2492"/>
    </row>
    <row r="833" spans="1:32" ht="15" customHeight="1">
      <c r="A833" s="2492" t="s">
        <v>24</v>
      </c>
      <c r="B833" s="2492" t="s">
        <v>1085</v>
      </c>
      <c r="C833" s="2504" t="s">
        <v>1999</v>
      </c>
      <c r="D833" s="2504" t="s">
        <v>2000</v>
      </c>
      <c r="E833" s="2504" t="s">
        <v>1515</v>
      </c>
      <c r="F833" s="2504">
        <v>506247799</v>
      </c>
      <c r="G833" s="2504">
        <v>709374024</v>
      </c>
      <c r="H833" s="2504">
        <v>5.4388059999999996</v>
      </c>
      <c r="I833" s="2504">
        <v>-3.9850099999999999</v>
      </c>
      <c r="J833" s="2504" t="s">
        <v>1164</v>
      </c>
      <c r="K833" s="2504" t="s">
        <v>737</v>
      </c>
      <c r="L833" s="2504" t="s">
        <v>2001</v>
      </c>
      <c r="M833" s="2504"/>
      <c r="N833" s="2504"/>
      <c r="O833" s="2505">
        <v>46059</v>
      </c>
      <c r="P833" s="2506">
        <f ca="1">TODAY()-Q833</f>
        <v>44</v>
      </c>
      <c r="Q833" s="2505">
        <v>46060</v>
      </c>
      <c r="R833" s="2492" t="s">
        <v>1578</v>
      </c>
      <c r="S833" s="2504"/>
      <c r="T833" s="2504">
        <v>0</v>
      </c>
      <c r="U833" s="2504" t="s">
        <v>34</v>
      </c>
      <c r="V833" s="2504" t="s">
        <v>34</v>
      </c>
      <c r="W833" s="2504" t="s">
        <v>35</v>
      </c>
      <c r="X833" s="2504" t="s">
        <v>36</v>
      </c>
      <c r="Y833" s="2504"/>
      <c r="Z833" s="2504" t="s">
        <v>37</v>
      </c>
      <c r="AA833" s="2504" t="s">
        <v>38</v>
      </c>
      <c r="AB833" s="2492" t="s">
        <v>1579</v>
      </c>
      <c r="AC833" s="2504" t="s">
        <v>2002</v>
      </c>
      <c r="AD833" s="2492"/>
      <c r="AE833" s="2492"/>
      <c r="AF833" s="2492"/>
    </row>
    <row r="834" spans="1:32" ht="15" customHeight="1">
      <c r="A834" s="2492" t="s">
        <v>24</v>
      </c>
      <c r="B834" s="2492" t="s">
        <v>61</v>
      </c>
      <c r="C834" s="2504" t="s">
        <v>2003</v>
      </c>
      <c r="D834" s="2504" t="s">
        <v>2004</v>
      </c>
      <c r="E834" s="2504" t="s">
        <v>443</v>
      </c>
      <c r="F834" s="2504">
        <v>103616153</v>
      </c>
      <c r="G834" s="2504">
        <v>708415495</v>
      </c>
      <c r="H834" s="2504"/>
      <c r="I834" s="2504"/>
      <c r="J834" s="2504" t="s">
        <v>1610</v>
      </c>
      <c r="K834" s="2504"/>
      <c r="L834" s="2504"/>
      <c r="M834" s="2504"/>
      <c r="N834" s="2504"/>
      <c r="O834" s="2505">
        <v>46059</v>
      </c>
      <c r="P834" s="2506">
        <f ca="1">TODAY()-Q834</f>
        <v>44</v>
      </c>
      <c r="Q834" s="2505">
        <v>46060</v>
      </c>
      <c r="R834" s="2504" t="s">
        <v>205</v>
      </c>
      <c r="S834" s="2504"/>
      <c r="T834" s="2504">
        <v>0</v>
      </c>
      <c r="U834" s="2504" t="s">
        <v>34</v>
      </c>
      <c r="V834" s="2504" t="s">
        <v>34</v>
      </c>
      <c r="W834" s="2504" t="s">
        <v>35</v>
      </c>
      <c r="X834" s="2504" t="s">
        <v>36</v>
      </c>
      <c r="Y834" s="2504"/>
      <c r="Z834" s="2504" t="s">
        <v>37</v>
      </c>
      <c r="AA834" s="2504" t="s">
        <v>38</v>
      </c>
      <c r="AB834" s="2504" t="s">
        <v>206</v>
      </c>
      <c r="AC834" s="2504" t="s">
        <v>2005</v>
      </c>
      <c r="AD834" s="2492"/>
      <c r="AE834" s="2492"/>
      <c r="AF834" s="2492"/>
    </row>
    <row r="835" spans="1:32" ht="15" customHeight="1">
      <c r="A835" s="2492" t="s">
        <v>24</v>
      </c>
      <c r="B835" s="2492" t="s">
        <v>61</v>
      </c>
      <c r="C835" s="2504" t="s">
        <v>2006</v>
      </c>
      <c r="D835" s="2504" t="s">
        <v>2007</v>
      </c>
      <c r="E835" s="2504" t="s">
        <v>2008</v>
      </c>
      <c r="F835" s="2504">
        <v>701265092</v>
      </c>
      <c r="G835" s="2504">
        <v>554566547</v>
      </c>
      <c r="H835" s="2504">
        <v>5.4011380000000004</v>
      </c>
      <c r="I835" s="2504">
        <v>-3.9791280000000002</v>
      </c>
      <c r="J835" s="2504" t="s">
        <v>2009</v>
      </c>
      <c r="K835" s="2504"/>
      <c r="L835" s="2504" t="s">
        <v>1154</v>
      </c>
      <c r="M835" s="2504"/>
      <c r="N835" s="2504"/>
      <c r="O835" s="2505">
        <v>46059</v>
      </c>
      <c r="P835" s="2506">
        <f ca="1">TODAY()-Q835</f>
        <v>44</v>
      </c>
      <c r="Q835" s="2505">
        <v>46060</v>
      </c>
      <c r="R835" s="2504" t="s">
        <v>33</v>
      </c>
      <c r="S835" s="2504"/>
      <c r="T835" s="2504">
        <v>2</v>
      </c>
      <c r="U835" s="2504" t="s">
        <v>34</v>
      </c>
      <c r="V835" s="2504" t="s">
        <v>34</v>
      </c>
      <c r="W835" s="2504" t="s">
        <v>35</v>
      </c>
      <c r="X835" s="2504" t="s">
        <v>36</v>
      </c>
      <c r="Y835" s="2504">
        <v>250</v>
      </c>
      <c r="Z835" s="2504" t="s">
        <v>37</v>
      </c>
      <c r="AA835" s="2504" t="s">
        <v>38</v>
      </c>
      <c r="AB835" s="2504" t="s">
        <v>921</v>
      </c>
      <c r="AC835" s="2504" t="s">
        <v>22147</v>
      </c>
      <c r="AD835" s="2492"/>
      <c r="AE835" s="2492" t="s">
        <v>13139</v>
      </c>
      <c r="AF835" s="2492"/>
    </row>
    <row r="836" spans="1:32" ht="15" customHeight="1">
      <c r="A836" s="2492" t="s">
        <v>24</v>
      </c>
      <c r="B836" s="2492" t="s">
        <v>61</v>
      </c>
      <c r="C836" s="2504" t="s">
        <v>2014</v>
      </c>
      <c r="D836" s="2504" t="s">
        <v>2015</v>
      </c>
      <c r="E836" s="2504" t="s">
        <v>2016</v>
      </c>
      <c r="F836" s="2504">
        <v>152660066</v>
      </c>
      <c r="G836" s="2504">
        <v>788681091</v>
      </c>
      <c r="H836" s="2504"/>
      <c r="I836" s="2504"/>
      <c r="J836" s="2504" t="s">
        <v>888</v>
      </c>
      <c r="K836" s="2504"/>
      <c r="L836" s="2504"/>
      <c r="M836" s="2504"/>
      <c r="N836" s="2504"/>
      <c r="O836" s="2505">
        <v>46059</v>
      </c>
      <c r="P836" s="2506">
        <f ca="1">TODAY()-Q836</f>
        <v>44</v>
      </c>
      <c r="Q836" s="2505">
        <v>46060</v>
      </c>
      <c r="R836" s="2504" t="s">
        <v>205</v>
      </c>
      <c r="S836" s="2504"/>
      <c r="T836" s="2504">
        <v>0</v>
      </c>
      <c r="U836" s="2504" t="s">
        <v>34</v>
      </c>
      <c r="V836" s="2504" t="s">
        <v>34</v>
      </c>
      <c r="W836" s="2504" t="s">
        <v>35</v>
      </c>
      <c r="X836" s="2504" t="s">
        <v>36</v>
      </c>
      <c r="Y836" s="2504"/>
      <c r="Z836" s="2504" t="s">
        <v>37</v>
      </c>
      <c r="AA836" s="2504" t="s">
        <v>38</v>
      </c>
      <c r="AB836" s="2504" t="s">
        <v>162</v>
      </c>
      <c r="AC836" s="2504" t="s">
        <v>22001</v>
      </c>
      <c r="AD836" s="2492"/>
      <c r="AE836" s="2492"/>
      <c r="AF836" s="2492"/>
    </row>
    <row r="837" spans="1:32" ht="15" customHeight="1">
      <c r="A837" s="2492" t="s">
        <v>24</v>
      </c>
      <c r="B837" s="2492" t="s">
        <v>25</v>
      </c>
      <c r="C837" s="2504" t="s">
        <v>2023</v>
      </c>
      <c r="D837" s="2504" t="s">
        <v>2024</v>
      </c>
      <c r="E837" s="2504" t="s">
        <v>1939</v>
      </c>
      <c r="F837" s="2504">
        <v>101152655</v>
      </c>
      <c r="G837" s="2504">
        <v>747854448</v>
      </c>
      <c r="H837" s="2504">
        <v>5.3883029999999996</v>
      </c>
      <c r="I837" s="2504">
        <v>-3.8764020000000001</v>
      </c>
      <c r="J837" s="2504" t="s">
        <v>1914</v>
      </c>
      <c r="K837" s="2504" t="s">
        <v>349</v>
      </c>
      <c r="L837" s="2504" t="s">
        <v>2025</v>
      </c>
      <c r="M837" s="2504"/>
      <c r="N837" s="2504"/>
      <c r="O837" s="2505">
        <v>46060</v>
      </c>
      <c r="P837" s="2506">
        <f ca="1">TODAY()-Q837</f>
        <v>42</v>
      </c>
      <c r="Q837" s="2505">
        <v>46062</v>
      </c>
      <c r="R837" s="2504" t="s">
        <v>115</v>
      </c>
      <c r="S837" s="2504"/>
      <c r="T837" s="2504">
        <v>0</v>
      </c>
      <c r="U837" s="2504" t="s">
        <v>34</v>
      </c>
      <c r="V837" s="2504" t="s">
        <v>34</v>
      </c>
      <c r="W837" s="2505" t="s">
        <v>35</v>
      </c>
      <c r="X837" s="2504" t="s">
        <v>36</v>
      </c>
      <c r="Y837" s="2504">
        <v>100</v>
      </c>
      <c r="Z837" s="2504" t="s">
        <v>37</v>
      </c>
      <c r="AA837" s="2504" t="s">
        <v>38</v>
      </c>
      <c r="AB837" s="2504" t="s">
        <v>116</v>
      </c>
      <c r="AC837" s="2504" t="s">
        <v>26109</v>
      </c>
      <c r="AD837" s="2492"/>
      <c r="AE837" s="2492"/>
      <c r="AF837" s="2492"/>
    </row>
    <row r="838" spans="1:32" ht="15" customHeight="1">
      <c r="A838" s="2492" t="s">
        <v>24</v>
      </c>
      <c r="B838" s="2492" t="s">
        <v>25</v>
      </c>
      <c r="C838" s="2504" t="s">
        <v>2033</v>
      </c>
      <c r="D838" s="2504" t="s">
        <v>2034</v>
      </c>
      <c r="E838" s="2504" t="s">
        <v>2035</v>
      </c>
      <c r="F838" s="2504">
        <v>748815014</v>
      </c>
      <c r="G838" s="2504">
        <v>749331555</v>
      </c>
      <c r="H838" s="2504">
        <v>5.3883029999999996</v>
      </c>
      <c r="I838" s="2504">
        <v>-3.8764020000000001</v>
      </c>
      <c r="J838" s="2504" t="s">
        <v>1914</v>
      </c>
      <c r="K838" s="2504" t="s">
        <v>349</v>
      </c>
      <c r="L838" s="2504" t="s">
        <v>2025</v>
      </c>
      <c r="M838" s="2504"/>
      <c r="N838" s="2504"/>
      <c r="O838" s="2505">
        <v>46060</v>
      </c>
      <c r="P838" s="2506">
        <f ca="1">TODAY()-Q838</f>
        <v>42</v>
      </c>
      <c r="Q838" s="2505">
        <v>46062</v>
      </c>
      <c r="R838" s="2504" t="s">
        <v>115</v>
      </c>
      <c r="S838" s="2504"/>
      <c r="T838" s="2504">
        <v>0</v>
      </c>
      <c r="U838" s="2504" t="s">
        <v>34</v>
      </c>
      <c r="V838" s="2504" t="s">
        <v>34</v>
      </c>
      <c r="W838" s="2504" t="s">
        <v>35</v>
      </c>
      <c r="X838" s="2504" t="s">
        <v>36</v>
      </c>
      <c r="Y838" s="2504">
        <v>100</v>
      </c>
      <c r="Z838" s="2504" t="s">
        <v>37</v>
      </c>
      <c r="AA838" s="2504" t="s">
        <v>38</v>
      </c>
      <c r="AB838" s="2504" t="s">
        <v>116</v>
      </c>
      <c r="AC838" s="2504" t="s">
        <v>2036</v>
      </c>
      <c r="AD838" s="2492"/>
      <c r="AE838" s="2492"/>
      <c r="AF838" s="2492"/>
    </row>
    <row r="839" spans="1:32" ht="15" customHeight="1">
      <c r="A839" s="2492" t="s">
        <v>24</v>
      </c>
      <c r="B839" s="2492" t="s">
        <v>25</v>
      </c>
      <c r="C839" s="2504" t="s">
        <v>2037</v>
      </c>
      <c r="D839" s="2504" t="s">
        <v>2038</v>
      </c>
      <c r="E839" s="2504" t="s">
        <v>2039</v>
      </c>
      <c r="F839" s="2504">
        <v>172198349</v>
      </c>
      <c r="G839" s="2504">
        <v>767778657</v>
      </c>
      <c r="H839" s="2504">
        <v>5.3882580000000004</v>
      </c>
      <c r="I839" s="2504">
        <v>-3.876477</v>
      </c>
      <c r="J839" s="2504" t="s">
        <v>1914</v>
      </c>
      <c r="K839" s="2504" t="s">
        <v>349</v>
      </c>
      <c r="L839" s="2504" t="s">
        <v>2025</v>
      </c>
      <c r="M839" s="2504"/>
      <c r="N839" s="2504"/>
      <c r="O839" s="2505">
        <v>46060</v>
      </c>
      <c r="P839" s="2506">
        <f ca="1">TODAY()-Q839</f>
        <v>42</v>
      </c>
      <c r="Q839" s="2505">
        <v>46062</v>
      </c>
      <c r="R839" s="2504" t="s">
        <v>115</v>
      </c>
      <c r="S839" s="2504"/>
      <c r="T839" s="2504">
        <v>0</v>
      </c>
      <c r="U839" s="2504" t="s">
        <v>34</v>
      </c>
      <c r="V839" s="2504" t="s">
        <v>34</v>
      </c>
      <c r="W839" s="2504" t="s">
        <v>35</v>
      </c>
      <c r="X839" s="2504" t="s">
        <v>36</v>
      </c>
      <c r="Y839" s="2504">
        <v>100</v>
      </c>
      <c r="Z839" s="2504" t="s">
        <v>37</v>
      </c>
      <c r="AA839" s="2504" t="s">
        <v>38</v>
      </c>
      <c r="AB839" s="2504" t="s">
        <v>116</v>
      </c>
      <c r="AC839" s="2504" t="s">
        <v>2040</v>
      </c>
      <c r="AD839" s="2492"/>
      <c r="AE839" s="2492"/>
      <c r="AF839" s="2492"/>
    </row>
    <row r="840" spans="1:32" ht="15" customHeight="1">
      <c r="A840" s="2492" t="s">
        <v>24</v>
      </c>
      <c r="B840" s="2492" t="s">
        <v>1085</v>
      </c>
      <c r="C840" s="2504" t="s">
        <v>2041</v>
      </c>
      <c r="D840" s="2504" t="s">
        <v>2042</v>
      </c>
      <c r="E840" s="2504" t="s">
        <v>2043</v>
      </c>
      <c r="F840" s="2504">
        <v>150038598</v>
      </c>
      <c r="G840" s="2504">
        <v>556934446</v>
      </c>
      <c r="H840" s="2504"/>
      <c r="I840" s="2504"/>
      <c r="J840" s="2504" t="s">
        <v>1962</v>
      </c>
      <c r="K840" s="2504"/>
      <c r="L840" s="2504"/>
      <c r="M840" s="2504"/>
      <c r="N840" s="2504"/>
      <c r="O840" s="2505">
        <v>46054</v>
      </c>
      <c r="P840" s="2506">
        <f ca="1">TODAY()-Q840</f>
        <v>41</v>
      </c>
      <c r="Q840" s="2505">
        <v>46063</v>
      </c>
      <c r="R840" s="2504" t="s">
        <v>205</v>
      </c>
      <c r="S840" s="2504"/>
      <c r="T840" s="2504">
        <v>0</v>
      </c>
      <c r="U840" s="2504" t="s">
        <v>34</v>
      </c>
      <c r="V840" s="2504" t="s">
        <v>34</v>
      </c>
      <c r="W840" s="2504" t="s">
        <v>35</v>
      </c>
      <c r="X840" s="2504" t="s">
        <v>36</v>
      </c>
      <c r="Y840" s="2504"/>
      <c r="Z840" s="2504" t="s">
        <v>37</v>
      </c>
      <c r="AA840" s="2504" t="s">
        <v>38</v>
      </c>
      <c r="AB840" s="2504" t="s">
        <v>206</v>
      </c>
      <c r="AC840" s="2504"/>
      <c r="AD840" s="2492"/>
      <c r="AE840" s="2492"/>
      <c r="AF840" s="2492"/>
    </row>
    <row r="841" spans="1:32" ht="15" customHeight="1">
      <c r="A841" s="2492" t="s">
        <v>24</v>
      </c>
      <c r="B841" s="2492" t="s">
        <v>61</v>
      </c>
      <c r="C841" s="2504" t="s">
        <v>2054</v>
      </c>
      <c r="D841" s="2504" t="s">
        <v>2055</v>
      </c>
      <c r="E841" s="2504" t="s">
        <v>1443</v>
      </c>
      <c r="F841" s="2504">
        <v>101685991</v>
      </c>
      <c r="G841" s="2504">
        <v>171938451</v>
      </c>
      <c r="H841" s="2504">
        <v>5.3851740000000001</v>
      </c>
      <c r="I841" s="2504">
        <v>-3.9522390000000001</v>
      </c>
      <c r="J841" s="2504" t="s">
        <v>156</v>
      </c>
      <c r="K841" s="2504" t="s">
        <v>58</v>
      </c>
      <c r="L841" s="2504" t="s">
        <v>2450</v>
      </c>
      <c r="M841" s="2504"/>
      <c r="N841" s="2504"/>
      <c r="O841" s="2505">
        <v>46062</v>
      </c>
      <c r="P841" s="2506">
        <f ca="1">TODAY()-Q841</f>
        <v>41</v>
      </c>
      <c r="Q841" s="2505">
        <v>46063</v>
      </c>
      <c r="R841" s="2492" t="s">
        <v>1578</v>
      </c>
      <c r="S841" s="2504"/>
      <c r="T841" s="2504">
        <v>1</v>
      </c>
      <c r="U841" s="2504" t="s">
        <v>34</v>
      </c>
      <c r="V841" s="2504" t="s">
        <v>34</v>
      </c>
      <c r="W841" s="2504" t="s">
        <v>35</v>
      </c>
      <c r="X841" s="2504" t="s">
        <v>36</v>
      </c>
      <c r="Y841" s="2504">
        <v>150</v>
      </c>
      <c r="Z841" s="2504" t="s">
        <v>37</v>
      </c>
      <c r="AA841" s="2504" t="s">
        <v>38</v>
      </c>
      <c r="AB841" s="2492" t="s">
        <v>832</v>
      </c>
      <c r="AC841" s="2504" t="s">
        <v>22104</v>
      </c>
      <c r="AD841" s="2492"/>
      <c r="AE841" s="2492"/>
      <c r="AF841" s="2492"/>
    </row>
    <row r="842" spans="1:32" ht="15" customHeight="1" thickBot="1">
      <c r="A842" s="2492" t="s">
        <v>24</v>
      </c>
      <c r="B842" s="2492" t="s">
        <v>25</v>
      </c>
      <c r="C842" s="2504" t="s">
        <v>2056</v>
      </c>
      <c r="D842" s="2504" t="s">
        <v>22106</v>
      </c>
      <c r="E842" s="2504" t="s">
        <v>2057</v>
      </c>
      <c r="F842" s="2504">
        <v>703819160</v>
      </c>
      <c r="G842" s="2504">
        <v>703819160</v>
      </c>
      <c r="H842" s="2504">
        <v>5.3938860000000002</v>
      </c>
      <c r="I842" s="2504">
        <v>-3.9193730000000002</v>
      </c>
      <c r="J842" s="2504" t="s">
        <v>72</v>
      </c>
      <c r="K842" s="2504" t="s">
        <v>261</v>
      </c>
      <c r="L842" s="2504" t="s">
        <v>2445</v>
      </c>
      <c r="M842" s="2880" t="s">
        <v>31828</v>
      </c>
      <c r="N842" s="2509">
        <v>2150000129</v>
      </c>
      <c r="O842" s="2505">
        <v>46063</v>
      </c>
      <c r="P842" s="2506">
        <f ca="1">TODAY()-Q842</f>
        <v>40</v>
      </c>
      <c r="Q842" s="2505">
        <v>46064</v>
      </c>
      <c r="R842" s="2504" t="s">
        <v>115</v>
      </c>
      <c r="S842" s="2504"/>
      <c r="T842" s="2504">
        <v>2</v>
      </c>
      <c r="U842" s="2504" t="s">
        <v>34</v>
      </c>
      <c r="V842" s="2504" t="s">
        <v>34</v>
      </c>
      <c r="W842" s="2514">
        <v>46104</v>
      </c>
      <c r="X842" s="2504" t="s">
        <v>36</v>
      </c>
      <c r="Y842" s="2504">
        <v>300</v>
      </c>
      <c r="Z842" s="2504" t="s">
        <v>37</v>
      </c>
      <c r="AA842" s="2507" t="s">
        <v>1846</v>
      </c>
      <c r="AB842" s="2504" t="s">
        <v>34</v>
      </c>
      <c r="AC842" s="2504" t="s">
        <v>22107</v>
      </c>
      <c r="AD842" s="2492"/>
      <c r="AE842" s="2878" t="s">
        <v>13168</v>
      </c>
      <c r="AF842" s="2492"/>
    </row>
    <row r="843" spans="1:32" ht="15" customHeight="1" thickBot="1">
      <c r="A843" s="2492" t="s">
        <v>24</v>
      </c>
      <c r="B843" s="2492" t="s">
        <v>1085</v>
      </c>
      <c r="C843" s="2504" t="s">
        <v>2058</v>
      </c>
      <c r="D843" s="2504" t="s">
        <v>2059</v>
      </c>
      <c r="E843" s="2504" t="s">
        <v>2060</v>
      </c>
      <c r="F843" s="2504">
        <v>103988081</v>
      </c>
      <c r="G843" s="2504">
        <v>172464111</v>
      </c>
      <c r="H843" s="2504">
        <v>5.4155819999999997</v>
      </c>
      <c r="I843" s="2504">
        <v>-3.9969730000000001</v>
      </c>
      <c r="J843" s="2504" t="s">
        <v>1877</v>
      </c>
      <c r="K843" s="2504" t="s">
        <v>1138</v>
      </c>
      <c r="L843" s="2504" t="s">
        <v>1979</v>
      </c>
      <c r="M843" s="2510"/>
      <c r="N843" s="2510"/>
      <c r="O843" s="2504"/>
      <c r="P843" s="2506">
        <f ca="1">TODAY()-Q843</f>
        <v>40</v>
      </c>
      <c r="Q843" s="2505">
        <v>46064</v>
      </c>
      <c r="R843" s="2504" t="s">
        <v>115</v>
      </c>
      <c r="S843" s="2504"/>
      <c r="T843" s="2504">
        <v>0</v>
      </c>
      <c r="U843" s="2504" t="s">
        <v>34</v>
      </c>
      <c r="V843" s="2504" t="s">
        <v>34</v>
      </c>
      <c r="W843" s="2504" t="s">
        <v>35</v>
      </c>
      <c r="X843" s="2504" t="s">
        <v>36</v>
      </c>
      <c r="Y843" s="2504">
        <v>150</v>
      </c>
      <c r="Z843" s="2504" t="s">
        <v>37</v>
      </c>
      <c r="AA843" s="2504" t="s">
        <v>1696</v>
      </c>
      <c r="AB843" s="2504" t="s">
        <v>34</v>
      </c>
      <c r="AC843" s="2504" t="s">
        <v>22136</v>
      </c>
      <c r="AD843" s="2492"/>
      <c r="AE843" s="2492"/>
      <c r="AF843" s="2492"/>
    </row>
    <row r="844" spans="1:32" ht="15" customHeight="1">
      <c r="A844" s="2492" t="s">
        <v>24</v>
      </c>
      <c r="B844" s="2492" t="s">
        <v>61</v>
      </c>
      <c r="C844" s="2504" t="s">
        <v>2446</v>
      </c>
      <c r="D844" s="2504" t="s">
        <v>2447</v>
      </c>
      <c r="E844" s="2504" t="s">
        <v>2448</v>
      </c>
      <c r="F844" s="2504" t="s">
        <v>2449</v>
      </c>
      <c r="G844" s="2504" t="s">
        <v>2449</v>
      </c>
      <c r="H844" s="2504"/>
      <c r="I844" s="2504"/>
      <c r="J844" s="2504" t="s">
        <v>1970</v>
      </c>
      <c r="K844" s="2504"/>
      <c r="L844" s="2504"/>
      <c r="M844" s="2504"/>
      <c r="N844" s="2504"/>
      <c r="O844" s="2505">
        <v>46063</v>
      </c>
      <c r="P844" s="2506">
        <f ca="1">TODAY()-Q844</f>
        <v>39</v>
      </c>
      <c r="Q844" s="2505">
        <v>46065</v>
      </c>
      <c r="R844" s="2504" t="s">
        <v>115</v>
      </c>
      <c r="S844" s="2504"/>
      <c r="T844" s="2504">
        <v>0</v>
      </c>
      <c r="U844" s="2504" t="s">
        <v>34</v>
      </c>
      <c r="V844" s="2504" t="s">
        <v>34</v>
      </c>
      <c r="W844" s="2504" t="s">
        <v>35</v>
      </c>
      <c r="X844" s="2504" t="s">
        <v>36</v>
      </c>
      <c r="Y844" s="2504"/>
      <c r="Z844" s="2504" t="s">
        <v>37</v>
      </c>
      <c r="AA844" s="2504" t="s">
        <v>38</v>
      </c>
      <c r="AB844" s="2504" t="s">
        <v>115</v>
      </c>
      <c r="AC844" s="2504" t="s">
        <v>21983</v>
      </c>
      <c r="AD844" s="2492"/>
      <c r="AE844" s="2492"/>
      <c r="AF844" s="2492"/>
    </row>
    <row r="845" spans="1:32" ht="15" customHeight="1">
      <c r="A845" s="2492" t="s">
        <v>24</v>
      </c>
      <c r="B845" s="2492" t="s">
        <v>1085</v>
      </c>
      <c r="C845" s="2504" t="s">
        <v>2451</v>
      </c>
      <c r="D845" s="2504" t="s">
        <v>2452</v>
      </c>
      <c r="E845" s="2504" t="s">
        <v>2453</v>
      </c>
      <c r="F845" s="2504">
        <v>758882446</v>
      </c>
      <c r="G845" s="2504">
        <v>789994792</v>
      </c>
      <c r="H845" s="2504">
        <v>5.4400779999999997</v>
      </c>
      <c r="I845" s="2504">
        <v>-3.9762780000000002</v>
      </c>
      <c r="J845" s="2504" t="s">
        <v>1464</v>
      </c>
      <c r="K845" s="2504" t="s">
        <v>737</v>
      </c>
      <c r="L845" s="2504" t="s">
        <v>2454</v>
      </c>
      <c r="M845" s="2504"/>
      <c r="N845" s="2504"/>
      <c r="O845" s="2505">
        <v>46064</v>
      </c>
      <c r="P845" s="2506">
        <f ca="1">TODAY()-Q845</f>
        <v>39</v>
      </c>
      <c r="Q845" s="2505">
        <v>46065</v>
      </c>
      <c r="R845" s="2492" t="s">
        <v>1578</v>
      </c>
      <c r="S845" s="2504"/>
      <c r="T845" s="2504">
        <v>0</v>
      </c>
      <c r="U845" s="2504" t="s">
        <v>34</v>
      </c>
      <c r="V845" s="2504" t="s">
        <v>34</v>
      </c>
      <c r="W845" s="2504" t="s">
        <v>35</v>
      </c>
      <c r="X845" s="2504" t="s">
        <v>36</v>
      </c>
      <c r="Y845" s="2504">
        <v>100</v>
      </c>
      <c r="Z845" s="2504" t="s">
        <v>37</v>
      </c>
      <c r="AA845" s="2504" t="s">
        <v>38</v>
      </c>
      <c r="AB845" s="2492" t="s">
        <v>1579</v>
      </c>
      <c r="AC845" s="2504" t="s">
        <v>22016</v>
      </c>
      <c r="AD845" s="2492"/>
      <c r="AE845" s="2492"/>
      <c r="AF845" s="2492"/>
    </row>
    <row r="846" spans="1:32" ht="15" customHeight="1">
      <c r="A846" s="2492" t="s">
        <v>24</v>
      </c>
      <c r="B846" s="2492" t="s">
        <v>1085</v>
      </c>
      <c r="C846" s="2504" t="s">
        <v>2441</v>
      </c>
      <c r="D846" s="2504" t="s">
        <v>2442</v>
      </c>
      <c r="E846" s="2504" t="s">
        <v>2443</v>
      </c>
      <c r="F846" s="2504">
        <v>789458188</v>
      </c>
      <c r="G846" s="2504">
        <v>759882242</v>
      </c>
      <c r="H846" s="2504">
        <v>5.4394920000000004</v>
      </c>
      <c r="I846" s="2504">
        <v>-3.9833949999999998</v>
      </c>
      <c r="J846" s="2504" t="s">
        <v>1464</v>
      </c>
      <c r="K846" s="2504" t="s">
        <v>1090</v>
      </c>
      <c r="L846" s="2504" t="s">
        <v>2485</v>
      </c>
      <c r="M846" s="2504"/>
      <c r="N846" s="2504"/>
      <c r="O846" s="2505">
        <v>46063</v>
      </c>
      <c r="P846" s="2506">
        <f ca="1">TODAY()-Q846</f>
        <v>39</v>
      </c>
      <c r="Q846" s="2505">
        <v>46065</v>
      </c>
      <c r="R846" s="2492" t="s">
        <v>1578</v>
      </c>
      <c r="S846" s="2504"/>
      <c r="T846" s="2504">
        <v>0</v>
      </c>
      <c r="U846" s="2504" t="s">
        <v>34</v>
      </c>
      <c r="V846" s="2504" t="s">
        <v>34</v>
      </c>
      <c r="W846" s="2504" t="s">
        <v>35</v>
      </c>
      <c r="X846" s="2504" t="s">
        <v>36</v>
      </c>
      <c r="Y846" s="2504">
        <v>250</v>
      </c>
      <c r="Z846" s="2504" t="s">
        <v>37</v>
      </c>
      <c r="AA846" s="2504" t="s">
        <v>38</v>
      </c>
      <c r="AB846" s="2492" t="s">
        <v>1579</v>
      </c>
      <c r="AC846" s="2504" t="s">
        <v>22116</v>
      </c>
      <c r="AD846" s="2492"/>
      <c r="AE846" s="2492" t="s">
        <v>13145</v>
      </c>
      <c r="AF846" s="2492"/>
    </row>
    <row r="847" spans="1:32" ht="15" customHeight="1">
      <c r="A847" s="2492" t="s">
        <v>24</v>
      </c>
      <c r="B847" s="2492" t="s">
        <v>61</v>
      </c>
      <c r="C847" s="2504" t="s">
        <v>2493</v>
      </c>
      <c r="D847" s="2504" t="s">
        <v>21995</v>
      </c>
      <c r="E847" s="2504" t="s">
        <v>2494</v>
      </c>
      <c r="F847" s="2504">
        <v>101343635</v>
      </c>
      <c r="G847" s="2504">
        <v>101343635</v>
      </c>
      <c r="H847" s="2504">
        <v>5.3546399999999998</v>
      </c>
      <c r="I847" s="2504">
        <v>-3.9256090000000001</v>
      </c>
      <c r="J847" s="2504" t="s">
        <v>2495</v>
      </c>
      <c r="K847" s="2504"/>
      <c r="L847" s="2504" t="s">
        <v>2496</v>
      </c>
      <c r="M847" s="2504"/>
      <c r="N847" s="2504"/>
      <c r="O847" s="2504"/>
      <c r="P847" s="2506">
        <f ca="1">TODAY()-Q847</f>
        <v>38</v>
      </c>
      <c r="Q847" s="2505">
        <v>46066</v>
      </c>
      <c r="R847" s="2504" t="s">
        <v>33</v>
      </c>
      <c r="S847" s="2504"/>
      <c r="T847" s="2504">
        <v>0</v>
      </c>
      <c r="U847" s="2504" t="s">
        <v>34</v>
      </c>
      <c r="V847" s="2504" t="s">
        <v>34</v>
      </c>
      <c r="W847" s="2504" t="s">
        <v>35</v>
      </c>
      <c r="X847" s="2504" t="s">
        <v>36</v>
      </c>
      <c r="Y847" s="2504">
        <v>250</v>
      </c>
      <c r="Z847" s="2504" t="s">
        <v>37</v>
      </c>
      <c r="AA847" s="2504" t="s">
        <v>38</v>
      </c>
      <c r="AB847" s="2504" t="s">
        <v>1937</v>
      </c>
      <c r="AC847" s="2504" t="s">
        <v>21996</v>
      </c>
      <c r="AD847" s="2492"/>
      <c r="AE847" s="2492" t="s">
        <v>13214</v>
      </c>
      <c r="AF847" s="2492"/>
    </row>
    <row r="848" spans="1:32" ht="15" customHeight="1">
      <c r="A848" s="2492" t="s">
        <v>24</v>
      </c>
      <c r="B848" s="2492" t="s">
        <v>61</v>
      </c>
      <c r="C848" s="2504" t="s">
        <v>2489</v>
      </c>
      <c r="D848" s="2504" t="s">
        <v>2490</v>
      </c>
      <c r="E848" s="2504" t="s">
        <v>2488</v>
      </c>
      <c r="F848" s="2504">
        <v>759954708</v>
      </c>
      <c r="G848" s="2504">
        <v>759954708</v>
      </c>
      <c r="H848" s="2504">
        <v>5.3503790000000002</v>
      </c>
      <c r="I848" s="2504">
        <v>-3.9215049999999998</v>
      </c>
      <c r="J848" s="2504" t="s">
        <v>2491</v>
      </c>
      <c r="K848" s="2504"/>
      <c r="L848" s="2504" t="s">
        <v>2492</v>
      </c>
      <c r="M848" s="2504"/>
      <c r="N848" s="2504"/>
      <c r="O848" s="2504"/>
      <c r="P848" s="2506">
        <f ca="1">TODAY()-Q848</f>
        <v>38</v>
      </c>
      <c r="Q848" s="2505">
        <v>46066</v>
      </c>
      <c r="R848" s="2492" t="s">
        <v>1578</v>
      </c>
      <c r="S848" s="2504"/>
      <c r="T848" s="2504">
        <v>0</v>
      </c>
      <c r="U848" s="2504" t="s">
        <v>34</v>
      </c>
      <c r="V848" s="2504" t="s">
        <v>34</v>
      </c>
      <c r="W848" s="2504" t="s">
        <v>35</v>
      </c>
      <c r="X848" s="2504" t="s">
        <v>36</v>
      </c>
      <c r="Y848" s="2504"/>
      <c r="Z848" s="2504" t="s">
        <v>37</v>
      </c>
      <c r="AA848" s="2504" t="s">
        <v>38</v>
      </c>
      <c r="AB848" s="2492" t="s">
        <v>832</v>
      </c>
      <c r="AC848" s="2504" t="s">
        <v>31829</v>
      </c>
      <c r="AD848" s="2492"/>
      <c r="AE848" s="2492" t="s">
        <v>13156</v>
      </c>
      <c r="AF848" s="2492"/>
    </row>
    <row r="849" spans="1:32" ht="15" customHeight="1">
      <c r="A849" s="2492" t="s">
        <v>24</v>
      </c>
      <c r="B849" s="2492" t="s">
        <v>61</v>
      </c>
      <c r="C849" s="2504" t="s">
        <v>2497</v>
      </c>
      <c r="D849" s="2504" t="s">
        <v>2498</v>
      </c>
      <c r="E849" s="2504" t="s">
        <v>2499</v>
      </c>
      <c r="F849" s="2504">
        <v>769554532</v>
      </c>
      <c r="G849" s="2504">
        <v>769554532</v>
      </c>
      <c r="H849" s="2504"/>
      <c r="I849" s="2504"/>
      <c r="J849" s="2504" t="s">
        <v>1970</v>
      </c>
      <c r="K849" s="2504"/>
      <c r="L849" s="2504"/>
      <c r="M849" s="2504"/>
      <c r="N849" s="2504"/>
      <c r="O849" s="2504"/>
      <c r="P849" s="2506">
        <f ca="1">TODAY()-Q849</f>
        <v>38</v>
      </c>
      <c r="Q849" s="2505">
        <v>46066</v>
      </c>
      <c r="R849" s="2504" t="s">
        <v>205</v>
      </c>
      <c r="S849" s="2504"/>
      <c r="T849" s="2504">
        <v>0</v>
      </c>
      <c r="U849" s="2504" t="s">
        <v>34</v>
      </c>
      <c r="V849" s="2504" t="s">
        <v>34</v>
      </c>
      <c r="W849" s="2504" t="s">
        <v>35</v>
      </c>
      <c r="X849" s="2504" t="s">
        <v>36</v>
      </c>
      <c r="Y849" s="2504"/>
      <c r="Z849" s="2504" t="s">
        <v>37</v>
      </c>
      <c r="AA849" s="2504" t="s">
        <v>38</v>
      </c>
      <c r="AB849" s="2492" t="s">
        <v>733</v>
      </c>
      <c r="AC849" s="2504" t="s">
        <v>22078</v>
      </c>
      <c r="AD849" s="2492"/>
      <c r="AE849" s="2492" t="s">
        <v>13156</v>
      </c>
      <c r="AF849" s="2492"/>
    </row>
    <row r="850" spans="1:32" ht="15" customHeight="1">
      <c r="A850" s="2492" t="s">
        <v>24</v>
      </c>
      <c r="B850" s="2492" t="s">
        <v>1085</v>
      </c>
      <c r="C850" s="2504" t="s">
        <v>2519</v>
      </c>
      <c r="D850" s="2504" t="s">
        <v>2520</v>
      </c>
      <c r="E850" s="2504" t="s">
        <v>2521</v>
      </c>
      <c r="F850" s="2504">
        <v>506652853</v>
      </c>
      <c r="G850" s="2504">
        <v>506954444</v>
      </c>
      <c r="H850" s="2504">
        <v>5.4382349999999997</v>
      </c>
      <c r="I850" s="2504">
        <v>-3.9977399999999998</v>
      </c>
      <c r="J850" s="2504" t="s">
        <v>1915</v>
      </c>
      <c r="K850" s="2504"/>
      <c r="L850" s="2504"/>
      <c r="M850" s="2504"/>
      <c r="N850" s="2504"/>
      <c r="O850" s="2505">
        <v>46065</v>
      </c>
      <c r="P850" s="2506">
        <f ca="1">TODAY()-Q850</f>
        <v>37</v>
      </c>
      <c r="Q850" s="2505">
        <v>46067</v>
      </c>
      <c r="R850" s="2504" t="s">
        <v>115</v>
      </c>
      <c r="S850" s="2504"/>
      <c r="T850" s="2504">
        <v>0</v>
      </c>
      <c r="U850" s="2504" t="s">
        <v>34</v>
      </c>
      <c r="V850" s="2504" t="s">
        <v>34</v>
      </c>
      <c r="W850" s="2504" t="s">
        <v>35</v>
      </c>
      <c r="X850" s="2504" t="s">
        <v>36</v>
      </c>
      <c r="Y850" s="2504"/>
      <c r="Z850" s="2504" t="s">
        <v>37</v>
      </c>
      <c r="AA850" s="2504" t="s">
        <v>38</v>
      </c>
      <c r="AB850" s="2504" t="s">
        <v>692</v>
      </c>
      <c r="AC850" s="2504" t="s">
        <v>22000</v>
      </c>
      <c r="AD850" s="2492"/>
      <c r="AE850" s="2492"/>
      <c r="AF850" s="2492"/>
    </row>
    <row r="851" spans="1:32" ht="15" customHeight="1">
      <c r="A851" s="2492" t="s">
        <v>24</v>
      </c>
      <c r="B851" s="2492" t="s">
        <v>1085</v>
      </c>
      <c r="C851" s="2504" t="s">
        <v>2509</v>
      </c>
      <c r="D851" s="2504" t="s">
        <v>2510</v>
      </c>
      <c r="E851" s="2504" t="s">
        <v>1515</v>
      </c>
      <c r="F851" s="2504">
        <v>504483114</v>
      </c>
      <c r="G851" s="2504">
        <v>575156954</v>
      </c>
      <c r="H851" s="2504">
        <v>5.4398070000000001</v>
      </c>
      <c r="I851" s="2504">
        <v>-3.9762930000000001</v>
      </c>
      <c r="J851" s="2504" t="s">
        <v>1464</v>
      </c>
      <c r="K851" s="2504" t="s">
        <v>737</v>
      </c>
      <c r="L851" s="2504" t="s">
        <v>2511</v>
      </c>
      <c r="M851" s="2504"/>
      <c r="N851" s="2504"/>
      <c r="O851" s="2505">
        <v>46064</v>
      </c>
      <c r="P851" s="2506">
        <f ca="1">TODAY()-Q851</f>
        <v>37</v>
      </c>
      <c r="Q851" s="2505">
        <v>46067</v>
      </c>
      <c r="R851" s="2504" t="s">
        <v>33</v>
      </c>
      <c r="S851" s="2504"/>
      <c r="T851" s="2504">
        <v>0</v>
      </c>
      <c r="U851" s="2504" t="s">
        <v>34</v>
      </c>
      <c r="V851" s="2504" t="s">
        <v>34</v>
      </c>
      <c r="W851" s="2504" t="s">
        <v>35</v>
      </c>
      <c r="X851" s="2504" t="s">
        <v>36</v>
      </c>
      <c r="Y851" s="2504">
        <v>150</v>
      </c>
      <c r="Z851" s="2504" t="s">
        <v>37</v>
      </c>
      <c r="AA851" s="2504" t="s">
        <v>38</v>
      </c>
      <c r="AB851" s="2504" t="s">
        <v>1954</v>
      </c>
      <c r="AC851" s="2504" t="s">
        <v>22012</v>
      </c>
      <c r="AD851" s="2492"/>
      <c r="AE851" s="2492" t="s">
        <v>13156</v>
      </c>
      <c r="AF851" s="2492"/>
    </row>
    <row r="852" spans="1:32" ht="15" customHeight="1">
      <c r="A852" s="2492" t="s">
        <v>24</v>
      </c>
      <c r="B852" s="2492" t="s">
        <v>1085</v>
      </c>
      <c r="C852" s="2504" t="s">
        <v>2512</v>
      </c>
      <c r="D852" s="2504" t="s">
        <v>2513</v>
      </c>
      <c r="E852" s="2504" t="s">
        <v>2514</v>
      </c>
      <c r="F852" s="2504">
        <v>150803660</v>
      </c>
      <c r="G852" s="2504">
        <v>504357703</v>
      </c>
      <c r="H852" s="2504" t="s">
        <v>2515</v>
      </c>
      <c r="I852" s="2504" t="s">
        <v>22021</v>
      </c>
      <c r="J852" s="2504" t="s">
        <v>1252</v>
      </c>
      <c r="K852" s="2504" t="s">
        <v>1912</v>
      </c>
      <c r="L852" s="2504" t="s">
        <v>2516</v>
      </c>
      <c r="M852" s="2504"/>
      <c r="N852" s="2504"/>
      <c r="O852" s="2505">
        <v>46063</v>
      </c>
      <c r="P852" s="2506">
        <f ca="1">TODAY()-Q852</f>
        <v>37</v>
      </c>
      <c r="Q852" s="2505">
        <v>46067</v>
      </c>
      <c r="R852" s="2492" t="s">
        <v>1578</v>
      </c>
      <c r="S852" s="2504">
        <v>0</v>
      </c>
      <c r="T852" s="2504">
        <v>0</v>
      </c>
      <c r="U852" s="2504" t="s">
        <v>34</v>
      </c>
      <c r="V852" s="2504" t="s">
        <v>34</v>
      </c>
      <c r="W852" s="2504" t="s">
        <v>35</v>
      </c>
      <c r="X852" s="2504" t="s">
        <v>36</v>
      </c>
      <c r="Y852" s="2504"/>
      <c r="Z852" s="2504" t="s">
        <v>37</v>
      </c>
      <c r="AA852" s="2504" t="s">
        <v>38</v>
      </c>
      <c r="AB852" s="2492" t="s">
        <v>1579</v>
      </c>
      <c r="AC852" s="2504" t="s">
        <v>22022</v>
      </c>
      <c r="AD852" s="2492"/>
      <c r="AE852" s="2492"/>
      <c r="AF852" s="2492"/>
    </row>
    <row r="853" spans="1:32" ht="15" customHeight="1">
      <c r="A853" s="2492" t="s">
        <v>24</v>
      </c>
      <c r="B853" s="2492" t="s">
        <v>61</v>
      </c>
      <c r="C853" s="2504" t="s">
        <v>2545</v>
      </c>
      <c r="D853" s="2504" t="s">
        <v>2546</v>
      </c>
      <c r="E853" s="2504" t="s">
        <v>2547</v>
      </c>
      <c r="F853" s="2504">
        <v>709842121</v>
      </c>
      <c r="G853" s="2504">
        <v>103196581</v>
      </c>
      <c r="H853" s="2504" t="s">
        <v>2548</v>
      </c>
      <c r="I853" s="2504" t="s">
        <v>22028</v>
      </c>
      <c r="J853" s="2504" t="s">
        <v>2544</v>
      </c>
      <c r="K853" s="2504" t="s">
        <v>391</v>
      </c>
      <c r="L853" s="2504" t="s">
        <v>2549</v>
      </c>
      <c r="M853" s="2504"/>
      <c r="N853" s="2504"/>
      <c r="O853" s="2505">
        <v>46065</v>
      </c>
      <c r="P853" s="2506">
        <f ca="1">TODAY()-Q853</f>
        <v>37</v>
      </c>
      <c r="Q853" s="2505">
        <v>46067</v>
      </c>
      <c r="R853" s="2504" t="s">
        <v>33</v>
      </c>
      <c r="S853" s="2504"/>
      <c r="T853" s="2504">
        <v>0</v>
      </c>
      <c r="U853" s="2504" t="s">
        <v>34</v>
      </c>
      <c r="V853" s="2504" t="s">
        <v>34</v>
      </c>
      <c r="W853" s="2504" t="s">
        <v>35</v>
      </c>
      <c r="X853" s="2504" t="s">
        <v>36</v>
      </c>
      <c r="Y853" s="2504">
        <v>100</v>
      </c>
      <c r="Z853" s="2504" t="s">
        <v>37</v>
      </c>
      <c r="AA853" s="2504" t="s">
        <v>38</v>
      </c>
      <c r="AB853" s="2504" t="s">
        <v>39</v>
      </c>
      <c r="AC853" s="2504" t="s">
        <v>22029</v>
      </c>
      <c r="AD853" s="2492"/>
      <c r="AE853" s="2492" t="s">
        <v>13168</v>
      </c>
      <c r="AF853" s="2492"/>
    </row>
    <row r="854" spans="1:32" ht="15" customHeight="1">
      <c r="A854" s="2492" t="s">
        <v>24</v>
      </c>
      <c r="B854" s="2492" t="s">
        <v>61</v>
      </c>
      <c r="C854" s="2504" t="s">
        <v>2540</v>
      </c>
      <c r="D854" s="2504" t="s">
        <v>2541</v>
      </c>
      <c r="E854" s="2504" t="s">
        <v>2542</v>
      </c>
      <c r="F854" s="2504">
        <v>777991782</v>
      </c>
      <c r="G854" s="2504">
        <v>758187407</v>
      </c>
      <c r="H854" s="2504" t="s">
        <v>2543</v>
      </c>
      <c r="I854" s="2504" t="s">
        <v>22076</v>
      </c>
      <c r="J854" s="2504" t="s">
        <v>1911</v>
      </c>
      <c r="K854" s="2504" t="s">
        <v>31</v>
      </c>
      <c r="L854" s="2504" t="s">
        <v>1943</v>
      </c>
      <c r="M854" s="2504"/>
      <c r="N854" s="2504"/>
      <c r="O854" s="2505">
        <v>46063</v>
      </c>
      <c r="P854" s="2506">
        <f ca="1">TODAY()-Q854</f>
        <v>37</v>
      </c>
      <c r="Q854" s="2505">
        <v>46067</v>
      </c>
      <c r="R854" s="2504" t="s">
        <v>33</v>
      </c>
      <c r="S854" s="2504"/>
      <c r="T854" s="2504">
        <v>0</v>
      </c>
      <c r="U854" s="2504" t="s">
        <v>34</v>
      </c>
      <c r="V854" s="2504" t="s">
        <v>34</v>
      </c>
      <c r="W854" s="2504" t="s">
        <v>35</v>
      </c>
      <c r="X854" s="2504" t="s">
        <v>36</v>
      </c>
      <c r="Y854" s="2504">
        <v>100</v>
      </c>
      <c r="Z854" s="2504" t="s">
        <v>37</v>
      </c>
      <c r="AA854" s="2504" t="s">
        <v>38</v>
      </c>
      <c r="AB854" s="2492" t="s">
        <v>832</v>
      </c>
      <c r="AC854" s="2504" t="s">
        <v>22077</v>
      </c>
      <c r="AD854" s="2492"/>
      <c r="AE854" s="2492"/>
      <c r="AF854" s="2492"/>
    </row>
    <row r="855" spans="1:32" ht="15" customHeight="1">
      <c r="A855" s="2492" t="s">
        <v>24</v>
      </c>
      <c r="B855" s="2492" t="s">
        <v>1085</v>
      </c>
      <c r="C855" s="2504" t="s">
        <v>2522</v>
      </c>
      <c r="D855" s="2504" t="s">
        <v>2523</v>
      </c>
      <c r="E855" s="2504" t="s">
        <v>2524</v>
      </c>
      <c r="F855" s="2504">
        <v>140352425</v>
      </c>
      <c r="G855" s="2504">
        <v>758044488</v>
      </c>
      <c r="H855" s="2504">
        <v>5.444852</v>
      </c>
      <c r="I855" s="2504">
        <v>-3.978809</v>
      </c>
      <c r="J855" s="2504" t="s">
        <v>1464</v>
      </c>
      <c r="K855" s="2504" t="s">
        <v>737</v>
      </c>
      <c r="L855" s="2504" t="s">
        <v>3693</v>
      </c>
      <c r="M855" s="2504"/>
      <c r="N855" s="2504"/>
      <c r="O855" s="2505">
        <v>46065</v>
      </c>
      <c r="P855" s="2506">
        <f ca="1">TODAY()-Q855</f>
        <v>37</v>
      </c>
      <c r="Q855" s="2505">
        <v>46067</v>
      </c>
      <c r="R855" s="2504" t="s">
        <v>115</v>
      </c>
      <c r="S855" s="2504"/>
      <c r="T855" s="2504">
        <v>5</v>
      </c>
      <c r="U855" s="2504" t="s">
        <v>34</v>
      </c>
      <c r="V855" s="2504" t="s">
        <v>34</v>
      </c>
      <c r="W855" s="2504" t="s">
        <v>35</v>
      </c>
      <c r="X855" s="2504" t="s">
        <v>36</v>
      </c>
      <c r="Y855" s="2504">
        <v>450</v>
      </c>
      <c r="Z855" s="2504" t="s">
        <v>37</v>
      </c>
      <c r="AA855" s="2504" t="s">
        <v>38</v>
      </c>
      <c r="AB855" s="2504" t="s">
        <v>692</v>
      </c>
      <c r="AC855" s="2507" t="s">
        <v>22132</v>
      </c>
      <c r="AD855" s="2492"/>
      <c r="AE855" s="2492"/>
      <c r="AF855" s="2492"/>
    </row>
    <row r="856" spans="1:32" ht="15" customHeight="1">
      <c r="A856" s="2492" t="s">
        <v>24</v>
      </c>
      <c r="B856" s="2492" t="s">
        <v>25</v>
      </c>
      <c r="C856" s="2504" t="s">
        <v>2525</v>
      </c>
      <c r="D856" s="2504" t="s">
        <v>2526</v>
      </c>
      <c r="E856" s="2504" t="s">
        <v>2527</v>
      </c>
      <c r="F856" s="2504">
        <v>100844158</v>
      </c>
      <c r="G856" s="2504">
        <v>505885917</v>
      </c>
      <c r="H856" s="2504">
        <v>5.4010150000000001</v>
      </c>
      <c r="I856" s="2504">
        <v>-3.8961420000000002</v>
      </c>
      <c r="J856" s="2504" t="s">
        <v>868</v>
      </c>
      <c r="K856" s="2504" t="s">
        <v>175</v>
      </c>
      <c r="L856" s="2504" t="s">
        <v>3638</v>
      </c>
      <c r="M856" s="2504"/>
      <c r="N856" s="2504"/>
      <c r="O856" s="2505">
        <v>46065</v>
      </c>
      <c r="P856" s="2506">
        <f ca="1">TODAY()-Q856</f>
        <v>37</v>
      </c>
      <c r="Q856" s="2505">
        <v>46067</v>
      </c>
      <c r="R856" s="2504" t="s">
        <v>115</v>
      </c>
      <c r="S856" s="2504"/>
      <c r="T856" s="2504">
        <v>0</v>
      </c>
      <c r="U856" s="2504" t="s">
        <v>34</v>
      </c>
      <c r="V856" s="2504" t="s">
        <v>34</v>
      </c>
      <c r="W856" s="2505" t="s">
        <v>35</v>
      </c>
      <c r="X856" s="2504" t="s">
        <v>36</v>
      </c>
      <c r="Y856" s="2504">
        <v>500</v>
      </c>
      <c r="Z856" s="2504" t="s">
        <v>37</v>
      </c>
      <c r="AA856" s="2504" t="s">
        <v>38</v>
      </c>
      <c r="AB856" s="2504" t="s">
        <v>115</v>
      </c>
      <c r="AC856" s="2504" t="s">
        <v>21991</v>
      </c>
      <c r="AD856" s="2492"/>
      <c r="AE856" s="2492"/>
      <c r="AF856" s="2492"/>
    </row>
    <row r="857" spans="1:32" ht="15" customHeight="1">
      <c r="A857" s="2492" t="s">
        <v>24</v>
      </c>
      <c r="B857" s="2492" t="s">
        <v>25</v>
      </c>
      <c r="C857" s="2504" t="s">
        <v>3650</v>
      </c>
      <c r="D857" s="2504" t="s">
        <v>3651</v>
      </c>
      <c r="E857" s="2504" t="s">
        <v>3652</v>
      </c>
      <c r="F857" s="2504">
        <v>707604968</v>
      </c>
      <c r="G857" s="2504">
        <v>707604968</v>
      </c>
      <c r="H857" s="2504">
        <v>5.3973969999999998</v>
      </c>
      <c r="I857" s="2504">
        <v>-3.8532320000000002</v>
      </c>
      <c r="J857" s="2504" t="s">
        <v>1684</v>
      </c>
      <c r="K857" s="2504"/>
      <c r="L857" s="2504"/>
      <c r="M857" s="2504"/>
      <c r="N857" s="2504"/>
      <c r="O857" s="2504"/>
      <c r="P857" s="2506">
        <f ca="1">TODAY()-Q857</f>
        <v>35</v>
      </c>
      <c r="Q857" s="2505">
        <v>46069</v>
      </c>
      <c r="R857" s="2504" t="s">
        <v>115</v>
      </c>
      <c r="S857" s="2504"/>
      <c r="T857" s="2504">
        <v>0</v>
      </c>
      <c r="U857" s="2504" t="s">
        <v>34</v>
      </c>
      <c r="V857" s="2504" t="s">
        <v>34</v>
      </c>
      <c r="W857" s="2504" t="s">
        <v>35</v>
      </c>
      <c r="X857" s="2504" t="s">
        <v>36</v>
      </c>
      <c r="Y857" s="2504"/>
      <c r="Z857" s="2504" t="s">
        <v>37</v>
      </c>
      <c r="AA857" s="2504" t="s">
        <v>38</v>
      </c>
      <c r="AB857" s="2504" t="s">
        <v>116</v>
      </c>
      <c r="AC857" s="2504" t="s">
        <v>3653</v>
      </c>
      <c r="AD857" s="2492"/>
      <c r="AE857" s="2492"/>
      <c r="AF857" s="2492"/>
    </row>
    <row r="858" spans="1:32" ht="15" customHeight="1">
      <c r="A858" s="2492" t="s">
        <v>24</v>
      </c>
      <c r="B858" s="2492" t="s">
        <v>61</v>
      </c>
      <c r="C858" s="2504" t="s">
        <v>3639</v>
      </c>
      <c r="D858" s="2504" t="s">
        <v>3640</v>
      </c>
      <c r="E858" s="2504" t="s">
        <v>3641</v>
      </c>
      <c r="F858" s="2504">
        <v>707060252</v>
      </c>
      <c r="G858" s="2504">
        <v>759558108</v>
      </c>
      <c r="H858" s="2504"/>
      <c r="I858" s="2504"/>
      <c r="J858" s="2504" t="s">
        <v>1919</v>
      </c>
      <c r="K858" s="2504"/>
      <c r="L858" s="2504"/>
      <c r="M858" s="2504"/>
      <c r="N858" s="2504"/>
      <c r="O858" s="2505">
        <v>46065</v>
      </c>
      <c r="P858" s="2506">
        <f ca="1">TODAY()-Q858</f>
        <v>35</v>
      </c>
      <c r="Q858" s="2505">
        <v>46069</v>
      </c>
      <c r="R858" s="2504" t="s">
        <v>205</v>
      </c>
      <c r="S858" s="2504"/>
      <c r="T858" s="2504">
        <v>0</v>
      </c>
      <c r="U858" s="2504" t="s">
        <v>34</v>
      </c>
      <c r="V858" s="2504" t="s">
        <v>34</v>
      </c>
      <c r="W858" s="2504" t="s">
        <v>35</v>
      </c>
      <c r="X858" s="2504" t="s">
        <v>36</v>
      </c>
      <c r="Y858" s="2504"/>
      <c r="Z858" s="2504" t="s">
        <v>37</v>
      </c>
      <c r="AA858" s="2504" t="s">
        <v>38</v>
      </c>
      <c r="AB858" s="2504" t="s">
        <v>162</v>
      </c>
      <c r="AC858" s="2504" t="s">
        <v>22039</v>
      </c>
      <c r="AD858" s="2492"/>
      <c r="AE858" s="2492"/>
      <c r="AF858" s="2492"/>
    </row>
    <row r="859" spans="1:32" ht="15" customHeight="1">
      <c r="A859" s="2492" t="s">
        <v>24</v>
      </c>
      <c r="B859" s="2492" t="s">
        <v>1085</v>
      </c>
      <c r="C859" s="2504" t="s">
        <v>25469</v>
      </c>
      <c r="D859" s="2504" t="s">
        <v>25470</v>
      </c>
      <c r="E859" s="2504" t="s">
        <v>1906</v>
      </c>
      <c r="F859" s="2504">
        <v>504718800</v>
      </c>
      <c r="G859" s="2504">
        <v>143481674</v>
      </c>
      <c r="H859" s="2504">
        <v>5.4265829999999999</v>
      </c>
      <c r="I859" s="2504">
        <v>-4.0030330000000003</v>
      </c>
      <c r="J859" s="2504" t="s">
        <v>1957</v>
      </c>
      <c r="K859" s="2504" t="s">
        <v>1090</v>
      </c>
      <c r="L859" s="2504" t="s">
        <v>26122</v>
      </c>
      <c r="M859" s="2504" t="s">
        <v>26123</v>
      </c>
      <c r="N859" s="2504">
        <v>2150010173</v>
      </c>
      <c r="O859" s="2505">
        <v>46079</v>
      </c>
      <c r="P859" s="2506">
        <f ca="1">TODAY()-Q859</f>
        <v>24</v>
      </c>
      <c r="Q859" s="2505">
        <v>46080</v>
      </c>
      <c r="R859" s="2504" t="s">
        <v>33</v>
      </c>
      <c r="S859" s="2504"/>
      <c r="T859" s="2504">
        <v>0</v>
      </c>
      <c r="U859" s="2504" t="s">
        <v>34</v>
      </c>
      <c r="V859" s="2504" t="s">
        <v>34</v>
      </c>
      <c r="W859" s="2505">
        <v>46105</v>
      </c>
      <c r="X859" s="2504" t="s">
        <v>36</v>
      </c>
      <c r="Y859" s="2504">
        <v>100</v>
      </c>
      <c r="Z859" s="2504" t="s">
        <v>37</v>
      </c>
      <c r="AA859" s="2504" t="s">
        <v>1846</v>
      </c>
      <c r="AB859" s="2504" t="s">
        <v>34</v>
      </c>
      <c r="AC859" s="2504" t="s">
        <v>26124</v>
      </c>
      <c r="AD859" s="2492"/>
      <c r="AE859" s="2492" t="s">
        <v>13156</v>
      </c>
      <c r="AF859" s="2492"/>
    </row>
    <row r="860" spans="1:32" ht="15" customHeight="1">
      <c r="A860" s="2492" t="s">
        <v>24</v>
      </c>
      <c r="B860" s="2492" t="s">
        <v>61</v>
      </c>
      <c r="C860" s="2504"/>
      <c r="D860" s="2504" t="s">
        <v>3699</v>
      </c>
      <c r="E860" s="2504"/>
      <c r="F860" s="2504"/>
      <c r="G860" s="2504"/>
      <c r="H860" s="2504">
        <v>5.3831759999999997</v>
      </c>
      <c r="I860" s="2504">
        <v>-3.9885920000000001</v>
      </c>
      <c r="J860" s="2504" t="s">
        <v>1051</v>
      </c>
      <c r="K860" s="2504" t="s">
        <v>183</v>
      </c>
      <c r="L860" s="2504" t="s">
        <v>3700</v>
      </c>
      <c r="M860" s="2504"/>
      <c r="N860" s="2504"/>
      <c r="O860" s="2504"/>
      <c r="P860" s="2506">
        <f ca="1">TODAY()-Q860</f>
        <v>33</v>
      </c>
      <c r="Q860" s="2505">
        <v>46071</v>
      </c>
      <c r="R860" s="2504" t="s">
        <v>33</v>
      </c>
      <c r="S860" s="2504"/>
      <c r="T860" s="2504">
        <v>0</v>
      </c>
      <c r="U860" s="2504" t="s">
        <v>34</v>
      </c>
      <c r="V860" s="2504" t="s">
        <v>34</v>
      </c>
      <c r="W860" s="2504" t="s">
        <v>35</v>
      </c>
      <c r="X860" s="2504" t="s">
        <v>36</v>
      </c>
      <c r="Y860" s="2504">
        <v>250</v>
      </c>
      <c r="Z860" s="2504" t="s">
        <v>37</v>
      </c>
      <c r="AA860" s="2504" t="s">
        <v>38</v>
      </c>
      <c r="AB860" s="2492" t="s">
        <v>832</v>
      </c>
      <c r="AC860" s="2504" t="s">
        <v>21984</v>
      </c>
      <c r="AD860" s="2492"/>
      <c r="AE860" s="2492"/>
      <c r="AF860" s="2492"/>
    </row>
    <row r="861" spans="1:32" ht="15" customHeight="1">
      <c r="A861" s="2492" t="s">
        <v>24</v>
      </c>
      <c r="B861" s="2492" t="s">
        <v>25</v>
      </c>
      <c r="C861" s="2504" t="s">
        <v>3701</v>
      </c>
      <c r="D861" s="2504" t="s">
        <v>3702</v>
      </c>
      <c r="E861" s="2504" t="s">
        <v>22124</v>
      </c>
      <c r="F861" s="2504">
        <v>799641595</v>
      </c>
      <c r="G861" s="2504">
        <v>788774746</v>
      </c>
      <c r="H861" s="2504">
        <v>5.3883029999999996</v>
      </c>
      <c r="I861" s="2504">
        <v>-3.8764020000000001</v>
      </c>
      <c r="J861" s="2504" t="s">
        <v>1914</v>
      </c>
      <c r="K861" s="2504" t="s">
        <v>222</v>
      </c>
      <c r="L861" s="2504" t="s">
        <v>2025</v>
      </c>
      <c r="M861" s="2504"/>
      <c r="N861" s="2504"/>
      <c r="O861" s="2505">
        <v>46060</v>
      </c>
      <c r="P861" s="2506">
        <f ca="1">TODAY()-Q861</f>
        <v>33</v>
      </c>
      <c r="Q861" s="2505">
        <v>46071</v>
      </c>
      <c r="R861" s="2504" t="s">
        <v>115</v>
      </c>
      <c r="S861" s="2504"/>
      <c r="T861" s="2504">
        <v>0</v>
      </c>
      <c r="U861" s="2504" t="s">
        <v>34</v>
      </c>
      <c r="V861" s="2504" t="s">
        <v>34</v>
      </c>
      <c r="W861" s="2504" t="s">
        <v>35</v>
      </c>
      <c r="X861" s="2504" t="s">
        <v>36</v>
      </c>
      <c r="Y861" s="2504">
        <v>100</v>
      </c>
      <c r="Z861" s="2504" t="s">
        <v>37</v>
      </c>
      <c r="AA861" s="2504" t="s">
        <v>38</v>
      </c>
      <c r="AB861" s="2504" t="s">
        <v>116</v>
      </c>
      <c r="AC861" s="2504" t="s">
        <v>3703</v>
      </c>
      <c r="AD861" s="2492"/>
      <c r="AE861" s="2492"/>
      <c r="AF861" s="2492"/>
    </row>
    <row r="862" spans="1:32" ht="15" customHeight="1">
      <c r="A862" s="2492" t="s">
        <v>24</v>
      </c>
      <c r="B862" s="2492" t="s">
        <v>61</v>
      </c>
      <c r="C862" s="2504" t="s">
        <v>3740</v>
      </c>
      <c r="D862" s="2504" t="s">
        <v>3741</v>
      </c>
      <c r="E862" s="2504" t="s">
        <v>1952</v>
      </c>
      <c r="F862" s="2504">
        <v>706740203</v>
      </c>
      <c r="G862" s="2504">
        <v>564506542</v>
      </c>
      <c r="H862" s="2504">
        <v>5.4313159999999998</v>
      </c>
      <c r="I862" s="2504">
        <v>-3.9695909999999999</v>
      </c>
      <c r="J862" s="2504" t="s">
        <v>1392</v>
      </c>
      <c r="K862" s="2504"/>
      <c r="L862" s="2504"/>
      <c r="M862" s="2504"/>
      <c r="N862" s="2504"/>
      <c r="O862" s="2505">
        <v>45789</v>
      </c>
      <c r="P862" s="2506">
        <f ca="1">TODAY()-Q862</f>
        <v>32</v>
      </c>
      <c r="Q862" s="2505">
        <v>46072</v>
      </c>
      <c r="R862" s="2504" t="s">
        <v>33</v>
      </c>
      <c r="S862" s="2504"/>
      <c r="T862" s="2504">
        <v>0</v>
      </c>
      <c r="U862" s="2504" t="s">
        <v>34</v>
      </c>
      <c r="V862" s="2504" t="s">
        <v>34</v>
      </c>
      <c r="W862" s="2504" t="s">
        <v>35</v>
      </c>
      <c r="X862" s="2504" t="s">
        <v>36</v>
      </c>
      <c r="Y862" s="2504"/>
      <c r="Z862" s="2504" t="s">
        <v>37</v>
      </c>
      <c r="AA862" s="2504" t="s">
        <v>38</v>
      </c>
      <c r="AB862" s="2492" t="s">
        <v>748</v>
      </c>
      <c r="AC862" s="2504" t="s">
        <v>22034</v>
      </c>
      <c r="AD862" s="2492"/>
      <c r="AE862" s="2492"/>
      <c r="AF862" s="2492"/>
    </row>
    <row r="863" spans="1:32" ht="15" customHeight="1">
      <c r="A863" s="2492" t="s">
        <v>24</v>
      </c>
      <c r="B863" s="2492" t="s">
        <v>61</v>
      </c>
      <c r="C863" s="2504" t="s">
        <v>3766</v>
      </c>
      <c r="D863" s="2504" t="s">
        <v>3767</v>
      </c>
      <c r="E863" s="2504" t="s">
        <v>1927</v>
      </c>
      <c r="F863" s="2504">
        <v>707278381</v>
      </c>
      <c r="G863" s="2504">
        <v>707278381</v>
      </c>
      <c r="H863" s="2504">
        <v>5.3737450000000004</v>
      </c>
      <c r="I863" s="2504">
        <v>-3.956521</v>
      </c>
      <c r="J863" s="2504" t="s">
        <v>372</v>
      </c>
      <c r="K863" s="2504" t="s">
        <v>1920</v>
      </c>
      <c r="L863" s="2504" t="s">
        <v>3768</v>
      </c>
      <c r="M863" s="2504"/>
      <c r="N863" s="2504"/>
      <c r="O863" s="2504"/>
      <c r="P863" s="2506">
        <f ca="1">TODAY()-Q863</f>
        <v>32</v>
      </c>
      <c r="Q863" s="2505">
        <v>46072</v>
      </c>
      <c r="R863" s="2504" t="s">
        <v>33</v>
      </c>
      <c r="S863" s="2504"/>
      <c r="T863" s="2504">
        <v>1</v>
      </c>
      <c r="U863" s="2504" t="s">
        <v>34</v>
      </c>
      <c r="V863" s="2504" t="s">
        <v>34</v>
      </c>
      <c r="W863" s="2504" t="s">
        <v>35</v>
      </c>
      <c r="X863" s="2504" t="s">
        <v>36</v>
      </c>
      <c r="Y863" s="2504">
        <v>350</v>
      </c>
      <c r="Z863" s="2504" t="s">
        <v>37</v>
      </c>
      <c r="AA863" s="2504" t="s">
        <v>38</v>
      </c>
      <c r="AB863" s="2492" t="s">
        <v>832</v>
      </c>
      <c r="AC863" s="2504" t="s">
        <v>22042</v>
      </c>
      <c r="AD863" s="2492"/>
      <c r="AE863" s="2492"/>
      <c r="AF863" s="2492"/>
    </row>
    <row r="864" spans="1:32" ht="15" customHeight="1">
      <c r="A864" s="2492" t="s">
        <v>24</v>
      </c>
      <c r="B864" s="2492" t="s">
        <v>61</v>
      </c>
      <c r="C864" s="2504" t="s">
        <v>3758</v>
      </c>
      <c r="D864" s="2504" t="s">
        <v>3759</v>
      </c>
      <c r="E864" s="2504" t="s">
        <v>3760</v>
      </c>
      <c r="F864" s="2511">
        <v>787200418</v>
      </c>
      <c r="G864" s="2511">
        <v>787200418</v>
      </c>
      <c r="H864" s="2504"/>
      <c r="I864" s="2504"/>
      <c r="J864" s="2504" t="s">
        <v>888</v>
      </c>
      <c r="K864" s="2504"/>
      <c r="L864" s="2504"/>
      <c r="M864" s="2504"/>
      <c r="N864" s="2504"/>
      <c r="O864" s="2504"/>
      <c r="P864" s="2506">
        <f ca="1">TODAY()-Q864</f>
        <v>32</v>
      </c>
      <c r="Q864" s="2505">
        <v>46072</v>
      </c>
      <c r="R864" s="2504" t="s">
        <v>115</v>
      </c>
      <c r="S864" s="2504"/>
      <c r="T864" s="2504">
        <v>0</v>
      </c>
      <c r="U864" s="2504" t="s">
        <v>34</v>
      </c>
      <c r="V864" s="2504" t="s">
        <v>34</v>
      </c>
      <c r="W864" s="2504" t="s">
        <v>35</v>
      </c>
      <c r="X864" s="2504" t="s">
        <v>36</v>
      </c>
      <c r="Y864" s="2504"/>
      <c r="Z864" s="2504" t="s">
        <v>37</v>
      </c>
      <c r="AA864" s="2504" t="s">
        <v>38</v>
      </c>
      <c r="AB864" s="2492" t="s">
        <v>733</v>
      </c>
      <c r="AC864" s="2504" t="s">
        <v>22044</v>
      </c>
      <c r="AD864" s="2492"/>
      <c r="AE864" s="2492"/>
      <c r="AF864" s="2492"/>
    </row>
    <row r="865" spans="1:32" ht="15" customHeight="1">
      <c r="A865" s="2492" t="s">
        <v>24</v>
      </c>
      <c r="B865" s="2492" t="s">
        <v>61</v>
      </c>
      <c r="C865" s="2504" t="s">
        <v>3731</v>
      </c>
      <c r="D865" s="2504" t="s">
        <v>3732</v>
      </c>
      <c r="E865" s="2504" t="s">
        <v>3733</v>
      </c>
      <c r="F865" s="2504">
        <v>140108089</v>
      </c>
      <c r="G865" s="2504">
        <v>757798850</v>
      </c>
      <c r="H865" s="2504"/>
      <c r="I865" s="2504"/>
      <c r="J865" s="2504" t="s">
        <v>888</v>
      </c>
      <c r="K865" s="2504"/>
      <c r="L865" s="2504"/>
      <c r="M865" s="2504"/>
      <c r="N865" s="2504"/>
      <c r="O865" s="2505">
        <v>45912</v>
      </c>
      <c r="P865" s="2506">
        <f ca="1">TODAY()-Q865</f>
        <v>32</v>
      </c>
      <c r="Q865" s="2505">
        <v>46072</v>
      </c>
      <c r="R865" s="2504" t="s">
        <v>205</v>
      </c>
      <c r="S865" s="2504"/>
      <c r="T865" s="2504">
        <v>0</v>
      </c>
      <c r="U865" s="2504" t="s">
        <v>34</v>
      </c>
      <c r="V865" s="2504" t="s">
        <v>34</v>
      </c>
      <c r="W865" s="2504" t="s">
        <v>35</v>
      </c>
      <c r="X865" s="2504" t="s">
        <v>36</v>
      </c>
      <c r="Y865" s="2504"/>
      <c r="Z865" s="2504" t="s">
        <v>37</v>
      </c>
      <c r="AA865" s="2504" t="s">
        <v>38</v>
      </c>
      <c r="AB865" s="2504" t="s">
        <v>39</v>
      </c>
      <c r="AC865" s="2504" t="s">
        <v>22055</v>
      </c>
      <c r="AD865" s="2492"/>
      <c r="AE865" s="2492"/>
      <c r="AF865" s="2492"/>
    </row>
    <row r="866" spans="1:32" ht="15" customHeight="1">
      <c r="A866" s="2492" t="s">
        <v>24</v>
      </c>
      <c r="B866" s="2492" t="s">
        <v>25</v>
      </c>
      <c r="C866" s="2504" t="s">
        <v>3734</v>
      </c>
      <c r="D866" s="2504" t="s">
        <v>3735</v>
      </c>
      <c r="E866" s="2504" t="s">
        <v>3736</v>
      </c>
      <c r="F866" s="2504">
        <v>151887643</v>
      </c>
      <c r="G866" s="2504">
        <v>777205263</v>
      </c>
      <c r="H866" s="2504">
        <v>5.3710750000000003</v>
      </c>
      <c r="I866" s="2504">
        <v>-3.8554719999999998</v>
      </c>
      <c r="J866" s="2504" t="s">
        <v>1684</v>
      </c>
      <c r="K866" s="2504"/>
      <c r="L866" s="2504"/>
      <c r="M866" s="2504"/>
      <c r="N866" s="2504"/>
      <c r="O866" s="2505">
        <v>45881</v>
      </c>
      <c r="P866" s="2506">
        <f ca="1">TODAY()-Q866</f>
        <v>32</v>
      </c>
      <c r="Q866" s="2505">
        <v>46072</v>
      </c>
      <c r="R866" s="2504" t="s">
        <v>115</v>
      </c>
      <c r="S866" s="2504"/>
      <c r="T866" s="2504">
        <v>0</v>
      </c>
      <c r="U866" s="2504" t="s">
        <v>34</v>
      </c>
      <c r="V866" s="2504" t="s">
        <v>34</v>
      </c>
      <c r="W866" s="2504" t="s">
        <v>35</v>
      </c>
      <c r="X866" s="2504" t="s">
        <v>36</v>
      </c>
      <c r="Y866" s="2504"/>
      <c r="Z866" s="2504" t="s">
        <v>37</v>
      </c>
      <c r="AA866" s="2504" t="s">
        <v>38</v>
      </c>
      <c r="AB866" s="2504" t="s">
        <v>116</v>
      </c>
      <c r="AC866" s="2504" t="s">
        <v>22084</v>
      </c>
      <c r="AD866" s="2492"/>
      <c r="AE866" s="2492"/>
      <c r="AF866" s="2492"/>
    </row>
    <row r="867" spans="1:32" ht="15" customHeight="1">
      <c r="A867" s="2492" t="s">
        <v>24</v>
      </c>
      <c r="B867" s="2492" t="s">
        <v>1085</v>
      </c>
      <c r="C867" s="2504" t="s">
        <v>3771</v>
      </c>
      <c r="D867" s="2504" t="s">
        <v>3772</v>
      </c>
      <c r="E867" s="2504" t="s">
        <v>1909</v>
      </c>
      <c r="F867" s="2504">
        <v>787266369</v>
      </c>
      <c r="G867" s="2504">
        <v>759913387</v>
      </c>
      <c r="H867" s="2504">
        <v>5.4304870000000003</v>
      </c>
      <c r="I867" s="2504">
        <v>-3.9874179999999999</v>
      </c>
      <c r="J867" s="2504" t="s">
        <v>1164</v>
      </c>
      <c r="K867" s="2504" t="s">
        <v>731</v>
      </c>
      <c r="L867" s="2504" t="s">
        <v>1967</v>
      </c>
      <c r="M867" s="2504" t="s">
        <v>4044</v>
      </c>
      <c r="N867" s="2504">
        <v>2150050016</v>
      </c>
      <c r="O867" s="2505">
        <v>46072</v>
      </c>
      <c r="P867" s="2506">
        <f ca="1">TODAY()-Q867</f>
        <v>32</v>
      </c>
      <c r="Q867" s="2505">
        <v>46072</v>
      </c>
      <c r="R867" s="2492" t="s">
        <v>1578</v>
      </c>
      <c r="S867" s="2504"/>
      <c r="T867" s="2504">
        <v>0</v>
      </c>
      <c r="U867" s="2504" t="s">
        <v>34</v>
      </c>
      <c r="V867" s="2504" t="s">
        <v>34</v>
      </c>
      <c r="W867" s="2504" t="s">
        <v>35</v>
      </c>
      <c r="X867" s="2504" t="s">
        <v>36</v>
      </c>
      <c r="Y867" s="2504">
        <v>100</v>
      </c>
      <c r="Z867" s="2504" t="s">
        <v>37</v>
      </c>
      <c r="AA867" s="2504" t="s">
        <v>38</v>
      </c>
      <c r="AB867" s="2492" t="s">
        <v>1579</v>
      </c>
      <c r="AC867" s="2504" t="s">
        <v>22138</v>
      </c>
      <c r="AD867" s="2492"/>
      <c r="AE867" s="2492" t="s">
        <v>13156</v>
      </c>
      <c r="AF867" s="2492"/>
    </row>
    <row r="868" spans="1:32" ht="15" customHeight="1">
      <c r="A868" s="2492" t="s">
        <v>24</v>
      </c>
      <c r="B868" s="2492" t="s">
        <v>25</v>
      </c>
      <c r="C868" s="2504" t="s">
        <v>3737</v>
      </c>
      <c r="D868" s="2504" t="s">
        <v>3738</v>
      </c>
      <c r="E868" s="2504" t="s">
        <v>3739</v>
      </c>
      <c r="F868" s="2504">
        <v>595361254</v>
      </c>
      <c r="G868" s="2504">
        <v>704046292</v>
      </c>
      <c r="H868" s="2504">
        <v>5.3533169999999997</v>
      </c>
      <c r="I868" s="2504">
        <v>-3.8887070000000001</v>
      </c>
      <c r="J868" s="2504" t="s">
        <v>3744</v>
      </c>
      <c r="K868" s="2504"/>
      <c r="L868" s="2504" t="s">
        <v>3916</v>
      </c>
      <c r="M868" s="2504"/>
      <c r="N868" s="2504"/>
      <c r="O868" s="2505">
        <v>45942</v>
      </c>
      <c r="P868" s="2506">
        <f ca="1">TODAY()-Q868</f>
        <v>32</v>
      </c>
      <c r="Q868" s="2505">
        <v>46072</v>
      </c>
      <c r="R868" s="2504" t="s">
        <v>33</v>
      </c>
      <c r="S868" s="2504"/>
      <c r="T868" s="2504">
        <v>0</v>
      </c>
      <c r="U868" s="2504" t="s">
        <v>34</v>
      </c>
      <c r="V868" s="2504" t="s">
        <v>34</v>
      </c>
      <c r="W868" s="2504" t="s">
        <v>35</v>
      </c>
      <c r="X868" s="2504" t="s">
        <v>36</v>
      </c>
      <c r="Y868" s="2504">
        <v>350</v>
      </c>
      <c r="Z868" s="2504" t="s">
        <v>37</v>
      </c>
      <c r="AA868" s="2504" t="s">
        <v>38</v>
      </c>
      <c r="AB868" s="2504" t="s">
        <v>206</v>
      </c>
      <c r="AC868" s="2504" t="s">
        <v>3917</v>
      </c>
      <c r="AD868" s="2492"/>
      <c r="AE868" s="2492" t="s">
        <v>13168</v>
      </c>
      <c r="AF868" s="2492"/>
    </row>
    <row r="869" spans="1:32" ht="15" customHeight="1">
      <c r="A869" s="2492" t="s">
        <v>24</v>
      </c>
      <c r="B869" s="2492" t="s">
        <v>61</v>
      </c>
      <c r="C869" s="2504" t="s">
        <v>3716</v>
      </c>
      <c r="D869" s="2504" t="s">
        <v>3717</v>
      </c>
      <c r="E869" s="2504" t="s">
        <v>3718</v>
      </c>
      <c r="F869" s="2504">
        <v>769714372</v>
      </c>
      <c r="G869" s="2504">
        <v>101324173</v>
      </c>
      <c r="H869" s="2504">
        <v>5.3907790000000002</v>
      </c>
      <c r="I869" s="2504">
        <v>-3.9580549999999999</v>
      </c>
      <c r="J869" s="2504" t="s">
        <v>1910</v>
      </c>
      <c r="K869" s="2504" t="s">
        <v>349</v>
      </c>
      <c r="L869" s="2504" t="s">
        <v>3719</v>
      </c>
      <c r="M869" s="2504"/>
      <c r="N869" s="2504"/>
      <c r="O869" s="2505">
        <v>46072</v>
      </c>
      <c r="P869" s="2506">
        <f ca="1">TODAY()-Q869</f>
        <v>32</v>
      </c>
      <c r="Q869" s="2505">
        <v>46072</v>
      </c>
      <c r="R869" s="2504" t="s">
        <v>33</v>
      </c>
      <c r="S869" s="2504"/>
      <c r="T869" s="2504">
        <v>0</v>
      </c>
      <c r="U869" s="2504" t="s">
        <v>34</v>
      </c>
      <c r="V869" s="2504" t="s">
        <v>34</v>
      </c>
      <c r="W869" s="2504" t="s">
        <v>35</v>
      </c>
      <c r="X869" s="2504" t="s">
        <v>36</v>
      </c>
      <c r="Y869" s="2504">
        <v>350</v>
      </c>
      <c r="Z869" s="2504" t="s">
        <v>37</v>
      </c>
      <c r="AA869" s="2504" t="s">
        <v>38</v>
      </c>
      <c r="AB869" s="2492" t="s">
        <v>832</v>
      </c>
      <c r="AC869" s="2504" t="s">
        <v>22148</v>
      </c>
      <c r="AD869" s="2492"/>
      <c r="AE869" s="2492" t="s">
        <v>13168</v>
      </c>
      <c r="AF869" s="2492"/>
    </row>
    <row r="870" spans="1:32" ht="15" customHeight="1">
      <c r="A870" s="2492" t="s">
        <v>24</v>
      </c>
      <c r="B870" s="2492" t="s">
        <v>25</v>
      </c>
      <c r="C870" s="2504" t="s">
        <v>3725</v>
      </c>
      <c r="D870" s="2504" t="s">
        <v>3726</v>
      </c>
      <c r="E870" s="2504" t="s">
        <v>3727</v>
      </c>
      <c r="F870" s="2504">
        <v>153140906</v>
      </c>
      <c r="G870" s="2504">
        <v>707958946</v>
      </c>
      <c r="H870" s="2504">
        <v>5.360493</v>
      </c>
      <c r="I870" s="2504">
        <v>-3.872989</v>
      </c>
      <c r="J870" s="2504" t="s">
        <v>118</v>
      </c>
      <c r="K870" s="2504"/>
      <c r="L870" s="2504" t="s">
        <v>28381</v>
      </c>
      <c r="M870" s="2504"/>
      <c r="N870" s="2504"/>
      <c r="O870" s="2505">
        <v>45759</v>
      </c>
      <c r="P870" s="2506">
        <f ca="1">TODAY()-Q870</f>
        <v>32</v>
      </c>
      <c r="Q870" s="2505">
        <v>46072</v>
      </c>
      <c r="R870" s="2504" t="s">
        <v>33</v>
      </c>
      <c r="S870" s="2504"/>
      <c r="T870" s="2504">
        <v>0</v>
      </c>
      <c r="U870" s="2504" t="s">
        <v>34</v>
      </c>
      <c r="V870" s="2504" t="s">
        <v>34</v>
      </c>
      <c r="W870" s="2505" t="s">
        <v>35</v>
      </c>
      <c r="X870" s="2504" t="s">
        <v>36</v>
      </c>
      <c r="Y870" s="2504">
        <v>200</v>
      </c>
      <c r="Z870" s="2504" t="s">
        <v>37</v>
      </c>
      <c r="AA870" s="2504" t="s">
        <v>38</v>
      </c>
      <c r="AB870" s="2504" t="s">
        <v>206</v>
      </c>
      <c r="AC870" s="2504" t="s">
        <v>31830</v>
      </c>
      <c r="AD870" s="2492"/>
      <c r="AE870" s="2492" t="s">
        <v>13168</v>
      </c>
      <c r="AF870" s="2492"/>
    </row>
    <row r="871" spans="1:32" ht="15" customHeight="1">
      <c r="A871" s="2492" t="s">
        <v>24</v>
      </c>
      <c r="B871" s="2492" t="s">
        <v>1085</v>
      </c>
      <c r="C871" s="2504" t="s">
        <v>3778</v>
      </c>
      <c r="D871" s="2504" t="s">
        <v>3779</v>
      </c>
      <c r="E871" s="2504" t="s">
        <v>3780</v>
      </c>
      <c r="F871" s="2504">
        <v>544043820</v>
      </c>
      <c r="G871" s="2504">
        <v>586787281</v>
      </c>
      <c r="H871" s="2504">
        <v>5.416982</v>
      </c>
      <c r="I871" s="2504">
        <v>-3.9992329999999998</v>
      </c>
      <c r="J871" s="2504" t="s">
        <v>1877</v>
      </c>
      <c r="K871" s="2504" t="s">
        <v>1138</v>
      </c>
      <c r="L871" s="2504" t="s">
        <v>4029</v>
      </c>
      <c r="M871" s="2504"/>
      <c r="N871" s="2504"/>
      <c r="O871" s="2505">
        <v>46072</v>
      </c>
      <c r="P871" s="2506">
        <f ca="1">TODAY()-Q871</f>
        <v>32</v>
      </c>
      <c r="Q871" s="2505">
        <v>46072</v>
      </c>
      <c r="R871" s="2504" t="s">
        <v>115</v>
      </c>
      <c r="S871" s="2504"/>
      <c r="T871" s="2504">
        <v>0</v>
      </c>
      <c r="U871" s="2504" t="s">
        <v>34</v>
      </c>
      <c r="V871" s="2504" t="s">
        <v>34</v>
      </c>
      <c r="W871" s="2504" t="s">
        <v>35</v>
      </c>
      <c r="X871" s="2504" t="s">
        <v>36</v>
      </c>
      <c r="Y871" s="2504">
        <v>100</v>
      </c>
      <c r="Z871" s="2504" t="s">
        <v>37</v>
      </c>
      <c r="AA871" s="2504" t="s">
        <v>1696</v>
      </c>
      <c r="AB871" s="2504" t="s">
        <v>34</v>
      </c>
      <c r="AC871" s="2504" t="s">
        <v>22123</v>
      </c>
      <c r="AD871" s="2492"/>
      <c r="AE871" s="2492"/>
      <c r="AF871" s="2492"/>
    </row>
    <row r="872" spans="1:32" ht="15" customHeight="1">
      <c r="A872" s="2492" t="s">
        <v>24</v>
      </c>
      <c r="B872" s="2492" t="s">
        <v>25</v>
      </c>
      <c r="C872" s="2504" t="s">
        <v>4015</v>
      </c>
      <c r="D872" s="2504" t="s">
        <v>4016</v>
      </c>
      <c r="E872" s="2504" t="s">
        <v>4017</v>
      </c>
      <c r="F872" s="2504">
        <v>160030090</v>
      </c>
      <c r="G872" s="2504">
        <v>748341505</v>
      </c>
      <c r="H872" s="2504">
        <v>5.3803049999999999</v>
      </c>
      <c r="I872" s="2504">
        <v>-3.864522</v>
      </c>
      <c r="J872" s="2504" t="s">
        <v>1484</v>
      </c>
      <c r="K872" s="2504" t="s">
        <v>222</v>
      </c>
      <c r="L872" s="2504" t="s">
        <v>4018</v>
      </c>
      <c r="M872" s="2504" t="s">
        <v>24652</v>
      </c>
      <c r="N872" s="2504">
        <v>2150055828</v>
      </c>
      <c r="O872" s="2505">
        <v>46073</v>
      </c>
      <c r="P872" s="2506">
        <f ca="1">TODAY()-Q872</f>
        <v>31</v>
      </c>
      <c r="Q872" s="2505">
        <v>46073</v>
      </c>
      <c r="R872" s="2504" t="s">
        <v>33</v>
      </c>
      <c r="S872" s="2504"/>
      <c r="T872" s="2504">
        <v>3</v>
      </c>
      <c r="U872" s="2504" t="s">
        <v>34</v>
      </c>
      <c r="V872" s="2504" t="s">
        <v>34</v>
      </c>
      <c r="W872" s="2514">
        <v>46104</v>
      </c>
      <c r="X872" s="2504" t="s">
        <v>36</v>
      </c>
      <c r="Y872" s="2504">
        <v>350</v>
      </c>
      <c r="Z872" s="2504" t="s">
        <v>37</v>
      </c>
      <c r="AA872" s="2504" t="s">
        <v>1846</v>
      </c>
      <c r="AB872" s="2504" t="s">
        <v>34</v>
      </c>
      <c r="AC872" s="2504" t="s">
        <v>4019</v>
      </c>
      <c r="AD872" s="2492"/>
      <c r="AE872" s="2878" t="s">
        <v>13168</v>
      </c>
      <c r="AF872" s="2492"/>
    </row>
    <row r="873" spans="1:32" ht="15" customHeight="1">
      <c r="A873" s="2492" t="s">
        <v>24</v>
      </c>
      <c r="B873" s="2492" t="s">
        <v>25</v>
      </c>
      <c r="C873" s="2504" t="s">
        <v>4040</v>
      </c>
      <c r="D873" s="2504" t="s">
        <v>4041</v>
      </c>
      <c r="E873" s="2504" t="s">
        <v>4042</v>
      </c>
      <c r="F873" s="2504">
        <v>787568753</v>
      </c>
      <c r="G873" s="2504">
        <v>708901373</v>
      </c>
      <c r="H873" s="2504">
        <v>5.3863130000000004</v>
      </c>
      <c r="I873" s="2504">
        <v>-3.8830309999999999</v>
      </c>
      <c r="J873" s="2504" t="s">
        <v>287</v>
      </c>
      <c r="K873" s="2504" t="s">
        <v>336</v>
      </c>
      <c r="L873" s="2504" t="s">
        <v>4043</v>
      </c>
      <c r="M873" s="2504"/>
      <c r="N873" s="2504"/>
      <c r="O873" s="2505">
        <v>46070</v>
      </c>
      <c r="P873" s="2506">
        <f ca="1">TODAY()-Q873</f>
        <v>31</v>
      </c>
      <c r="Q873" s="2505">
        <v>46073</v>
      </c>
      <c r="R873" s="2504" t="s">
        <v>33</v>
      </c>
      <c r="S873" s="2504"/>
      <c r="T873" s="2504">
        <v>0</v>
      </c>
      <c r="U873" s="2504" t="s">
        <v>34</v>
      </c>
      <c r="V873" s="2504" t="s">
        <v>34</v>
      </c>
      <c r="W873" s="2504" t="s">
        <v>35</v>
      </c>
      <c r="X873" s="2504" t="s">
        <v>36</v>
      </c>
      <c r="Y873" s="2504">
        <v>200</v>
      </c>
      <c r="Z873" s="2504" t="s">
        <v>37</v>
      </c>
      <c r="AA873" s="2504" t="s">
        <v>38</v>
      </c>
      <c r="AB873" s="2492" t="s">
        <v>832</v>
      </c>
      <c r="AC873" s="2504" t="s">
        <v>22137</v>
      </c>
      <c r="AD873" s="2492"/>
      <c r="AE873" s="2492" t="s">
        <v>13156</v>
      </c>
      <c r="AF873" s="2492"/>
    </row>
    <row r="874" spans="1:32" ht="15" customHeight="1">
      <c r="A874" s="2492" t="s">
        <v>24</v>
      </c>
      <c r="B874" s="2492" t="s">
        <v>61</v>
      </c>
      <c r="C874" s="2504" t="s">
        <v>3825</v>
      </c>
      <c r="D874" s="2504" t="s">
        <v>3826</v>
      </c>
      <c r="E874" s="2504" t="s">
        <v>3827</v>
      </c>
      <c r="F874" s="2504">
        <v>768352704</v>
      </c>
      <c r="G874" s="2504">
        <v>506176215</v>
      </c>
      <c r="H874" s="2504"/>
      <c r="I874" s="2504"/>
      <c r="J874" s="2504" t="s">
        <v>1919</v>
      </c>
      <c r="K874" s="2504"/>
      <c r="L874" s="2504"/>
      <c r="M874" s="2504"/>
      <c r="N874" s="2504"/>
      <c r="O874" s="2505">
        <v>46072</v>
      </c>
      <c r="P874" s="2506">
        <f ca="1">TODAY()-Q874</f>
        <v>31</v>
      </c>
      <c r="Q874" s="2505">
        <v>46073</v>
      </c>
      <c r="R874" s="2504" t="s">
        <v>205</v>
      </c>
      <c r="S874" s="2504"/>
      <c r="T874" s="2504">
        <v>0</v>
      </c>
      <c r="U874" s="2504" t="s">
        <v>34</v>
      </c>
      <c r="V874" s="2504" t="s">
        <v>34</v>
      </c>
      <c r="W874" s="2504" t="s">
        <v>35</v>
      </c>
      <c r="X874" s="2504" t="s">
        <v>36</v>
      </c>
      <c r="Y874" s="2504"/>
      <c r="Z874" s="2504" t="s">
        <v>37</v>
      </c>
      <c r="AA874" s="2504" t="s">
        <v>38</v>
      </c>
      <c r="AB874" s="2504" t="s">
        <v>39</v>
      </c>
      <c r="AC874" s="2504" t="s">
        <v>3828</v>
      </c>
      <c r="AD874" s="2492"/>
      <c r="AE874" s="2492"/>
      <c r="AF874" s="2492"/>
    </row>
    <row r="875" spans="1:32" ht="15" customHeight="1">
      <c r="A875" s="2492" t="s">
        <v>24</v>
      </c>
      <c r="B875" s="2492" t="s">
        <v>1085</v>
      </c>
      <c r="C875" s="2504" t="s">
        <v>3875</v>
      </c>
      <c r="D875" s="2504" t="s">
        <v>3876</v>
      </c>
      <c r="E875" s="2504" t="s">
        <v>3877</v>
      </c>
      <c r="F875" s="2504">
        <v>777340496</v>
      </c>
      <c r="G875" s="2504">
        <v>758556907</v>
      </c>
      <c r="H875" s="2504">
        <v>5.449478</v>
      </c>
      <c r="I875" s="2504">
        <v>-3.9787149999999998</v>
      </c>
      <c r="J875" s="2504" t="s">
        <v>1464</v>
      </c>
      <c r="K875" s="2504" t="s">
        <v>1138</v>
      </c>
      <c r="L875" s="2504" t="s">
        <v>3878</v>
      </c>
      <c r="M875" s="2504"/>
      <c r="N875" s="2504"/>
      <c r="O875" s="2505">
        <v>46072</v>
      </c>
      <c r="P875" s="2506">
        <f ca="1">TODAY()-Q875</f>
        <v>31</v>
      </c>
      <c r="Q875" s="2505">
        <v>46073</v>
      </c>
      <c r="R875" s="2492" t="s">
        <v>1578</v>
      </c>
      <c r="S875" s="2504"/>
      <c r="T875" s="2504">
        <v>0</v>
      </c>
      <c r="U875" s="2504" t="s">
        <v>34</v>
      </c>
      <c r="V875" s="2504" t="s">
        <v>34</v>
      </c>
      <c r="W875" s="2504" t="s">
        <v>35</v>
      </c>
      <c r="X875" s="2504" t="s">
        <v>36</v>
      </c>
      <c r="Y875" s="2504">
        <v>100</v>
      </c>
      <c r="Z875" s="2504" t="s">
        <v>37</v>
      </c>
      <c r="AA875" s="2504" t="s">
        <v>38</v>
      </c>
      <c r="AB875" s="2492" t="s">
        <v>1579</v>
      </c>
      <c r="AC875" s="2504" t="s">
        <v>3879</v>
      </c>
      <c r="AD875" s="2492"/>
      <c r="AE875" s="2492"/>
      <c r="AF875" s="2492"/>
    </row>
    <row r="876" spans="1:32" ht="15" customHeight="1">
      <c r="A876" s="2492" t="s">
        <v>24</v>
      </c>
      <c r="B876" s="2492" t="s">
        <v>25</v>
      </c>
      <c r="C876" s="2504" t="s">
        <v>3928</v>
      </c>
      <c r="D876" s="2504" t="s">
        <v>3929</v>
      </c>
      <c r="E876" s="2504" t="s">
        <v>3930</v>
      </c>
      <c r="F876" s="2504">
        <v>103151697</v>
      </c>
      <c r="G876" s="2504">
        <v>748994445</v>
      </c>
      <c r="H876" s="2504">
        <v>5.3752750000000002</v>
      </c>
      <c r="I876" s="2504">
        <v>-3.8884979999999998</v>
      </c>
      <c r="J876" s="2504" t="s">
        <v>1449</v>
      </c>
      <c r="K876" s="2504" t="s">
        <v>222</v>
      </c>
      <c r="L876" s="2504" t="s">
        <v>3931</v>
      </c>
      <c r="M876" s="2504"/>
      <c r="N876" s="2504"/>
      <c r="O876" s="2505">
        <v>46072</v>
      </c>
      <c r="P876" s="2506">
        <f ca="1">TODAY()-Q876</f>
        <v>31</v>
      </c>
      <c r="Q876" s="2505">
        <v>46073</v>
      </c>
      <c r="R876" s="2504" t="s">
        <v>115</v>
      </c>
      <c r="S876" s="2504"/>
      <c r="T876" s="2504">
        <v>0</v>
      </c>
      <c r="U876" s="2504" t="s">
        <v>34</v>
      </c>
      <c r="V876" s="2504" t="s">
        <v>34</v>
      </c>
      <c r="W876" s="2504" t="s">
        <v>35</v>
      </c>
      <c r="X876" s="2504" t="s">
        <v>36</v>
      </c>
      <c r="Y876" s="2504">
        <v>100</v>
      </c>
      <c r="Z876" s="2504" t="s">
        <v>37</v>
      </c>
      <c r="AA876" s="2504" t="s">
        <v>38</v>
      </c>
      <c r="AB876" s="2504" t="s">
        <v>692</v>
      </c>
      <c r="AC876" s="2504" t="s">
        <v>22056</v>
      </c>
      <c r="AD876" s="2492"/>
      <c r="AE876" s="2492"/>
      <c r="AF876" s="2492"/>
    </row>
    <row r="877" spans="1:32" ht="15" customHeight="1">
      <c r="A877" s="2492" t="s">
        <v>24</v>
      </c>
      <c r="B877" s="2492" t="s">
        <v>61</v>
      </c>
      <c r="C877" s="2504" t="s">
        <v>3939</v>
      </c>
      <c r="D877" s="2504" t="s">
        <v>3940</v>
      </c>
      <c r="E877" s="2504" t="s">
        <v>3941</v>
      </c>
      <c r="F877" s="2504">
        <v>789073739</v>
      </c>
      <c r="G877" s="2504">
        <v>759361487</v>
      </c>
      <c r="H877" s="2504">
        <v>5.3979290000000004</v>
      </c>
      <c r="I877" s="2504">
        <v>-3.961303</v>
      </c>
      <c r="J877" s="2504" t="s">
        <v>1933</v>
      </c>
      <c r="K877" s="2504" t="s">
        <v>222</v>
      </c>
      <c r="L877" s="2504" t="s">
        <v>3942</v>
      </c>
      <c r="M877" s="2504"/>
      <c r="N877" s="2504"/>
      <c r="O877" s="2505">
        <v>46071</v>
      </c>
      <c r="P877" s="2506">
        <f ca="1">TODAY()-Q877</f>
        <v>31</v>
      </c>
      <c r="Q877" s="2505">
        <v>46073</v>
      </c>
      <c r="R877" s="2504" t="s">
        <v>33</v>
      </c>
      <c r="S877" s="2504"/>
      <c r="T877" s="2504">
        <v>0</v>
      </c>
      <c r="U877" s="2504" t="s">
        <v>34</v>
      </c>
      <c r="V877" s="2504" t="s">
        <v>34</v>
      </c>
      <c r="W877" s="2504" t="s">
        <v>35</v>
      </c>
      <c r="X877" s="2504" t="s">
        <v>36</v>
      </c>
      <c r="Y877" s="2504">
        <v>250</v>
      </c>
      <c r="Z877" s="2504" t="s">
        <v>37</v>
      </c>
      <c r="AA877" s="2504" t="s">
        <v>38</v>
      </c>
      <c r="AB877" s="2492" t="s">
        <v>832</v>
      </c>
      <c r="AC877" s="2504" t="s">
        <v>22066</v>
      </c>
      <c r="AD877" s="2492"/>
      <c r="AE877" s="2492"/>
      <c r="AF877" s="2492"/>
    </row>
    <row r="878" spans="1:32" ht="15" customHeight="1">
      <c r="A878" s="2492" t="s">
        <v>24</v>
      </c>
      <c r="B878" s="2492" t="s">
        <v>1085</v>
      </c>
      <c r="C878" s="2504" t="s">
        <v>3924</v>
      </c>
      <c r="D878" s="2504" t="s">
        <v>3925</v>
      </c>
      <c r="E878" s="2504" t="s">
        <v>3926</v>
      </c>
      <c r="F878" s="2504">
        <v>504080591</v>
      </c>
      <c r="G878" s="2504">
        <v>171936019</v>
      </c>
      <c r="H878" s="2504">
        <v>5.441916</v>
      </c>
      <c r="I878" s="2504">
        <v>-3.9884200000000001</v>
      </c>
      <c r="J878" s="2504" t="s">
        <v>1915</v>
      </c>
      <c r="K878" s="2504" t="s">
        <v>737</v>
      </c>
      <c r="L878" s="2504" t="s">
        <v>3927</v>
      </c>
      <c r="M878" s="2504" t="s">
        <v>22054</v>
      </c>
      <c r="N878" s="2504">
        <v>2150030400</v>
      </c>
      <c r="O878" s="2505">
        <v>46069</v>
      </c>
      <c r="P878" s="2506">
        <f ca="1">TODAY()-Q878</f>
        <v>31</v>
      </c>
      <c r="Q878" s="2505">
        <v>46073</v>
      </c>
      <c r="R878" s="2504" t="s">
        <v>33</v>
      </c>
      <c r="S878" s="2504">
        <v>0</v>
      </c>
      <c r="T878" s="2504">
        <v>0</v>
      </c>
      <c r="U878" s="2504" t="s">
        <v>34</v>
      </c>
      <c r="V878" s="2504" t="s">
        <v>34</v>
      </c>
      <c r="W878" s="2504" t="s">
        <v>35</v>
      </c>
      <c r="X878" s="2504" t="s">
        <v>36</v>
      </c>
      <c r="Y878" s="2504">
        <v>100</v>
      </c>
      <c r="Z878" s="2504" t="s">
        <v>37</v>
      </c>
      <c r="AA878" s="2504" t="s">
        <v>24031</v>
      </c>
      <c r="AB878" s="2504" t="s">
        <v>1954</v>
      </c>
      <c r="AC878" s="2504" t="s">
        <v>31146</v>
      </c>
      <c r="AD878" s="2492"/>
      <c r="AE878" s="2492" t="s">
        <v>13145</v>
      </c>
      <c r="AF878" s="2492"/>
    </row>
    <row r="879" spans="1:32" ht="15" customHeight="1">
      <c r="A879" s="2492" t="s">
        <v>24</v>
      </c>
      <c r="B879" s="2492" t="s">
        <v>61</v>
      </c>
      <c r="C879" s="2504" t="s">
        <v>3946</v>
      </c>
      <c r="D879" s="2504" t="s">
        <v>3947</v>
      </c>
      <c r="E879" s="2504" t="s">
        <v>1443</v>
      </c>
      <c r="F879" s="2504">
        <v>140105263</v>
      </c>
      <c r="G879" s="2504">
        <v>758758174</v>
      </c>
      <c r="H879" s="2504">
        <v>5.3816850000000001</v>
      </c>
      <c r="I879" s="2504">
        <v>-3.9659710000000001</v>
      </c>
      <c r="J879" s="2504" t="s">
        <v>3948</v>
      </c>
      <c r="K879" s="2504" t="s">
        <v>349</v>
      </c>
      <c r="L879" s="2504" t="s">
        <v>3949</v>
      </c>
      <c r="M879" s="2504"/>
      <c r="N879" s="2504"/>
      <c r="O879" s="2505">
        <v>46072</v>
      </c>
      <c r="P879" s="2506">
        <f ca="1">TODAY()-Q879</f>
        <v>31</v>
      </c>
      <c r="Q879" s="2505">
        <v>46073</v>
      </c>
      <c r="R879" s="2504" t="s">
        <v>115</v>
      </c>
      <c r="S879" s="2504"/>
      <c r="T879" s="2504">
        <v>0</v>
      </c>
      <c r="U879" s="2504" t="s">
        <v>34</v>
      </c>
      <c r="V879" s="2504" t="s">
        <v>34</v>
      </c>
      <c r="W879" s="2504" t="s">
        <v>35</v>
      </c>
      <c r="X879" s="2504" t="s">
        <v>36</v>
      </c>
      <c r="Y879" s="2504">
        <v>150</v>
      </c>
      <c r="Z879" s="2504" t="s">
        <v>37</v>
      </c>
      <c r="AA879" s="2504" t="s">
        <v>38</v>
      </c>
      <c r="AB879" s="2504" t="s">
        <v>116</v>
      </c>
      <c r="AC879" s="2504" t="s">
        <v>22070</v>
      </c>
      <c r="AD879" s="2492"/>
      <c r="AE879" s="2492"/>
      <c r="AF879" s="2492"/>
    </row>
    <row r="880" spans="1:32" ht="15" customHeight="1">
      <c r="A880" s="2492" t="s">
        <v>24</v>
      </c>
      <c r="B880" s="2492" t="s">
        <v>1945</v>
      </c>
      <c r="C880" s="2504" t="s">
        <v>3977</v>
      </c>
      <c r="D880" s="2504" t="s">
        <v>3978</v>
      </c>
      <c r="E880" s="2504" t="s">
        <v>1946</v>
      </c>
      <c r="F880" s="2504">
        <v>555139437</v>
      </c>
      <c r="G880" s="2504">
        <v>142095321</v>
      </c>
      <c r="H880" s="2504">
        <v>5.4569859999999997</v>
      </c>
      <c r="I880" s="2504">
        <v>-4.1771640000000003</v>
      </c>
      <c r="J880" s="2504" t="s">
        <v>10249</v>
      </c>
      <c r="K880" s="2504" t="s">
        <v>349</v>
      </c>
      <c r="L880" s="2504" t="s">
        <v>10250</v>
      </c>
      <c r="M880" s="2504"/>
      <c r="N880" s="2504"/>
      <c r="O880" s="2505">
        <v>46067</v>
      </c>
      <c r="P880" s="2506">
        <f ca="1">TODAY()-Q880</f>
        <v>31</v>
      </c>
      <c r="Q880" s="2505">
        <v>46073</v>
      </c>
      <c r="R880" s="2492" t="s">
        <v>1578</v>
      </c>
      <c r="S880" s="2504"/>
      <c r="T880" s="2504">
        <v>0</v>
      </c>
      <c r="U880" s="2504" t="s">
        <v>34</v>
      </c>
      <c r="V880" s="2504" t="s">
        <v>34</v>
      </c>
      <c r="W880" s="2504" t="s">
        <v>35</v>
      </c>
      <c r="X880" s="2504" t="s">
        <v>36</v>
      </c>
      <c r="Y880" s="2504">
        <v>200</v>
      </c>
      <c r="Z880" s="2504" t="s">
        <v>37</v>
      </c>
      <c r="AA880" s="2504" t="s">
        <v>38</v>
      </c>
      <c r="AB880" s="2492" t="s">
        <v>1579</v>
      </c>
      <c r="AC880" s="2504" t="s">
        <v>24363</v>
      </c>
      <c r="AD880" s="2492"/>
      <c r="AE880" s="2492"/>
      <c r="AF880" s="2492"/>
    </row>
    <row r="881" spans="1:32" ht="15" customHeight="1">
      <c r="A881" s="2492" t="s">
        <v>24</v>
      </c>
      <c r="B881" s="2492" t="s">
        <v>25</v>
      </c>
      <c r="C881" s="2504" t="s">
        <v>3979</v>
      </c>
      <c r="D881" s="2504" t="s">
        <v>3980</v>
      </c>
      <c r="E881" s="2504" t="s">
        <v>3981</v>
      </c>
      <c r="F881" s="2504">
        <v>142220791</v>
      </c>
      <c r="G881" s="2504">
        <v>748071982</v>
      </c>
      <c r="H881" s="2504">
        <v>5.3790069999999996</v>
      </c>
      <c r="I881" s="2504">
        <v>-3.8761999999999999</v>
      </c>
      <c r="J881" s="2504" t="s">
        <v>379</v>
      </c>
      <c r="K881" s="2504" t="s">
        <v>31</v>
      </c>
      <c r="L881" s="2504" t="s">
        <v>3982</v>
      </c>
      <c r="M881" s="2504"/>
      <c r="N881" s="2504"/>
      <c r="O881" s="2505">
        <v>46072</v>
      </c>
      <c r="P881" s="2506">
        <f ca="1">TODAY()-Q881</f>
        <v>31</v>
      </c>
      <c r="Q881" s="2505">
        <v>46073</v>
      </c>
      <c r="R881" s="2492" t="s">
        <v>1578</v>
      </c>
      <c r="S881" s="2504"/>
      <c r="T881" s="2504">
        <v>1</v>
      </c>
      <c r="U881" s="2504" t="s">
        <v>34</v>
      </c>
      <c r="V881" s="2504" t="s">
        <v>34</v>
      </c>
      <c r="W881" s="2504" t="s">
        <v>35</v>
      </c>
      <c r="X881" s="2504" t="s">
        <v>36</v>
      </c>
      <c r="Y881" s="2504">
        <v>250</v>
      </c>
      <c r="Z881" s="2504" t="s">
        <v>37</v>
      </c>
      <c r="AA881" s="2504" t="s">
        <v>38</v>
      </c>
      <c r="AB881" s="2492" t="s">
        <v>1579</v>
      </c>
      <c r="AC881" s="2504" t="s">
        <v>3983</v>
      </c>
      <c r="AD881" s="2492"/>
      <c r="AE881" s="2492"/>
      <c r="AF881" s="2492"/>
    </row>
    <row r="882" spans="1:32" ht="15" customHeight="1">
      <c r="A882" s="2492" t="s">
        <v>24</v>
      </c>
      <c r="B882" s="2492" t="s">
        <v>1085</v>
      </c>
      <c r="C882" s="2504" t="s">
        <v>4020</v>
      </c>
      <c r="D882" s="2504" t="s">
        <v>4021</v>
      </c>
      <c r="E882" s="2504" t="s">
        <v>4022</v>
      </c>
      <c r="F882" s="2504">
        <v>101713182</v>
      </c>
      <c r="G882" s="2504">
        <v>758922511</v>
      </c>
      <c r="H882" s="2504">
        <v>5.4317500000000001</v>
      </c>
      <c r="I882" s="2504">
        <v>-3.9853529999999999</v>
      </c>
      <c r="J882" s="2504" t="s">
        <v>1164</v>
      </c>
      <c r="K882" s="2504" t="s">
        <v>1958</v>
      </c>
      <c r="L882" s="2504" t="s">
        <v>1977</v>
      </c>
      <c r="M882" s="2504"/>
      <c r="N882" s="2504"/>
      <c r="O882" s="2505">
        <v>46072</v>
      </c>
      <c r="P882" s="2506">
        <f ca="1">TODAY()-Q882</f>
        <v>31</v>
      </c>
      <c r="Q882" s="2505">
        <v>46073</v>
      </c>
      <c r="R882" s="2492" t="s">
        <v>1578</v>
      </c>
      <c r="S882" s="2504"/>
      <c r="T882" s="2504">
        <v>0</v>
      </c>
      <c r="U882" s="2504" t="s">
        <v>34</v>
      </c>
      <c r="V882" s="2504" t="s">
        <v>34</v>
      </c>
      <c r="W882" s="2504" t="s">
        <v>35</v>
      </c>
      <c r="X882" s="2504" t="s">
        <v>36</v>
      </c>
      <c r="Y882" s="2504">
        <v>150</v>
      </c>
      <c r="Z882" s="2504" t="s">
        <v>37</v>
      </c>
      <c r="AA882" s="2504" t="s">
        <v>38</v>
      </c>
      <c r="AB882" s="2492" t="s">
        <v>1579</v>
      </c>
      <c r="AC882" s="2504" t="s">
        <v>4023</v>
      </c>
      <c r="AD882" s="2492"/>
      <c r="AE882" s="2492"/>
      <c r="AF882" s="2492"/>
    </row>
    <row r="883" spans="1:32" ht="15" customHeight="1" thickBot="1">
      <c r="A883" s="2492" t="s">
        <v>24</v>
      </c>
      <c r="B883" s="2492" t="s">
        <v>25</v>
      </c>
      <c r="C883" s="2504" t="s">
        <v>3957</v>
      </c>
      <c r="D883" s="2504" t="s">
        <v>3958</v>
      </c>
      <c r="E883" s="2504" t="s">
        <v>3959</v>
      </c>
      <c r="F883" s="2504">
        <v>707592019</v>
      </c>
      <c r="G883" s="2504">
        <v>757573737</v>
      </c>
      <c r="H883" s="2504"/>
      <c r="I883" s="2504"/>
      <c r="J883" s="2504" t="s">
        <v>1684</v>
      </c>
      <c r="K883" s="2504"/>
      <c r="L883" s="2504"/>
      <c r="M883" s="2504"/>
      <c r="N883" s="2504"/>
      <c r="O883" s="2505">
        <v>46070</v>
      </c>
      <c r="P883" s="2506">
        <f ca="1">TODAY()-Q883</f>
        <v>31</v>
      </c>
      <c r="Q883" s="2505">
        <v>46073</v>
      </c>
      <c r="R883" s="2504" t="s">
        <v>205</v>
      </c>
      <c r="S883" s="2504"/>
      <c r="T883" s="2504">
        <v>0</v>
      </c>
      <c r="U883" s="2504" t="s">
        <v>34</v>
      </c>
      <c r="V883" s="2504" t="s">
        <v>34</v>
      </c>
      <c r="W883" s="2504" t="s">
        <v>35</v>
      </c>
      <c r="X883" s="2504" t="s">
        <v>36</v>
      </c>
      <c r="Y883" s="2504"/>
      <c r="Z883" s="2504" t="s">
        <v>37</v>
      </c>
      <c r="AA883" s="2504" t="s">
        <v>38</v>
      </c>
      <c r="AB883" s="2504" t="s">
        <v>162</v>
      </c>
      <c r="AC883" s="2504" t="s">
        <v>22080</v>
      </c>
      <c r="AD883" s="2492"/>
      <c r="AE883" s="2492"/>
      <c r="AF883" s="2492"/>
    </row>
    <row r="884" spans="1:32" ht="15" customHeight="1" thickBot="1">
      <c r="A884" s="2492" t="s">
        <v>24</v>
      </c>
      <c r="B884" s="2492" t="s">
        <v>61</v>
      </c>
      <c r="C884" s="2504" t="s">
        <v>3894</v>
      </c>
      <c r="D884" s="2504" t="s">
        <v>3895</v>
      </c>
      <c r="E884" s="2504" t="s">
        <v>3896</v>
      </c>
      <c r="F884" s="2504">
        <v>758339044</v>
      </c>
      <c r="G884" s="2504">
        <v>713303217</v>
      </c>
      <c r="H884" s="2504">
        <v>5.373462</v>
      </c>
      <c r="I884" s="2504">
        <v>-3.9594140000000002</v>
      </c>
      <c r="J884" s="2504" t="s">
        <v>372</v>
      </c>
      <c r="K884" s="2504" t="s">
        <v>794</v>
      </c>
      <c r="L884" s="2504" t="s">
        <v>1978</v>
      </c>
      <c r="M884" s="2510" t="s">
        <v>26808</v>
      </c>
      <c r="N884" s="2510">
        <v>2123809314</v>
      </c>
      <c r="O884" s="2505">
        <v>46073</v>
      </c>
      <c r="P884" s="2506">
        <f ca="1">TODAY()-Q884</f>
        <v>31</v>
      </c>
      <c r="Q884" s="2505">
        <v>46073</v>
      </c>
      <c r="R884" s="2504" t="s">
        <v>33</v>
      </c>
      <c r="S884" s="2504">
        <v>0</v>
      </c>
      <c r="T884" s="2504">
        <v>1</v>
      </c>
      <c r="U884" s="2504" t="s">
        <v>34</v>
      </c>
      <c r="V884" s="2504" t="s">
        <v>34</v>
      </c>
      <c r="W884" s="2505" t="s">
        <v>35</v>
      </c>
      <c r="X884" s="2504" t="s">
        <v>36</v>
      </c>
      <c r="Y884" s="2504">
        <v>150</v>
      </c>
      <c r="Z884" s="2504" t="s">
        <v>37</v>
      </c>
      <c r="AA884" s="2504" t="s">
        <v>38</v>
      </c>
      <c r="AB884" s="2504" t="s">
        <v>162</v>
      </c>
      <c r="AC884" s="2504" t="s">
        <v>31831</v>
      </c>
      <c r="AD884" s="2492"/>
      <c r="AE884" s="2492" t="s">
        <v>13214</v>
      </c>
      <c r="AF884" s="2492"/>
    </row>
    <row r="885" spans="1:32" ht="15" customHeight="1">
      <c r="A885" s="2492" t="s">
        <v>24</v>
      </c>
      <c r="B885" s="2492" t="s">
        <v>61</v>
      </c>
      <c r="C885" s="2504" t="s">
        <v>3838</v>
      </c>
      <c r="D885" s="2504" t="s">
        <v>3839</v>
      </c>
      <c r="E885" s="2504" t="s">
        <v>3840</v>
      </c>
      <c r="F885" s="2504">
        <v>707575525</v>
      </c>
      <c r="G885" s="2504">
        <v>758111662</v>
      </c>
      <c r="H885" s="2504">
        <v>5.3761109999999999</v>
      </c>
      <c r="I885" s="2504">
        <v>-3.9206340000000002</v>
      </c>
      <c r="J885" s="2504" t="s">
        <v>49</v>
      </c>
      <c r="K885" s="2504" t="s">
        <v>195</v>
      </c>
      <c r="L885" s="2504" t="s">
        <v>1921</v>
      </c>
      <c r="M885" s="2504" t="s">
        <v>28383</v>
      </c>
      <c r="N885" s="2504">
        <v>2150055789</v>
      </c>
      <c r="O885" s="2505">
        <v>46073</v>
      </c>
      <c r="P885" s="2506">
        <f ca="1">TODAY()-Q885</f>
        <v>30</v>
      </c>
      <c r="Q885" s="2505">
        <v>46074</v>
      </c>
      <c r="R885" s="2504" t="s">
        <v>33</v>
      </c>
      <c r="S885" s="2504"/>
      <c r="T885" s="2504">
        <v>1</v>
      </c>
      <c r="U885" s="2504" t="s">
        <v>34</v>
      </c>
      <c r="V885" s="2504" t="s">
        <v>34</v>
      </c>
      <c r="W885" s="2514">
        <v>46104</v>
      </c>
      <c r="X885" s="2504" t="s">
        <v>36</v>
      </c>
      <c r="Y885" s="2504">
        <v>350</v>
      </c>
      <c r="Z885" s="2504" t="s">
        <v>37</v>
      </c>
      <c r="AA885" s="2504" t="s">
        <v>1846</v>
      </c>
      <c r="AB885" s="2504" t="s">
        <v>34</v>
      </c>
      <c r="AC885" s="2504" t="s">
        <v>22003</v>
      </c>
      <c r="AD885" s="2492"/>
      <c r="AE885" s="2493" t="s">
        <v>13214</v>
      </c>
      <c r="AF885" s="2492"/>
    </row>
    <row r="886" spans="1:32" ht="15" customHeight="1">
      <c r="A886" s="2492" t="s">
        <v>24</v>
      </c>
      <c r="B886" s="2492" t="s">
        <v>61</v>
      </c>
      <c r="C886" s="2504" t="s">
        <v>4006</v>
      </c>
      <c r="D886" s="2504" t="s">
        <v>4007</v>
      </c>
      <c r="E886" s="2504" t="s">
        <v>4008</v>
      </c>
      <c r="F886" s="2504">
        <v>501796831</v>
      </c>
      <c r="G886" s="2504">
        <v>789458355</v>
      </c>
      <c r="H886" s="2504">
        <v>5.3876580000000001</v>
      </c>
      <c r="I886" s="2504">
        <v>-3.9549120000000002</v>
      </c>
      <c r="J886" s="2504" t="s">
        <v>156</v>
      </c>
      <c r="K886" s="2504" t="s">
        <v>1907</v>
      </c>
      <c r="L886" s="2504" t="s">
        <v>4009</v>
      </c>
      <c r="M886" s="2504" t="s">
        <v>24038</v>
      </c>
      <c r="N886" s="2504">
        <v>2123809306</v>
      </c>
      <c r="O886" s="2505">
        <v>46073</v>
      </c>
      <c r="P886" s="2506">
        <f ca="1">TODAY()-Q886</f>
        <v>30</v>
      </c>
      <c r="Q886" s="2505">
        <v>46074</v>
      </c>
      <c r="R886" s="2504" t="s">
        <v>33</v>
      </c>
      <c r="S886" s="2504"/>
      <c r="T886" s="2504">
        <v>0</v>
      </c>
      <c r="U886" s="2504" t="s">
        <v>34</v>
      </c>
      <c r="V886" s="2504" t="s">
        <v>34</v>
      </c>
      <c r="W886" s="2504" t="s">
        <v>35</v>
      </c>
      <c r="X886" s="2504" t="s">
        <v>36</v>
      </c>
      <c r="Y886" s="2504">
        <v>350</v>
      </c>
      <c r="Z886" s="2504" t="s">
        <v>37</v>
      </c>
      <c r="AA886" s="2504" t="s">
        <v>38</v>
      </c>
      <c r="AB886" s="2492" t="s">
        <v>832</v>
      </c>
      <c r="AC886" s="2504" t="s">
        <v>4010</v>
      </c>
      <c r="AD886" s="2492"/>
      <c r="AE886" s="2492" t="s">
        <v>13168</v>
      </c>
      <c r="AF886" s="2492"/>
    </row>
    <row r="887" spans="1:32" ht="15" customHeight="1">
      <c r="A887" s="2492" t="s">
        <v>24</v>
      </c>
      <c r="B887" s="2492" t="s">
        <v>61</v>
      </c>
      <c r="C887" s="2504" t="s">
        <v>4049</v>
      </c>
      <c r="D887" s="2504" t="s">
        <v>4050</v>
      </c>
      <c r="E887" s="2504" t="s">
        <v>4051</v>
      </c>
      <c r="F887" s="2504">
        <v>707966110</v>
      </c>
      <c r="G887" s="2504">
        <v>747046600</v>
      </c>
      <c r="H887" s="2504">
        <v>5.3909229999999999</v>
      </c>
      <c r="I887" s="2504">
        <v>-3.9597060000000002</v>
      </c>
      <c r="J887" s="2504" t="s">
        <v>1910</v>
      </c>
      <c r="K887" s="2504" t="s">
        <v>222</v>
      </c>
      <c r="L887" s="2504" t="s">
        <v>4052</v>
      </c>
      <c r="M887" s="2504"/>
      <c r="N887" s="2504"/>
      <c r="O887" s="2505">
        <v>46073</v>
      </c>
      <c r="P887" s="2506">
        <f ca="1">TODAY()-Q887</f>
        <v>30</v>
      </c>
      <c r="Q887" s="2505">
        <v>46074</v>
      </c>
      <c r="R887" s="2504" t="s">
        <v>33</v>
      </c>
      <c r="S887" s="2504"/>
      <c r="T887" s="2504">
        <v>0</v>
      </c>
      <c r="U887" s="2504" t="s">
        <v>34</v>
      </c>
      <c r="V887" s="2504" t="s">
        <v>34</v>
      </c>
      <c r="W887" s="2504" t="s">
        <v>35</v>
      </c>
      <c r="X887" s="2504" t="s">
        <v>36</v>
      </c>
      <c r="Y887" s="2504">
        <v>200</v>
      </c>
      <c r="Z887" s="2504" t="s">
        <v>37</v>
      </c>
      <c r="AA887" s="2504" t="s">
        <v>38</v>
      </c>
      <c r="AB887" s="2504" t="s">
        <v>206</v>
      </c>
      <c r="AC887" s="2504" t="s">
        <v>24374</v>
      </c>
      <c r="AD887" s="2492"/>
      <c r="AE887" s="2492" t="s">
        <v>13168</v>
      </c>
      <c r="AF887" s="2492"/>
    </row>
    <row r="888" spans="1:32" ht="15" customHeight="1" thickBot="1">
      <c r="A888" s="2492" t="s">
        <v>24</v>
      </c>
      <c r="B888" s="2492" t="s">
        <v>61</v>
      </c>
      <c r="C888" s="2504" t="s">
        <v>3868</v>
      </c>
      <c r="D888" s="2504" t="s">
        <v>3869</v>
      </c>
      <c r="E888" s="2504" t="s">
        <v>3870</v>
      </c>
      <c r="F888" s="2504">
        <v>708508409</v>
      </c>
      <c r="G888" s="2504">
        <v>506212031</v>
      </c>
      <c r="H888" s="2504">
        <v>5.3911870000000004</v>
      </c>
      <c r="I888" s="2504">
        <v>-3.9233220000000002</v>
      </c>
      <c r="J888" s="2504" t="s">
        <v>139</v>
      </c>
      <c r="K888" s="2504" t="s">
        <v>349</v>
      </c>
      <c r="L888" s="2504" t="s">
        <v>9775</v>
      </c>
      <c r="M888" s="2504"/>
      <c r="N888" s="2504"/>
      <c r="O888" s="2505">
        <v>46073</v>
      </c>
      <c r="P888" s="2506">
        <f ca="1">TODAY()-Q888</f>
        <v>30</v>
      </c>
      <c r="Q888" s="2505">
        <v>46074</v>
      </c>
      <c r="R888" s="2504" t="s">
        <v>33</v>
      </c>
      <c r="S888" s="2504"/>
      <c r="T888" s="2504">
        <v>1</v>
      </c>
      <c r="U888" s="2504" t="s">
        <v>34</v>
      </c>
      <c r="V888" s="2504" t="s">
        <v>34</v>
      </c>
      <c r="W888" s="2504" t="s">
        <v>35</v>
      </c>
      <c r="X888" s="2504" t="s">
        <v>36</v>
      </c>
      <c r="Y888" s="2504">
        <v>300</v>
      </c>
      <c r="Z888" s="2504" t="s">
        <v>37</v>
      </c>
      <c r="AA888" s="2504" t="s">
        <v>38</v>
      </c>
      <c r="AB888" s="2492" t="s">
        <v>832</v>
      </c>
      <c r="AC888" s="2504" t="s">
        <v>24040</v>
      </c>
      <c r="AD888" s="2492"/>
      <c r="AE888" s="2492"/>
      <c r="AF888" s="2492"/>
    </row>
    <row r="889" spans="1:32" ht="15" customHeight="1" thickBot="1">
      <c r="A889" s="2492" t="s">
        <v>24</v>
      </c>
      <c r="B889" s="2492" t="s">
        <v>1085</v>
      </c>
      <c r="C889" s="2504" t="s">
        <v>4000</v>
      </c>
      <c r="D889" s="2504" t="s">
        <v>4001</v>
      </c>
      <c r="E889" s="2504" t="s">
        <v>1088</v>
      </c>
      <c r="F889" s="2504">
        <v>747127676</v>
      </c>
      <c r="G889" s="2504">
        <v>103712974</v>
      </c>
      <c r="H889" s="2504">
        <v>5.4176419999999998</v>
      </c>
      <c r="I889" s="2504">
        <v>-3.9891019999999999</v>
      </c>
      <c r="J889" s="2504" t="s">
        <v>1357</v>
      </c>
      <c r="K889" s="2504" t="s">
        <v>222</v>
      </c>
      <c r="L889" s="2504" t="s">
        <v>4002</v>
      </c>
      <c r="M889" s="2510"/>
      <c r="N889" s="2510"/>
      <c r="O889" s="2505">
        <v>46066</v>
      </c>
      <c r="P889" s="2506">
        <f ca="1">TODAY()-Q889</f>
        <v>30</v>
      </c>
      <c r="Q889" s="2505">
        <v>46074</v>
      </c>
      <c r="R889" s="2504" t="s">
        <v>115</v>
      </c>
      <c r="S889" s="2504"/>
      <c r="T889" s="2504">
        <v>1</v>
      </c>
      <c r="U889" s="2504" t="s">
        <v>34</v>
      </c>
      <c r="V889" s="2504" t="s">
        <v>34</v>
      </c>
      <c r="W889" s="2504" t="s">
        <v>35</v>
      </c>
      <c r="X889" s="2504" t="s">
        <v>36</v>
      </c>
      <c r="Y889" s="2504">
        <v>100</v>
      </c>
      <c r="Z889" s="2504" t="s">
        <v>37</v>
      </c>
      <c r="AA889" s="2504" t="s">
        <v>38</v>
      </c>
      <c r="AB889" s="2504" t="s">
        <v>116</v>
      </c>
      <c r="AC889" s="2504" t="s">
        <v>22105</v>
      </c>
      <c r="AD889" s="2492"/>
      <c r="AE889" s="2492"/>
      <c r="AF889" s="2492"/>
    </row>
    <row r="890" spans="1:32" ht="15" customHeight="1" thickBot="1">
      <c r="A890" s="2492" t="s">
        <v>24</v>
      </c>
      <c r="B890" s="2492" t="s">
        <v>61</v>
      </c>
      <c r="C890" s="2504" t="s">
        <v>4057</v>
      </c>
      <c r="D890" s="2504" t="s">
        <v>4058</v>
      </c>
      <c r="E890" s="2504" t="s">
        <v>4059</v>
      </c>
      <c r="F890" s="2504">
        <v>153526883</v>
      </c>
      <c r="G890" s="2508">
        <v>788706214</v>
      </c>
      <c r="H890" s="2504">
        <v>5.3670450000000001</v>
      </c>
      <c r="I890" s="2504">
        <v>-3.9203929999999998</v>
      </c>
      <c r="J890" s="2504" t="s">
        <v>24654</v>
      </c>
      <c r="K890" s="2504"/>
      <c r="L890" s="2504" t="s">
        <v>24655</v>
      </c>
      <c r="M890" s="2507" t="s">
        <v>29557</v>
      </c>
      <c r="N890" s="2504">
        <v>2150000161</v>
      </c>
      <c r="O890" s="2504"/>
      <c r="P890" s="2506">
        <f ca="1">TODAY()-Q890</f>
        <v>29</v>
      </c>
      <c r="Q890" s="2505">
        <v>46075</v>
      </c>
      <c r="R890" s="2504" t="s">
        <v>33</v>
      </c>
      <c r="S890" s="2504"/>
      <c r="T890" s="2504">
        <v>2</v>
      </c>
      <c r="U890" s="2504" t="s">
        <v>34</v>
      </c>
      <c r="V890" s="2504" t="s">
        <v>34</v>
      </c>
      <c r="W890" s="2514">
        <v>46104</v>
      </c>
      <c r="X890" s="2504" t="s">
        <v>36</v>
      </c>
      <c r="Y890" s="2504">
        <v>350</v>
      </c>
      <c r="Z890" s="2504" t="s">
        <v>37</v>
      </c>
      <c r="AA890" s="2504" t="s">
        <v>1846</v>
      </c>
      <c r="AB890" s="2504" t="s">
        <v>34</v>
      </c>
      <c r="AC890" s="2504" t="s">
        <v>24656</v>
      </c>
      <c r="AD890" s="2492"/>
      <c r="AE890" s="2493" t="s">
        <v>13214</v>
      </c>
      <c r="AF890" s="2492"/>
    </row>
    <row r="891" spans="1:32" ht="15" customHeight="1" thickBot="1">
      <c r="A891" s="2492" t="s">
        <v>24</v>
      </c>
      <c r="B891" s="2492" t="s">
        <v>61</v>
      </c>
      <c r="C891" s="2504" t="s">
        <v>4060</v>
      </c>
      <c r="D891" s="2504" t="s">
        <v>22150</v>
      </c>
      <c r="E891" s="2504" t="s">
        <v>1922</v>
      </c>
      <c r="F891" s="2504">
        <v>171633423</v>
      </c>
      <c r="G891" s="2504">
        <v>171633423</v>
      </c>
      <c r="H891" s="2504">
        <v>5.3665690000000001</v>
      </c>
      <c r="I891" s="2504">
        <v>-3.9557009999999999</v>
      </c>
      <c r="J891" s="2504" t="s">
        <v>67</v>
      </c>
      <c r="K891" s="2504" t="s">
        <v>222</v>
      </c>
      <c r="L891" s="2504" t="s">
        <v>24043</v>
      </c>
      <c r="M891" s="2510"/>
      <c r="N891" s="2510"/>
      <c r="O891" s="2504"/>
      <c r="P891" s="2506">
        <f ca="1">TODAY()-Q891</f>
        <v>29</v>
      </c>
      <c r="Q891" s="2505">
        <v>46075</v>
      </c>
      <c r="R891" s="2492" t="s">
        <v>1578</v>
      </c>
      <c r="S891" s="2504"/>
      <c r="T891" s="2504"/>
      <c r="U891" s="2504" t="s">
        <v>34</v>
      </c>
      <c r="V891" s="2504" t="s">
        <v>34</v>
      </c>
      <c r="W891" s="2504" t="s">
        <v>35</v>
      </c>
      <c r="X891" s="2504" t="s">
        <v>36</v>
      </c>
      <c r="Y891" s="2504">
        <v>350</v>
      </c>
      <c r="Z891" s="2504" t="s">
        <v>37</v>
      </c>
      <c r="AA891" s="2504" t="s">
        <v>38</v>
      </c>
      <c r="AB891" s="2492" t="s">
        <v>1579</v>
      </c>
      <c r="AC891" s="2504" t="s">
        <v>24044</v>
      </c>
      <c r="AD891" s="2492"/>
      <c r="AE891" s="2492"/>
      <c r="AF891" s="2492"/>
    </row>
    <row r="892" spans="1:32" ht="15" customHeight="1">
      <c r="A892" s="2492" t="s">
        <v>24</v>
      </c>
      <c r="B892" s="2492" t="s">
        <v>25</v>
      </c>
      <c r="C892" s="2504" t="s">
        <v>24091</v>
      </c>
      <c r="D892" s="2504" t="s">
        <v>24092</v>
      </c>
      <c r="E892" s="2504" t="s">
        <v>22527</v>
      </c>
      <c r="F892" s="2504">
        <v>708504449</v>
      </c>
      <c r="G892" s="2504">
        <v>714106990</v>
      </c>
      <c r="H892" s="2504">
        <v>5.38225</v>
      </c>
      <c r="I892" s="2504">
        <v>-3.8871099999999998</v>
      </c>
      <c r="J892" s="2504" t="s">
        <v>1276</v>
      </c>
      <c r="K892" s="2504" t="s">
        <v>183</v>
      </c>
      <c r="L892" s="2504" t="s">
        <v>24375</v>
      </c>
      <c r="M892" s="2507" t="s">
        <v>29558</v>
      </c>
      <c r="N892" s="2504">
        <v>2150030127</v>
      </c>
      <c r="O892" s="2505">
        <v>46074</v>
      </c>
      <c r="P892" s="2506">
        <f ca="1">TODAY()-Q892</f>
        <v>28</v>
      </c>
      <c r="Q892" s="2505">
        <v>46076</v>
      </c>
      <c r="R892" s="2504" t="s">
        <v>33</v>
      </c>
      <c r="S892" s="2504"/>
      <c r="T892" s="2504">
        <v>1</v>
      </c>
      <c r="U892" s="2504" t="s">
        <v>34</v>
      </c>
      <c r="V892" s="2504" t="s">
        <v>34</v>
      </c>
      <c r="W892" s="2514">
        <v>46104</v>
      </c>
      <c r="X892" s="2504" t="s">
        <v>36</v>
      </c>
      <c r="Y892" s="2504">
        <v>200</v>
      </c>
      <c r="Z892" s="2504" t="s">
        <v>37</v>
      </c>
      <c r="AA892" s="2504" t="s">
        <v>1846</v>
      </c>
      <c r="AB892" s="2504" t="s">
        <v>34</v>
      </c>
      <c r="AC892" s="2504" t="s">
        <v>24376</v>
      </c>
      <c r="AD892" s="2492"/>
      <c r="AE892" s="2878" t="s">
        <v>13471</v>
      </c>
      <c r="AF892" s="2492"/>
    </row>
    <row r="893" spans="1:32" ht="15" customHeight="1">
      <c r="A893" s="2492" t="s">
        <v>24</v>
      </c>
      <c r="B893" s="2492" t="s">
        <v>61</v>
      </c>
      <c r="C893" s="2504" t="s">
        <v>24069</v>
      </c>
      <c r="D893" s="2504" t="s">
        <v>24070</v>
      </c>
      <c r="E893" s="2504" t="s">
        <v>24071</v>
      </c>
      <c r="F893" s="2504">
        <v>103926557</v>
      </c>
      <c r="G893" s="2504">
        <v>758662611</v>
      </c>
      <c r="H893" s="2504"/>
      <c r="I893" s="2504"/>
      <c r="J893" s="2504" t="s">
        <v>1610</v>
      </c>
      <c r="K893" s="2504"/>
      <c r="L893" s="2504"/>
      <c r="M893" s="2504"/>
      <c r="N893" s="2504"/>
      <c r="O893" s="2504"/>
      <c r="P893" s="2506">
        <f ca="1">TODAY()-Q893</f>
        <v>28</v>
      </c>
      <c r="Q893" s="2505">
        <v>46076</v>
      </c>
      <c r="R893" s="2504" t="s">
        <v>205</v>
      </c>
      <c r="S893" s="2504"/>
      <c r="T893" s="2504"/>
      <c r="U893" s="2504" t="s">
        <v>34</v>
      </c>
      <c r="V893" s="2504" t="s">
        <v>34</v>
      </c>
      <c r="W893" s="2504" t="s">
        <v>35</v>
      </c>
      <c r="X893" s="2504" t="s">
        <v>36</v>
      </c>
      <c r="Y893" s="2504"/>
      <c r="Z893" s="2504" t="s">
        <v>37</v>
      </c>
      <c r="AA893" s="2504" t="s">
        <v>38</v>
      </c>
      <c r="AB893" s="2504" t="s">
        <v>39</v>
      </c>
      <c r="AC893" s="2504" t="s">
        <v>24388</v>
      </c>
      <c r="AD893" s="2492"/>
      <c r="AE893" s="2492"/>
      <c r="AF893" s="2492"/>
    </row>
    <row r="894" spans="1:32" ht="15" customHeight="1" thickBot="1">
      <c r="A894" s="2492" t="s">
        <v>24</v>
      </c>
      <c r="B894" s="2492" t="s">
        <v>1085</v>
      </c>
      <c r="C894" s="2504" t="s">
        <v>24080</v>
      </c>
      <c r="D894" s="2504" t="s">
        <v>24081</v>
      </c>
      <c r="E894" s="2504" t="s">
        <v>24082</v>
      </c>
      <c r="F894" s="2504">
        <v>709558667</v>
      </c>
      <c r="G894" s="2504">
        <v>584602805</v>
      </c>
      <c r="H894" s="2504"/>
      <c r="I894" s="2504"/>
      <c r="J894" s="2504" t="s">
        <v>23887</v>
      </c>
      <c r="K894" s="2504"/>
      <c r="L894" s="2504"/>
      <c r="M894" s="2504"/>
      <c r="N894" s="2504"/>
      <c r="O894" s="2504"/>
      <c r="P894" s="2506">
        <f ca="1">TODAY()-Q894</f>
        <v>28</v>
      </c>
      <c r="Q894" s="2505">
        <v>46076</v>
      </c>
      <c r="R894" s="2504" t="s">
        <v>205</v>
      </c>
      <c r="S894" s="2504"/>
      <c r="T894" s="2504"/>
      <c r="U894" s="2504" t="s">
        <v>34</v>
      </c>
      <c r="V894" s="2504" t="s">
        <v>34</v>
      </c>
      <c r="W894" s="2504" t="s">
        <v>35</v>
      </c>
      <c r="X894" s="2504" t="s">
        <v>36</v>
      </c>
      <c r="Y894" s="2504"/>
      <c r="Z894" s="2504" t="s">
        <v>37</v>
      </c>
      <c r="AA894" s="2504" t="s">
        <v>38</v>
      </c>
      <c r="AB894" s="2504" t="s">
        <v>39</v>
      </c>
      <c r="AC894" s="2504" t="s">
        <v>24390</v>
      </c>
      <c r="AD894" s="2492"/>
      <c r="AE894" s="2492"/>
      <c r="AF894" s="2492"/>
    </row>
    <row r="895" spans="1:32" ht="15" customHeight="1" thickBot="1">
      <c r="A895" s="2492" t="s">
        <v>24</v>
      </c>
      <c r="B895" s="2492" t="s">
        <v>1085</v>
      </c>
      <c r="C895" s="2504" t="s">
        <v>26199</v>
      </c>
      <c r="D895" s="2504" t="s">
        <v>26200</v>
      </c>
      <c r="E895" s="2504" t="s">
        <v>26201</v>
      </c>
      <c r="F895" s="2504">
        <v>799934002</v>
      </c>
      <c r="G895" s="2504">
        <v>708003843</v>
      </c>
      <c r="H895" s="2504">
        <v>5.4186629999999996</v>
      </c>
      <c r="I895" s="2504">
        <v>-4.0003399999999996</v>
      </c>
      <c r="J895" s="2504" t="s">
        <v>1957</v>
      </c>
      <c r="K895" s="2504" t="s">
        <v>1912</v>
      </c>
      <c r="L895" s="2504" t="s">
        <v>11366</v>
      </c>
      <c r="M895" s="2510" t="s">
        <v>24639</v>
      </c>
      <c r="N895" s="2510">
        <v>2150010855</v>
      </c>
      <c r="O895" s="2505">
        <v>46081</v>
      </c>
      <c r="P895" s="2506">
        <f ca="1">TODAY()-Q895</f>
        <v>21</v>
      </c>
      <c r="Q895" s="2505">
        <v>46083</v>
      </c>
      <c r="R895" s="2504" t="s">
        <v>33</v>
      </c>
      <c r="S895" s="2504"/>
      <c r="T895" s="2504">
        <v>0</v>
      </c>
      <c r="U895" s="2504" t="s">
        <v>34</v>
      </c>
      <c r="V895" s="2504" t="s">
        <v>34</v>
      </c>
      <c r="W895" s="2505">
        <v>46105</v>
      </c>
      <c r="X895" s="2504" t="s">
        <v>36</v>
      </c>
      <c r="Y895" s="2504">
        <v>100</v>
      </c>
      <c r="Z895" s="2504" t="s">
        <v>37</v>
      </c>
      <c r="AA895" s="2504" t="s">
        <v>1846</v>
      </c>
      <c r="AB895" s="2504" t="s">
        <v>34</v>
      </c>
      <c r="AC895" s="2504" t="s">
        <v>26540</v>
      </c>
      <c r="AD895" s="2492"/>
      <c r="AE895" s="2492" t="s">
        <v>13156</v>
      </c>
      <c r="AF895" s="2492"/>
    </row>
    <row r="896" spans="1:32" ht="15" customHeight="1">
      <c r="A896" s="2492" t="s">
        <v>24</v>
      </c>
      <c r="B896" s="2492" t="s">
        <v>1085</v>
      </c>
      <c r="C896" s="2504" t="s">
        <v>24401</v>
      </c>
      <c r="D896" s="2504" t="s">
        <v>12675</v>
      </c>
      <c r="E896" s="2504" t="s">
        <v>12676</v>
      </c>
      <c r="F896" s="2504">
        <v>707162335</v>
      </c>
      <c r="G896" s="2504">
        <v>546495700</v>
      </c>
      <c r="H896" s="2504"/>
      <c r="I896" s="2504"/>
      <c r="J896" s="2504" t="s">
        <v>1962</v>
      </c>
      <c r="K896" s="2504"/>
      <c r="L896" s="2504"/>
      <c r="M896" s="2504"/>
      <c r="N896" s="2504"/>
      <c r="O896" s="2505">
        <v>46052</v>
      </c>
      <c r="P896" s="2506">
        <f ca="1">TODAY()-Q896</f>
        <v>27</v>
      </c>
      <c r="Q896" s="2505">
        <v>46077</v>
      </c>
      <c r="R896" s="2504" t="s">
        <v>205</v>
      </c>
      <c r="S896" s="2504"/>
      <c r="T896" s="2504"/>
      <c r="U896" s="2504" t="s">
        <v>34</v>
      </c>
      <c r="V896" s="2504" t="s">
        <v>34</v>
      </c>
      <c r="W896" s="2504" t="s">
        <v>35</v>
      </c>
      <c r="X896" s="2504" t="s">
        <v>36</v>
      </c>
      <c r="Y896" s="2504"/>
      <c r="Z896" s="2504" t="s">
        <v>37</v>
      </c>
      <c r="AA896" s="2504" t="s">
        <v>38</v>
      </c>
      <c r="AB896" s="2504" t="s">
        <v>1548</v>
      </c>
      <c r="AC896" s="2504" t="s">
        <v>24402</v>
      </c>
      <c r="AD896" s="2492"/>
      <c r="AE896" s="2492"/>
      <c r="AF896" s="2492"/>
    </row>
    <row r="897" spans="1:32" ht="15" customHeight="1">
      <c r="A897" s="2492" t="s">
        <v>24</v>
      </c>
      <c r="B897" s="2492" t="s">
        <v>1085</v>
      </c>
      <c r="C897" s="2504" t="s">
        <v>24404</v>
      </c>
      <c r="D897" s="2504" t="s">
        <v>24405</v>
      </c>
      <c r="E897" s="2504" t="s">
        <v>24406</v>
      </c>
      <c r="F897" s="2504">
        <v>595777064</v>
      </c>
      <c r="G897" s="2504">
        <v>153168832</v>
      </c>
      <c r="H897" s="2504">
        <v>5.4309719999999997</v>
      </c>
      <c r="I897" s="2504">
        <v>-3.98759</v>
      </c>
      <c r="J897" s="2504" t="s">
        <v>1164</v>
      </c>
      <c r="K897" s="2504" t="s">
        <v>1090</v>
      </c>
      <c r="L897" s="2504" t="s">
        <v>24407</v>
      </c>
      <c r="M897" s="2504"/>
      <c r="N897" s="2504"/>
      <c r="O897" s="2505">
        <v>46076</v>
      </c>
      <c r="P897" s="2506">
        <f ca="1">TODAY()-Q897</f>
        <v>27</v>
      </c>
      <c r="Q897" s="2505">
        <v>46077</v>
      </c>
      <c r="R897" s="2492" t="s">
        <v>1578</v>
      </c>
      <c r="S897" s="2504"/>
      <c r="T897" s="2504">
        <v>0</v>
      </c>
      <c r="U897" s="2504" t="s">
        <v>34</v>
      </c>
      <c r="V897" s="2504" t="s">
        <v>34</v>
      </c>
      <c r="W897" s="2504" t="s">
        <v>35</v>
      </c>
      <c r="X897" s="2504" t="s">
        <v>36</v>
      </c>
      <c r="Y897" s="2504">
        <v>100</v>
      </c>
      <c r="Z897" s="2504" t="s">
        <v>37</v>
      </c>
      <c r="AA897" s="2504" t="s">
        <v>38</v>
      </c>
      <c r="AB897" s="2492" t="s">
        <v>1579</v>
      </c>
      <c r="AC897" s="2504" t="s">
        <v>24408</v>
      </c>
      <c r="AD897" s="2492"/>
      <c r="AE897" s="2492"/>
      <c r="AF897" s="2492"/>
    </row>
    <row r="898" spans="1:32" ht="15" customHeight="1">
      <c r="A898" s="2492" t="s">
        <v>24</v>
      </c>
      <c r="B898" s="2492" t="s">
        <v>1085</v>
      </c>
      <c r="C898" s="2504" t="s">
        <v>24409</v>
      </c>
      <c r="D898" s="2504" t="s">
        <v>11821</v>
      </c>
      <c r="E898" s="2504" t="s">
        <v>9592</v>
      </c>
      <c r="F898" s="2504">
        <v>101297367</v>
      </c>
      <c r="G898" s="2504">
        <v>757765533</v>
      </c>
      <c r="H898" s="2504"/>
      <c r="I898" s="2504"/>
      <c r="J898" s="2504" t="s">
        <v>13756</v>
      </c>
      <c r="K898" s="2504"/>
      <c r="L898" s="2504"/>
      <c r="M898" s="2504"/>
      <c r="N898" s="2504"/>
      <c r="O898" s="2505">
        <v>46051</v>
      </c>
      <c r="P898" s="2506">
        <f ca="1">TODAY()-Q898</f>
        <v>27</v>
      </c>
      <c r="Q898" s="2505">
        <v>46077</v>
      </c>
      <c r="R898" s="2504" t="s">
        <v>205</v>
      </c>
      <c r="S898" s="2504"/>
      <c r="T898" s="2504"/>
      <c r="U898" s="2504" t="s">
        <v>34</v>
      </c>
      <c r="V898" s="2504" t="s">
        <v>34</v>
      </c>
      <c r="W898" s="2504" t="s">
        <v>35</v>
      </c>
      <c r="X898" s="2504" t="s">
        <v>36</v>
      </c>
      <c r="Y898" s="2504"/>
      <c r="Z898" s="2504" t="s">
        <v>37</v>
      </c>
      <c r="AA898" s="2504" t="s">
        <v>38</v>
      </c>
      <c r="AB898" s="2492" t="s">
        <v>748</v>
      </c>
      <c r="AC898" s="2504" t="s">
        <v>24410</v>
      </c>
      <c r="AD898" s="2492"/>
      <c r="AE898" s="2492"/>
      <c r="AF898" s="2492"/>
    </row>
    <row r="899" spans="1:32" ht="15" customHeight="1">
      <c r="A899" s="2492" t="s">
        <v>24</v>
      </c>
      <c r="B899" s="2492" t="s">
        <v>61</v>
      </c>
      <c r="C899" s="2504" t="s">
        <v>24417</v>
      </c>
      <c r="D899" s="2504" t="s">
        <v>24418</v>
      </c>
      <c r="E899" s="2504" t="s">
        <v>1947</v>
      </c>
      <c r="F899" s="2504">
        <v>102095853</v>
      </c>
      <c r="G899" s="2504">
        <v>102095853</v>
      </c>
      <c r="H899" s="2504"/>
      <c r="I899" s="2504"/>
      <c r="J899" s="2504" t="s">
        <v>1610</v>
      </c>
      <c r="K899" s="2504"/>
      <c r="L899" s="2504"/>
      <c r="M899" s="2504"/>
      <c r="N899" s="2504"/>
      <c r="O899" s="2505">
        <v>46075</v>
      </c>
      <c r="P899" s="2506">
        <f ca="1">TODAY()-Q899</f>
        <v>27</v>
      </c>
      <c r="Q899" s="2505">
        <v>46077</v>
      </c>
      <c r="R899" s="2504" t="s">
        <v>205</v>
      </c>
      <c r="S899" s="2504"/>
      <c r="T899" s="2504"/>
      <c r="U899" s="2504" t="s">
        <v>34</v>
      </c>
      <c r="V899" s="2504" t="s">
        <v>34</v>
      </c>
      <c r="W899" s="2504" t="s">
        <v>35</v>
      </c>
      <c r="X899" s="2504" t="s">
        <v>36</v>
      </c>
      <c r="Y899" s="2504"/>
      <c r="Z899" s="2504" t="s">
        <v>37</v>
      </c>
      <c r="AA899" s="2504" t="s">
        <v>38</v>
      </c>
      <c r="AB899" s="2504" t="s">
        <v>206</v>
      </c>
      <c r="AC899" s="2504" t="s">
        <v>24664</v>
      </c>
      <c r="AD899" s="2492"/>
      <c r="AE899" s="2492"/>
      <c r="AF899" s="2492"/>
    </row>
    <row r="900" spans="1:32" ht="15" customHeight="1" thickBot="1">
      <c r="A900" s="2492" t="s">
        <v>24</v>
      </c>
      <c r="B900" s="2492" t="s">
        <v>61</v>
      </c>
      <c r="C900" s="2504" t="s">
        <v>24428</v>
      </c>
      <c r="D900" s="2504" t="s">
        <v>24429</v>
      </c>
      <c r="E900" s="2504" t="s">
        <v>1927</v>
      </c>
      <c r="F900" s="2504">
        <v>101000181</v>
      </c>
      <c r="G900" s="2504">
        <v>101000181</v>
      </c>
      <c r="H900" s="2504">
        <v>5.3719549999999998</v>
      </c>
      <c r="I900" s="2504">
        <v>-3.9583840000000001</v>
      </c>
      <c r="J900" s="2504" t="s">
        <v>372</v>
      </c>
      <c r="K900" s="2504" t="s">
        <v>794</v>
      </c>
      <c r="L900" s="2504" t="s">
        <v>24430</v>
      </c>
      <c r="M900" s="2504"/>
      <c r="N900" s="2504"/>
      <c r="O900" s="2505">
        <v>46076</v>
      </c>
      <c r="P900" s="2506">
        <f ca="1">TODAY()-Q900</f>
        <v>27</v>
      </c>
      <c r="Q900" s="2505">
        <v>46077</v>
      </c>
      <c r="R900" s="2492" t="s">
        <v>1578</v>
      </c>
      <c r="S900" s="2504"/>
      <c r="T900" s="2504">
        <v>0</v>
      </c>
      <c r="U900" s="2504" t="s">
        <v>34</v>
      </c>
      <c r="V900" s="2504" t="s">
        <v>34</v>
      </c>
      <c r="W900" s="2504" t="s">
        <v>35</v>
      </c>
      <c r="X900" s="2504" t="s">
        <v>36</v>
      </c>
      <c r="Y900" s="2504">
        <v>300</v>
      </c>
      <c r="Z900" s="2504" t="s">
        <v>37</v>
      </c>
      <c r="AA900" s="2504" t="s">
        <v>38</v>
      </c>
      <c r="AB900" s="2492" t="s">
        <v>832</v>
      </c>
      <c r="AC900" s="2504" t="s">
        <v>24431</v>
      </c>
      <c r="AD900" s="2492"/>
      <c r="AE900" s="2492"/>
      <c r="AF900" s="2492"/>
    </row>
    <row r="901" spans="1:32" ht="15" customHeight="1" thickBot="1">
      <c r="A901" s="2492" t="s">
        <v>24</v>
      </c>
      <c r="B901" s="2492" t="s">
        <v>1085</v>
      </c>
      <c r="C901" s="2504" t="s">
        <v>24681</v>
      </c>
      <c r="D901" s="2504" t="s">
        <v>24682</v>
      </c>
      <c r="E901" s="2504" t="s">
        <v>1163</v>
      </c>
      <c r="F901" s="2504">
        <v>505642933</v>
      </c>
      <c r="G901" s="2504">
        <v>100115495</v>
      </c>
      <c r="H901" s="2504">
        <v>5.429322</v>
      </c>
      <c r="I901" s="2504">
        <v>-3.9846469999999998</v>
      </c>
      <c r="J901" s="2504" t="s">
        <v>1164</v>
      </c>
      <c r="K901" s="2504" t="s">
        <v>731</v>
      </c>
      <c r="L901" s="2504" t="s">
        <v>11812</v>
      </c>
      <c r="M901" s="2510" t="s">
        <v>24683</v>
      </c>
      <c r="N901" s="2510">
        <v>2150050785</v>
      </c>
      <c r="O901" s="2505">
        <v>46076</v>
      </c>
      <c r="P901" s="2506">
        <f ca="1">TODAY()-Q901</f>
        <v>26</v>
      </c>
      <c r="Q901" s="2505">
        <v>46078</v>
      </c>
      <c r="R901" s="2504" t="s">
        <v>33</v>
      </c>
      <c r="S901" s="2504"/>
      <c r="T901" s="2504">
        <v>1</v>
      </c>
      <c r="U901" s="2504" t="s">
        <v>34</v>
      </c>
      <c r="V901" s="2504" t="s">
        <v>34</v>
      </c>
      <c r="W901" s="2514">
        <v>46104</v>
      </c>
      <c r="X901" s="2504" t="s">
        <v>36</v>
      </c>
      <c r="Y901" s="2504">
        <v>300</v>
      </c>
      <c r="Z901" s="2504" t="s">
        <v>37</v>
      </c>
      <c r="AA901" s="2504" t="s">
        <v>1846</v>
      </c>
      <c r="AB901" s="2504" t="s">
        <v>34</v>
      </c>
      <c r="AC901" s="2504" t="s">
        <v>24684</v>
      </c>
      <c r="AD901" s="2492"/>
      <c r="AE901" s="2878" t="s">
        <v>13156</v>
      </c>
      <c r="AF901" s="2492"/>
    </row>
    <row r="902" spans="1:32" ht="15" customHeight="1">
      <c r="A902" s="2492" t="s">
        <v>24</v>
      </c>
      <c r="B902" s="2492" t="s">
        <v>1085</v>
      </c>
      <c r="C902" s="2504" t="s">
        <v>24693</v>
      </c>
      <c r="D902" s="2504" t="s">
        <v>24694</v>
      </c>
      <c r="E902" s="2504" t="s">
        <v>1909</v>
      </c>
      <c r="F902" s="2504">
        <v>506328168</v>
      </c>
      <c r="G902" s="2504">
        <v>556569003</v>
      </c>
      <c r="H902" s="2504">
        <v>5.4307470000000002</v>
      </c>
      <c r="I902" s="2504">
        <v>-3.9882749999999998</v>
      </c>
      <c r="J902" s="2504" t="s">
        <v>1164</v>
      </c>
      <c r="K902" s="2504" t="s">
        <v>1090</v>
      </c>
      <c r="L902" s="2504" t="s">
        <v>24695</v>
      </c>
      <c r="M902" s="2504"/>
      <c r="N902" s="2504"/>
      <c r="O902" s="2505">
        <v>46076</v>
      </c>
      <c r="P902" s="2506">
        <f ca="1">TODAY()-Q902</f>
        <v>26</v>
      </c>
      <c r="Q902" s="2505">
        <v>46078</v>
      </c>
      <c r="R902" s="2492" t="s">
        <v>1578</v>
      </c>
      <c r="S902" s="2504"/>
      <c r="T902" s="2504">
        <v>0</v>
      </c>
      <c r="U902" s="2504" t="s">
        <v>34</v>
      </c>
      <c r="V902" s="2504" t="s">
        <v>34</v>
      </c>
      <c r="W902" s="2504" t="s">
        <v>35</v>
      </c>
      <c r="X902" s="2504" t="s">
        <v>36</v>
      </c>
      <c r="Y902" s="2504">
        <v>100</v>
      </c>
      <c r="Z902" s="2504" t="s">
        <v>37</v>
      </c>
      <c r="AA902" s="2504" t="s">
        <v>38</v>
      </c>
      <c r="AB902" s="2492" t="s">
        <v>1579</v>
      </c>
      <c r="AC902" s="2504" t="s">
        <v>24696</v>
      </c>
      <c r="AD902" s="2492"/>
      <c r="AE902" s="2492"/>
      <c r="AF902" s="2492"/>
    </row>
    <row r="903" spans="1:32" ht="15" customHeight="1">
      <c r="A903" s="2492" t="s">
        <v>24</v>
      </c>
      <c r="B903" s="2492" t="s">
        <v>61</v>
      </c>
      <c r="C903" s="2504" t="s">
        <v>26887</v>
      </c>
      <c r="D903" s="2504" t="s">
        <v>26888</v>
      </c>
      <c r="E903" s="2504" t="s">
        <v>11504</v>
      </c>
      <c r="F903" s="2504">
        <v>140420020</v>
      </c>
      <c r="G903" s="2504">
        <v>757633973</v>
      </c>
      <c r="H903" s="2504">
        <v>5.4206339999999997</v>
      </c>
      <c r="I903" s="2504">
        <v>-3.974173</v>
      </c>
      <c r="J903" s="2504" t="s">
        <v>1392</v>
      </c>
      <c r="K903" s="2504" t="s">
        <v>601</v>
      </c>
      <c r="L903" s="2504" t="s">
        <v>28398</v>
      </c>
      <c r="M903" s="2504" t="s">
        <v>28399</v>
      </c>
      <c r="N903" s="2504">
        <v>2150049999</v>
      </c>
      <c r="O903" s="2505">
        <v>46083</v>
      </c>
      <c r="P903" s="2506">
        <f ca="1">TODAY()-Q903</f>
        <v>20</v>
      </c>
      <c r="Q903" s="2505">
        <v>46084</v>
      </c>
      <c r="R903" s="2504" t="s">
        <v>33</v>
      </c>
      <c r="S903" s="2504"/>
      <c r="T903" s="2504">
        <v>0</v>
      </c>
      <c r="U903" s="2504" t="s">
        <v>34</v>
      </c>
      <c r="V903" s="2504" t="s">
        <v>34</v>
      </c>
      <c r="W903" s="2505" t="s">
        <v>35</v>
      </c>
      <c r="X903" s="2504" t="s">
        <v>36</v>
      </c>
      <c r="Y903" s="2504">
        <v>100</v>
      </c>
      <c r="Z903" s="2504" t="s">
        <v>37</v>
      </c>
      <c r="AA903" s="2504" t="s">
        <v>1846</v>
      </c>
      <c r="AB903" s="2504" t="s">
        <v>34</v>
      </c>
      <c r="AC903" s="2507" t="s">
        <v>31832</v>
      </c>
      <c r="AD903" s="2492"/>
      <c r="AE903" s="2492" t="s">
        <v>31813</v>
      </c>
      <c r="AF903" s="2492"/>
    </row>
    <row r="904" spans="1:32" ht="15" customHeight="1">
      <c r="A904" s="2492" t="s">
        <v>24</v>
      </c>
      <c r="B904" s="2492" t="s">
        <v>25</v>
      </c>
      <c r="C904" s="2504" t="s">
        <v>25529</v>
      </c>
      <c r="D904" s="2504" t="s">
        <v>25530</v>
      </c>
      <c r="E904" s="2504" t="s">
        <v>25531</v>
      </c>
      <c r="F904" s="2504">
        <v>143798777</v>
      </c>
      <c r="G904" s="2504">
        <v>749276851</v>
      </c>
      <c r="H904" s="2504">
        <v>5.3883179999999999</v>
      </c>
      <c r="I904" s="2504">
        <v>-3.876306</v>
      </c>
      <c r="J904" s="2504" t="s">
        <v>287</v>
      </c>
      <c r="K904" s="2504" t="s">
        <v>349</v>
      </c>
      <c r="L904" s="2504" t="s">
        <v>11744</v>
      </c>
      <c r="M904" s="2504"/>
      <c r="N904" s="2504"/>
      <c r="O904" s="2505">
        <v>46078</v>
      </c>
      <c r="P904" s="2506">
        <f ca="1">TODAY()-Q904</f>
        <v>24</v>
      </c>
      <c r="Q904" s="2505">
        <v>46080</v>
      </c>
      <c r="R904" s="2492" t="s">
        <v>1578</v>
      </c>
      <c r="S904" s="2504"/>
      <c r="T904" s="2504">
        <v>0</v>
      </c>
      <c r="U904" s="2504" t="s">
        <v>34</v>
      </c>
      <c r="V904" s="2504" t="s">
        <v>34</v>
      </c>
      <c r="W904" s="2504" t="s">
        <v>35</v>
      </c>
      <c r="X904" s="2504" t="s">
        <v>36</v>
      </c>
      <c r="Y904" s="2504">
        <v>450</v>
      </c>
      <c r="Z904" s="2504" t="s">
        <v>37</v>
      </c>
      <c r="AA904" s="2504" t="s">
        <v>38</v>
      </c>
      <c r="AB904" s="2492" t="s">
        <v>1579</v>
      </c>
      <c r="AC904" s="2504" t="s">
        <v>26135</v>
      </c>
      <c r="AD904" s="2492"/>
      <c r="AE904" s="2492"/>
      <c r="AF904" s="2492"/>
    </row>
    <row r="905" spans="1:32" ht="15" customHeight="1">
      <c r="A905" s="2492" t="s">
        <v>24</v>
      </c>
      <c r="B905" s="2492" t="s">
        <v>61</v>
      </c>
      <c r="C905" s="2504" t="s">
        <v>25551</v>
      </c>
      <c r="D905" s="2504" t="s">
        <v>25552</v>
      </c>
      <c r="E905" s="2504" t="s">
        <v>3965</v>
      </c>
      <c r="F905" s="2504">
        <v>140348622</v>
      </c>
      <c r="G905" s="2504">
        <v>140348622</v>
      </c>
      <c r="H905" s="2504">
        <v>5.3995899999999999</v>
      </c>
      <c r="I905" s="2504">
        <v>-3.9741590000000002</v>
      </c>
      <c r="J905" s="2504" t="s">
        <v>86</v>
      </c>
      <c r="K905" s="2504" t="s">
        <v>601</v>
      </c>
      <c r="L905" s="2504" t="s">
        <v>25553</v>
      </c>
      <c r="M905" s="2504"/>
      <c r="N905" s="2504"/>
      <c r="O905" s="2505">
        <v>46077</v>
      </c>
      <c r="P905" s="2506">
        <f ca="1">TODAY()-Q905</f>
        <v>24</v>
      </c>
      <c r="Q905" s="2505">
        <v>46080</v>
      </c>
      <c r="R905" s="2492" t="s">
        <v>1578</v>
      </c>
      <c r="S905" s="2504"/>
      <c r="T905" s="2504">
        <v>0</v>
      </c>
      <c r="U905" s="2504" t="s">
        <v>34</v>
      </c>
      <c r="V905" s="2504" t="s">
        <v>34</v>
      </c>
      <c r="W905" s="2504" t="s">
        <v>35</v>
      </c>
      <c r="X905" s="2504" t="s">
        <v>36</v>
      </c>
      <c r="Y905" s="2504">
        <v>350</v>
      </c>
      <c r="Z905" s="2504" t="s">
        <v>37</v>
      </c>
      <c r="AA905" s="2504" t="s">
        <v>38</v>
      </c>
      <c r="AB905" s="2492" t="s">
        <v>832</v>
      </c>
      <c r="AC905" s="2504" t="s">
        <v>25554</v>
      </c>
      <c r="AD905" s="2492"/>
      <c r="AE905" s="2492"/>
      <c r="AF905" s="2492"/>
    </row>
    <row r="906" spans="1:32" ht="15" customHeight="1">
      <c r="A906" s="2492" t="s">
        <v>24</v>
      </c>
      <c r="B906" s="2492" t="s">
        <v>61</v>
      </c>
      <c r="C906" s="2504" t="s">
        <v>25565</v>
      </c>
      <c r="D906" s="2504" t="s">
        <v>25566</v>
      </c>
      <c r="E906" s="2504" t="s">
        <v>25567</v>
      </c>
      <c r="F906" s="2504">
        <v>103258252</v>
      </c>
      <c r="G906" s="2504">
        <v>788193934</v>
      </c>
      <c r="H906" s="2504">
        <v>5.3951919999999998</v>
      </c>
      <c r="I906" s="2504">
        <v>-3.9830160000000001</v>
      </c>
      <c r="J906" s="2504" t="s">
        <v>168</v>
      </c>
      <c r="K906" s="2504" t="s">
        <v>90</v>
      </c>
      <c r="L906" s="2504" t="s">
        <v>26142</v>
      </c>
      <c r="M906" s="2504"/>
      <c r="N906" s="2504"/>
      <c r="O906" s="2505">
        <v>46078</v>
      </c>
      <c r="P906" s="2506">
        <f ca="1">TODAY()-Q906</f>
        <v>24</v>
      </c>
      <c r="Q906" s="2505">
        <v>46080</v>
      </c>
      <c r="R906" s="2504" t="s">
        <v>115</v>
      </c>
      <c r="S906" s="2504"/>
      <c r="T906" s="2504">
        <v>6</v>
      </c>
      <c r="U906" s="2504" t="s">
        <v>34</v>
      </c>
      <c r="V906" s="2504" t="s">
        <v>34</v>
      </c>
      <c r="W906" s="2504" t="s">
        <v>35</v>
      </c>
      <c r="X906" s="2504" t="s">
        <v>36</v>
      </c>
      <c r="Y906" s="2504">
        <v>500</v>
      </c>
      <c r="Z906" s="2504" t="s">
        <v>37</v>
      </c>
      <c r="AA906" s="2504" t="s">
        <v>38</v>
      </c>
      <c r="AB906" s="2492" t="s">
        <v>832</v>
      </c>
      <c r="AC906" s="2504" t="s">
        <v>26143</v>
      </c>
      <c r="AD906" s="2492"/>
      <c r="AE906" s="2492"/>
      <c r="AF906" s="2492"/>
    </row>
    <row r="907" spans="1:32" ht="15" customHeight="1">
      <c r="A907" s="2492" t="s">
        <v>24</v>
      </c>
      <c r="B907" s="2492" t="s">
        <v>61</v>
      </c>
      <c r="C907" s="2504" t="s">
        <v>25555</v>
      </c>
      <c r="D907" s="2504" t="s">
        <v>25556</v>
      </c>
      <c r="E907" s="2504" t="s">
        <v>25557</v>
      </c>
      <c r="F907" s="2504">
        <v>708086756</v>
      </c>
      <c r="G907" s="2504">
        <v>758987906</v>
      </c>
      <c r="H907" s="2504">
        <v>5.37751</v>
      </c>
      <c r="I907" s="2504">
        <v>-3.9226999999999999</v>
      </c>
      <c r="J907" s="2504" t="s">
        <v>26114</v>
      </c>
      <c r="K907" s="2504" t="s">
        <v>601</v>
      </c>
      <c r="L907" s="2504" t="s">
        <v>11238</v>
      </c>
      <c r="M907" s="2504"/>
      <c r="N907" s="2504"/>
      <c r="O907" s="2505">
        <v>46079</v>
      </c>
      <c r="P907" s="2506">
        <f ca="1">TODAY()-Q907</f>
        <v>24</v>
      </c>
      <c r="Q907" s="2505">
        <v>46080</v>
      </c>
      <c r="R907" s="2504" t="s">
        <v>33</v>
      </c>
      <c r="S907" s="2504"/>
      <c r="T907" s="2504">
        <v>0</v>
      </c>
      <c r="U907" s="2504" t="s">
        <v>34</v>
      </c>
      <c r="V907" s="2504" t="s">
        <v>34</v>
      </c>
      <c r="W907" s="2504" t="s">
        <v>35</v>
      </c>
      <c r="X907" s="2504" t="s">
        <v>36</v>
      </c>
      <c r="Y907" s="2504">
        <v>300</v>
      </c>
      <c r="Z907" s="2504" t="s">
        <v>37</v>
      </c>
      <c r="AA907" s="2504" t="s">
        <v>38</v>
      </c>
      <c r="AB907" s="2504" t="s">
        <v>162</v>
      </c>
      <c r="AC907" s="2504" t="s">
        <v>26835</v>
      </c>
      <c r="AD907" s="2492"/>
      <c r="AE907" s="2492" t="s">
        <v>13471</v>
      </c>
      <c r="AF907" s="2492"/>
    </row>
    <row r="908" spans="1:32" ht="15" customHeight="1">
      <c r="A908" s="2492" t="s">
        <v>24</v>
      </c>
      <c r="B908" s="2492" t="s">
        <v>25</v>
      </c>
      <c r="C908" s="2504" t="s">
        <v>25655</v>
      </c>
      <c r="D908" s="2504" t="s">
        <v>25656</v>
      </c>
      <c r="E908" s="2504" t="s">
        <v>25657</v>
      </c>
      <c r="F908" s="2504">
        <v>777045504</v>
      </c>
      <c r="G908" s="2504">
        <v>103718526</v>
      </c>
      <c r="H908" s="2504">
        <v>5.3797180000000004</v>
      </c>
      <c r="I908" s="2504">
        <v>-3.9222079999999999</v>
      </c>
      <c r="J908" s="2504" t="s">
        <v>26153</v>
      </c>
      <c r="K908" s="2504" t="s">
        <v>366</v>
      </c>
      <c r="L908" s="2504" t="s">
        <v>26154</v>
      </c>
      <c r="M908" s="2504" t="s">
        <v>28390</v>
      </c>
      <c r="N908" s="2504">
        <v>2150051001</v>
      </c>
      <c r="O908" s="2505">
        <v>46080</v>
      </c>
      <c r="P908" s="2506">
        <f ca="1">TODAY()-Q908</f>
        <v>23</v>
      </c>
      <c r="Q908" s="2505">
        <v>46081</v>
      </c>
      <c r="R908" s="2504" t="s">
        <v>33</v>
      </c>
      <c r="S908" s="2504"/>
      <c r="T908" s="2504">
        <v>2</v>
      </c>
      <c r="U908" s="2504" t="s">
        <v>34</v>
      </c>
      <c r="V908" s="2504" t="s">
        <v>34</v>
      </c>
      <c r="W908" s="2514">
        <v>46104</v>
      </c>
      <c r="X908" s="2504" t="s">
        <v>36</v>
      </c>
      <c r="Y908" s="2504">
        <v>350</v>
      </c>
      <c r="Z908" s="2504" t="s">
        <v>37</v>
      </c>
      <c r="AA908" s="2504" t="s">
        <v>1846</v>
      </c>
      <c r="AB908" s="2504" t="s">
        <v>34</v>
      </c>
      <c r="AC908" s="2504" t="s">
        <v>26155</v>
      </c>
      <c r="AD908" s="2492"/>
      <c r="AE908" s="2493" t="s">
        <v>13214</v>
      </c>
      <c r="AF908" s="2492"/>
    </row>
    <row r="909" spans="1:32" ht="15" customHeight="1">
      <c r="A909" s="2492" t="s">
        <v>24</v>
      </c>
      <c r="B909" s="2492" t="s">
        <v>61</v>
      </c>
      <c r="C909" s="2504" t="s">
        <v>25639</v>
      </c>
      <c r="D909" s="2504" t="s">
        <v>25640</v>
      </c>
      <c r="E909" s="2504" t="s">
        <v>25641</v>
      </c>
      <c r="F909" s="2504">
        <v>707453097</v>
      </c>
      <c r="G909" s="2504">
        <v>707582156</v>
      </c>
      <c r="H909" s="2504">
        <v>5.4094230000000003</v>
      </c>
      <c r="I909" s="2504">
        <v>-3.9572039999999999</v>
      </c>
      <c r="J909" s="2504" t="s">
        <v>26194</v>
      </c>
      <c r="K909" s="2504" t="s">
        <v>143</v>
      </c>
      <c r="L909" s="2504" t="s">
        <v>26195</v>
      </c>
      <c r="M909" s="2504" t="s">
        <v>26196</v>
      </c>
      <c r="N909" s="2504">
        <v>2150040790</v>
      </c>
      <c r="O909" s="2505">
        <v>46080</v>
      </c>
      <c r="P909" s="2506">
        <f ca="1">TODAY()-Q909</f>
        <v>23</v>
      </c>
      <c r="Q909" s="2505">
        <v>46081</v>
      </c>
      <c r="R909" s="2504" t="s">
        <v>33</v>
      </c>
      <c r="S909" s="2504"/>
      <c r="T909" s="2504">
        <v>1</v>
      </c>
      <c r="U909" s="2504" t="s">
        <v>34</v>
      </c>
      <c r="V909" s="2504" t="s">
        <v>34</v>
      </c>
      <c r="W909" s="2505">
        <v>46112</v>
      </c>
      <c r="X909" s="2504" t="s">
        <v>36</v>
      </c>
      <c r="Y909" s="2504">
        <v>100</v>
      </c>
      <c r="Z909" s="2504" t="s">
        <v>37</v>
      </c>
      <c r="AA909" s="2504" t="s">
        <v>38</v>
      </c>
      <c r="AB909" s="2504" t="s">
        <v>162</v>
      </c>
      <c r="AC909" s="2504" t="s">
        <v>31833</v>
      </c>
      <c r="AD909" s="2492"/>
      <c r="AE909" s="2492" t="s">
        <v>13214</v>
      </c>
      <c r="AF909" s="2492"/>
    </row>
    <row r="910" spans="1:32" ht="15" customHeight="1">
      <c r="A910" s="2492" t="s">
        <v>24</v>
      </c>
      <c r="B910" s="2492" t="s">
        <v>1085</v>
      </c>
      <c r="C910" s="2504" t="s">
        <v>25616</v>
      </c>
      <c r="D910" s="2504" t="s">
        <v>25617</v>
      </c>
      <c r="E910" s="2504" t="s">
        <v>25618</v>
      </c>
      <c r="F910" s="2504">
        <v>150431758</v>
      </c>
      <c r="G910" s="2504">
        <v>719744919</v>
      </c>
      <c r="H910" s="2504">
        <v>5.4414850000000001</v>
      </c>
      <c r="I910" s="2504">
        <v>-4.0465840000000002</v>
      </c>
      <c r="J910" s="2504" t="s">
        <v>9742</v>
      </c>
      <c r="K910" s="2504" t="s">
        <v>366</v>
      </c>
      <c r="L910" s="2504" t="s">
        <v>26175</v>
      </c>
      <c r="M910" s="2504" t="s">
        <v>28391</v>
      </c>
      <c r="N910" s="2504">
        <v>2150055784</v>
      </c>
      <c r="O910" s="2505">
        <v>46080</v>
      </c>
      <c r="P910" s="2506">
        <f ca="1">TODAY()-Q910</f>
        <v>23</v>
      </c>
      <c r="Q910" s="2505">
        <v>46081</v>
      </c>
      <c r="R910" s="2504" t="s">
        <v>33</v>
      </c>
      <c r="S910" s="2504"/>
      <c r="T910" s="2504">
        <v>1</v>
      </c>
      <c r="U910" s="2504" t="s">
        <v>34</v>
      </c>
      <c r="V910" s="2504" t="s">
        <v>34</v>
      </c>
      <c r="W910" s="2505" t="s">
        <v>35</v>
      </c>
      <c r="X910" s="2504" t="s">
        <v>36</v>
      </c>
      <c r="Y910" s="2504">
        <v>100</v>
      </c>
      <c r="Z910" s="2504" t="s">
        <v>37</v>
      </c>
      <c r="AA910" s="2504" t="s">
        <v>38</v>
      </c>
      <c r="AB910" s="2504" t="s">
        <v>1937</v>
      </c>
      <c r="AC910" s="2504" t="s">
        <v>26176</v>
      </c>
      <c r="AD910" s="2492"/>
      <c r="AE910" s="2493" t="s">
        <v>13145</v>
      </c>
      <c r="AF910" s="2492"/>
    </row>
    <row r="911" spans="1:32" ht="15" customHeight="1">
      <c r="A911" s="2492" t="s">
        <v>24</v>
      </c>
      <c r="B911" s="2492" t="s">
        <v>61</v>
      </c>
      <c r="C911" s="2504" t="s">
        <v>25610</v>
      </c>
      <c r="D911" s="2504" t="s">
        <v>25611</v>
      </c>
      <c r="E911" s="2504" t="s">
        <v>1134</v>
      </c>
      <c r="F911" s="2504">
        <v>142490349</v>
      </c>
      <c r="G911" s="2504">
        <v>757844143</v>
      </c>
      <c r="H911" s="2504">
        <v>5.4153380000000002</v>
      </c>
      <c r="I911" s="2504">
        <v>-3.9818769999999999</v>
      </c>
      <c r="J911" s="2504" t="s">
        <v>1311</v>
      </c>
      <c r="K911" s="2504" t="s">
        <v>366</v>
      </c>
      <c r="L911" s="2504" t="s">
        <v>26180</v>
      </c>
      <c r="M911" s="2504"/>
      <c r="N911" s="2504"/>
      <c r="O911" s="2505">
        <v>46080</v>
      </c>
      <c r="P911" s="2506">
        <f ca="1">TODAY()-Q911</f>
        <v>23</v>
      </c>
      <c r="Q911" s="2505">
        <v>46081</v>
      </c>
      <c r="R911" s="2504" t="s">
        <v>33</v>
      </c>
      <c r="S911" s="2504"/>
      <c r="T911" s="2504">
        <v>0</v>
      </c>
      <c r="U911" s="2504" t="s">
        <v>34</v>
      </c>
      <c r="V911" s="2504" t="s">
        <v>34</v>
      </c>
      <c r="W911" s="2504" t="s">
        <v>35</v>
      </c>
      <c r="X911" s="2504" t="s">
        <v>36</v>
      </c>
      <c r="Y911" s="2504">
        <v>100</v>
      </c>
      <c r="Z911" s="2504" t="s">
        <v>37</v>
      </c>
      <c r="AA911" s="2504" t="s">
        <v>38</v>
      </c>
      <c r="AB911" s="2492" t="s">
        <v>832</v>
      </c>
      <c r="AC911" s="2504" t="s">
        <v>26181</v>
      </c>
      <c r="AD911" s="2492"/>
      <c r="AE911" s="2492"/>
      <c r="AF911" s="2492"/>
    </row>
    <row r="912" spans="1:32" ht="15" customHeight="1">
      <c r="A912" s="2492" t="s">
        <v>24</v>
      </c>
      <c r="B912" s="2492" t="s">
        <v>25</v>
      </c>
      <c r="C912" s="2504" t="s">
        <v>25619</v>
      </c>
      <c r="D912" s="2504" t="s">
        <v>25620</v>
      </c>
      <c r="E912" s="2504" t="s">
        <v>25621</v>
      </c>
      <c r="F912" s="2504">
        <v>748364975</v>
      </c>
      <c r="G912" s="2504">
        <v>594964226</v>
      </c>
      <c r="H912" s="2504">
        <v>5.3883179999999999</v>
      </c>
      <c r="I912" s="2504">
        <v>-3.876306</v>
      </c>
      <c r="J912" s="2504" t="s">
        <v>1914</v>
      </c>
      <c r="K912" s="2504" t="s">
        <v>222</v>
      </c>
      <c r="L912" s="2504" t="s">
        <v>2025</v>
      </c>
      <c r="M912" s="2504"/>
      <c r="N912" s="2504"/>
      <c r="O912" s="2505">
        <v>46080</v>
      </c>
      <c r="P912" s="2506">
        <f ca="1">TODAY()-Q912</f>
        <v>23</v>
      </c>
      <c r="Q912" s="2505">
        <v>46081</v>
      </c>
      <c r="R912" s="2504" t="s">
        <v>115</v>
      </c>
      <c r="S912" s="2504"/>
      <c r="T912" s="2504">
        <v>0</v>
      </c>
      <c r="U912" s="2504" t="s">
        <v>34</v>
      </c>
      <c r="V912" s="2504" t="s">
        <v>34</v>
      </c>
      <c r="W912" s="2504" t="s">
        <v>35</v>
      </c>
      <c r="X912" s="2504" t="s">
        <v>36</v>
      </c>
      <c r="Y912" s="2504">
        <v>100</v>
      </c>
      <c r="Z912" s="2504" t="s">
        <v>37</v>
      </c>
      <c r="AA912" s="2504" t="s">
        <v>38</v>
      </c>
      <c r="AB912" s="2504" t="s">
        <v>116</v>
      </c>
      <c r="AC912" s="2504" t="s">
        <v>26182</v>
      </c>
      <c r="AD912" s="2492"/>
      <c r="AE912" s="2492"/>
      <c r="AF912" s="2492"/>
    </row>
    <row r="913" spans="1:32" ht="15" customHeight="1" thickBot="1">
      <c r="A913" s="2492" t="s">
        <v>24</v>
      </c>
      <c r="B913" s="2492" t="s">
        <v>25</v>
      </c>
      <c r="C913" s="2504" t="s">
        <v>25622</v>
      </c>
      <c r="D913" s="2504" t="s">
        <v>25623</v>
      </c>
      <c r="E913" s="2504" t="s">
        <v>25624</v>
      </c>
      <c r="F913" s="2504">
        <v>142465741</v>
      </c>
      <c r="G913" s="2504">
        <v>779742589</v>
      </c>
      <c r="H913" s="2504">
        <v>5.389132</v>
      </c>
      <c r="I913" s="2504">
        <v>-3.8782420000000002</v>
      </c>
      <c r="J913" s="2504" t="s">
        <v>287</v>
      </c>
      <c r="K913" s="2504" t="s">
        <v>183</v>
      </c>
      <c r="L913" s="2504" t="s">
        <v>26186</v>
      </c>
      <c r="M913" s="2504"/>
      <c r="N913" s="2504"/>
      <c r="O913" s="2505">
        <v>46080</v>
      </c>
      <c r="P913" s="2506">
        <f ca="1">TODAY()-Q913</f>
        <v>23</v>
      </c>
      <c r="Q913" s="2505">
        <v>46081</v>
      </c>
      <c r="R913" s="2492" t="s">
        <v>1578</v>
      </c>
      <c r="S913" s="2504"/>
      <c r="T913" s="2504">
        <v>0</v>
      </c>
      <c r="U913" s="2504" t="s">
        <v>34</v>
      </c>
      <c r="V913" s="2504" t="s">
        <v>34</v>
      </c>
      <c r="W913" s="2504" t="s">
        <v>35</v>
      </c>
      <c r="X913" s="2504" t="s">
        <v>36</v>
      </c>
      <c r="Y913" s="2504">
        <v>100</v>
      </c>
      <c r="Z913" s="2504" t="s">
        <v>37</v>
      </c>
      <c r="AA913" s="2504" t="s">
        <v>38</v>
      </c>
      <c r="AB913" s="2492" t="s">
        <v>1579</v>
      </c>
      <c r="AC913" s="2504" t="s">
        <v>26187</v>
      </c>
      <c r="AD913" s="2492"/>
      <c r="AE913" s="2492"/>
      <c r="AF913" s="2492"/>
    </row>
    <row r="914" spans="1:32" ht="15" customHeight="1" thickBot="1">
      <c r="A914" s="2492" t="s">
        <v>24</v>
      </c>
      <c r="B914" s="2492" t="s">
        <v>25</v>
      </c>
      <c r="C914" s="2504" t="s">
        <v>25634</v>
      </c>
      <c r="D914" s="2504" t="s">
        <v>25635</v>
      </c>
      <c r="E914" s="2504" t="s">
        <v>22450</v>
      </c>
      <c r="F914" s="2504">
        <v>747157570</v>
      </c>
      <c r="G914" s="2504">
        <v>566413535</v>
      </c>
      <c r="H914" s="2504">
        <v>5.3774199999999999</v>
      </c>
      <c r="I914" s="2504">
        <v>-3.8881199999999998</v>
      </c>
      <c r="J914" s="2504" t="s">
        <v>1449</v>
      </c>
      <c r="K914" s="2504" t="s">
        <v>183</v>
      </c>
      <c r="L914" s="2504" t="s">
        <v>26530</v>
      </c>
      <c r="M914" s="2510"/>
      <c r="N914" s="2510"/>
      <c r="O914" s="2505">
        <v>46080</v>
      </c>
      <c r="P914" s="2506">
        <f ca="1">TODAY()-Q914</f>
        <v>23</v>
      </c>
      <c r="Q914" s="2505">
        <v>46081</v>
      </c>
      <c r="R914" s="2504" t="s">
        <v>115</v>
      </c>
      <c r="S914" s="2504"/>
      <c r="T914" s="2504">
        <v>0</v>
      </c>
      <c r="U914" s="2504" t="s">
        <v>34</v>
      </c>
      <c r="V914" s="2504" t="s">
        <v>34</v>
      </c>
      <c r="W914" s="2504" t="s">
        <v>35</v>
      </c>
      <c r="X914" s="2504" t="s">
        <v>36</v>
      </c>
      <c r="Y914" s="2504">
        <v>100</v>
      </c>
      <c r="Z914" s="2504" t="s">
        <v>37</v>
      </c>
      <c r="AA914" s="2504" t="s">
        <v>38</v>
      </c>
      <c r="AB914" s="2504" t="s">
        <v>116</v>
      </c>
      <c r="AC914" s="2504" t="s">
        <v>26531</v>
      </c>
      <c r="AD914" s="2492"/>
      <c r="AE914" s="2492"/>
      <c r="AF914" s="2492"/>
    </row>
    <row r="915" spans="1:32" ht="15" customHeight="1">
      <c r="A915" s="2492" t="s">
        <v>24</v>
      </c>
      <c r="B915" s="2492" t="s">
        <v>1085</v>
      </c>
      <c r="C915" s="2504" t="s">
        <v>3648</v>
      </c>
      <c r="D915" s="2504" t="s">
        <v>22108</v>
      </c>
      <c r="E915" s="2504" t="s">
        <v>3649</v>
      </c>
      <c r="F915" s="2504">
        <v>101761804</v>
      </c>
      <c r="G915" s="2504">
        <v>101761804</v>
      </c>
      <c r="H915" s="2504">
        <v>5.4388639999999997</v>
      </c>
      <c r="I915" s="2504">
        <v>-4.0304761999999998</v>
      </c>
      <c r="J915" s="2504" t="s">
        <v>1857</v>
      </c>
      <c r="K915" s="2504" t="s">
        <v>1958</v>
      </c>
      <c r="L915" s="2504" t="s">
        <v>3694</v>
      </c>
      <c r="M915" s="2504"/>
      <c r="N915" s="2504"/>
      <c r="O915" s="2505">
        <v>46066</v>
      </c>
      <c r="P915" s="2506">
        <f ca="1">TODAY()-Q915</f>
        <v>35</v>
      </c>
      <c r="Q915" s="2505">
        <v>46069</v>
      </c>
      <c r="R915" s="2504" t="s">
        <v>33</v>
      </c>
      <c r="S915" s="2504"/>
      <c r="T915" s="2504">
        <v>0</v>
      </c>
      <c r="U915" s="2504" t="s">
        <v>34</v>
      </c>
      <c r="V915" s="2504" t="s">
        <v>34</v>
      </c>
      <c r="W915" s="2504" t="s">
        <v>35</v>
      </c>
      <c r="X915" s="2504" t="s">
        <v>36</v>
      </c>
      <c r="Y915" s="2504">
        <v>100</v>
      </c>
      <c r="Z915" s="2504" t="s">
        <v>37</v>
      </c>
      <c r="AA915" s="2504" t="s">
        <v>38</v>
      </c>
      <c r="AB915" s="2504" t="s">
        <v>1937</v>
      </c>
      <c r="AC915" s="2504" t="s">
        <v>22109</v>
      </c>
      <c r="AD915" s="2492"/>
      <c r="AE915" s="2492" t="s">
        <v>13156</v>
      </c>
      <c r="AF915" s="2492"/>
    </row>
    <row r="916" spans="1:32" ht="15" customHeight="1">
      <c r="A916" s="2492" t="s">
        <v>24</v>
      </c>
      <c r="B916" s="2492" t="s">
        <v>61</v>
      </c>
      <c r="C916" s="2504" t="s">
        <v>26215</v>
      </c>
      <c r="D916" s="2504" t="s">
        <v>26216</v>
      </c>
      <c r="E916" s="2504" t="s">
        <v>26217</v>
      </c>
      <c r="F916" s="2507">
        <v>707962088</v>
      </c>
      <c r="G916" s="2507">
        <v>707962088</v>
      </c>
      <c r="H916" s="2504">
        <v>5.3732449999999998</v>
      </c>
      <c r="I916" s="2504">
        <v>-3.9526249999999998</v>
      </c>
      <c r="J916" s="2504" t="s">
        <v>372</v>
      </c>
      <c r="K916" s="2504" t="s">
        <v>109</v>
      </c>
      <c r="L916" s="2504" t="s">
        <v>26532</v>
      </c>
      <c r="M916" s="2504" t="s">
        <v>26810</v>
      </c>
      <c r="N916" s="2504">
        <v>2123809303</v>
      </c>
      <c r="O916" s="2505">
        <v>46081</v>
      </c>
      <c r="P916" s="2506">
        <f ca="1">TODAY()-Q916</f>
        <v>21</v>
      </c>
      <c r="Q916" s="2505">
        <v>46083</v>
      </c>
      <c r="R916" s="2504" t="s">
        <v>33</v>
      </c>
      <c r="S916" s="2504"/>
      <c r="T916" s="2504">
        <v>1</v>
      </c>
      <c r="U916" s="2504" t="s">
        <v>34</v>
      </c>
      <c r="V916" s="2504" t="s">
        <v>34</v>
      </c>
      <c r="W916" s="2505" t="s">
        <v>35</v>
      </c>
      <c r="X916" s="2504" t="s">
        <v>36</v>
      </c>
      <c r="Y916" s="2504">
        <v>300</v>
      </c>
      <c r="Z916" s="2504" t="s">
        <v>37</v>
      </c>
      <c r="AA916" s="2504" t="s">
        <v>38</v>
      </c>
      <c r="AB916" s="2504" t="s">
        <v>249</v>
      </c>
      <c r="AC916" s="2504" t="s">
        <v>26533</v>
      </c>
      <c r="AD916" s="2492"/>
      <c r="AE916" s="2492" t="s">
        <v>13471</v>
      </c>
      <c r="AF916" s="2492"/>
    </row>
    <row r="917" spans="1:32" ht="15" customHeight="1">
      <c r="A917" s="2492" t="s">
        <v>24</v>
      </c>
      <c r="B917" s="2492" t="s">
        <v>25</v>
      </c>
      <c r="C917" s="2504" t="s">
        <v>24088</v>
      </c>
      <c r="D917" s="2504" t="s">
        <v>24089</v>
      </c>
      <c r="E917" s="2504" t="s">
        <v>24090</v>
      </c>
      <c r="F917" s="2504">
        <v>708844999</v>
      </c>
      <c r="G917" s="2504">
        <v>748311565</v>
      </c>
      <c r="H917" s="2504">
        <v>5.3801500000000004</v>
      </c>
      <c r="I917" s="2504">
        <v>-3.8859900000000001</v>
      </c>
      <c r="J917" s="2504" t="s">
        <v>287</v>
      </c>
      <c r="K917" s="2504" t="s">
        <v>999</v>
      </c>
      <c r="L917" s="2504" t="s">
        <v>24411</v>
      </c>
      <c r="M917" s="2504"/>
      <c r="N917" s="2504"/>
      <c r="O917" s="2505">
        <v>46074</v>
      </c>
      <c r="P917" s="2506">
        <f ca="1">TODAY()-Q917</f>
        <v>28</v>
      </c>
      <c r="Q917" s="2505">
        <v>46076</v>
      </c>
      <c r="R917" s="2504" t="s">
        <v>33</v>
      </c>
      <c r="S917" s="2504"/>
      <c r="T917" s="2504">
        <v>0</v>
      </c>
      <c r="U917" s="2504" t="s">
        <v>34</v>
      </c>
      <c r="V917" s="2504" t="s">
        <v>34</v>
      </c>
      <c r="W917" s="2504" t="s">
        <v>35</v>
      </c>
      <c r="X917" s="2504" t="s">
        <v>36</v>
      </c>
      <c r="Y917" s="2504">
        <v>200</v>
      </c>
      <c r="Z917" s="2504" t="s">
        <v>37</v>
      </c>
      <c r="AA917" s="2504" t="s">
        <v>38</v>
      </c>
      <c r="AB917" s="2504" t="s">
        <v>1937</v>
      </c>
      <c r="AC917" s="2504" t="s">
        <v>24412</v>
      </c>
      <c r="AD917" s="2492"/>
      <c r="AE917" s="2492" t="s">
        <v>13156</v>
      </c>
      <c r="AF917" s="2492"/>
    </row>
    <row r="918" spans="1:32" ht="15" customHeight="1">
      <c r="A918" s="2492" t="s">
        <v>24</v>
      </c>
      <c r="B918" s="2492" t="s">
        <v>25</v>
      </c>
      <c r="C918" s="2504" t="s">
        <v>26871</v>
      </c>
      <c r="D918" s="2504" t="s">
        <v>26872</v>
      </c>
      <c r="E918" s="2504" t="s">
        <v>1934</v>
      </c>
      <c r="F918" s="2504">
        <v>798073148</v>
      </c>
      <c r="G918" s="2504">
        <v>507761424</v>
      </c>
      <c r="H918" s="2504">
        <v>5.3674299999999997</v>
      </c>
      <c r="I918" s="2504">
        <v>-3.9036200000000001</v>
      </c>
      <c r="J918" s="2504" t="s">
        <v>108</v>
      </c>
      <c r="K918" s="2504" t="s">
        <v>1380</v>
      </c>
      <c r="L918" s="2504" t="s">
        <v>26873</v>
      </c>
      <c r="M918" s="2507" t="s">
        <v>27652</v>
      </c>
      <c r="N918" s="2507">
        <v>2123809291</v>
      </c>
      <c r="O918" s="2505">
        <v>46083</v>
      </c>
      <c r="P918" s="2506">
        <f ca="1">TODAY()-Q918</f>
        <v>20</v>
      </c>
      <c r="Q918" s="2505">
        <v>46084</v>
      </c>
      <c r="R918" s="2504" t="s">
        <v>33</v>
      </c>
      <c r="S918" s="2504"/>
      <c r="T918" s="2504">
        <v>2</v>
      </c>
      <c r="U918" s="2504" t="s">
        <v>34</v>
      </c>
      <c r="V918" s="2504" t="s">
        <v>34</v>
      </c>
      <c r="W918" s="2505" t="s">
        <v>35</v>
      </c>
      <c r="X918" s="2504" t="s">
        <v>36</v>
      </c>
      <c r="Y918" s="2504">
        <v>200</v>
      </c>
      <c r="Z918" s="2504" t="s">
        <v>37</v>
      </c>
      <c r="AA918" s="2504" t="s">
        <v>24031</v>
      </c>
      <c r="AB918" s="2504" t="s">
        <v>1937</v>
      </c>
      <c r="AC918" s="2504" t="s">
        <v>26874</v>
      </c>
      <c r="AD918" s="2492"/>
      <c r="AE918" s="2492" t="s">
        <v>31813</v>
      </c>
      <c r="AF918" s="2512" t="s">
        <v>31834</v>
      </c>
    </row>
    <row r="919" spans="1:32" ht="15" customHeight="1">
      <c r="A919" s="2492" t="s">
        <v>24</v>
      </c>
      <c r="B919" s="2492" t="s">
        <v>61</v>
      </c>
      <c r="C919" s="2504" t="s">
        <v>26863</v>
      </c>
      <c r="D919" s="2504" t="s">
        <v>26864</v>
      </c>
      <c r="E919" s="2504" t="s">
        <v>26865</v>
      </c>
      <c r="F919" s="2504">
        <v>143777772</v>
      </c>
      <c r="G919" s="2504">
        <v>758204649</v>
      </c>
      <c r="H919" s="2504">
        <v>5.3898640000000002</v>
      </c>
      <c r="I919" s="2504">
        <v>-3.9243860000000002</v>
      </c>
      <c r="J919" s="2504" t="s">
        <v>1941</v>
      </c>
      <c r="K919" s="2504" t="s">
        <v>175</v>
      </c>
      <c r="L919" s="2504" t="s">
        <v>11401</v>
      </c>
      <c r="M919" s="2504"/>
      <c r="N919" s="2504"/>
      <c r="O919" s="2505">
        <v>46082</v>
      </c>
      <c r="P919" s="2506">
        <f ca="1">TODAY()-Q919</f>
        <v>20</v>
      </c>
      <c r="Q919" s="2505">
        <v>46084</v>
      </c>
      <c r="R919" s="2504" t="s">
        <v>33</v>
      </c>
      <c r="S919" s="2504"/>
      <c r="T919" s="2504">
        <v>2</v>
      </c>
      <c r="U919" s="2504" t="s">
        <v>34</v>
      </c>
      <c r="V919" s="2504" t="s">
        <v>34</v>
      </c>
      <c r="W919" s="2504" t="s">
        <v>35</v>
      </c>
      <c r="X919" s="2504" t="s">
        <v>36</v>
      </c>
      <c r="Y919" s="2504">
        <v>300</v>
      </c>
      <c r="Z919" s="2504" t="s">
        <v>37</v>
      </c>
      <c r="AA919" s="2504" t="s">
        <v>38</v>
      </c>
      <c r="AB919" s="2492" t="s">
        <v>832</v>
      </c>
      <c r="AC919" s="2504" t="s">
        <v>26866</v>
      </c>
      <c r="AD919" s="2492"/>
      <c r="AE919" s="2492"/>
      <c r="AF919" s="2492"/>
    </row>
    <row r="920" spans="1:32" ht="15" customHeight="1">
      <c r="A920" s="2492" t="s">
        <v>24</v>
      </c>
      <c r="B920" s="2492" t="s">
        <v>25</v>
      </c>
      <c r="C920" s="2504" t="s">
        <v>26875</v>
      </c>
      <c r="D920" s="2504" t="s">
        <v>26876</v>
      </c>
      <c r="E920" s="2504" t="s">
        <v>26877</v>
      </c>
      <c r="F920" s="2504">
        <v>100090938</v>
      </c>
      <c r="G920" s="2504">
        <v>707309557</v>
      </c>
      <c r="H920" s="2504"/>
      <c r="I920" s="2504"/>
      <c r="J920" s="2504" t="s">
        <v>22855</v>
      </c>
      <c r="K920" s="2504"/>
      <c r="L920" s="2504"/>
      <c r="M920" s="2504"/>
      <c r="N920" s="2504"/>
      <c r="O920" s="2505">
        <v>45993</v>
      </c>
      <c r="P920" s="2506">
        <f ca="1">TODAY()-Q920</f>
        <v>20</v>
      </c>
      <c r="Q920" s="2505">
        <v>46084</v>
      </c>
      <c r="R920" s="2504" t="s">
        <v>205</v>
      </c>
      <c r="S920" s="2504"/>
      <c r="T920" s="2504">
        <v>0</v>
      </c>
      <c r="U920" s="2504" t="s">
        <v>34</v>
      </c>
      <c r="V920" s="2504" t="s">
        <v>34</v>
      </c>
      <c r="W920" s="2504" t="s">
        <v>35</v>
      </c>
      <c r="X920" s="2504" t="s">
        <v>36</v>
      </c>
      <c r="Y920" s="2504"/>
      <c r="Z920" s="2504" t="s">
        <v>37</v>
      </c>
      <c r="AA920" s="2504" t="s">
        <v>38</v>
      </c>
      <c r="AB920" s="2492" t="s">
        <v>748</v>
      </c>
      <c r="AC920" s="2504" t="s">
        <v>26878</v>
      </c>
      <c r="AD920" s="2492"/>
      <c r="AE920" s="2492"/>
      <c r="AF920" s="2512" t="s">
        <v>31835</v>
      </c>
    </row>
    <row r="921" spans="1:32" ht="15" customHeight="1">
      <c r="A921" s="2492" t="s">
        <v>24</v>
      </c>
      <c r="B921" s="2492" t="s">
        <v>1085</v>
      </c>
      <c r="C921" s="2504" t="s">
        <v>26879</v>
      </c>
      <c r="D921" s="2504" t="s">
        <v>26880</v>
      </c>
      <c r="E921" s="2504" t="s">
        <v>1604</v>
      </c>
      <c r="F921" s="2504">
        <v>708183077</v>
      </c>
      <c r="G921" s="2504">
        <v>103141070</v>
      </c>
      <c r="H921" s="2504">
        <v>5.4441420000000003</v>
      </c>
      <c r="I921" s="2504">
        <v>-4.0442159999999996</v>
      </c>
      <c r="J921" s="2504" t="s">
        <v>9742</v>
      </c>
      <c r="K921" s="2504" t="s">
        <v>247</v>
      </c>
      <c r="L921" s="2504" t="s">
        <v>26881</v>
      </c>
      <c r="M921" s="2504"/>
      <c r="N921" s="2504"/>
      <c r="O921" s="2505">
        <v>46083</v>
      </c>
      <c r="P921" s="2506">
        <f ca="1">TODAY()-Q921</f>
        <v>20</v>
      </c>
      <c r="Q921" s="2505">
        <v>46084</v>
      </c>
      <c r="R921" s="2504" t="s">
        <v>33</v>
      </c>
      <c r="S921" s="2504"/>
      <c r="T921" s="2504">
        <v>1</v>
      </c>
      <c r="U921" s="2504" t="s">
        <v>34</v>
      </c>
      <c r="V921" s="2504" t="s">
        <v>34</v>
      </c>
      <c r="W921" s="2504" t="s">
        <v>35</v>
      </c>
      <c r="X921" s="2504" t="s">
        <v>36</v>
      </c>
      <c r="Y921" s="2504">
        <v>150</v>
      </c>
      <c r="Z921" s="2504" t="s">
        <v>37</v>
      </c>
      <c r="AA921" s="2504" t="s">
        <v>38</v>
      </c>
      <c r="AB921" s="2492" t="s">
        <v>832</v>
      </c>
      <c r="AC921" s="2504" t="s">
        <v>26882</v>
      </c>
      <c r="AD921" s="2492"/>
      <c r="AE921" s="2492"/>
      <c r="AF921" s="2492"/>
    </row>
    <row r="922" spans="1:32" ht="15" customHeight="1">
      <c r="A922" s="2492" t="s">
        <v>24</v>
      </c>
      <c r="B922" s="2492" t="s">
        <v>61</v>
      </c>
      <c r="C922" s="2504" t="s">
        <v>26883</v>
      </c>
      <c r="D922" s="2504" t="s">
        <v>26884</v>
      </c>
      <c r="E922" s="2504" t="s">
        <v>10174</v>
      </c>
      <c r="F922" s="2504">
        <v>789980266</v>
      </c>
      <c r="G922" s="2504">
        <v>757511736</v>
      </c>
      <c r="H922" s="2504">
        <v>5.3651239999999998</v>
      </c>
      <c r="I922" s="2504">
        <v>-3.9697019999999998</v>
      </c>
      <c r="J922" s="2504" t="s">
        <v>372</v>
      </c>
      <c r="K922" s="2504" t="s">
        <v>439</v>
      </c>
      <c r="L922" s="2504" t="s">
        <v>26885</v>
      </c>
      <c r="M922" s="2504"/>
      <c r="N922" s="2504"/>
      <c r="O922" s="2505">
        <v>46083</v>
      </c>
      <c r="P922" s="2506">
        <f ca="1">TODAY()-Q922</f>
        <v>20</v>
      </c>
      <c r="Q922" s="2505">
        <v>46084</v>
      </c>
      <c r="R922" s="2504" t="s">
        <v>33</v>
      </c>
      <c r="S922" s="2504"/>
      <c r="T922" s="2504">
        <v>1</v>
      </c>
      <c r="U922" s="2504" t="s">
        <v>34</v>
      </c>
      <c r="V922" s="2504" t="s">
        <v>34</v>
      </c>
      <c r="W922" s="2504" t="s">
        <v>35</v>
      </c>
      <c r="X922" s="2504" t="s">
        <v>36</v>
      </c>
      <c r="Y922" s="2504">
        <v>250</v>
      </c>
      <c r="Z922" s="2504" t="s">
        <v>37</v>
      </c>
      <c r="AA922" s="2504" t="s">
        <v>38</v>
      </c>
      <c r="AB922" s="2492" t="s">
        <v>832</v>
      </c>
      <c r="AC922" s="2504" t="s">
        <v>26886</v>
      </c>
      <c r="AD922" s="2492"/>
      <c r="AE922" s="2492"/>
      <c r="AF922" s="2492"/>
    </row>
    <row r="923" spans="1:32" ht="15" customHeight="1">
      <c r="A923" s="2492" t="s">
        <v>24</v>
      </c>
      <c r="B923" s="2492" t="s">
        <v>1085</v>
      </c>
      <c r="C923" s="2504" t="s">
        <v>26892</v>
      </c>
      <c r="D923" s="2504" t="s">
        <v>9866</v>
      </c>
      <c r="E923" s="2504" t="s">
        <v>26893</v>
      </c>
      <c r="F923" s="2504">
        <v>172764981</v>
      </c>
      <c r="G923" s="2504">
        <v>575736417</v>
      </c>
      <c r="H923" s="2504">
        <v>5.4293870000000002</v>
      </c>
      <c r="I923" s="2504">
        <v>-3.9885269999999999</v>
      </c>
      <c r="J923" s="2504" t="s">
        <v>1164</v>
      </c>
      <c r="K923" s="2504" t="s">
        <v>1090</v>
      </c>
      <c r="L923" s="2504" t="s">
        <v>23571</v>
      </c>
      <c r="M923" s="2504"/>
      <c r="N923" s="2504"/>
      <c r="O923" s="2505">
        <v>46083</v>
      </c>
      <c r="P923" s="2506">
        <f ca="1">TODAY()-Q923</f>
        <v>20</v>
      </c>
      <c r="Q923" s="2505">
        <v>46084</v>
      </c>
      <c r="R923" s="2492" t="s">
        <v>1578</v>
      </c>
      <c r="S923" s="2504"/>
      <c r="T923" s="2504">
        <v>0</v>
      </c>
      <c r="U923" s="2504" t="s">
        <v>34</v>
      </c>
      <c r="V923" s="2504" t="s">
        <v>34</v>
      </c>
      <c r="W923" s="2504" t="s">
        <v>35</v>
      </c>
      <c r="X923" s="2504" t="s">
        <v>36</v>
      </c>
      <c r="Y923" s="2504">
        <v>100</v>
      </c>
      <c r="Z923" s="2504" t="s">
        <v>37</v>
      </c>
      <c r="AA923" s="2504" t="s">
        <v>38</v>
      </c>
      <c r="AB923" s="2492" t="s">
        <v>1579</v>
      </c>
      <c r="AC923" s="2507" t="s">
        <v>31836</v>
      </c>
      <c r="AD923" s="2492"/>
      <c r="AE923" s="2492"/>
      <c r="AF923" s="2492"/>
    </row>
    <row r="924" spans="1:32" ht="15" customHeight="1">
      <c r="A924" s="2492" t="s">
        <v>24</v>
      </c>
      <c r="B924" s="2492" t="s">
        <v>61</v>
      </c>
      <c r="C924" s="2504" t="s">
        <v>26918</v>
      </c>
      <c r="D924" s="2504" t="s">
        <v>26919</v>
      </c>
      <c r="E924" s="2504" t="s">
        <v>26920</v>
      </c>
      <c r="F924" s="2504">
        <v>140143884</v>
      </c>
      <c r="G924" s="2504">
        <v>506109093</v>
      </c>
      <c r="H924" s="2504">
        <v>5.3843699999999997</v>
      </c>
      <c r="I924" s="2504">
        <v>-3.9766780000000002</v>
      </c>
      <c r="J924" s="2504" t="s">
        <v>372</v>
      </c>
      <c r="K924" s="2504" t="s">
        <v>426</v>
      </c>
      <c r="L924" s="2504" t="s">
        <v>26921</v>
      </c>
      <c r="M924" s="2504"/>
      <c r="N924" s="2504"/>
      <c r="O924" s="2505">
        <v>46084</v>
      </c>
      <c r="P924" s="2506">
        <f ca="1">TODAY()-Q924</f>
        <v>20</v>
      </c>
      <c r="Q924" s="2505">
        <v>46084</v>
      </c>
      <c r="R924" s="2504" t="s">
        <v>33</v>
      </c>
      <c r="S924" s="2504"/>
      <c r="T924" s="2504">
        <v>8</v>
      </c>
      <c r="U924" s="2504" t="s">
        <v>34</v>
      </c>
      <c r="V924" s="2504" t="s">
        <v>34</v>
      </c>
      <c r="W924" s="2504" t="s">
        <v>35</v>
      </c>
      <c r="X924" s="2504" t="s">
        <v>36</v>
      </c>
      <c r="Y924" s="2504">
        <v>650</v>
      </c>
      <c r="Z924" s="2504" t="s">
        <v>37</v>
      </c>
      <c r="AA924" s="2504" t="s">
        <v>38</v>
      </c>
      <c r="AB924" s="2504" t="s">
        <v>116</v>
      </c>
      <c r="AC924" s="2504" t="s">
        <v>26922</v>
      </c>
      <c r="AD924" s="2492"/>
      <c r="AE924" s="2492"/>
      <c r="AF924" s="2492"/>
    </row>
    <row r="925" spans="1:32" ht="15" customHeight="1" thickBot="1">
      <c r="A925" s="2492" t="s">
        <v>24</v>
      </c>
      <c r="B925" s="2492" t="s">
        <v>1085</v>
      </c>
      <c r="C925" s="2504" t="s">
        <v>26830</v>
      </c>
      <c r="D925" s="2504" t="s">
        <v>26831</v>
      </c>
      <c r="E925" s="2504" t="s">
        <v>23126</v>
      </c>
      <c r="F925" s="2504">
        <v>709426994</v>
      </c>
      <c r="G925" s="2504">
        <v>709712457</v>
      </c>
      <c r="H925" s="2504">
        <v>5.4334179999999996</v>
      </c>
      <c r="I925" s="2504">
        <v>-3.9916130000000001</v>
      </c>
      <c r="J925" s="2504" t="s">
        <v>1164</v>
      </c>
      <c r="K925" s="2504" t="s">
        <v>1912</v>
      </c>
      <c r="L925" s="2504" t="s">
        <v>26832</v>
      </c>
      <c r="M925" s="2504" t="s">
        <v>26833</v>
      </c>
      <c r="N925" s="2504">
        <v>2150020804</v>
      </c>
      <c r="O925" s="2505">
        <v>46084</v>
      </c>
      <c r="P925" s="2506">
        <f ca="1">TODAY()-Q925</f>
        <v>20</v>
      </c>
      <c r="Q925" s="2505">
        <v>46084</v>
      </c>
      <c r="R925" s="2504" t="s">
        <v>33</v>
      </c>
      <c r="S925" s="2504"/>
      <c r="T925" s="2504">
        <v>0</v>
      </c>
      <c r="U925" s="2504" t="s">
        <v>34</v>
      </c>
      <c r="V925" s="2504" t="s">
        <v>34</v>
      </c>
      <c r="W925" s="2505" t="s">
        <v>35</v>
      </c>
      <c r="X925" s="2504" t="s">
        <v>36</v>
      </c>
      <c r="Y925" s="2504">
        <v>200</v>
      </c>
      <c r="Z925" s="2504" t="s">
        <v>37</v>
      </c>
      <c r="AA925" s="2504" t="s">
        <v>38</v>
      </c>
      <c r="AB925" s="2504" t="s">
        <v>162</v>
      </c>
      <c r="AC925" s="2504" t="s">
        <v>31837</v>
      </c>
      <c r="AD925" s="2492"/>
      <c r="AE925" s="2493" t="s">
        <v>13156</v>
      </c>
      <c r="AF925" s="2492"/>
    </row>
    <row r="926" spans="1:32" ht="15" customHeight="1" thickBot="1">
      <c r="A926" s="2492" t="s">
        <v>24</v>
      </c>
      <c r="B926" s="2493" t="s">
        <v>61</v>
      </c>
      <c r="C926" s="2504" t="s">
        <v>27744</v>
      </c>
      <c r="D926" s="2504" t="s">
        <v>27745</v>
      </c>
      <c r="E926" s="2504" t="s">
        <v>27746</v>
      </c>
      <c r="F926" s="2504">
        <v>101000374</v>
      </c>
      <c r="G926" s="2504">
        <v>101137472</v>
      </c>
      <c r="H926" s="2507">
        <v>5.3801269999999999</v>
      </c>
      <c r="I926" s="2507">
        <v>-3.9295149999999999</v>
      </c>
      <c r="J926" s="2504" t="s">
        <v>1179</v>
      </c>
      <c r="K926" s="2507" t="s">
        <v>175</v>
      </c>
      <c r="L926" s="2507" t="s">
        <v>28084</v>
      </c>
      <c r="M926" s="2881" t="s">
        <v>31838</v>
      </c>
      <c r="N926" s="2513">
        <v>2150010345</v>
      </c>
      <c r="O926" s="2505">
        <v>46085</v>
      </c>
      <c r="P926" s="2506">
        <f ca="1">TODAY()-Q926</f>
        <v>19</v>
      </c>
      <c r="Q926" s="2505">
        <v>46085</v>
      </c>
      <c r="R926" s="2504" t="s">
        <v>115</v>
      </c>
      <c r="S926" s="2504"/>
      <c r="T926" s="2504">
        <v>2</v>
      </c>
      <c r="U926" s="2504" t="s">
        <v>34</v>
      </c>
      <c r="V926" s="2504" t="s">
        <v>34</v>
      </c>
      <c r="W926" s="2514">
        <v>46104</v>
      </c>
      <c r="X926" s="2504" t="s">
        <v>36</v>
      </c>
      <c r="Y926" s="2504">
        <v>200</v>
      </c>
      <c r="Z926" s="2504" t="s">
        <v>37</v>
      </c>
      <c r="AA926" s="2504" t="s">
        <v>1846</v>
      </c>
      <c r="AB926" s="2504" t="s">
        <v>34</v>
      </c>
      <c r="AC926" s="2507" t="s">
        <v>28085</v>
      </c>
      <c r="AD926" s="2493"/>
      <c r="AE926" s="2493" t="s">
        <v>13214</v>
      </c>
      <c r="AF926" s="2493"/>
    </row>
    <row r="927" spans="1:32" ht="15" customHeight="1">
      <c r="A927" s="2492" t="s">
        <v>24</v>
      </c>
      <c r="B927" s="2493" t="s">
        <v>25</v>
      </c>
      <c r="C927" s="2504" t="s">
        <v>27721</v>
      </c>
      <c r="D927" s="2504" t="s">
        <v>27722</v>
      </c>
      <c r="E927" s="2504" t="s">
        <v>27723</v>
      </c>
      <c r="F927" s="2504">
        <v>759612278</v>
      </c>
      <c r="G927" s="2504">
        <v>150722121</v>
      </c>
      <c r="H927" s="2507">
        <v>5.3798700000000004</v>
      </c>
      <c r="I927" s="2507">
        <v>-3.8879999999999999</v>
      </c>
      <c r="J927" s="2504" t="s">
        <v>1276</v>
      </c>
      <c r="K927" s="2507" t="s">
        <v>175</v>
      </c>
      <c r="L927" s="2507" t="s">
        <v>26821</v>
      </c>
      <c r="M927" s="2507" t="s">
        <v>28074</v>
      </c>
      <c r="N927" s="2507">
        <v>2123809286</v>
      </c>
      <c r="O927" s="2505">
        <v>46084</v>
      </c>
      <c r="P927" s="2506">
        <f ca="1">TODAY()-Q927</f>
        <v>19</v>
      </c>
      <c r="Q927" s="2505">
        <v>46085</v>
      </c>
      <c r="R927" s="2504" t="s">
        <v>33</v>
      </c>
      <c r="S927" s="2504"/>
      <c r="T927" s="2504">
        <v>0</v>
      </c>
      <c r="U927" s="2504" t="s">
        <v>34</v>
      </c>
      <c r="V927" s="2504" t="s">
        <v>34</v>
      </c>
      <c r="W927" s="2514">
        <v>46104</v>
      </c>
      <c r="X927" s="2504" t="s">
        <v>36</v>
      </c>
      <c r="Y927" s="2504">
        <v>100</v>
      </c>
      <c r="Z927" s="2504" t="s">
        <v>37</v>
      </c>
      <c r="AA927" s="2504" t="s">
        <v>1846</v>
      </c>
      <c r="AB927" s="2504" t="s">
        <v>34</v>
      </c>
      <c r="AC927" s="2504" t="s">
        <v>29190</v>
      </c>
      <c r="AD927" s="2493"/>
      <c r="AE927" s="2878" t="s">
        <v>13168</v>
      </c>
      <c r="AF927" s="2493"/>
    </row>
    <row r="928" spans="1:32" ht="15" customHeight="1">
      <c r="A928" s="2492" t="s">
        <v>24</v>
      </c>
      <c r="B928" s="2493" t="s">
        <v>61</v>
      </c>
      <c r="C928" s="2504" t="s">
        <v>27742</v>
      </c>
      <c r="D928" s="2504" t="s">
        <v>27743</v>
      </c>
      <c r="E928" s="2504" t="s">
        <v>1291</v>
      </c>
      <c r="F928" s="2504">
        <v>749116239</v>
      </c>
      <c r="G928" s="2504">
        <v>710098806</v>
      </c>
      <c r="H928" s="2507">
        <v>5.371556</v>
      </c>
      <c r="I928" s="2507">
        <v>-3.9474369999999999</v>
      </c>
      <c r="J928" s="2504" t="s">
        <v>1292</v>
      </c>
      <c r="K928" s="2507" t="s">
        <v>601</v>
      </c>
      <c r="L928" s="2507" t="s">
        <v>24435</v>
      </c>
      <c r="M928" s="2507"/>
      <c r="N928" s="2507"/>
      <c r="O928" s="2505">
        <v>46084</v>
      </c>
      <c r="P928" s="2506">
        <f ca="1">TODAY()-Q928</f>
        <v>19</v>
      </c>
      <c r="Q928" s="2505">
        <v>46085</v>
      </c>
      <c r="R928" s="2504" t="s">
        <v>33</v>
      </c>
      <c r="S928" s="2504"/>
      <c r="T928" s="2504">
        <v>0</v>
      </c>
      <c r="U928" s="2504" t="s">
        <v>34</v>
      </c>
      <c r="V928" s="2504" t="s">
        <v>34</v>
      </c>
      <c r="W928" s="2504" t="s">
        <v>35</v>
      </c>
      <c r="X928" s="2504" t="s">
        <v>36</v>
      </c>
      <c r="Y928" s="2504">
        <v>200</v>
      </c>
      <c r="Z928" s="2504" t="s">
        <v>37</v>
      </c>
      <c r="AA928" s="2504" t="s">
        <v>38</v>
      </c>
      <c r="AB928" s="2504" t="s">
        <v>1937</v>
      </c>
      <c r="AC928" s="2507" t="s">
        <v>31839</v>
      </c>
      <c r="AD928" s="2493"/>
      <c r="AE928" s="2493"/>
      <c r="AF928" s="2493"/>
    </row>
    <row r="929" spans="1:32" ht="15" customHeight="1">
      <c r="A929" s="2492" t="s">
        <v>24</v>
      </c>
      <c r="B929" s="2493" t="s">
        <v>1085</v>
      </c>
      <c r="C929" s="2504" t="s">
        <v>27678</v>
      </c>
      <c r="D929" s="2504" t="s">
        <v>27679</v>
      </c>
      <c r="E929" s="2504" t="s">
        <v>1909</v>
      </c>
      <c r="F929" s="2504">
        <v>759193765</v>
      </c>
      <c r="G929" s="2504">
        <v>546699335</v>
      </c>
      <c r="H929" s="2507">
        <v>5.4313479999999998</v>
      </c>
      <c r="I929" s="2507">
        <v>-3.9872079999999999</v>
      </c>
      <c r="J929" s="2504" t="s">
        <v>1164</v>
      </c>
      <c r="K929" s="2507" t="s">
        <v>731</v>
      </c>
      <c r="L929" s="2507" t="s">
        <v>23806</v>
      </c>
      <c r="M929" s="2507"/>
      <c r="N929" s="2507"/>
      <c r="O929" s="2505">
        <v>46085</v>
      </c>
      <c r="P929" s="2506">
        <f ca="1">TODAY()-Q929</f>
        <v>19</v>
      </c>
      <c r="Q929" s="2505">
        <v>46085</v>
      </c>
      <c r="R929" s="2492" t="s">
        <v>1578</v>
      </c>
      <c r="S929" s="2504"/>
      <c r="T929" s="2504">
        <v>0</v>
      </c>
      <c r="U929" s="2504" t="s">
        <v>34</v>
      </c>
      <c r="V929" s="2504" t="s">
        <v>34</v>
      </c>
      <c r="W929" s="2504" t="s">
        <v>35</v>
      </c>
      <c r="X929" s="2504" t="s">
        <v>36</v>
      </c>
      <c r="Y929" s="2504">
        <v>100</v>
      </c>
      <c r="Z929" s="2504" t="s">
        <v>37</v>
      </c>
      <c r="AA929" s="2504" t="s">
        <v>38</v>
      </c>
      <c r="AB929" s="2492" t="s">
        <v>1579</v>
      </c>
      <c r="AC929" s="2507" t="s">
        <v>31840</v>
      </c>
      <c r="AD929" s="2493"/>
      <c r="AE929" s="2493"/>
      <c r="AF929" s="2493"/>
    </row>
    <row r="930" spans="1:32" ht="15" customHeight="1">
      <c r="A930" s="2492" t="s">
        <v>24</v>
      </c>
      <c r="B930" s="2493" t="s">
        <v>1085</v>
      </c>
      <c r="C930" s="2504" t="s">
        <v>27682</v>
      </c>
      <c r="D930" s="2504" t="s">
        <v>27683</v>
      </c>
      <c r="E930" s="2504" t="s">
        <v>1909</v>
      </c>
      <c r="F930" s="2504">
        <v>713914911</v>
      </c>
      <c r="G930" s="2504">
        <v>789352168</v>
      </c>
      <c r="H930" s="2507">
        <v>5.4324950000000003</v>
      </c>
      <c r="I930" s="2507">
        <v>-3.9858319999999998</v>
      </c>
      <c r="J930" s="2504" t="s">
        <v>1164</v>
      </c>
      <c r="K930" s="2507" t="s">
        <v>1138</v>
      </c>
      <c r="L930" s="2507" t="s">
        <v>28082</v>
      </c>
      <c r="M930" s="2507"/>
      <c r="N930" s="2507"/>
      <c r="O930" s="2505">
        <v>46084</v>
      </c>
      <c r="P930" s="2506">
        <f ca="1">TODAY()-Q930</f>
        <v>19</v>
      </c>
      <c r="Q930" s="2505">
        <v>46085</v>
      </c>
      <c r="R930" s="2492" t="s">
        <v>1578</v>
      </c>
      <c r="S930" s="2504"/>
      <c r="T930" s="2504">
        <v>0</v>
      </c>
      <c r="U930" s="2504" t="s">
        <v>34</v>
      </c>
      <c r="V930" s="2504" t="s">
        <v>34</v>
      </c>
      <c r="W930" s="2504" t="s">
        <v>35</v>
      </c>
      <c r="X930" s="2504" t="s">
        <v>36</v>
      </c>
      <c r="Y930" s="2504">
        <v>100</v>
      </c>
      <c r="Z930" s="2504" t="s">
        <v>37</v>
      </c>
      <c r="AA930" s="2504" t="s">
        <v>38</v>
      </c>
      <c r="AB930" s="2492" t="s">
        <v>1579</v>
      </c>
      <c r="AC930" s="2507" t="s">
        <v>31841</v>
      </c>
      <c r="AD930" s="2493"/>
      <c r="AE930" s="2493"/>
      <c r="AF930" s="2493"/>
    </row>
    <row r="931" spans="1:32" ht="15" customHeight="1">
      <c r="A931" s="2492" t="s">
        <v>24</v>
      </c>
      <c r="B931" s="2493" t="s">
        <v>25</v>
      </c>
      <c r="C931" s="2504" t="s">
        <v>27698</v>
      </c>
      <c r="D931" s="2504" t="s">
        <v>27699</v>
      </c>
      <c r="E931" s="2504" t="s">
        <v>27700</v>
      </c>
      <c r="F931" s="2504">
        <v>2250759564822</v>
      </c>
      <c r="G931" s="2504">
        <v>2250759564822</v>
      </c>
      <c r="H931" s="2507"/>
      <c r="I931" s="2507"/>
      <c r="J931" s="2504" t="s">
        <v>868</v>
      </c>
      <c r="K931" s="2507" t="s">
        <v>12775</v>
      </c>
      <c r="L931" s="2507" t="s">
        <v>13110</v>
      </c>
      <c r="M931" s="2507"/>
      <c r="N931" s="2507"/>
      <c r="O931" s="2505">
        <v>46080</v>
      </c>
      <c r="P931" s="2506">
        <f ca="1">TODAY()-Q931</f>
        <v>19</v>
      </c>
      <c r="Q931" s="2505">
        <v>46085</v>
      </c>
      <c r="R931" s="2504" t="s">
        <v>33</v>
      </c>
      <c r="S931" s="2504"/>
      <c r="T931" s="2504">
        <v>0</v>
      </c>
      <c r="U931" s="2504" t="s">
        <v>34</v>
      </c>
      <c r="V931" s="2504" t="s">
        <v>34</v>
      </c>
      <c r="W931" s="2505" t="s">
        <v>35</v>
      </c>
      <c r="X931" s="2504" t="s">
        <v>36</v>
      </c>
      <c r="Y931" s="2504">
        <v>250</v>
      </c>
      <c r="Z931" s="2504" t="s">
        <v>37</v>
      </c>
      <c r="AA931" s="2504" t="s">
        <v>38</v>
      </c>
      <c r="AB931" s="2504" t="s">
        <v>206</v>
      </c>
      <c r="AC931" s="2507" t="s">
        <v>28083</v>
      </c>
      <c r="AD931" s="2493"/>
      <c r="AE931" s="2493"/>
      <c r="AF931" s="2493"/>
    </row>
    <row r="932" spans="1:32" ht="15" customHeight="1">
      <c r="A932" s="2492" t="s">
        <v>24</v>
      </c>
      <c r="B932" s="2493" t="s">
        <v>61</v>
      </c>
      <c r="C932" s="2504" t="s">
        <v>27735</v>
      </c>
      <c r="D932" s="2504" t="s">
        <v>27736</v>
      </c>
      <c r="E932" s="2504" t="s">
        <v>22825</v>
      </c>
      <c r="F932" s="2504">
        <v>171029494</v>
      </c>
      <c r="G932" s="2504">
        <v>171029494</v>
      </c>
      <c r="H932" s="2507">
        <v>5.3831829999999998</v>
      </c>
      <c r="I932" s="2507">
        <v>-3.9480520000000001</v>
      </c>
      <c r="J932" s="2504" t="s">
        <v>873</v>
      </c>
      <c r="K932" s="2507"/>
      <c r="L932" s="2507"/>
      <c r="M932" s="2507"/>
      <c r="N932" s="2507"/>
      <c r="O932" s="2505">
        <v>46084</v>
      </c>
      <c r="P932" s="2506">
        <f ca="1">TODAY()-Q932</f>
        <v>19</v>
      </c>
      <c r="Q932" s="2505">
        <v>46085</v>
      </c>
      <c r="R932" s="2504" t="s">
        <v>115</v>
      </c>
      <c r="S932" s="2504"/>
      <c r="T932" s="2504">
        <v>0</v>
      </c>
      <c r="U932" s="2504" t="s">
        <v>34</v>
      </c>
      <c r="V932" s="2504" t="s">
        <v>34</v>
      </c>
      <c r="W932" s="2504" t="s">
        <v>35</v>
      </c>
      <c r="X932" s="2504" t="s">
        <v>36</v>
      </c>
      <c r="Y932" s="2504"/>
      <c r="Z932" s="2504" t="s">
        <v>37</v>
      </c>
      <c r="AA932" s="2504" t="s">
        <v>38</v>
      </c>
      <c r="AB932" s="2504" t="s">
        <v>116</v>
      </c>
      <c r="AC932" s="2507" t="s">
        <v>31842</v>
      </c>
      <c r="AD932" s="2493"/>
      <c r="AE932" s="2493"/>
      <c r="AF932" s="2493"/>
    </row>
    <row r="933" spans="1:32" ht="15" customHeight="1">
      <c r="A933" s="2492" t="s">
        <v>24</v>
      </c>
      <c r="B933" s="2493" t="s">
        <v>25</v>
      </c>
      <c r="C933" s="2507" t="s">
        <v>28086</v>
      </c>
      <c r="D933" s="2507" t="s">
        <v>28087</v>
      </c>
      <c r="E933" s="2507" t="s">
        <v>28088</v>
      </c>
      <c r="F933" s="2507">
        <v>767239197</v>
      </c>
      <c r="G933" s="2507">
        <v>767239197</v>
      </c>
      <c r="H933" s="2507"/>
      <c r="I933" s="2507"/>
      <c r="J933" s="2507" t="s">
        <v>23716</v>
      </c>
      <c r="K933" s="2507"/>
      <c r="L933" s="2507"/>
      <c r="M933" s="2507"/>
      <c r="N933" s="2507"/>
      <c r="O933" s="2507"/>
      <c r="P933" s="2506">
        <f ca="1">TODAY()-Q933</f>
        <v>19</v>
      </c>
      <c r="Q933" s="2514">
        <v>46085</v>
      </c>
      <c r="R933" s="2507" t="s">
        <v>33</v>
      </c>
      <c r="S933" s="2507"/>
      <c r="T933" s="2507"/>
      <c r="U933" s="2504" t="s">
        <v>34</v>
      </c>
      <c r="V933" s="2504" t="s">
        <v>34</v>
      </c>
      <c r="W933" s="2507" t="s">
        <v>35</v>
      </c>
      <c r="X933" s="2507" t="s">
        <v>36</v>
      </c>
      <c r="Y933" s="2507"/>
      <c r="Z933" s="2507" t="s">
        <v>37</v>
      </c>
      <c r="AA933" s="2507" t="s">
        <v>38</v>
      </c>
      <c r="AB933" s="2507" t="s">
        <v>39</v>
      </c>
      <c r="AC933" s="2504" t="s">
        <v>31843</v>
      </c>
      <c r="AD933" s="2493"/>
      <c r="AE933" s="2493"/>
      <c r="AF933" s="2493"/>
    </row>
    <row r="934" spans="1:32" ht="15" customHeight="1" thickBot="1">
      <c r="A934" s="2492" t="s">
        <v>24</v>
      </c>
      <c r="B934" s="2493" t="s">
        <v>61</v>
      </c>
      <c r="C934" s="2507" t="s">
        <v>28090</v>
      </c>
      <c r="D934" s="2507" t="s">
        <v>28091</v>
      </c>
      <c r="E934" s="2507" t="s">
        <v>28092</v>
      </c>
      <c r="F934" s="2507">
        <v>141414376</v>
      </c>
      <c r="G934" s="2507">
        <v>141414376</v>
      </c>
      <c r="H934" s="2507">
        <v>5.3682379999999998</v>
      </c>
      <c r="I934" s="2507">
        <v>-3.963991</v>
      </c>
      <c r="J934" s="2507" t="s">
        <v>372</v>
      </c>
      <c r="K934" s="2507" t="s">
        <v>157</v>
      </c>
      <c r="L934" s="2507" t="s">
        <v>22699</v>
      </c>
      <c r="M934" s="2507" t="s">
        <v>28093</v>
      </c>
      <c r="N934" s="2507">
        <v>2123809406</v>
      </c>
      <c r="O934" s="2507"/>
      <c r="P934" s="2506">
        <f ca="1">TODAY()-Q934</f>
        <v>19</v>
      </c>
      <c r="Q934" s="2514">
        <v>46085</v>
      </c>
      <c r="R934" s="2507" t="s">
        <v>33</v>
      </c>
      <c r="S934" s="2507"/>
      <c r="T934" s="2507">
        <v>0</v>
      </c>
      <c r="U934" s="2504" t="s">
        <v>34</v>
      </c>
      <c r="V934" s="2504" t="s">
        <v>34</v>
      </c>
      <c r="W934" s="2505" t="s">
        <v>35</v>
      </c>
      <c r="X934" s="2507" t="s">
        <v>36</v>
      </c>
      <c r="Y934" s="2507">
        <v>250</v>
      </c>
      <c r="Z934" s="2504" t="s">
        <v>37</v>
      </c>
      <c r="AA934" s="2507" t="s">
        <v>38</v>
      </c>
      <c r="AB934" s="2507" t="s">
        <v>39</v>
      </c>
      <c r="AC934" s="2507" t="s">
        <v>31844</v>
      </c>
      <c r="AD934" s="2493"/>
      <c r="AE934" s="2493" t="s">
        <v>13214</v>
      </c>
      <c r="AF934" s="2493"/>
    </row>
    <row r="935" spans="1:32" ht="15" customHeight="1" thickBot="1">
      <c r="A935" s="2492" t="s">
        <v>24</v>
      </c>
      <c r="B935" s="2493" t="s">
        <v>61</v>
      </c>
      <c r="C935" s="2504" t="s">
        <v>27727</v>
      </c>
      <c r="D935" s="2504" t="s">
        <v>27728</v>
      </c>
      <c r="E935" s="2504" t="s">
        <v>27729</v>
      </c>
      <c r="F935" s="2504">
        <v>705767415</v>
      </c>
      <c r="G935" s="2504">
        <v>703949577</v>
      </c>
      <c r="H935" s="2507">
        <v>5.3735889999999999</v>
      </c>
      <c r="I935" s="2507">
        <v>-3.985862</v>
      </c>
      <c r="J935" s="2504" t="s">
        <v>3682</v>
      </c>
      <c r="K935" s="2507" t="s">
        <v>601</v>
      </c>
      <c r="L935" s="2507" t="s">
        <v>28096</v>
      </c>
      <c r="M935" s="2515" t="s">
        <v>29560</v>
      </c>
      <c r="N935" s="2510">
        <v>2150010591</v>
      </c>
      <c r="O935" s="2505">
        <v>46084</v>
      </c>
      <c r="P935" s="2506">
        <f ca="1">TODAY()-Q935</f>
        <v>19</v>
      </c>
      <c r="Q935" s="2505">
        <v>46085</v>
      </c>
      <c r="R935" s="2504" t="s">
        <v>33</v>
      </c>
      <c r="S935" s="2504"/>
      <c r="T935" s="2504">
        <v>0</v>
      </c>
      <c r="U935" s="2504" t="s">
        <v>34</v>
      </c>
      <c r="V935" s="2504" t="s">
        <v>34</v>
      </c>
      <c r="W935" s="2505" t="s">
        <v>35</v>
      </c>
      <c r="X935" s="2504" t="s">
        <v>36</v>
      </c>
      <c r="Y935" s="2504">
        <v>300</v>
      </c>
      <c r="Z935" s="2504" t="s">
        <v>37</v>
      </c>
      <c r="AA935" s="2504" t="s">
        <v>38</v>
      </c>
      <c r="AB935" s="2504" t="s">
        <v>39</v>
      </c>
      <c r="AC935" s="2507" t="s">
        <v>31845</v>
      </c>
      <c r="AD935" s="2493"/>
      <c r="AE935" s="2493" t="s">
        <v>13214</v>
      </c>
      <c r="AF935" s="2493"/>
    </row>
    <row r="936" spans="1:32" ht="15" customHeight="1" thickBot="1">
      <c r="A936" s="2492" t="s">
        <v>24</v>
      </c>
      <c r="B936" s="2493" t="s">
        <v>25</v>
      </c>
      <c r="C936" s="2504" t="s">
        <v>27707</v>
      </c>
      <c r="D936" s="2504" t="s">
        <v>27708</v>
      </c>
      <c r="E936" s="2504" t="s">
        <v>27709</v>
      </c>
      <c r="F936" s="2504">
        <v>715348575</v>
      </c>
      <c r="G936" s="2504">
        <v>715245062</v>
      </c>
      <c r="H936" s="2507">
        <v>5.3758499999999998</v>
      </c>
      <c r="I936" s="2507">
        <v>-3.90842</v>
      </c>
      <c r="J936" s="2504" t="s">
        <v>72</v>
      </c>
      <c r="K936" s="2507" t="s">
        <v>58</v>
      </c>
      <c r="L936" s="2507" t="s">
        <v>28075</v>
      </c>
      <c r="M936" s="2510" t="s">
        <v>28076</v>
      </c>
      <c r="N936" s="2510">
        <v>2150051026</v>
      </c>
      <c r="O936" s="2505">
        <v>46085</v>
      </c>
      <c r="P936" s="2506">
        <f ca="1">TODAY()-Q936</f>
        <v>19</v>
      </c>
      <c r="Q936" s="2505">
        <v>46085</v>
      </c>
      <c r="R936" s="2504" t="s">
        <v>33</v>
      </c>
      <c r="S936" s="2504"/>
      <c r="T936" s="2504">
        <v>0</v>
      </c>
      <c r="U936" s="2504" t="s">
        <v>34</v>
      </c>
      <c r="V936" s="2504" t="s">
        <v>34</v>
      </c>
      <c r="W936" s="2514">
        <v>46104</v>
      </c>
      <c r="X936" s="2504" t="s">
        <v>36</v>
      </c>
      <c r="Y936" s="2504">
        <v>200</v>
      </c>
      <c r="Z936" s="2504" t="s">
        <v>37</v>
      </c>
      <c r="AA936" s="2504" t="s">
        <v>1846</v>
      </c>
      <c r="AB936" s="2504" t="s">
        <v>34</v>
      </c>
      <c r="AC936" s="2507" t="s">
        <v>28077</v>
      </c>
      <c r="AD936" s="2493"/>
      <c r="AE936" s="2878" t="s">
        <v>13168</v>
      </c>
      <c r="AF936" s="2493"/>
    </row>
    <row r="937" spans="1:32" ht="15" customHeight="1">
      <c r="A937" s="2492" t="s">
        <v>24</v>
      </c>
      <c r="B937" s="2493" t="s">
        <v>25</v>
      </c>
      <c r="C937" s="2504" t="s">
        <v>28121</v>
      </c>
      <c r="D937" s="2504" t="s">
        <v>28122</v>
      </c>
      <c r="E937" s="2504" t="s">
        <v>28123</v>
      </c>
      <c r="F937" s="2504">
        <v>142056204</v>
      </c>
      <c r="G937" s="2504">
        <v>757227777</v>
      </c>
      <c r="H937" s="2507">
        <v>5.3876200000000001</v>
      </c>
      <c r="I937" s="2507">
        <v>-3.8867099999999999</v>
      </c>
      <c r="J937" s="2504" t="s">
        <v>868</v>
      </c>
      <c r="K937" s="2507" t="s">
        <v>794</v>
      </c>
      <c r="L937" s="2507" t="s">
        <v>28124</v>
      </c>
      <c r="M937" s="2507" t="s">
        <v>29563</v>
      </c>
      <c r="N937" s="2504">
        <v>2150020202</v>
      </c>
      <c r="O937" s="2505">
        <v>46086</v>
      </c>
      <c r="P937" s="2506">
        <f ca="1">TODAY()-Q937</f>
        <v>17</v>
      </c>
      <c r="Q937" s="2505">
        <v>46087</v>
      </c>
      <c r="R937" s="2504" t="s">
        <v>33</v>
      </c>
      <c r="S937" s="2507"/>
      <c r="T937" s="2507">
        <v>1</v>
      </c>
      <c r="U937" s="2504" t="s">
        <v>34</v>
      </c>
      <c r="V937" s="2504" t="s">
        <v>34</v>
      </c>
      <c r="W937" s="2514">
        <v>46104</v>
      </c>
      <c r="X937" s="2504" t="s">
        <v>36</v>
      </c>
      <c r="Y937" s="2507">
        <v>350</v>
      </c>
      <c r="Z937" s="2504" t="s">
        <v>37</v>
      </c>
      <c r="AA937" s="2504" t="s">
        <v>1846</v>
      </c>
      <c r="AB937" s="2504" t="s">
        <v>34</v>
      </c>
      <c r="AC937" s="2507" t="s">
        <v>28125</v>
      </c>
      <c r="AD937" s="2493"/>
      <c r="AE937" s="2878" t="s">
        <v>13471</v>
      </c>
      <c r="AF937" s="2493"/>
    </row>
    <row r="938" spans="1:32" ht="15" customHeight="1" thickBot="1">
      <c r="A938" s="2492" t="s">
        <v>24</v>
      </c>
      <c r="B938" s="2493" t="s">
        <v>1085</v>
      </c>
      <c r="C938" s="2504" t="s">
        <v>28150</v>
      </c>
      <c r="D938" s="2504" t="s">
        <v>28151</v>
      </c>
      <c r="E938" s="2504" t="s">
        <v>23126</v>
      </c>
      <c r="F938" s="2504">
        <v>170592096</v>
      </c>
      <c r="G938" s="2504">
        <v>799216976</v>
      </c>
      <c r="H938" s="2507">
        <v>5.4318770000000001</v>
      </c>
      <c r="I938" s="2507">
        <v>-3.988874</v>
      </c>
      <c r="J938" s="2504" t="s">
        <v>1164</v>
      </c>
      <c r="K938" s="2507"/>
      <c r="L938" s="2507" t="s">
        <v>28152</v>
      </c>
      <c r="M938" s="2507"/>
      <c r="N938" s="2507"/>
      <c r="O938" s="2505">
        <v>46086</v>
      </c>
      <c r="P938" s="2506">
        <f ca="1">TODAY()-Q938</f>
        <v>17</v>
      </c>
      <c r="Q938" s="2505">
        <v>46087</v>
      </c>
      <c r="R938" s="2504" t="s">
        <v>115</v>
      </c>
      <c r="S938" s="2507"/>
      <c r="T938" s="2507">
        <v>0</v>
      </c>
      <c r="U938" s="2504" t="s">
        <v>34</v>
      </c>
      <c r="V938" s="2504" t="s">
        <v>34</v>
      </c>
      <c r="W938" s="2505" t="s">
        <v>35</v>
      </c>
      <c r="X938" s="2504" t="s">
        <v>36</v>
      </c>
      <c r="Y938" s="2507">
        <v>200</v>
      </c>
      <c r="Z938" s="2504" t="s">
        <v>37</v>
      </c>
      <c r="AA938" s="2504" t="s">
        <v>1696</v>
      </c>
      <c r="AB938" s="2504" t="s">
        <v>34</v>
      </c>
      <c r="AC938" s="2507" t="s">
        <v>31846</v>
      </c>
      <c r="AD938" s="2493"/>
      <c r="AE938" s="2493"/>
      <c r="AF938" s="2493"/>
    </row>
    <row r="939" spans="1:32" ht="15" customHeight="1" thickBot="1">
      <c r="A939" s="2492" t="s">
        <v>24</v>
      </c>
      <c r="B939" s="2493" t="s">
        <v>1085</v>
      </c>
      <c r="C939" s="2507" t="s">
        <v>28156</v>
      </c>
      <c r="D939" s="2507" t="s">
        <v>28157</v>
      </c>
      <c r="E939" s="2507" t="s">
        <v>31847</v>
      </c>
      <c r="F939" s="2507">
        <v>768250140</v>
      </c>
      <c r="G939" s="2507">
        <v>768250140</v>
      </c>
      <c r="H939" s="2507">
        <v>5.4288270000000001</v>
      </c>
      <c r="I939" s="2507">
        <v>-3.9871099999999999</v>
      </c>
      <c r="J939" s="2507" t="s">
        <v>1164</v>
      </c>
      <c r="K939" s="2507" t="s">
        <v>1090</v>
      </c>
      <c r="L939" s="2507" t="s">
        <v>10848</v>
      </c>
      <c r="M939" s="2515"/>
      <c r="N939" s="2515"/>
      <c r="O939" s="2507"/>
      <c r="P939" s="2506">
        <f ca="1">TODAY()-Q939</f>
        <v>17</v>
      </c>
      <c r="Q939" s="2514">
        <v>46087</v>
      </c>
      <c r="R939" s="2492" t="s">
        <v>1578</v>
      </c>
      <c r="S939" s="2507"/>
      <c r="T939" s="2507">
        <v>0</v>
      </c>
      <c r="U939" s="2504" t="s">
        <v>34</v>
      </c>
      <c r="V939" s="2504" t="s">
        <v>34</v>
      </c>
      <c r="W939" s="2505" t="s">
        <v>35</v>
      </c>
      <c r="X939" s="2504" t="s">
        <v>36</v>
      </c>
      <c r="Y939" s="2507">
        <v>100</v>
      </c>
      <c r="Z939" s="2504" t="s">
        <v>37</v>
      </c>
      <c r="AA939" s="2504" t="s">
        <v>38</v>
      </c>
      <c r="AB939" s="2492" t="s">
        <v>1579</v>
      </c>
      <c r="AC939" s="2507" t="s">
        <v>31848</v>
      </c>
      <c r="AD939" s="2493"/>
      <c r="AE939" s="2493"/>
      <c r="AF939" s="2493"/>
    </row>
    <row r="940" spans="1:32" ht="15" customHeight="1" thickBot="1">
      <c r="A940" s="2492" t="s">
        <v>24</v>
      </c>
      <c r="B940" s="2493" t="s">
        <v>25</v>
      </c>
      <c r="C940" s="2504" t="s">
        <v>28153</v>
      </c>
      <c r="D940" s="2504" t="s">
        <v>28154</v>
      </c>
      <c r="E940" s="2504" t="s">
        <v>28155</v>
      </c>
      <c r="F940" s="2504">
        <v>768892385</v>
      </c>
      <c r="G940" s="2504">
        <v>556873219</v>
      </c>
      <c r="H940" s="2507">
        <v>5.3681999999999999</v>
      </c>
      <c r="I940" s="2507">
        <v>-3.8927999999999998</v>
      </c>
      <c r="J940" s="2504" t="s">
        <v>1401</v>
      </c>
      <c r="K940" s="2507" t="s">
        <v>195</v>
      </c>
      <c r="L940" s="2507" t="s">
        <v>31849</v>
      </c>
      <c r="M940" s="2882" t="s">
        <v>31850</v>
      </c>
      <c r="N940" s="2516">
        <v>2150030004</v>
      </c>
      <c r="O940" s="2505">
        <v>46086</v>
      </c>
      <c r="P940" s="2506">
        <f ca="1">TODAY()-Q940</f>
        <v>17</v>
      </c>
      <c r="Q940" s="2505">
        <v>46087</v>
      </c>
      <c r="R940" s="2504" t="s">
        <v>33</v>
      </c>
      <c r="S940" s="2507"/>
      <c r="T940" s="2507">
        <v>1</v>
      </c>
      <c r="U940" s="2504" t="s">
        <v>34</v>
      </c>
      <c r="V940" s="2504" t="s">
        <v>34</v>
      </c>
      <c r="W940" s="2514">
        <v>46104</v>
      </c>
      <c r="X940" s="2504" t="s">
        <v>36</v>
      </c>
      <c r="Y940" s="2507">
        <v>100</v>
      </c>
      <c r="Z940" s="2504" t="s">
        <v>37</v>
      </c>
      <c r="AA940" s="2507" t="s">
        <v>1846</v>
      </c>
      <c r="AB940" s="2504" t="s">
        <v>34</v>
      </c>
      <c r="AC940" s="2504" t="s">
        <v>31851</v>
      </c>
      <c r="AD940" s="2493"/>
      <c r="AE940" s="2493" t="s">
        <v>13471</v>
      </c>
      <c r="AF940" s="2493"/>
    </row>
    <row r="941" spans="1:32" ht="15" customHeight="1">
      <c r="A941" s="2492" t="s">
        <v>24</v>
      </c>
      <c r="B941" s="2493" t="s">
        <v>1085</v>
      </c>
      <c r="C941" s="2504" t="s">
        <v>28113</v>
      </c>
      <c r="D941" s="2504" t="s">
        <v>28114</v>
      </c>
      <c r="E941" s="2504" t="s">
        <v>10199</v>
      </c>
      <c r="F941" s="2504">
        <v>160403737</v>
      </c>
      <c r="G941" s="2504">
        <v>546527890</v>
      </c>
      <c r="H941" s="2507">
        <v>5.4419760000000004</v>
      </c>
      <c r="I941" s="2507">
        <v>-4.0336559999999997</v>
      </c>
      <c r="J941" s="2504" t="s">
        <v>1762</v>
      </c>
      <c r="K941" s="2507" t="s">
        <v>183</v>
      </c>
      <c r="L941" s="2507" t="s">
        <v>28115</v>
      </c>
      <c r="M941" s="2880" t="s">
        <v>31147</v>
      </c>
      <c r="N941" s="2509">
        <v>2150030060</v>
      </c>
      <c r="O941" s="2505">
        <v>46086</v>
      </c>
      <c r="P941" s="2506">
        <f ca="1">TODAY()-Q941</f>
        <v>17</v>
      </c>
      <c r="Q941" s="2505">
        <v>46087</v>
      </c>
      <c r="R941" s="2504" t="s">
        <v>33</v>
      </c>
      <c r="S941" s="2507"/>
      <c r="T941" s="2507">
        <v>1</v>
      </c>
      <c r="U941" s="2504" t="s">
        <v>34</v>
      </c>
      <c r="V941" s="2504" t="s">
        <v>34</v>
      </c>
      <c r="W941" s="2514">
        <v>46104</v>
      </c>
      <c r="X941" s="2504" t="s">
        <v>36</v>
      </c>
      <c r="Y941" s="2507">
        <v>150</v>
      </c>
      <c r="Z941" s="2504" t="s">
        <v>37</v>
      </c>
      <c r="AA941" s="2504" t="s">
        <v>1846</v>
      </c>
      <c r="AB941" s="2504" t="s">
        <v>34</v>
      </c>
      <c r="AC941" s="2507" t="s">
        <v>31852</v>
      </c>
      <c r="AD941" s="2493"/>
      <c r="AE941" s="2493" t="s">
        <v>13145</v>
      </c>
      <c r="AF941" s="2493"/>
    </row>
    <row r="942" spans="1:32" ht="15" customHeight="1">
      <c r="A942" s="2492" t="s">
        <v>24</v>
      </c>
      <c r="B942" s="2493" t="s">
        <v>61</v>
      </c>
      <c r="C942" s="2504" t="s">
        <v>28189</v>
      </c>
      <c r="D942" s="2504" t="s">
        <v>28190</v>
      </c>
      <c r="E942" s="2504" t="s">
        <v>28191</v>
      </c>
      <c r="F942" s="2504">
        <v>172274242</v>
      </c>
      <c r="G942" s="2504">
        <v>747781479</v>
      </c>
      <c r="H942" s="2507">
        <v>5.3918619999999997</v>
      </c>
      <c r="I942" s="2507">
        <v>-3.920588</v>
      </c>
      <c r="J942" s="2504" t="s">
        <v>1143</v>
      </c>
      <c r="K942" s="2507" t="s">
        <v>222</v>
      </c>
      <c r="L942" s="2507" t="s">
        <v>28192</v>
      </c>
      <c r="M942" s="2880" t="s">
        <v>31149</v>
      </c>
      <c r="N942" s="2509">
        <v>2150040255</v>
      </c>
      <c r="O942" s="2505">
        <v>46087</v>
      </c>
      <c r="P942" s="2506">
        <f ca="1">TODAY()-Q942</f>
        <v>16</v>
      </c>
      <c r="Q942" s="2505">
        <v>46088</v>
      </c>
      <c r="R942" s="2504" t="s">
        <v>33</v>
      </c>
      <c r="S942" s="2507"/>
      <c r="T942" s="2507">
        <v>1</v>
      </c>
      <c r="U942" s="2504" t="s">
        <v>34</v>
      </c>
      <c r="V942" s="2504" t="s">
        <v>34</v>
      </c>
      <c r="W942" s="2514">
        <v>46104</v>
      </c>
      <c r="X942" s="2504" t="s">
        <v>36</v>
      </c>
      <c r="Y942" s="2507">
        <v>200</v>
      </c>
      <c r="Z942" s="2504" t="s">
        <v>37</v>
      </c>
      <c r="AA942" s="2504" t="s">
        <v>1846</v>
      </c>
      <c r="AB942" s="2504" t="s">
        <v>34</v>
      </c>
      <c r="AC942" s="2504" t="s">
        <v>31853</v>
      </c>
      <c r="AD942" s="2493"/>
      <c r="AE942" s="2493" t="s">
        <v>13214</v>
      </c>
      <c r="AF942" s="2493"/>
    </row>
    <row r="943" spans="1:32" ht="15" customHeight="1">
      <c r="A943" s="2492" t="s">
        <v>24</v>
      </c>
      <c r="B943" s="2493" t="s">
        <v>1085</v>
      </c>
      <c r="C943" s="2504" t="s">
        <v>28197</v>
      </c>
      <c r="D943" s="2504" t="s">
        <v>28198</v>
      </c>
      <c r="E943" s="2504" t="s">
        <v>28199</v>
      </c>
      <c r="F943" s="2504">
        <v>151513613</v>
      </c>
      <c r="G943" s="2504">
        <v>708425137</v>
      </c>
      <c r="H943" s="2507">
        <v>5.4346189999999996</v>
      </c>
      <c r="I943" s="2507">
        <v>-3.985697</v>
      </c>
      <c r="J943" s="2504" t="s">
        <v>1164</v>
      </c>
      <c r="K943" s="2507" t="s">
        <v>1138</v>
      </c>
      <c r="L943" s="2507" t="s">
        <v>28200</v>
      </c>
      <c r="M943" s="2507"/>
      <c r="N943" s="2507"/>
      <c r="O943" s="2505">
        <v>46087</v>
      </c>
      <c r="P943" s="2506">
        <f ca="1">TODAY()-Q943</f>
        <v>16</v>
      </c>
      <c r="Q943" s="2505">
        <v>46088</v>
      </c>
      <c r="R943" s="2492" t="s">
        <v>1578</v>
      </c>
      <c r="S943" s="2507"/>
      <c r="T943" s="2507"/>
      <c r="U943" s="2504" t="s">
        <v>34</v>
      </c>
      <c r="V943" s="2504" t="s">
        <v>34</v>
      </c>
      <c r="W943" s="2504" t="s">
        <v>35</v>
      </c>
      <c r="X943" s="2504" t="s">
        <v>36</v>
      </c>
      <c r="Y943" s="2507">
        <v>150</v>
      </c>
      <c r="Z943" s="2504" t="s">
        <v>37</v>
      </c>
      <c r="AA943" s="2504" t="s">
        <v>38</v>
      </c>
      <c r="AB943" s="2492" t="s">
        <v>1579</v>
      </c>
      <c r="AC943" s="2504" t="s">
        <v>31854</v>
      </c>
      <c r="AD943" s="2493"/>
      <c r="AE943" s="2493"/>
      <c r="AF943" s="2493"/>
    </row>
    <row r="944" spans="1:32" ht="15" customHeight="1">
      <c r="A944" s="2492" t="s">
        <v>24</v>
      </c>
      <c r="B944" s="2493" t="s">
        <v>25</v>
      </c>
      <c r="C944" s="2504" t="s">
        <v>28212</v>
      </c>
      <c r="D944" s="2504" t="s">
        <v>28213</v>
      </c>
      <c r="E944" s="2504" t="s">
        <v>28214</v>
      </c>
      <c r="F944" s="2504">
        <v>711637538</v>
      </c>
      <c r="G944" s="2504">
        <v>103449886</v>
      </c>
      <c r="H944" s="2507">
        <v>5.37012</v>
      </c>
      <c r="I944" s="2507">
        <v>-3.86192</v>
      </c>
      <c r="J944" s="2504" t="s">
        <v>1428</v>
      </c>
      <c r="K944" s="2507"/>
      <c r="L944" s="2507"/>
      <c r="M944" s="2507"/>
      <c r="N944" s="2507"/>
      <c r="O944" s="2505">
        <v>46087</v>
      </c>
      <c r="P944" s="2506">
        <f ca="1">TODAY()-Q944</f>
        <v>16</v>
      </c>
      <c r="Q944" s="2505">
        <v>46088</v>
      </c>
      <c r="R944" s="2504" t="s">
        <v>115</v>
      </c>
      <c r="S944" s="2507"/>
      <c r="T944" s="2507"/>
      <c r="U944" s="2504" t="s">
        <v>34</v>
      </c>
      <c r="V944" s="2504" t="s">
        <v>34</v>
      </c>
      <c r="W944" s="2504" t="s">
        <v>35</v>
      </c>
      <c r="X944" s="2504" t="s">
        <v>36</v>
      </c>
      <c r="Y944" s="2507"/>
      <c r="Z944" s="2504" t="s">
        <v>37</v>
      </c>
      <c r="AA944" s="2504" t="s">
        <v>38</v>
      </c>
      <c r="AB944" s="2504" t="s">
        <v>116</v>
      </c>
      <c r="AC944" s="2507" t="s">
        <v>29200</v>
      </c>
      <c r="AD944" s="2493"/>
      <c r="AE944" s="2493"/>
      <c r="AF944" s="2493"/>
    </row>
    <row r="945" spans="1:32" ht="15" customHeight="1">
      <c r="A945" s="2492" t="s">
        <v>24</v>
      </c>
      <c r="B945" s="2493" t="s">
        <v>61</v>
      </c>
      <c r="C945" s="2504" t="s">
        <v>28218</v>
      </c>
      <c r="D945" s="2504" t="s">
        <v>28219</v>
      </c>
      <c r="E945" s="2504" t="s">
        <v>28220</v>
      </c>
      <c r="F945" s="2504">
        <v>103618573</v>
      </c>
      <c r="G945" s="2504">
        <v>707458050</v>
      </c>
      <c r="H945" s="2507">
        <v>5.4212319999999998</v>
      </c>
      <c r="I945" s="2507"/>
      <c r="J945" s="2504" t="s">
        <v>1610</v>
      </c>
      <c r="K945" s="2507"/>
      <c r="L945" s="2507"/>
      <c r="M945" s="2507"/>
      <c r="N945" s="2507"/>
      <c r="O945" s="2505">
        <v>46087</v>
      </c>
      <c r="P945" s="2506">
        <f ca="1">TODAY()-Q945</f>
        <v>16</v>
      </c>
      <c r="Q945" s="2505">
        <v>46088</v>
      </c>
      <c r="R945" s="2504" t="s">
        <v>205</v>
      </c>
      <c r="S945" s="2507"/>
      <c r="T945" s="2507"/>
      <c r="U945" s="2504" t="s">
        <v>34</v>
      </c>
      <c r="V945" s="2504" t="s">
        <v>34</v>
      </c>
      <c r="W945" s="2504" t="s">
        <v>35</v>
      </c>
      <c r="X945" s="2504" t="s">
        <v>36</v>
      </c>
      <c r="Y945" s="2507"/>
      <c r="Z945" s="2504" t="s">
        <v>37</v>
      </c>
      <c r="AA945" s="2504" t="s">
        <v>38</v>
      </c>
      <c r="AB945" s="2504" t="s">
        <v>206</v>
      </c>
      <c r="AC945" s="2507" t="s">
        <v>31855</v>
      </c>
      <c r="AD945" s="2493"/>
      <c r="AE945" s="2493"/>
      <c r="AF945" s="2493"/>
    </row>
    <row r="946" spans="1:32" ht="15" customHeight="1">
      <c r="A946" s="2492" t="s">
        <v>24</v>
      </c>
      <c r="B946" s="2493" t="s">
        <v>61</v>
      </c>
      <c r="C946" s="2504" t="s">
        <v>28221</v>
      </c>
      <c r="D946" s="2504" t="s">
        <v>28222</v>
      </c>
      <c r="E946" s="2504" t="s">
        <v>1158</v>
      </c>
      <c r="F946" s="2504">
        <v>161414141</v>
      </c>
      <c r="G946" s="2504">
        <v>707114060</v>
      </c>
      <c r="H946" s="2507"/>
      <c r="I946" s="2507"/>
      <c r="J946" s="2504" t="s">
        <v>1610</v>
      </c>
      <c r="K946" s="2507"/>
      <c r="L946" s="2507"/>
      <c r="M946" s="2507"/>
      <c r="N946" s="2507"/>
      <c r="O946" s="2505">
        <v>46087</v>
      </c>
      <c r="P946" s="2506">
        <f ca="1">TODAY()-Q946</f>
        <v>16</v>
      </c>
      <c r="Q946" s="2505">
        <v>46088</v>
      </c>
      <c r="R946" s="2504" t="s">
        <v>205</v>
      </c>
      <c r="S946" s="2507"/>
      <c r="T946" s="2507"/>
      <c r="U946" s="2504" t="s">
        <v>34</v>
      </c>
      <c r="V946" s="2504" t="s">
        <v>34</v>
      </c>
      <c r="W946" s="2504" t="s">
        <v>35</v>
      </c>
      <c r="X946" s="2504" t="s">
        <v>36</v>
      </c>
      <c r="Y946" s="2507"/>
      <c r="Z946" s="2504" t="s">
        <v>37</v>
      </c>
      <c r="AA946" s="2504" t="s">
        <v>38</v>
      </c>
      <c r="AB946" s="2504" t="s">
        <v>206</v>
      </c>
      <c r="AC946" s="2504" t="s">
        <v>31856</v>
      </c>
      <c r="AD946" s="2493"/>
      <c r="AE946" s="2493"/>
      <c r="AF946" s="2493"/>
    </row>
    <row r="947" spans="1:32" ht="15" customHeight="1">
      <c r="A947" s="2492" t="s">
        <v>24</v>
      </c>
      <c r="B947" s="2493" t="s">
        <v>61</v>
      </c>
      <c r="C947" s="2504" t="s">
        <v>28227</v>
      </c>
      <c r="D947" s="2504" t="s">
        <v>28228</v>
      </c>
      <c r="E947" s="2504" t="s">
        <v>28229</v>
      </c>
      <c r="F947" s="2504">
        <v>10143044</v>
      </c>
      <c r="G947" s="2504">
        <v>507248496</v>
      </c>
      <c r="H947" s="2507"/>
      <c r="I947" s="2507"/>
      <c r="J947" s="2504" t="s">
        <v>1397</v>
      </c>
      <c r="K947" s="2507"/>
      <c r="L947" s="2507"/>
      <c r="M947" s="2507"/>
      <c r="N947" s="2507"/>
      <c r="O947" s="2505">
        <v>46087</v>
      </c>
      <c r="P947" s="2506">
        <f ca="1">TODAY()-Q947</f>
        <v>16</v>
      </c>
      <c r="Q947" s="2505">
        <v>46088</v>
      </c>
      <c r="R947" s="2504" t="s">
        <v>205</v>
      </c>
      <c r="S947" s="2507"/>
      <c r="T947" s="2507"/>
      <c r="U947" s="2504" t="s">
        <v>34</v>
      </c>
      <c r="V947" s="2504" t="s">
        <v>34</v>
      </c>
      <c r="W947" s="2504" t="s">
        <v>35</v>
      </c>
      <c r="X947" s="2504" t="s">
        <v>36</v>
      </c>
      <c r="Y947" s="2507"/>
      <c r="Z947" s="2504" t="s">
        <v>37</v>
      </c>
      <c r="AA947" s="2504" t="s">
        <v>38</v>
      </c>
      <c r="AB947" s="2504" t="s">
        <v>206</v>
      </c>
      <c r="AC947" s="2507" t="s">
        <v>31857</v>
      </c>
      <c r="AD947" s="2493"/>
      <c r="AE947" s="2493"/>
      <c r="AF947" s="2493"/>
    </row>
    <row r="948" spans="1:32" ht="15" customHeight="1">
      <c r="A948" s="2492" t="s">
        <v>24</v>
      </c>
      <c r="B948" s="2493" t="s">
        <v>1085</v>
      </c>
      <c r="C948" s="2504" t="s">
        <v>29202</v>
      </c>
      <c r="D948" s="2504" t="s">
        <v>29203</v>
      </c>
      <c r="E948" s="2504" t="s">
        <v>29203</v>
      </c>
      <c r="F948" s="2504">
        <v>707188728</v>
      </c>
      <c r="G948" s="2504"/>
      <c r="H948" s="2507"/>
      <c r="I948" s="2507"/>
      <c r="J948" s="2504" t="s">
        <v>1962</v>
      </c>
      <c r="K948" s="2507"/>
      <c r="L948" s="2507"/>
      <c r="M948" s="2507"/>
      <c r="N948" s="2507"/>
      <c r="O948" s="2505">
        <v>44778</v>
      </c>
      <c r="P948" s="2506">
        <f ca="1">TODAY()-Q948</f>
        <v>14</v>
      </c>
      <c r="Q948" s="2505">
        <v>46090</v>
      </c>
      <c r="R948" s="2504" t="s">
        <v>205</v>
      </c>
      <c r="S948" s="2507"/>
      <c r="T948" s="2507"/>
      <c r="U948" s="2504" t="s">
        <v>34</v>
      </c>
      <c r="V948" s="2504" t="s">
        <v>34</v>
      </c>
      <c r="W948" s="2504" t="s">
        <v>35</v>
      </c>
      <c r="X948" s="2504" t="s">
        <v>36</v>
      </c>
      <c r="Y948" s="2507"/>
      <c r="Z948" s="2504" t="s">
        <v>37</v>
      </c>
      <c r="AA948" s="2504" t="s">
        <v>38</v>
      </c>
      <c r="AB948" s="2504" t="s">
        <v>39</v>
      </c>
      <c r="AC948" s="2507" t="s">
        <v>29204</v>
      </c>
      <c r="AD948" s="2493"/>
      <c r="AE948" s="2493"/>
      <c r="AF948" s="2493"/>
    </row>
    <row r="949" spans="1:32" ht="15" customHeight="1">
      <c r="A949" s="2492" t="s">
        <v>24</v>
      </c>
      <c r="B949" s="2493" t="s">
        <v>1085</v>
      </c>
      <c r="C949" s="2504" t="s">
        <v>29205</v>
      </c>
      <c r="D949" s="2504" t="s">
        <v>29206</v>
      </c>
      <c r="E949" s="2504" t="s">
        <v>29207</v>
      </c>
      <c r="F949" s="2504">
        <v>708479447</v>
      </c>
      <c r="G949" s="2504">
        <v>711001189</v>
      </c>
      <c r="H949" s="2507"/>
      <c r="I949" s="2507"/>
      <c r="J949" s="2504" t="s">
        <v>13756</v>
      </c>
      <c r="K949" s="2507"/>
      <c r="L949" s="2507"/>
      <c r="M949" s="2507"/>
      <c r="N949" s="2507"/>
      <c r="O949" s="2505">
        <v>46015</v>
      </c>
      <c r="P949" s="2506">
        <f ca="1">TODAY()-Q949</f>
        <v>14</v>
      </c>
      <c r="Q949" s="2505">
        <v>46090</v>
      </c>
      <c r="R949" s="2504" t="s">
        <v>33</v>
      </c>
      <c r="S949" s="2507"/>
      <c r="T949" s="2507"/>
      <c r="U949" s="2504" t="s">
        <v>34</v>
      </c>
      <c r="V949" s="2504" t="s">
        <v>34</v>
      </c>
      <c r="W949" s="2504" t="s">
        <v>35</v>
      </c>
      <c r="X949" s="2504" t="s">
        <v>36</v>
      </c>
      <c r="Y949" s="2507"/>
      <c r="Z949" s="2504" t="s">
        <v>37</v>
      </c>
      <c r="AA949" s="2504" t="s">
        <v>38</v>
      </c>
      <c r="AB949" s="2492" t="s">
        <v>748</v>
      </c>
      <c r="AC949" s="2507"/>
      <c r="AD949" s="2493"/>
      <c r="AE949" s="2493"/>
      <c r="AF949" s="2493"/>
    </row>
    <row r="950" spans="1:32" ht="15" customHeight="1">
      <c r="A950" s="2492" t="s">
        <v>24</v>
      </c>
      <c r="B950" s="2493" t="s">
        <v>25</v>
      </c>
      <c r="C950" s="2504" t="s">
        <v>29208</v>
      </c>
      <c r="D950" s="2504" t="s">
        <v>29209</v>
      </c>
      <c r="E950" s="2504" t="s">
        <v>29210</v>
      </c>
      <c r="F950" s="2504">
        <v>778192986</v>
      </c>
      <c r="G950" s="2504">
        <v>759378255</v>
      </c>
      <c r="H950" s="2507"/>
      <c r="I950" s="2507"/>
      <c r="J950" s="2504" t="s">
        <v>22855</v>
      </c>
      <c r="K950" s="2507"/>
      <c r="L950" s="2507"/>
      <c r="M950" s="2507"/>
      <c r="N950" s="2507"/>
      <c r="O950" s="2505">
        <v>44861</v>
      </c>
      <c r="P950" s="2506">
        <f ca="1">TODAY()-Q950</f>
        <v>14</v>
      </c>
      <c r="Q950" s="2505">
        <v>46090</v>
      </c>
      <c r="R950" s="2504" t="s">
        <v>205</v>
      </c>
      <c r="S950" s="2507"/>
      <c r="T950" s="2507"/>
      <c r="U950" s="2504" t="s">
        <v>34</v>
      </c>
      <c r="V950" s="2504" t="s">
        <v>34</v>
      </c>
      <c r="W950" s="2504" t="s">
        <v>35</v>
      </c>
      <c r="X950" s="2504" t="s">
        <v>36</v>
      </c>
      <c r="Y950" s="2507"/>
      <c r="Z950" s="2504" t="s">
        <v>37</v>
      </c>
      <c r="AA950" s="2504" t="s">
        <v>38</v>
      </c>
      <c r="AB950" s="2504" t="s">
        <v>162</v>
      </c>
      <c r="AC950" s="2504" t="s">
        <v>31858</v>
      </c>
      <c r="AD950" s="2493"/>
      <c r="AE950" s="2493"/>
      <c r="AF950" s="2493"/>
    </row>
    <row r="951" spans="1:32" ht="15" customHeight="1">
      <c r="A951" s="2492" t="s">
        <v>24</v>
      </c>
      <c r="B951" s="2493" t="s">
        <v>61</v>
      </c>
      <c r="C951" s="2504" t="s">
        <v>29211</v>
      </c>
      <c r="D951" s="2504" t="s">
        <v>29212</v>
      </c>
      <c r="E951" s="2504" t="s">
        <v>404</v>
      </c>
      <c r="F951" s="2504">
        <v>707757399</v>
      </c>
      <c r="G951" s="2504">
        <v>103101297</v>
      </c>
      <c r="H951" s="2507"/>
      <c r="I951" s="2507"/>
      <c r="J951" s="2504" t="s">
        <v>1610</v>
      </c>
      <c r="K951" s="2507"/>
      <c r="L951" s="2507"/>
      <c r="M951" s="2507"/>
      <c r="N951" s="2507"/>
      <c r="O951" s="2505">
        <v>45248</v>
      </c>
      <c r="P951" s="2506">
        <f ca="1">TODAY()-Q951</f>
        <v>14</v>
      </c>
      <c r="Q951" s="2505">
        <v>46090</v>
      </c>
      <c r="R951" s="2504" t="s">
        <v>205</v>
      </c>
      <c r="S951" s="2507"/>
      <c r="T951" s="2507"/>
      <c r="U951" s="2504" t="s">
        <v>34</v>
      </c>
      <c r="V951" s="2504" t="s">
        <v>34</v>
      </c>
      <c r="W951" s="2504" t="s">
        <v>35</v>
      </c>
      <c r="X951" s="2504" t="s">
        <v>36</v>
      </c>
      <c r="Y951" s="2507"/>
      <c r="Z951" s="2504" t="s">
        <v>37</v>
      </c>
      <c r="AA951" s="2504" t="s">
        <v>38</v>
      </c>
      <c r="AB951" s="2504" t="s">
        <v>162</v>
      </c>
      <c r="AC951" s="2507" t="s">
        <v>31859</v>
      </c>
      <c r="AD951" s="2493"/>
      <c r="AE951" s="2493"/>
      <c r="AF951" s="2493"/>
    </row>
    <row r="952" spans="1:32" ht="15" customHeight="1">
      <c r="A952" s="2492" t="s">
        <v>24</v>
      </c>
      <c r="B952" s="2493" t="s">
        <v>25</v>
      </c>
      <c r="C952" s="2504" t="s">
        <v>29215</v>
      </c>
      <c r="D952" s="2504" t="s">
        <v>29216</v>
      </c>
      <c r="E952" s="2504" t="s">
        <v>29217</v>
      </c>
      <c r="F952" s="2504">
        <v>101005978</v>
      </c>
      <c r="G952" s="2504">
        <v>777735277</v>
      </c>
      <c r="H952" s="2507"/>
      <c r="I952" s="2507"/>
      <c r="J952" s="2504" t="s">
        <v>1459</v>
      </c>
      <c r="K952" s="2507"/>
      <c r="L952" s="2507"/>
      <c r="M952" s="2507"/>
      <c r="N952" s="2507"/>
      <c r="O952" s="2505">
        <v>44875</v>
      </c>
      <c r="P952" s="2506">
        <f ca="1">TODAY()-Q952</f>
        <v>14</v>
      </c>
      <c r="Q952" s="2505">
        <v>46090</v>
      </c>
      <c r="R952" s="2504" t="s">
        <v>33</v>
      </c>
      <c r="S952" s="2507"/>
      <c r="T952" s="2507"/>
      <c r="U952" s="2504" t="s">
        <v>34</v>
      </c>
      <c r="V952" s="2504" t="s">
        <v>34</v>
      </c>
      <c r="W952" s="2504" t="s">
        <v>35</v>
      </c>
      <c r="X952" s="2504" t="s">
        <v>36</v>
      </c>
      <c r="Y952" s="2507"/>
      <c r="Z952" s="2504" t="s">
        <v>37</v>
      </c>
      <c r="AA952" s="2504" t="s">
        <v>38</v>
      </c>
      <c r="AB952" s="2504" t="s">
        <v>39</v>
      </c>
      <c r="AC952" s="2507" t="s">
        <v>29567</v>
      </c>
      <c r="AD952" s="2493"/>
      <c r="AE952" s="2493"/>
      <c r="AF952" s="2493"/>
    </row>
    <row r="953" spans="1:32" ht="15" customHeight="1">
      <c r="A953" s="2492" t="s">
        <v>24</v>
      </c>
      <c r="B953" s="2493" t="s">
        <v>29218</v>
      </c>
      <c r="C953" s="2504" t="s">
        <v>29219</v>
      </c>
      <c r="D953" s="2504" t="s">
        <v>29220</v>
      </c>
      <c r="E953" s="2504" t="s">
        <v>29218</v>
      </c>
      <c r="F953" s="2504">
        <v>777602058</v>
      </c>
      <c r="G953" s="2504">
        <v>759467409</v>
      </c>
      <c r="H953" s="2507"/>
      <c r="I953" s="2507"/>
      <c r="J953" s="2504" t="s">
        <v>1459</v>
      </c>
      <c r="K953" s="2507"/>
      <c r="L953" s="2507"/>
      <c r="M953" s="2507"/>
      <c r="N953" s="2507"/>
      <c r="O953" s="2505">
        <v>44960</v>
      </c>
      <c r="P953" s="2506">
        <f ca="1">TODAY()-Q953</f>
        <v>14</v>
      </c>
      <c r="Q953" s="2505">
        <v>46090</v>
      </c>
      <c r="R953" s="2504" t="s">
        <v>115</v>
      </c>
      <c r="S953" s="2507"/>
      <c r="T953" s="2507"/>
      <c r="U953" s="2504" t="s">
        <v>34</v>
      </c>
      <c r="V953" s="2504" t="s">
        <v>34</v>
      </c>
      <c r="W953" s="2504" t="s">
        <v>35</v>
      </c>
      <c r="X953" s="2504" t="s">
        <v>36</v>
      </c>
      <c r="Y953" s="2507"/>
      <c r="Z953" s="2504" t="s">
        <v>37</v>
      </c>
      <c r="AA953" s="2504" t="s">
        <v>38</v>
      </c>
      <c r="AB953" s="2504" t="s">
        <v>162</v>
      </c>
      <c r="AC953" s="2507" t="s">
        <v>31860</v>
      </c>
      <c r="AD953" s="2493"/>
      <c r="AE953" s="2493"/>
      <c r="AF953" s="2493"/>
    </row>
    <row r="954" spans="1:32" ht="15" customHeight="1">
      <c r="A954" s="2492" t="s">
        <v>24</v>
      </c>
      <c r="B954" s="2493" t="s">
        <v>61</v>
      </c>
      <c r="C954" s="2504" t="s">
        <v>7220</v>
      </c>
      <c r="D954" s="2504" t="s">
        <v>7221</v>
      </c>
      <c r="E954" s="2504" t="s">
        <v>61</v>
      </c>
      <c r="F954" s="2504">
        <v>101022640</v>
      </c>
      <c r="G954" s="2504">
        <v>505037273</v>
      </c>
      <c r="H954" s="2507"/>
      <c r="I954" s="2507"/>
      <c r="J954" s="2504" t="s">
        <v>5333</v>
      </c>
      <c r="K954" s="2507"/>
      <c r="L954" s="2507"/>
      <c r="M954" s="2507"/>
      <c r="N954" s="2507"/>
      <c r="O954" s="2505">
        <v>44739</v>
      </c>
      <c r="P954" s="2506">
        <f ca="1">TODAY()-Q954</f>
        <v>14</v>
      </c>
      <c r="Q954" s="2505">
        <v>46090</v>
      </c>
      <c r="R954" s="2504" t="s">
        <v>205</v>
      </c>
      <c r="S954" s="2507"/>
      <c r="T954" s="2507"/>
      <c r="U954" s="2504" t="s">
        <v>34</v>
      </c>
      <c r="V954" s="2504" t="s">
        <v>34</v>
      </c>
      <c r="W954" s="2504" t="s">
        <v>35</v>
      </c>
      <c r="X954" s="2504" t="s">
        <v>36</v>
      </c>
      <c r="Y954" s="2507"/>
      <c r="Z954" s="2504" t="s">
        <v>37</v>
      </c>
      <c r="AA954" s="2504" t="s">
        <v>38</v>
      </c>
      <c r="AB954" s="2504" t="s">
        <v>23626</v>
      </c>
      <c r="AC954" s="2507" t="s">
        <v>31861</v>
      </c>
      <c r="AD954" s="2493"/>
      <c r="AE954" s="2493"/>
      <c r="AF954" s="2493"/>
    </row>
    <row r="955" spans="1:32" ht="15" customHeight="1">
      <c r="A955" s="2492" t="s">
        <v>24</v>
      </c>
      <c r="B955" s="2493" t="s">
        <v>61</v>
      </c>
      <c r="C955" s="2504" t="s">
        <v>29224</v>
      </c>
      <c r="D955" s="2504" t="s">
        <v>29225</v>
      </c>
      <c r="E955" s="2504" t="s">
        <v>1443</v>
      </c>
      <c r="F955" s="2504">
        <v>140827085</v>
      </c>
      <c r="G955" s="2504">
        <v>545276000</v>
      </c>
      <c r="H955" s="2507"/>
      <c r="I955" s="2507"/>
      <c r="J955" s="2504" t="s">
        <v>31862</v>
      </c>
      <c r="K955" s="2507"/>
      <c r="L955" s="2507"/>
      <c r="M955" s="2507"/>
      <c r="N955" s="2507"/>
      <c r="O955" s="2505">
        <v>45182</v>
      </c>
      <c r="P955" s="2506">
        <f ca="1">TODAY()-Q955</f>
        <v>14</v>
      </c>
      <c r="Q955" s="2505">
        <v>46090</v>
      </c>
      <c r="R955" s="2504" t="s">
        <v>115</v>
      </c>
      <c r="S955" s="2507"/>
      <c r="T955" s="2507"/>
      <c r="U955" s="2504" t="s">
        <v>34</v>
      </c>
      <c r="V955" s="2504" t="s">
        <v>34</v>
      </c>
      <c r="W955" s="2504" t="s">
        <v>35</v>
      </c>
      <c r="X955" s="2504" t="s">
        <v>36</v>
      </c>
      <c r="Y955" s="2507"/>
      <c r="Z955" s="2504" t="s">
        <v>37</v>
      </c>
      <c r="AA955" s="2504" t="s">
        <v>38</v>
      </c>
      <c r="AB955" s="2504" t="s">
        <v>115</v>
      </c>
      <c r="AC955" s="2507" t="s">
        <v>31863</v>
      </c>
      <c r="AD955" s="2493"/>
      <c r="AE955" s="2493"/>
      <c r="AF955" s="2493"/>
    </row>
    <row r="956" spans="1:32" ht="15" customHeight="1">
      <c r="A956" s="2492" t="s">
        <v>24</v>
      </c>
      <c r="B956" s="2493" t="s">
        <v>61</v>
      </c>
      <c r="C956" s="2504" t="s">
        <v>29226</v>
      </c>
      <c r="D956" s="2504" t="s">
        <v>29227</v>
      </c>
      <c r="E956" s="2504" t="s">
        <v>29227</v>
      </c>
      <c r="F956" s="2504">
        <v>140911240</v>
      </c>
      <c r="G956" s="2504">
        <v>787557356</v>
      </c>
      <c r="H956" s="2507"/>
      <c r="I956" s="2507"/>
      <c r="J956" s="2504" t="s">
        <v>1397</v>
      </c>
      <c r="K956" s="2507"/>
      <c r="L956" s="2507"/>
      <c r="M956" s="2507"/>
      <c r="N956" s="2507"/>
      <c r="O956" s="2505">
        <v>44796</v>
      </c>
      <c r="P956" s="2506">
        <f ca="1">TODAY()-Q956</f>
        <v>14</v>
      </c>
      <c r="Q956" s="2505">
        <v>46090</v>
      </c>
      <c r="R956" s="2504" t="s">
        <v>205</v>
      </c>
      <c r="S956" s="2507"/>
      <c r="T956" s="2507"/>
      <c r="U956" s="2504" t="s">
        <v>34</v>
      </c>
      <c r="V956" s="2504" t="s">
        <v>34</v>
      </c>
      <c r="W956" s="2504" t="s">
        <v>35</v>
      </c>
      <c r="X956" s="2504" t="s">
        <v>36</v>
      </c>
      <c r="Y956" s="2507"/>
      <c r="Z956" s="2504" t="s">
        <v>37</v>
      </c>
      <c r="AA956" s="2504" t="s">
        <v>38</v>
      </c>
      <c r="AB956" s="2504" t="s">
        <v>206</v>
      </c>
      <c r="AC956" s="2507" t="s">
        <v>31864</v>
      </c>
      <c r="AD956" s="2493"/>
      <c r="AE956" s="2493"/>
      <c r="AF956" s="2493"/>
    </row>
    <row r="957" spans="1:32" ht="15" customHeight="1">
      <c r="A957" s="2492" t="s">
        <v>24</v>
      </c>
      <c r="B957" s="2493" t="s">
        <v>61</v>
      </c>
      <c r="C957" s="2507" t="s">
        <v>29228</v>
      </c>
      <c r="D957" s="2507" t="s">
        <v>31865</v>
      </c>
      <c r="E957" s="2507" t="s">
        <v>29229</v>
      </c>
      <c r="F957" s="2507">
        <v>101243434</v>
      </c>
      <c r="G957" s="2507">
        <v>101243434</v>
      </c>
      <c r="H957" s="2507"/>
      <c r="I957" s="2507"/>
      <c r="J957" s="2504" t="s">
        <v>29568</v>
      </c>
      <c r="K957" s="2507"/>
      <c r="L957" s="2507"/>
      <c r="M957" s="2507"/>
      <c r="N957" s="2507"/>
      <c r="O957" s="2507"/>
      <c r="P957" s="2506">
        <f ca="1">TODAY()-Q957</f>
        <v>14</v>
      </c>
      <c r="Q957" s="2514">
        <v>46090</v>
      </c>
      <c r="R957" s="2504" t="s">
        <v>115</v>
      </c>
      <c r="S957" s="2507"/>
      <c r="T957" s="2507"/>
      <c r="U957" s="2504" t="s">
        <v>34</v>
      </c>
      <c r="V957" s="2504" t="s">
        <v>34</v>
      </c>
      <c r="W957" s="2504" t="s">
        <v>35</v>
      </c>
      <c r="X957" s="2504" t="s">
        <v>36</v>
      </c>
      <c r="Y957" s="2507"/>
      <c r="Z957" s="2504" t="s">
        <v>37</v>
      </c>
      <c r="AA957" s="2504" t="s">
        <v>38</v>
      </c>
      <c r="AB957" s="2504" t="s">
        <v>115</v>
      </c>
      <c r="AC957" s="2507" t="s">
        <v>31866</v>
      </c>
      <c r="AD957" s="2493"/>
      <c r="AE957" s="2493"/>
      <c r="AF957" s="2493"/>
    </row>
    <row r="958" spans="1:32" ht="15" customHeight="1">
      <c r="A958" s="2492" t="s">
        <v>24</v>
      </c>
      <c r="B958" s="2493" t="s">
        <v>1945</v>
      </c>
      <c r="C958" s="2504" t="s">
        <v>29213</v>
      </c>
      <c r="D958" s="2504" t="s">
        <v>29214</v>
      </c>
      <c r="E958" s="2504" t="s">
        <v>1945</v>
      </c>
      <c r="F958" s="2504">
        <v>701909933</v>
      </c>
      <c r="G958" s="2504">
        <v>556035854</v>
      </c>
      <c r="H958" s="2507">
        <v>5.4579310000000003</v>
      </c>
      <c r="I958" s="2507">
        <v>-4.1772289999999996</v>
      </c>
      <c r="J958" s="2504" t="s">
        <v>10249</v>
      </c>
      <c r="K958" s="2507" t="s">
        <v>336</v>
      </c>
      <c r="L958" s="2507" t="s">
        <v>10250</v>
      </c>
      <c r="M958" s="2507"/>
      <c r="N958" s="2507"/>
      <c r="O958" s="2505">
        <v>46064</v>
      </c>
      <c r="P958" s="2506">
        <f ca="1">TODAY()-Q958</f>
        <v>14</v>
      </c>
      <c r="Q958" s="2505">
        <v>46090</v>
      </c>
      <c r="R958" s="2492" t="s">
        <v>1578</v>
      </c>
      <c r="S958" s="2507"/>
      <c r="T958" s="2507"/>
      <c r="U958" s="2504" t="s">
        <v>34</v>
      </c>
      <c r="V958" s="2504" t="s">
        <v>34</v>
      </c>
      <c r="W958" s="2504" t="s">
        <v>35</v>
      </c>
      <c r="X958" s="2504" t="s">
        <v>36</v>
      </c>
      <c r="Y958" s="2507"/>
      <c r="Z958" s="2504" t="s">
        <v>37</v>
      </c>
      <c r="AA958" s="2504" t="s">
        <v>38</v>
      </c>
      <c r="AB958" s="2504" t="s">
        <v>692</v>
      </c>
      <c r="AC958" s="2504" t="s">
        <v>30738</v>
      </c>
      <c r="AD958" s="2493"/>
      <c r="AE958" s="2493"/>
      <c r="AF958" s="2493"/>
    </row>
    <row r="959" spans="1:32" ht="15" customHeight="1">
      <c r="A959" s="2492" t="s">
        <v>24</v>
      </c>
      <c r="B959" s="2493" t="s">
        <v>25</v>
      </c>
      <c r="C959" s="2504" t="s">
        <v>29221</v>
      </c>
      <c r="D959" s="2504" t="s">
        <v>29222</v>
      </c>
      <c r="E959" s="2504" t="s">
        <v>29223</v>
      </c>
      <c r="F959" s="2504">
        <v>504040342</v>
      </c>
      <c r="G959" s="2504">
        <v>758974691</v>
      </c>
      <c r="H959" s="2507"/>
      <c r="I959" s="2507"/>
      <c r="J959" s="2504" t="s">
        <v>1636</v>
      </c>
      <c r="K959" s="2507"/>
      <c r="L959" s="2507"/>
      <c r="M959" s="2507"/>
      <c r="N959" s="2507"/>
      <c r="O959" s="2505">
        <v>45811</v>
      </c>
      <c r="P959" s="2506">
        <f ca="1">TODAY()-Q959</f>
        <v>14</v>
      </c>
      <c r="Q959" s="2505">
        <v>46090</v>
      </c>
      <c r="R959" s="2504" t="s">
        <v>205</v>
      </c>
      <c r="S959" s="2507"/>
      <c r="T959" s="2507"/>
      <c r="U959" s="2504" t="s">
        <v>34</v>
      </c>
      <c r="V959" s="2504" t="s">
        <v>34</v>
      </c>
      <c r="W959" s="2504" t="s">
        <v>35</v>
      </c>
      <c r="X959" s="2504" t="s">
        <v>36</v>
      </c>
      <c r="Y959" s="2507"/>
      <c r="Z959" s="2504" t="s">
        <v>37</v>
      </c>
      <c r="AA959" s="2504" t="s">
        <v>38</v>
      </c>
      <c r="AB959" s="2492" t="s">
        <v>748</v>
      </c>
      <c r="AC959" s="2507" t="s">
        <v>31867</v>
      </c>
      <c r="AD959" s="2493"/>
      <c r="AE959" s="2493"/>
      <c r="AF959" s="2493"/>
    </row>
    <row r="960" spans="1:32" ht="15" customHeight="1">
      <c r="A960" s="2492" t="s">
        <v>24</v>
      </c>
      <c r="B960" s="2878" t="s">
        <v>1085</v>
      </c>
      <c r="C960" s="2504" t="s">
        <v>29575</v>
      </c>
      <c r="D960" s="2504" t="s">
        <v>29576</v>
      </c>
      <c r="E960" s="2504" t="s">
        <v>29577</v>
      </c>
      <c r="F960" s="2504">
        <v>545855577</v>
      </c>
      <c r="G960" s="2504">
        <v>555434317</v>
      </c>
      <c r="H960" s="2507">
        <v>5.4380699999999997</v>
      </c>
      <c r="I960" s="2507">
        <v>-3.984858</v>
      </c>
      <c r="J960" s="2504" t="s">
        <v>1164</v>
      </c>
      <c r="K960" s="2507" t="s">
        <v>737</v>
      </c>
      <c r="L960" s="2507" t="s">
        <v>29578</v>
      </c>
      <c r="M960" s="2509" t="s">
        <v>31150</v>
      </c>
      <c r="N960" s="2509">
        <v>2150050119</v>
      </c>
      <c r="O960" s="2505">
        <v>46088</v>
      </c>
      <c r="P960" s="2506">
        <f ca="1">TODAY()-Q960</f>
        <v>13</v>
      </c>
      <c r="Q960" s="2505">
        <v>46091</v>
      </c>
      <c r="R960" s="2504" t="s">
        <v>33</v>
      </c>
      <c r="S960" s="2507"/>
      <c r="T960" s="2507">
        <v>1</v>
      </c>
      <c r="U960" s="2504" t="s">
        <v>34</v>
      </c>
      <c r="V960" s="2504" t="s">
        <v>34</v>
      </c>
      <c r="W960" s="2514">
        <v>46104</v>
      </c>
      <c r="X960" s="2504" t="s">
        <v>36</v>
      </c>
      <c r="Y960" s="2507">
        <v>250</v>
      </c>
      <c r="Z960" s="2504" t="s">
        <v>37</v>
      </c>
      <c r="AA960" s="2504" t="s">
        <v>1846</v>
      </c>
      <c r="AB960" s="2504" t="s">
        <v>34</v>
      </c>
      <c r="AC960" s="2507" t="s">
        <v>31868</v>
      </c>
      <c r="AD960" s="2878"/>
      <c r="AE960" s="2878" t="s">
        <v>13156</v>
      </c>
      <c r="AF960" s="2878"/>
    </row>
    <row r="961" spans="1:32" ht="15" customHeight="1">
      <c r="A961" s="2492" t="s">
        <v>24</v>
      </c>
      <c r="B961" s="2878" t="s">
        <v>1085</v>
      </c>
      <c r="C961" s="2504" t="s">
        <v>29579</v>
      </c>
      <c r="D961" s="2504" t="s">
        <v>29580</v>
      </c>
      <c r="E961" s="2504" t="s">
        <v>1751</v>
      </c>
      <c r="F961" s="2504">
        <v>500239466</v>
      </c>
      <c r="G961" s="2504">
        <v>500239466</v>
      </c>
      <c r="H961" s="2507"/>
      <c r="I961" s="2507"/>
      <c r="J961" s="2504" t="s">
        <v>1962</v>
      </c>
      <c r="K961" s="2507"/>
      <c r="L961" s="2507"/>
      <c r="M961" s="2507"/>
      <c r="N961" s="2507"/>
      <c r="O961" s="2505">
        <v>46088</v>
      </c>
      <c r="P961" s="2506">
        <f ca="1">TODAY()-Q961</f>
        <v>13</v>
      </c>
      <c r="Q961" s="2505">
        <v>46091</v>
      </c>
      <c r="R961" s="2504" t="s">
        <v>205</v>
      </c>
      <c r="S961" s="2507"/>
      <c r="T961" s="2507"/>
      <c r="U961" s="2504" t="s">
        <v>34</v>
      </c>
      <c r="V961" s="2504" t="s">
        <v>34</v>
      </c>
      <c r="W961" s="2504" t="s">
        <v>35</v>
      </c>
      <c r="X961" s="2504" t="s">
        <v>36</v>
      </c>
      <c r="Y961" s="2507"/>
      <c r="Z961" s="2504" t="s">
        <v>37</v>
      </c>
      <c r="AA961" s="2504" t="s">
        <v>38</v>
      </c>
      <c r="AB961" s="2492" t="s">
        <v>733</v>
      </c>
      <c r="AC961" s="2507" t="s">
        <v>31869</v>
      </c>
      <c r="AD961" s="2878"/>
      <c r="AE961" s="2878"/>
      <c r="AF961" s="2878"/>
    </row>
    <row r="962" spans="1:32" ht="15" customHeight="1">
      <c r="A962" s="2492" t="s">
        <v>24</v>
      </c>
      <c r="B962" s="2878" t="s">
        <v>1085</v>
      </c>
      <c r="C962" s="2504" t="s">
        <v>29581</v>
      </c>
      <c r="D962" s="2504" t="s">
        <v>29582</v>
      </c>
      <c r="E962" s="2504" t="s">
        <v>1909</v>
      </c>
      <c r="F962" s="2504">
        <v>142508028</v>
      </c>
      <c r="G962" s="2504">
        <v>747696988</v>
      </c>
      <c r="H962" s="2507"/>
      <c r="I962" s="2507"/>
      <c r="J962" s="2504" t="s">
        <v>1962</v>
      </c>
      <c r="K962" s="2507"/>
      <c r="L962" s="2507"/>
      <c r="M962" s="2507"/>
      <c r="N962" s="2507"/>
      <c r="O962" s="2505">
        <v>46088</v>
      </c>
      <c r="P962" s="2506">
        <f ca="1">TODAY()-Q962</f>
        <v>13</v>
      </c>
      <c r="Q962" s="2505">
        <v>46091</v>
      </c>
      <c r="R962" s="2504" t="s">
        <v>205</v>
      </c>
      <c r="S962" s="2507"/>
      <c r="T962" s="2507"/>
      <c r="U962" s="2504" t="s">
        <v>34</v>
      </c>
      <c r="V962" s="2504" t="s">
        <v>34</v>
      </c>
      <c r="W962" s="2504" t="s">
        <v>35</v>
      </c>
      <c r="X962" s="2504" t="s">
        <v>36</v>
      </c>
      <c r="Y962" s="2507"/>
      <c r="Z962" s="2504" t="s">
        <v>37</v>
      </c>
      <c r="AA962" s="2504" t="s">
        <v>38</v>
      </c>
      <c r="AB962" s="2492" t="s">
        <v>733</v>
      </c>
      <c r="AC962" s="2507" t="s">
        <v>31870</v>
      </c>
      <c r="AD962" s="2878"/>
      <c r="AE962" s="2878"/>
      <c r="AF962" s="2878"/>
    </row>
    <row r="963" spans="1:32" ht="15" customHeight="1">
      <c r="A963" s="2492" t="s">
        <v>24</v>
      </c>
      <c r="B963" s="2878" t="s">
        <v>25</v>
      </c>
      <c r="C963" s="2504" t="s">
        <v>29595</v>
      </c>
      <c r="D963" s="2504" t="s">
        <v>29596</v>
      </c>
      <c r="E963" s="2504" t="s">
        <v>29597</v>
      </c>
      <c r="F963" s="2504">
        <v>707078181</v>
      </c>
      <c r="G963" s="2504">
        <v>102707033</v>
      </c>
      <c r="H963" s="2507">
        <v>5.3759499999999996</v>
      </c>
      <c r="I963" s="2507">
        <v>-3.8880599999999998</v>
      </c>
      <c r="J963" s="2504" t="s">
        <v>1449</v>
      </c>
      <c r="K963" s="2507" t="s">
        <v>349</v>
      </c>
      <c r="L963" s="2507" t="s">
        <v>29598</v>
      </c>
      <c r="M963" s="2507"/>
      <c r="N963" s="2507"/>
      <c r="O963" s="2505">
        <v>46090</v>
      </c>
      <c r="P963" s="2506">
        <f ca="1">TODAY()-Q963</f>
        <v>13</v>
      </c>
      <c r="Q963" s="2505">
        <v>46091</v>
      </c>
      <c r="R963" s="2504" t="s">
        <v>115</v>
      </c>
      <c r="S963" s="2507"/>
      <c r="T963" s="2507">
        <v>2</v>
      </c>
      <c r="U963" s="2504" t="s">
        <v>34</v>
      </c>
      <c r="V963" s="2504" t="s">
        <v>34</v>
      </c>
      <c r="W963" s="2504" t="s">
        <v>35</v>
      </c>
      <c r="X963" s="2504" t="s">
        <v>36</v>
      </c>
      <c r="Y963" s="2507">
        <v>200</v>
      </c>
      <c r="Z963" s="2504" t="s">
        <v>37</v>
      </c>
      <c r="AA963" s="2504" t="s">
        <v>38</v>
      </c>
      <c r="AB963" s="2504" t="s">
        <v>116</v>
      </c>
      <c r="AC963" s="2507" t="s">
        <v>29599</v>
      </c>
      <c r="AD963" s="2878"/>
      <c r="AE963" s="2878"/>
      <c r="AF963" s="2878"/>
    </row>
    <row r="964" spans="1:32" ht="15" customHeight="1">
      <c r="A964" s="2492" t="s">
        <v>24</v>
      </c>
      <c r="B964" s="2878" t="s">
        <v>61</v>
      </c>
      <c r="C964" s="2504" t="s">
        <v>29600</v>
      </c>
      <c r="D964" s="2504" t="s">
        <v>29601</v>
      </c>
      <c r="E964" s="2504" t="s">
        <v>29602</v>
      </c>
      <c r="F964" s="2504">
        <v>102650081</v>
      </c>
      <c r="G964" s="2504">
        <v>747170468</v>
      </c>
      <c r="H964" s="2507">
        <v>5.3687250000000004</v>
      </c>
      <c r="I964" s="2507">
        <v>-3.976667</v>
      </c>
      <c r="J964" s="2504" t="s">
        <v>671</v>
      </c>
      <c r="K964" s="2507" t="s">
        <v>58</v>
      </c>
      <c r="L964" s="2507" t="s">
        <v>29603</v>
      </c>
      <c r="M964" s="2507"/>
      <c r="N964" s="2507"/>
      <c r="O964" s="2505">
        <v>46088</v>
      </c>
      <c r="P964" s="2506">
        <f ca="1">TODAY()-Q964</f>
        <v>13</v>
      </c>
      <c r="Q964" s="2505">
        <v>46091</v>
      </c>
      <c r="R964" s="2492" t="s">
        <v>1578</v>
      </c>
      <c r="S964" s="2507"/>
      <c r="T964" s="2507"/>
      <c r="U964" s="2504" t="s">
        <v>34</v>
      </c>
      <c r="V964" s="2504" t="s">
        <v>34</v>
      </c>
      <c r="W964" s="2504" t="s">
        <v>35</v>
      </c>
      <c r="X964" s="2504" t="s">
        <v>36</v>
      </c>
      <c r="Y964" s="2507">
        <v>350</v>
      </c>
      <c r="Z964" s="2504" t="s">
        <v>37</v>
      </c>
      <c r="AA964" s="2504" t="s">
        <v>38</v>
      </c>
      <c r="AB964" s="2492" t="s">
        <v>1579</v>
      </c>
      <c r="AC964" s="2507" t="s">
        <v>31871</v>
      </c>
      <c r="AD964" s="2878"/>
      <c r="AE964" s="2878"/>
      <c r="AF964" s="2878"/>
    </row>
    <row r="965" spans="1:32" ht="15" customHeight="1">
      <c r="A965" s="2492" t="s">
        <v>24</v>
      </c>
      <c r="B965" s="2878" t="s">
        <v>61</v>
      </c>
      <c r="C965" s="2507" t="s">
        <v>29604</v>
      </c>
      <c r="D965" s="2507" t="s">
        <v>29605</v>
      </c>
      <c r="E965" s="2507" t="s">
        <v>29606</v>
      </c>
      <c r="F965" s="2507">
        <v>787673350</v>
      </c>
      <c r="G965" s="2507"/>
      <c r="H965" s="2507"/>
      <c r="I965" s="2507"/>
      <c r="J965" s="2507" t="s">
        <v>31872</v>
      </c>
      <c r="K965" s="2507"/>
      <c r="L965" s="2507"/>
      <c r="M965" s="2507"/>
      <c r="N965" s="2507"/>
      <c r="O965" s="2507"/>
      <c r="P965" s="2506">
        <f ca="1">TODAY()-Q965</f>
        <v>13</v>
      </c>
      <c r="Q965" s="2514">
        <v>46091</v>
      </c>
      <c r="R965" s="2504" t="s">
        <v>115</v>
      </c>
      <c r="S965" s="2507"/>
      <c r="T965" s="2507"/>
      <c r="U965" s="2504" t="s">
        <v>34</v>
      </c>
      <c r="V965" s="2504" t="s">
        <v>34</v>
      </c>
      <c r="W965" s="2504" t="s">
        <v>35</v>
      </c>
      <c r="X965" s="2504" t="s">
        <v>36</v>
      </c>
      <c r="Y965" s="2507"/>
      <c r="Z965" s="2504" t="s">
        <v>37</v>
      </c>
      <c r="AA965" s="2504" t="s">
        <v>38</v>
      </c>
      <c r="AB965" s="2504" t="s">
        <v>115</v>
      </c>
      <c r="AC965" s="2504" t="s">
        <v>31873</v>
      </c>
      <c r="AD965" s="2878"/>
      <c r="AE965" s="2878"/>
      <c r="AF965" s="2878"/>
    </row>
    <row r="966" spans="1:32" ht="15" customHeight="1">
      <c r="A966" s="2492" t="s">
        <v>24</v>
      </c>
      <c r="B966" s="2512" t="s">
        <v>25</v>
      </c>
      <c r="C966" s="2504" t="s">
        <v>29625</v>
      </c>
      <c r="D966" s="2504" t="s">
        <v>29626</v>
      </c>
      <c r="E966" s="2504" t="s">
        <v>29627</v>
      </c>
      <c r="F966" s="2504">
        <v>554288028</v>
      </c>
      <c r="G966" s="2504">
        <v>798012750</v>
      </c>
      <c r="H966" s="2507">
        <v>5.3711700000000002</v>
      </c>
      <c r="I966" s="2507">
        <v>-3.9079000000000002</v>
      </c>
      <c r="J966" s="2504" t="s">
        <v>1013</v>
      </c>
      <c r="K966" s="2507" t="s">
        <v>11170</v>
      </c>
      <c r="L966" s="2507" t="s">
        <v>29628</v>
      </c>
      <c r="M966" s="2507" t="s">
        <v>29629</v>
      </c>
      <c r="N966" s="2504">
        <v>2150020372</v>
      </c>
      <c r="O966" s="2505">
        <v>46089</v>
      </c>
      <c r="P966" s="2506">
        <f ca="1">TODAY()-Q966</f>
        <v>12</v>
      </c>
      <c r="Q966" s="2505">
        <v>46092</v>
      </c>
      <c r="R966" s="2504" t="s">
        <v>33</v>
      </c>
      <c r="S966" s="2507"/>
      <c r="T966" s="2507">
        <v>0</v>
      </c>
      <c r="U966" s="2504" t="s">
        <v>34</v>
      </c>
      <c r="V966" s="2504" t="s">
        <v>34</v>
      </c>
      <c r="W966" s="2514">
        <v>46104</v>
      </c>
      <c r="X966" s="2504" t="s">
        <v>36</v>
      </c>
      <c r="Y966" s="2507">
        <v>300</v>
      </c>
      <c r="Z966" s="2504" t="s">
        <v>37</v>
      </c>
      <c r="AA966" s="2504" t="s">
        <v>1846</v>
      </c>
      <c r="AB966" s="2504" t="s">
        <v>34</v>
      </c>
      <c r="AC966" s="2507" t="s">
        <v>31874</v>
      </c>
      <c r="AD966" s="2878"/>
      <c r="AE966" s="2878" t="s">
        <v>13471</v>
      </c>
      <c r="AF966" s="2878"/>
    </row>
    <row r="967" spans="1:32" ht="15" customHeight="1">
      <c r="A967" s="2878" t="s">
        <v>24</v>
      </c>
      <c r="B967" s="2493" t="s">
        <v>25</v>
      </c>
      <c r="C967" s="2504" t="s">
        <v>29711</v>
      </c>
      <c r="D967" s="2504" t="s">
        <v>29712</v>
      </c>
      <c r="E967" s="2504" t="s">
        <v>1939</v>
      </c>
      <c r="F967" s="2504">
        <v>160213480</v>
      </c>
      <c r="G967" s="2504">
        <v>161908406</v>
      </c>
      <c r="H967" s="2507">
        <v>5.38605</v>
      </c>
      <c r="I967" s="2507">
        <v>-3.8824299999999998</v>
      </c>
      <c r="J967" s="2504" t="s">
        <v>287</v>
      </c>
      <c r="K967" s="2507" t="s">
        <v>336</v>
      </c>
      <c r="L967" s="2507" t="s">
        <v>4043</v>
      </c>
      <c r="M967" s="2507" t="s">
        <v>29713</v>
      </c>
      <c r="N967" s="2504">
        <v>2150040891</v>
      </c>
      <c r="O967" s="2505">
        <v>46091</v>
      </c>
      <c r="P967" s="2506">
        <f ca="1">TODAY()-Q967</f>
        <v>12</v>
      </c>
      <c r="Q967" s="2505">
        <v>46092</v>
      </c>
      <c r="R967" s="2504" t="s">
        <v>33</v>
      </c>
      <c r="S967" s="2507"/>
      <c r="T967" s="2507">
        <v>0</v>
      </c>
      <c r="U967" s="2504" t="s">
        <v>34</v>
      </c>
      <c r="V967" s="2504" t="s">
        <v>34</v>
      </c>
      <c r="W967" s="2514">
        <v>46104</v>
      </c>
      <c r="X967" s="2504" t="s">
        <v>36</v>
      </c>
      <c r="Y967" s="2507">
        <v>250</v>
      </c>
      <c r="Z967" s="2504" t="s">
        <v>37</v>
      </c>
      <c r="AA967" s="2504" t="s">
        <v>1846</v>
      </c>
      <c r="AB967" s="2504" t="s">
        <v>34</v>
      </c>
      <c r="AC967" s="2507" t="s">
        <v>29714</v>
      </c>
      <c r="AD967" s="2878"/>
      <c r="AE967" s="2878" t="s">
        <v>13471</v>
      </c>
      <c r="AF967" s="2878"/>
    </row>
    <row r="968" spans="1:32" ht="15" customHeight="1">
      <c r="A968" s="2492" t="s">
        <v>24</v>
      </c>
      <c r="B968" s="2512" t="s">
        <v>25</v>
      </c>
      <c r="C968" s="2504" t="s">
        <v>29611</v>
      </c>
      <c r="D968" s="2504" t="s">
        <v>29612</v>
      </c>
      <c r="E968" s="2504" t="s">
        <v>29613</v>
      </c>
      <c r="F968" s="2504">
        <v>709902699</v>
      </c>
      <c r="G968" s="2504">
        <v>584888963</v>
      </c>
      <c r="H968" s="2507">
        <v>5.37995</v>
      </c>
      <c r="I968" s="2507">
        <v>-3.9146899999999998</v>
      </c>
      <c r="J968" s="2504" t="s">
        <v>12354</v>
      </c>
      <c r="K968" s="2507" t="s">
        <v>601</v>
      </c>
      <c r="L968" s="2507" t="s">
        <v>29614</v>
      </c>
      <c r="M968" s="2880" t="s">
        <v>31153</v>
      </c>
      <c r="N968" s="2509">
        <v>2150050650</v>
      </c>
      <c r="O968" s="2505">
        <v>46090</v>
      </c>
      <c r="P968" s="2506">
        <f ca="1">TODAY()-Q968</f>
        <v>12</v>
      </c>
      <c r="Q968" s="2505">
        <v>46092</v>
      </c>
      <c r="R968" s="2504" t="s">
        <v>33</v>
      </c>
      <c r="S968" s="2507"/>
      <c r="T968" s="2507">
        <v>3</v>
      </c>
      <c r="U968" s="2504" t="s">
        <v>34</v>
      </c>
      <c r="V968" s="2504" t="s">
        <v>34</v>
      </c>
      <c r="W968" s="2514">
        <v>46104</v>
      </c>
      <c r="X968" s="2504" t="s">
        <v>36</v>
      </c>
      <c r="Y968" s="2507">
        <v>200</v>
      </c>
      <c r="Z968" s="2504" t="s">
        <v>37</v>
      </c>
      <c r="AA968" s="2504" t="s">
        <v>1846</v>
      </c>
      <c r="AB968" s="2504" t="s">
        <v>34</v>
      </c>
      <c r="AC968" s="2507" t="s">
        <v>29615</v>
      </c>
      <c r="AD968" s="2878"/>
      <c r="AE968" s="2878" t="s">
        <v>13471</v>
      </c>
      <c r="AF968" s="2878"/>
    </row>
    <row r="969" spans="1:32" ht="15" customHeight="1">
      <c r="A969" s="2878" t="s">
        <v>24</v>
      </c>
      <c r="B969" s="2493" t="s">
        <v>25</v>
      </c>
      <c r="C969" s="2504" t="s">
        <v>29706</v>
      </c>
      <c r="D969" s="2504" t="s">
        <v>29707</v>
      </c>
      <c r="E969" s="2504" t="s">
        <v>29708</v>
      </c>
      <c r="F969" s="2504">
        <v>767137712</v>
      </c>
      <c r="G969" s="2504">
        <v>153528203</v>
      </c>
      <c r="H969" s="2507">
        <v>5.36144</v>
      </c>
      <c r="I969" s="2507">
        <v>-3.8656799999999998</v>
      </c>
      <c r="J969" s="2504" t="s">
        <v>1373</v>
      </c>
      <c r="K969" s="2507" t="s">
        <v>222</v>
      </c>
      <c r="L969" s="2507" t="s">
        <v>10212</v>
      </c>
      <c r="M969" s="2507" t="s">
        <v>29709</v>
      </c>
      <c r="N969" s="2504">
        <v>2150050078</v>
      </c>
      <c r="O969" s="2505">
        <v>46091</v>
      </c>
      <c r="P969" s="2506">
        <f ca="1">TODAY()-Q969</f>
        <v>12</v>
      </c>
      <c r="Q969" s="2505">
        <v>46092</v>
      </c>
      <c r="R969" s="2504" t="s">
        <v>33</v>
      </c>
      <c r="S969" s="2507"/>
      <c r="T969" s="2507">
        <v>0</v>
      </c>
      <c r="U969" s="2504" t="s">
        <v>34</v>
      </c>
      <c r="V969" s="2504" t="s">
        <v>34</v>
      </c>
      <c r="W969" s="2514">
        <v>46104</v>
      </c>
      <c r="X969" s="2504" t="s">
        <v>36</v>
      </c>
      <c r="Y969" s="2507">
        <v>100</v>
      </c>
      <c r="Z969" s="2504" t="s">
        <v>37</v>
      </c>
      <c r="AA969" s="2504" t="s">
        <v>1846</v>
      </c>
      <c r="AB969" s="2504" t="s">
        <v>34</v>
      </c>
      <c r="AC969" s="2507" t="s">
        <v>29710</v>
      </c>
      <c r="AD969" s="2878"/>
      <c r="AE969" s="2878" t="s">
        <v>13471</v>
      </c>
      <c r="AF969" s="2878"/>
    </row>
    <row r="970" spans="1:32" ht="15" customHeight="1">
      <c r="A970" s="2492" t="s">
        <v>24</v>
      </c>
      <c r="B970" s="2512" t="s">
        <v>61</v>
      </c>
      <c r="C970" s="2504" t="s">
        <v>29660</v>
      </c>
      <c r="D970" s="2504" t="s">
        <v>29661</v>
      </c>
      <c r="E970" s="2504" t="s">
        <v>29662</v>
      </c>
      <c r="F970" s="2504">
        <v>140854563</v>
      </c>
      <c r="G970" s="2504">
        <v>708265901</v>
      </c>
      <c r="H970" s="2507">
        <v>5.383521</v>
      </c>
      <c r="I970" s="2507">
        <v>-3.9362370000000002</v>
      </c>
      <c r="J970" s="2504" t="s">
        <v>335</v>
      </c>
      <c r="K970" s="2507" t="s">
        <v>336</v>
      </c>
      <c r="L970" s="2507" t="s">
        <v>29663</v>
      </c>
      <c r="M970" s="2507"/>
      <c r="N970" s="2507"/>
      <c r="O970" s="2505">
        <v>46091</v>
      </c>
      <c r="P970" s="2506">
        <f ca="1">TODAY()-Q970</f>
        <v>12</v>
      </c>
      <c r="Q970" s="2505">
        <v>46092</v>
      </c>
      <c r="R970" s="2504" t="s">
        <v>33</v>
      </c>
      <c r="S970" s="2507"/>
      <c r="T970" s="2507">
        <v>0</v>
      </c>
      <c r="U970" s="2504" t="s">
        <v>34</v>
      </c>
      <c r="V970" s="2504" t="s">
        <v>34</v>
      </c>
      <c r="W970" s="2504" t="s">
        <v>35</v>
      </c>
      <c r="X970" s="2504" t="s">
        <v>36</v>
      </c>
      <c r="Y970" s="2507"/>
      <c r="Z970" s="2504" t="s">
        <v>37</v>
      </c>
      <c r="AA970" s="2504" t="s">
        <v>38</v>
      </c>
      <c r="AB970" s="2492" t="s">
        <v>832</v>
      </c>
      <c r="AC970" s="2507" t="s">
        <v>31875</v>
      </c>
      <c r="AD970" s="2878"/>
      <c r="AE970" s="2878"/>
      <c r="AF970" s="2878"/>
    </row>
    <row r="971" spans="1:32" ht="15" customHeight="1">
      <c r="A971" s="2878" t="s">
        <v>24</v>
      </c>
      <c r="B971" s="2878" t="s">
        <v>61</v>
      </c>
      <c r="C971" s="2507" t="s">
        <v>29669</v>
      </c>
      <c r="D971" s="2507" t="s">
        <v>29670</v>
      </c>
      <c r="E971" s="2507" t="s">
        <v>29671</v>
      </c>
      <c r="F971" s="2507">
        <v>708569405</v>
      </c>
      <c r="G971" s="2507">
        <v>105720503</v>
      </c>
      <c r="H971" s="2507">
        <v>5.3941699999999999</v>
      </c>
      <c r="I971" s="2507">
        <v>-3.9306930000000002</v>
      </c>
      <c r="J971" s="2507" t="s">
        <v>114</v>
      </c>
      <c r="K971" s="2507"/>
      <c r="L971" s="2507"/>
      <c r="M971" s="2507"/>
      <c r="N971" s="2507"/>
      <c r="O971" s="2507"/>
      <c r="P971" s="2506">
        <f ca="1">TODAY()-Q971</f>
        <v>12</v>
      </c>
      <c r="Q971" s="2514">
        <v>46092</v>
      </c>
      <c r="R971" s="2504" t="s">
        <v>115</v>
      </c>
      <c r="S971" s="2507"/>
      <c r="T971" s="2507"/>
      <c r="U971" s="2504" t="s">
        <v>34</v>
      </c>
      <c r="V971" s="2504" t="s">
        <v>34</v>
      </c>
      <c r="W971" s="2504" t="s">
        <v>35</v>
      </c>
      <c r="X971" s="2504" t="s">
        <v>36</v>
      </c>
      <c r="Y971" s="2507"/>
      <c r="Z971" s="2504" t="s">
        <v>37</v>
      </c>
      <c r="AA971" s="2504" t="s">
        <v>38</v>
      </c>
      <c r="AB971" s="2504" t="s">
        <v>116</v>
      </c>
      <c r="AC971" s="2507" t="s">
        <v>31876</v>
      </c>
      <c r="AD971" s="2878"/>
      <c r="AE971" s="2878"/>
      <c r="AF971" s="2878"/>
    </row>
    <row r="972" spans="1:32" ht="15" customHeight="1">
      <c r="A972" s="2878" t="s">
        <v>24</v>
      </c>
      <c r="B972" s="2878" t="s">
        <v>1085</v>
      </c>
      <c r="C972" s="2504" t="s">
        <v>29720</v>
      </c>
      <c r="D972" s="2504" t="s">
        <v>29721</v>
      </c>
      <c r="E972" s="2504" t="s">
        <v>1909</v>
      </c>
      <c r="F972" s="2504">
        <v>103285089</v>
      </c>
      <c r="G972" s="2504">
        <v>707809905</v>
      </c>
      <c r="H972" s="2507">
        <v>5.4309329999999996</v>
      </c>
      <c r="I972" s="2507">
        <v>-3.9879319999999998</v>
      </c>
      <c r="J972" s="2504" t="s">
        <v>1164</v>
      </c>
      <c r="K972" s="2507" t="s">
        <v>29722</v>
      </c>
      <c r="L972" s="2507" t="s">
        <v>28152</v>
      </c>
      <c r="M972" s="2507"/>
      <c r="N972" s="2507"/>
      <c r="O972" s="2505">
        <v>46090</v>
      </c>
      <c r="P972" s="2506">
        <f ca="1">TODAY()-Q972</f>
        <v>12</v>
      </c>
      <c r="Q972" s="2505">
        <v>46092</v>
      </c>
      <c r="R972" s="2504" t="s">
        <v>115</v>
      </c>
      <c r="S972" s="2507"/>
      <c r="T972" s="2507">
        <v>0</v>
      </c>
      <c r="U972" s="2504" t="s">
        <v>34</v>
      </c>
      <c r="V972" s="2504" t="s">
        <v>34</v>
      </c>
      <c r="W972" s="2504" t="s">
        <v>35</v>
      </c>
      <c r="X972" s="2504" t="s">
        <v>36</v>
      </c>
      <c r="Y972" s="2507">
        <v>200</v>
      </c>
      <c r="Z972" s="2504" t="s">
        <v>37</v>
      </c>
      <c r="AA972" s="2504" t="s">
        <v>1696</v>
      </c>
      <c r="AB972" s="2504" t="s">
        <v>34</v>
      </c>
      <c r="AC972" s="2507" t="s">
        <v>31877</v>
      </c>
      <c r="AD972" s="2878"/>
      <c r="AE972" s="2878"/>
      <c r="AF972" s="2878"/>
    </row>
    <row r="973" spans="1:32" ht="15" customHeight="1">
      <c r="A973" s="2878" t="s">
        <v>24</v>
      </c>
      <c r="B973" s="2878" t="s">
        <v>1085</v>
      </c>
      <c r="C973" s="2504" t="s">
        <v>29723</v>
      </c>
      <c r="D973" s="2504" t="s">
        <v>29724</v>
      </c>
      <c r="E973" s="2504" t="s">
        <v>1909</v>
      </c>
      <c r="F973" s="2504">
        <v>160813637</v>
      </c>
      <c r="G973" s="2504">
        <v>748153621</v>
      </c>
      <c r="H973" s="2507">
        <v>5.4312760000000004</v>
      </c>
      <c r="I973" s="2507">
        <v>-3.9860259999999998</v>
      </c>
      <c r="J973" s="2504" t="s">
        <v>1164</v>
      </c>
      <c r="K973" s="2507" t="s">
        <v>4642</v>
      </c>
      <c r="L973" s="2507" t="s">
        <v>28152</v>
      </c>
      <c r="M973" s="2507"/>
      <c r="N973" s="2507"/>
      <c r="O973" s="2505">
        <v>46090</v>
      </c>
      <c r="P973" s="2506">
        <f ca="1">TODAY()-Q973</f>
        <v>12</v>
      </c>
      <c r="Q973" s="2505">
        <v>46092</v>
      </c>
      <c r="R973" s="2504" t="s">
        <v>115</v>
      </c>
      <c r="S973" s="2507"/>
      <c r="T973" s="2507"/>
      <c r="U973" s="2504" t="s">
        <v>34</v>
      </c>
      <c r="V973" s="2504" t="s">
        <v>34</v>
      </c>
      <c r="W973" s="2504" t="s">
        <v>35</v>
      </c>
      <c r="X973" s="2504" t="s">
        <v>36</v>
      </c>
      <c r="Y973" s="2507">
        <v>250</v>
      </c>
      <c r="Z973" s="2504" t="s">
        <v>37</v>
      </c>
      <c r="AA973" s="2504" t="s">
        <v>1696</v>
      </c>
      <c r="AB973" s="2504" t="s">
        <v>34</v>
      </c>
      <c r="AC973" s="2507" t="s">
        <v>31878</v>
      </c>
      <c r="AD973" s="2878"/>
      <c r="AE973" s="2878"/>
      <c r="AF973" s="2878"/>
    </row>
    <row r="974" spans="1:32" ht="15" customHeight="1">
      <c r="A974" s="2492" t="s">
        <v>24</v>
      </c>
      <c r="B974" s="2512" t="s">
        <v>1945</v>
      </c>
      <c r="C974" s="2504" t="s">
        <v>29646</v>
      </c>
      <c r="D974" s="2504" t="s">
        <v>29647</v>
      </c>
      <c r="E974" s="2504" t="s">
        <v>1946</v>
      </c>
      <c r="F974" s="2504">
        <v>104134750</v>
      </c>
      <c r="G974" s="2504">
        <v>585059191</v>
      </c>
      <c r="H974" s="2507">
        <v>5.456887</v>
      </c>
      <c r="I974" s="2507">
        <v>-4.1770019999999999</v>
      </c>
      <c r="J974" s="2504" t="s">
        <v>10249</v>
      </c>
      <c r="K974" s="2507" t="s">
        <v>349</v>
      </c>
      <c r="L974" s="2507" t="s">
        <v>10250</v>
      </c>
      <c r="M974" s="2507"/>
      <c r="N974" s="2507"/>
      <c r="O974" s="2505">
        <v>46090</v>
      </c>
      <c r="P974" s="2506">
        <f ca="1">TODAY()-Q974</f>
        <v>12</v>
      </c>
      <c r="Q974" s="2505">
        <v>46092</v>
      </c>
      <c r="R974" s="2492" t="s">
        <v>1578</v>
      </c>
      <c r="S974" s="2507"/>
      <c r="T974" s="2507"/>
      <c r="U974" s="2504" t="s">
        <v>34</v>
      </c>
      <c r="V974" s="2504" t="s">
        <v>34</v>
      </c>
      <c r="W974" s="2504" t="s">
        <v>35</v>
      </c>
      <c r="X974" s="2504" t="s">
        <v>36</v>
      </c>
      <c r="Y974" s="2507"/>
      <c r="Z974" s="2504" t="s">
        <v>37</v>
      </c>
      <c r="AA974" s="2504" t="s">
        <v>38</v>
      </c>
      <c r="AB974" s="2743" t="s">
        <v>1579</v>
      </c>
      <c r="AC974" s="2504" t="s">
        <v>30745</v>
      </c>
      <c r="AD974" s="2878"/>
      <c r="AE974" s="2878"/>
      <c r="AF974" s="2878"/>
    </row>
    <row r="975" spans="1:32" ht="15" customHeight="1">
      <c r="A975" s="2492" t="s">
        <v>24</v>
      </c>
      <c r="B975" s="2512" t="s">
        <v>25</v>
      </c>
      <c r="C975" s="2504" t="s">
        <v>29607</v>
      </c>
      <c r="D975" s="2504" t="s">
        <v>29608</v>
      </c>
      <c r="E975" s="2504" t="s">
        <v>29609</v>
      </c>
      <c r="F975" s="2504">
        <v>707656013</v>
      </c>
      <c r="G975" s="2504">
        <v>554546565</v>
      </c>
      <c r="H975" s="2507">
        <v>5.3889500000000004</v>
      </c>
      <c r="I975" s="2507">
        <v>-3.89696</v>
      </c>
      <c r="J975" s="2504" t="s">
        <v>868</v>
      </c>
      <c r="K975" s="2507" t="s">
        <v>949</v>
      </c>
      <c r="L975" s="2507" t="s">
        <v>29610</v>
      </c>
      <c r="M975" s="2883" t="s">
        <v>31879</v>
      </c>
      <c r="N975" s="2517">
        <v>2150010926</v>
      </c>
      <c r="O975" s="2505">
        <v>46091</v>
      </c>
      <c r="P975" s="2506">
        <f ca="1">TODAY()-Q975</f>
        <v>12</v>
      </c>
      <c r="Q975" s="2505">
        <v>46092</v>
      </c>
      <c r="R975" s="2504" t="s">
        <v>33</v>
      </c>
      <c r="S975" s="2507"/>
      <c r="T975" s="2507">
        <v>1</v>
      </c>
      <c r="U975" s="2504" t="s">
        <v>34</v>
      </c>
      <c r="V975" s="2504" t="s">
        <v>34</v>
      </c>
      <c r="W975" s="2514">
        <v>46104</v>
      </c>
      <c r="X975" s="2504" t="s">
        <v>36</v>
      </c>
      <c r="Y975" s="2507">
        <v>350</v>
      </c>
      <c r="Z975" s="2504" t="s">
        <v>37</v>
      </c>
      <c r="AA975" s="2507" t="s">
        <v>1846</v>
      </c>
      <c r="AB975" s="2507" t="s">
        <v>34</v>
      </c>
      <c r="AC975" s="2507" t="s">
        <v>31880</v>
      </c>
      <c r="AD975" s="2878"/>
      <c r="AE975" s="2493" t="s">
        <v>13471</v>
      </c>
      <c r="AF975" s="2878"/>
    </row>
    <row r="976" spans="1:32" ht="15" customHeight="1">
      <c r="A976" s="2492" t="s">
        <v>24</v>
      </c>
      <c r="B976" s="2512" t="s">
        <v>61</v>
      </c>
      <c r="C976" s="2504" t="s">
        <v>29672</v>
      </c>
      <c r="D976" s="2504" t="s">
        <v>29673</v>
      </c>
      <c r="E976" s="2504" t="s">
        <v>29674</v>
      </c>
      <c r="F976" s="2504">
        <v>747113440</v>
      </c>
      <c r="G976" s="2504">
        <v>787609931</v>
      </c>
      <c r="H976" s="2507">
        <v>5.3786690000000004</v>
      </c>
      <c r="I976" s="2507">
        <v>-3.9246409999999998</v>
      </c>
      <c r="J976" s="2504" t="s">
        <v>1116</v>
      </c>
      <c r="K976" s="2507" t="s">
        <v>601</v>
      </c>
      <c r="L976" s="2507" t="s">
        <v>29675</v>
      </c>
      <c r="M976" s="2880" t="s">
        <v>31152</v>
      </c>
      <c r="N976" s="2509">
        <v>2150010129</v>
      </c>
      <c r="O976" s="2505">
        <v>46091</v>
      </c>
      <c r="P976" s="2506">
        <f ca="1">TODAY()-Q976</f>
        <v>12</v>
      </c>
      <c r="Q976" s="2505">
        <v>46092</v>
      </c>
      <c r="R976" s="2504" t="s">
        <v>33</v>
      </c>
      <c r="S976" s="2507"/>
      <c r="T976" s="2507">
        <v>2</v>
      </c>
      <c r="U976" s="2504" t="s">
        <v>34</v>
      </c>
      <c r="V976" s="2504" t="s">
        <v>34</v>
      </c>
      <c r="W976" s="2514">
        <v>46104</v>
      </c>
      <c r="X976" s="2504" t="s">
        <v>36</v>
      </c>
      <c r="Y976" s="2507">
        <v>250</v>
      </c>
      <c r="Z976" s="2504" t="s">
        <v>37</v>
      </c>
      <c r="AA976" s="2504" t="s">
        <v>1846</v>
      </c>
      <c r="AB976" s="2504" t="s">
        <v>34</v>
      </c>
      <c r="AC976" s="2507" t="s">
        <v>31881</v>
      </c>
      <c r="AD976" s="2878"/>
      <c r="AE976" s="2493" t="s">
        <v>13214</v>
      </c>
      <c r="AF976" s="2878"/>
    </row>
    <row r="977" spans="1:32" ht="15" customHeight="1">
      <c r="A977" s="2878" t="s">
        <v>24</v>
      </c>
      <c r="B977" s="2493" t="s">
        <v>1085</v>
      </c>
      <c r="C977" s="2504" t="s">
        <v>30795</v>
      </c>
      <c r="D977" s="2504" t="s">
        <v>30796</v>
      </c>
      <c r="E977" s="2504" t="s">
        <v>30797</v>
      </c>
      <c r="F977" s="2504">
        <v>505201326</v>
      </c>
      <c r="G977" s="2504">
        <v>152026200</v>
      </c>
      <c r="H977" s="2507">
        <v>5.4212809999999996</v>
      </c>
      <c r="I977" s="2507">
        <v>-3.987892</v>
      </c>
      <c r="J977" s="2504" t="s">
        <v>1252</v>
      </c>
      <c r="K977" s="2507" t="s">
        <v>1090</v>
      </c>
      <c r="L977" s="2507" t="s">
        <v>11102</v>
      </c>
      <c r="M977" s="2509" t="s">
        <v>31157</v>
      </c>
      <c r="N977" s="2509">
        <v>2150030264</v>
      </c>
      <c r="O977" s="2505">
        <v>46092</v>
      </c>
      <c r="P977" s="2506">
        <f ca="1">TODAY()-Q977</f>
        <v>11</v>
      </c>
      <c r="Q977" s="2505">
        <v>46093</v>
      </c>
      <c r="R977" s="2504" t="s">
        <v>33</v>
      </c>
      <c r="S977" s="2507"/>
      <c r="T977" s="2507">
        <v>1</v>
      </c>
      <c r="U977" s="2504" t="s">
        <v>34</v>
      </c>
      <c r="V977" s="2504" t="s">
        <v>34</v>
      </c>
      <c r="W977" s="2514">
        <v>46104</v>
      </c>
      <c r="X977" s="2504" t="s">
        <v>36</v>
      </c>
      <c r="Y977" s="2507">
        <v>250</v>
      </c>
      <c r="Z977" s="2504" t="s">
        <v>37</v>
      </c>
      <c r="AA977" s="2504" t="s">
        <v>1846</v>
      </c>
      <c r="AB977" s="2504" t="s">
        <v>34</v>
      </c>
      <c r="AC977" s="2507" t="s">
        <v>31882</v>
      </c>
      <c r="AD977" s="2878"/>
      <c r="AE977" s="2878" t="s">
        <v>13156</v>
      </c>
      <c r="AF977" s="2878"/>
    </row>
    <row r="978" spans="1:32" ht="15" customHeight="1">
      <c r="A978" s="2500" t="s">
        <v>24</v>
      </c>
      <c r="B978" s="2493" t="s">
        <v>1085</v>
      </c>
      <c r="C978" s="2504" t="s">
        <v>30764</v>
      </c>
      <c r="D978" s="2504" t="s">
        <v>30765</v>
      </c>
      <c r="E978" s="2504" t="s">
        <v>30766</v>
      </c>
      <c r="F978" s="2504">
        <v>777211104</v>
      </c>
      <c r="G978" s="2504">
        <v>170814209</v>
      </c>
      <c r="H978" s="2504" t="s">
        <v>30767</v>
      </c>
      <c r="I978" s="2504">
        <v>-3.9680019999999998</v>
      </c>
      <c r="J978" s="2504" t="s">
        <v>1464</v>
      </c>
      <c r="K978" s="2504" t="s">
        <v>1912</v>
      </c>
      <c r="L978" s="2504" t="s">
        <v>30768</v>
      </c>
      <c r="M978" s="2509" t="s">
        <v>30769</v>
      </c>
      <c r="N978" s="2509">
        <v>2150020039</v>
      </c>
      <c r="O978" s="2505">
        <v>46091</v>
      </c>
      <c r="P978" s="2506">
        <f ca="1">TODAY()-Q978</f>
        <v>11</v>
      </c>
      <c r="Q978" s="2505">
        <v>46093</v>
      </c>
      <c r="R978" s="2504" t="s">
        <v>33</v>
      </c>
      <c r="S978" s="2504"/>
      <c r="T978" s="2504">
        <v>0</v>
      </c>
      <c r="U978" s="2504" t="s">
        <v>34</v>
      </c>
      <c r="V978" s="2504" t="s">
        <v>34</v>
      </c>
      <c r="W978" s="2514">
        <v>46104</v>
      </c>
      <c r="X978" s="2504" t="s">
        <v>36</v>
      </c>
      <c r="Y978" s="2504">
        <v>250</v>
      </c>
      <c r="Z978" s="2504" t="s">
        <v>37</v>
      </c>
      <c r="AA978" s="2504" t="s">
        <v>1846</v>
      </c>
      <c r="AB978" s="2504" t="s">
        <v>34</v>
      </c>
      <c r="AC978" s="2504" t="s">
        <v>31883</v>
      </c>
      <c r="AD978" s="2878"/>
      <c r="AE978" s="2878" t="s">
        <v>13156</v>
      </c>
      <c r="AF978" s="2878"/>
    </row>
    <row r="979" spans="1:32" ht="15" customHeight="1">
      <c r="A979" s="2500" t="s">
        <v>24</v>
      </c>
      <c r="B979" s="2492" t="s">
        <v>25</v>
      </c>
      <c r="C979" s="2504" t="s">
        <v>30777</v>
      </c>
      <c r="D979" s="2504" t="s">
        <v>30778</v>
      </c>
      <c r="E979" s="2504" t="s">
        <v>10087</v>
      </c>
      <c r="F979" s="2504">
        <v>545270438</v>
      </c>
      <c r="G979" s="2504">
        <v>718745988</v>
      </c>
      <c r="H979" s="2504">
        <v>5.3694899999999999</v>
      </c>
      <c r="I979" s="2504">
        <v>-3.8945599999999998</v>
      </c>
      <c r="J979" s="2504" t="s">
        <v>1401</v>
      </c>
      <c r="K979" s="2504" t="s">
        <v>349</v>
      </c>
      <c r="L979" s="2504" t="s">
        <v>30779</v>
      </c>
      <c r="M979" s="2880" t="s">
        <v>31884</v>
      </c>
      <c r="N979" s="2509">
        <v>2150000552</v>
      </c>
      <c r="O979" s="2505">
        <v>46092</v>
      </c>
      <c r="P979" s="2506">
        <f ca="1">TODAY()-Q979</f>
        <v>11</v>
      </c>
      <c r="Q979" s="2505">
        <v>46093</v>
      </c>
      <c r="R979" s="2504" t="s">
        <v>33</v>
      </c>
      <c r="S979" s="2504"/>
      <c r="T979" s="2504">
        <v>1</v>
      </c>
      <c r="U979" s="2504" t="s">
        <v>34</v>
      </c>
      <c r="V979" s="2504" t="s">
        <v>34</v>
      </c>
      <c r="W979" s="2514">
        <v>46104</v>
      </c>
      <c r="X979" s="2504" t="s">
        <v>36</v>
      </c>
      <c r="Y979" s="2504">
        <v>300</v>
      </c>
      <c r="Z979" s="2504" t="s">
        <v>37</v>
      </c>
      <c r="AA979" s="2504" t="s">
        <v>1846</v>
      </c>
      <c r="AB979" s="2504" t="s">
        <v>34</v>
      </c>
      <c r="AC979" s="2504" t="s">
        <v>30780</v>
      </c>
      <c r="AD979" s="2878"/>
      <c r="AE979" s="2493" t="s">
        <v>13156</v>
      </c>
      <c r="AF979" s="2878"/>
    </row>
    <row r="980" spans="1:32" ht="15" customHeight="1">
      <c r="A980" s="2500" t="s">
        <v>24</v>
      </c>
      <c r="B980" s="2492" t="s">
        <v>61</v>
      </c>
      <c r="C980" s="2504" t="s">
        <v>30813</v>
      </c>
      <c r="D980" s="2504" t="s">
        <v>30814</v>
      </c>
      <c r="E980" s="2504" t="s">
        <v>30815</v>
      </c>
      <c r="F980" s="2504">
        <v>141920901</v>
      </c>
      <c r="G980" s="2504">
        <v>708796486</v>
      </c>
      <c r="H980" s="2504">
        <v>5.3902599999999996</v>
      </c>
      <c r="I980" s="2504">
        <v>-3926025</v>
      </c>
      <c r="J980" s="2504" t="s">
        <v>11548</v>
      </c>
      <c r="K980" s="2504" t="s">
        <v>183</v>
      </c>
      <c r="L980" s="2504" t="s">
        <v>30816</v>
      </c>
      <c r="M980" s="2880" t="s">
        <v>30817</v>
      </c>
      <c r="N980" s="2509">
        <v>2150020297</v>
      </c>
      <c r="O980" s="2505">
        <v>46092</v>
      </c>
      <c r="P980" s="2506">
        <f ca="1">TODAY()-Q980</f>
        <v>11</v>
      </c>
      <c r="Q980" s="2505">
        <v>46093</v>
      </c>
      <c r="R980" s="2504" t="s">
        <v>33</v>
      </c>
      <c r="S980" s="2504"/>
      <c r="T980" s="2504">
        <v>0</v>
      </c>
      <c r="U980" s="2504" t="s">
        <v>34</v>
      </c>
      <c r="V980" s="2504" t="s">
        <v>34</v>
      </c>
      <c r="W980" s="2514">
        <v>46104</v>
      </c>
      <c r="X980" s="2504" t="s">
        <v>36</v>
      </c>
      <c r="Y980" s="2504">
        <v>350</v>
      </c>
      <c r="Z980" s="2504" t="s">
        <v>37</v>
      </c>
      <c r="AA980" s="2504" t="s">
        <v>1846</v>
      </c>
      <c r="AB980" s="2504" t="s">
        <v>34</v>
      </c>
      <c r="AC980" s="2504" t="s">
        <v>31885</v>
      </c>
      <c r="AD980" s="2878"/>
      <c r="AE980" s="2878" t="s">
        <v>13168</v>
      </c>
      <c r="AF980" s="2878"/>
    </row>
    <row r="981" spans="1:32" ht="15" customHeight="1">
      <c r="A981" s="2500" t="s">
        <v>24</v>
      </c>
      <c r="B981" s="2492" t="s">
        <v>61</v>
      </c>
      <c r="C981" s="2504" t="s">
        <v>30798</v>
      </c>
      <c r="D981" s="2504" t="s">
        <v>30799</v>
      </c>
      <c r="E981" s="2504" t="s">
        <v>1727</v>
      </c>
      <c r="F981" s="2504">
        <v>707990804</v>
      </c>
      <c r="G981" s="2504">
        <v>749448979</v>
      </c>
      <c r="H981" s="2504"/>
      <c r="I981" s="2504"/>
      <c r="J981" s="2504" t="s">
        <v>1610</v>
      </c>
      <c r="K981" s="2504"/>
      <c r="L981" s="2504"/>
      <c r="M981" s="2504"/>
      <c r="N981" s="2504"/>
      <c r="O981" s="2505">
        <v>46090</v>
      </c>
      <c r="P981" s="2504"/>
      <c r="Q981" s="2505">
        <v>46093</v>
      </c>
      <c r="R981" s="2504" t="s">
        <v>205</v>
      </c>
      <c r="S981" s="2504"/>
      <c r="T981" s="2504"/>
      <c r="U981" s="2504" t="s">
        <v>34</v>
      </c>
      <c r="V981" s="2504" t="s">
        <v>34</v>
      </c>
      <c r="W981" s="2504" t="s">
        <v>35</v>
      </c>
      <c r="X981" s="2504" t="s">
        <v>36</v>
      </c>
      <c r="Y981" s="2504"/>
      <c r="Z981" s="2504" t="s">
        <v>37</v>
      </c>
      <c r="AA981" s="2504" t="s">
        <v>38</v>
      </c>
      <c r="AB981" s="2504" t="s">
        <v>206</v>
      </c>
      <c r="AC981" s="2504" t="s">
        <v>31886</v>
      </c>
      <c r="AD981" s="2878"/>
      <c r="AE981" s="2878"/>
      <c r="AF981" s="2878"/>
    </row>
    <row r="982" spans="1:32" ht="15" customHeight="1">
      <c r="A982" s="2878" t="s">
        <v>24</v>
      </c>
      <c r="B982" s="2878" t="s">
        <v>1085</v>
      </c>
      <c r="C982" s="2504" t="s">
        <v>30800</v>
      </c>
      <c r="D982" s="2504" t="s">
        <v>30801</v>
      </c>
      <c r="E982" s="2504" t="s">
        <v>30802</v>
      </c>
      <c r="F982" s="2504">
        <v>102633948</v>
      </c>
      <c r="G982" s="2504">
        <v>748524028</v>
      </c>
      <c r="H982" s="2507">
        <v>5.4313690000000001</v>
      </c>
      <c r="I982" s="2507">
        <v>-3.9872179999999999</v>
      </c>
      <c r="J982" s="2504" t="s">
        <v>1164</v>
      </c>
      <c r="K982" s="2507"/>
      <c r="L982" s="2507" t="s">
        <v>28152</v>
      </c>
      <c r="M982" s="2507"/>
      <c r="N982" s="2507"/>
      <c r="O982" s="2505">
        <v>46091</v>
      </c>
      <c r="P982" s="2506">
        <f ca="1">TODAY()-Q982</f>
        <v>11</v>
      </c>
      <c r="Q982" s="2505">
        <v>46093</v>
      </c>
      <c r="R982" s="2504" t="s">
        <v>115</v>
      </c>
      <c r="S982" s="2507"/>
      <c r="T982" s="2507"/>
      <c r="U982" s="2504" t="s">
        <v>34</v>
      </c>
      <c r="V982" s="2504" t="s">
        <v>34</v>
      </c>
      <c r="W982" s="2504" t="s">
        <v>35</v>
      </c>
      <c r="X982" s="2504" t="s">
        <v>36</v>
      </c>
      <c r="Y982" s="2507"/>
      <c r="Z982" s="2504" t="s">
        <v>37</v>
      </c>
      <c r="AA982" s="2504" t="s">
        <v>38</v>
      </c>
      <c r="AB982" s="2504" t="s">
        <v>116</v>
      </c>
      <c r="AC982" s="2507" t="s">
        <v>31887</v>
      </c>
      <c r="AD982" s="2878"/>
      <c r="AE982" s="2878"/>
      <c r="AF982" s="2878"/>
    </row>
    <row r="983" spans="1:32" ht="15" customHeight="1">
      <c r="A983" s="2500" t="s">
        <v>24</v>
      </c>
      <c r="B983" s="2492" t="s">
        <v>61</v>
      </c>
      <c r="C983" s="2504" t="s">
        <v>30803</v>
      </c>
      <c r="D983" s="2504" t="s">
        <v>30804</v>
      </c>
      <c r="E983" s="2504" t="s">
        <v>30805</v>
      </c>
      <c r="F983" s="2504">
        <v>757164706</v>
      </c>
      <c r="G983" s="2504">
        <v>798337198</v>
      </c>
      <c r="H983" s="2504">
        <v>5.3951719999999996</v>
      </c>
      <c r="I983" s="2504">
        <v>-3.9295960000000001</v>
      </c>
      <c r="J983" s="2504" t="s">
        <v>114</v>
      </c>
      <c r="K983" s="2504"/>
      <c r="L983" s="2504"/>
      <c r="M983" s="2504"/>
      <c r="N983" s="2504"/>
      <c r="O983" s="2505">
        <v>46091</v>
      </c>
      <c r="P983" s="2506">
        <f ca="1">TODAY()-Q983</f>
        <v>11</v>
      </c>
      <c r="Q983" s="2505">
        <v>46093</v>
      </c>
      <c r="R983" s="2504" t="s">
        <v>115</v>
      </c>
      <c r="S983" s="2504"/>
      <c r="T983" s="2504"/>
      <c r="U983" s="2504" t="s">
        <v>34</v>
      </c>
      <c r="V983" s="2504" t="s">
        <v>34</v>
      </c>
      <c r="W983" s="2504" t="s">
        <v>35</v>
      </c>
      <c r="X983" s="2504" t="s">
        <v>36</v>
      </c>
      <c r="Y983" s="2504"/>
      <c r="Z983" s="2504" t="s">
        <v>37</v>
      </c>
      <c r="AA983" s="2504" t="s">
        <v>38</v>
      </c>
      <c r="AB983" s="2504" t="s">
        <v>116</v>
      </c>
      <c r="AC983" s="2504" t="s">
        <v>31888</v>
      </c>
      <c r="AD983" s="2878"/>
      <c r="AE983" s="2878"/>
      <c r="AF983" s="2878"/>
    </row>
    <row r="984" spans="1:32" ht="15" customHeight="1">
      <c r="A984" s="2500" t="s">
        <v>24</v>
      </c>
      <c r="B984" s="2492" t="s">
        <v>61</v>
      </c>
      <c r="C984" s="2504" t="s">
        <v>30818</v>
      </c>
      <c r="D984" s="2504" t="s">
        <v>30819</v>
      </c>
      <c r="E984" s="2504" t="s">
        <v>12204</v>
      </c>
      <c r="F984" s="2504">
        <v>102048414</v>
      </c>
      <c r="G984" s="2504">
        <v>554431855</v>
      </c>
      <c r="H984" s="2504">
        <v>5.380452</v>
      </c>
      <c r="I984" s="2504">
        <v>-3.947149</v>
      </c>
      <c r="J984" s="2504" t="s">
        <v>1479</v>
      </c>
      <c r="K984" s="2504" t="s">
        <v>183</v>
      </c>
      <c r="L984" s="2504" t="s">
        <v>30820</v>
      </c>
      <c r="M984" s="2504"/>
      <c r="N984" s="2504"/>
      <c r="O984" s="2505">
        <v>46092</v>
      </c>
      <c r="P984" s="2506">
        <f ca="1">TODAY()-Q984</f>
        <v>11</v>
      </c>
      <c r="Q984" s="2505">
        <v>46093</v>
      </c>
      <c r="R984" s="2504" t="s">
        <v>33</v>
      </c>
      <c r="S984" s="2504"/>
      <c r="T984" s="2504"/>
      <c r="U984" s="2504" t="s">
        <v>34</v>
      </c>
      <c r="V984" s="2504" t="s">
        <v>34</v>
      </c>
      <c r="W984" s="2504" t="s">
        <v>35</v>
      </c>
      <c r="X984" s="2504" t="s">
        <v>36</v>
      </c>
      <c r="Y984" s="2504">
        <v>250</v>
      </c>
      <c r="Z984" s="2504" t="s">
        <v>37</v>
      </c>
      <c r="AA984" s="2504" t="s">
        <v>38</v>
      </c>
      <c r="AB984" s="2492" t="s">
        <v>832</v>
      </c>
      <c r="AC984" s="2504" t="s">
        <v>31889</v>
      </c>
      <c r="AD984" s="2878"/>
      <c r="AE984" s="2878"/>
      <c r="AF984" s="2878"/>
    </row>
    <row r="985" spans="1:32" ht="15" customHeight="1">
      <c r="A985" s="2500" t="s">
        <v>24</v>
      </c>
      <c r="B985" s="2492" t="s">
        <v>1945</v>
      </c>
      <c r="C985" s="2504" t="s">
        <v>30827</v>
      </c>
      <c r="D985" s="2504" t="s">
        <v>30828</v>
      </c>
      <c r="E985" s="2504" t="s">
        <v>30829</v>
      </c>
      <c r="F985" s="2504">
        <v>710540556</v>
      </c>
      <c r="G985" s="2504">
        <v>715918707</v>
      </c>
      <c r="H985" s="2504"/>
      <c r="I985" s="2504"/>
      <c r="J985" s="2504" t="s">
        <v>1945</v>
      </c>
      <c r="K985" s="2504"/>
      <c r="L985" s="2504"/>
      <c r="M985" s="2504"/>
      <c r="N985" s="2504"/>
      <c r="O985" s="2505">
        <v>46092</v>
      </c>
      <c r="P985" s="2506">
        <f ca="1">TODAY()-Q985</f>
        <v>11</v>
      </c>
      <c r="Q985" s="2505">
        <v>46093</v>
      </c>
      <c r="R985" s="2504" t="s">
        <v>205</v>
      </c>
      <c r="S985" s="2504"/>
      <c r="T985" s="2504"/>
      <c r="U985" s="2504" t="s">
        <v>34</v>
      </c>
      <c r="V985" s="2504" t="s">
        <v>34</v>
      </c>
      <c r="W985" s="2504" t="s">
        <v>35</v>
      </c>
      <c r="X985" s="2504" t="s">
        <v>36</v>
      </c>
      <c r="Y985" s="2504"/>
      <c r="Z985" s="2504" t="s">
        <v>37</v>
      </c>
      <c r="AA985" s="2504" t="s">
        <v>1976</v>
      </c>
      <c r="AB985" s="2504" t="s">
        <v>34</v>
      </c>
      <c r="AC985" s="2504"/>
      <c r="AD985" s="2878"/>
      <c r="AE985" s="2878"/>
      <c r="AF985" s="2878"/>
    </row>
    <row r="986" spans="1:32" ht="15" customHeight="1">
      <c r="A986" s="2500" t="s">
        <v>24</v>
      </c>
      <c r="B986" s="2500" t="s">
        <v>61</v>
      </c>
      <c r="C986" s="2504" t="s">
        <v>30830</v>
      </c>
      <c r="D986" s="2504" t="s">
        <v>30822</v>
      </c>
      <c r="E986" s="2504" t="s">
        <v>30831</v>
      </c>
      <c r="F986" s="2504">
        <v>779892171</v>
      </c>
      <c r="G986" s="2504">
        <v>778688500</v>
      </c>
      <c r="H986" s="2504"/>
      <c r="I986" s="2504"/>
      <c r="J986" s="2504" t="s">
        <v>888</v>
      </c>
      <c r="K986" s="2504"/>
      <c r="L986" s="2504"/>
      <c r="M986" s="2504"/>
      <c r="N986" s="2504"/>
      <c r="O986" s="2505">
        <v>46090</v>
      </c>
      <c r="P986" s="2506">
        <f ca="1">TODAY()-Q986</f>
        <v>11</v>
      </c>
      <c r="Q986" s="2505">
        <v>46093</v>
      </c>
      <c r="R986" s="2504" t="s">
        <v>205</v>
      </c>
      <c r="S986" s="2504"/>
      <c r="T986" s="2504"/>
      <c r="U986" s="2504" t="s">
        <v>34</v>
      </c>
      <c r="V986" s="2504" t="s">
        <v>34</v>
      </c>
      <c r="W986" s="2504" t="s">
        <v>35</v>
      </c>
      <c r="X986" s="2504" t="s">
        <v>36</v>
      </c>
      <c r="Y986" s="2504"/>
      <c r="Z986" s="2504" t="s">
        <v>37</v>
      </c>
      <c r="AA986" s="2504" t="s">
        <v>38</v>
      </c>
      <c r="AB986" s="2492" t="s">
        <v>748</v>
      </c>
      <c r="AC986" s="2504" t="s">
        <v>31158</v>
      </c>
      <c r="AD986" s="2878"/>
      <c r="AE986" s="2878"/>
      <c r="AF986" s="2878"/>
    </row>
    <row r="987" spans="1:32" ht="15" customHeight="1">
      <c r="A987" s="2500" t="s">
        <v>24</v>
      </c>
      <c r="B987" s="2493" t="s">
        <v>1085</v>
      </c>
      <c r="C987" s="2504" t="s">
        <v>30773</v>
      </c>
      <c r="D987" s="2504" t="s">
        <v>30774</v>
      </c>
      <c r="E987" s="2504" t="s">
        <v>30775</v>
      </c>
      <c r="F987" s="2504">
        <v>141153995</v>
      </c>
      <c r="G987" s="2504">
        <v>758901630</v>
      </c>
      <c r="H987" s="2504">
        <v>5.4520600000000004</v>
      </c>
      <c r="I987" s="2504">
        <v>-3.981096</v>
      </c>
      <c r="J987" s="2504" t="s">
        <v>1824</v>
      </c>
      <c r="K987" s="2504" t="s">
        <v>1138</v>
      </c>
      <c r="L987" s="2504" t="s">
        <v>11987</v>
      </c>
      <c r="M987" s="2509" t="s">
        <v>30776</v>
      </c>
      <c r="N987" s="2509">
        <v>2150040588</v>
      </c>
      <c r="O987" s="2505">
        <v>46090</v>
      </c>
      <c r="P987" s="2506">
        <f ca="1">TODAY()-Q987</f>
        <v>11</v>
      </c>
      <c r="Q987" s="2505">
        <v>46093</v>
      </c>
      <c r="R987" s="2504" t="s">
        <v>33</v>
      </c>
      <c r="S987" s="2504"/>
      <c r="T987" s="2504">
        <v>2</v>
      </c>
      <c r="U987" s="2504" t="s">
        <v>34</v>
      </c>
      <c r="V987" s="2504" t="s">
        <v>34</v>
      </c>
      <c r="W987" s="2514">
        <v>46105</v>
      </c>
      <c r="X987" s="2504" t="s">
        <v>36</v>
      </c>
      <c r="Y987" s="2504">
        <v>100</v>
      </c>
      <c r="Z987" s="2504" t="s">
        <v>37</v>
      </c>
      <c r="AA987" s="2507" t="s">
        <v>1974</v>
      </c>
      <c r="AB987" s="2504" t="s">
        <v>34</v>
      </c>
      <c r="AC987" s="2504" t="s">
        <v>31890</v>
      </c>
      <c r="AD987" s="2878"/>
      <c r="AE987" s="2493" t="s">
        <v>13145</v>
      </c>
      <c r="AF987" s="2878"/>
    </row>
    <row r="988" spans="1:32" ht="15" customHeight="1">
      <c r="A988" s="2500" t="s">
        <v>24</v>
      </c>
      <c r="B988" s="2492" t="s">
        <v>25</v>
      </c>
      <c r="C988" s="2518" t="s">
        <v>30838</v>
      </c>
      <c r="D988" s="2518" t="s">
        <v>30839</v>
      </c>
      <c r="E988" s="2518" t="s">
        <v>1483</v>
      </c>
      <c r="F988" s="2518">
        <v>788358632</v>
      </c>
      <c r="G988" s="2518">
        <v>152534061</v>
      </c>
      <c r="H988" s="2504">
        <v>5.378609</v>
      </c>
      <c r="I988" s="2504">
        <v>-3.8506879999999999</v>
      </c>
      <c r="J988" s="2518" t="s">
        <v>379</v>
      </c>
      <c r="K988" s="2504" t="s">
        <v>373</v>
      </c>
      <c r="L988" s="2504" t="s">
        <v>31159</v>
      </c>
      <c r="M988" s="2880" t="s">
        <v>31160</v>
      </c>
      <c r="N988" s="2509">
        <v>2150030799</v>
      </c>
      <c r="O988" s="2519">
        <v>46092</v>
      </c>
      <c r="P988" s="2506">
        <f ca="1">TODAY()-Q988</f>
        <v>10</v>
      </c>
      <c r="Q988" s="2519">
        <v>46094</v>
      </c>
      <c r="R988" s="2504" t="s">
        <v>33</v>
      </c>
      <c r="S988" s="2504"/>
      <c r="T988" s="2504">
        <v>0</v>
      </c>
      <c r="U988" s="2504" t="s">
        <v>34</v>
      </c>
      <c r="V988" s="2504" t="s">
        <v>34</v>
      </c>
      <c r="W988" s="2514">
        <v>46104</v>
      </c>
      <c r="X988" s="2504" t="s">
        <v>36</v>
      </c>
      <c r="Y988" s="2504">
        <v>250</v>
      </c>
      <c r="Z988" s="2504" t="s">
        <v>37</v>
      </c>
      <c r="AA988" s="2504" t="s">
        <v>1846</v>
      </c>
      <c r="AB988" s="2504" t="s">
        <v>34</v>
      </c>
      <c r="AC988" s="2504" t="s">
        <v>31891</v>
      </c>
      <c r="AD988" s="2878"/>
      <c r="AE988" s="2878" t="s">
        <v>13471</v>
      </c>
      <c r="AF988" s="2878"/>
    </row>
    <row r="989" spans="1:32" ht="15" customHeight="1">
      <c r="A989" s="2500" t="s">
        <v>24</v>
      </c>
      <c r="B989" s="2878" t="s">
        <v>1085</v>
      </c>
      <c r="C989" s="2518" t="s">
        <v>31171</v>
      </c>
      <c r="D989" s="2504" t="s">
        <v>31892</v>
      </c>
      <c r="E989" s="2504" t="s">
        <v>3649</v>
      </c>
      <c r="F989" s="2518">
        <v>102536147</v>
      </c>
      <c r="G989" s="2518">
        <v>102536147</v>
      </c>
      <c r="H989" s="2507">
        <v>5.443524</v>
      </c>
      <c r="I989" s="2507">
        <v>-4.0331380000000001</v>
      </c>
      <c r="J989" s="2518" t="s">
        <v>1762</v>
      </c>
      <c r="K989" s="2507" t="s">
        <v>349</v>
      </c>
      <c r="L989" s="2507" t="s">
        <v>31172</v>
      </c>
      <c r="M989" s="2880" t="s">
        <v>31893</v>
      </c>
      <c r="N989" s="2509">
        <v>2150040067</v>
      </c>
      <c r="O989" s="2519">
        <v>46093</v>
      </c>
      <c r="P989" s="2506">
        <f ca="1">TODAY()-Q989</f>
        <v>10</v>
      </c>
      <c r="Q989" s="2519">
        <v>46094</v>
      </c>
      <c r="R989" s="2504" t="s">
        <v>33</v>
      </c>
      <c r="S989" s="2504"/>
      <c r="T989" s="2504">
        <v>1</v>
      </c>
      <c r="U989" s="2504" t="s">
        <v>34</v>
      </c>
      <c r="V989" s="2504" t="s">
        <v>34</v>
      </c>
      <c r="W989" s="2514">
        <v>46104</v>
      </c>
      <c r="X989" s="2504" t="s">
        <v>36</v>
      </c>
      <c r="Y989" s="2504">
        <v>100</v>
      </c>
      <c r="Z989" s="2504" t="s">
        <v>37</v>
      </c>
      <c r="AA989" s="2507" t="s">
        <v>1846</v>
      </c>
      <c r="AB989" s="2504" t="s">
        <v>34</v>
      </c>
      <c r="AC989" s="2507" t="s">
        <v>31894</v>
      </c>
      <c r="AD989" s="2878"/>
      <c r="AE989" s="2493" t="s">
        <v>13145</v>
      </c>
      <c r="AF989" s="2878"/>
    </row>
    <row r="990" spans="1:32" ht="15" customHeight="1">
      <c r="A990" s="2500" t="s">
        <v>24</v>
      </c>
      <c r="B990" s="2878" t="s">
        <v>61</v>
      </c>
      <c r="C990" s="2518" t="s">
        <v>31181</v>
      </c>
      <c r="D990" s="2518" t="s">
        <v>31182</v>
      </c>
      <c r="E990" s="2518" t="s">
        <v>31183</v>
      </c>
      <c r="F990" s="2518">
        <v>152551743</v>
      </c>
      <c r="G990" s="2518">
        <v>152551743</v>
      </c>
      <c r="H990" s="2507">
        <v>5.3898929999999998</v>
      </c>
      <c r="I990" s="2507">
        <v>-3.961983</v>
      </c>
      <c r="J990" s="2518" t="s">
        <v>31184</v>
      </c>
      <c r="K990" s="2507"/>
      <c r="L990" s="2507"/>
      <c r="M990" s="2507"/>
      <c r="N990" s="2507"/>
      <c r="O990" s="2519">
        <v>46091</v>
      </c>
      <c r="P990" s="2506">
        <f ca="1">TODAY()-Q990</f>
        <v>10</v>
      </c>
      <c r="Q990" s="2519">
        <v>46094</v>
      </c>
      <c r="R990" s="2504" t="s">
        <v>115</v>
      </c>
      <c r="S990" s="2504"/>
      <c r="T990" s="2504"/>
      <c r="U990" s="2504" t="s">
        <v>34</v>
      </c>
      <c r="V990" s="2504" t="s">
        <v>34</v>
      </c>
      <c r="W990" s="2504" t="s">
        <v>35</v>
      </c>
      <c r="X990" s="2504" t="s">
        <v>36</v>
      </c>
      <c r="Y990" s="2504"/>
      <c r="Z990" s="2504" t="s">
        <v>37</v>
      </c>
      <c r="AA990" s="2504" t="s">
        <v>38</v>
      </c>
      <c r="AB990" s="2504" t="s">
        <v>116</v>
      </c>
      <c r="AC990" s="2507" t="s">
        <v>31895</v>
      </c>
      <c r="AD990" s="2878"/>
      <c r="AE990" s="2878"/>
      <c r="AF990" s="2878"/>
    </row>
    <row r="991" spans="1:32" ht="15" customHeight="1">
      <c r="A991" s="2878" t="s">
        <v>24</v>
      </c>
      <c r="B991" s="2493" t="s">
        <v>61</v>
      </c>
      <c r="C991" s="2518" t="s">
        <v>31896</v>
      </c>
      <c r="D991" s="2509" t="s">
        <v>31897</v>
      </c>
      <c r="E991" s="2504" t="s">
        <v>3730</v>
      </c>
      <c r="F991" s="2518">
        <v>708434208</v>
      </c>
      <c r="G991" s="2518">
        <v>748744349</v>
      </c>
      <c r="H991" s="2507">
        <v>5.379588</v>
      </c>
      <c r="I991" s="2507">
        <v>-3.9468040000000002</v>
      </c>
      <c r="J991" s="2518" t="s">
        <v>1479</v>
      </c>
      <c r="K991" s="2507" t="s">
        <v>601</v>
      </c>
      <c r="L991" s="2507" t="s">
        <v>11602</v>
      </c>
      <c r="M991" s="2507"/>
      <c r="N991" s="2507"/>
      <c r="O991" s="2519">
        <v>46098</v>
      </c>
      <c r="P991" s="2507">
        <f ca="1">TODAY()-Q991</f>
        <v>4</v>
      </c>
      <c r="Q991" s="2519">
        <v>46100</v>
      </c>
      <c r="R991" s="2507" t="s">
        <v>33</v>
      </c>
      <c r="S991" s="2507"/>
      <c r="T991" s="2507">
        <v>1</v>
      </c>
      <c r="U991" s="2507" t="s">
        <v>34</v>
      </c>
      <c r="V991" s="2507" t="s">
        <v>34</v>
      </c>
      <c r="W991" s="2514" t="s">
        <v>35</v>
      </c>
      <c r="X991" s="2507" t="s">
        <v>36</v>
      </c>
      <c r="Y991" s="2507">
        <v>300</v>
      </c>
      <c r="Z991" s="2507" t="s">
        <v>37</v>
      </c>
      <c r="AA991" s="2507" t="s">
        <v>38</v>
      </c>
      <c r="AB991" s="2507" t="s">
        <v>1937</v>
      </c>
      <c r="AC991" s="2507" t="s">
        <v>31898</v>
      </c>
      <c r="AD991" s="2878"/>
      <c r="AE991" s="2878"/>
      <c r="AF991" s="2878"/>
    </row>
    <row r="992" spans="1:32" ht="15" customHeight="1">
      <c r="A992" s="2500" t="s">
        <v>24</v>
      </c>
      <c r="B992" s="2512" t="s">
        <v>1085</v>
      </c>
      <c r="C992" s="2504" t="s">
        <v>31191</v>
      </c>
      <c r="D992" s="2504" t="s">
        <v>31192</v>
      </c>
      <c r="E992" s="2504" t="s">
        <v>1909</v>
      </c>
      <c r="F992" s="2504">
        <v>566558142</v>
      </c>
      <c r="G992" s="2504">
        <v>501451530</v>
      </c>
      <c r="H992" s="2507">
        <v>5.4351219999999998</v>
      </c>
      <c r="I992" s="2507">
        <v>-3.9837850000000001</v>
      </c>
      <c r="J992" s="2504" t="s">
        <v>1164</v>
      </c>
      <c r="K992" s="2507" t="s">
        <v>737</v>
      </c>
      <c r="L992" s="2507" t="s">
        <v>10315</v>
      </c>
      <c r="M992" s="2509" t="s">
        <v>31899</v>
      </c>
      <c r="N992" s="2509">
        <v>2150040354</v>
      </c>
      <c r="O992" s="2505">
        <v>46091</v>
      </c>
      <c r="P992" s="2506">
        <f ca="1">TODAY()-Q992</f>
        <v>9</v>
      </c>
      <c r="Q992" s="2505">
        <v>46095</v>
      </c>
      <c r="R992" s="2507" t="s">
        <v>33</v>
      </c>
      <c r="S992" s="2507"/>
      <c r="T992" s="2507">
        <v>0</v>
      </c>
      <c r="U992" s="2507" t="s">
        <v>34</v>
      </c>
      <c r="V992" s="2507" t="s">
        <v>34</v>
      </c>
      <c r="W992" s="2514">
        <v>46104</v>
      </c>
      <c r="X992" s="2507" t="s">
        <v>36</v>
      </c>
      <c r="Y992" s="2507">
        <v>300</v>
      </c>
      <c r="Z992" s="2507" t="s">
        <v>37</v>
      </c>
      <c r="AA992" s="2507" t="s">
        <v>1846</v>
      </c>
      <c r="AB992" s="2507" t="s">
        <v>34</v>
      </c>
      <c r="AC992" s="2507" t="s">
        <v>31900</v>
      </c>
      <c r="AD992" s="2878"/>
      <c r="AE992" s="2878" t="s">
        <v>13156</v>
      </c>
      <c r="AF992" s="2878"/>
    </row>
    <row r="993" spans="1:32" ht="15" customHeight="1">
      <c r="A993" s="2500" t="s">
        <v>24</v>
      </c>
      <c r="B993" s="2512" t="s">
        <v>25</v>
      </c>
      <c r="C993" s="2504" t="s">
        <v>31199</v>
      </c>
      <c r="D993" s="2504" t="s">
        <v>31200</v>
      </c>
      <c r="E993" s="2504" t="s">
        <v>31201</v>
      </c>
      <c r="F993" s="2504">
        <v>707266199</v>
      </c>
      <c r="G993" s="2504">
        <v>103200967</v>
      </c>
      <c r="H993" s="2507">
        <v>5.3557399999999999</v>
      </c>
      <c r="I993" s="2507">
        <v>-3.8975599999999999</v>
      </c>
      <c r="J993" s="2504" t="s">
        <v>3744</v>
      </c>
      <c r="K993" s="2507"/>
      <c r="L993" s="2507" t="s">
        <v>31901</v>
      </c>
      <c r="M993" s="2880" t="s">
        <v>31902</v>
      </c>
      <c r="N993" s="2509">
        <v>2150020203</v>
      </c>
      <c r="O993" s="2505">
        <v>46092</v>
      </c>
      <c r="P993" s="2506">
        <f ca="1">TODAY()-Q993</f>
        <v>9</v>
      </c>
      <c r="Q993" s="2505">
        <v>46095</v>
      </c>
      <c r="R993" s="2507" t="s">
        <v>33</v>
      </c>
      <c r="S993" s="2507"/>
      <c r="T993" s="2507">
        <v>0</v>
      </c>
      <c r="U993" s="2507" t="s">
        <v>34</v>
      </c>
      <c r="V993" s="2507" t="s">
        <v>34</v>
      </c>
      <c r="W993" s="2514">
        <v>46104</v>
      </c>
      <c r="X993" s="2507" t="s">
        <v>36</v>
      </c>
      <c r="Y993" s="2507">
        <v>200</v>
      </c>
      <c r="Z993" s="2507" t="s">
        <v>37</v>
      </c>
      <c r="AA993" s="2507" t="s">
        <v>1846</v>
      </c>
      <c r="AB993" s="2507" t="s">
        <v>34</v>
      </c>
      <c r="AC993" s="2507" t="s">
        <v>31903</v>
      </c>
      <c r="AD993" s="2878"/>
      <c r="AE993" s="2878" t="s">
        <v>13471</v>
      </c>
      <c r="AF993" s="2878"/>
    </row>
    <row r="994" spans="1:32" ht="15" customHeight="1">
      <c r="A994" s="2500" t="s">
        <v>24</v>
      </c>
      <c r="B994" s="2512" t="s">
        <v>61</v>
      </c>
      <c r="C994" s="2504" t="s">
        <v>31193</v>
      </c>
      <c r="D994" s="2504" t="s">
        <v>31194</v>
      </c>
      <c r="E994" s="2504" t="s">
        <v>31195</v>
      </c>
      <c r="F994" s="2504">
        <v>779009602</v>
      </c>
      <c r="G994" s="2504">
        <v>504677046</v>
      </c>
      <c r="H994" s="2507">
        <v>5.3829849999999997</v>
      </c>
      <c r="I994" s="2507">
        <v>-3.9271959999999999</v>
      </c>
      <c r="J994" s="2504" t="s">
        <v>1179</v>
      </c>
      <c r="K994" s="2507" t="s">
        <v>336</v>
      </c>
      <c r="L994" s="2507" t="s">
        <v>31904</v>
      </c>
      <c r="M994" s="2880" t="s">
        <v>31905</v>
      </c>
      <c r="N994" s="2509">
        <v>2150010301</v>
      </c>
      <c r="O994" s="2505">
        <v>46092</v>
      </c>
      <c r="P994" s="2506">
        <f ca="1">TODAY()-Q994</f>
        <v>9</v>
      </c>
      <c r="Q994" s="2505">
        <v>46095</v>
      </c>
      <c r="R994" s="2507" t="s">
        <v>33</v>
      </c>
      <c r="S994" s="2507"/>
      <c r="T994" s="2507">
        <v>0</v>
      </c>
      <c r="U994" s="2507" t="s">
        <v>34</v>
      </c>
      <c r="V994" s="2507" t="s">
        <v>34</v>
      </c>
      <c r="W994" s="2514">
        <v>46104</v>
      </c>
      <c r="X994" s="2507" t="s">
        <v>36</v>
      </c>
      <c r="Y994" s="2507">
        <v>100</v>
      </c>
      <c r="Z994" s="2507" t="s">
        <v>37</v>
      </c>
      <c r="AA994" s="2507" t="s">
        <v>1846</v>
      </c>
      <c r="AB994" s="2507" t="s">
        <v>34</v>
      </c>
      <c r="AC994" s="2507" t="s">
        <v>31906</v>
      </c>
      <c r="AD994" s="2878"/>
      <c r="AE994" s="2493" t="s">
        <v>13214</v>
      </c>
      <c r="AF994" s="2878"/>
    </row>
    <row r="995" spans="1:32" ht="15" customHeight="1">
      <c r="A995" s="2500" t="s">
        <v>24</v>
      </c>
      <c r="B995" s="2512" t="s">
        <v>61</v>
      </c>
      <c r="C995" s="2504" t="s">
        <v>31217</v>
      </c>
      <c r="D995" s="2504" t="s">
        <v>31218</v>
      </c>
      <c r="E995" s="2504" t="s">
        <v>23261</v>
      </c>
      <c r="F995" s="2504">
        <v>778636306</v>
      </c>
      <c r="G995" s="2504">
        <v>777724610</v>
      </c>
      <c r="H995" s="2507">
        <v>5.3610720000000001</v>
      </c>
      <c r="I995" s="2507">
        <v>-3.9606669999999999</v>
      </c>
      <c r="J995" s="2504" t="s">
        <v>67</v>
      </c>
      <c r="K995" s="2507" t="s">
        <v>222</v>
      </c>
      <c r="L995" s="2507" t="s">
        <v>31907</v>
      </c>
      <c r="M995" s="2880" t="s">
        <v>31908</v>
      </c>
      <c r="N995" s="2509">
        <v>2150030658</v>
      </c>
      <c r="O995" s="2505">
        <v>46094</v>
      </c>
      <c r="P995" s="2506">
        <f ca="1">TODAY()-Q995</f>
        <v>9</v>
      </c>
      <c r="Q995" s="2505">
        <v>46095</v>
      </c>
      <c r="R995" s="2507" t="s">
        <v>33</v>
      </c>
      <c r="S995" s="2507"/>
      <c r="T995" s="2507">
        <v>0</v>
      </c>
      <c r="U995" s="2507" t="s">
        <v>34</v>
      </c>
      <c r="V995" s="2507" t="s">
        <v>34</v>
      </c>
      <c r="W995" s="2514">
        <v>46104</v>
      </c>
      <c r="X995" s="2507" t="s">
        <v>36</v>
      </c>
      <c r="Y995" s="2507">
        <v>300</v>
      </c>
      <c r="Z995" s="2507" t="s">
        <v>37</v>
      </c>
      <c r="AA995" s="2507" t="s">
        <v>1846</v>
      </c>
      <c r="AB995" s="2507" t="s">
        <v>34</v>
      </c>
      <c r="AC995" s="2507" t="s">
        <v>31909</v>
      </c>
      <c r="AD995" s="2878"/>
      <c r="AE995" s="2493" t="s">
        <v>13214</v>
      </c>
      <c r="AF995" s="2878"/>
    </row>
    <row r="996" spans="1:32" ht="15" customHeight="1">
      <c r="A996" s="2500" t="s">
        <v>24</v>
      </c>
      <c r="B996" s="2512" t="s">
        <v>25</v>
      </c>
      <c r="C996" s="2504" t="s">
        <v>31228</v>
      </c>
      <c r="D996" s="2504" t="s">
        <v>13267</v>
      </c>
      <c r="E996" s="2504" t="s">
        <v>31229</v>
      </c>
      <c r="F996" s="2504">
        <v>141474007</v>
      </c>
      <c r="G996" s="2504">
        <v>143574504</v>
      </c>
      <c r="H996" s="2507">
        <v>5.38178</v>
      </c>
      <c r="I996" s="2507">
        <v>-3.8595600000000001</v>
      </c>
      <c r="J996" s="2504" t="s">
        <v>11929</v>
      </c>
      <c r="K996" s="2507" t="s">
        <v>222</v>
      </c>
      <c r="L996" s="2507" t="s">
        <v>13217</v>
      </c>
      <c r="M996" s="2880" t="s">
        <v>31910</v>
      </c>
      <c r="N996" s="2509">
        <v>2150050737</v>
      </c>
      <c r="O996" s="2505">
        <v>46094</v>
      </c>
      <c r="P996" s="2506">
        <f ca="1">TODAY()-Q996</f>
        <v>9</v>
      </c>
      <c r="Q996" s="2505">
        <v>46095</v>
      </c>
      <c r="R996" s="2507" t="s">
        <v>33</v>
      </c>
      <c r="S996" s="2507"/>
      <c r="T996" s="2507">
        <v>0</v>
      </c>
      <c r="U996" s="2507" t="s">
        <v>34</v>
      </c>
      <c r="V996" s="2507" t="s">
        <v>34</v>
      </c>
      <c r="W996" s="2514">
        <v>46104</v>
      </c>
      <c r="X996" s="2507" t="s">
        <v>36</v>
      </c>
      <c r="Y996" s="2507">
        <v>300</v>
      </c>
      <c r="Z996" s="2507" t="s">
        <v>37</v>
      </c>
      <c r="AA996" s="2507" t="s">
        <v>1846</v>
      </c>
      <c r="AB996" s="2507" t="s">
        <v>34</v>
      </c>
      <c r="AC996" s="2507" t="s">
        <v>31911</v>
      </c>
      <c r="AD996" s="2878"/>
      <c r="AE996" s="2878" t="s">
        <v>13168</v>
      </c>
      <c r="AF996" s="2878"/>
    </row>
    <row r="997" spans="1:32" ht="15" customHeight="1">
      <c r="A997" s="2500" t="s">
        <v>24</v>
      </c>
      <c r="B997" s="2512" t="s">
        <v>61</v>
      </c>
      <c r="C997" s="2504" t="s">
        <v>31188</v>
      </c>
      <c r="D997" s="2504" t="s">
        <v>31189</v>
      </c>
      <c r="E997" s="2504" t="s">
        <v>31190</v>
      </c>
      <c r="F997" s="2504">
        <v>565405902</v>
      </c>
      <c r="G997" s="2504">
        <v>161887457</v>
      </c>
      <c r="H997" s="2507">
        <v>5.3869040000000004</v>
      </c>
      <c r="I997" s="2507">
        <v>-3.9508049999999999</v>
      </c>
      <c r="J997" s="2504" t="s">
        <v>156</v>
      </c>
      <c r="K997" s="2507" t="s">
        <v>50</v>
      </c>
      <c r="L997" s="2507" t="s">
        <v>158</v>
      </c>
      <c r="M997" s="2883" t="s">
        <v>31912</v>
      </c>
      <c r="N997" s="2517">
        <v>2150010545</v>
      </c>
      <c r="O997" s="2505">
        <v>46090</v>
      </c>
      <c r="P997" s="2506">
        <f ca="1">TODAY()-Q997</f>
        <v>9</v>
      </c>
      <c r="Q997" s="2505">
        <v>46095</v>
      </c>
      <c r="R997" s="2507" t="s">
        <v>33</v>
      </c>
      <c r="S997" s="2507"/>
      <c r="T997" s="2507">
        <v>0</v>
      </c>
      <c r="U997" s="2507" t="s">
        <v>34</v>
      </c>
      <c r="V997" s="2507" t="s">
        <v>34</v>
      </c>
      <c r="W997" s="2514">
        <v>46104</v>
      </c>
      <c r="X997" s="2507" t="s">
        <v>36</v>
      </c>
      <c r="Y997" s="2507">
        <v>300</v>
      </c>
      <c r="Z997" s="2507" t="s">
        <v>37</v>
      </c>
      <c r="AA997" s="2507" t="s">
        <v>1846</v>
      </c>
      <c r="AB997" s="2507" t="s">
        <v>34</v>
      </c>
      <c r="AC997" s="2507" t="s">
        <v>31913</v>
      </c>
      <c r="AD997" s="2878"/>
      <c r="AE997" s="2878" t="s">
        <v>13168</v>
      </c>
      <c r="AF997" s="2878"/>
    </row>
    <row r="998" spans="1:32" ht="15" customHeight="1">
      <c r="A998" s="2500" t="s">
        <v>24</v>
      </c>
      <c r="B998" s="2512" t="s">
        <v>61</v>
      </c>
      <c r="C998" s="2504" t="s">
        <v>31206</v>
      </c>
      <c r="D998" s="2504" t="s">
        <v>31207</v>
      </c>
      <c r="E998" s="2504" t="s">
        <v>31208</v>
      </c>
      <c r="F998" s="2504">
        <v>777549636</v>
      </c>
      <c r="G998" s="2504">
        <v>779663942</v>
      </c>
      <c r="H998" s="2507">
        <v>5.3886200000000004</v>
      </c>
      <c r="I998" s="2507">
        <v>-3.963546</v>
      </c>
      <c r="J998" s="2504" t="s">
        <v>31184</v>
      </c>
      <c r="K998" s="2507"/>
      <c r="L998" s="2507"/>
      <c r="M998" s="2507"/>
      <c r="N998" s="2507"/>
      <c r="O998" s="2505">
        <v>46093</v>
      </c>
      <c r="P998" s="2506">
        <f ca="1">TODAY()-Q998</f>
        <v>9</v>
      </c>
      <c r="Q998" s="2505">
        <v>46095</v>
      </c>
      <c r="R998" s="2507" t="s">
        <v>115</v>
      </c>
      <c r="S998" s="2507"/>
      <c r="T998" s="2507"/>
      <c r="U998" s="2507" t="s">
        <v>34</v>
      </c>
      <c r="V998" s="2507" t="s">
        <v>34</v>
      </c>
      <c r="W998" s="2507" t="s">
        <v>35</v>
      </c>
      <c r="X998" s="2507" t="s">
        <v>36</v>
      </c>
      <c r="Y998" s="2507"/>
      <c r="Z998" s="2507" t="s">
        <v>37</v>
      </c>
      <c r="AA998" s="2507" t="s">
        <v>38</v>
      </c>
      <c r="AB998" s="2507" t="s">
        <v>116</v>
      </c>
      <c r="AC998" s="2507" t="s">
        <v>31914</v>
      </c>
      <c r="AD998" s="2878"/>
      <c r="AE998" s="2878"/>
      <c r="AF998" s="2878"/>
    </row>
    <row r="999" spans="1:32" ht="15" customHeight="1">
      <c r="A999" s="2500" t="s">
        <v>24</v>
      </c>
      <c r="B999" s="2512" t="s">
        <v>1085</v>
      </c>
      <c r="C999" s="2504" t="s">
        <v>31219</v>
      </c>
      <c r="D999" s="2504" t="s">
        <v>31220</v>
      </c>
      <c r="E999" s="2504" t="s">
        <v>1909</v>
      </c>
      <c r="F999" s="2504">
        <v>545264808</v>
      </c>
      <c r="G999" s="2504">
        <v>102464936</v>
      </c>
      <c r="H999" s="2507">
        <v>5.4291369999999999</v>
      </c>
      <c r="I999" s="2507">
        <v>-3.9868209999999999</v>
      </c>
      <c r="J999" s="2504" t="s">
        <v>1089</v>
      </c>
      <c r="K999" s="2507" t="s">
        <v>1090</v>
      </c>
      <c r="L999" s="2507" t="s">
        <v>31915</v>
      </c>
      <c r="M999" s="2507"/>
      <c r="N999" s="2507"/>
      <c r="O999" s="2505">
        <v>46090</v>
      </c>
      <c r="P999" s="2506">
        <f ca="1">TODAY()-Q999</f>
        <v>9</v>
      </c>
      <c r="Q999" s="2505">
        <v>46095</v>
      </c>
      <c r="R999" s="2492" t="s">
        <v>1578</v>
      </c>
      <c r="S999" s="2507"/>
      <c r="T999" s="2507"/>
      <c r="U999" s="2507" t="s">
        <v>34</v>
      </c>
      <c r="V999" s="2507" t="s">
        <v>34</v>
      </c>
      <c r="W999" s="2507" t="s">
        <v>35</v>
      </c>
      <c r="X999" s="2507" t="s">
        <v>36</v>
      </c>
      <c r="Y999" s="2507">
        <v>100</v>
      </c>
      <c r="Z999" s="2507" t="s">
        <v>37</v>
      </c>
      <c r="AA999" s="2507" t="s">
        <v>38</v>
      </c>
      <c r="AB999" s="2492" t="s">
        <v>1579</v>
      </c>
      <c r="AC999" s="2507" t="s">
        <v>31916</v>
      </c>
      <c r="AD999" s="2878"/>
      <c r="AE999" s="2878"/>
      <c r="AF999" s="2878"/>
    </row>
    <row r="1000" spans="1:32" ht="15" customHeight="1">
      <c r="A1000" s="2500" t="s">
        <v>24</v>
      </c>
      <c r="B1000" s="2512" t="s">
        <v>1085</v>
      </c>
      <c r="C1000" s="2504" t="s">
        <v>31223</v>
      </c>
      <c r="D1000" s="2504" t="s">
        <v>11595</v>
      </c>
      <c r="E1000" s="2504" t="s">
        <v>31224</v>
      </c>
      <c r="F1000" s="2504">
        <v>505049086</v>
      </c>
      <c r="G1000" s="2504">
        <v>170412197</v>
      </c>
      <c r="H1000" s="2507">
        <v>5.423349</v>
      </c>
      <c r="I1000" s="2507">
        <v>-3.993519</v>
      </c>
      <c r="J1000" s="2504" t="s">
        <v>1089</v>
      </c>
      <c r="K1000" s="2507" t="s">
        <v>1090</v>
      </c>
      <c r="L1000" s="2507" t="s">
        <v>31917</v>
      </c>
      <c r="M1000" s="2507"/>
      <c r="N1000" s="2507"/>
      <c r="O1000" s="2505">
        <v>46092</v>
      </c>
      <c r="P1000" s="2506">
        <f ca="1">TODAY()-Q1000</f>
        <v>9</v>
      </c>
      <c r="Q1000" s="2505">
        <v>46095</v>
      </c>
      <c r="R1000" s="2507" t="s">
        <v>115</v>
      </c>
      <c r="S1000" s="2507"/>
      <c r="T1000" s="2507">
        <v>7</v>
      </c>
      <c r="U1000" s="2507" t="s">
        <v>34</v>
      </c>
      <c r="V1000" s="2507" t="s">
        <v>34</v>
      </c>
      <c r="W1000" s="2507" t="s">
        <v>35</v>
      </c>
      <c r="X1000" s="2507" t="s">
        <v>36</v>
      </c>
      <c r="Y1000" s="2507">
        <v>370</v>
      </c>
      <c r="Z1000" s="2507" t="s">
        <v>37</v>
      </c>
      <c r="AA1000" s="2507" t="s">
        <v>38</v>
      </c>
      <c r="AB1000" s="2507" t="s">
        <v>116</v>
      </c>
      <c r="AC1000" s="2507" t="s">
        <v>31918</v>
      </c>
      <c r="AD1000" s="2878"/>
      <c r="AE1000" s="2878"/>
      <c r="AF1000" s="2878"/>
    </row>
    <row r="1001" spans="1:32" ht="15" customHeight="1">
      <c r="A1001" s="2500" t="s">
        <v>24</v>
      </c>
      <c r="B1001" s="2512" t="s">
        <v>1085</v>
      </c>
      <c r="C1001" s="2504" t="s">
        <v>31214</v>
      </c>
      <c r="D1001" s="2504" t="s">
        <v>31215</v>
      </c>
      <c r="E1001" s="2504" t="s">
        <v>31216</v>
      </c>
      <c r="F1001" s="2504">
        <v>544882167</v>
      </c>
      <c r="G1001" s="2504">
        <v>701226641</v>
      </c>
      <c r="H1001" s="2507">
        <v>5.4153529999999996</v>
      </c>
      <c r="I1001" s="2507">
        <v>-3.998208</v>
      </c>
      <c r="J1001" s="2504" t="s">
        <v>1877</v>
      </c>
      <c r="K1001" s="2507" t="s">
        <v>1090</v>
      </c>
      <c r="L1001" s="2507" t="s">
        <v>31919</v>
      </c>
      <c r="M1001" s="2509" t="s">
        <v>31920</v>
      </c>
      <c r="N1001" s="2509">
        <v>2150020436</v>
      </c>
      <c r="O1001" s="2505">
        <v>46094</v>
      </c>
      <c r="P1001" s="2506">
        <f ca="1">TODAY()-Q1001</f>
        <v>9</v>
      </c>
      <c r="Q1001" s="2505">
        <v>46095</v>
      </c>
      <c r="R1001" s="2507" t="s">
        <v>33</v>
      </c>
      <c r="S1001" s="2507"/>
      <c r="T1001" s="2507">
        <v>0</v>
      </c>
      <c r="U1001" s="2507" t="s">
        <v>34</v>
      </c>
      <c r="V1001" s="2507" t="s">
        <v>34</v>
      </c>
      <c r="W1001" s="2514" t="s">
        <v>35</v>
      </c>
      <c r="X1001" s="2507" t="s">
        <v>36</v>
      </c>
      <c r="Y1001" s="2507">
        <v>100</v>
      </c>
      <c r="Z1001" s="2507" t="s">
        <v>37</v>
      </c>
      <c r="AA1001" s="2507" t="s">
        <v>38</v>
      </c>
      <c r="AB1001" s="2507" t="s">
        <v>1954</v>
      </c>
      <c r="AC1001" s="2504" t="s">
        <v>31921</v>
      </c>
      <c r="AD1001" s="2878"/>
      <c r="AE1001" s="2493" t="s">
        <v>13145</v>
      </c>
      <c r="AF1001" s="2878"/>
    </row>
    <row r="1002" spans="1:32" ht="15" customHeight="1">
      <c r="A1002" s="2500" t="s">
        <v>24</v>
      </c>
      <c r="B1002" s="2878" t="s">
        <v>61</v>
      </c>
      <c r="C1002" s="2518" t="s">
        <v>31179</v>
      </c>
      <c r="D1002" s="2518" t="s">
        <v>31180</v>
      </c>
      <c r="E1002" s="2518" t="s">
        <v>3730</v>
      </c>
      <c r="F1002" s="2518">
        <v>709020825</v>
      </c>
      <c r="G1002" s="2518">
        <v>708606879</v>
      </c>
      <c r="H1002" s="2507">
        <v>5.3886859999999999</v>
      </c>
      <c r="I1002" s="2507">
        <v>-3.9223780000000001</v>
      </c>
      <c r="J1002" s="2518" t="s">
        <v>1143</v>
      </c>
      <c r="K1002" s="2507" t="s">
        <v>175</v>
      </c>
      <c r="L1002" s="2507" t="s">
        <v>29684</v>
      </c>
      <c r="M1002" s="2507"/>
      <c r="N1002" s="2507"/>
      <c r="O1002" s="2519">
        <v>46094</v>
      </c>
      <c r="P1002" s="2506">
        <f ca="1">TODAY()-Q1002</f>
        <v>10</v>
      </c>
      <c r="Q1002" s="2519">
        <v>46094</v>
      </c>
      <c r="R1002" s="2504" t="s">
        <v>33</v>
      </c>
      <c r="S1002" s="2504"/>
      <c r="T1002" s="2504">
        <v>0</v>
      </c>
      <c r="U1002" s="2504" t="s">
        <v>34</v>
      </c>
      <c r="V1002" s="2504" t="s">
        <v>34</v>
      </c>
      <c r="W1002" s="2505" t="s">
        <v>35</v>
      </c>
      <c r="X1002" s="2504" t="s">
        <v>36</v>
      </c>
      <c r="Y1002" s="2504">
        <v>100</v>
      </c>
      <c r="Z1002" s="2504" t="s">
        <v>37</v>
      </c>
      <c r="AA1002" s="2504" t="s">
        <v>38</v>
      </c>
      <c r="AB1002" s="2504" t="s">
        <v>1937</v>
      </c>
      <c r="AC1002" s="2507" t="s">
        <v>31922</v>
      </c>
      <c r="AD1002" s="2878"/>
      <c r="AE1002" s="2492"/>
      <c r="AF1002" s="2878"/>
    </row>
    <row r="1003" spans="1:32" ht="15" customHeight="1">
      <c r="A1003" s="2500" t="s">
        <v>24</v>
      </c>
      <c r="B1003" s="2493" t="s">
        <v>25</v>
      </c>
      <c r="C1003" s="2518" t="s">
        <v>31923</v>
      </c>
      <c r="D1003" s="2518" t="s">
        <v>31924</v>
      </c>
      <c r="E1003" s="2504" t="s">
        <v>345</v>
      </c>
      <c r="F1003" s="2518">
        <v>778679861</v>
      </c>
      <c r="G1003" s="2518">
        <v>778679861</v>
      </c>
      <c r="H1003" s="2507">
        <v>5.3860700000000001</v>
      </c>
      <c r="I1003" s="2507">
        <v>-3.91466</v>
      </c>
      <c r="J1003" s="2518" t="s">
        <v>1013</v>
      </c>
      <c r="K1003" s="2507" t="s">
        <v>514</v>
      </c>
      <c r="L1003" s="2507" t="s">
        <v>31925</v>
      </c>
      <c r="M1003" s="2880" t="s">
        <v>31926</v>
      </c>
      <c r="N1003" s="2509">
        <v>2150030459</v>
      </c>
      <c r="O1003" s="2519">
        <v>46091</v>
      </c>
      <c r="P1003" s="2506">
        <f ca="1">TODAY()-Q1003</f>
        <v>6</v>
      </c>
      <c r="Q1003" s="2519">
        <v>46098</v>
      </c>
      <c r="R1003" s="2507" t="s">
        <v>33</v>
      </c>
      <c r="S1003" s="2507"/>
      <c r="T1003" s="2507">
        <v>0</v>
      </c>
      <c r="U1003" s="2507" t="s">
        <v>34</v>
      </c>
      <c r="V1003" s="2507" t="s">
        <v>34</v>
      </c>
      <c r="W1003" s="2514">
        <v>46104</v>
      </c>
      <c r="X1003" s="2507" t="s">
        <v>36</v>
      </c>
      <c r="Y1003" s="2507">
        <v>100</v>
      </c>
      <c r="Z1003" s="2507" t="s">
        <v>37</v>
      </c>
      <c r="AA1003" s="2507" t="s">
        <v>1846</v>
      </c>
      <c r="AB1003" s="2507" t="s">
        <v>34</v>
      </c>
      <c r="AC1003" s="2507" t="s">
        <v>31927</v>
      </c>
      <c r="AD1003" s="2878"/>
      <c r="AE1003" s="2878" t="s">
        <v>13471</v>
      </c>
      <c r="AF1003" s="2878"/>
    </row>
    <row r="1004" spans="1:32" ht="15" customHeight="1">
      <c r="A1004" s="2500" t="s">
        <v>24</v>
      </c>
      <c r="B1004" s="2512" t="s">
        <v>61</v>
      </c>
      <c r="C1004" s="2518" t="s">
        <v>31928</v>
      </c>
      <c r="D1004" s="2518" t="s">
        <v>31929</v>
      </c>
      <c r="E1004" s="2504" t="s">
        <v>31930</v>
      </c>
      <c r="F1004" s="2518">
        <v>758889517</v>
      </c>
      <c r="G1004" s="2518">
        <v>103671748</v>
      </c>
      <c r="H1004" s="2507">
        <v>5.3811790000000004</v>
      </c>
      <c r="I1004" s="2507">
        <v>-3.9704700000000002</v>
      </c>
      <c r="J1004" s="2518" t="s">
        <v>372</v>
      </c>
      <c r="K1004" s="2507" t="s">
        <v>1058</v>
      </c>
      <c r="L1004" s="2507" t="s">
        <v>31931</v>
      </c>
      <c r="M1004" s="2880" t="s">
        <v>31932</v>
      </c>
      <c r="N1004" s="2509">
        <v>2150050003</v>
      </c>
      <c r="O1004" s="2519">
        <v>46095</v>
      </c>
      <c r="P1004" s="2506">
        <f ca="1">TODAY()-Q1004</f>
        <v>6</v>
      </c>
      <c r="Q1004" s="2519">
        <v>46098</v>
      </c>
      <c r="R1004" s="2507" t="s">
        <v>33</v>
      </c>
      <c r="S1004" s="2507"/>
      <c r="T1004" s="2507">
        <v>0</v>
      </c>
      <c r="U1004" s="2507" t="s">
        <v>34</v>
      </c>
      <c r="V1004" s="2507" t="s">
        <v>34</v>
      </c>
      <c r="W1004" s="2514">
        <v>46104</v>
      </c>
      <c r="X1004" s="2507" t="s">
        <v>36</v>
      </c>
      <c r="Y1004" s="2507">
        <v>250</v>
      </c>
      <c r="Z1004" s="2507" t="s">
        <v>37</v>
      </c>
      <c r="AA1004" s="2507" t="s">
        <v>1846</v>
      </c>
      <c r="AB1004" s="2507" t="s">
        <v>34</v>
      </c>
      <c r="AC1004" s="2507" t="s">
        <v>31933</v>
      </c>
      <c r="AD1004" s="2878"/>
      <c r="AE1004" s="2493" t="s">
        <v>13214</v>
      </c>
      <c r="AF1004" s="2878"/>
    </row>
    <row r="1005" spans="1:32" ht="15" customHeight="1">
      <c r="A1005" s="2500" t="s">
        <v>24</v>
      </c>
      <c r="B1005" s="2493" t="s">
        <v>1085</v>
      </c>
      <c r="C1005" s="2518" t="s">
        <v>31934</v>
      </c>
      <c r="D1005" s="2504" t="s">
        <v>31935</v>
      </c>
      <c r="E1005" s="2504" t="s">
        <v>1515</v>
      </c>
      <c r="F1005" s="2518">
        <v>140437677</v>
      </c>
      <c r="G1005" s="2518">
        <v>502654353</v>
      </c>
      <c r="H1005" s="2507">
        <v>5.4356879999999999</v>
      </c>
      <c r="I1005" s="2507">
        <v>-3.9680849999999999</v>
      </c>
      <c r="J1005" s="2518" t="s">
        <v>1464</v>
      </c>
      <c r="K1005" s="2507" t="s">
        <v>1912</v>
      </c>
      <c r="L1005" s="2507" t="s">
        <v>30768</v>
      </c>
      <c r="M1005" s="2509" t="s">
        <v>31936</v>
      </c>
      <c r="N1005" s="2509">
        <v>2150000779</v>
      </c>
      <c r="O1005" s="2519">
        <v>46098</v>
      </c>
      <c r="P1005" s="2506">
        <f ca="1">TODAY()-Q1005</f>
        <v>6</v>
      </c>
      <c r="Q1005" s="2519">
        <v>46098</v>
      </c>
      <c r="R1005" s="2507" t="s">
        <v>33</v>
      </c>
      <c r="S1005" s="2507"/>
      <c r="T1005" s="2507">
        <v>1</v>
      </c>
      <c r="U1005" s="2507" t="s">
        <v>34</v>
      </c>
      <c r="V1005" s="2507" t="s">
        <v>34</v>
      </c>
      <c r="W1005" s="2514">
        <v>46104</v>
      </c>
      <c r="X1005" s="2507" t="s">
        <v>36</v>
      </c>
      <c r="Y1005" s="2507">
        <v>300</v>
      </c>
      <c r="Z1005" s="2507" t="s">
        <v>37</v>
      </c>
      <c r="AA1005" s="2507" t="s">
        <v>1846</v>
      </c>
      <c r="AB1005" s="2507" t="s">
        <v>34</v>
      </c>
      <c r="AC1005" s="2507" t="s">
        <v>31937</v>
      </c>
      <c r="AD1005" s="2878"/>
      <c r="AE1005" s="2493" t="s">
        <v>13145</v>
      </c>
      <c r="AF1005" s="2878"/>
    </row>
    <row r="1006" spans="1:32" ht="15" customHeight="1">
      <c r="A1006" s="2500" t="s">
        <v>24</v>
      </c>
      <c r="B1006" s="2493" t="s">
        <v>1085</v>
      </c>
      <c r="C1006" s="2518" t="s">
        <v>31938</v>
      </c>
      <c r="D1006" s="2504" t="s">
        <v>31939</v>
      </c>
      <c r="E1006" s="2504" t="s">
        <v>1515</v>
      </c>
      <c r="F1006" s="2518">
        <v>140808543</v>
      </c>
      <c r="G1006" s="2518">
        <v>707076178</v>
      </c>
      <c r="H1006" s="2507">
        <v>5.452229</v>
      </c>
      <c r="I1006" s="2507">
        <v>-3.9795739999999999</v>
      </c>
      <c r="J1006" s="2518" t="s">
        <v>1824</v>
      </c>
      <c r="K1006" s="2507" t="s">
        <v>1912</v>
      </c>
      <c r="L1006" s="2507" t="s">
        <v>31940</v>
      </c>
      <c r="M1006" s="2509" t="s">
        <v>31941</v>
      </c>
      <c r="N1006" s="2509">
        <v>2150050981</v>
      </c>
      <c r="O1006" s="2519">
        <v>46090</v>
      </c>
      <c r="P1006" s="2506">
        <f ca="1">TODAY()-Q1006</f>
        <v>6</v>
      </c>
      <c r="Q1006" s="2519">
        <v>46098</v>
      </c>
      <c r="R1006" s="2507" t="s">
        <v>33</v>
      </c>
      <c r="S1006" s="2507"/>
      <c r="T1006" s="2507">
        <v>0</v>
      </c>
      <c r="U1006" s="2507" t="s">
        <v>34</v>
      </c>
      <c r="V1006" s="2507" t="s">
        <v>34</v>
      </c>
      <c r="W1006" s="2514">
        <v>46104</v>
      </c>
      <c r="X1006" s="2507" t="s">
        <v>36</v>
      </c>
      <c r="Y1006" s="2507">
        <v>100</v>
      </c>
      <c r="Z1006" s="2507" t="s">
        <v>37</v>
      </c>
      <c r="AA1006" s="2507" t="s">
        <v>1846</v>
      </c>
      <c r="AB1006" s="2507" t="s">
        <v>34</v>
      </c>
      <c r="AC1006" s="2507" t="s">
        <v>31942</v>
      </c>
      <c r="AD1006" s="2878"/>
      <c r="AE1006" s="2493" t="s">
        <v>13145</v>
      </c>
      <c r="AF1006" s="2878"/>
    </row>
    <row r="1007" spans="1:32" ht="15" customHeight="1">
      <c r="A1007" s="2500" t="s">
        <v>24</v>
      </c>
      <c r="B1007" s="2493" t="s">
        <v>25</v>
      </c>
      <c r="C1007" s="2518" t="s">
        <v>31943</v>
      </c>
      <c r="D1007" s="2518" t="s">
        <v>31944</v>
      </c>
      <c r="E1007" s="2504" t="s">
        <v>31945</v>
      </c>
      <c r="F1007" s="2518">
        <v>700003666</v>
      </c>
      <c r="G1007" s="2518">
        <v>707075136</v>
      </c>
      <c r="H1007" s="2507"/>
      <c r="I1007" s="2507"/>
      <c r="J1007" s="2518" t="s">
        <v>22859</v>
      </c>
      <c r="K1007" s="2507"/>
      <c r="L1007" s="2507"/>
      <c r="M1007" s="2507"/>
      <c r="N1007" s="2507"/>
      <c r="O1007" s="2519">
        <v>46026</v>
      </c>
      <c r="P1007" s="2506">
        <f ca="1">TODAY()-Q1007</f>
        <v>6</v>
      </c>
      <c r="Q1007" s="2519">
        <v>46098</v>
      </c>
      <c r="R1007" s="2507" t="s">
        <v>205</v>
      </c>
      <c r="S1007" s="2507"/>
      <c r="T1007" s="2507"/>
      <c r="U1007" s="2507" t="s">
        <v>34</v>
      </c>
      <c r="V1007" s="2507" t="s">
        <v>34</v>
      </c>
      <c r="W1007" s="2507" t="s">
        <v>35</v>
      </c>
      <c r="X1007" s="2507" t="s">
        <v>36</v>
      </c>
      <c r="Y1007" s="2507"/>
      <c r="Z1007" s="2507" t="s">
        <v>37</v>
      </c>
      <c r="AA1007" s="2507" t="s">
        <v>38</v>
      </c>
      <c r="AB1007" s="2507" t="s">
        <v>206</v>
      </c>
      <c r="AC1007" s="2507" t="s">
        <v>31946</v>
      </c>
      <c r="AD1007" s="2878"/>
      <c r="AE1007" s="2878"/>
      <c r="AF1007" s="2878"/>
    </row>
    <row r="1008" spans="1:32" ht="15" customHeight="1">
      <c r="A1008" s="2500" t="s">
        <v>24</v>
      </c>
      <c r="B1008" s="2493" t="s">
        <v>25</v>
      </c>
      <c r="C1008" s="2518" t="s">
        <v>31947</v>
      </c>
      <c r="D1008" s="2518" t="s">
        <v>23527</v>
      </c>
      <c r="E1008" s="2504" t="s">
        <v>31948</v>
      </c>
      <c r="F1008" s="2518">
        <v>777172539</v>
      </c>
      <c r="G1008" s="2518">
        <v>556381724</v>
      </c>
      <c r="H1008" s="2507"/>
      <c r="I1008" s="2507"/>
      <c r="J1008" s="2518" t="s">
        <v>1684</v>
      </c>
      <c r="K1008" s="2507"/>
      <c r="L1008" s="2507"/>
      <c r="M1008" s="2507"/>
      <c r="N1008" s="2507"/>
      <c r="O1008" s="2519">
        <v>46004</v>
      </c>
      <c r="P1008" s="2506">
        <f ca="1">TODAY()-Q1008</f>
        <v>6</v>
      </c>
      <c r="Q1008" s="2519">
        <v>46098</v>
      </c>
      <c r="R1008" s="2507" t="s">
        <v>33</v>
      </c>
      <c r="S1008" s="2507"/>
      <c r="T1008" s="2507"/>
      <c r="U1008" s="2507" t="s">
        <v>34</v>
      </c>
      <c r="V1008" s="2507" t="s">
        <v>34</v>
      </c>
      <c r="W1008" s="2507" t="s">
        <v>35</v>
      </c>
      <c r="X1008" s="2507" t="s">
        <v>36</v>
      </c>
      <c r="Y1008" s="2507"/>
      <c r="Z1008" s="2507" t="s">
        <v>37</v>
      </c>
      <c r="AA1008" s="2507" t="s">
        <v>38</v>
      </c>
      <c r="AB1008" s="2492" t="s">
        <v>748</v>
      </c>
      <c r="AC1008" s="2504" t="s">
        <v>31949</v>
      </c>
      <c r="AD1008" s="2878"/>
      <c r="AE1008" s="2878"/>
      <c r="AF1008" s="2878"/>
    </row>
    <row r="1009" spans="1:32" ht="15" customHeight="1">
      <c r="A1009" s="2500" t="s">
        <v>24</v>
      </c>
      <c r="B1009" s="2520" t="s">
        <v>1945</v>
      </c>
      <c r="C1009" s="2518" t="s">
        <v>31950</v>
      </c>
      <c r="D1009" s="2518" t="s">
        <v>31951</v>
      </c>
      <c r="E1009" s="2504" t="s">
        <v>1946</v>
      </c>
      <c r="F1009" s="2518">
        <v>758956223</v>
      </c>
      <c r="G1009" s="2518">
        <v>104826971</v>
      </c>
      <c r="H1009" s="2507"/>
      <c r="I1009" s="2507"/>
      <c r="J1009" s="2518" t="s">
        <v>1945</v>
      </c>
      <c r="K1009" s="2507"/>
      <c r="L1009" s="2507"/>
      <c r="M1009" s="2507"/>
      <c r="N1009" s="2507"/>
      <c r="O1009" s="2519">
        <v>46090</v>
      </c>
      <c r="P1009" s="2506">
        <f ca="1">TODAY()-Q1009</f>
        <v>6</v>
      </c>
      <c r="Q1009" s="2519">
        <v>46098</v>
      </c>
      <c r="R1009" s="2507" t="s">
        <v>205</v>
      </c>
      <c r="S1009" s="2507"/>
      <c r="T1009" s="2507"/>
      <c r="U1009" s="2507" t="s">
        <v>34</v>
      </c>
      <c r="V1009" s="2507" t="s">
        <v>34</v>
      </c>
      <c r="W1009" s="2507" t="s">
        <v>35</v>
      </c>
      <c r="X1009" s="2507" t="s">
        <v>36</v>
      </c>
      <c r="Y1009" s="2507"/>
      <c r="Z1009" s="2507" t="s">
        <v>37</v>
      </c>
      <c r="AA1009" s="2504" t="s">
        <v>1976</v>
      </c>
      <c r="AB1009" s="2504" t="s">
        <v>34</v>
      </c>
      <c r="AC1009" s="2507"/>
      <c r="AD1009" s="2878"/>
      <c r="AE1009" s="2878"/>
      <c r="AF1009" s="2878"/>
    </row>
    <row r="1010" spans="1:32" ht="15" customHeight="1">
      <c r="A1010" s="2500" t="s">
        <v>24</v>
      </c>
      <c r="B1010" s="2493" t="s">
        <v>61</v>
      </c>
      <c r="C1010" s="2518" t="s">
        <v>31952</v>
      </c>
      <c r="D1010" s="2518" t="s">
        <v>31953</v>
      </c>
      <c r="E1010" s="2504" t="s">
        <v>11574</v>
      </c>
      <c r="F1010" s="2518">
        <v>707623188</v>
      </c>
      <c r="G1010" s="2518">
        <v>707007263</v>
      </c>
      <c r="H1010" s="2507">
        <v>5.4717200000000004</v>
      </c>
      <c r="I1010" s="2507">
        <v>-3.9902510000000002</v>
      </c>
      <c r="J1010" s="2518" t="s">
        <v>31954</v>
      </c>
      <c r="K1010" s="2507"/>
      <c r="L1010" s="2507" t="s">
        <v>31955</v>
      </c>
      <c r="M1010" s="2507"/>
      <c r="N1010" s="2507"/>
      <c r="O1010" s="2519">
        <v>46095</v>
      </c>
      <c r="P1010" s="2506">
        <f ca="1">TODAY()-Q1010</f>
        <v>6</v>
      </c>
      <c r="Q1010" s="2519">
        <v>46098</v>
      </c>
      <c r="R1010" s="2507" t="s">
        <v>115</v>
      </c>
      <c r="S1010" s="2507"/>
      <c r="T1010" s="2507">
        <v>0</v>
      </c>
      <c r="U1010" s="2507" t="s">
        <v>34</v>
      </c>
      <c r="V1010" s="2507" t="s">
        <v>34</v>
      </c>
      <c r="W1010" s="2514" t="s">
        <v>35</v>
      </c>
      <c r="X1010" s="2507" t="s">
        <v>36</v>
      </c>
      <c r="Y1010" s="2507">
        <v>100</v>
      </c>
      <c r="Z1010" s="2507" t="s">
        <v>37</v>
      </c>
      <c r="AA1010" s="2507" t="s">
        <v>38</v>
      </c>
      <c r="AB1010" s="2507" t="s">
        <v>115</v>
      </c>
      <c r="AC1010" s="2507" t="s">
        <v>31956</v>
      </c>
      <c r="AD1010" s="2878"/>
      <c r="AE1010" s="2878"/>
      <c r="AF1010" s="2878"/>
    </row>
    <row r="1011" spans="1:32" ht="15" customHeight="1">
      <c r="A1011" s="2894" t="s">
        <v>2100</v>
      </c>
      <c r="B1011" s="2894" t="s">
        <v>2100</v>
      </c>
      <c r="C1011" s="2895" t="s">
        <v>32441</v>
      </c>
      <c r="D1011" s="2895" t="s">
        <v>32442</v>
      </c>
      <c r="E1011" s="2895" t="s">
        <v>32443</v>
      </c>
      <c r="F1011" s="2895">
        <v>152363126</v>
      </c>
      <c r="G1011" s="2895">
        <v>566212690</v>
      </c>
      <c r="H1011" s="2896"/>
      <c r="I1011" s="2896"/>
      <c r="J1011" s="2896"/>
      <c r="K1011" s="2896"/>
      <c r="L1011" s="2896"/>
      <c r="M1011" s="2896"/>
      <c r="N1011" s="2896"/>
      <c r="O1011" s="2750">
        <v>46093</v>
      </c>
      <c r="P1011" s="2896"/>
      <c r="Q1011" s="2750">
        <v>46099</v>
      </c>
      <c r="R1011" s="2896" t="s">
        <v>115</v>
      </c>
      <c r="S1011" s="2896"/>
      <c r="T1011" s="2896"/>
      <c r="U1011" s="2896" t="s">
        <v>34</v>
      </c>
      <c r="V1011" s="2896" t="s">
        <v>34</v>
      </c>
      <c r="W1011" s="2897">
        <v>46104</v>
      </c>
      <c r="X1011" s="2894" t="s">
        <v>36</v>
      </c>
      <c r="Y1011" s="2896"/>
      <c r="Z1011" s="2896" t="s">
        <v>37</v>
      </c>
      <c r="AA1011" s="2896" t="s">
        <v>38</v>
      </c>
      <c r="AB1011" s="2896" t="s">
        <v>115</v>
      </c>
      <c r="AC1011" s="2896" t="s">
        <v>32428</v>
      </c>
      <c r="AD1011" s="2879"/>
      <c r="AE1011" s="2879"/>
      <c r="AF1011" s="2879"/>
    </row>
    <row r="1012" spans="1:32" ht="15" customHeight="1">
      <c r="A1012" s="2500" t="s">
        <v>24</v>
      </c>
      <c r="B1012" s="2512" t="s">
        <v>61</v>
      </c>
      <c r="C1012" s="2504" t="s">
        <v>31204</v>
      </c>
      <c r="D1012" s="2504" t="s">
        <v>31205</v>
      </c>
      <c r="E1012" s="2504" t="s">
        <v>3730</v>
      </c>
      <c r="F1012" s="2504">
        <v>150133063</v>
      </c>
      <c r="G1012" s="2504">
        <v>704898892</v>
      </c>
      <c r="H1012" s="2507">
        <v>5.3887450000000001</v>
      </c>
      <c r="I1012" s="2507">
        <v>-3.9223300000000001</v>
      </c>
      <c r="J1012" s="2504" t="s">
        <v>1143</v>
      </c>
      <c r="K1012" s="2507" t="s">
        <v>175</v>
      </c>
      <c r="L1012" s="2507" t="s">
        <v>29684</v>
      </c>
      <c r="M1012" s="2507"/>
      <c r="N1012" s="2507"/>
      <c r="O1012" s="2505">
        <v>46094</v>
      </c>
      <c r="P1012" s="2506">
        <f ca="1">TODAY()-Q1012</f>
        <v>9</v>
      </c>
      <c r="Q1012" s="2505">
        <v>46095</v>
      </c>
      <c r="R1012" s="2507" t="s">
        <v>33</v>
      </c>
      <c r="S1012" s="2507"/>
      <c r="T1012" s="2507">
        <v>0</v>
      </c>
      <c r="U1012" s="2507" t="s">
        <v>34</v>
      </c>
      <c r="V1012" s="2507" t="s">
        <v>34</v>
      </c>
      <c r="W1012" s="2507" t="s">
        <v>35</v>
      </c>
      <c r="X1012" s="2507" t="s">
        <v>36</v>
      </c>
      <c r="Y1012" s="2507">
        <v>100</v>
      </c>
      <c r="Z1012" s="2507" t="s">
        <v>37</v>
      </c>
      <c r="AA1012" s="2507" t="s">
        <v>38</v>
      </c>
      <c r="AB1012" s="2507" t="s">
        <v>1937</v>
      </c>
      <c r="AC1012" s="2507" t="s">
        <v>31962</v>
      </c>
      <c r="AD1012" s="2878"/>
      <c r="AE1012" s="2492"/>
      <c r="AF1012" s="2878"/>
    </row>
    <row r="1013" spans="1:32" ht="15" customHeight="1">
      <c r="A1013" s="2500" t="s">
        <v>24</v>
      </c>
      <c r="B1013" s="2493" t="s">
        <v>1085</v>
      </c>
      <c r="C1013" s="2518" t="s">
        <v>31963</v>
      </c>
      <c r="D1013" s="2518" t="s">
        <v>31964</v>
      </c>
      <c r="E1013" s="2504" t="s">
        <v>1437</v>
      </c>
      <c r="F1013" s="2518">
        <v>103101213</v>
      </c>
      <c r="G1013" s="2518">
        <v>709496617</v>
      </c>
      <c r="H1013" s="2507">
        <v>5.4155040000000003</v>
      </c>
      <c r="I1013" s="2507">
        <v>-3.9978259999999999</v>
      </c>
      <c r="J1013" s="2518" t="s">
        <v>1877</v>
      </c>
      <c r="K1013" s="2507" t="s">
        <v>1138</v>
      </c>
      <c r="L1013" s="2507" t="s">
        <v>31965</v>
      </c>
      <c r="M1013" s="2509" t="s">
        <v>31966</v>
      </c>
      <c r="N1013" s="2509">
        <v>2150010024</v>
      </c>
      <c r="O1013" s="2519">
        <v>46094</v>
      </c>
      <c r="P1013" s="2506">
        <f ca="1">TODAY()-Q1013</f>
        <v>5</v>
      </c>
      <c r="Q1013" s="2519">
        <v>46099</v>
      </c>
      <c r="R1013" s="2507" t="s">
        <v>33</v>
      </c>
      <c r="S1013" s="2507"/>
      <c r="T1013" s="2507">
        <v>1</v>
      </c>
      <c r="U1013" s="2507" t="s">
        <v>34</v>
      </c>
      <c r="V1013" s="2507" t="s">
        <v>34</v>
      </c>
      <c r="W1013" s="2514">
        <v>46104</v>
      </c>
      <c r="X1013" s="2507" t="s">
        <v>36</v>
      </c>
      <c r="Y1013" s="2507">
        <v>100</v>
      </c>
      <c r="Z1013" s="2507" t="s">
        <v>37</v>
      </c>
      <c r="AA1013" s="2507" t="s">
        <v>1846</v>
      </c>
      <c r="AB1013" s="2507" t="s">
        <v>34</v>
      </c>
      <c r="AC1013" s="2507" t="s">
        <v>31967</v>
      </c>
      <c r="AD1013" s="2878"/>
      <c r="AE1013" s="2878" t="s">
        <v>13156</v>
      </c>
      <c r="AF1013" s="2878"/>
    </row>
    <row r="1014" spans="1:32" ht="15" customHeight="1">
      <c r="A1014" s="2500" t="s">
        <v>24</v>
      </c>
      <c r="B1014" s="2493" t="s">
        <v>1085</v>
      </c>
      <c r="C1014" s="2518" t="s">
        <v>31968</v>
      </c>
      <c r="D1014" s="2518" t="s">
        <v>31969</v>
      </c>
      <c r="E1014" s="2504" t="s">
        <v>1515</v>
      </c>
      <c r="F1014" s="2518">
        <v>758821487</v>
      </c>
      <c r="G1014" s="2518">
        <v>798726569</v>
      </c>
      <c r="H1014" s="2507">
        <v>5.4457110000000002</v>
      </c>
      <c r="I1014" s="2507">
        <v>-3.9960209999999998</v>
      </c>
      <c r="J1014" s="2518" t="s">
        <v>1915</v>
      </c>
      <c r="K1014" s="2507" t="s">
        <v>1090</v>
      </c>
      <c r="L1014" s="2507" t="s">
        <v>31970</v>
      </c>
      <c r="M1014" s="2509" t="s">
        <v>31971</v>
      </c>
      <c r="N1014" s="2509">
        <v>2150050009</v>
      </c>
      <c r="O1014" s="2519">
        <v>46094</v>
      </c>
      <c r="P1014" s="2506">
        <f ca="1">TODAY()-Q1014</f>
        <v>5</v>
      </c>
      <c r="Q1014" s="2519">
        <v>46099</v>
      </c>
      <c r="R1014" s="2507" t="s">
        <v>33</v>
      </c>
      <c r="S1014" s="2507"/>
      <c r="T1014" s="2507">
        <v>1</v>
      </c>
      <c r="U1014" s="2507" t="s">
        <v>34</v>
      </c>
      <c r="V1014" s="2507" t="s">
        <v>34</v>
      </c>
      <c r="W1014" s="2514">
        <v>46104</v>
      </c>
      <c r="X1014" s="2507" t="s">
        <v>36</v>
      </c>
      <c r="Y1014" s="2507">
        <v>150</v>
      </c>
      <c r="Z1014" s="2507" t="s">
        <v>37</v>
      </c>
      <c r="AA1014" s="2507" t="s">
        <v>1846</v>
      </c>
      <c r="AB1014" s="2507" t="s">
        <v>34</v>
      </c>
      <c r="AC1014" s="2507" t="s">
        <v>31972</v>
      </c>
      <c r="AD1014" s="2878"/>
      <c r="AE1014" s="2878" t="s">
        <v>13156</v>
      </c>
      <c r="AF1014" s="2878"/>
    </row>
    <row r="1015" spans="1:32" ht="15" customHeight="1">
      <c r="A1015" s="2500" t="s">
        <v>24</v>
      </c>
      <c r="B1015" s="2493" t="s">
        <v>1085</v>
      </c>
      <c r="C1015" s="2518" t="s">
        <v>31973</v>
      </c>
      <c r="D1015" s="2518" t="s">
        <v>31974</v>
      </c>
      <c r="E1015" s="2504" t="s">
        <v>1909</v>
      </c>
      <c r="F1015" s="2518">
        <v>749810582</v>
      </c>
      <c r="G1015" s="2518">
        <v>555131127</v>
      </c>
      <c r="H1015" s="2507">
        <v>5.4304170000000003</v>
      </c>
      <c r="I1015" s="2507">
        <v>-3.9933139999999998</v>
      </c>
      <c r="J1015" s="2518" t="s">
        <v>1089</v>
      </c>
      <c r="K1015" s="2507" t="s">
        <v>1138</v>
      </c>
      <c r="L1015" s="2507" t="s">
        <v>10030</v>
      </c>
      <c r="M1015" s="2509" t="s">
        <v>31975</v>
      </c>
      <c r="N1015" s="2509">
        <v>2150020150</v>
      </c>
      <c r="O1015" s="2519">
        <v>46095</v>
      </c>
      <c r="P1015" s="2506">
        <f ca="1">TODAY()-Q1015</f>
        <v>5</v>
      </c>
      <c r="Q1015" s="2519">
        <v>46099</v>
      </c>
      <c r="R1015" s="2507" t="s">
        <v>33</v>
      </c>
      <c r="S1015" s="2507"/>
      <c r="T1015" s="2507">
        <v>2</v>
      </c>
      <c r="U1015" s="2507" t="s">
        <v>34</v>
      </c>
      <c r="V1015" s="2507" t="s">
        <v>34</v>
      </c>
      <c r="W1015" s="2514">
        <v>46104</v>
      </c>
      <c r="X1015" s="2507" t="s">
        <v>36</v>
      </c>
      <c r="Y1015" s="2507">
        <v>200</v>
      </c>
      <c r="Z1015" s="2507" t="s">
        <v>37</v>
      </c>
      <c r="AA1015" s="2507" t="s">
        <v>1846</v>
      </c>
      <c r="AB1015" s="2507" t="s">
        <v>34</v>
      </c>
      <c r="AC1015" s="2507" t="s">
        <v>31976</v>
      </c>
      <c r="AD1015" s="2878"/>
      <c r="AE1015" s="2878" t="s">
        <v>13156</v>
      </c>
      <c r="AF1015" s="2878"/>
    </row>
    <row r="1016" spans="1:32" ht="15" customHeight="1">
      <c r="A1016" s="2500" t="s">
        <v>24</v>
      </c>
      <c r="B1016" s="2878" t="s">
        <v>1085</v>
      </c>
      <c r="C1016" s="2518" t="s">
        <v>31977</v>
      </c>
      <c r="D1016" s="2518" t="s">
        <v>29626</v>
      </c>
      <c r="E1016" s="2518" t="s">
        <v>31978</v>
      </c>
      <c r="F1016" s="2518">
        <v>758972429</v>
      </c>
      <c r="G1016" s="2518">
        <v>708045800</v>
      </c>
      <c r="H1016" s="2507">
        <v>5.4465070000000004</v>
      </c>
      <c r="I1016" s="2507">
        <v>-3.9860479999999998</v>
      </c>
      <c r="J1016" s="2518" t="s">
        <v>1917</v>
      </c>
      <c r="K1016" s="2507" t="s">
        <v>1138</v>
      </c>
      <c r="L1016" s="2507" t="s">
        <v>31979</v>
      </c>
      <c r="M1016" s="2509" t="s">
        <v>31980</v>
      </c>
      <c r="N1016" s="2509">
        <v>2150010818</v>
      </c>
      <c r="O1016" s="2519">
        <v>46094</v>
      </c>
      <c r="P1016" s="2506">
        <f ca="1">TODAY()-Q1016</f>
        <v>5</v>
      </c>
      <c r="Q1016" s="2519">
        <v>46099</v>
      </c>
      <c r="R1016" s="2507" t="s">
        <v>33</v>
      </c>
      <c r="S1016" s="2507"/>
      <c r="T1016" s="2507">
        <v>0</v>
      </c>
      <c r="U1016" s="2507" t="s">
        <v>34</v>
      </c>
      <c r="V1016" s="2507" t="s">
        <v>34</v>
      </c>
      <c r="W1016" s="2514">
        <v>46104</v>
      </c>
      <c r="X1016" s="2507" t="s">
        <v>36</v>
      </c>
      <c r="Y1016" s="2507">
        <v>250</v>
      </c>
      <c r="Z1016" s="2507" t="s">
        <v>37</v>
      </c>
      <c r="AA1016" s="2507" t="s">
        <v>1846</v>
      </c>
      <c r="AB1016" s="2507" t="s">
        <v>34</v>
      </c>
      <c r="AC1016" s="2507" t="s">
        <v>31981</v>
      </c>
      <c r="AD1016" s="2878"/>
      <c r="AE1016" s="2878" t="s">
        <v>13156</v>
      </c>
      <c r="AF1016" s="2878"/>
    </row>
    <row r="1017" spans="1:32" ht="15" customHeight="1">
      <c r="A1017" s="2500" t="s">
        <v>24</v>
      </c>
      <c r="B1017" s="2493" t="s">
        <v>61</v>
      </c>
      <c r="C1017" s="2518" t="s">
        <v>31982</v>
      </c>
      <c r="D1017" s="2518" t="s">
        <v>31983</v>
      </c>
      <c r="E1017" s="2518" t="s">
        <v>27691</v>
      </c>
      <c r="F1017" s="2518">
        <v>748383238</v>
      </c>
      <c r="G1017" s="2518">
        <v>101264879</v>
      </c>
      <c r="H1017" s="2507">
        <v>5.4191599999999998</v>
      </c>
      <c r="I1017" s="2507">
        <v>-3.988289</v>
      </c>
      <c r="J1017" s="2518" t="s">
        <v>1252</v>
      </c>
      <c r="K1017" s="2507" t="s">
        <v>1090</v>
      </c>
      <c r="L1017" s="2507" t="s">
        <v>10105</v>
      </c>
      <c r="M1017" s="2509" t="s">
        <v>31984</v>
      </c>
      <c r="N1017" s="2509">
        <v>2150020040</v>
      </c>
      <c r="O1017" s="2519">
        <v>46095</v>
      </c>
      <c r="P1017" s="2506">
        <f ca="1">TODAY()-Q1017</f>
        <v>5</v>
      </c>
      <c r="Q1017" s="2519">
        <v>46099</v>
      </c>
      <c r="R1017" s="2507" t="s">
        <v>33</v>
      </c>
      <c r="S1017" s="2507"/>
      <c r="T1017" s="2507">
        <v>0</v>
      </c>
      <c r="U1017" s="2507" t="s">
        <v>34</v>
      </c>
      <c r="V1017" s="2507" t="s">
        <v>34</v>
      </c>
      <c r="W1017" s="2514">
        <v>46104</v>
      </c>
      <c r="X1017" s="2507" t="s">
        <v>36</v>
      </c>
      <c r="Y1017" s="2507">
        <v>200</v>
      </c>
      <c r="Z1017" s="2507" t="s">
        <v>37</v>
      </c>
      <c r="AA1017" s="2507" t="s">
        <v>1846</v>
      </c>
      <c r="AB1017" s="2507" t="s">
        <v>34</v>
      </c>
      <c r="AC1017" s="2507" t="s">
        <v>31985</v>
      </c>
      <c r="AD1017" s="2878"/>
      <c r="AE1017" s="2493" t="s">
        <v>13124</v>
      </c>
      <c r="AF1017" s="2878"/>
    </row>
    <row r="1018" spans="1:32" ht="15" customHeight="1">
      <c r="A1018" s="2500" t="s">
        <v>24</v>
      </c>
      <c r="B1018" s="2493" t="s">
        <v>1085</v>
      </c>
      <c r="C1018" s="2518" t="s">
        <v>31986</v>
      </c>
      <c r="D1018" s="2518" t="s">
        <v>31987</v>
      </c>
      <c r="E1018" s="2518" t="s">
        <v>31988</v>
      </c>
      <c r="F1018" s="2518">
        <v>141959597</v>
      </c>
      <c r="G1018" s="2518">
        <v>757193655</v>
      </c>
      <c r="H1018" s="2507">
        <v>5.426272</v>
      </c>
      <c r="I1018" s="2507">
        <v>-3.9810639999999999</v>
      </c>
      <c r="J1018" s="2518" t="s">
        <v>1252</v>
      </c>
      <c r="K1018" s="2507" t="s">
        <v>1138</v>
      </c>
      <c r="L1018" s="2507" t="s">
        <v>31989</v>
      </c>
      <c r="M1018" s="2509" t="s">
        <v>31990</v>
      </c>
      <c r="N1018" s="2509">
        <v>2150030965</v>
      </c>
      <c r="O1018" s="2519">
        <v>46094</v>
      </c>
      <c r="P1018" s="2506">
        <f ca="1">TODAY()-Q1018</f>
        <v>5</v>
      </c>
      <c r="Q1018" s="2519">
        <v>46099</v>
      </c>
      <c r="R1018" s="2507" t="s">
        <v>33</v>
      </c>
      <c r="S1018" s="2507"/>
      <c r="T1018" s="2507">
        <v>1</v>
      </c>
      <c r="U1018" s="2507" t="s">
        <v>34</v>
      </c>
      <c r="V1018" s="2507" t="s">
        <v>34</v>
      </c>
      <c r="W1018" s="2514">
        <v>46104</v>
      </c>
      <c r="X1018" s="2507" t="s">
        <v>36</v>
      </c>
      <c r="Y1018" s="2507">
        <v>250</v>
      </c>
      <c r="Z1018" s="2507" t="s">
        <v>37</v>
      </c>
      <c r="AA1018" s="2507" t="s">
        <v>1846</v>
      </c>
      <c r="AB1018" s="2507" t="s">
        <v>34</v>
      </c>
      <c r="AC1018" s="2507" t="s">
        <v>31991</v>
      </c>
      <c r="AD1018" s="2878"/>
      <c r="AE1018" s="2493" t="s">
        <v>13124</v>
      </c>
      <c r="AF1018" s="2878"/>
    </row>
    <row r="1019" spans="1:32" ht="15" customHeight="1">
      <c r="A1019" s="2500" t="s">
        <v>24</v>
      </c>
      <c r="B1019" s="2493" t="s">
        <v>25</v>
      </c>
      <c r="C1019" s="2518" t="s">
        <v>31992</v>
      </c>
      <c r="D1019" s="2518" t="s">
        <v>31993</v>
      </c>
      <c r="E1019" s="2504" t="s">
        <v>31994</v>
      </c>
      <c r="F1019" s="2518">
        <v>100376901</v>
      </c>
      <c r="G1019" s="2518">
        <v>749707125</v>
      </c>
      <c r="H1019" s="2507">
        <v>5.3699899999999996</v>
      </c>
      <c r="I1019" s="2507">
        <v>-3.8711600000000002</v>
      </c>
      <c r="J1019" s="2518" t="s">
        <v>1388</v>
      </c>
      <c r="K1019" s="2507" t="s">
        <v>462</v>
      </c>
      <c r="L1019" s="2507" t="s">
        <v>13684</v>
      </c>
      <c r="M1019" s="2880" t="s">
        <v>31995</v>
      </c>
      <c r="N1019" s="2509">
        <v>2150000689</v>
      </c>
      <c r="O1019" s="2519">
        <v>46095</v>
      </c>
      <c r="P1019" s="2506">
        <f ca="1">TODAY()-Q1019</f>
        <v>5</v>
      </c>
      <c r="Q1019" s="2519">
        <v>46099</v>
      </c>
      <c r="R1019" s="2507" t="s">
        <v>33</v>
      </c>
      <c r="S1019" s="2507"/>
      <c r="T1019" s="2507">
        <v>1</v>
      </c>
      <c r="U1019" s="2507" t="s">
        <v>34</v>
      </c>
      <c r="V1019" s="2507" t="s">
        <v>34</v>
      </c>
      <c r="W1019" s="2514">
        <v>46104</v>
      </c>
      <c r="X1019" s="2507" t="s">
        <v>36</v>
      </c>
      <c r="Y1019" s="2507">
        <v>250</v>
      </c>
      <c r="Z1019" s="2507" t="s">
        <v>37</v>
      </c>
      <c r="AA1019" s="2507" t="s">
        <v>1846</v>
      </c>
      <c r="AB1019" s="2507" t="s">
        <v>34</v>
      </c>
      <c r="AC1019" s="2507" t="s">
        <v>31996</v>
      </c>
      <c r="AD1019" s="2878"/>
      <c r="AE1019" s="2878" t="s">
        <v>13471</v>
      </c>
      <c r="AF1019" s="2878"/>
    </row>
    <row r="1020" spans="1:32" ht="15" customHeight="1">
      <c r="A1020" s="2500" t="s">
        <v>24</v>
      </c>
      <c r="B1020" s="2493" t="s">
        <v>25</v>
      </c>
      <c r="C1020" s="2518" t="s">
        <v>31997</v>
      </c>
      <c r="D1020" s="2518" t="s">
        <v>31998</v>
      </c>
      <c r="E1020" s="2504" t="s">
        <v>1452</v>
      </c>
      <c r="F1020" s="2518">
        <v>707221343</v>
      </c>
      <c r="G1020" s="2518">
        <v>101382186</v>
      </c>
      <c r="H1020" s="2507">
        <v>5.3763699999999996</v>
      </c>
      <c r="I1020" s="2507">
        <v>-3.90964</v>
      </c>
      <c r="J1020" s="2518" t="s">
        <v>1013</v>
      </c>
      <c r="K1020" s="2507" t="s">
        <v>1380</v>
      </c>
      <c r="L1020" s="2507" t="s">
        <v>31999</v>
      </c>
      <c r="M1020" s="2883" t="s">
        <v>32000</v>
      </c>
      <c r="N1020" s="2517">
        <v>2150010714</v>
      </c>
      <c r="O1020" s="2519">
        <v>46094</v>
      </c>
      <c r="P1020" s="2506">
        <f ca="1">TODAY()-Q1020</f>
        <v>5</v>
      </c>
      <c r="Q1020" s="2519">
        <v>46099</v>
      </c>
      <c r="R1020" s="2507" t="s">
        <v>33</v>
      </c>
      <c r="S1020" s="2507"/>
      <c r="T1020" s="2507">
        <v>0</v>
      </c>
      <c r="U1020" s="2507" t="s">
        <v>34</v>
      </c>
      <c r="V1020" s="2507" t="s">
        <v>34</v>
      </c>
      <c r="W1020" s="2514">
        <v>46104</v>
      </c>
      <c r="X1020" s="2507" t="s">
        <v>36</v>
      </c>
      <c r="Y1020" s="2507">
        <v>200</v>
      </c>
      <c r="Z1020" s="2507" t="s">
        <v>37</v>
      </c>
      <c r="AA1020" s="2507" t="s">
        <v>1846</v>
      </c>
      <c r="AB1020" s="2507" t="s">
        <v>34</v>
      </c>
      <c r="AC1020" s="2507" t="s">
        <v>32001</v>
      </c>
      <c r="AD1020" s="2878"/>
      <c r="AE1020" s="2493" t="s">
        <v>13471</v>
      </c>
      <c r="AF1020" s="2878"/>
    </row>
    <row r="1021" spans="1:32" ht="15" customHeight="1">
      <c r="A1021" s="2500" t="s">
        <v>24</v>
      </c>
      <c r="B1021" s="2512" t="s">
        <v>61</v>
      </c>
      <c r="C1021" s="2518" t="s">
        <v>32002</v>
      </c>
      <c r="D1021" s="2518" t="s">
        <v>1908</v>
      </c>
      <c r="E1021" s="2518" t="s">
        <v>3730</v>
      </c>
      <c r="F1021" s="2518">
        <v>171984646</v>
      </c>
      <c r="G1021" s="2518">
        <v>152853221</v>
      </c>
      <c r="H1021" s="2507">
        <v>5.383292</v>
      </c>
      <c r="I1021" s="2507">
        <v>-3.9331849999999999</v>
      </c>
      <c r="J1021" s="2518" t="s">
        <v>335</v>
      </c>
      <c r="K1021" s="2507" t="s">
        <v>366</v>
      </c>
      <c r="L1021" s="2507" t="s">
        <v>32003</v>
      </c>
      <c r="M1021" s="2880" t="s">
        <v>32004</v>
      </c>
      <c r="N1021" s="2509">
        <v>2150040232</v>
      </c>
      <c r="O1021" s="2519">
        <v>46098</v>
      </c>
      <c r="P1021" s="2506">
        <f ca="1">TODAY()-Q1021</f>
        <v>5</v>
      </c>
      <c r="Q1021" s="2519">
        <v>46099</v>
      </c>
      <c r="R1021" s="2507" t="s">
        <v>33</v>
      </c>
      <c r="S1021" s="2507"/>
      <c r="T1021" s="2507">
        <v>0</v>
      </c>
      <c r="U1021" s="2507" t="s">
        <v>34</v>
      </c>
      <c r="V1021" s="2507" t="s">
        <v>34</v>
      </c>
      <c r="W1021" s="2514">
        <v>46104</v>
      </c>
      <c r="X1021" s="2507" t="s">
        <v>36</v>
      </c>
      <c r="Y1021" s="2507">
        <v>300</v>
      </c>
      <c r="Z1021" s="2507" t="s">
        <v>37</v>
      </c>
      <c r="AA1021" s="2507" t="s">
        <v>1846</v>
      </c>
      <c r="AB1021" s="2507" t="s">
        <v>34</v>
      </c>
      <c r="AC1021" s="2507" t="s">
        <v>32005</v>
      </c>
      <c r="AD1021" s="2878"/>
      <c r="AE1021" s="2493" t="s">
        <v>13214</v>
      </c>
      <c r="AF1021" s="2878"/>
    </row>
    <row r="1022" spans="1:32" ht="15" customHeight="1">
      <c r="A1022" s="2500" t="s">
        <v>24</v>
      </c>
      <c r="B1022" s="2493" t="s">
        <v>61</v>
      </c>
      <c r="C1022" s="2518" t="s">
        <v>32006</v>
      </c>
      <c r="D1022" s="2518" t="s">
        <v>32007</v>
      </c>
      <c r="E1022" s="2504" t="s">
        <v>1134</v>
      </c>
      <c r="F1022" s="2518">
        <v>707808889</v>
      </c>
      <c r="G1022" s="2518">
        <v>777532023</v>
      </c>
      <c r="H1022" s="2507">
        <v>5.4200720000000002</v>
      </c>
      <c r="I1022" s="2507">
        <v>-3.9758849999999999</v>
      </c>
      <c r="J1022" s="2518" t="s">
        <v>204</v>
      </c>
      <c r="K1022" s="2507" t="s">
        <v>183</v>
      </c>
      <c r="L1022" s="2507" t="s">
        <v>32008</v>
      </c>
      <c r="M1022" s="2883" t="s">
        <v>32009</v>
      </c>
      <c r="N1022" s="2517">
        <v>2150030611</v>
      </c>
      <c r="O1022" s="2519">
        <v>46096</v>
      </c>
      <c r="P1022" s="2506">
        <f ca="1">TODAY()-Q1022</f>
        <v>5</v>
      </c>
      <c r="Q1022" s="2519">
        <v>46099</v>
      </c>
      <c r="R1022" s="2507" t="s">
        <v>33</v>
      </c>
      <c r="S1022" s="2507"/>
      <c r="T1022" s="2507">
        <v>0</v>
      </c>
      <c r="U1022" s="2507" t="s">
        <v>34</v>
      </c>
      <c r="V1022" s="2507" t="s">
        <v>34</v>
      </c>
      <c r="W1022" s="2514">
        <v>46104</v>
      </c>
      <c r="X1022" s="2507" t="s">
        <v>36</v>
      </c>
      <c r="Y1022" s="2507">
        <v>100</v>
      </c>
      <c r="Z1022" s="2507" t="s">
        <v>37</v>
      </c>
      <c r="AA1022" s="2507" t="s">
        <v>1846</v>
      </c>
      <c r="AB1022" s="2507" t="s">
        <v>34</v>
      </c>
      <c r="AC1022" s="2507" t="s">
        <v>32010</v>
      </c>
      <c r="AD1022" s="2878"/>
      <c r="AE1022" s="2493" t="s">
        <v>13214</v>
      </c>
      <c r="AF1022" s="2878"/>
    </row>
    <row r="1023" spans="1:32" ht="15" customHeight="1">
      <c r="A1023" s="2500" t="s">
        <v>24</v>
      </c>
      <c r="B1023" s="2493" t="s">
        <v>25</v>
      </c>
      <c r="C1023" s="2518" t="s">
        <v>32011</v>
      </c>
      <c r="D1023" s="2518" t="s">
        <v>32012</v>
      </c>
      <c r="E1023" s="2504" t="s">
        <v>22450</v>
      </c>
      <c r="F1023" s="2518">
        <v>103953946</v>
      </c>
      <c r="G1023" s="2518">
        <v>708451917</v>
      </c>
      <c r="H1023" s="2507">
        <v>5.3858699999999997</v>
      </c>
      <c r="I1023" s="2507">
        <v>-3.9051300000000002</v>
      </c>
      <c r="J1023" s="2518" t="s">
        <v>1013</v>
      </c>
      <c r="K1023" s="2507" t="s">
        <v>349</v>
      </c>
      <c r="L1023" s="2507" t="s">
        <v>10628</v>
      </c>
      <c r="M1023" s="2880" t="s">
        <v>32013</v>
      </c>
      <c r="N1023" s="2509">
        <v>2150000828</v>
      </c>
      <c r="O1023" s="2519">
        <v>46093</v>
      </c>
      <c r="P1023" s="2506">
        <f ca="1">TODAY()-Q1023</f>
        <v>5</v>
      </c>
      <c r="Q1023" s="2519">
        <v>46099</v>
      </c>
      <c r="R1023" s="2507" t="s">
        <v>33</v>
      </c>
      <c r="S1023" s="2507"/>
      <c r="T1023" s="2507">
        <v>4</v>
      </c>
      <c r="U1023" s="2507" t="s">
        <v>34</v>
      </c>
      <c r="V1023" s="2507" t="s">
        <v>34</v>
      </c>
      <c r="W1023" s="2514">
        <v>46104</v>
      </c>
      <c r="X1023" s="2507" t="s">
        <v>36</v>
      </c>
      <c r="Y1023" s="2507">
        <v>300</v>
      </c>
      <c r="Z1023" s="2507" t="s">
        <v>37</v>
      </c>
      <c r="AA1023" s="2507" t="s">
        <v>1846</v>
      </c>
      <c r="AB1023" s="2507" t="s">
        <v>34</v>
      </c>
      <c r="AC1023" s="2507" t="s">
        <v>32014</v>
      </c>
      <c r="AD1023" s="2878"/>
      <c r="AE1023" s="2878" t="s">
        <v>13168</v>
      </c>
      <c r="AF1023" s="2878"/>
    </row>
    <row r="1024" spans="1:32" ht="15" customHeight="1">
      <c r="A1024" s="2500" t="s">
        <v>24</v>
      </c>
      <c r="B1024" s="2493" t="s">
        <v>61</v>
      </c>
      <c r="C1024" s="2518" t="s">
        <v>32015</v>
      </c>
      <c r="D1024" s="2518" t="s">
        <v>32016</v>
      </c>
      <c r="E1024" s="2504" t="s">
        <v>32017</v>
      </c>
      <c r="F1024" s="2518">
        <v>713073347</v>
      </c>
      <c r="G1024" s="2518">
        <v>789781363</v>
      </c>
      <c r="H1024" s="2507">
        <v>5.3910609999999997</v>
      </c>
      <c r="I1024" s="2507">
        <v>-3.9614820000000002</v>
      </c>
      <c r="J1024" s="2518" t="s">
        <v>10796</v>
      </c>
      <c r="K1024" s="2507" t="s">
        <v>195</v>
      </c>
      <c r="L1024" s="2507" t="s">
        <v>32018</v>
      </c>
      <c r="M1024" s="2883" t="s">
        <v>32019</v>
      </c>
      <c r="N1024" s="2517">
        <v>2150020882</v>
      </c>
      <c r="O1024" s="2519">
        <v>46097</v>
      </c>
      <c r="P1024" s="2506">
        <f ca="1">TODAY()-Q1024</f>
        <v>5</v>
      </c>
      <c r="Q1024" s="2519">
        <v>46099</v>
      </c>
      <c r="R1024" s="2507" t="s">
        <v>33</v>
      </c>
      <c r="S1024" s="2507"/>
      <c r="T1024" s="2507">
        <v>0</v>
      </c>
      <c r="U1024" s="2507" t="s">
        <v>34</v>
      </c>
      <c r="V1024" s="2507" t="s">
        <v>34</v>
      </c>
      <c r="W1024" s="2514">
        <v>46104</v>
      </c>
      <c r="X1024" s="2507" t="s">
        <v>36</v>
      </c>
      <c r="Y1024" s="2507">
        <v>250</v>
      </c>
      <c r="Z1024" s="2507" t="s">
        <v>37</v>
      </c>
      <c r="AA1024" s="2507" t="s">
        <v>1846</v>
      </c>
      <c r="AB1024" s="2507" t="s">
        <v>34</v>
      </c>
      <c r="AC1024" s="2507" t="s">
        <v>32020</v>
      </c>
      <c r="AD1024" s="2878"/>
      <c r="AE1024" s="2878" t="s">
        <v>13168</v>
      </c>
      <c r="AF1024" s="2878"/>
    </row>
    <row r="1025" spans="1:32" ht="15" customHeight="1">
      <c r="A1025" s="2500" t="s">
        <v>24</v>
      </c>
      <c r="B1025" s="2493" t="s">
        <v>61</v>
      </c>
      <c r="C1025" s="2518" t="s">
        <v>32021</v>
      </c>
      <c r="D1025" s="2518" t="s">
        <v>32022</v>
      </c>
      <c r="E1025" s="2504" t="s">
        <v>32023</v>
      </c>
      <c r="F1025" s="2518">
        <v>574264373</v>
      </c>
      <c r="G1025" s="2518">
        <v>757922742</v>
      </c>
      <c r="H1025" s="2507">
        <v>5.3910429999999998</v>
      </c>
      <c r="I1025" s="2507">
        <v>-3.957328</v>
      </c>
      <c r="J1025" s="2518" t="s">
        <v>1379</v>
      </c>
      <c r="K1025" s="2507" t="s">
        <v>601</v>
      </c>
      <c r="L1025" s="2507" t="s">
        <v>32024</v>
      </c>
      <c r="M1025" s="2883" t="s">
        <v>32025</v>
      </c>
      <c r="N1025" s="2517">
        <v>2150050197</v>
      </c>
      <c r="O1025" s="2519">
        <v>46098</v>
      </c>
      <c r="P1025" s="2506">
        <f ca="1">TODAY()-Q1025</f>
        <v>5</v>
      </c>
      <c r="Q1025" s="2519">
        <v>46099</v>
      </c>
      <c r="R1025" s="2507" t="s">
        <v>33</v>
      </c>
      <c r="S1025" s="2507"/>
      <c r="T1025" s="2507">
        <v>0</v>
      </c>
      <c r="U1025" s="2507" t="s">
        <v>34</v>
      </c>
      <c r="V1025" s="2507" t="s">
        <v>34</v>
      </c>
      <c r="W1025" s="2514">
        <v>46104</v>
      </c>
      <c r="X1025" s="2507" t="s">
        <v>36</v>
      </c>
      <c r="Y1025" s="2507">
        <v>250</v>
      </c>
      <c r="Z1025" s="2507" t="s">
        <v>37</v>
      </c>
      <c r="AA1025" s="2507" t="s">
        <v>1846</v>
      </c>
      <c r="AB1025" s="2507" t="s">
        <v>34</v>
      </c>
      <c r="AC1025" s="2507" t="s">
        <v>32026</v>
      </c>
      <c r="AD1025" s="2878"/>
      <c r="AE1025" s="2878" t="s">
        <v>13168</v>
      </c>
      <c r="AF1025" s="2878"/>
    </row>
    <row r="1026" spans="1:32" ht="15" customHeight="1">
      <c r="A1026" s="2500" t="s">
        <v>24</v>
      </c>
      <c r="B1026" s="2493" t="s">
        <v>61</v>
      </c>
      <c r="C1026" s="2518" t="s">
        <v>32027</v>
      </c>
      <c r="D1026" s="2518" t="s">
        <v>32028</v>
      </c>
      <c r="E1026" s="2504" t="s">
        <v>32029</v>
      </c>
      <c r="F1026" s="2518">
        <v>779875655</v>
      </c>
      <c r="G1026" s="2518">
        <v>707911761</v>
      </c>
      <c r="H1026" s="2507">
        <v>5.3897320000000004</v>
      </c>
      <c r="I1026" s="2507">
        <v>-3.9556939999999998</v>
      </c>
      <c r="J1026" s="2518" t="s">
        <v>1910</v>
      </c>
      <c r="K1026" s="2507" t="s">
        <v>183</v>
      </c>
      <c r="L1026" s="2507" t="s">
        <v>32030</v>
      </c>
      <c r="M1026" s="2883" t="s">
        <v>32031</v>
      </c>
      <c r="N1026" s="2517">
        <v>2150020289</v>
      </c>
      <c r="O1026" s="2519">
        <v>46095</v>
      </c>
      <c r="P1026" s="2506">
        <f ca="1">TODAY()-Q1026</f>
        <v>5</v>
      </c>
      <c r="Q1026" s="2519">
        <v>46099</v>
      </c>
      <c r="R1026" s="2507" t="s">
        <v>33</v>
      </c>
      <c r="S1026" s="2507"/>
      <c r="T1026" s="2507">
        <v>0</v>
      </c>
      <c r="U1026" s="2507" t="s">
        <v>34</v>
      </c>
      <c r="V1026" s="2507" t="s">
        <v>34</v>
      </c>
      <c r="W1026" s="2514">
        <v>46104</v>
      </c>
      <c r="X1026" s="2507" t="s">
        <v>36</v>
      </c>
      <c r="Y1026" s="2507">
        <v>150</v>
      </c>
      <c r="Z1026" s="2507" t="s">
        <v>37</v>
      </c>
      <c r="AA1026" s="2507" t="s">
        <v>1846</v>
      </c>
      <c r="AB1026" s="2507" t="s">
        <v>34</v>
      </c>
      <c r="AC1026" s="2507" t="s">
        <v>32032</v>
      </c>
      <c r="AD1026" s="2878"/>
      <c r="AE1026" s="2878" t="s">
        <v>13168</v>
      </c>
      <c r="AF1026" s="2878"/>
    </row>
    <row r="1027" spans="1:32" ht="15" customHeight="1">
      <c r="A1027" s="2500" t="s">
        <v>24</v>
      </c>
      <c r="B1027" s="2493" t="s">
        <v>61</v>
      </c>
      <c r="C1027" s="2518" t="s">
        <v>32033</v>
      </c>
      <c r="D1027" s="2518" t="s">
        <v>32034</v>
      </c>
      <c r="E1027" s="2504" t="s">
        <v>32035</v>
      </c>
      <c r="F1027" s="2518">
        <v>584509531</v>
      </c>
      <c r="G1027" s="2518">
        <v>565126446</v>
      </c>
      <c r="H1027" s="2507">
        <v>5.4190209999999999</v>
      </c>
      <c r="I1027" s="2507">
        <v>-3.986726</v>
      </c>
      <c r="J1027" s="2518" t="s">
        <v>1734</v>
      </c>
      <c r="K1027" s="2507" t="s">
        <v>336</v>
      </c>
      <c r="L1027" s="2507" t="s">
        <v>32036</v>
      </c>
      <c r="M1027" s="2883" t="s">
        <v>32037</v>
      </c>
      <c r="N1027" s="2517">
        <v>2150000004</v>
      </c>
      <c r="O1027" s="2519">
        <v>46098</v>
      </c>
      <c r="P1027" s="2506">
        <f ca="1">TODAY()-Q1027</f>
        <v>5</v>
      </c>
      <c r="Q1027" s="2519">
        <v>46099</v>
      </c>
      <c r="R1027" s="2507" t="s">
        <v>33</v>
      </c>
      <c r="S1027" s="2507"/>
      <c r="T1027" s="2507">
        <v>0</v>
      </c>
      <c r="U1027" s="2507" t="s">
        <v>34</v>
      </c>
      <c r="V1027" s="2507" t="s">
        <v>34</v>
      </c>
      <c r="W1027" s="2514">
        <v>46104</v>
      </c>
      <c r="X1027" s="2507" t="s">
        <v>36</v>
      </c>
      <c r="Y1027" s="2507">
        <v>100</v>
      </c>
      <c r="Z1027" s="2507" t="s">
        <v>37</v>
      </c>
      <c r="AA1027" s="2507" t="s">
        <v>1846</v>
      </c>
      <c r="AB1027" s="2507" t="s">
        <v>34</v>
      </c>
      <c r="AC1027" s="2507" t="s">
        <v>32038</v>
      </c>
      <c r="AD1027" s="2878"/>
      <c r="AE1027" s="2878" t="s">
        <v>13168</v>
      </c>
      <c r="AF1027" s="2878"/>
    </row>
    <row r="1028" spans="1:32" ht="15" customHeight="1">
      <c r="A1028" s="2500" t="s">
        <v>24</v>
      </c>
      <c r="B1028" s="2493" t="s">
        <v>1085</v>
      </c>
      <c r="C1028" s="2518" t="s">
        <v>32039</v>
      </c>
      <c r="D1028" s="2518" t="s">
        <v>32040</v>
      </c>
      <c r="E1028" s="2518" t="s">
        <v>32041</v>
      </c>
      <c r="F1028" s="2518">
        <v>748766542</v>
      </c>
      <c r="G1028" s="2518">
        <v>506104285</v>
      </c>
      <c r="H1028" s="2507">
        <v>5.4215929999999997</v>
      </c>
      <c r="I1028" s="2507">
        <v>-3.9984760000000001</v>
      </c>
      <c r="J1028" s="2518" t="s">
        <v>1752</v>
      </c>
      <c r="K1028" s="2507" t="s">
        <v>737</v>
      </c>
      <c r="L1028" s="2507" t="s">
        <v>12686</v>
      </c>
      <c r="M1028" s="2509" t="s">
        <v>32042</v>
      </c>
      <c r="N1028" s="2509">
        <v>2150030322</v>
      </c>
      <c r="O1028" s="2519">
        <v>46095</v>
      </c>
      <c r="P1028" s="2506">
        <f ca="1">TODAY()-Q1028</f>
        <v>5</v>
      </c>
      <c r="Q1028" s="2519">
        <v>46099</v>
      </c>
      <c r="R1028" s="2507" t="s">
        <v>33</v>
      </c>
      <c r="S1028" s="2507"/>
      <c r="T1028" s="2507">
        <v>1</v>
      </c>
      <c r="U1028" s="2507" t="s">
        <v>34</v>
      </c>
      <c r="V1028" s="2507" t="s">
        <v>34</v>
      </c>
      <c r="W1028" s="2514">
        <v>46104</v>
      </c>
      <c r="X1028" s="2507" t="s">
        <v>36</v>
      </c>
      <c r="Y1028" s="2507">
        <v>100</v>
      </c>
      <c r="Z1028" s="2507" t="s">
        <v>37</v>
      </c>
      <c r="AA1028" s="2507" t="s">
        <v>1846</v>
      </c>
      <c r="AB1028" s="2507" t="s">
        <v>34</v>
      </c>
      <c r="AC1028" s="2507" t="s">
        <v>32043</v>
      </c>
      <c r="AD1028" s="2878"/>
      <c r="AE1028" s="2493" t="s">
        <v>13145</v>
      </c>
      <c r="AF1028" s="2878"/>
    </row>
    <row r="1029" spans="1:32" ht="15" customHeight="1">
      <c r="A1029" s="2500" t="s">
        <v>24</v>
      </c>
      <c r="B1029" s="2493" t="s">
        <v>1085</v>
      </c>
      <c r="C1029" s="2518" t="s">
        <v>32044</v>
      </c>
      <c r="D1029" s="2504" t="s">
        <v>1973</v>
      </c>
      <c r="E1029" s="2518" t="s">
        <v>1906</v>
      </c>
      <c r="F1029" s="2518">
        <v>708716445</v>
      </c>
      <c r="G1029" s="2518">
        <v>151209344</v>
      </c>
      <c r="H1029" s="2507">
        <v>5.4231340000000001</v>
      </c>
      <c r="I1029" s="2507">
        <v>-4.0037440000000002</v>
      </c>
      <c r="J1029" s="2518" t="s">
        <v>1957</v>
      </c>
      <c r="K1029" s="2507" t="s">
        <v>737</v>
      </c>
      <c r="L1029" s="2507" t="s">
        <v>32045</v>
      </c>
      <c r="M1029" s="2509" t="s">
        <v>32046</v>
      </c>
      <c r="N1029" s="2509">
        <v>2150040855</v>
      </c>
      <c r="O1029" s="2519">
        <v>46093</v>
      </c>
      <c r="P1029" s="2506">
        <f ca="1">TODAY()-Q1029</f>
        <v>5</v>
      </c>
      <c r="Q1029" s="2519">
        <v>46099</v>
      </c>
      <c r="R1029" s="2507" t="s">
        <v>33</v>
      </c>
      <c r="S1029" s="2507"/>
      <c r="T1029" s="2507">
        <v>0</v>
      </c>
      <c r="U1029" s="2507" t="s">
        <v>34</v>
      </c>
      <c r="V1029" s="2507" t="s">
        <v>34</v>
      </c>
      <c r="W1029" s="2514">
        <v>46104</v>
      </c>
      <c r="X1029" s="2507" t="s">
        <v>36</v>
      </c>
      <c r="Y1029" s="2507">
        <v>100</v>
      </c>
      <c r="Z1029" s="2507" t="s">
        <v>37</v>
      </c>
      <c r="AA1029" s="2507" t="s">
        <v>1846</v>
      </c>
      <c r="AB1029" s="2507" t="s">
        <v>34</v>
      </c>
      <c r="AC1029" s="2507" t="s">
        <v>32047</v>
      </c>
      <c r="AD1029" s="2878"/>
      <c r="AE1029" s="2493" t="s">
        <v>13145</v>
      </c>
      <c r="AF1029" s="2878"/>
    </row>
    <row r="1030" spans="1:32" ht="15" customHeight="1">
      <c r="A1030" s="2500" t="s">
        <v>24</v>
      </c>
      <c r="B1030" s="2493" t="s">
        <v>25</v>
      </c>
      <c r="C1030" s="2518" t="s">
        <v>32048</v>
      </c>
      <c r="D1030" s="2518" t="s">
        <v>32049</v>
      </c>
      <c r="E1030" s="2518" t="s">
        <v>32050</v>
      </c>
      <c r="F1030" s="2518">
        <v>789000493</v>
      </c>
      <c r="G1030" s="2518">
        <v>715637253</v>
      </c>
      <c r="H1030" s="2507">
        <v>5.3752329999999997</v>
      </c>
      <c r="I1030" s="2507">
        <v>-3.9299080000000002</v>
      </c>
      <c r="J1030" s="2518" t="s">
        <v>49</v>
      </c>
      <c r="K1030" s="2507" t="s">
        <v>175</v>
      </c>
      <c r="L1030" s="2507" t="s">
        <v>32051</v>
      </c>
      <c r="M1030" s="2507"/>
      <c r="N1030" s="2507"/>
      <c r="O1030" s="2519">
        <v>46098</v>
      </c>
      <c r="P1030" s="2506">
        <f ca="1">TODAY()-Q1030</f>
        <v>5</v>
      </c>
      <c r="Q1030" s="2519">
        <v>46099</v>
      </c>
      <c r="R1030" s="2507" t="s">
        <v>33</v>
      </c>
      <c r="S1030" s="2507"/>
      <c r="T1030" s="2507">
        <v>0</v>
      </c>
      <c r="U1030" s="2507" t="s">
        <v>34</v>
      </c>
      <c r="V1030" s="2507" t="s">
        <v>34</v>
      </c>
      <c r="W1030" s="2514" t="s">
        <v>35</v>
      </c>
      <c r="X1030" s="2507" t="s">
        <v>36</v>
      </c>
      <c r="Y1030" s="2507">
        <v>250</v>
      </c>
      <c r="Z1030" s="2507" t="s">
        <v>37</v>
      </c>
      <c r="AA1030" s="2507" t="s">
        <v>38</v>
      </c>
      <c r="AB1030" s="2507" t="s">
        <v>1937</v>
      </c>
      <c r="AC1030" s="2507" t="s">
        <v>32052</v>
      </c>
      <c r="AD1030" s="2878"/>
      <c r="AE1030" s="2878"/>
      <c r="AF1030" s="2878"/>
    </row>
    <row r="1031" spans="1:32" ht="15" customHeight="1">
      <c r="A1031" s="2878" t="s">
        <v>24</v>
      </c>
      <c r="B1031" s="2878" t="s">
        <v>61</v>
      </c>
      <c r="C1031" s="2507" t="s">
        <v>32053</v>
      </c>
      <c r="D1031" s="2507" t="s">
        <v>32054</v>
      </c>
      <c r="E1031" s="2507" t="s">
        <v>32055</v>
      </c>
      <c r="F1031" s="2507">
        <v>173922918</v>
      </c>
      <c r="G1031" s="2507">
        <v>545340626</v>
      </c>
      <c r="H1031" s="2507">
        <v>5.4271770000000004</v>
      </c>
      <c r="I1031" s="2507">
        <v>-3.988321</v>
      </c>
      <c r="J1031" s="2507" t="s">
        <v>1252</v>
      </c>
      <c r="K1031" s="2507" t="s">
        <v>1138</v>
      </c>
      <c r="L1031" s="2507" t="s">
        <v>11112</v>
      </c>
      <c r="M1031" s="2509" t="s">
        <v>32056</v>
      </c>
      <c r="N1031" s="2509">
        <v>2150040388</v>
      </c>
      <c r="O1031" s="2507"/>
      <c r="P1031" s="2507">
        <f ca="1">TODAY()-Q1031</f>
        <v>5</v>
      </c>
      <c r="Q1031" s="2514">
        <v>46099</v>
      </c>
      <c r="R1031" s="2507" t="s">
        <v>33</v>
      </c>
      <c r="S1031" s="2507"/>
      <c r="T1031" s="2507">
        <v>0</v>
      </c>
      <c r="U1031" s="2507" t="s">
        <v>34</v>
      </c>
      <c r="V1031" s="2507" t="s">
        <v>34</v>
      </c>
      <c r="W1031" s="2514">
        <v>46104</v>
      </c>
      <c r="X1031" s="2507" t="s">
        <v>36</v>
      </c>
      <c r="Y1031" s="2507">
        <v>100</v>
      </c>
      <c r="Z1031" s="2507" t="s">
        <v>37</v>
      </c>
      <c r="AA1031" s="2507" t="s">
        <v>1846</v>
      </c>
      <c r="AB1031" s="2507" t="s">
        <v>34</v>
      </c>
      <c r="AC1031" s="2507" t="s">
        <v>32057</v>
      </c>
      <c r="AD1031" s="2878"/>
      <c r="AE1031" s="2878" t="s">
        <v>13145</v>
      </c>
      <c r="AF1031" s="2878"/>
    </row>
    <row r="1032" spans="1:32" ht="15" customHeight="1">
      <c r="A1032" s="2500" t="s">
        <v>24</v>
      </c>
      <c r="B1032" s="2493" t="s">
        <v>1085</v>
      </c>
      <c r="C1032" s="2518" t="s">
        <v>32058</v>
      </c>
      <c r="D1032" s="2504" t="s">
        <v>32059</v>
      </c>
      <c r="E1032" s="2518" t="s">
        <v>1515</v>
      </c>
      <c r="F1032" s="2518">
        <v>759168399</v>
      </c>
      <c r="G1032" s="2518">
        <v>779020816</v>
      </c>
      <c r="H1032" s="2507">
        <v>5.4466840000000003</v>
      </c>
      <c r="I1032" s="2507">
        <v>-3.977903</v>
      </c>
      <c r="J1032" s="2518" t="s">
        <v>1464</v>
      </c>
      <c r="K1032" s="2507" t="s">
        <v>1138</v>
      </c>
      <c r="L1032" s="2507" t="s">
        <v>32060</v>
      </c>
      <c r="M1032" s="2509" t="s">
        <v>32061</v>
      </c>
      <c r="N1032" s="2509">
        <v>2150030988</v>
      </c>
      <c r="O1032" s="2519">
        <v>46092</v>
      </c>
      <c r="P1032" s="2506">
        <f ca="1">TODAY()-Q1032</f>
        <v>5</v>
      </c>
      <c r="Q1032" s="2519">
        <v>46099</v>
      </c>
      <c r="R1032" s="2507" t="s">
        <v>33</v>
      </c>
      <c r="S1032" s="2507"/>
      <c r="T1032" s="2507">
        <v>0</v>
      </c>
      <c r="U1032" s="2507" t="s">
        <v>34</v>
      </c>
      <c r="V1032" s="2507" t="s">
        <v>34</v>
      </c>
      <c r="W1032" s="2514">
        <v>46104</v>
      </c>
      <c r="X1032" s="2507" t="s">
        <v>36</v>
      </c>
      <c r="Y1032" s="2507">
        <v>100</v>
      </c>
      <c r="Z1032" s="2507" t="s">
        <v>37</v>
      </c>
      <c r="AA1032" s="2507" t="s">
        <v>1846</v>
      </c>
      <c r="AB1032" s="2507" t="s">
        <v>34</v>
      </c>
      <c r="AC1032" s="2507" t="s">
        <v>32062</v>
      </c>
      <c r="AD1032" s="2878"/>
      <c r="AE1032" s="2493" t="s">
        <v>13145</v>
      </c>
      <c r="AF1032" s="2878"/>
    </row>
    <row r="1033" spans="1:32" ht="15" customHeight="1">
      <c r="A1033" s="2500" t="s">
        <v>24</v>
      </c>
      <c r="B1033" s="2493" t="s">
        <v>61</v>
      </c>
      <c r="C1033" s="2518" t="s">
        <v>32063</v>
      </c>
      <c r="D1033" s="2518" t="s">
        <v>32064</v>
      </c>
      <c r="E1033" s="2518" t="s">
        <v>32065</v>
      </c>
      <c r="F1033" s="2518">
        <v>708486551</v>
      </c>
      <c r="G1033" s="2518">
        <v>596817381</v>
      </c>
      <c r="H1033" s="2507"/>
      <c r="I1033" s="2507"/>
      <c r="J1033" s="2518" t="s">
        <v>1397</v>
      </c>
      <c r="K1033" s="2507"/>
      <c r="L1033" s="2507"/>
      <c r="M1033" s="2507"/>
      <c r="N1033" s="2507"/>
      <c r="O1033" s="2519">
        <v>46098</v>
      </c>
      <c r="P1033" s="2506">
        <f ca="1">TODAY()-Q1033</f>
        <v>5</v>
      </c>
      <c r="Q1033" s="2519">
        <v>46099</v>
      </c>
      <c r="R1033" s="2507" t="s">
        <v>205</v>
      </c>
      <c r="S1033" s="2507"/>
      <c r="T1033" s="2507"/>
      <c r="U1033" s="2507" t="s">
        <v>34</v>
      </c>
      <c r="V1033" s="2507" t="s">
        <v>34</v>
      </c>
      <c r="W1033" s="2507" t="s">
        <v>35</v>
      </c>
      <c r="X1033" s="2507" t="s">
        <v>36</v>
      </c>
      <c r="Y1033" s="2507"/>
      <c r="Z1033" s="2507" t="s">
        <v>37</v>
      </c>
      <c r="AA1033" s="2507" t="s">
        <v>38</v>
      </c>
      <c r="AB1033" s="2507" t="s">
        <v>206</v>
      </c>
      <c r="AC1033" s="2507" t="s">
        <v>32066</v>
      </c>
      <c r="AD1033" s="2878"/>
      <c r="AE1033" s="2878"/>
      <c r="AF1033" s="2878"/>
    </row>
    <row r="1034" spans="1:32" ht="15" customHeight="1">
      <c r="A1034" s="2500" t="s">
        <v>24</v>
      </c>
      <c r="B1034" s="2493" t="s">
        <v>1085</v>
      </c>
      <c r="C1034" s="2518" t="s">
        <v>32067</v>
      </c>
      <c r="D1034" s="2518" t="s">
        <v>32068</v>
      </c>
      <c r="E1034" s="2518" t="s">
        <v>32069</v>
      </c>
      <c r="F1034" s="2518">
        <v>544532223</v>
      </c>
      <c r="G1034" s="2518">
        <v>594606496</v>
      </c>
      <c r="H1034" s="2507">
        <v>5.4421819999999999</v>
      </c>
      <c r="I1034" s="2507">
        <v>-4.027323</v>
      </c>
      <c r="J1034" s="2518" t="s">
        <v>1857</v>
      </c>
      <c r="K1034" s="2507" t="s">
        <v>439</v>
      </c>
      <c r="L1034" s="2507" t="s">
        <v>32070</v>
      </c>
      <c r="M1034" s="2883" t="s">
        <v>32071</v>
      </c>
      <c r="N1034" s="2517">
        <v>2150010701</v>
      </c>
      <c r="O1034" s="2519">
        <v>46095</v>
      </c>
      <c r="P1034" s="2506">
        <f ca="1">TODAY()-Q1034</f>
        <v>5</v>
      </c>
      <c r="Q1034" s="2519">
        <v>46099</v>
      </c>
      <c r="R1034" s="2507" t="s">
        <v>33</v>
      </c>
      <c r="S1034" s="2507"/>
      <c r="T1034" s="2507">
        <v>1</v>
      </c>
      <c r="U1034" s="2507" t="s">
        <v>34</v>
      </c>
      <c r="V1034" s="2507" t="s">
        <v>34</v>
      </c>
      <c r="W1034" s="2514">
        <v>46104</v>
      </c>
      <c r="X1034" s="2507" t="s">
        <v>36</v>
      </c>
      <c r="Y1034" s="2507">
        <v>150</v>
      </c>
      <c r="Z1034" s="2507" t="s">
        <v>37</v>
      </c>
      <c r="AA1034" s="2507" t="s">
        <v>1846</v>
      </c>
      <c r="AB1034" s="2507" t="s">
        <v>34</v>
      </c>
      <c r="AC1034" s="2507" t="s">
        <v>32072</v>
      </c>
      <c r="AD1034" s="2878"/>
      <c r="AE1034" s="2493" t="s">
        <v>13145</v>
      </c>
      <c r="AF1034" s="2878"/>
    </row>
    <row r="1035" spans="1:32" ht="15" customHeight="1">
      <c r="A1035" s="2500" t="s">
        <v>24</v>
      </c>
      <c r="B1035" s="2493" t="s">
        <v>61</v>
      </c>
      <c r="C1035" s="2518" t="s">
        <v>32073</v>
      </c>
      <c r="D1035" s="2518" t="s">
        <v>32074</v>
      </c>
      <c r="E1035" s="2518" t="s">
        <v>1443</v>
      </c>
      <c r="F1035" s="2518">
        <v>101019235</v>
      </c>
      <c r="G1035" s="2518">
        <v>708292841</v>
      </c>
      <c r="H1035" s="2507"/>
      <c r="I1035" s="2507"/>
      <c r="J1035" s="2518" t="s">
        <v>1397</v>
      </c>
      <c r="K1035" s="2507"/>
      <c r="L1035" s="2507"/>
      <c r="M1035" s="2507"/>
      <c r="N1035" s="2507"/>
      <c r="O1035" s="2519">
        <v>46093</v>
      </c>
      <c r="P1035" s="2506">
        <f ca="1">TODAY()-Q1035</f>
        <v>5</v>
      </c>
      <c r="Q1035" s="2519">
        <v>46099</v>
      </c>
      <c r="R1035" s="2507" t="s">
        <v>205</v>
      </c>
      <c r="S1035" s="2507"/>
      <c r="T1035" s="2507"/>
      <c r="U1035" s="2507" t="s">
        <v>34</v>
      </c>
      <c r="V1035" s="2507" t="s">
        <v>34</v>
      </c>
      <c r="W1035" s="2507" t="s">
        <v>35</v>
      </c>
      <c r="X1035" s="2507" t="s">
        <v>36</v>
      </c>
      <c r="Y1035" s="2507"/>
      <c r="Z1035" s="2507" t="s">
        <v>37</v>
      </c>
      <c r="AA1035" s="2507" t="s">
        <v>38</v>
      </c>
      <c r="AB1035" s="2507" t="s">
        <v>206</v>
      </c>
      <c r="AC1035" s="2507" t="s">
        <v>32075</v>
      </c>
      <c r="AD1035" s="2878"/>
      <c r="AE1035" s="2878"/>
      <c r="AF1035" s="2878"/>
    </row>
    <row r="1036" spans="1:32" ht="15" customHeight="1">
      <c r="A1036" s="2500" t="s">
        <v>24</v>
      </c>
      <c r="B1036" s="2493" t="s">
        <v>1085</v>
      </c>
      <c r="C1036" s="2518" t="s">
        <v>32076</v>
      </c>
      <c r="D1036" s="2518" t="s">
        <v>32068</v>
      </c>
      <c r="E1036" s="2518" t="s">
        <v>32069</v>
      </c>
      <c r="F1036" s="2518">
        <v>594606496</v>
      </c>
      <c r="G1036" s="2518">
        <v>713252395</v>
      </c>
      <c r="H1036" s="2507">
        <v>5.4421410000000003</v>
      </c>
      <c r="I1036" s="2507">
        <v>-4.0274029999999996</v>
      </c>
      <c r="J1036" s="2518" t="s">
        <v>1857</v>
      </c>
      <c r="K1036" s="2507" t="s">
        <v>439</v>
      </c>
      <c r="L1036" s="2507" t="s">
        <v>32070</v>
      </c>
      <c r="M1036" s="2883" t="s">
        <v>32077</v>
      </c>
      <c r="N1036" s="2517">
        <v>2150010240</v>
      </c>
      <c r="O1036" s="2519">
        <v>46095</v>
      </c>
      <c r="P1036" s="2506">
        <f ca="1">TODAY()-Q1036</f>
        <v>5</v>
      </c>
      <c r="Q1036" s="2519">
        <v>46099</v>
      </c>
      <c r="R1036" s="2507" t="s">
        <v>33</v>
      </c>
      <c r="S1036" s="2507"/>
      <c r="T1036" s="2507">
        <v>1</v>
      </c>
      <c r="U1036" s="2507" t="s">
        <v>34</v>
      </c>
      <c r="V1036" s="2507" t="s">
        <v>34</v>
      </c>
      <c r="W1036" s="2514">
        <v>46104</v>
      </c>
      <c r="X1036" s="2507" t="s">
        <v>36</v>
      </c>
      <c r="Y1036" s="2507">
        <v>150</v>
      </c>
      <c r="Z1036" s="2507" t="s">
        <v>37</v>
      </c>
      <c r="AA1036" s="2507" t="s">
        <v>1846</v>
      </c>
      <c r="AB1036" s="2507" t="s">
        <v>34</v>
      </c>
      <c r="AC1036" s="2507" t="s">
        <v>32078</v>
      </c>
      <c r="AD1036" s="2878"/>
      <c r="AE1036" s="2493" t="s">
        <v>13145</v>
      </c>
      <c r="AF1036" s="2878"/>
    </row>
    <row r="1037" spans="1:32" ht="15" customHeight="1">
      <c r="A1037" s="2500" t="s">
        <v>24</v>
      </c>
      <c r="B1037" s="2493" t="s">
        <v>61</v>
      </c>
      <c r="C1037" s="2518" t="s">
        <v>32079</v>
      </c>
      <c r="D1037" s="2518" t="s">
        <v>32080</v>
      </c>
      <c r="E1037" s="2518" t="s">
        <v>1443</v>
      </c>
      <c r="F1037" s="2518">
        <v>757154482</v>
      </c>
      <c r="G1037" s="2518">
        <v>706433509</v>
      </c>
      <c r="H1037" s="2507">
        <v>5.3762869999999996</v>
      </c>
      <c r="I1037" s="2507">
        <v>-3.9593820000000002</v>
      </c>
      <c r="J1037" s="2518" t="s">
        <v>372</v>
      </c>
      <c r="K1037" s="2507" t="s">
        <v>1920</v>
      </c>
      <c r="L1037" s="2507" t="s">
        <v>32081</v>
      </c>
      <c r="M1037" s="2507"/>
      <c r="N1037" s="2507"/>
      <c r="O1037" s="2519">
        <v>46097</v>
      </c>
      <c r="P1037" s="2506">
        <f ca="1">TODAY()-Q1037</f>
        <v>5</v>
      </c>
      <c r="Q1037" s="2519">
        <v>46099</v>
      </c>
      <c r="R1037" s="2507" t="s">
        <v>33</v>
      </c>
      <c r="S1037" s="2507"/>
      <c r="T1037" s="2507">
        <v>6</v>
      </c>
      <c r="U1037" s="2507" t="s">
        <v>34</v>
      </c>
      <c r="V1037" s="2507" t="s">
        <v>34</v>
      </c>
      <c r="W1037" s="2514">
        <v>46105</v>
      </c>
      <c r="X1037" s="2507" t="s">
        <v>36</v>
      </c>
      <c r="Y1037" s="2507">
        <v>350</v>
      </c>
      <c r="Z1037" s="2507" t="s">
        <v>37</v>
      </c>
      <c r="AA1037" s="2507" t="s">
        <v>1974</v>
      </c>
      <c r="AB1037" s="2507" t="s">
        <v>34</v>
      </c>
      <c r="AC1037" s="2507" t="s">
        <v>32082</v>
      </c>
      <c r="AD1037" s="2878"/>
      <c r="AE1037" s="2878"/>
      <c r="AF1037" s="2878"/>
    </row>
    <row r="1038" spans="1:32" ht="15" customHeight="1">
      <c r="A1038" s="2500" t="s">
        <v>24</v>
      </c>
      <c r="B1038" s="2493" t="s">
        <v>61</v>
      </c>
      <c r="C1038" s="2518" t="s">
        <v>32083</v>
      </c>
      <c r="D1038" s="2518" t="s">
        <v>32084</v>
      </c>
      <c r="E1038" s="2518" t="s">
        <v>32085</v>
      </c>
      <c r="F1038" s="2518">
        <v>171711717</v>
      </c>
      <c r="G1038" s="2518">
        <v>574177417</v>
      </c>
      <c r="H1038" s="2507">
        <v>5.3838520000000001</v>
      </c>
      <c r="I1038" s="2507">
        <v>-3.9723310000000001</v>
      </c>
      <c r="J1038" s="2518" t="s">
        <v>67</v>
      </c>
      <c r="K1038" s="2507" t="s">
        <v>50</v>
      </c>
      <c r="L1038" s="2507" t="s">
        <v>11832</v>
      </c>
      <c r="M1038" s="2507"/>
      <c r="N1038" s="2507"/>
      <c r="O1038" s="2519">
        <v>46097</v>
      </c>
      <c r="P1038" s="2506">
        <f ca="1">TODAY()-Q1038</f>
        <v>5</v>
      </c>
      <c r="Q1038" s="2519">
        <v>46099</v>
      </c>
      <c r="R1038" s="2507" t="s">
        <v>33</v>
      </c>
      <c r="S1038" s="2507"/>
      <c r="T1038" s="2507">
        <v>1</v>
      </c>
      <c r="U1038" s="2507" t="s">
        <v>34</v>
      </c>
      <c r="V1038" s="2507" t="s">
        <v>34</v>
      </c>
      <c r="W1038" s="2514">
        <v>46105</v>
      </c>
      <c r="X1038" s="2507" t="s">
        <v>36</v>
      </c>
      <c r="Y1038" s="2507">
        <v>250</v>
      </c>
      <c r="Z1038" s="2507" t="s">
        <v>37</v>
      </c>
      <c r="AA1038" s="2507" t="s">
        <v>1974</v>
      </c>
      <c r="AB1038" s="2507" t="s">
        <v>34</v>
      </c>
      <c r="AC1038" s="2507" t="s">
        <v>32086</v>
      </c>
      <c r="AD1038" s="2878"/>
      <c r="AE1038" s="2878"/>
      <c r="AF1038" s="2878"/>
    </row>
    <row r="1039" spans="1:32" ht="15" customHeight="1">
      <c r="A1039" s="2500" t="s">
        <v>24</v>
      </c>
      <c r="B1039" s="2493" t="s">
        <v>61</v>
      </c>
      <c r="C1039" s="2518" t="s">
        <v>32087</v>
      </c>
      <c r="D1039" s="2518" t="s">
        <v>32088</v>
      </c>
      <c r="E1039" s="2504" t="s">
        <v>742</v>
      </c>
      <c r="F1039" s="2518">
        <v>143349098</v>
      </c>
      <c r="G1039" s="2518">
        <v>171418885</v>
      </c>
      <c r="H1039" s="2507">
        <v>5.3612630000000001</v>
      </c>
      <c r="I1039" s="2507">
        <v>-3.9704969999999999</v>
      </c>
      <c r="J1039" s="2518" t="s">
        <v>67</v>
      </c>
      <c r="K1039" s="2507" t="s">
        <v>58</v>
      </c>
      <c r="L1039" s="2507" t="s">
        <v>32089</v>
      </c>
      <c r="M1039" s="2507"/>
      <c r="N1039" s="2507"/>
      <c r="O1039" s="2519">
        <v>46094</v>
      </c>
      <c r="P1039" s="2506">
        <f ca="1">TODAY()-Q1039</f>
        <v>6</v>
      </c>
      <c r="Q1039" s="2519">
        <v>46098</v>
      </c>
      <c r="R1039" s="2507" t="s">
        <v>33</v>
      </c>
      <c r="S1039" s="2507"/>
      <c r="T1039" s="2507">
        <v>0</v>
      </c>
      <c r="U1039" s="2507" t="s">
        <v>34</v>
      </c>
      <c r="V1039" s="2507" t="s">
        <v>34</v>
      </c>
      <c r="W1039" s="2514" t="s">
        <v>35</v>
      </c>
      <c r="X1039" s="2507" t="s">
        <v>36</v>
      </c>
      <c r="Y1039" s="2507"/>
      <c r="Z1039" s="2507" t="s">
        <v>37</v>
      </c>
      <c r="AA1039" s="2507" t="s">
        <v>38</v>
      </c>
      <c r="AB1039" s="2507" t="s">
        <v>1937</v>
      </c>
      <c r="AC1039" s="2507" t="s">
        <v>32090</v>
      </c>
      <c r="AD1039" s="2878"/>
      <c r="AE1039" s="2878"/>
      <c r="AF1039" s="2878"/>
    </row>
    <row r="1040" spans="1:32" ht="15" customHeight="1">
      <c r="A1040" s="2878" t="s">
        <v>24</v>
      </c>
      <c r="B1040" s="2493" t="s">
        <v>61</v>
      </c>
      <c r="C1040" s="2518" t="s">
        <v>32091</v>
      </c>
      <c r="D1040" s="2509" t="s">
        <v>32092</v>
      </c>
      <c r="E1040" s="2504" t="s">
        <v>32093</v>
      </c>
      <c r="F1040" s="2518">
        <v>758732320</v>
      </c>
      <c r="G1040" s="2518">
        <v>707064333</v>
      </c>
      <c r="H1040" s="2507">
        <v>5.3729589999999998</v>
      </c>
      <c r="I1040" s="2507">
        <v>-3.956134</v>
      </c>
      <c r="J1040" s="2518" t="s">
        <v>13256</v>
      </c>
      <c r="K1040" s="2507" t="s">
        <v>336</v>
      </c>
      <c r="L1040" s="2507" t="s">
        <v>32094</v>
      </c>
      <c r="M1040" s="2507"/>
      <c r="N1040" s="2507"/>
      <c r="O1040" s="2519">
        <v>46099</v>
      </c>
      <c r="P1040" s="2507">
        <f ca="1">TODAY()-Q1040</f>
        <v>4</v>
      </c>
      <c r="Q1040" s="2519">
        <v>46100</v>
      </c>
      <c r="R1040" s="2507" t="s">
        <v>33</v>
      </c>
      <c r="S1040" s="2507"/>
      <c r="T1040" s="2507">
        <v>1</v>
      </c>
      <c r="U1040" s="2507" t="s">
        <v>34</v>
      </c>
      <c r="V1040" s="2507" t="s">
        <v>34</v>
      </c>
      <c r="W1040" s="2514">
        <v>46105</v>
      </c>
      <c r="X1040" s="2507" t="s">
        <v>36</v>
      </c>
      <c r="Y1040" s="2507">
        <v>300</v>
      </c>
      <c r="Z1040" s="2507" t="s">
        <v>37</v>
      </c>
      <c r="AA1040" s="2507" t="s">
        <v>1974</v>
      </c>
      <c r="AB1040" s="2507" t="s">
        <v>34</v>
      </c>
      <c r="AC1040" s="2507" t="s">
        <v>32095</v>
      </c>
      <c r="AD1040" s="2878"/>
      <c r="AE1040" s="2878"/>
      <c r="AF1040" s="2878"/>
    </row>
    <row r="1041" spans="1:32" ht="15" customHeight="1">
      <c r="A1041" s="2878" t="s">
        <v>24</v>
      </c>
      <c r="B1041" s="2493" t="s">
        <v>1085</v>
      </c>
      <c r="C1041" s="2518" t="s">
        <v>32096</v>
      </c>
      <c r="D1041" s="2509" t="s">
        <v>16772</v>
      </c>
      <c r="E1041" s="2504" t="s">
        <v>32097</v>
      </c>
      <c r="F1041" s="2518">
        <v>709266164</v>
      </c>
      <c r="G1041" s="2518">
        <v>546531000</v>
      </c>
      <c r="H1041" s="2507">
        <v>5.4349569999999998</v>
      </c>
      <c r="I1041" s="2507">
        <v>-3.9865840000000001</v>
      </c>
      <c r="J1041" s="2518" t="s">
        <v>1164</v>
      </c>
      <c r="K1041" s="2507" t="s">
        <v>680</v>
      </c>
      <c r="L1041" s="2507" t="s">
        <v>28118</v>
      </c>
      <c r="M1041" s="2509" t="s">
        <v>32098</v>
      </c>
      <c r="N1041" s="2509">
        <v>2150010976</v>
      </c>
      <c r="O1041" s="2519">
        <v>46099</v>
      </c>
      <c r="P1041" s="2507">
        <f ca="1">TODAY()-Q1041</f>
        <v>4</v>
      </c>
      <c r="Q1041" s="2519">
        <v>46100</v>
      </c>
      <c r="R1041" s="2507" t="s">
        <v>33</v>
      </c>
      <c r="S1041" s="2507"/>
      <c r="T1041" s="2507">
        <v>0</v>
      </c>
      <c r="U1041" s="2507" t="s">
        <v>34</v>
      </c>
      <c r="V1041" s="2507" t="s">
        <v>34</v>
      </c>
      <c r="W1041" s="2514">
        <v>46104</v>
      </c>
      <c r="X1041" s="2507" t="s">
        <v>36</v>
      </c>
      <c r="Y1041" s="2507">
        <v>250</v>
      </c>
      <c r="Z1041" s="2507" t="s">
        <v>37</v>
      </c>
      <c r="AA1041" s="2507" t="s">
        <v>1846</v>
      </c>
      <c r="AB1041" s="2507" t="s">
        <v>34</v>
      </c>
      <c r="AC1041" s="2507" t="s">
        <v>32099</v>
      </c>
      <c r="AD1041" s="2878"/>
      <c r="AE1041" s="2493" t="s">
        <v>13156</v>
      </c>
      <c r="AF1041" s="2878"/>
    </row>
    <row r="1042" spans="1:32" ht="15" customHeight="1">
      <c r="A1042" s="2878" t="s">
        <v>24</v>
      </c>
      <c r="B1042" s="2493" t="s">
        <v>1085</v>
      </c>
      <c r="C1042" s="2518" t="s">
        <v>32100</v>
      </c>
      <c r="D1042" s="2509" t="s">
        <v>32101</v>
      </c>
      <c r="E1042" s="2504" t="s">
        <v>1909</v>
      </c>
      <c r="F1042" s="2518">
        <v>789867566</v>
      </c>
      <c r="G1042" s="2518">
        <v>505197720</v>
      </c>
      <c r="H1042" s="2507">
        <v>5.4308110000000003</v>
      </c>
      <c r="I1042" s="2507">
        <v>-3.985007</v>
      </c>
      <c r="J1042" s="2518" t="s">
        <v>1164</v>
      </c>
      <c r="K1042" s="2507" t="s">
        <v>1138</v>
      </c>
      <c r="L1042" s="2507" t="s">
        <v>32102</v>
      </c>
      <c r="M1042" s="2509" t="s">
        <v>32103</v>
      </c>
      <c r="N1042" s="2509">
        <v>2150050743</v>
      </c>
      <c r="O1042" s="2519">
        <v>46098</v>
      </c>
      <c r="P1042" s="2507">
        <f ca="1">TODAY()-Q1042</f>
        <v>4</v>
      </c>
      <c r="Q1042" s="2519">
        <v>46100</v>
      </c>
      <c r="R1042" s="2507" t="s">
        <v>33</v>
      </c>
      <c r="S1042" s="2507"/>
      <c r="T1042" s="2507"/>
      <c r="U1042" s="2507" t="s">
        <v>34</v>
      </c>
      <c r="V1042" s="2507" t="s">
        <v>34</v>
      </c>
      <c r="W1042" s="2514">
        <v>46104</v>
      </c>
      <c r="X1042" s="2507" t="s">
        <v>36</v>
      </c>
      <c r="Y1042" s="2507"/>
      <c r="Z1042" s="2507" t="s">
        <v>37</v>
      </c>
      <c r="AA1042" s="2507" t="s">
        <v>1846</v>
      </c>
      <c r="AB1042" s="2507" t="s">
        <v>34</v>
      </c>
      <c r="AC1042" s="2507" t="s">
        <v>32104</v>
      </c>
      <c r="AD1042" s="2878"/>
      <c r="AE1042" s="2493" t="s">
        <v>13156</v>
      </c>
      <c r="AF1042" s="2878"/>
    </row>
    <row r="1043" spans="1:32" ht="15" customHeight="1">
      <c r="A1043" s="2878" t="s">
        <v>24</v>
      </c>
      <c r="B1043" s="2493" t="s">
        <v>1085</v>
      </c>
      <c r="C1043" s="2518" t="s">
        <v>32105</v>
      </c>
      <c r="D1043" s="2509" t="s">
        <v>32106</v>
      </c>
      <c r="E1043" s="2504" t="s">
        <v>1437</v>
      </c>
      <c r="F1043" s="2518">
        <v>778947547</v>
      </c>
      <c r="G1043" s="2518">
        <v>101500000</v>
      </c>
      <c r="H1043" s="2507">
        <v>5.4177580000000001</v>
      </c>
      <c r="I1043" s="2507">
        <v>-3.9962029999999999</v>
      </c>
      <c r="J1043" s="2518" t="s">
        <v>1252</v>
      </c>
      <c r="K1043" s="2507" t="s">
        <v>1912</v>
      </c>
      <c r="L1043" s="2507" t="s">
        <v>2505</v>
      </c>
      <c r="M1043" s="2509" t="s">
        <v>32107</v>
      </c>
      <c r="N1043" s="2509">
        <v>2150020061</v>
      </c>
      <c r="O1043" s="2519">
        <v>46098</v>
      </c>
      <c r="P1043" s="2507">
        <f ca="1">TODAY()-Q1043</f>
        <v>4</v>
      </c>
      <c r="Q1043" s="2519">
        <v>46100</v>
      </c>
      <c r="R1043" s="2507" t="s">
        <v>33</v>
      </c>
      <c r="S1043" s="2507"/>
      <c r="T1043" s="2507">
        <v>0</v>
      </c>
      <c r="U1043" s="2507" t="s">
        <v>34</v>
      </c>
      <c r="V1043" s="2507" t="s">
        <v>34</v>
      </c>
      <c r="W1043" s="2514">
        <v>46104</v>
      </c>
      <c r="X1043" s="2507" t="s">
        <v>36</v>
      </c>
      <c r="Y1043" s="2507">
        <v>100</v>
      </c>
      <c r="Z1043" s="2507" t="s">
        <v>37</v>
      </c>
      <c r="AA1043" s="2507" t="s">
        <v>1846</v>
      </c>
      <c r="AB1043" s="2507" t="s">
        <v>34</v>
      </c>
      <c r="AC1043" s="2507" t="s">
        <v>32108</v>
      </c>
      <c r="AD1043" s="2878"/>
      <c r="AE1043" s="2493" t="s">
        <v>13124</v>
      </c>
      <c r="AF1043" s="2878"/>
    </row>
    <row r="1044" spans="1:32" ht="15" customHeight="1">
      <c r="A1044" s="2878" t="s">
        <v>24</v>
      </c>
      <c r="B1044" s="2493" t="s">
        <v>1085</v>
      </c>
      <c r="C1044" s="2518" t="s">
        <v>32109</v>
      </c>
      <c r="D1044" s="2509" t="s">
        <v>32110</v>
      </c>
      <c r="E1044" s="2504" t="s">
        <v>1437</v>
      </c>
      <c r="F1044" s="2518">
        <v>160347892</v>
      </c>
      <c r="G1044" s="2518">
        <v>584082576</v>
      </c>
      <c r="H1044" s="2507">
        <v>5.4223020000000002</v>
      </c>
      <c r="I1044" s="2507">
        <v>-3.9993820000000002</v>
      </c>
      <c r="J1044" s="2518" t="s">
        <v>1252</v>
      </c>
      <c r="K1044" s="2507" t="s">
        <v>1138</v>
      </c>
      <c r="L1044" s="2507" t="s">
        <v>32111</v>
      </c>
      <c r="M1044" s="2509" t="s">
        <v>32112</v>
      </c>
      <c r="N1044" s="2509">
        <v>2150030109</v>
      </c>
      <c r="O1044" s="2519">
        <v>46099</v>
      </c>
      <c r="P1044" s="2507">
        <f ca="1">TODAY()-Q1044</f>
        <v>4</v>
      </c>
      <c r="Q1044" s="2519">
        <v>46100</v>
      </c>
      <c r="R1044" s="2507" t="s">
        <v>33</v>
      </c>
      <c r="S1044" s="2507"/>
      <c r="T1044" s="2507">
        <v>0</v>
      </c>
      <c r="U1044" s="2507" t="s">
        <v>34</v>
      </c>
      <c r="V1044" s="2507" t="s">
        <v>34</v>
      </c>
      <c r="W1044" s="2514">
        <v>46104</v>
      </c>
      <c r="X1044" s="2507" t="s">
        <v>36</v>
      </c>
      <c r="Y1044" s="2507">
        <v>100</v>
      </c>
      <c r="Z1044" s="2507" t="s">
        <v>37</v>
      </c>
      <c r="AA1044" s="2507" t="s">
        <v>1846</v>
      </c>
      <c r="AB1044" s="2507" t="s">
        <v>34</v>
      </c>
      <c r="AC1044" s="2507" t="s">
        <v>32113</v>
      </c>
      <c r="AD1044" s="2878"/>
      <c r="AE1044" s="2493" t="s">
        <v>13124</v>
      </c>
      <c r="AF1044" s="2878"/>
    </row>
    <row r="1045" spans="1:32" ht="15" customHeight="1">
      <c r="A1045" s="2878" t="s">
        <v>24</v>
      </c>
      <c r="B1045" s="2493" t="s">
        <v>1085</v>
      </c>
      <c r="C1045" s="2518" t="s">
        <v>32114</v>
      </c>
      <c r="D1045" s="2509" t="s">
        <v>32115</v>
      </c>
      <c r="E1045" s="2504" t="s">
        <v>1906</v>
      </c>
      <c r="F1045" s="2518">
        <v>574388110</v>
      </c>
      <c r="G1045" s="2518">
        <v>102180239</v>
      </c>
      <c r="H1045" s="2507">
        <v>5.4249280000000004</v>
      </c>
      <c r="I1045" s="2507">
        <v>-4.004302</v>
      </c>
      <c r="J1045" s="2518" t="s">
        <v>1957</v>
      </c>
      <c r="K1045" s="2507" t="s">
        <v>1138</v>
      </c>
      <c r="L1045" s="2507" t="s">
        <v>32116</v>
      </c>
      <c r="M1045" s="2509" t="s">
        <v>32117</v>
      </c>
      <c r="N1045" s="2509">
        <v>2150000422</v>
      </c>
      <c r="O1045" s="2519">
        <v>46098</v>
      </c>
      <c r="P1045" s="2507">
        <f ca="1">TODAY()-Q1045</f>
        <v>4</v>
      </c>
      <c r="Q1045" s="2519">
        <v>46100</v>
      </c>
      <c r="R1045" s="2507" t="s">
        <v>33</v>
      </c>
      <c r="S1045" s="2507"/>
      <c r="T1045" s="2507">
        <v>0</v>
      </c>
      <c r="U1045" s="2507" t="s">
        <v>34</v>
      </c>
      <c r="V1045" s="2507" t="s">
        <v>34</v>
      </c>
      <c r="W1045" s="2514">
        <v>46104</v>
      </c>
      <c r="X1045" s="2507" t="s">
        <v>36</v>
      </c>
      <c r="Y1045" s="2507">
        <v>100</v>
      </c>
      <c r="Z1045" s="2507" t="s">
        <v>37</v>
      </c>
      <c r="AA1045" s="2507" t="s">
        <v>1846</v>
      </c>
      <c r="AB1045" s="2507" t="s">
        <v>34</v>
      </c>
      <c r="AC1045" s="2507" t="s">
        <v>32118</v>
      </c>
      <c r="AD1045" s="2878"/>
      <c r="AE1045" s="2493" t="s">
        <v>13124</v>
      </c>
      <c r="AF1045" s="2878"/>
    </row>
    <row r="1046" spans="1:32" ht="15" customHeight="1">
      <c r="A1046" s="2878" t="s">
        <v>24</v>
      </c>
      <c r="B1046" s="2493" t="s">
        <v>1085</v>
      </c>
      <c r="C1046" s="2518" t="s">
        <v>32119</v>
      </c>
      <c r="D1046" s="2509" t="s">
        <v>32120</v>
      </c>
      <c r="E1046" s="2504" t="s">
        <v>1757</v>
      </c>
      <c r="F1046" s="2518">
        <v>103070438</v>
      </c>
      <c r="G1046" s="2518">
        <v>709741216</v>
      </c>
      <c r="H1046" s="2507">
        <v>5.4222830000000002</v>
      </c>
      <c r="I1046" s="2507">
        <v>-4.0007700000000002</v>
      </c>
      <c r="J1046" s="2518" t="s">
        <v>1752</v>
      </c>
      <c r="K1046" s="2507" t="s">
        <v>737</v>
      </c>
      <c r="L1046" s="2507" t="s">
        <v>32121</v>
      </c>
      <c r="M1046" s="2509" t="s">
        <v>32122</v>
      </c>
      <c r="N1046" s="2509">
        <v>2150050881</v>
      </c>
      <c r="O1046" s="2519">
        <v>46098</v>
      </c>
      <c r="P1046" s="2507">
        <f ca="1">TODAY()-Q1046</f>
        <v>4</v>
      </c>
      <c r="Q1046" s="2519">
        <v>46100</v>
      </c>
      <c r="R1046" s="2507" t="s">
        <v>33</v>
      </c>
      <c r="S1046" s="2507"/>
      <c r="T1046" s="2507">
        <v>0</v>
      </c>
      <c r="U1046" s="2507" t="s">
        <v>34</v>
      </c>
      <c r="V1046" s="2507" t="s">
        <v>34</v>
      </c>
      <c r="W1046" s="2514">
        <v>46104</v>
      </c>
      <c r="X1046" s="2507" t="s">
        <v>36</v>
      </c>
      <c r="Y1046" s="2507">
        <v>100</v>
      </c>
      <c r="Z1046" s="2507" t="s">
        <v>37</v>
      </c>
      <c r="AA1046" s="2507" t="s">
        <v>1846</v>
      </c>
      <c r="AB1046" s="2507" t="s">
        <v>34</v>
      </c>
      <c r="AC1046" s="2507" t="s">
        <v>32123</v>
      </c>
      <c r="AD1046" s="2878"/>
      <c r="AE1046" s="2493" t="s">
        <v>13124</v>
      </c>
      <c r="AF1046" s="2878"/>
    </row>
    <row r="1047" spans="1:32" ht="15" customHeight="1">
      <c r="A1047" s="2878" t="s">
        <v>24</v>
      </c>
      <c r="B1047" s="2878" t="s">
        <v>1085</v>
      </c>
      <c r="C1047" s="2518" t="s">
        <v>32124</v>
      </c>
      <c r="D1047" s="2509" t="s">
        <v>32125</v>
      </c>
      <c r="E1047" s="2504" t="s">
        <v>32126</v>
      </c>
      <c r="F1047" s="2518">
        <v>748895287</v>
      </c>
      <c r="G1047" s="2518">
        <v>767667975</v>
      </c>
      <c r="H1047" s="2507">
        <v>5.4165830000000001</v>
      </c>
      <c r="I1047" s="2507">
        <v>-4.0024730000000002</v>
      </c>
      <c r="J1047" s="2518" t="s">
        <v>1877</v>
      </c>
      <c r="K1047" s="2507" t="s">
        <v>1090</v>
      </c>
      <c r="L1047" s="2507" t="s">
        <v>32127</v>
      </c>
      <c r="M1047" s="2509" t="s">
        <v>32128</v>
      </c>
      <c r="N1047" s="2509">
        <v>2150050405</v>
      </c>
      <c r="O1047" s="2519">
        <v>46099</v>
      </c>
      <c r="P1047" s="2507">
        <f ca="1">TODAY()-Q1047</f>
        <v>4</v>
      </c>
      <c r="Q1047" s="2519">
        <v>46100</v>
      </c>
      <c r="R1047" s="2507" t="s">
        <v>33</v>
      </c>
      <c r="S1047" s="2507"/>
      <c r="T1047" s="2507">
        <v>0</v>
      </c>
      <c r="U1047" s="2507" t="s">
        <v>34</v>
      </c>
      <c r="V1047" s="2507" t="s">
        <v>34</v>
      </c>
      <c r="W1047" s="2514">
        <v>46104</v>
      </c>
      <c r="X1047" s="2507" t="s">
        <v>36</v>
      </c>
      <c r="Y1047" s="2507">
        <v>100</v>
      </c>
      <c r="Z1047" s="2507" t="s">
        <v>37</v>
      </c>
      <c r="AA1047" s="2507" t="s">
        <v>1846</v>
      </c>
      <c r="AB1047" s="2507" t="s">
        <v>34</v>
      </c>
      <c r="AC1047" s="2507" t="s">
        <v>32129</v>
      </c>
      <c r="AD1047" s="2878"/>
      <c r="AE1047" s="2493" t="s">
        <v>13124</v>
      </c>
      <c r="AF1047" s="2878"/>
    </row>
    <row r="1048" spans="1:32" ht="15" customHeight="1">
      <c r="A1048" s="2878" t="s">
        <v>24</v>
      </c>
      <c r="B1048" s="2493" t="s">
        <v>1085</v>
      </c>
      <c r="C1048" s="2518" t="s">
        <v>32130</v>
      </c>
      <c r="D1048" s="2509" t="s">
        <v>32131</v>
      </c>
      <c r="E1048" s="2504" t="s">
        <v>32132</v>
      </c>
      <c r="F1048" s="2518">
        <v>595160392</v>
      </c>
      <c r="G1048" s="2518">
        <v>757060513</v>
      </c>
      <c r="H1048" s="2507">
        <v>5.4323040000000002</v>
      </c>
      <c r="I1048" s="2507">
        <v>-3.9990969999999999</v>
      </c>
      <c r="J1048" s="2518" t="s">
        <v>1089</v>
      </c>
      <c r="K1048" s="2507" t="s">
        <v>1912</v>
      </c>
      <c r="L1048" s="2507" t="s">
        <v>10009</v>
      </c>
      <c r="M1048" s="2509" t="s">
        <v>32133</v>
      </c>
      <c r="N1048" s="2509">
        <v>2150040721</v>
      </c>
      <c r="O1048" s="2519">
        <v>46098</v>
      </c>
      <c r="P1048" s="2507">
        <f ca="1">TODAY()-Q1048</f>
        <v>4</v>
      </c>
      <c r="Q1048" s="2519">
        <v>46100</v>
      </c>
      <c r="R1048" s="2507" t="s">
        <v>33</v>
      </c>
      <c r="S1048" s="2507"/>
      <c r="T1048" s="2507">
        <v>0</v>
      </c>
      <c r="U1048" s="2507" t="s">
        <v>34</v>
      </c>
      <c r="V1048" s="2507" t="s">
        <v>34</v>
      </c>
      <c r="W1048" s="2514">
        <v>46104</v>
      </c>
      <c r="X1048" s="2507" t="s">
        <v>36</v>
      </c>
      <c r="Y1048" s="2507">
        <v>300</v>
      </c>
      <c r="Z1048" s="2507" t="s">
        <v>37</v>
      </c>
      <c r="AA1048" s="2507" t="s">
        <v>1846</v>
      </c>
      <c r="AB1048" s="2507" t="s">
        <v>34</v>
      </c>
      <c r="AC1048" s="2507" t="s">
        <v>32134</v>
      </c>
      <c r="AD1048" s="2878"/>
      <c r="AE1048" s="2493" t="s">
        <v>13124</v>
      </c>
      <c r="AF1048" s="2878"/>
    </row>
    <row r="1049" spans="1:32" ht="15" customHeight="1">
      <c r="A1049" s="2878" t="s">
        <v>24</v>
      </c>
      <c r="B1049" s="2493" t="s">
        <v>1085</v>
      </c>
      <c r="C1049" s="2518" t="s">
        <v>32135</v>
      </c>
      <c r="D1049" s="2509" t="s">
        <v>32136</v>
      </c>
      <c r="E1049" s="2504" t="s">
        <v>32137</v>
      </c>
      <c r="F1049" s="2518">
        <v>153492712</v>
      </c>
      <c r="G1049" s="2518">
        <v>505586367</v>
      </c>
      <c r="H1049" s="2507">
        <v>5.4233279999999997</v>
      </c>
      <c r="I1049" s="2507">
        <v>-4.0005879999999996</v>
      </c>
      <c r="J1049" s="2518" t="s">
        <v>1752</v>
      </c>
      <c r="K1049" s="2507" t="s">
        <v>737</v>
      </c>
      <c r="L1049" s="2507" t="s">
        <v>32138</v>
      </c>
      <c r="M1049" s="2507"/>
      <c r="N1049" s="2507"/>
      <c r="O1049" s="2519">
        <v>46099</v>
      </c>
      <c r="P1049" s="2507">
        <f ca="1">TODAY()-Q1049</f>
        <v>4</v>
      </c>
      <c r="Q1049" s="2519">
        <v>46100</v>
      </c>
      <c r="R1049" s="2507" t="s">
        <v>33</v>
      </c>
      <c r="S1049" s="2507"/>
      <c r="T1049" s="2507">
        <v>1</v>
      </c>
      <c r="U1049" s="2507" t="s">
        <v>34</v>
      </c>
      <c r="V1049" s="2507" t="s">
        <v>34</v>
      </c>
      <c r="W1049" s="2514">
        <v>46105</v>
      </c>
      <c r="X1049" s="2507" t="s">
        <v>36</v>
      </c>
      <c r="Y1049" s="2507">
        <v>150</v>
      </c>
      <c r="Z1049" s="2507" t="s">
        <v>37</v>
      </c>
      <c r="AA1049" s="2507" t="s">
        <v>1974</v>
      </c>
      <c r="AB1049" s="2507" t="s">
        <v>34</v>
      </c>
      <c r="AC1049" s="2507" t="s">
        <v>32139</v>
      </c>
      <c r="AD1049" s="2878"/>
      <c r="AE1049" s="2878"/>
      <c r="AF1049" s="2878"/>
    </row>
    <row r="1050" spans="1:32" ht="15" customHeight="1">
      <c r="A1050" s="2878" t="s">
        <v>24</v>
      </c>
      <c r="B1050" s="2878" t="s">
        <v>25</v>
      </c>
      <c r="C1050" s="2518" t="s">
        <v>32140</v>
      </c>
      <c r="D1050" s="2509" t="s">
        <v>32141</v>
      </c>
      <c r="E1050" s="2504" t="s">
        <v>26848</v>
      </c>
      <c r="F1050" s="2518">
        <v>704948297</v>
      </c>
      <c r="G1050" s="2518">
        <v>564045452</v>
      </c>
      <c r="H1050" s="2507">
        <v>5.4037499999999996</v>
      </c>
      <c r="I1050" s="2507">
        <v>-3.89635</v>
      </c>
      <c r="J1050" s="2518" t="s">
        <v>868</v>
      </c>
      <c r="K1050" s="2507" t="s">
        <v>175</v>
      </c>
      <c r="L1050" s="2507" t="s">
        <v>32142</v>
      </c>
      <c r="M1050" s="2883" t="s">
        <v>32143</v>
      </c>
      <c r="N1050" s="2517">
        <v>2150020201</v>
      </c>
      <c r="O1050" s="2519">
        <v>46099</v>
      </c>
      <c r="P1050" s="2507">
        <f ca="1">TODAY()-Q1050</f>
        <v>4</v>
      </c>
      <c r="Q1050" s="2519">
        <v>46100</v>
      </c>
      <c r="R1050" s="2507" t="s">
        <v>33</v>
      </c>
      <c r="S1050" s="2507"/>
      <c r="T1050" s="2507">
        <v>0</v>
      </c>
      <c r="U1050" s="2507" t="s">
        <v>34</v>
      </c>
      <c r="V1050" s="2507" t="s">
        <v>34</v>
      </c>
      <c r="W1050" s="2514">
        <v>46104</v>
      </c>
      <c r="X1050" s="2507" t="s">
        <v>36</v>
      </c>
      <c r="Y1050" s="2507">
        <v>100</v>
      </c>
      <c r="Z1050" s="2507" t="s">
        <v>37</v>
      </c>
      <c r="AA1050" s="2507" t="s">
        <v>1846</v>
      </c>
      <c r="AB1050" s="2507" t="s">
        <v>34</v>
      </c>
      <c r="AC1050" s="2507" t="s">
        <v>32144</v>
      </c>
      <c r="AD1050" s="2878"/>
      <c r="AE1050" s="2493" t="s">
        <v>13471</v>
      </c>
      <c r="AF1050" s="2878"/>
    </row>
    <row r="1051" spans="1:32" ht="15" customHeight="1">
      <c r="A1051" s="2878" t="s">
        <v>24</v>
      </c>
      <c r="B1051" s="2493" t="s">
        <v>61</v>
      </c>
      <c r="C1051" s="2518" t="s">
        <v>32145</v>
      </c>
      <c r="D1051" s="2509" t="s">
        <v>32146</v>
      </c>
      <c r="E1051" s="2504" t="s">
        <v>32147</v>
      </c>
      <c r="F1051" s="2518">
        <v>757581740</v>
      </c>
      <c r="G1051" s="2518">
        <v>769093828</v>
      </c>
      <c r="H1051" s="2507">
        <v>5.3863880000000002</v>
      </c>
      <c r="I1051" s="2507">
        <v>-3.9284439999999998</v>
      </c>
      <c r="J1051" s="2518" t="s">
        <v>9557</v>
      </c>
      <c r="K1051" s="2507" t="s">
        <v>175</v>
      </c>
      <c r="L1051" s="2507" t="s">
        <v>11517</v>
      </c>
      <c r="M1051" s="2883" t="s">
        <v>32148</v>
      </c>
      <c r="N1051" s="2517">
        <v>2150030634</v>
      </c>
      <c r="O1051" s="2519">
        <v>46099</v>
      </c>
      <c r="P1051" s="2507">
        <f ca="1">TODAY()-Q1051</f>
        <v>4</v>
      </c>
      <c r="Q1051" s="2519">
        <v>46100</v>
      </c>
      <c r="R1051" s="2507" t="s">
        <v>33</v>
      </c>
      <c r="S1051" s="2507"/>
      <c r="T1051" s="2507">
        <v>0</v>
      </c>
      <c r="U1051" s="2507" t="s">
        <v>34</v>
      </c>
      <c r="V1051" s="2507" t="s">
        <v>34</v>
      </c>
      <c r="W1051" s="2514">
        <v>46104</v>
      </c>
      <c r="X1051" s="2507" t="s">
        <v>36</v>
      </c>
      <c r="Y1051" s="2507">
        <v>250</v>
      </c>
      <c r="Z1051" s="2507" t="s">
        <v>37</v>
      </c>
      <c r="AA1051" s="2507" t="s">
        <v>1846</v>
      </c>
      <c r="AB1051" s="2507" t="s">
        <v>34</v>
      </c>
      <c r="AC1051" s="2507" t="s">
        <v>32149</v>
      </c>
      <c r="AD1051" s="2878"/>
      <c r="AE1051" s="2493" t="s">
        <v>13214</v>
      </c>
      <c r="AF1051" s="2878"/>
    </row>
    <row r="1052" spans="1:32" ht="15" customHeight="1">
      <c r="A1052" s="2878" t="s">
        <v>24</v>
      </c>
      <c r="B1052" s="2493" t="s">
        <v>61</v>
      </c>
      <c r="C1052" s="2518" t="s">
        <v>32150</v>
      </c>
      <c r="D1052" s="2509" t="s">
        <v>32151</v>
      </c>
      <c r="E1052" s="2504" t="s">
        <v>32152</v>
      </c>
      <c r="F1052" s="2518">
        <v>160831085</v>
      </c>
      <c r="G1052" s="2518">
        <v>757602196</v>
      </c>
      <c r="H1052" s="2507">
        <v>5.4099539999999999</v>
      </c>
      <c r="I1052" s="2507">
        <v>-3.9740829999999998</v>
      </c>
      <c r="J1052" s="2518" t="s">
        <v>10346</v>
      </c>
      <c r="K1052" s="2507" t="s">
        <v>601</v>
      </c>
      <c r="L1052" s="2507" t="s">
        <v>22765</v>
      </c>
      <c r="M1052" s="2883" t="s">
        <v>32153</v>
      </c>
      <c r="N1052" s="2517">
        <v>2150040265</v>
      </c>
      <c r="O1052" s="2519">
        <v>46096</v>
      </c>
      <c r="P1052" s="2507">
        <f ca="1">TODAY()-Q1052</f>
        <v>4</v>
      </c>
      <c r="Q1052" s="2519">
        <v>46100</v>
      </c>
      <c r="R1052" s="2507" t="s">
        <v>33</v>
      </c>
      <c r="S1052" s="2507"/>
      <c r="T1052" s="2507">
        <v>0</v>
      </c>
      <c r="U1052" s="2507" t="s">
        <v>34</v>
      </c>
      <c r="V1052" s="2507" t="s">
        <v>34</v>
      </c>
      <c r="W1052" s="2514">
        <v>46104</v>
      </c>
      <c r="X1052" s="2507" t="s">
        <v>36</v>
      </c>
      <c r="Y1052" s="2507">
        <v>150</v>
      </c>
      <c r="Z1052" s="2507" t="s">
        <v>37</v>
      </c>
      <c r="AA1052" s="2507" t="s">
        <v>1846</v>
      </c>
      <c r="AB1052" s="2507" t="s">
        <v>34</v>
      </c>
      <c r="AC1052" s="2507" t="s">
        <v>32154</v>
      </c>
      <c r="AD1052" s="2878"/>
      <c r="AE1052" s="2493" t="s">
        <v>13168</v>
      </c>
      <c r="AF1052" s="2878"/>
    </row>
    <row r="1053" spans="1:32" ht="15" customHeight="1">
      <c r="A1053" s="2878" t="s">
        <v>24</v>
      </c>
      <c r="B1053" s="2878" t="s">
        <v>1085</v>
      </c>
      <c r="C1053" s="2518" t="s">
        <v>32155</v>
      </c>
      <c r="D1053" s="2509" t="s">
        <v>32156</v>
      </c>
      <c r="E1053" s="2504" t="s">
        <v>1989</v>
      </c>
      <c r="F1053" s="2518">
        <v>546647161</v>
      </c>
      <c r="G1053" s="2518">
        <v>789634559</v>
      </c>
      <c r="H1053" s="2507">
        <v>5.4509670000000003</v>
      </c>
      <c r="I1053" s="2507">
        <v>-3.980486</v>
      </c>
      <c r="J1053" s="2518" t="s">
        <v>1824</v>
      </c>
      <c r="K1053" s="2507" t="s">
        <v>1138</v>
      </c>
      <c r="L1053" s="2507" t="s">
        <v>32157</v>
      </c>
      <c r="M1053" s="2507"/>
      <c r="N1053" s="2507"/>
      <c r="O1053" s="2519">
        <v>46098</v>
      </c>
      <c r="P1053" s="2507">
        <f ca="1">TODAY()-Q1053</f>
        <v>4</v>
      </c>
      <c r="Q1053" s="2519">
        <v>46100</v>
      </c>
      <c r="R1053" s="2507" t="s">
        <v>33</v>
      </c>
      <c r="S1053" s="2507"/>
      <c r="T1053" s="2507">
        <v>2</v>
      </c>
      <c r="U1053" s="2507" t="s">
        <v>34</v>
      </c>
      <c r="V1053" s="2507" t="s">
        <v>34</v>
      </c>
      <c r="W1053" s="2514">
        <v>46105</v>
      </c>
      <c r="X1053" s="2507" t="s">
        <v>36</v>
      </c>
      <c r="Y1053" s="2507">
        <v>250</v>
      </c>
      <c r="Z1053" s="2507" t="s">
        <v>37</v>
      </c>
      <c r="AA1053" s="2507" t="s">
        <v>1974</v>
      </c>
      <c r="AB1053" s="2507" t="s">
        <v>34</v>
      </c>
      <c r="AC1053" s="2507" t="s">
        <v>32158</v>
      </c>
      <c r="AD1053" s="2878"/>
      <c r="AE1053" s="2878"/>
      <c r="AF1053" s="2878"/>
    </row>
    <row r="1054" spans="1:32" ht="15" customHeight="1">
      <c r="A1054" s="2878" t="s">
        <v>24</v>
      </c>
      <c r="B1054" s="2878" t="s">
        <v>25</v>
      </c>
      <c r="C1054" s="2518" t="s">
        <v>32159</v>
      </c>
      <c r="D1054" s="2509" t="s">
        <v>32160</v>
      </c>
      <c r="E1054" s="2504" t="s">
        <v>1939</v>
      </c>
      <c r="F1054" s="2518">
        <v>102025071</v>
      </c>
      <c r="G1054" s="2518">
        <v>749006333</v>
      </c>
      <c r="H1054" s="2507">
        <v>5.4137399999999998</v>
      </c>
      <c r="I1054" s="2507">
        <v>-3.8952499999999999</v>
      </c>
      <c r="J1054" s="2518" t="s">
        <v>9586</v>
      </c>
      <c r="K1054" s="2507" t="s">
        <v>601</v>
      </c>
      <c r="L1054" s="2507" t="s">
        <v>32161</v>
      </c>
      <c r="M1054" s="2883" t="s">
        <v>32162</v>
      </c>
      <c r="N1054" s="2517">
        <v>2150050252</v>
      </c>
      <c r="O1054" s="2519">
        <v>46099</v>
      </c>
      <c r="P1054" s="2507">
        <f ca="1">TODAY()-Q1054</f>
        <v>4</v>
      </c>
      <c r="Q1054" s="2519">
        <v>46100</v>
      </c>
      <c r="R1054" s="2507" t="s">
        <v>33</v>
      </c>
      <c r="S1054" s="2507"/>
      <c r="T1054" s="2507">
        <v>1</v>
      </c>
      <c r="U1054" s="2507" t="s">
        <v>34</v>
      </c>
      <c r="V1054" s="2507" t="s">
        <v>34</v>
      </c>
      <c r="W1054" s="2514">
        <v>46104</v>
      </c>
      <c r="X1054" s="2507" t="s">
        <v>36</v>
      </c>
      <c r="Y1054" s="2507">
        <v>200</v>
      </c>
      <c r="Z1054" s="2507" t="s">
        <v>37</v>
      </c>
      <c r="AA1054" s="2507" t="s">
        <v>1846</v>
      </c>
      <c r="AB1054" s="2507" t="s">
        <v>34</v>
      </c>
      <c r="AC1054" s="2507" t="s">
        <v>32163</v>
      </c>
      <c r="AD1054" s="2878"/>
      <c r="AE1054" s="2493" t="s">
        <v>13168</v>
      </c>
      <c r="AF1054" s="2878"/>
    </row>
    <row r="1055" spans="1:32" ht="15" customHeight="1">
      <c r="A1055" s="2878" t="s">
        <v>24</v>
      </c>
      <c r="B1055" s="2878" t="s">
        <v>1085</v>
      </c>
      <c r="C1055" s="2518" t="s">
        <v>32164</v>
      </c>
      <c r="D1055" s="2504" t="s">
        <v>1908</v>
      </c>
      <c r="E1055" s="2504" t="s">
        <v>1515</v>
      </c>
      <c r="F1055" s="2518">
        <v>757327041</v>
      </c>
      <c r="G1055" s="2518">
        <v>103367827</v>
      </c>
      <c r="H1055" s="2507">
        <v>5.4500599999999997</v>
      </c>
      <c r="I1055" s="2507">
        <v>-3.9862739999999999</v>
      </c>
      <c r="J1055" s="2518" t="s">
        <v>1917</v>
      </c>
      <c r="K1055" s="2507" t="s">
        <v>737</v>
      </c>
      <c r="L1055" s="2507" t="s">
        <v>32165</v>
      </c>
      <c r="M1055" s="2509" t="s">
        <v>32166</v>
      </c>
      <c r="N1055" s="2509">
        <v>2150040870</v>
      </c>
      <c r="O1055" s="2519">
        <v>46098</v>
      </c>
      <c r="P1055" s="2507">
        <f ca="1">TODAY()-Q1055</f>
        <v>4</v>
      </c>
      <c r="Q1055" s="2519">
        <v>46100</v>
      </c>
      <c r="R1055" s="2507" t="s">
        <v>33</v>
      </c>
      <c r="S1055" s="2507"/>
      <c r="T1055" s="2507">
        <v>0</v>
      </c>
      <c r="U1055" s="2507" t="s">
        <v>34</v>
      </c>
      <c r="V1055" s="2507" t="s">
        <v>34</v>
      </c>
      <c r="W1055" s="2514">
        <v>46104</v>
      </c>
      <c r="X1055" s="2507" t="s">
        <v>36</v>
      </c>
      <c r="Y1055" s="2507">
        <v>100</v>
      </c>
      <c r="Z1055" s="2507" t="s">
        <v>37</v>
      </c>
      <c r="AA1055" s="2507" t="s">
        <v>1846</v>
      </c>
      <c r="AB1055" s="2507" t="s">
        <v>34</v>
      </c>
      <c r="AC1055" s="2507" t="s">
        <v>32167</v>
      </c>
      <c r="AD1055" s="2878"/>
      <c r="AE1055" s="2878" t="s">
        <v>13145</v>
      </c>
      <c r="AF1055" s="2878"/>
    </row>
    <row r="1056" spans="1:32" ht="15" customHeight="1">
      <c r="A1056" s="2878" t="s">
        <v>24</v>
      </c>
      <c r="B1056" s="2878" t="s">
        <v>1085</v>
      </c>
      <c r="C1056" s="2518" t="s">
        <v>32168</v>
      </c>
      <c r="D1056" s="2504" t="s">
        <v>25467</v>
      </c>
      <c r="E1056" s="2504" t="s">
        <v>11898</v>
      </c>
      <c r="F1056" s="2518">
        <v>759431310</v>
      </c>
      <c r="G1056" s="2518">
        <v>709774089</v>
      </c>
      <c r="H1056" s="2507">
        <v>5.4386799999999997</v>
      </c>
      <c r="I1056" s="2507">
        <v>-3.9708190000000001</v>
      </c>
      <c r="J1056" s="2518" t="s">
        <v>1464</v>
      </c>
      <c r="K1056" s="2507" t="s">
        <v>1912</v>
      </c>
      <c r="L1056" s="2507" t="s">
        <v>11899</v>
      </c>
      <c r="M1056" s="2509" t="s">
        <v>32169</v>
      </c>
      <c r="N1056" s="2509">
        <v>2150030422</v>
      </c>
      <c r="O1056" s="2519">
        <v>46099</v>
      </c>
      <c r="P1056" s="2507">
        <f ca="1">TODAY()-Q1056</f>
        <v>4</v>
      </c>
      <c r="Q1056" s="2519">
        <v>46100</v>
      </c>
      <c r="R1056" s="2507" t="s">
        <v>33</v>
      </c>
      <c r="S1056" s="2507"/>
      <c r="T1056" s="2507">
        <v>0</v>
      </c>
      <c r="U1056" s="2507" t="s">
        <v>34</v>
      </c>
      <c r="V1056" s="2507" t="s">
        <v>34</v>
      </c>
      <c r="W1056" s="2514">
        <v>46104</v>
      </c>
      <c r="X1056" s="2507" t="s">
        <v>36</v>
      </c>
      <c r="Y1056" s="2507">
        <v>100</v>
      </c>
      <c r="Z1056" s="2507" t="s">
        <v>37</v>
      </c>
      <c r="AA1056" s="2507" t="s">
        <v>1846</v>
      </c>
      <c r="AB1056" s="2507" t="s">
        <v>34</v>
      </c>
      <c r="AC1056" s="2507" t="s">
        <v>32170</v>
      </c>
      <c r="AD1056" s="2878"/>
      <c r="AE1056" s="2878" t="s">
        <v>13145</v>
      </c>
      <c r="AF1056" s="2878"/>
    </row>
    <row r="1057" spans="1:32" ht="15" customHeight="1">
      <c r="A1057" s="2878" t="s">
        <v>24</v>
      </c>
      <c r="B1057" s="2878" t="s">
        <v>1085</v>
      </c>
      <c r="C1057" s="2518" t="s">
        <v>32171</v>
      </c>
      <c r="D1057" s="2504" t="s">
        <v>32172</v>
      </c>
      <c r="E1057" s="2504" t="s">
        <v>10152</v>
      </c>
      <c r="F1057" s="2518">
        <v>575415221</v>
      </c>
      <c r="G1057" s="2518">
        <v>546971351</v>
      </c>
      <c r="H1057" s="2507">
        <v>5.4404859999999999</v>
      </c>
      <c r="I1057" s="2507">
        <v>-3.9867180000000002</v>
      </c>
      <c r="J1057" s="2518" t="s">
        <v>1915</v>
      </c>
      <c r="K1057" s="2507" t="s">
        <v>737</v>
      </c>
      <c r="L1057" s="2507" t="s">
        <v>23082</v>
      </c>
      <c r="M1057" s="2509" t="s">
        <v>32173</v>
      </c>
      <c r="N1057" s="2509">
        <v>2150030035</v>
      </c>
      <c r="O1057" s="2519">
        <v>46098</v>
      </c>
      <c r="P1057" s="2507">
        <f ca="1">TODAY()-Q1057</f>
        <v>4</v>
      </c>
      <c r="Q1057" s="2519">
        <v>46100</v>
      </c>
      <c r="R1057" s="2507" t="s">
        <v>33</v>
      </c>
      <c r="S1057" s="2507"/>
      <c r="T1057" s="2507">
        <v>0</v>
      </c>
      <c r="U1057" s="2507" t="s">
        <v>34</v>
      </c>
      <c r="V1057" s="2507" t="s">
        <v>34</v>
      </c>
      <c r="W1057" s="2514">
        <v>46104</v>
      </c>
      <c r="X1057" s="2507" t="s">
        <v>36</v>
      </c>
      <c r="Y1057" s="2507">
        <v>100</v>
      </c>
      <c r="Z1057" s="2507" t="s">
        <v>37</v>
      </c>
      <c r="AA1057" s="2507" t="s">
        <v>1846</v>
      </c>
      <c r="AB1057" s="2507" t="s">
        <v>34</v>
      </c>
      <c r="AC1057" s="2507" t="s">
        <v>32174</v>
      </c>
      <c r="AD1057" s="2878"/>
      <c r="AE1057" s="2878" t="s">
        <v>13145</v>
      </c>
      <c r="AF1057" s="2878"/>
    </row>
    <row r="1058" spans="1:32" ht="15" customHeight="1">
      <c r="A1058" s="2894" t="s">
        <v>2100</v>
      </c>
      <c r="B1058" s="2894" t="s">
        <v>2100</v>
      </c>
      <c r="C1058" s="2895" t="s">
        <v>32368</v>
      </c>
      <c r="D1058" s="2895" t="s">
        <v>32369</v>
      </c>
      <c r="E1058" s="2895" t="s">
        <v>32370</v>
      </c>
      <c r="F1058" s="2895">
        <v>574409897</v>
      </c>
      <c r="G1058" s="2895">
        <v>585633518</v>
      </c>
      <c r="H1058" s="2896"/>
      <c r="I1058" s="2896"/>
      <c r="J1058" s="2896"/>
      <c r="K1058" s="2896"/>
      <c r="L1058" s="2896"/>
      <c r="M1058" s="2896"/>
      <c r="N1058" s="2896"/>
      <c r="O1058" s="2750">
        <v>46097</v>
      </c>
      <c r="P1058" s="2896"/>
      <c r="Q1058" s="2750">
        <v>46099</v>
      </c>
      <c r="R1058" s="2896" t="s">
        <v>115</v>
      </c>
      <c r="S1058" s="2896"/>
      <c r="T1058" s="2896"/>
      <c r="U1058" s="2896" t="s">
        <v>34</v>
      </c>
      <c r="V1058" s="2896" t="s">
        <v>34</v>
      </c>
      <c r="W1058" s="2897">
        <v>46104</v>
      </c>
      <c r="X1058" s="2894" t="s">
        <v>36</v>
      </c>
      <c r="Y1058" s="2896"/>
      <c r="Z1058" s="2896" t="s">
        <v>37</v>
      </c>
      <c r="AA1058" s="2896" t="s">
        <v>38</v>
      </c>
      <c r="AB1058" s="2896" t="s">
        <v>115</v>
      </c>
      <c r="AC1058" s="2896" t="s">
        <v>32428</v>
      </c>
      <c r="AD1058" s="2879"/>
      <c r="AE1058" s="2879"/>
      <c r="AF1058" s="2879"/>
    </row>
    <row r="1059" spans="1:32" ht="15" customHeight="1">
      <c r="A1059" s="2493" t="s">
        <v>24</v>
      </c>
      <c r="B1059" s="2493" t="s">
        <v>1945</v>
      </c>
      <c r="C1059" s="2518" t="s">
        <v>32180</v>
      </c>
      <c r="D1059" s="2509" t="s">
        <v>32181</v>
      </c>
      <c r="E1059" s="2504" t="s">
        <v>11564</v>
      </c>
      <c r="F1059" s="2518">
        <v>140300046</v>
      </c>
      <c r="G1059" s="2518">
        <v>748845595</v>
      </c>
      <c r="H1059" s="2507"/>
      <c r="I1059" s="2507"/>
      <c r="J1059" s="2518" t="s">
        <v>1945</v>
      </c>
      <c r="K1059" s="2507"/>
      <c r="L1059" s="2507"/>
      <c r="M1059" s="2507"/>
      <c r="N1059" s="2507"/>
      <c r="O1059" s="2519">
        <v>46098</v>
      </c>
      <c r="P1059" s="2507">
        <f ca="1">TODAY()-Q1059</f>
        <v>4</v>
      </c>
      <c r="Q1059" s="2519">
        <v>46100</v>
      </c>
      <c r="R1059" s="2507" t="s">
        <v>205</v>
      </c>
      <c r="S1059" s="2507"/>
      <c r="T1059" s="2507"/>
      <c r="U1059" s="2507" t="s">
        <v>34</v>
      </c>
      <c r="V1059" s="2507" t="s">
        <v>34</v>
      </c>
      <c r="W1059" s="2507" t="s">
        <v>35</v>
      </c>
      <c r="X1059" s="2507" t="s">
        <v>36</v>
      </c>
      <c r="Y1059" s="2507"/>
      <c r="Z1059" s="2507" t="s">
        <v>37</v>
      </c>
      <c r="AA1059" s="2504" t="s">
        <v>1976</v>
      </c>
      <c r="AB1059" s="2504" t="s">
        <v>34</v>
      </c>
      <c r="AC1059" s="2507"/>
      <c r="AD1059" s="2878"/>
      <c r="AE1059" s="2878"/>
      <c r="AF1059" s="2878"/>
    </row>
    <row r="1060" spans="1:32" ht="15" customHeight="1">
      <c r="A1060" s="2878" t="s">
        <v>24</v>
      </c>
      <c r="B1060" s="2493" t="s">
        <v>1945</v>
      </c>
      <c r="C1060" s="2518" t="s">
        <v>32182</v>
      </c>
      <c r="D1060" s="2509" t="s">
        <v>32183</v>
      </c>
      <c r="E1060" s="2504" t="s">
        <v>32184</v>
      </c>
      <c r="F1060" s="2518">
        <v>141437853</v>
      </c>
      <c r="G1060" s="2518">
        <v>170110935</v>
      </c>
      <c r="H1060" s="2507"/>
      <c r="I1060" s="2507"/>
      <c r="J1060" s="2518" t="s">
        <v>1945</v>
      </c>
      <c r="K1060" s="2507"/>
      <c r="L1060" s="2507"/>
      <c r="M1060" s="2507"/>
      <c r="N1060" s="2507"/>
      <c r="O1060" s="2519">
        <v>46099</v>
      </c>
      <c r="P1060" s="2507">
        <f ca="1">TODAY()-Q1060</f>
        <v>4</v>
      </c>
      <c r="Q1060" s="2519">
        <v>46100</v>
      </c>
      <c r="R1060" s="2507" t="s">
        <v>205</v>
      </c>
      <c r="S1060" s="2507"/>
      <c r="T1060" s="2507"/>
      <c r="U1060" s="2507" t="s">
        <v>34</v>
      </c>
      <c r="V1060" s="2507" t="s">
        <v>34</v>
      </c>
      <c r="W1060" s="2507" t="s">
        <v>35</v>
      </c>
      <c r="X1060" s="2507" t="s">
        <v>36</v>
      </c>
      <c r="Y1060" s="2507"/>
      <c r="Z1060" s="2507" t="s">
        <v>37</v>
      </c>
      <c r="AA1060" s="2504" t="s">
        <v>1976</v>
      </c>
      <c r="AB1060" s="2504" t="s">
        <v>34</v>
      </c>
      <c r="AC1060" s="2507"/>
      <c r="AD1060" s="2878"/>
      <c r="AE1060" s="2878"/>
      <c r="AF1060" s="2878"/>
    </row>
    <row r="1061" spans="1:32" ht="15" customHeight="1">
      <c r="A1061" s="2878" t="s">
        <v>24</v>
      </c>
      <c r="B1061" s="2878" t="s">
        <v>25</v>
      </c>
      <c r="C1061" s="2521" t="s">
        <v>32276</v>
      </c>
      <c r="D1061" s="2521" t="s">
        <v>32277</v>
      </c>
      <c r="E1061" s="2521" t="s">
        <v>4032</v>
      </c>
      <c r="F1061" s="2521">
        <v>102466433</v>
      </c>
      <c r="G1061" s="2521">
        <v>709759221</v>
      </c>
      <c r="H1061" s="2507">
        <v>5.372242</v>
      </c>
      <c r="I1061" s="2507">
        <v>-3.8776999999999999</v>
      </c>
      <c r="J1061" s="2521" t="s">
        <v>379</v>
      </c>
      <c r="K1061" s="2507" t="s">
        <v>261</v>
      </c>
      <c r="L1061" s="2507" t="s">
        <v>32278</v>
      </c>
      <c r="M1061" s="2507"/>
      <c r="N1061" s="2507"/>
      <c r="O1061" s="2522">
        <v>46099</v>
      </c>
      <c r="P1061" s="2507">
        <f ca="1">TODAY()-Q1061</f>
        <v>3</v>
      </c>
      <c r="Q1061" s="2522">
        <v>46101</v>
      </c>
      <c r="R1061" s="2507" t="s">
        <v>115</v>
      </c>
      <c r="S1061" s="2507"/>
      <c r="T1061" s="2507">
        <v>0</v>
      </c>
      <c r="U1061" s="2507" t="s">
        <v>34</v>
      </c>
      <c r="V1061" s="2507" t="s">
        <v>34</v>
      </c>
      <c r="W1061" s="2507" t="s">
        <v>35</v>
      </c>
      <c r="X1061" s="2507" t="s">
        <v>36</v>
      </c>
      <c r="Y1061" s="2507">
        <v>600</v>
      </c>
      <c r="Z1061" s="2507" t="s">
        <v>37</v>
      </c>
      <c r="AA1061" s="2507" t="s">
        <v>38</v>
      </c>
      <c r="AB1061" s="2507" t="s">
        <v>31778</v>
      </c>
      <c r="AC1061" s="2507" t="s">
        <v>32279</v>
      </c>
      <c r="AD1061" s="2878"/>
      <c r="AE1061" s="2878"/>
      <c r="AF1061" s="2878"/>
    </row>
    <row r="1062" spans="1:32" ht="15" customHeight="1">
      <c r="A1062" s="2858" t="s">
        <v>8280</v>
      </c>
      <c r="B1062" s="2858" t="s">
        <v>8280</v>
      </c>
      <c r="C1062" s="2860" t="s">
        <v>33649</v>
      </c>
      <c r="D1062" s="2860" t="s">
        <v>33650</v>
      </c>
      <c r="E1062" s="2860" t="s">
        <v>31630</v>
      </c>
      <c r="F1062" s="2860">
        <v>501170912</v>
      </c>
      <c r="G1062" s="2860">
        <v>767714413</v>
      </c>
      <c r="H1062" s="2860"/>
      <c r="I1062" s="2858"/>
      <c r="J1062" s="2858" t="s">
        <v>8293</v>
      </c>
      <c r="K1062" s="2866" t="s">
        <v>4141</v>
      </c>
      <c r="L1062" s="2866" t="s">
        <v>28935</v>
      </c>
      <c r="M1062" s="2858"/>
      <c r="N1062" s="2858"/>
      <c r="O1062" s="2868">
        <v>46099</v>
      </c>
      <c r="P1062" s="2858"/>
      <c r="Q1062" s="2868">
        <v>46101</v>
      </c>
      <c r="R1062" s="2858" t="s">
        <v>115</v>
      </c>
      <c r="S1062" s="2858">
        <v>0</v>
      </c>
      <c r="T1062" s="2858">
        <v>3</v>
      </c>
      <c r="U1062" s="2858" t="s">
        <v>34</v>
      </c>
      <c r="V1062" s="2858" t="s">
        <v>34</v>
      </c>
      <c r="W1062" s="2858" t="s">
        <v>31385</v>
      </c>
      <c r="X1062" s="2858" t="s">
        <v>36</v>
      </c>
      <c r="Y1062" s="2858">
        <v>2000</v>
      </c>
      <c r="Z1062" s="2858" t="s">
        <v>37</v>
      </c>
      <c r="AA1062" s="2858" t="s">
        <v>38</v>
      </c>
      <c r="AB1062" s="2858" t="s">
        <v>692</v>
      </c>
      <c r="AC1062" s="2858" t="s">
        <v>4176</v>
      </c>
      <c r="AD1062" s="2879"/>
      <c r="AE1062" s="2879"/>
      <c r="AF1062" s="2879"/>
    </row>
    <row r="1063" spans="1:32" ht="15" customHeight="1">
      <c r="A1063" s="2878" t="s">
        <v>24</v>
      </c>
      <c r="B1063" s="2878" t="s">
        <v>1085</v>
      </c>
      <c r="C1063" s="2518" t="s">
        <v>32193</v>
      </c>
      <c r="D1063" s="2504" t="s">
        <v>32194</v>
      </c>
      <c r="E1063" s="2504" t="s">
        <v>1515</v>
      </c>
      <c r="F1063" s="2518">
        <v>584789850</v>
      </c>
      <c r="G1063" s="2518">
        <v>140071937</v>
      </c>
      <c r="H1063" s="2507">
        <v>5.4473710000000004</v>
      </c>
      <c r="I1063" s="2507">
        <v>-3.9797370000000001</v>
      </c>
      <c r="J1063" s="2518" t="s">
        <v>1824</v>
      </c>
      <c r="K1063" s="2507" t="s">
        <v>1090</v>
      </c>
      <c r="L1063" s="2507" t="s">
        <v>32195</v>
      </c>
      <c r="M1063" s="2509" t="s">
        <v>32196</v>
      </c>
      <c r="N1063" s="2509">
        <v>2150000702</v>
      </c>
      <c r="O1063" s="2519">
        <v>46098</v>
      </c>
      <c r="P1063" s="2507">
        <f ca="1">TODAY()-Q1063</f>
        <v>4</v>
      </c>
      <c r="Q1063" s="2519">
        <v>46100</v>
      </c>
      <c r="R1063" s="2507" t="s">
        <v>33</v>
      </c>
      <c r="S1063" s="2507"/>
      <c r="T1063" s="2507">
        <v>0</v>
      </c>
      <c r="U1063" s="2507" t="s">
        <v>34</v>
      </c>
      <c r="V1063" s="2507" t="s">
        <v>34</v>
      </c>
      <c r="W1063" s="2514">
        <v>46104</v>
      </c>
      <c r="X1063" s="2507" t="s">
        <v>36</v>
      </c>
      <c r="Y1063" s="2507">
        <v>100</v>
      </c>
      <c r="Z1063" s="2507" t="s">
        <v>37</v>
      </c>
      <c r="AA1063" s="2507" t="s">
        <v>1846</v>
      </c>
      <c r="AB1063" s="2507" t="s">
        <v>34</v>
      </c>
      <c r="AC1063" s="2507" t="s">
        <v>32197</v>
      </c>
      <c r="AD1063" s="2878"/>
      <c r="AE1063" s="2878" t="s">
        <v>13145</v>
      </c>
      <c r="AF1063" s="2878"/>
    </row>
    <row r="1064" spans="1:32" ht="15" customHeight="1">
      <c r="A1064" s="2894" t="s">
        <v>2100</v>
      </c>
      <c r="B1064" s="2894" t="s">
        <v>2100</v>
      </c>
      <c r="C1064" s="2895" t="s">
        <v>32425</v>
      </c>
      <c r="D1064" s="2895" t="s">
        <v>32426</v>
      </c>
      <c r="E1064" s="2898" t="s">
        <v>32427</v>
      </c>
      <c r="F1064" s="2895">
        <v>501312481</v>
      </c>
      <c r="G1064" s="2895">
        <v>501312481</v>
      </c>
      <c r="H1064" s="2896"/>
      <c r="I1064" s="2896"/>
      <c r="J1064" s="2896"/>
      <c r="K1064" s="2896"/>
      <c r="L1064" s="2896"/>
      <c r="M1064" s="2896"/>
      <c r="N1064" s="2896"/>
      <c r="O1064" s="2750">
        <v>46095</v>
      </c>
      <c r="P1064" s="2896"/>
      <c r="Q1064" s="2750">
        <v>46098</v>
      </c>
      <c r="R1064" s="2896" t="s">
        <v>115</v>
      </c>
      <c r="S1064" s="2896"/>
      <c r="T1064" s="2896"/>
      <c r="U1064" s="2896" t="s">
        <v>34</v>
      </c>
      <c r="V1064" s="2896" t="s">
        <v>34</v>
      </c>
      <c r="W1064" s="2897">
        <v>46104</v>
      </c>
      <c r="X1064" s="2894" t="s">
        <v>36</v>
      </c>
      <c r="Y1064" s="2896"/>
      <c r="Z1064" s="2896" t="s">
        <v>37</v>
      </c>
      <c r="AA1064" s="2896" t="s">
        <v>38</v>
      </c>
      <c r="AB1064" s="2896" t="s">
        <v>116</v>
      </c>
      <c r="AC1064" s="2896" t="s">
        <v>32428</v>
      </c>
      <c r="AD1064" s="2879"/>
      <c r="AE1064" s="2879"/>
      <c r="AF1064" s="2879"/>
    </row>
    <row r="1065" spans="1:32" ht="15" customHeight="1">
      <c r="A1065" s="2878" t="s">
        <v>24</v>
      </c>
      <c r="B1065" s="2493" t="s">
        <v>1085</v>
      </c>
      <c r="C1065" s="2518" t="s">
        <v>32202</v>
      </c>
      <c r="D1065" s="2509" t="s">
        <v>32203</v>
      </c>
      <c r="E1065" s="2504" t="s">
        <v>32204</v>
      </c>
      <c r="F1065" s="2518">
        <v>545490934</v>
      </c>
      <c r="G1065" s="2518">
        <v>749498268</v>
      </c>
      <c r="H1065" s="2507">
        <v>5.4193300000000004</v>
      </c>
      <c r="I1065" s="2507">
        <v>-4.00251</v>
      </c>
      <c r="J1065" s="2518" t="s">
        <v>1877</v>
      </c>
      <c r="K1065" s="2507" t="s">
        <v>1090</v>
      </c>
      <c r="L1065" s="2507" t="s">
        <v>32205</v>
      </c>
      <c r="M1065" s="2507"/>
      <c r="N1065" s="2507"/>
      <c r="O1065" s="2519">
        <v>46098</v>
      </c>
      <c r="P1065" s="2507">
        <f ca="1">TODAY()-Q1065</f>
        <v>4</v>
      </c>
      <c r="Q1065" s="2519">
        <v>46100</v>
      </c>
      <c r="R1065" s="2507" t="s">
        <v>33</v>
      </c>
      <c r="S1065" s="2507"/>
      <c r="T1065" s="2507">
        <v>1</v>
      </c>
      <c r="U1065" s="2507" t="s">
        <v>34</v>
      </c>
      <c r="V1065" s="2507" t="s">
        <v>34</v>
      </c>
      <c r="W1065" s="2514">
        <v>46105</v>
      </c>
      <c r="X1065" s="2507" t="s">
        <v>36</v>
      </c>
      <c r="Y1065" s="2507">
        <v>100</v>
      </c>
      <c r="Z1065" s="2507" t="s">
        <v>37</v>
      </c>
      <c r="AA1065" s="2507" t="s">
        <v>1974</v>
      </c>
      <c r="AB1065" s="2507" t="s">
        <v>34</v>
      </c>
      <c r="AC1065" s="2507" t="s">
        <v>32206</v>
      </c>
      <c r="AD1065" s="2878"/>
      <c r="AE1065" s="2878"/>
      <c r="AF1065" s="2878"/>
    </row>
    <row r="1066" spans="1:32" ht="15" customHeight="1">
      <c r="A1066" s="2878" t="s">
        <v>24</v>
      </c>
      <c r="B1066" s="2878" t="s">
        <v>1085</v>
      </c>
      <c r="C1066" s="2521" t="s">
        <v>32207</v>
      </c>
      <c r="D1066" s="2521" t="s">
        <v>32208</v>
      </c>
      <c r="E1066" s="2521" t="s">
        <v>32209</v>
      </c>
      <c r="F1066" s="2521">
        <v>151411631</v>
      </c>
      <c r="G1066" s="2521">
        <v>719343865</v>
      </c>
      <c r="H1066" s="2507">
        <v>5.417376</v>
      </c>
      <c r="I1066" s="2507">
        <v>-3.991778</v>
      </c>
      <c r="J1066" s="2521" t="s">
        <v>1252</v>
      </c>
      <c r="K1066" s="2507" t="s">
        <v>1912</v>
      </c>
      <c r="L1066" s="2507" t="s">
        <v>32210</v>
      </c>
      <c r="M1066" s="2507"/>
      <c r="N1066" s="2507"/>
      <c r="O1066" s="2522">
        <v>46100</v>
      </c>
      <c r="P1066" s="2507">
        <f ca="1">TODAY()-Q1066</f>
        <v>3</v>
      </c>
      <c r="Q1066" s="2522">
        <v>46101</v>
      </c>
      <c r="R1066" s="2507" t="s">
        <v>33</v>
      </c>
      <c r="S1066" s="2507"/>
      <c r="T1066" s="2507">
        <v>1</v>
      </c>
      <c r="U1066" s="2507" t="s">
        <v>34</v>
      </c>
      <c r="V1066" s="2507" t="s">
        <v>34</v>
      </c>
      <c r="W1066" s="2514">
        <v>46105</v>
      </c>
      <c r="X1066" s="2507" t="s">
        <v>36</v>
      </c>
      <c r="Y1066" s="2507">
        <v>150</v>
      </c>
      <c r="Z1066" s="2507" t="s">
        <v>37</v>
      </c>
      <c r="AA1066" s="2507" t="s">
        <v>1974</v>
      </c>
      <c r="AB1066" s="2507" t="s">
        <v>34</v>
      </c>
      <c r="AC1066" s="2507" t="s">
        <v>32211</v>
      </c>
      <c r="AD1066" s="2878"/>
      <c r="AE1066" s="2878"/>
      <c r="AF1066" s="2878"/>
    </row>
    <row r="1067" spans="1:32" ht="15" customHeight="1">
      <c r="A1067" s="2878" t="s">
        <v>24</v>
      </c>
      <c r="B1067" s="2878" t="s">
        <v>1085</v>
      </c>
      <c r="C1067" s="2521" t="s">
        <v>32212</v>
      </c>
      <c r="D1067" s="2521" t="s">
        <v>32213</v>
      </c>
      <c r="E1067" s="2521" t="s">
        <v>1437</v>
      </c>
      <c r="F1067" s="2521">
        <v>142966268</v>
      </c>
      <c r="G1067" s="2521">
        <v>748275921</v>
      </c>
      <c r="H1067" s="2507">
        <v>5.4180349999999997</v>
      </c>
      <c r="I1067" s="2507">
        <v>-4.0029000000000003</v>
      </c>
      <c r="J1067" s="2521" t="s">
        <v>1877</v>
      </c>
      <c r="K1067" s="2507" t="s">
        <v>1090</v>
      </c>
      <c r="L1067" s="2507" t="s">
        <v>32214</v>
      </c>
      <c r="M1067" s="2507"/>
      <c r="N1067" s="2507"/>
      <c r="O1067" s="2522">
        <v>46100</v>
      </c>
      <c r="P1067" s="2507">
        <f ca="1">TODAY()-Q1067</f>
        <v>3</v>
      </c>
      <c r="Q1067" s="2522">
        <v>46101</v>
      </c>
      <c r="R1067" s="2507" t="s">
        <v>33</v>
      </c>
      <c r="S1067" s="2507"/>
      <c r="T1067" s="2507">
        <v>1</v>
      </c>
      <c r="U1067" s="2507" t="s">
        <v>34</v>
      </c>
      <c r="V1067" s="2507" t="s">
        <v>34</v>
      </c>
      <c r="W1067" s="2514">
        <v>46105</v>
      </c>
      <c r="X1067" s="2507" t="s">
        <v>36</v>
      </c>
      <c r="Y1067" s="2507">
        <v>100</v>
      </c>
      <c r="Z1067" s="2507" t="s">
        <v>37</v>
      </c>
      <c r="AA1067" s="2507" t="s">
        <v>1974</v>
      </c>
      <c r="AB1067" s="2507" t="s">
        <v>34</v>
      </c>
      <c r="AC1067" s="2507" t="s">
        <v>32215</v>
      </c>
      <c r="AD1067" s="2878"/>
      <c r="AE1067" s="2878"/>
      <c r="AF1067" s="2878"/>
    </row>
    <row r="1068" spans="1:32" ht="15" customHeight="1">
      <c r="A1068" s="2878" t="s">
        <v>24</v>
      </c>
      <c r="B1068" s="2878" t="s">
        <v>1085</v>
      </c>
      <c r="C1068" s="2521" t="s">
        <v>32216</v>
      </c>
      <c r="D1068" s="2521" t="s">
        <v>32217</v>
      </c>
      <c r="E1068" s="2521" t="s">
        <v>9845</v>
      </c>
      <c r="F1068" s="2521">
        <v>505647114</v>
      </c>
      <c r="G1068" s="2521">
        <v>140700257</v>
      </c>
      <c r="H1068" s="2507">
        <v>5.4455850000000003</v>
      </c>
      <c r="I1068" s="2507">
        <v>-3.9796849999999999</v>
      </c>
      <c r="J1068" s="2521" t="s">
        <v>1917</v>
      </c>
      <c r="K1068" s="2507" t="s">
        <v>1912</v>
      </c>
      <c r="L1068" s="2507" t="s">
        <v>32218</v>
      </c>
      <c r="M1068" s="2507"/>
      <c r="N1068" s="2507"/>
      <c r="O1068" s="2522">
        <v>46100</v>
      </c>
      <c r="P1068" s="2507">
        <f ca="1">TODAY()-Q1068</f>
        <v>3</v>
      </c>
      <c r="Q1068" s="2522">
        <v>46101</v>
      </c>
      <c r="R1068" s="2507" t="s">
        <v>33</v>
      </c>
      <c r="S1068" s="2507"/>
      <c r="T1068" s="2507">
        <v>1</v>
      </c>
      <c r="U1068" s="2507" t="s">
        <v>34</v>
      </c>
      <c r="V1068" s="2507" t="s">
        <v>34</v>
      </c>
      <c r="W1068" s="2514">
        <v>46105</v>
      </c>
      <c r="X1068" s="2507" t="s">
        <v>36</v>
      </c>
      <c r="Y1068" s="2507">
        <v>150</v>
      </c>
      <c r="Z1068" s="2507" t="s">
        <v>37</v>
      </c>
      <c r="AA1068" s="2507" t="s">
        <v>1974</v>
      </c>
      <c r="AB1068" s="2507" t="s">
        <v>34</v>
      </c>
      <c r="AC1068" s="2507" t="s">
        <v>32219</v>
      </c>
      <c r="AD1068" s="2878"/>
      <c r="AE1068" s="2878"/>
      <c r="AF1068" s="2878"/>
    </row>
    <row r="1069" spans="1:32" ht="15" customHeight="1">
      <c r="A1069" s="2878" t="s">
        <v>24</v>
      </c>
      <c r="B1069" s="2878" t="s">
        <v>1085</v>
      </c>
      <c r="C1069" s="2521" t="s">
        <v>32220</v>
      </c>
      <c r="D1069" s="2521" t="s">
        <v>32221</v>
      </c>
      <c r="E1069" s="2521" t="s">
        <v>32222</v>
      </c>
      <c r="F1069" s="2521">
        <v>504285222</v>
      </c>
      <c r="G1069" s="2521">
        <v>748816862</v>
      </c>
      <c r="H1069" s="2507">
        <v>5.4330819999999997</v>
      </c>
      <c r="I1069" s="2507">
        <v>-3.9872000000000001</v>
      </c>
      <c r="J1069" s="2521" t="s">
        <v>1164</v>
      </c>
      <c r="K1069" s="2507" t="s">
        <v>1912</v>
      </c>
      <c r="L1069" s="2507" t="s">
        <v>32223</v>
      </c>
      <c r="M1069" s="2509" t="s">
        <v>32224</v>
      </c>
      <c r="N1069" s="2509">
        <v>2150010693</v>
      </c>
      <c r="O1069" s="2519">
        <v>46099</v>
      </c>
      <c r="P1069" s="2507">
        <f ca="1">TODAY()-Q1069</f>
        <v>3</v>
      </c>
      <c r="Q1069" s="2519">
        <v>46101</v>
      </c>
      <c r="R1069" s="2507" t="s">
        <v>33</v>
      </c>
      <c r="S1069" s="2507"/>
      <c r="T1069" s="2507">
        <v>0</v>
      </c>
      <c r="U1069" s="2507" t="s">
        <v>34</v>
      </c>
      <c r="V1069" s="2507" t="s">
        <v>34</v>
      </c>
      <c r="W1069" s="2514">
        <v>46104</v>
      </c>
      <c r="X1069" s="2507" t="s">
        <v>36</v>
      </c>
      <c r="Y1069" s="2507">
        <v>100</v>
      </c>
      <c r="Z1069" s="2507" t="s">
        <v>37</v>
      </c>
      <c r="AA1069" s="2507" t="s">
        <v>1846</v>
      </c>
      <c r="AB1069" s="2507" t="s">
        <v>34</v>
      </c>
      <c r="AC1069" s="2507" t="s">
        <v>32225</v>
      </c>
      <c r="AD1069" s="2878"/>
      <c r="AE1069" s="2493" t="s">
        <v>13124</v>
      </c>
      <c r="AF1069" s="2878"/>
    </row>
    <row r="1070" spans="1:32" ht="15" customHeight="1">
      <c r="A1070" s="2878" t="s">
        <v>24</v>
      </c>
      <c r="B1070" s="2878" t="s">
        <v>1085</v>
      </c>
      <c r="C1070" s="2521" t="s">
        <v>32226</v>
      </c>
      <c r="D1070" s="2521" t="s">
        <v>32227</v>
      </c>
      <c r="E1070" s="2521" t="s">
        <v>32228</v>
      </c>
      <c r="F1070" s="2521">
        <v>757572071</v>
      </c>
      <c r="G1070" s="2521">
        <v>778545364</v>
      </c>
      <c r="H1070" s="2507">
        <v>5.447908</v>
      </c>
      <c r="I1070" s="2507">
        <v>-3.988048</v>
      </c>
      <c r="J1070" s="2521" t="s">
        <v>1917</v>
      </c>
      <c r="K1070" s="2507" t="s">
        <v>1138</v>
      </c>
      <c r="L1070" s="2507" t="s">
        <v>10443</v>
      </c>
      <c r="M1070" s="2507"/>
      <c r="N1070" s="2507"/>
      <c r="O1070" s="2522">
        <v>46099</v>
      </c>
      <c r="P1070" s="2507">
        <f ca="1">TODAY()-Q1070</f>
        <v>3</v>
      </c>
      <c r="Q1070" s="2522">
        <v>46101</v>
      </c>
      <c r="R1070" s="2507" t="s">
        <v>33</v>
      </c>
      <c r="S1070" s="2507"/>
      <c r="T1070" s="2507">
        <v>2</v>
      </c>
      <c r="U1070" s="2507" t="s">
        <v>34</v>
      </c>
      <c r="V1070" s="2507" t="s">
        <v>34</v>
      </c>
      <c r="W1070" s="2514">
        <v>46105</v>
      </c>
      <c r="X1070" s="2507" t="s">
        <v>36</v>
      </c>
      <c r="Y1070" s="2507">
        <v>200</v>
      </c>
      <c r="Z1070" s="2507" t="s">
        <v>37</v>
      </c>
      <c r="AA1070" s="2507" t="s">
        <v>1974</v>
      </c>
      <c r="AB1070" s="2507" t="s">
        <v>34</v>
      </c>
      <c r="AC1070" s="2514" t="s">
        <v>32229</v>
      </c>
      <c r="AD1070" s="2878"/>
      <c r="AE1070" s="2878"/>
      <c r="AF1070" s="2878"/>
    </row>
    <row r="1071" spans="1:32" ht="15" customHeight="1">
      <c r="A1071" s="2878" t="s">
        <v>24</v>
      </c>
      <c r="B1071" s="2878" t="s">
        <v>1085</v>
      </c>
      <c r="C1071" s="2521" t="s">
        <v>32230</v>
      </c>
      <c r="D1071" s="2521" t="s">
        <v>25239</v>
      </c>
      <c r="E1071" s="2521" t="s">
        <v>32231</v>
      </c>
      <c r="F1071" s="2521">
        <v>758009130</v>
      </c>
      <c r="G1071" s="2521">
        <v>716318622</v>
      </c>
      <c r="H1071" s="2507">
        <v>5.439451</v>
      </c>
      <c r="I1071" s="2507">
        <v>-3.9708600000000001</v>
      </c>
      <c r="J1071" s="2521" t="s">
        <v>1464</v>
      </c>
      <c r="K1071" s="2507" t="s">
        <v>1090</v>
      </c>
      <c r="L1071" s="2507" t="s">
        <v>32232</v>
      </c>
      <c r="M1071" s="2509" t="s">
        <v>32233</v>
      </c>
      <c r="N1071" s="2509">
        <v>2150000522</v>
      </c>
      <c r="O1071" s="2519">
        <v>46099</v>
      </c>
      <c r="P1071" s="2507">
        <f ca="1">TODAY()-Q1071</f>
        <v>3</v>
      </c>
      <c r="Q1071" s="2519">
        <v>46101</v>
      </c>
      <c r="R1071" s="2507" t="s">
        <v>33</v>
      </c>
      <c r="S1071" s="2507"/>
      <c r="T1071" s="2507">
        <v>0</v>
      </c>
      <c r="U1071" s="2507" t="s">
        <v>34</v>
      </c>
      <c r="V1071" s="2507" t="s">
        <v>34</v>
      </c>
      <c r="W1071" s="2514">
        <v>46104</v>
      </c>
      <c r="X1071" s="2507" t="s">
        <v>36</v>
      </c>
      <c r="Y1071" s="2507">
        <v>200</v>
      </c>
      <c r="Z1071" s="2507" t="s">
        <v>37</v>
      </c>
      <c r="AA1071" s="2507" t="s">
        <v>1846</v>
      </c>
      <c r="AB1071" s="2507" t="s">
        <v>34</v>
      </c>
      <c r="AC1071" s="2507" t="s">
        <v>32234</v>
      </c>
      <c r="AD1071" s="2878"/>
      <c r="AE1071" s="2493" t="s">
        <v>13124</v>
      </c>
      <c r="AF1071" s="2878"/>
    </row>
    <row r="1072" spans="1:32" ht="15" customHeight="1">
      <c r="A1072" s="2878" t="s">
        <v>24</v>
      </c>
      <c r="B1072" s="2878" t="s">
        <v>1085</v>
      </c>
      <c r="C1072" s="2521" t="s">
        <v>32235</v>
      </c>
      <c r="D1072" s="2521" t="s">
        <v>32236</v>
      </c>
      <c r="E1072" s="2521" t="s">
        <v>32237</v>
      </c>
      <c r="F1072" s="2521">
        <v>779799707</v>
      </c>
      <c r="G1072" s="2521">
        <v>565701055</v>
      </c>
      <c r="H1072" s="2507">
        <v>5.4408279999999998</v>
      </c>
      <c r="I1072" s="2507">
        <v>-3.9876109999999998</v>
      </c>
      <c r="J1072" s="2521" t="s">
        <v>1915</v>
      </c>
      <c r="K1072" s="2507" t="s">
        <v>737</v>
      </c>
      <c r="L1072" s="2507" t="s">
        <v>32238</v>
      </c>
      <c r="M1072" s="2509" t="s">
        <v>32239</v>
      </c>
      <c r="N1072" s="2509">
        <v>2150010725</v>
      </c>
      <c r="O1072" s="2519">
        <v>46099</v>
      </c>
      <c r="P1072" s="2507">
        <f ca="1">TODAY()-Q1072</f>
        <v>3</v>
      </c>
      <c r="Q1072" s="2519">
        <v>46101</v>
      </c>
      <c r="R1072" s="2507" t="s">
        <v>33</v>
      </c>
      <c r="S1072" s="2507"/>
      <c r="T1072" s="2507">
        <v>0</v>
      </c>
      <c r="U1072" s="2507" t="s">
        <v>34</v>
      </c>
      <c r="V1072" s="2507" t="s">
        <v>34</v>
      </c>
      <c r="W1072" s="2514">
        <v>46104</v>
      </c>
      <c r="X1072" s="2507" t="s">
        <v>36</v>
      </c>
      <c r="Y1072" s="2507">
        <v>200</v>
      </c>
      <c r="Z1072" s="2507" t="s">
        <v>37</v>
      </c>
      <c r="AA1072" s="2507" t="s">
        <v>1846</v>
      </c>
      <c r="AB1072" s="2507" t="s">
        <v>34</v>
      </c>
      <c r="AC1072" s="2507" t="s">
        <v>32240</v>
      </c>
      <c r="AD1072" s="2878"/>
      <c r="AE1072" s="2493" t="s">
        <v>13124</v>
      </c>
      <c r="AF1072" s="2878"/>
    </row>
    <row r="1073" spans="1:32" ht="15" customHeight="1">
      <c r="A1073" s="2878" t="s">
        <v>24</v>
      </c>
      <c r="B1073" s="2878" t="s">
        <v>1085</v>
      </c>
      <c r="C1073" s="2521" t="s">
        <v>32241</v>
      </c>
      <c r="D1073" s="2521" t="s">
        <v>32242</v>
      </c>
      <c r="E1073" s="2521" t="s">
        <v>32243</v>
      </c>
      <c r="F1073" s="2521">
        <v>142685613</v>
      </c>
      <c r="G1073" s="2521">
        <v>565358065</v>
      </c>
      <c r="H1073" s="2507"/>
      <c r="I1073" s="2507"/>
      <c r="J1073" s="2521" t="s">
        <v>13756</v>
      </c>
      <c r="K1073" s="2507"/>
      <c r="L1073" s="2507"/>
      <c r="M1073" s="2507"/>
      <c r="N1073" s="2507"/>
      <c r="O1073" s="2522">
        <v>46099</v>
      </c>
      <c r="P1073" s="2507">
        <f ca="1">TODAY()-Q1073</f>
        <v>3</v>
      </c>
      <c r="Q1073" s="2522">
        <v>46101</v>
      </c>
      <c r="R1073" s="2507" t="s">
        <v>205</v>
      </c>
      <c r="S1073" s="2507"/>
      <c r="T1073" s="2507"/>
      <c r="U1073" s="2507" t="s">
        <v>34</v>
      </c>
      <c r="V1073" s="2507" t="s">
        <v>34</v>
      </c>
      <c r="W1073" s="2507" t="s">
        <v>35</v>
      </c>
      <c r="X1073" s="2507" t="s">
        <v>36</v>
      </c>
      <c r="Y1073" s="2507"/>
      <c r="Z1073" s="2507" t="s">
        <v>37</v>
      </c>
      <c r="AA1073" s="2504" t="s">
        <v>1976</v>
      </c>
      <c r="AB1073" s="2504" t="s">
        <v>34</v>
      </c>
      <c r="AC1073" s="2507" t="s">
        <v>32244</v>
      </c>
      <c r="AD1073" s="2878"/>
      <c r="AE1073" s="2878"/>
      <c r="AF1073" s="2878"/>
    </row>
    <row r="1074" spans="1:32" ht="15" customHeight="1">
      <c r="A1074" s="2878" t="s">
        <v>24</v>
      </c>
      <c r="B1074" s="2878" t="s">
        <v>1085</v>
      </c>
      <c r="C1074" s="2521" t="s">
        <v>32245</v>
      </c>
      <c r="D1074" s="2521" t="s">
        <v>32246</v>
      </c>
      <c r="E1074" s="2521" t="s">
        <v>32247</v>
      </c>
      <c r="F1074" s="2521">
        <v>789415374</v>
      </c>
      <c r="G1074" s="2521">
        <v>708803671</v>
      </c>
      <c r="H1074" s="2507">
        <v>5.4456179999999996</v>
      </c>
      <c r="I1074" s="2507">
        <v>-3.9794350000000001</v>
      </c>
      <c r="J1074" s="2521" t="s">
        <v>1824</v>
      </c>
      <c r="K1074" s="2507" t="s">
        <v>1090</v>
      </c>
      <c r="L1074" s="2507" t="s">
        <v>9581</v>
      </c>
      <c r="M1074" s="2509" t="s">
        <v>32248</v>
      </c>
      <c r="N1074" s="2509">
        <v>2150040024</v>
      </c>
      <c r="O1074" s="2519">
        <v>46099</v>
      </c>
      <c r="P1074" s="2507">
        <f ca="1">TODAY()-Q1074</f>
        <v>3</v>
      </c>
      <c r="Q1074" s="2519">
        <v>46101</v>
      </c>
      <c r="R1074" s="2507" t="s">
        <v>33</v>
      </c>
      <c r="S1074" s="2507"/>
      <c r="T1074" s="2507">
        <v>0</v>
      </c>
      <c r="U1074" s="2507" t="s">
        <v>34</v>
      </c>
      <c r="V1074" s="2507" t="s">
        <v>34</v>
      </c>
      <c r="W1074" s="2514">
        <v>46104</v>
      </c>
      <c r="X1074" s="2507" t="s">
        <v>36</v>
      </c>
      <c r="Y1074" s="2507">
        <v>200</v>
      </c>
      <c r="Z1074" s="2507" t="s">
        <v>37</v>
      </c>
      <c r="AA1074" s="2507" t="s">
        <v>1846</v>
      </c>
      <c r="AB1074" s="2507" t="s">
        <v>34</v>
      </c>
      <c r="AC1074" s="2507" t="s">
        <v>32249</v>
      </c>
      <c r="AD1074" s="2878"/>
      <c r="AE1074" s="2493" t="s">
        <v>13124</v>
      </c>
      <c r="AF1074" s="2878"/>
    </row>
    <row r="1075" spans="1:32" ht="15" customHeight="1">
      <c r="A1075" s="2878" t="s">
        <v>24</v>
      </c>
      <c r="B1075" s="2878" t="s">
        <v>1085</v>
      </c>
      <c r="C1075" s="2521" t="s">
        <v>32250</v>
      </c>
      <c r="D1075" s="2521" t="s">
        <v>32251</v>
      </c>
      <c r="E1075" s="2521" t="s">
        <v>1515</v>
      </c>
      <c r="F1075" s="2521">
        <v>717642738</v>
      </c>
      <c r="G1075" s="2521">
        <v>705605506</v>
      </c>
      <c r="H1075" s="2507"/>
      <c r="I1075" s="2507"/>
      <c r="J1075" s="2521" t="s">
        <v>13756</v>
      </c>
      <c r="K1075" s="2507"/>
      <c r="L1075" s="2507"/>
      <c r="M1075" s="2507"/>
      <c r="N1075" s="2507"/>
      <c r="O1075" s="2522">
        <v>46100</v>
      </c>
      <c r="P1075" s="2507">
        <f ca="1">TODAY()-Q1075</f>
        <v>3</v>
      </c>
      <c r="Q1075" s="2522">
        <v>46101</v>
      </c>
      <c r="R1075" s="2507" t="s">
        <v>205</v>
      </c>
      <c r="S1075" s="2507"/>
      <c r="T1075" s="2507"/>
      <c r="U1075" s="2507" t="s">
        <v>34</v>
      </c>
      <c r="V1075" s="2507" t="s">
        <v>34</v>
      </c>
      <c r="W1075" s="2507" t="s">
        <v>35</v>
      </c>
      <c r="X1075" s="2507" t="s">
        <v>36</v>
      </c>
      <c r="Y1075" s="2507"/>
      <c r="Z1075" s="2507" t="s">
        <v>37</v>
      </c>
      <c r="AA1075" s="2504" t="s">
        <v>1976</v>
      </c>
      <c r="AB1075" s="2504" t="s">
        <v>34</v>
      </c>
      <c r="AC1075" s="2507" t="s">
        <v>32244</v>
      </c>
      <c r="AD1075" s="2878"/>
      <c r="AE1075" s="2878"/>
      <c r="AF1075" s="2878"/>
    </row>
    <row r="1076" spans="1:32" ht="15" customHeight="1">
      <c r="A1076" s="2878" t="s">
        <v>24</v>
      </c>
      <c r="B1076" s="2878" t="s">
        <v>1085</v>
      </c>
      <c r="C1076" s="2521" t="s">
        <v>32252</v>
      </c>
      <c r="D1076" s="2521" t="s">
        <v>32253</v>
      </c>
      <c r="E1076" s="2521" t="s">
        <v>1940</v>
      </c>
      <c r="F1076" s="2521">
        <v>788397748</v>
      </c>
      <c r="G1076" s="2521">
        <v>708547279</v>
      </c>
      <c r="H1076" s="2507"/>
      <c r="I1076" s="2507"/>
      <c r="J1076" s="2521" t="s">
        <v>13756</v>
      </c>
      <c r="K1076" s="2507"/>
      <c r="L1076" s="2507"/>
      <c r="M1076" s="2507"/>
      <c r="N1076" s="2507"/>
      <c r="O1076" s="2522">
        <v>46100</v>
      </c>
      <c r="P1076" s="2507">
        <f ca="1">TODAY()-Q1076</f>
        <v>3</v>
      </c>
      <c r="Q1076" s="2522">
        <v>46101</v>
      </c>
      <c r="R1076" s="2507" t="s">
        <v>205</v>
      </c>
      <c r="S1076" s="2507"/>
      <c r="T1076" s="2507"/>
      <c r="U1076" s="2507" t="s">
        <v>34</v>
      </c>
      <c r="V1076" s="2507" t="s">
        <v>34</v>
      </c>
      <c r="W1076" s="2507" t="s">
        <v>35</v>
      </c>
      <c r="X1076" s="2507" t="s">
        <v>36</v>
      </c>
      <c r="Y1076" s="2507"/>
      <c r="Z1076" s="2507" t="s">
        <v>37</v>
      </c>
      <c r="AA1076" s="2504" t="s">
        <v>1976</v>
      </c>
      <c r="AB1076" s="2504" t="s">
        <v>34</v>
      </c>
      <c r="AC1076" s="2507" t="s">
        <v>32244</v>
      </c>
      <c r="AD1076" s="2878"/>
      <c r="AE1076" s="2878"/>
      <c r="AF1076" s="2878"/>
    </row>
    <row r="1077" spans="1:32" ht="15" customHeight="1">
      <c r="A1077" s="2878" t="s">
        <v>24</v>
      </c>
      <c r="B1077" s="2878" t="s">
        <v>1085</v>
      </c>
      <c r="C1077" s="2521" t="s">
        <v>32254</v>
      </c>
      <c r="D1077" s="2521" t="s">
        <v>32255</v>
      </c>
      <c r="E1077" s="2521" t="s">
        <v>32256</v>
      </c>
      <c r="F1077" s="2521">
        <v>701249730</v>
      </c>
      <c r="G1077" s="2521">
        <v>757169226</v>
      </c>
      <c r="H1077" s="2507"/>
      <c r="I1077" s="2507"/>
      <c r="J1077" s="2521" t="s">
        <v>13756</v>
      </c>
      <c r="K1077" s="2507"/>
      <c r="L1077" s="2507"/>
      <c r="M1077" s="2507"/>
      <c r="N1077" s="2507"/>
      <c r="O1077" s="2522">
        <v>46100</v>
      </c>
      <c r="P1077" s="2507">
        <f ca="1">TODAY()-Q1077</f>
        <v>3</v>
      </c>
      <c r="Q1077" s="2522">
        <v>46101</v>
      </c>
      <c r="R1077" s="2507" t="s">
        <v>205</v>
      </c>
      <c r="S1077" s="2507"/>
      <c r="T1077" s="2507"/>
      <c r="U1077" s="2507" t="s">
        <v>34</v>
      </c>
      <c r="V1077" s="2507" t="s">
        <v>34</v>
      </c>
      <c r="W1077" s="2507" t="s">
        <v>35</v>
      </c>
      <c r="X1077" s="2507" t="s">
        <v>36</v>
      </c>
      <c r="Y1077" s="2507"/>
      <c r="Z1077" s="2507" t="s">
        <v>37</v>
      </c>
      <c r="AA1077" s="2504" t="s">
        <v>1976</v>
      </c>
      <c r="AB1077" s="2504" t="s">
        <v>34</v>
      </c>
      <c r="AC1077" s="2507" t="s">
        <v>32244</v>
      </c>
      <c r="AD1077" s="2878"/>
      <c r="AE1077" s="2878"/>
      <c r="AF1077" s="2878"/>
    </row>
    <row r="1078" spans="1:32" ht="15" customHeight="1">
      <c r="A1078" s="2878" t="s">
        <v>24</v>
      </c>
      <c r="B1078" s="2878" t="s">
        <v>25</v>
      </c>
      <c r="C1078" s="2521" t="s">
        <v>32257</v>
      </c>
      <c r="D1078" s="2521" t="s">
        <v>32258</v>
      </c>
      <c r="E1078" s="2521" t="s">
        <v>23532</v>
      </c>
      <c r="F1078" s="2521">
        <v>758532747</v>
      </c>
      <c r="G1078" s="2521">
        <v>574661785</v>
      </c>
      <c r="H1078" s="2507">
        <v>5.363486</v>
      </c>
      <c r="I1078" s="2507">
        <v>-3.8730500000000001</v>
      </c>
      <c r="J1078" s="2521" t="s">
        <v>904</v>
      </c>
      <c r="K1078" s="2507" t="s">
        <v>601</v>
      </c>
      <c r="L1078" s="2507" t="s">
        <v>32259</v>
      </c>
      <c r="M1078" s="2883" t="s">
        <v>32260</v>
      </c>
      <c r="N1078" s="2517">
        <v>2150050219</v>
      </c>
      <c r="O1078" s="2519">
        <v>46099</v>
      </c>
      <c r="P1078" s="2507">
        <f ca="1">TODAY()-Q1078</f>
        <v>3</v>
      </c>
      <c r="Q1078" s="2519">
        <v>46101</v>
      </c>
      <c r="R1078" s="2507" t="s">
        <v>33</v>
      </c>
      <c r="S1078" s="2507"/>
      <c r="T1078" s="2507">
        <v>0</v>
      </c>
      <c r="U1078" s="2507" t="s">
        <v>34</v>
      </c>
      <c r="V1078" s="2507" t="s">
        <v>34</v>
      </c>
      <c r="W1078" s="2514">
        <v>46104</v>
      </c>
      <c r="X1078" s="2507" t="s">
        <v>36</v>
      </c>
      <c r="Y1078" s="2507">
        <v>150</v>
      </c>
      <c r="Z1078" s="2507" t="s">
        <v>37</v>
      </c>
      <c r="AA1078" s="2507" t="s">
        <v>1846</v>
      </c>
      <c r="AB1078" s="2507" t="s">
        <v>34</v>
      </c>
      <c r="AC1078" s="2507" t="s">
        <v>32261</v>
      </c>
      <c r="AD1078" s="2878"/>
      <c r="AE1078" s="2493" t="s">
        <v>13471</v>
      </c>
      <c r="AF1078" s="2878"/>
    </row>
    <row r="1079" spans="1:32" ht="15" customHeight="1">
      <c r="A1079" s="2878" t="s">
        <v>24</v>
      </c>
      <c r="B1079" s="2493" t="s">
        <v>61</v>
      </c>
      <c r="C1079" s="2521" t="s">
        <v>32262</v>
      </c>
      <c r="D1079" s="2521" t="s">
        <v>32263</v>
      </c>
      <c r="E1079" s="2521" t="s">
        <v>32264</v>
      </c>
      <c r="F1079" s="2521">
        <v>595479911</v>
      </c>
      <c r="G1079" s="2521">
        <v>768682879</v>
      </c>
      <c r="H1079" s="2507">
        <v>5.3823850000000002</v>
      </c>
      <c r="I1079" s="2507">
        <v>-3.9239359999999999</v>
      </c>
      <c r="J1079" s="2521" t="s">
        <v>9557</v>
      </c>
      <c r="K1079" s="2507" t="s">
        <v>183</v>
      </c>
      <c r="L1079" s="2507" t="s">
        <v>32265</v>
      </c>
      <c r="M1079" s="2883" t="s">
        <v>32266</v>
      </c>
      <c r="N1079" s="2517">
        <v>2150000676</v>
      </c>
      <c r="O1079" s="2519">
        <v>46099</v>
      </c>
      <c r="P1079" s="2507">
        <f ca="1">TODAY()-Q1079</f>
        <v>3</v>
      </c>
      <c r="Q1079" s="2519">
        <v>46101</v>
      </c>
      <c r="R1079" s="2507" t="s">
        <v>33</v>
      </c>
      <c r="S1079" s="2507"/>
      <c r="T1079" s="2507">
        <v>0</v>
      </c>
      <c r="U1079" s="2507" t="s">
        <v>34</v>
      </c>
      <c r="V1079" s="2507" t="s">
        <v>34</v>
      </c>
      <c r="W1079" s="2514">
        <v>46104</v>
      </c>
      <c r="X1079" s="2507" t="s">
        <v>36</v>
      </c>
      <c r="Y1079" s="2507">
        <v>100</v>
      </c>
      <c r="Z1079" s="2507" t="s">
        <v>37</v>
      </c>
      <c r="AA1079" s="2507" t="s">
        <v>1846</v>
      </c>
      <c r="AB1079" s="2507" t="s">
        <v>34</v>
      </c>
      <c r="AC1079" s="2507" t="s">
        <v>32267</v>
      </c>
      <c r="AD1079" s="2878"/>
      <c r="AE1079" s="2493" t="s">
        <v>13214</v>
      </c>
      <c r="AF1079" s="2878"/>
    </row>
    <row r="1080" spans="1:32" ht="15" customHeight="1">
      <c r="A1080" s="2878" t="s">
        <v>24</v>
      </c>
      <c r="B1080" s="2878" t="s">
        <v>25</v>
      </c>
      <c r="C1080" s="2521" t="s">
        <v>32268</v>
      </c>
      <c r="D1080" s="2521" t="s">
        <v>32269</v>
      </c>
      <c r="E1080" s="2521" t="s">
        <v>345</v>
      </c>
      <c r="F1080" s="2521">
        <v>757493791</v>
      </c>
      <c r="G1080" s="2521">
        <v>707411395</v>
      </c>
      <c r="H1080" s="2507"/>
      <c r="I1080" s="2507"/>
      <c r="J1080" s="2521" t="s">
        <v>22855</v>
      </c>
      <c r="K1080" s="2507"/>
      <c r="L1080" s="2507"/>
      <c r="M1080" s="2507"/>
      <c r="N1080" s="2507"/>
      <c r="O1080" s="2522">
        <v>46099</v>
      </c>
      <c r="P1080" s="2507">
        <f ca="1">TODAY()-Q1080</f>
        <v>3</v>
      </c>
      <c r="Q1080" s="2522">
        <v>46101</v>
      </c>
      <c r="R1080" s="2507" t="s">
        <v>205</v>
      </c>
      <c r="S1080" s="2507"/>
      <c r="T1080" s="2507"/>
      <c r="U1080" s="2507" t="s">
        <v>34</v>
      </c>
      <c r="V1080" s="2507" t="s">
        <v>34</v>
      </c>
      <c r="W1080" s="2507" t="s">
        <v>35</v>
      </c>
      <c r="X1080" s="2507" t="s">
        <v>36</v>
      </c>
      <c r="Y1080" s="2507"/>
      <c r="Z1080" s="2507" t="s">
        <v>37</v>
      </c>
      <c r="AA1080" s="2507" t="s">
        <v>38</v>
      </c>
      <c r="AB1080" s="2507" t="s">
        <v>206</v>
      </c>
      <c r="AC1080" s="2507" t="s">
        <v>32075</v>
      </c>
      <c r="AD1080" s="2878"/>
      <c r="AE1080" s="2878"/>
      <c r="AF1080" s="2878"/>
    </row>
    <row r="1081" spans="1:32" ht="15" customHeight="1">
      <c r="A1081" s="2878" t="s">
        <v>24</v>
      </c>
      <c r="B1081" s="2493" t="s">
        <v>61</v>
      </c>
      <c r="C1081" s="2521" t="s">
        <v>32270</v>
      </c>
      <c r="D1081" s="2521" t="s">
        <v>32271</v>
      </c>
      <c r="E1081" s="2521" t="s">
        <v>32272</v>
      </c>
      <c r="F1081" s="2521">
        <v>566168555</v>
      </c>
      <c r="G1081" s="2521">
        <v>708964090</v>
      </c>
      <c r="H1081" s="2507">
        <v>5.3879460000000003</v>
      </c>
      <c r="I1081" s="2507">
        <v>-3.96082</v>
      </c>
      <c r="J1081" s="2521" t="s">
        <v>22486</v>
      </c>
      <c r="K1081" s="2507" t="s">
        <v>222</v>
      </c>
      <c r="L1081" s="2507" t="s">
        <v>32273</v>
      </c>
      <c r="M1081" s="2883" t="s">
        <v>32274</v>
      </c>
      <c r="N1081" s="2517">
        <v>2150040321</v>
      </c>
      <c r="O1081" s="2519">
        <v>46100</v>
      </c>
      <c r="P1081" s="2507">
        <f ca="1">TODAY()-Q1081</f>
        <v>3</v>
      </c>
      <c r="Q1081" s="2519">
        <v>46101</v>
      </c>
      <c r="R1081" s="2507" t="s">
        <v>33</v>
      </c>
      <c r="S1081" s="2507"/>
      <c r="T1081" s="2507">
        <v>0</v>
      </c>
      <c r="U1081" s="2507" t="s">
        <v>34</v>
      </c>
      <c r="V1081" s="2507" t="s">
        <v>34</v>
      </c>
      <c r="W1081" s="2514">
        <v>46104</v>
      </c>
      <c r="X1081" s="2507" t="s">
        <v>36</v>
      </c>
      <c r="Y1081" s="2507">
        <v>250</v>
      </c>
      <c r="Z1081" s="2507" t="s">
        <v>37</v>
      </c>
      <c r="AA1081" s="2507" t="s">
        <v>1846</v>
      </c>
      <c r="AB1081" s="2507" t="s">
        <v>34</v>
      </c>
      <c r="AC1081" s="2507" t="s">
        <v>32275</v>
      </c>
      <c r="AD1081" s="2878"/>
      <c r="AE1081" s="2493" t="s">
        <v>13214</v>
      </c>
      <c r="AF1081" s="2878"/>
    </row>
    <row r="1082" spans="1:32" ht="15" customHeight="1">
      <c r="A1082" s="2894" t="s">
        <v>2100</v>
      </c>
      <c r="B1082" s="2894" t="s">
        <v>2100</v>
      </c>
      <c r="C1082" s="2895" t="s">
        <v>32363</v>
      </c>
      <c r="D1082" s="2895" t="s">
        <v>32364</v>
      </c>
      <c r="E1082" s="2898" t="s">
        <v>32365</v>
      </c>
      <c r="F1082" s="2895">
        <v>585168069</v>
      </c>
      <c r="G1082" s="2895">
        <v>102772464</v>
      </c>
      <c r="H1082" s="2896"/>
      <c r="I1082" s="2896"/>
      <c r="J1082" s="2896"/>
      <c r="K1082" s="2896"/>
      <c r="L1082" s="2896"/>
      <c r="M1082" s="2896"/>
      <c r="N1082" s="2896"/>
      <c r="O1082" s="2750">
        <v>46095</v>
      </c>
      <c r="P1082" s="2896"/>
      <c r="Q1082" s="2750">
        <v>46098</v>
      </c>
      <c r="R1082" s="2896" t="s">
        <v>115</v>
      </c>
      <c r="S1082" s="2896"/>
      <c r="T1082" s="2896"/>
      <c r="U1082" s="2896" t="s">
        <v>34</v>
      </c>
      <c r="V1082" s="2896" t="s">
        <v>34</v>
      </c>
      <c r="W1082" s="2897">
        <v>46104</v>
      </c>
      <c r="X1082" s="2894" t="s">
        <v>36</v>
      </c>
      <c r="Y1082" s="2896"/>
      <c r="Z1082" s="2896" t="s">
        <v>37</v>
      </c>
      <c r="AA1082" s="2896" t="s">
        <v>38</v>
      </c>
      <c r="AB1082" s="2896" t="s">
        <v>116</v>
      </c>
      <c r="AC1082" s="2896" t="s">
        <v>32428</v>
      </c>
      <c r="AD1082" s="2879"/>
      <c r="AE1082" s="2879"/>
      <c r="AF1082" s="2879"/>
    </row>
    <row r="1083" spans="1:32" ht="15" customHeight="1">
      <c r="A1083" s="2878" t="s">
        <v>24</v>
      </c>
      <c r="B1083" s="2878" t="s">
        <v>1945</v>
      </c>
      <c r="C1083" s="2521" t="s">
        <v>32280</v>
      </c>
      <c r="D1083" s="2521" t="s">
        <v>32281</v>
      </c>
      <c r="E1083" s="2521" t="s">
        <v>32282</v>
      </c>
      <c r="F1083" s="2521">
        <v>709448327</v>
      </c>
      <c r="G1083" s="2521">
        <v>711585663</v>
      </c>
      <c r="H1083" s="2507"/>
      <c r="I1083" s="2507"/>
      <c r="J1083" s="2521" t="s">
        <v>1945</v>
      </c>
      <c r="K1083" s="2507"/>
      <c r="L1083" s="2507"/>
      <c r="M1083" s="2507"/>
      <c r="N1083" s="2507"/>
      <c r="O1083" s="2522">
        <v>46100</v>
      </c>
      <c r="P1083" s="2507">
        <f ca="1">TODAY()-Q1083</f>
        <v>3</v>
      </c>
      <c r="Q1083" s="2522">
        <v>46101</v>
      </c>
      <c r="R1083" s="2507" t="s">
        <v>205</v>
      </c>
      <c r="S1083" s="2507"/>
      <c r="T1083" s="2507"/>
      <c r="U1083" s="2507" t="s">
        <v>34</v>
      </c>
      <c r="V1083" s="2507" t="s">
        <v>34</v>
      </c>
      <c r="W1083" s="2507" t="s">
        <v>35</v>
      </c>
      <c r="X1083" s="2507" t="s">
        <v>36</v>
      </c>
      <c r="Y1083" s="2507"/>
      <c r="Z1083" s="2507" t="s">
        <v>37</v>
      </c>
      <c r="AA1083" s="2504" t="s">
        <v>1976</v>
      </c>
      <c r="AB1083" s="2504" t="s">
        <v>34</v>
      </c>
      <c r="AC1083" s="2507"/>
      <c r="AD1083" s="2878"/>
      <c r="AE1083" s="2878"/>
      <c r="AF1083" s="2878"/>
    </row>
    <row r="1084" spans="1:32" ht="15" customHeight="1">
      <c r="A1084" s="2878" t="s">
        <v>24</v>
      </c>
      <c r="B1084" s="2493" t="s">
        <v>61</v>
      </c>
      <c r="C1084" s="2521" t="s">
        <v>32283</v>
      </c>
      <c r="D1084" s="2521" t="s">
        <v>32284</v>
      </c>
      <c r="E1084" s="2521" t="s">
        <v>1222</v>
      </c>
      <c r="F1084" s="2521">
        <v>142979097</v>
      </c>
      <c r="G1084" s="2521">
        <v>707643781</v>
      </c>
      <c r="H1084" s="2507">
        <v>5.4053620000000002</v>
      </c>
      <c r="I1084" s="2507">
        <v>-3.9816560000000001</v>
      </c>
      <c r="J1084" s="2521" t="s">
        <v>86</v>
      </c>
      <c r="K1084" s="2507" t="s">
        <v>999</v>
      </c>
      <c r="L1084" s="2507" t="s">
        <v>22365</v>
      </c>
      <c r="M1084" s="2507"/>
      <c r="N1084" s="2507"/>
      <c r="O1084" s="2522">
        <v>46099</v>
      </c>
      <c r="P1084" s="2507">
        <f ca="1">TODAY()-Q1084</f>
        <v>3</v>
      </c>
      <c r="Q1084" s="2522">
        <v>46101</v>
      </c>
      <c r="R1084" s="2507" t="s">
        <v>33</v>
      </c>
      <c r="S1084" s="2507"/>
      <c r="T1084" s="2507">
        <v>3</v>
      </c>
      <c r="U1084" s="2507" t="s">
        <v>34</v>
      </c>
      <c r="V1084" s="2507" t="s">
        <v>34</v>
      </c>
      <c r="W1084" s="2514">
        <v>46105</v>
      </c>
      <c r="X1084" s="2507" t="s">
        <v>36</v>
      </c>
      <c r="Y1084" s="2507">
        <v>300</v>
      </c>
      <c r="Z1084" s="2507" t="s">
        <v>37</v>
      </c>
      <c r="AA1084" s="2507" t="s">
        <v>1974</v>
      </c>
      <c r="AB1084" s="2507" t="s">
        <v>34</v>
      </c>
      <c r="AC1084" s="2507" t="s">
        <v>32285</v>
      </c>
      <c r="AD1084" s="2878"/>
      <c r="AE1084" s="2878"/>
      <c r="AF1084" s="2878"/>
    </row>
    <row r="1085" spans="1:32" ht="15" customHeight="1">
      <c r="A1085" s="2878" t="s">
        <v>24</v>
      </c>
      <c r="B1085" s="2878" t="s">
        <v>25</v>
      </c>
      <c r="C1085" s="2521" t="s">
        <v>32286</v>
      </c>
      <c r="D1085" s="2521" t="s">
        <v>32287</v>
      </c>
      <c r="E1085" s="2521" t="s">
        <v>32288</v>
      </c>
      <c r="F1085" s="2521">
        <v>779083459</v>
      </c>
      <c r="G1085" s="2521">
        <v>564247600</v>
      </c>
      <c r="H1085" s="2507"/>
      <c r="I1085" s="2507"/>
      <c r="J1085" s="2521" t="s">
        <v>1459</v>
      </c>
      <c r="K1085" s="2507"/>
      <c r="L1085" s="2507"/>
      <c r="M1085" s="2507"/>
      <c r="N1085" s="2507"/>
      <c r="O1085" s="2522">
        <v>46099</v>
      </c>
      <c r="P1085" s="2507">
        <f ca="1">TODAY()-Q1085</f>
        <v>3</v>
      </c>
      <c r="Q1085" s="2522">
        <v>46101</v>
      </c>
      <c r="R1085" s="2507" t="s">
        <v>205</v>
      </c>
      <c r="S1085" s="2507"/>
      <c r="T1085" s="2507"/>
      <c r="U1085" s="2507" t="s">
        <v>34</v>
      </c>
      <c r="V1085" s="2507" t="s">
        <v>34</v>
      </c>
      <c r="W1085" s="2507" t="s">
        <v>35</v>
      </c>
      <c r="X1085" s="2507" t="s">
        <v>36</v>
      </c>
      <c r="Y1085" s="2507"/>
      <c r="Z1085" s="2507" t="s">
        <v>37</v>
      </c>
      <c r="AA1085" s="2507" t="s">
        <v>38</v>
      </c>
      <c r="AB1085" s="2507" t="s">
        <v>206</v>
      </c>
      <c r="AC1085" s="2507" t="s">
        <v>32289</v>
      </c>
      <c r="AD1085" s="2878"/>
      <c r="AE1085" s="2878"/>
      <c r="AF1085" s="2878"/>
    </row>
    <row r="1086" spans="1:32" ht="15" customHeight="1">
      <c r="A1086" s="2878" t="s">
        <v>24</v>
      </c>
      <c r="B1086" s="2493" t="s">
        <v>61</v>
      </c>
      <c r="C1086" s="2521" t="s">
        <v>32290</v>
      </c>
      <c r="D1086" s="2521" t="s">
        <v>32291</v>
      </c>
      <c r="E1086" s="2521" t="s">
        <v>32292</v>
      </c>
      <c r="F1086" s="2521">
        <v>787473561</v>
      </c>
      <c r="G1086" s="2521">
        <v>787473561</v>
      </c>
      <c r="H1086" s="2507">
        <v>5.3771800000000001</v>
      </c>
      <c r="I1086" s="2507">
        <v>-3.9750399999999999</v>
      </c>
      <c r="J1086" s="2521" t="s">
        <v>67</v>
      </c>
      <c r="K1086" s="2507" t="s">
        <v>497</v>
      </c>
      <c r="L1086" s="2507" t="s">
        <v>32293</v>
      </c>
      <c r="M1086" s="2507"/>
      <c r="N1086" s="2507"/>
      <c r="O1086" s="2522">
        <v>46100</v>
      </c>
      <c r="P1086" s="2507">
        <f ca="1">TODAY()-Q1086</f>
        <v>3</v>
      </c>
      <c r="Q1086" s="2522">
        <v>46101</v>
      </c>
      <c r="R1086" s="2492" t="s">
        <v>1578</v>
      </c>
      <c r="S1086" s="2507"/>
      <c r="T1086" s="2507">
        <v>1</v>
      </c>
      <c r="U1086" s="2507" t="s">
        <v>34</v>
      </c>
      <c r="V1086" s="2507" t="s">
        <v>34</v>
      </c>
      <c r="W1086" s="2514">
        <v>46105</v>
      </c>
      <c r="X1086" s="2507" t="s">
        <v>36</v>
      </c>
      <c r="Y1086" s="2507">
        <v>300</v>
      </c>
      <c r="Z1086" s="2507" t="s">
        <v>37</v>
      </c>
      <c r="AA1086" s="2507" t="s">
        <v>1974</v>
      </c>
      <c r="AB1086" s="2507" t="s">
        <v>34</v>
      </c>
      <c r="AC1086" s="2507" t="s">
        <v>32294</v>
      </c>
      <c r="AD1086" s="2878"/>
      <c r="AE1086" s="2878"/>
      <c r="AF1086" s="2878"/>
    </row>
    <row r="1087" spans="1:32" ht="15" customHeight="1">
      <c r="A1087" s="2878" t="s">
        <v>24</v>
      </c>
      <c r="B1087" s="2878" t="s">
        <v>1085</v>
      </c>
      <c r="C1087" s="2521" t="s">
        <v>32295</v>
      </c>
      <c r="D1087" s="2521" t="s">
        <v>32296</v>
      </c>
      <c r="E1087" s="2521" t="s">
        <v>1405</v>
      </c>
      <c r="F1087" s="2521">
        <v>505131525</v>
      </c>
      <c r="G1087" s="2521">
        <v>101953791</v>
      </c>
      <c r="H1087" s="2507">
        <v>5.4428470000000004</v>
      </c>
      <c r="I1087" s="2507">
        <v>-4.0340400000000001</v>
      </c>
      <c r="J1087" s="2521" t="s">
        <v>1762</v>
      </c>
      <c r="K1087" s="2507" t="s">
        <v>349</v>
      </c>
      <c r="L1087" s="2507" t="s">
        <v>32297</v>
      </c>
      <c r="M1087" s="2883" t="s">
        <v>32298</v>
      </c>
      <c r="N1087" s="2517">
        <v>2150030651</v>
      </c>
      <c r="O1087" s="2519">
        <v>46100</v>
      </c>
      <c r="P1087" s="2507">
        <f ca="1">TODAY()-Q1087</f>
        <v>3</v>
      </c>
      <c r="Q1087" s="2519">
        <v>46101</v>
      </c>
      <c r="R1087" s="2507" t="s">
        <v>33</v>
      </c>
      <c r="S1087" s="2507"/>
      <c r="T1087" s="2507">
        <v>0</v>
      </c>
      <c r="U1087" s="2507" t="s">
        <v>34</v>
      </c>
      <c r="V1087" s="2507" t="s">
        <v>34</v>
      </c>
      <c r="W1087" s="2514">
        <v>46104</v>
      </c>
      <c r="X1087" s="2507" t="s">
        <v>36</v>
      </c>
      <c r="Y1087" s="2507">
        <v>100</v>
      </c>
      <c r="Z1087" s="2507" t="s">
        <v>37</v>
      </c>
      <c r="AA1087" s="2507" t="s">
        <v>1846</v>
      </c>
      <c r="AB1087" s="2507" t="s">
        <v>34</v>
      </c>
      <c r="AC1087" s="2507" t="s">
        <v>32299</v>
      </c>
      <c r="AD1087" s="2878"/>
      <c r="AE1087" s="2493" t="s">
        <v>13145</v>
      </c>
      <c r="AF1087" s="2878"/>
    </row>
    <row r="1088" spans="1:32" ht="15" customHeight="1" thickBot="1">
      <c r="A1088" s="2878" t="s">
        <v>24</v>
      </c>
      <c r="B1088" s="2878" t="s">
        <v>1085</v>
      </c>
      <c r="C1088" s="2521" t="s">
        <v>32300</v>
      </c>
      <c r="D1088" s="2521" t="s">
        <v>32301</v>
      </c>
      <c r="E1088" s="2521" t="s">
        <v>1405</v>
      </c>
      <c r="F1088" s="2521">
        <v>778881163</v>
      </c>
      <c r="G1088" s="2521">
        <v>779743620</v>
      </c>
      <c r="H1088" s="2507">
        <v>5.4411230000000002</v>
      </c>
      <c r="I1088" s="2507">
        <v>-4.0291800000000002</v>
      </c>
      <c r="J1088" s="2521" t="s">
        <v>1857</v>
      </c>
      <c r="K1088" s="2507" t="s">
        <v>601</v>
      </c>
      <c r="L1088" s="2507" t="s">
        <v>32302</v>
      </c>
      <c r="M1088" s="2883" t="s">
        <v>32303</v>
      </c>
      <c r="N1088" s="2517">
        <v>2150010355</v>
      </c>
      <c r="O1088" s="2519">
        <v>46099</v>
      </c>
      <c r="P1088" s="2507">
        <f ca="1">TODAY()-Q1088</f>
        <v>3</v>
      </c>
      <c r="Q1088" s="2519">
        <v>46101</v>
      </c>
      <c r="R1088" s="2507" t="s">
        <v>33</v>
      </c>
      <c r="S1088" s="2507"/>
      <c r="T1088" s="2507">
        <v>0</v>
      </c>
      <c r="U1088" s="2507" t="s">
        <v>34</v>
      </c>
      <c r="V1088" s="2507" t="s">
        <v>34</v>
      </c>
      <c r="W1088" s="2514">
        <v>46104</v>
      </c>
      <c r="X1088" s="2507" t="s">
        <v>36</v>
      </c>
      <c r="Y1088" s="2507">
        <v>100</v>
      </c>
      <c r="Z1088" s="2507" t="s">
        <v>37</v>
      </c>
      <c r="AA1088" s="2507" t="s">
        <v>1846</v>
      </c>
      <c r="AB1088" s="2507" t="s">
        <v>34</v>
      </c>
      <c r="AC1088" s="2507" t="s">
        <v>32304</v>
      </c>
      <c r="AD1088" s="2878"/>
      <c r="AE1088" s="2493" t="s">
        <v>13145</v>
      </c>
      <c r="AF1088" s="2878"/>
    </row>
    <row r="1089" spans="1:29" ht="15" customHeight="1" thickBot="1">
      <c r="A1089" s="2899" t="s">
        <v>2100</v>
      </c>
      <c r="B1089" s="2899" t="s">
        <v>2100</v>
      </c>
      <c r="C1089" s="2899" t="s">
        <v>3117</v>
      </c>
      <c r="D1089" s="2899" t="s">
        <v>3198</v>
      </c>
      <c r="E1089" s="2899" t="s">
        <v>3199</v>
      </c>
      <c r="F1089" s="2899">
        <v>173147142</v>
      </c>
      <c r="G1089" s="2899">
        <v>502614800</v>
      </c>
      <c r="H1089" s="2899" t="s">
        <v>8872</v>
      </c>
      <c r="I1089" s="2899" t="s">
        <v>8873</v>
      </c>
      <c r="J1089" s="2899" t="s">
        <v>2100</v>
      </c>
      <c r="K1089" s="2899"/>
      <c r="L1089" s="2899" t="s">
        <v>3786</v>
      </c>
      <c r="M1089" s="2899"/>
      <c r="N1089" s="2899"/>
      <c r="O1089" s="2900">
        <v>45987</v>
      </c>
      <c r="P1089" s="2901">
        <f ca="1">TODAY()-Q1089</f>
        <v>116</v>
      </c>
      <c r="Q1089" s="2900">
        <v>45988</v>
      </c>
      <c r="R1089" s="2899" t="s">
        <v>115</v>
      </c>
      <c r="S1089" s="2899"/>
      <c r="T1089" s="2899"/>
      <c r="U1089" s="2899" t="s">
        <v>34</v>
      </c>
      <c r="V1089" s="2899" t="s">
        <v>34</v>
      </c>
      <c r="W1089" s="2899" t="s">
        <v>35</v>
      </c>
      <c r="X1089" s="2899" t="s">
        <v>36</v>
      </c>
      <c r="Y1089" s="2899"/>
      <c r="Z1089" s="2902" t="s">
        <v>37</v>
      </c>
      <c r="AA1089" s="2902" t="s">
        <v>38</v>
      </c>
      <c r="AB1089" s="2899" t="s">
        <v>692</v>
      </c>
      <c r="AC1089" s="2899" t="s">
        <v>8797</v>
      </c>
    </row>
    <row r="1090" spans="1:29" ht="15" customHeight="1" thickBot="1">
      <c r="A1090" s="2899" t="s">
        <v>2100</v>
      </c>
      <c r="B1090" s="2899" t="s">
        <v>2100</v>
      </c>
      <c r="C1090" s="2899" t="s">
        <v>2688</v>
      </c>
      <c r="D1090" s="2899" t="s">
        <v>2691</v>
      </c>
      <c r="E1090" s="2899" t="s">
        <v>2692</v>
      </c>
      <c r="F1090" s="2899">
        <v>142139631</v>
      </c>
      <c r="G1090" s="2899">
        <v>505825475</v>
      </c>
      <c r="H1090" s="2899" t="s">
        <v>8749</v>
      </c>
      <c r="I1090" s="2899" t="s">
        <v>8750</v>
      </c>
      <c r="J1090" s="2899" t="s">
        <v>8533</v>
      </c>
      <c r="K1090" s="2899" t="s">
        <v>8524</v>
      </c>
      <c r="L1090" s="2899" t="s">
        <v>8751</v>
      </c>
      <c r="M1090" s="2899"/>
      <c r="N1090" s="2899"/>
      <c r="O1090" s="2900">
        <v>45678</v>
      </c>
      <c r="P1090" s="2901">
        <f ca="1">TODAY()-Q1090</f>
        <v>425</v>
      </c>
      <c r="Q1090" s="2900">
        <v>45679</v>
      </c>
      <c r="R1090" s="2899" t="s">
        <v>115</v>
      </c>
      <c r="S1090" s="2899"/>
      <c r="T1090" s="2899"/>
      <c r="U1090" s="2899" t="s">
        <v>34</v>
      </c>
      <c r="V1090" s="2899" t="s">
        <v>34</v>
      </c>
      <c r="W1090" s="2899" t="s">
        <v>35</v>
      </c>
      <c r="X1090" s="2899" t="s">
        <v>36</v>
      </c>
      <c r="Y1090" s="2899">
        <v>320</v>
      </c>
      <c r="Z1090" s="2902" t="s">
        <v>37</v>
      </c>
      <c r="AA1090" s="2899" t="s">
        <v>38</v>
      </c>
      <c r="AB1090" s="2899" t="s">
        <v>116</v>
      </c>
      <c r="AC1090" s="2899" t="s">
        <v>22176</v>
      </c>
    </row>
    <row r="1091" spans="1:29" ht="15" customHeight="1" thickBot="1">
      <c r="A1091" s="2899" t="s">
        <v>2100</v>
      </c>
      <c r="B1091" s="2899" t="s">
        <v>2100</v>
      </c>
      <c r="C1091" s="2899" t="s">
        <v>2662</v>
      </c>
      <c r="D1091" s="2899" t="s">
        <v>2666</v>
      </c>
      <c r="E1091" s="2899" t="s">
        <v>22177</v>
      </c>
      <c r="F1091" s="2899">
        <v>788900426</v>
      </c>
      <c r="G1091" s="2899">
        <v>788900426</v>
      </c>
      <c r="H1091" s="2899" t="s">
        <v>8752</v>
      </c>
      <c r="I1091" s="2899" t="s">
        <v>8753</v>
      </c>
      <c r="J1091" s="2899" t="s">
        <v>8523</v>
      </c>
      <c r="K1091" s="2899" t="s">
        <v>8524</v>
      </c>
      <c r="L1091" s="2899" t="s">
        <v>8754</v>
      </c>
      <c r="M1091" s="2899"/>
      <c r="N1091" s="2899"/>
      <c r="O1091" s="2900">
        <v>45636</v>
      </c>
      <c r="P1091" s="2901">
        <f ca="1">TODAY()-Q1091</f>
        <v>466</v>
      </c>
      <c r="Q1091" s="2900">
        <v>45638</v>
      </c>
      <c r="R1091" s="2899" t="s">
        <v>115</v>
      </c>
      <c r="S1091" s="2899"/>
      <c r="T1091" s="2899"/>
      <c r="U1091" s="2899" t="s">
        <v>34</v>
      </c>
      <c r="V1091" s="2899" t="s">
        <v>34</v>
      </c>
      <c r="W1091" s="2899" t="s">
        <v>35</v>
      </c>
      <c r="X1091" s="2899" t="s">
        <v>36</v>
      </c>
      <c r="Y1091" s="2899"/>
      <c r="Z1091" s="2902" t="s">
        <v>37</v>
      </c>
      <c r="AA1091" s="2899" t="s">
        <v>38</v>
      </c>
      <c r="AB1091" s="2899" t="s">
        <v>692</v>
      </c>
      <c r="AC1091" s="2899" t="s">
        <v>8748</v>
      </c>
    </row>
    <row r="1092" spans="1:29" ht="15" customHeight="1" thickBot="1">
      <c r="A1092" s="2899" t="s">
        <v>2100</v>
      </c>
      <c r="B1092" s="2899" t="s">
        <v>2100</v>
      </c>
      <c r="C1092" s="2899" t="s">
        <v>2807</v>
      </c>
      <c r="D1092" s="2899" t="s">
        <v>2823</v>
      </c>
      <c r="E1092" s="2899" t="s">
        <v>2824</v>
      </c>
      <c r="F1092" s="2899">
        <v>707583482</v>
      </c>
      <c r="G1092" s="2899">
        <v>709655729</v>
      </c>
      <c r="H1092" s="2899" t="s">
        <v>8734</v>
      </c>
      <c r="I1092" s="2899" t="s">
        <v>8735</v>
      </c>
      <c r="J1092" s="2899" t="s">
        <v>27761</v>
      </c>
      <c r="K1092" s="2899" t="s">
        <v>1138</v>
      </c>
      <c r="L1092" s="2899" t="s">
        <v>27762</v>
      </c>
      <c r="M1092" s="2899"/>
      <c r="N1092" s="2899"/>
      <c r="O1092" s="2900">
        <v>45822</v>
      </c>
      <c r="P1092" s="2901">
        <f ca="1">TODAY()-Q1092</f>
        <v>281</v>
      </c>
      <c r="Q1092" s="2900">
        <v>45823</v>
      </c>
      <c r="R1092" s="2899" t="s">
        <v>33</v>
      </c>
      <c r="S1092" s="2899"/>
      <c r="T1092" s="2899"/>
      <c r="U1092" s="2899" t="s">
        <v>34</v>
      </c>
      <c r="V1092" s="2899" t="s">
        <v>34</v>
      </c>
      <c r="W1092" s="2899" t="s">
        <v>35</v>
      </c>
      <c r="X1092" s="2899" t="s">
        <v>36</v>
      </c>
      <c r="Y1092" s="2899"/>
      <c r="Z1092" s="2902" t="s">
        <v>37</v>
      </c>
      <c r="AA1092" s="2899" t="s">
        <v>38</v>
      </c>
      <c r="AB1092" s="2899" t="s">
        <v>39</v>
      </c>
      <c r="AC1092" s="2899" t="s">
        <v>26935</v>
      </c>
    </row>
    <row r="1093" spans="1:29" ht="15" customHeight="1" thickBot="1">
      <c r="A1093" s="2899" t="s">
        <v>2100</v>
      </c>
      <c r="B1093" s="2899" t="s">
        <v>2100</v>
      </c>
      <c r="C1093" s="2899" t="s">
        <v>2775</v>
      </c>
      <c r="D1093" s="2899" t="s">
        <v>2783</v>
      </c>
      <c r="E1093" s="2899" t="s">
        <v>2784</v>
      </c>
      <c r="F1093" s="2899">
        <v>706377257</v>
      </c>
      <c r="G1093" s="2899">
        <v>151237373</v>
      </c>
      <c r="H1093" s="2899">
        <v>4.7586519999999997</v>
      </c>
      <c r="I1093" s="2899">
        <v>-6.6838899999999999</v>
      </c>
      <c r="J1093" s="2899" t="s">
        <v>27761</v>
      </c>
      <c r="K1093" s="2899" t="s">
        <v>1138</v>
      </c>
      <c r="L1093" s="2899" t="s">
        <v>29737</v>
      </c>
      <c r="M1093" s="2899"/>
      <c r="N1093" s="2899"/>
      <c r="O1093" s="2900">
        <v>45794</v>
      </c>
      <c r="P1093" s="2901">
        <f ca="1">TODAY()-Q1093</f>
        <v>308</v>
      </c>
      <c r="Q1093" s="2900">
        <v>45796</v>
      </c>
      <c r="R1093" s="2492" t="s">
        <v>1578</v>
      </c>
      <c r="S1093" s="2899"/>
      <c r="T1093" s="2899"/>
      <c r="U1093" s="2899" t="s">
        <v>34</v>
      </c>
      <c r="V1093" s="2899" t="s">
        <v>34</v>
      </c>
      <c r="W1093" s="2899" t="s">
        <v>35</v>
      </c>
      <c r="X1093" s="2899" t="s">
        <v>36</v>
      </c>
      <c r="Y1093" s="2899"/>
      <c r="Z1093" s="2902" t="s">
        <v>37</v>
      </c>
      <c r="AA1093" s="2902" t="s">
        <v>38</v>
      </c>
      <c r="AB1093" s="2492" t="s">
        <v>1579</v>
      </c>
      <c r="AC1093" s="2903" t="s">
        <v>32305</v>
      </c>
    </row>
    <row r="1094" spans="1:29" ht="15" customHeight="1" thickBot="1">
      <c r="A1094" s="2899" t="s">
        <v>2100</v>
      </c>
      <c r="B1094" s="2899" t="s">
        <v>2100</v>
      </c>
      <c r="C1094" s="2899" t="s">
        <v>2168</v>
      </c>
      <c r="D1094" s="2899" t="s">
        <v>2169</v>
      </c>
      <c r="E1094" s="2899" t="s">
        <v>2170</v>
      </c>
      <c r="F1094" s="2899">
        <v>101638688</v>
      </c>
      <c r="G1094" s="2899">
        <v>707235770</v>
      </c>
      <c r="H1094" s="2899"/>
      <c r="I1094" s="2899"/>
      <c r="J1094" s="2899" t="s">
        <v>2171</v>
      </c>
      <c r="K1094" s="2899"/>
      <c r="L1094" s="2899" t="s">
        <v>2172</v>
      </c>
      <c r="M1094" s="2899"/>
      <c r="N1094" s="2899"/>
      <c r="O1094" s="2900">
        <v>46053</v>
      </c>
      <c r="P1094" s="2901">
        <f ca="1">TODAY()-Q1094</f>
        <v>49</v>
      </c>
      <c r="Q1094" s="2900">
        <v>46055</v>
      </c>
      <c r="R1094" s="2492" t="s">
        <v>1578</v>
      </c>
      <c r="S1094" s="2899"/>
      <c r="T1094" s="2899"/>
      <c r="U1094" s="2899" t="s">
        <v>34</v>
      </c>
      <c r="V1094" s="2899" t="s">
        <v>34</v>
      </c>
      <c r="W1094" s="2899" t="s">
        <v>35</v>
      </c>
      <c r="X1094" s="2899" t="s">
        <v>36</v>
      </c>
      <c r="Y1094" s="2899"/>
      <c r="Z1094" s="2902" t="s">
        <v>37</v>
      </c>
      <c r="AA1094" s="2899" t="s">
        <v>38</v>
      </c>
      <c r="AB1094" s="2492" t="s">
        <v>1579</v>
      </c>
      <c r="AC1094" s="2904" t="s">
        <v>2173</v>
      </c>
    </row>
    <row r="1095" spans="1:29" ht="15" customHeight="1" thickBot="1">
      <c r="A1095" s="2899" t="s">
        <v>2100</v>
      </c>
      <c r="B1095" s="2899" t="s">
        <v>2100</v>
      </c>
      <c r="C1095" s="2899" t="s">
        <v>9400</v>
      </c>
      <c r="D1095" s="2899" t="s">
        <v>9401</v>
      </c>
      <c r="E1095" s="2899" t="s">
        <v>9402</v>
      </c>
      <c r="F1095" s="2899">
        <v>172277429</v>
      </c>
      <c r="G1095" s="2899">
        <v>707300323</v>
      </c>
      <c r="H1095" s="2899" t="s">
        <v>9403</v>
      </c>
      <c r="I1095" s="2899" t="s">
        <v>9404</v>
      </c>
      <c r="J1095" s="2899" t="s">
        <v>8579</v>
      </c>
      <c r="K1095" s="2899" t="s">
        <v>2435</v>
      </c>
      <c r="L1095" s="2899" t="s">
        <v>9405</v>
      </c>
      <c r="M1095" s="2899"/>
      <c r="N1095" s="2899"/>
      <c r="O1095" s="2900">
        <v>45366</v>
      </c>
      <c r="P1095" s="2901">
        <f ca="1">TODAY()-Q1095</f>
        <v>735</v>
      </c>
      <c r="Q1095" s="2900">
        <v>45369</v>
      </c>
      <c r="R1095" s="2899" t="s">
        <v>33</v>
      </c>
      <c r="S1095" s="2899"/>
      <c r="T1095" s="2899"/>
      <c r="U1095" s="2899" t="s">
        <v>34</v>
      </c>
      <c r="V1095" s="2899" t="s">
        <v>34</v>
      </c>
      <c r="W1095" s="2899" t="s">
        <v>35</v>
      </c>
      <c r="X1095" s="2899" t="s">
        <v>36</v>
      </c>
      <c r="Y1095" s="2899"/>
      <c r="Z1095" s="2902" t="s">
        <v>37</v>
      </c>
      <c r="AA1095" s="2902" t="s">
        <v>38</v>
      </c>
      <c r="AB1095" s="2899" t="s">
        <v>39</v>
      </c>
      <c r="AC1095" s="2899" t="s">
        <v>27759</v>
      </c>
    </row>
    <row r="1096" spans="1:29" ht="15" customHeight="1" thickBot="1">
      <c r="A1096" s="2899" t="s">
        <v>2100</v>
      </c>
      <c r="B1096" s="2899" t="s">
        <v>2100</v>
      </c>
      <c r="C1096" s="2899"/>
      <c r="D1096" s="2899" t="s">
        <v>2373</v>
      </c>
      <c r="E1096" s="2899" t="s">
        <v>2207</v>
      </c>
      <c r="F1096" s="2899">
        <v>700302120</v>
      </c>
      <c r="G1096" s="2899">
        <v>700302120</v>
      </c>
      <c r="H1096" s="2899"/>
      <c r="I1096" s="2899"/>
      <c r="J1096" s="2899" t="s">
        <v>9180</v>
      </c>
      <c r="K1096" s="2899" t="s">
        <v>1138</v>
      </c>
      <c r="L1096" s="2899" t="s">
        <v>9405</v>
      </c>
      <c r="M1096" s="2899"/>
      <c r="N1096" s="2899"/>
      <c r="O1096" s="2900">
        <v>46062</v>
      </c>
      <c r="P1096" s="2901">
        <f ca="1">TODAY()-Q1096</f>
        <v>41</v>
      </c>
      <c r="Q1096" s="2900">
        <v>46063</v>
      </c>
      <c r="R1096" s="2899" t="s">
        <v>33</v>
      </c>
      <c r="S1096" s="2899"/>
      <c r="T1096" s="2899"/>
      <c r="U1096" s="2899" t="s">
        <v>34</v>
      </c>
      <c r="V1096" s="2899" t="s">
        <v>34</v>
      </c>
      <c r="W1096" s="2897">
        <v>46104</v>
      </c>
      <c r="X1096" s="2899" t="s">
        <v>36</v>
      </c>
      <c r="Y1096" s="2899"/>
      <c r="Z1096" s="2902" t="s">
        <v>37</v>
      </c>
      <c r="AA1096" s="2899" t="s">
        <v>1846</v>
      </c>
      <c r="AB1096" s="2899" t="s">
        <v>34</v>
      </c>
      <c r="AC1096" s="2899" t="s">
        <v>26940</v>
      </c>
    </row>
    <row r="1097" spans="1:29" ht="15" customHeight="1" thickBot="1">
      <c r="A1097" s="2899" t="s">
        <v>2100</v>
      </c>
      <c r="B1097" s="2899" t="s">
        <v>2100</v>
      </c>
      <c r="C1097" s="2899" t="s">
        <v>2195</v>
      </c>
      <c r="D1097" s="2899" t="s">
        <v>2196</v>
      </c>
      <c r="E1097" s="2899" t="s">
        <v>2197</v>
      </c>
      <c r="F1097" s="2899">
        <v>777079327</v>
      </c>
      <c r="G1097" s="2905">
        <v>777000000</v>
      </c>
      <c r="H1097" s="2899"/>
      <c r="I1097" s="2899"/>
      <c r="J1097" s="2899" t="s">
        <v>9180</v>
      </c>
      <c r="K1097" s="2899" t="s">
        <v>1138</v>
      </c>
      <c r="L1097" s="2899" t="s">
        <v>27776</v>
      </c>
      <c r="M1097" s="2899"/>
      <c r="N1097" s="2899"/>
      <c r="O1097" s="2900">
        <v>46055</v>
      </c>
      <c r="P1097" s="2901">
        <f ca="1">TODAY()-Q1097</f>
        <v>48</v>
      </c>
      <c r="Q1097" s="2900">
        <v>46056</v>
      </c>
      <c r="R1097" s="2899" t="s">
        <v>33</v>
      </c>
      <c r="S1097" s="2899"/>
      <c r="T1097" s="2899"/>
      <c r="U1097" s="2899" t="s">
        <v>34</v>
      </c>
      <c r="V1097" s="2899" t="s">
        <v>34</v>
      </c>
      <c r="W1097" s="2899" t="s">
        <v>35</v>
      </c>
      <c r="X1097" s="2899" t="s">
        <v>36</v>
      </c>
      <c r="Y1097" s="2899"/>
      <c r="Z1097" s="2902" t="s">
        <v>37</v>
      </c>
      <c r="AA1097" s="2899" t="s">
        <v>38</v>
      </c>
      <c r="AB1097" s="2492" t="s">
        <v>748</v>
      </c>
      <c r="AC1097" s="2906" t="s">
        <v>32306</v>
      </c>
    </row>
    <row r="1098" spans="1:29" ht="15" customHeight="1" thickBot="1">
      <c r="A1098" s="2906" t="s">
        <v>2100</v>
      </c>
      <c r="B1098" s="2906" t="s">
        <v>2126</v>
      </c>
      <c r="C1098" s="2907" t="s">
        <v>29738</v>
      </c>
      <c r="D1098" s="2907" t="s">
        <v>29739</v>
      </c>
      <c r="E1098" s="2907" t="s">
        <v>29740</v>
      </c>
      <c r="F1098" s="2908">
        <v>708395755</v>
      </c>
      <c r="G1098" s="2908">
        <v>708395755</v>
      </c>
      <c r="H1098" s="2903"/>
      <c r="I1098" s="2903"/>
      <c r="J1098" s="2906" t="s">
        <v>2126</v>
      </c>
      <c r="K1098" s="2906"/>
      <c r="L1098" s="2906"/>
      <c r="M1098" s="2906"/>
      <c r="N1098" s="2903"/>
      <c r="O1098" s="2909">
        <v>46043</v>
      </c>
      <c r="P1098" s="2910">
        <f ca="1">TODAY()-Q1098</f>
        <v>60</v>
      </c>
      <c r="Q1098" s="2909">
        <v>46044</v>
      </c>
      <c r="R1098" s="2911" t="s">
        <v>33</v>
      </c>
      <c r="S1098" s="2906"/>
      <c r="T1098" s="2912"/>
      <c r="U1098" s="2906" t="s">
        <v>34</v>
      </c>
      <c r="V1098" s="2906" t="s">
        <v>34</v>
      </c>
      <c r="W1098" s="2913" t="s">
        <v>35</v>
      </c>
      <c r="X1098" s="2899" t="s">
        <v>36</v>
      </c>
      <c r="Y1098" s="2912"/>
      <c r="Z1098" s="2906" t="s">
        <v>37</v>
      </c>
      <c r="AA1098" s="2911" t="s">
        <v>38</v>
      </c>
      <c r="AB1098" s="2492" t="s">
        <v>748</v>
      </c>
      <c r="AC1098" s="2906" t="s">
        <v>32306</v>
      </c>
    </row>
    <row r="1099" spans="1:29" ht="15" customHeight="1" thickBot="1">
      <c r="A1099" s="2906" t="s">
        <v>2100</v>
      </c>
      <c r="B1099" s="2906" t="s">
        <v>2126</v>
      </c>
      <c r="C1099" s="2907" t="s">
        <v>29741</v>
      </c>
      <c r="D1099" s="2907" t="s">
        <v>29742</v>
      </c>
      <c r="E1099" s="2907" t="s">
        <v>29740</v>
      </c>
      <c r="F1099" s="2908">
        <v>747822669</v>
      </c>
      <c r="G1099" s="2908">
        <v>747822669</v>
      </c>
      <c r="H1099" s="2903"/>
      <c r="I1099" s="2903"/>
      <c r="J1099" s="2906" t="s">
        <v>2126</v>
      </c>
      <c r="K1099" s="2906"/>
      <c r="L1099" s="2906"/>
      <c r="M1099" s="2906"/>
      <c r="N1099" s="2903"/>
      <c r="O1099" s="2909">
        <v>46043</v>
      </c>
      <c r="P1099" s="2910">
        <f ca="1">TODAY()-Q1099</f>
        <v>60</v>
      </c>
      <c r="Q1099" s="2909">
        <v>46044</v>
      </c>
      <c r="R1099" s="2911" t="s">
        <v>33</v>
      </c>
      <c r="S1099" s="2906"/>
      <c r="T1099" s="2912"/>
      <c r="U1099" s="2906" t="s">
        <v>34</v>
      </c>
      <c r="V1099" s="2906" t="s">
        <v>34</v>
      </c>
      <c r="W1099" s="2913" t="s">
        <v>35</v>
      </c>
      <c r="X1099" s="2899" t="s">
        <v>36</v>
      </c>
      <c r="Y1099" s="2912"/>
      <c r="Z1099" s="2906" t="s">
        <v>37</v>
      </c>
      <c r="AA1099" s="2911" t="s">
        <v>38</v>
      </c>
      <c r="AB1099" s="2492" t="s">
        <v>748</v>
      </c>
      <c r="AC1099" s="2906" t="s">
        <v>32306</v>
      </c>
    </row>
    <row r="1100" spans="1:29" ht="15" customHeight="1" thickBot="1">
      <c r="A1100" s="2906" t="s">
        <v>2100</v>
      </c>
      <c r="B1100" s="2906" t="s">
        <v>2126</v>
      </c>
      <c r="C1100" s="2907" t="s">
        <v>29743</v>
      </c>
      <c r="D1100" s="2907" t="s">
        <v>29744</v>
      </c>
      <c r="E1100" s="2907" t="s">
        <v>29740</v>
      </c>
      <c r="F1100" s="2908">
        <v>171007346</v>
      </c>
      <c r="G1100" s="2908">
        <v>171007346</v>
      </c>
      <c r="H1100" s="2903"/>
      <c r="I1100" s="2903"/>
      <c r="J1100" s="2906" t="s">
        <v>2126</v>
      </c>
      <c r="K1100" s="2906"/>
      <c r="L1100" s="2906"/>
      <c r="M1100" s="2906"/>
      <c r="N1100" s="2903"/>
      <c r="O1100" s="2909">
        <v>46043</v>
      </c>
      <c r="P1100" s="2910">
        <f ca="1">TODAY()-Q1100</f>
        <v>60</v>
      </c>
      <c r="Q1100" s="2909">
        <v>46044</v>
      </c>
      <c r="R1100" s="2911" t="s">
        <v>33</v>
      </c>
      <c r="S1100" s="2906"/>
      <c r="T1100" s="2912"/>
      <c r="U1100" s="2906" t="s">
        <v>34</v>
      </c>
      <c r="V1100" s="2906" t="s">
        <v>34</v>
      </c>
      <c r="W1100" s="2913" t="s">
        <v>35</v>
      </c>
      <c r="X1100" s="2899" t="s">
        <v>36</v>
      </c>
      <c r="Y1100" s="2912"/>
      <c r="Z1100" s="2906" t="s">
        <v>37</v>
      </c>
      <c r="AA1100" s="2911" t="s">
        <v>38</v>
      </c>
      <c r="AB1100" s="2492" t="s">
        <v>748</v>
      </c>
      <c r="AC1100" s="2906" t="s">
        <v>32306</v>
      </c>
    </row>
    <row r="1101" spans="1:29" ht="15" customHeight="1" thickBot="1">
      <c r="A1101" s="2906" t="s">
        <v>2100</v>
      </c>
      <c r="B1101" s="2906" t="s">
        <v>2126</v>
      </c>
      <c r="C1101" s="2907" t="s">
        <v>29745</v>
      </c>
      <c r="D1101" s="2907" t="s">
        <v>29742</v>
      </c>
      <c r="E1101" s="2907" t="s">
        <v>29740</v>
      </c>
      <c r="F1101" s="2908">
        <v>747822669</v>
      </c>
      <c r="G1101" s="2908">
        <v>747822669</v>
      </c>
      <c r="H1101" s="2903"/>
      <c r="I1101" s="2903"/>
      <c r="J1101" s="2906" t="s">
        <v>2126</v>
      </c>
      <c r="K1101" s="2906"/>
      <c r="L1101" s="2906"/>
      <c r="M1101" s="2906"/>
      <c r="N1101" s="2903"/>
      <c r="O1101" s="2909">
        <v>46043</v>
      </c>
      <c r="P1101" s="2910">
        <f ca="1">TODAY()-Q1101</f>
        <v>60</v>
      </c>
      <c r="Q1101" s="2909">
        <v>46044</v>
      </c>
      <c r="R1101" s="2911" t="s">
        <v>33</v>
      </c>
      <c r="S1101" s="2906"/>
      <c r="T1101" s="2912"/>
      <c r="U1101" s="2906" t="s">
        <v>34</v>
      </c>
      <c r="V1101" s="2906" t="s">
        <v>34</v>
      </c>
      <c r="W1101" s="2913" t="s">
        <v>35</v>
      </c>
      <c r="X1101" s="2899" t="s">
        <v>36</v>
      </c>
      <c r="Y1101" s="2912"/>
      <c r="Z1101" s="2906" t="s">
        <v>37</v>
      </c>
      <c r="AA1101" s="2911" t="s">
        <v>38</v>
      </c>
      <c r="AB1101" s="2492" t="s">
        <v>748</v>
      </c>
      <c r="AC1101" s="2906" t="s">
        <v>32306</v>
      </c>
    </row>
    <row r="1102" spans="1:29" ht="15" customHeight="1" thickBot="1">
      <c r="A1102" s="2906" t="s">
        <v>2100</v>
      </c>
      <c r="B1102" s="2906" t="s">
        <v>2126</v>
      </c>
      <c r="C1102" s="2907" t="s">
        <v>29746</v>
      </c>
      <c r="D1102" s="2907" t="s">
        <v>29744</v>
      </c>
      <c r="E1102" s="2907" t="s">
        <v>29740</v>
      </c>
      <c r="F1102" s="2908">
        <v>171007346</v>
      </c>
      <c r="G1102" s="2908">
        <v>171007346</v>
      </c>
      <c r="H1102" s="2903"/>
      <c r="I1102" s="2903"/>
      <c r="J1102" s="2906" t="s">
        <v>2126</v>
      </c>
      <c r="K1102" s="2906"/>
      <c r="L1102" s="2906"/>
      <c r="M1102" s="2906"/>
      <c r="N1102" s="2903"/>
      <c r="O1102" s="2909">
        <v>46043</v>
      </c>
      <c r="P1102" s="2910">
        <f ca="1">TODAY()-Q1102</f>
        <v>60</v>
      </c>
      <c r="Q1102" s="2909">
        <v>46044</v>
      </c>
      <c r="R1102" s="2911" t="s">
        <v>33</v>
      </c>
      <c r="S1102" s="2906"/>
      <c r="T1102" s="2912"/>
      <c r="U1102" s="2906" t="s">
        <v>34</v>
      </c>
      <c r="V1102" s="2906" t="s">
        <v>34</v>
      </c>
      <c r="W1102" s="2913" t="s">
        <v>35</v>
      </c>
      <c r="X1102" s="2899" t="s">
        <v>36</v>
      </c>
      <c r="Y1102" s="2912"/>
      <c r="Z1102" s="2906" t="s">
        <v>37</v>
      </c>
      <c r="AA1102" s="2911" t="s">
        <v>38</v>
      </c>
      <c r="AB1102" s="2492" t="s">
        <v>748</v>
      </c>
      <c r="AC1102" s="2906" t="s">
        <v>32306</v>
      </c>
    </row>
    <row r="1103" spans="1:29" ht="15" customHeight="1" thickBot="1">
      <c r="A1103" s="2906" t="s">
        <v>2100</v>
      </c>
      <c r="B1103" s="2906" t="s">
        <v>2126</v>
      </c>
      <c r="C1103" s="2907" t="s">
        <v>29747</v>
      </c>
      <c r="D1103" s="2907" t="s">
        <v>29739</v>
      </c>
      <c r="E1103" s="2907" t="s">
        <v>29740</v>
      </c>
      <c r="F1103" s="2908">
        <v>708395755</v>
      </c>
      <c r="G1103" s="2908">
        <v>708395755</v>
      </c>
      <c r="H1103" s="2903"/>
      <c r="I1103" s="2903"/>
      <c r="J1103" s="2906" t="s">
        <v>2126</v>
      </c>
      <c r="K1103" s="2906"/>
      <c r="L1103" s="2906"/>
      <c r="M1103" s="2906"/>
      <c r="N1103" s="2903"/>
      <c r="O1103" s="2909">
        <v>46043</v>
      </c>
      <c r="P1103" s="2910">
        <f ca="1">TODAY()-Q1103</f>
        <v>60</v>
      </c>
      <c r="Q1103" s="2909">
        <v>46044</v>
      </c>
      <c r="R1103" s="2911" t="s">
        <v>33</v>
      </c>
      <c r="S1103" s="2906"/>
      <c r="T1103" s="2912"/>
      <c r="U1103" s="2906" t="s">
        <v>34</v>
      </c>
      <c r="V1103" s="2906" t="s">
        <v>34</v>
      </c>
      <c r="W1103" s="2913" t="s">
        <v>35</v>
      </c>
      <c r="X1103" s="2899" t="s">
        <v>36</v>
      </c>
      <c r="Y1103" s="2912"/>
      <c r="Z1103" s="2906" t="s">
        <v>37</v>
      </c>
      <c r="AA1103" s="2911" t="s">
        <v>38</v>
      </c>
      <c r="AB1103" s="2492" t="s">
        <v>748</v>
      </c>
      <c r="AC1103" s="2906" t="s">
        <v>32306</v>
      </c>
    </row>
    <row r="1104" spans="1:29" ht="15" customHeight="1" thickBot="1">
      <c r="A1104" s="2906" t="s">
        <v>2100</v>
      </c>
      <c r="B1104" s="2906" t="s">
        <v>2126</v>
      </c>
      <c r="C1104" s="2907" t="s">
        <v>29748</v>
      </c>
      <c r="D1104" s="2907" t="s">
        <v>29742</v>
      </c>
      <c r="E1104" s="2907" t="s">
        <v>29740</v>
      </c>
      <c r="F1104" s="2908">
        <v>747822669</v>
      </c>
      <c r="G1104" s="2908">
        <v>747822669</v>
      </c>
      <c r="H1104" s="2903"/>
      <c r="I1104" s="2903"/>
      <c r="J1104" s="2906" t="s">
        <v>2126</v>
      </c>
      <c r="K1104" s="2906"/>
      <c r="L1104" s="2906"/>
      <c r="M1104" s="2906"/>
      <c r="N1104" s="2903"/>
      <c r="O1104" s="2909">
        <v>46043</v>
      </c>
      <c r="P1104" s="2910">
        <f ca="1">TODAY()-Q1104</f>
        <v>60</v>
      </c>
      <c r="Q1104" s="2909">
        <v>46044</v>
      </c>
      <c r="R1104" s="2911" t="s">
        <v>33</v>
      </c>
      <c r="S1104" s="2906"/>
      <c r="T1104" s="2912"/>
      <c r="U1104" s="2906" t="s">
        <v>34</v>
      </c>
      <c r="V1104" s="2906" t="s">
        <v>34</v>
      </c>
      <c r="W1104" s="2913" t="s">
        <v>35</v>
      </c>
      <c r="X1104" s="2899" t="s">
        <v>36</v>
      </c>
      <c r="Y1104" s="2912"/>
      <c r="Z1104" s="2906" t="s">
        <v>37</v>
      </c>
      <c r="AA1104" s="2911" t="s">
        <v>38</v>
      </c>
      <c r="AB1104" s="2492" t="s">
        <v>748</v>
      </c>
      <c r="AC1104" s="2906" t="s">
        <v>32306</v>
      </c>
    </row>
    <row r="1105" spans="1:29" ht="15" customHeight="1" thickBot="1">
      <c r="A1105" s="2906" t="s">
        <v>2100</v>
      </c>
      <c r="B1105" s="2906" t="s">
        <v>2126</v>
      </c>
      <c r="C1105" s="2907" t="s">
        <v>29749</v>
      </c>
      <c r="D1105" s="2907" t="s">
        <v>29744</v>
      </c>
      <c r="E1105" s="2907" t="s">
        <v>29740</v>
      </c>
      <c r="F1105" s="2908">
        <v>171007346</v>
      </c>
      <c r="G1105" s="2908">
        <v>171007346</v>
      </c>
      <c r="H1105" s="2903"/>
      <c r="I1105" s="2903"/>
      <c r="J1105" s="2906" t="s">
        <v>2126</v>
      </c>
      <c r="K1105" s="2906"/>
      <c r="L1105" s="2906"/>
      <c r="M1105" s="2906"/>
      <c r="N1105" s="2903"/>
      <c r="O1105" s="2909">
        <v>46043</v>
      </c>
      <c r="P1105" s="2910">
        <f ca="1">TODAY()-Q1105</f>
        <v>60</v>
      </c>
      <c r="Q1105" s="2909">
        <v>46044</v>
      </c>
      <c r="R1105" s="2911" t="s">
        <v>33</v>
      </c>
      <c r="S1105" s="2906"/>
      <c r="T1105" s="2912"/>
      <c r="U1105" s="2906" t="s">
        <v>34</v>
      </c>
      <c r="V1105" s="2906" t="s">
        <v>34</v>
      </c>
      <c r="W1105" s="2913" t="s">
        <v>35</v>
      </c>
      <c r="X1105" s="2899" t="s">
        <v>36</v>
      </c>
      <c r="Y1105" s="2912"/>
      <c r="Z1105" s="2906" t="s">
        <v>37</v>
      </c>
      <c r="AA1105" s="2911" t="s">
        <v>38</v>
      </c>
      <c r="AB1105" s="2492" t="s">
        <v>748</v>
      </c>
      <c r="AC1105" s="2906" t="s">
        <v>32306</v>
      </c>
    </row>
    <row r="1106" spans="1:29" ht="15" customHeight="1" thickBot="1">
      <c r="A1106" s="2906" t="s">
        <v>2100</v>
      </c>
      <c r="B1106" s="2906" t="s">
        <v>2126</v>
      </c>
      <c r="C1106" s="2907" t="s">
        <v>29750</v>
      </c>
      <c r="D1106" s="2907" t="s">
        <v>29739</v>
      </c>
      <c r="E1106" s="2907" t="s">
        <v>29740</v>
      </c>
      <c r="F1106" s="2908">
        <v>708395755</v>
      </c>
      <c r="G1106" s="2908">
        <v>708395755</v>
      </c>
      <c r="H1106" s="2903"/>
      <c r="I1106" s="2903"/>
      <c r="J1106" s="2906" t="s">
        <v>2126</v>
      </c>
      <c r="K1106" s="2906"/>
      <c r="L1106" s="2906"/>
      <c r="M1106" s="2906"/>
      <c r="N1106" s="2903"/>
      <c r="O1106" s="2909">
        <v>46043</v>
      </c>
      <c r="P1106" s="2910">
        <f ca="1">TODAY()-Q1106</f>
        <v>60</v>
      </c>
      <c r="Q1106" s="2909">
        <v>46044</v>
      </c>
      <c r="R1106" s="2911" t="s">
        <v>33</v>
      </c>
      <c r="S1106" s="2906"/>
      <c r="T1106" s="2912"/>
      <c r="U1106" s="2906" t="s">
        <v>34</v>
      </c>
      <c r="V1106" s="2906" t="s">
        <v>34</v>
      </c>
      <c r="W1106" s="2913" t="s">
        <v>35</v>
      </c>
      <c r="X1106" s="2899" t="s">
        <v>36</v>
      </c>
      <c r="Y1106" s="2912"/>
      <c r="Z1106" s="2906" t="s">
        <v>37</v>
      </c>
      <c r="AA1106" s="2911" t="s">
        <v>38</v>
      </c>
      <c r="AB1106" s="2492" t="s">
        <v>748</v>
      </c>
      <c r="AC1106" s="2906" t="s">
        <v>32306</v>
      </c>
    </row>
    <row r="1107" spans="1:29" ht="15" customHeight="1" thickBot="1">
      <c r="A1107" s="2906" t="s">
        <v>2100</v>
      </c>
      <c r="B1107" s="2906" t="s">
        <v>2126</v>
      </c>
      <c r="C1107" s="2907" t="s">
        <v>29751</v>
      </c>
      <c r="D1107" s="2907" t="s">
        <v>29742</v>
      </c>
      <c r="E1107" s="2907" t="s">
        <v>29740</v>
      </c>
      <c r="F1107" s="2908">
        <v>747822669</v>
      </c>
      <c r="G1107" s="2908">
        <v>747822669</v>
      </c>
      <c r="H1107" s="2903"/>
      <c r="I1107" s="2903"/>
      <c r="J1107" s="2906" t="s">
        <v>2126</v>
      </c>
      <c r="K1107" s="2906"/>
      <c r="L1107" s="2906"/>
      <c r="M1107" s="2906"/>
      <c r="N1107" s="2903"/>
      <c r="O1107" s="2909">
        <v>46043</v>
      </c>
      <c r="P1107" s="2910">
        <f ca="1">TODAY()-Q1107</f>
        <v>60</v>
      </c>
      <c r="Q1107" s="2909">
        <v>46044</v>
      </c>
      <c r="R1107" s="2911" t="s">
        <v>33</v>
      </c>
      <c r="S1107" s="2906"/>
      <c r="T1107" s="2912"/>
      <c r="U1107" s="2906" t="s">
        <v>34</v>
      </c>
      <c r="V1107" s="2906" t="s">
        <v>34</v>
      </c>
      <c r="W1107" s="2913" t="s">
        <v>35</v>
      </c>
      <c r="X1107" s="2899" t="s">
        <v>36</v>
      </c>
      <c r="Y1107" s="2912"/>
      <c r="Z1107" s="2906" t="s">
        <v>37</v>
      </c>
      <c r="AA1107" s="2911" t="s">
        <v>38</v>
      </c>
      <c r="AB1107" s="2492" t="s">
        <v>748</v>
      </c>
      <c r="AC1107" s="2906" t="s">
        <v>32306</v>
      </c>
    </row>
    <row r="1108" spans="1:29" ht="15" customHeight="1" thickBot="1">
      <c r="A1108" s="2906" t="s">
        <v>2100</v>
      </c>
      <c r="B1108" s="2906" t="s">
        <v>2126</v>
      </c>
      <c r="C1108" s="2907" t="s">
        <v>29752</v>
      </c>
      <c r="D1108" s="2907" t="s">
        <v>29744</v>
      </c>
      <c r="E1108" s="2907" t="s">
        <v>29740</v>
      </c>
      <c r="F1108" s="2908">
        <v>171007346</v>
      </c>
      <c r="G1108" s="2908">
        <v>171007346</v>
      </c>
      <c r="H1108" s="2903"/>
      <c r="I1108" s="2903"/>
      <c r="J1108" s="2906" t="s">
        <v>2126</v>
      </c>
      <c r="K1108" s="2906"/>
      <c r="L1108" s="2906"/>
      <c r="M1108" s="2906"/>
      <c r="N1108" s="2903"/>
      <c r="O1108" s="2909">
        <v>46043</v>
      </c>
      <c r="P1108" s="2910">
        <f ca="1">TODAY()-Q1108</f>
        <v>60</v>
      </c>
      <c r="Q1108" s="2909">
        <v>46044</v>
      </c>
      <c r="R1108" s="2911" t="s">
        <v>33</v>
      </c>
      <c r="S1108" s="2906"/>
      <c r="T1108" s="2912"/>
      <c r="U1108" s="2906" t="s">
        <v>34</v>
      </c>
      <c r="V1108" s="2906" t="s">
        <v>34</v>
      </c>
      <c r="W1108" s="2913" t="s">
        <v>35</v>
      </c>
      <c r="X1108" s="2899" t="s">
        <v>36</v>
      </c>
      <c r="Y1108" s="2912"/>
      <c r="Z1108" s="2906" t="s">
        <v>37</v>
      </c>
      <c r="AA1108" s="2911" t="s">
        <v>38</v>
      </c>
      <c r="AB1108" s="2492" t="s">
        <v>748</v>
      </c>
      <c r="AC1108" s="2906" t="s">
        <v>32306</v>
      </c>
    </row>
    <row r="1109" spans="1:29" ht="15" customHeight="1" thickBot="1">
      <c r="A1109" s="2906" t="s">
        <v>2100</v>
      </c>
      <c r="B1109" s="2906" t="s">
        <v>2126</v>
      </c>
      <c r="C1109" s="2907" t="s">
        <v>29753</v>
      </c>
      <c r="D1109" s="2907" t="s">
        <v>29739</v>
      </c>
      <c r="E1109" s="2907" t="s">
        <v>29740</v>
      </c>
      <c r="F1109" s="2908">
        <v>708395755</v>
      </c>
      <c r="G1109" s="2908">
        <v>708395755</v>
      </c>
      <c r="H1109" s="2903"/>
      <c r="I1109" s="2903"/>
      <c r="J1109" s="2906" t="s">
        <v>2126</v>
      </c>
      <c r="K1109" s="2906"/>
      <c r="L1109" s="2906"/>
      <c r="M1109" s="2906"/>
      <c r="N1109" s="2903"/>
      <c r="O1109" s="2909">
        <v>46043</v>
      </c>
      <c r="P1109" s="2910">
        <f ca="1">TODAY()-Q1109</f>
        <v>60</v>
      </c>
      <c r="Q1109" s="2909">
        <v>46044</v>
      </c>
      <c r="R1109" s="2911" t="s">
        <v>33</v>
      </c>
      <c r="S1109" s="2906"/>
      <c r="T1109" s="2912"/>
      <c r="U1109" s="2906" t="s">
        <v>34</v>
      </c>
      <c r="V1109" s="2906" t="s">
        <v>34</v>
      </c>
      <c r="W1109" s="2913" t="s">
        <v>35</v>
      </c>
      <c r="X1109" s="2899" t="s">
        <v>36</v>
      </c>
      <c r="Y1109" s="2912"/>
      <c r="Z1109" s="2906" t="s">
        <v>37</v>
      </c>
      <c r="AA1109" s="2911" t="s">
        <v>38</v>
      </c>
      <c r="AB1109" s="2492" t="s">
        <v>748</v>
      </c>
      <c r="AC1109" s="2906" t="s">
        <v>32306</v>
      </c>
    </row>
    <row r="1110" spans="1:29" ht="15" customHeight="1" thickBot="1">
      <c r="A1110" s="2906" t="s">
        <v>2100</v>
      </c>
      <c r="B1110" s="2906" t="s">
        <v>2126</v>
      </c>
      <c r="C1110" s="2907" t="s">
        <v>29754</v>
      </c>
      <c r="D1110" s="2907" t="s">
        <v>29755</v>
      </c>
      <c r="E1110" s="2907" t="s">
        <v>2127</v>
      </c>
      <c r="F1110" s="2908">
        <v>140427625</v>
      </c>
      <c r="G1110" s="2908">
        <v>140427625</v>
      </c>
      <c r="H1110" s="2903"/>
      <c r="I1110" s="2903"/>
      <c r="J1110" s="2906" t="s">
        <v>2126</v>
      </c>
      <c r="K1110" s="2906"/>
      <c r="L1110" s="2906"/>
      <c r="M1110" s="2906"/>
      <c r="N1110" s="2903"/>
      <c r="O1110" s="2909">
        <v>46043</v>
      </c>
      <c r="P1110" s="2910">
        <f ca="1">TODAY()-Q1110</f>
        <v>60</v>
      </c>
      <c r="Q1110" s="2909">
        <v>46044</v>
      </c>
      <c r="R1110" s="2911" t="s">
        <v>33</v>
      </c>
      <c r="S1110" s="2906"/>
      <c r="T1110" s="2912"/>
      <c r="U1110" s="2906" t="s">
        <v>34</v>
      </c>
      <c r="V1110" s="2906" t="s">
        <v>34</v>
      </c>
      <c r="W1110" s="2913" t="s">
        <v>35</v>
      </c>
      <c r="X1110" s="2899" t="s">
        <v>36</v>
      </c>
      <c r="Y1110" s="2912"/>
      <c r="Z1110" s="2906" t="s">
        <v>37</v>
      </c>
      <c r="AA1110" s="2911" t="s">
        <v>38</v>
      </c>
      <c r="AB1110" s="2492" t="s">
        <v>748</v>
      </c>
      <c r="AC1110" s="2906" t="s">
        <v>32306</v>
      </c>
    </row>
    <row r="1111" spans="1:29" ht="15" customHeight="1" thickBot="1">
      <c r="A1111" s="2906" t="s">
        <v>2100</v>
      </c>
      <c r="B1111" s="2906" t="s">
        <v>2126</v>
      </c>
      <c r="C1111" s="2907" t="s">
        <v>29756</v>
      </c>
      <c r="D1111" s="2907" t="s">
        <v>29739</v>
      </c>
      <c r="E1111" s="2907" t="s">
        <v>29740</v>
      </c>
      <c r="F1111" s="2908">
        <v>708395755</v>
      </c>
      <c r="G1111" s="2908">
        <v>708395755</v>
      </c>
      <c r="H1111" s="2903"/>
      <c r="I1111" s="2903"/>
      <c r="J1111" s="2906" t="s">
        <v>2126</v>
      </c>
      <c r="K1111" s="2906"/>
      <c r="L1111" s="2906"/>
      <c r="M1111" s="2906"/>
      <c r="N1111" s="2903"/>
      <c r="O1111" s="2909">
        <v>46043</v>
      </c>
      <c r="P1111" s="2910">
        <f ca="1">TODAY()-Q1111</f>
        <v>60</v>
      </c>
      <c r="Q1111" s="2909">
        <v>46044</v>
      </c>
      <c r="R1111" s="2911" t="s">
        <v>33</v>
      </c>
      <c r="S1111" s="2906"/>
      <c r="T1111" s="2912"/>
      <c r="U1111" s="2906" t="s">
        <v>34</v>
      </c>
      <c r="V1111" s="2906" t="s">
        <v>34</v>
      </c>
      <c r="W1111" s="2913" t="s">
        <v>35</v>
      </c>
      <c r="X1111" s="2899" t="s">
        <v>36</v>
      </c>
      <c r="Y1111" s="2912"/>
      <c r="Z1111" s="2906" t="s">
        <v>37</v>
      </c>
      <c r="AA1111" s="2911" t="s">
        <v>38</v>
      </c>
      <c r="AB1111" s="2492" t="s">
        <v>748</v>
      </c>
      <c r="AC1111" s="2906" t="s">
        <v>32306</v>
      </c>
    </row>
    <row r="1112" spans="1:29" ht="15" customHeight="1" thickBot="1">
      <c r="A1112" s="2906" t="s">
        <v>2100</v>
      </c>
      <c r="B1112" s="2906" t="s">
        <v>2126</v>
      </c>
      <c r="C1112" s="2907" t="s">
        <v>29757</v>
      </c>
      <c r="D1112" s="2907" t="s">
        <v>29742</v>
      </c>
      <c r="E1112" s="2907" t="s">
        <v>29740</v>
      </c>
      <c r="F1112" s="2908">
        <v>747822669</v>
      </c>
      <c r="G1112" s="2908">
        <v>747822669</v>
      </c>
      <c r="H1112" s="2903"/>
      <c r="I1112" s="2903"/>
      <c r="J1112" s="2906" t="s">
        <v>2126</v>
      </c>
      <c r="K1112" s="2906"/>
      <c r="L1112" s="2906"/>
      <c r="M1112" s="2906"/>
      <c r="N1112" s="2903"/>
      <c r="O1112" s="2909">
        <v>46043</v>
      </c>
      <c r="P1112" s="2910">
        <f ca="1">TODAY()-Q1112</f>
        <v>60</v>
      </c>
      <c r="Q1112" s="2909">
        <v>46044</v>
      </c>
      <c r="R1112" s="2911" t="s">
        <v>33</v>
      </c>
      <c r="S1112" s="2906"/>
      <c r="T1112" s="2912"/>
      <c r="U1112" s="2906" t="s">
        <v>34</v>
      </c>
      <c r="V1112" s="2906" t="s">
        <v>34</v>
      </c>
      <c r="W1112" s="2913" t="s">
        <v>35</v>
      </c>
      <c r="X1112" s="2899" t="s">
        <v>36</v>
      </c>
      <c r="Y1112" s="2912"/>
      <c r="Z1112" s="2906" t="s">
        <v>37</v>
      </c>
      <c r="AA1112" s="2911" t="s">
        <v>38</v>
      </c>
      <c r="AB1112" s="2492" t="s">
        <v>748</v>
      </c>
      <c r="AC1112" s="2906" t="s">
        <v>32306</v>
      </c>
    </row>
    <row r="1113" spans="1:29" ht="15" customHeight="1" thickBot="1">
      <c r="A1113" s="2906" t="s">
        <v>2100</v>
      </c>
      <c r="B1113" s="2906" t="s">
        <v>2126</v>
      </c>
      <c r="C1113" s="2907" t="s">
        <v>29758</v>
      </c>
      <c r="D1113" s="2907" t="s">
        <v>29744</v>
      </c>
      <c r="E1113" s="2907" t="s">
        <v>29740</v>
      </c>
      <c r="F1113" s="2908">
        <v>171007346</v>
      </c>
      <c r="G1113" s="2908">
        <v>171007346</v>
      </c>
      <c r="H1113" s="2903"/>
      <c r="I1113" s="2903"/>
      <c r="J1113" s="2906" t="s">
        <v>2126</v>
      </c>
      <c r="K1113" s="2906"/>
      <c r="L1113" s="2906"/>
      <c r="M1113" s="2906"/>
      <c r="N1113" s="2903"/>
      <c r="O1113" s="2909">
        <v>46043</v>
      </c>
      <c r="P1113" s="2910">
        <f ca="1">TODAY()-Q1113</f>
        <v>60</v>
      </c>
      <c r="Q1113" s="2909">
        <v>46044</v>
      </c>
      <c r="R1113" s="2911" t="s">
        <v>33</v>
      </c>
      <c r="S1113" s="2906"/>
      <c r="T1113" s="2912"/>
      <c r="U1113" s="2906" t="s">
        <v>34</v>
      </c>
      <c r="V1113" s="2906" t="s">
        <v>34</v>
      </c>
      <c r="W1113" s="2913" t="s">
        <v>35</v>
      </c>
      <c r="X1113" s="2899" t="s">
        <v>36</v>
      </c>
      <c r="Y1113" s="2912"/>
      <c r="Z1113" s="2906" t="s">
        <v>37</v>
      </c>
      <c r="AA1113" s="2911" t="s">
        <v>38</v>
      </c>
      <c r="AB1113" s="2492" t="s">
        <v>748</v>
      </c>
      <c r="AC1113" s="2906" t="s">
        <v>32306</v>
      </c>
    </row>
    <row r="1114" spans="1:29" ht="15" customHeight="1" thickBot="1">
      <c r="A1114" s="2906" t="s">
        <v>2100</v>
      </c>
      <c r="B1114" s="2906" t="s">
        <v>2126</v>
      </c>
      <c r="C1114" s="2907" t="s">
        <v>29759</v>
      </c>
      <c r="D1114" s="2907" t="s">
        <v>29739</v>
      </c>
      <c r="E1114" s="2907" t="s">
        <v>29740</v>
      </c>
      <c r="F1114" s="2908">
        <v>708395755</v>
      </c>
      <c r="G1114" s="2908">
        <v>708395755</v>
      </c>
      <c r="H1114" s="2903"/>
      <c r="I1114" s="2903"/>
      <c r="J1114" s="2906" t="s">
        <v>2126</v>
      </c>
      <c r="K1114" s="2906"/>
      <c r="L1114" s="2906"/>
      <c r="M1114" s="2906"/>
      <c r="N1114" s="2903"/>
      <c r="O1114" s="2909">
        <v>46043</v>
      </c>
      <c r="P1114" s="2910">
        <f ca="1">TODAY()-Q1114</f>
        <v>60</v>
      </c>
      <c r="Q1114" s="2909">
        <v>46044</v>
      </c>
      <c r="R1114" s="2911" t="s">
        <v>33</v>
      </c>
      <c r="S1114" s="2906"/>
      <c r="T1114" s="2912"/>
      <c r="U1114" s="2906" t="s">
        <v>34</v>
      </c>
      <c r="V1114" s="2906" t="s">
        <v>34</v>
      </c>
      <c r="W1114" s="2913" t="s">
        <v>35</v>
      </c>
      <c r="X1114" s="2899" t="s">
        <v>36</v>
      </c>
      <c r="Y1114" s="2912"/>
      <c r="Z1114" s="2906" t="s">
        <v>37</v>
      </c>
      <c r="AA1114" s="2911" t="s">
        <v>38</v>
      </c>
      <c r="AB1114" s="2492" t="s">
        <v>748</v>
      </c>
      <c r="AC1114" s="2906" t="s">
        <v>32306</v>
      </c>
    </row>
    <row r="1115" spans="1:29" ht="15" customHeight="1" thickBot="1">
      <c r="A1115" s="2906" t="s">
        <v>2100</v>
      </c>
      <c r="B1115" s="2906" t="s">
        <v>2126</v>
      </c>
      <c r="C1115" s="2907" t="s">
        <v>29760</v>
      </c>
      <c r="D1115" s="2907" t="s">
        <v>29755</v>
      </c>
      <c r="E1115" s="2907" t="s">
        <v>2127</v>
      </c>
      <c r="F1115" s="2908">
        <v>140427625</v>
      </c>
      <c r="G1115" s="2908">
        <v>140427625</v>
      </c>
      <c r="H1115" s="2903"/>
      <c r="I1115" s="2903"/>
      <c r="J1115" s="2906" t="s">
        <v>2126</v>
      </c>
      <c r="K1115" s="2906"/>
      <c r="L1115" s="2906"/>
      <c r="M1115" s="2906"/>
      <c r="N1115" s="2903"/>
      <c r="O1115" s="2909">
        <v>46043</v>
      </c>
      <c r="P1115" s="2910">
        <f ca="1">TODAY()-Q1115</f>
        <v>60</v>
      </c>
      <c r="Q1115" s="2909">
        <v>46044</v>
      </c>
      <c r="R1115" s="2911" t="s">
        <v>33</v>
      </c>
      <c r="S1115" s="2906"/>
      <c r="T1115" s="2912"/>
      <c r="U1115" s="2906" t="s">
        <v>34</v>
      </c>
      <c r="V1115" s="2906" t="s">
        <v>34</v>
      </c>
      <c r="W1115" s="2913" t="s">
        <v>35</v>
      </c>
      <c r="X1115" s="2899" t="s">
        <v>36</v>
      </c>
      <c r="Y1115" s="2912"/>
      <c r="Z1115" s="2906" t="s">
        <v>37</v>
      </c>
      <c r="AA1115" s="2911" t="s">
        <v>38</v>
      </c>
      <c r="AB1115" s="2492" t="s">
        <v>748</v>
      </c>
      <c r="AC1115" s="2906" t="s">
        <v>32306</v>
      </c>
    </row>
    <row r="1116" spans="1:29" ht="15" customHeight="1" thickBot="1">
      <c r="A1116" s="2899" t="s">
        <v>2100</v>
      </c>
      <c r="B1116" s="2899" t="s">
        <v>2100</v>
      </c>
      <c r="C1116" s="2899" t="s">
        <v>3259</v>
      </c>
      <c r="D1116" s="2899" t="s">
        <v>3349</v>
      </c>
      <c r="E1116" s="2899" t="s">
        <v>3350</v>
      </c>
      <c r="F1116" s="2899">
        <v>142515448</v>
      </c>
      <c r="G1116" s="2899">
        <v>709484560</v>
      </c>
      <c r="H1116" s="2899" t="s">
        <v>9178</v>
      </c>
      <c r="I1116" s="2899" t="s">
        <v>9179</v>
      </c>
      <c r="J1116" s="2899" t="s">
        <v>9180</v>
      </c>
      <c r="K1116" s="2899" t="s">
        <v>2435</v>
      </c>
      <c r="L1116" s="2899" t="s">
        <v>9181</v>
      </c>
      <c r="M1116" s="2899"/>
      <c r="N1116" s="2899"/>
      <c r="O1116" s="2900">
        <v>46003</v>
      </c>
      <c r="P1116" s="2901">
        <f ca="1">TODAY()-Q1116</f>
        <v>100</v>
      </c>
      <c r="Q1116" s="2900">
        <v>46004</v>
      </c>
      <c r="R1116" s="2492" t="s">
        <v>1578</v>
      </c>
      <c r="S1116" s="2899"/>
      <c r="T1116" s="2899">
        <v>6</v>
      </c>
      <c r="U1116" s="2899" t="s">
        <v>34</v>
      </c>
      <c r="V1116" s="2899" t="s">
        <v>34</v>
      </c>
      <c r="W1116" s="2899" t="s">
        <v>35</v>
      </c>
      <c r="X1116" s="2899" t="s">
        <v>36</v>
      </c>
      <c r="Y1116" s="2899">
        <v>350</v>
      </c>
      <c r="Z1116" s="2902" t="s">
        <v>37</v>
      </c>
      <c r="AA1116" s="2899" t="s">
        <v>38</v>
      </c>
      <c r="AB1116" s="2492" t="s">
        <v>1579</v>
      </c>
      <c r="AC1116" s="2899" t="s">
        <v>29230</v>
      </c>
    </row>
    <row r="1117" spans="1:29" ht="15" customHeight="1" thickBot="1">
      <c r="A1117" s="2914" t="s">
        <v>2100</v>
      </c>
      <c r="B1117" s="2914" t="s">
        <v>2100</v>
      </c>
      <c r="C1117" s="2914" t="s">
        <v>28346</v>
      </c>
      <c r="D1117" s="2914" t="s">
        <v>28347</v>
      </c>
      <c r="E1117" s="2914" t="s">
        <v>28348</v>
      </c>
      <c r="F1117" s="2914">
        <v>101480102</v>
      </c>
      <c r="G1117" s="2914">
        <v>142262654</v>
      </c>
      <c r="H1117" s="2914"/>
      <c r="I1117" s="2914"/>
      <c r="J1117" s="2915" t="s">
        <v>9180</v>
      </c>
      <c r="K1117" s="2915" t="s">
        <v>1138</v>
      </c>
      <c r="L1117" s="2915" t="s">
        <v>29246</v>
      </c>
      <c r="M1117" s="2914"/>
      <c r="N1117" s="2914"/>
      <c r="O1117" s="2916">
        <v>46086</v>
      </c>
      <c r="P1117" s="2917">
        <f ca="1">TODAY()-Q1117</f>
        <v>17</v>
      </c>
      <c r="Q1117" s="2916">
        <v>46087</v>
      </c>
      <c r="R1117" s="2492" t="s">
        <v>1578</v>
      </c>
      <c r="S1117" s="2914"/>
      <c r="T1117" s="2914"/>
      <c r="U1117" s="2914" t="s">
        <v>34</v>
      </c>
      <c r="V1117" s="2914" t="s">
        <v>34</v>
      </c>
      <c r="W1117" s="2916" t="s">
        <v>35</v>
      </c>
      <c r="X1117" s="2899" t="s">
        <v>36</v>
      </c>
      <c r="Y1117" s="2914"/>
      <c r="Z1117" s="2918" t="s">
        <v>37</v>
      </c>
      <c r="AA1117" s="2918" t="s">
        <v>38</v>
      </c>
      <c r="AB1117" s="2492" t="s">
        <v>1579</v>
      </c>
      <c r="AC1117" s="2906" t="s">
        <v>29761</v>
      </c>
    </row>
    <row r="1118" spans="1:29" ht="15" customHeight="1" thickBot="1">
      <c r="A1118" s="2899" t="s">
        <v>2100</v>
      </c>
      <c r="B1118" s="2899" t="s">
        <v>2100</v>
      </c>
      <c r="C1118" s="2899" t="s">
        <v>2632</v>
      </c>
      <c r="D1118" s="2899" t="s">
        <v>2636</v>
      </c>
      <c r="E1118" s="2899" t="s">
        <v>2637</v>
      </c>
      <c r="F1118" s="2899">
        <v>102392549</v>
      </c>
      <c r="G1118" s="2899">
        <v>759507176</v>
      </c>
      <c r="H1118" s="2899" t="s">
        <v>8585</v>
      </c>
      <c r="I1118" s="2899" t="s">
        <v>8586</v>
      </c>
      <c r="J1118" s="2899" t="s">
        <v>9117</v>
      </c>
      <c r="K1118" s="2899" t="s">
        <v>4194</v>
      </c>
      <c r="L1118" s="2899" t="s">
        <v>8587</v>
      </c>
      <c r="M1118" s="2899"/>
      <c r="N1118" s="2899"/>
      <c r="O1118" s="2900">
        <v>45537</v>
      </c>
      <c r="P1118" s="2901">
        <f ca="1">TODAY()-Q1118</f>
        <v>566</v>
      </c>
      <c r="Q1118" s="2900">
        <v>45538</v>
      </c>
      <c r="R1118" s="2899" t="s">
        <v>33</v>
      </c>
      <c r="S1118" s="2899"/>
      <c r="T1118" s="2899"/>
      <c r="U1118" s="2899" t="s">
        <v>34</v>
      </c>
      <c r="V1118" s="2899" t="s">
        <v>34</v>
      </c>
      <c r="W1118" s="2899" t="s">
        <v>35</v>
      </c>
      <c r="X1118" s="2899" t="s">
        <v>36</v>
      </c>
      <c r="Y1118" s="2899">
        <v>150</v>
      </c>
      <c r="Z1118" s="2902" t="s">
        <v>37</v>
      </c>
      <c r="AA1118" s="2899" t="s">
        <v>38</v>
      </c>
      <c r="AB1118" s="2899" t="s">
        <v>162</v>
      </c>
      <c r="AC1118" s="2899" t="s">
        <v>26931</v>
      </c>
    </row>
    <row r="1119" spans="1:29" ht="15" customHeight="1" thickBot="1">
      <c r="A1119" s="2899" t="s">
        <v>2100</v>
      </c>
      <c r="B1119" s="2899" t="s">
        <v>2126</v>
      </c>
      <c r="C1119" s="2899" t="s">
        <v>31233</v>
      </c>
      <c r="D1119" s="2899" t="s">
        <v>29742</v>
      </c>
      <c r="E1119" s="2899" t="s">
        <v>29740</v>
      </c>
      <c r="F1119" s="2899">
        <v>747822669</v>
      </c>
      <c r="G1119" s="2899">
        <v>747822669</v>
      </c>
      <c r="H1119" s="2903"/>
      <c r="I1119" s="2903"/>
      <c r="J1119" s="2903" t="s">
        <v>9117</v>
      </c>
      <c r="K1119" s="2899" t="s">
        <v>737</v>
      </c>
      <c r="L1119" s="2899" t="s">
        <v>26954</v>
      </c>
      <c r="M1119" s="2899"/>
      <c r="N1119" s="2899"/>
      <c r="O1119" s="2899" t="s">
        <v>32307</v>
      </c>
      <c r="P1119" s="2903"/>
      <c r="Q1119" s="2900">
        <v>46044</v>
      </c>
      <c r="R1119" s="2903" t="s">
        <v>33</v>
      </c>
      <c r="S1119" s="2903"/>
      <c r="T1119" s="2903"/>
      <c r="U1119" s="2899" t="s">
        <v>34</v>
      </c>
      <c r="V1119" s="2899" t="s">
        <v>34</v>
      </c>
      <c r="W1119" s="2899" t="s">
        <v>35</v>
      </c>
      <c r="X1119" s="2899" t="s">
        <v>36</v>
      </c>
      <c r="Y1119" s="2903"/>
      <c r="Z1119" s="2902" t="s">
        <v>37</v>
      </c>
      <c r="AA1119" s="2903" t="s">
        <v>38</v>
      </c>
      <c r="AB1119" s="2492" t="s">
        <v>748</v>
      </c>
      <c r="AC1119" s="2899" t="s">
        <v>31234</v>
      </c>
    </row>
    <row r="1120" spans="1:29" ht="15" customHeight="1" thickBot="1">
      <c r="A1120" s="2899" t="s">
        <v>2100</v>
      </c>
      <c r="B1120" s="2899" t="s">
        <v>2100</v>
      </c>
      <c r="C1120" s="2899" t="s">
        <v>26944</v>
      </c>
      <c r="D1120" s="2899" t="s">
        <v>26945</v>
      </c>
      <c r="E1120" s="2899" t="s">
        <v>2202</v>
      </c>
      <c r="F1120" s="2899">
        <v>707566796</v>
      </c>
      <c r="G1120" s="2905">
        <v>708000000</v>
      </c>
      <c r="H1120" s="2899"/>
      <c r="I1120" s="2899"/>
      <c r="J1120" s="2899" t="s">
        <v>9117</v>
      </c>
      <c r="K1120" s="2899" t="s">
        <v>737</v>
      </c>
      <c r="L1120" s="2899" t="s">
        <v>25570</v>
      </c>
      <c r="M1120" s="2899"/>
      <c r="N1120" s="2899"/>
      <c r="O1120" s="2900">
        <v>46055</v>
      </c>
      <c r="P1120" s="2901">
        <f ca="1">TODAY()-Q1120</f>
        <v>47</v>
      </c>
      <c r="Q1120" s="2900">
        <v>46057</v>
      </c>
      <c r="R1120" s="2899" t="s">
        <v>33</v>
      </c>
      <c r="S1120" s="2899"/>
      <c r="T1120" s="2899"/>
      <c r="U1120" s="2899" t="s">
        <v>34</v>
      </c>
      <c r="V1120" s="2899" t="s">
        <v>34</v>
      </c>
      <c r="W1120" s="2900" t="s">
        <v>35</v>
      </c>
      <c r="X1120" s="2899" t="s">
        <v>36</v>
      </c>
      <c r="Y1120" s="2899"/>
      <c r="Z1120" s="2902" t="s">
        <v>37</v>
      </c>
      <c r="AA1120" s="2899" t="s">
        <v>38</v>
      </c>
      <c r="AB1120" s="2492" t="s">
        <v>748</v>
      </c>
      <c r="AC1120" s="2903" t="s">
        <v>32308</v>
      </c>
    </row>
    <row r="1121" spans="1:29" ht="15" customHeight="1" thickBot="1">
      <c r="A1121" s="2899" t="s">
        <v>2100</v>
      </c>
      <c r="B1121" s="2899" t="s">
        <v>2100</v>
      </c>
      <c r="C1121" s="2899" t="s">
        <v>2222</v>
      </c>
      <c r="D1121" s="2899" t="s">
        <v>2223</v>
      </c>
      <c r="E1121" s="2899" t="s">
        <v>2202</v>
      </c>
      <c r="F1121" s="2899">
        <v>707531476</v>
      </c>
      <c r="G1121" s="2905">
        <v>708000000</v>
      </c>
      <c r="H1121" s="2899"/>
      <c r="I1121" s="2899"/>
      <c r="J1121" s="2899" t="s">
        <v>9117</v>
      </c>
      <c r="K1121" s="2899" t="s">
        <v>737</v>
      </c>
      <c r="L1121" s="2899" t="s">
        <v>25570</v>
      </c>
      <c r="M1121" s="2899"/>
      <c r="N1121" s="2899"/>
      <c r="O1121" s="2900">
        <v>46055</v>
      </c>
      <c r="P1121" s="2901">
        <f ca="1">TODAY()-Q1121</f>
        <v>47</v>
      </c>
      <c r="Q1121" s="2900">
        <v>46057</v>
      </c>
      <c r="R1121" s="2899" t="s">
        <v>33</v>
      </c>
      <c r="S1121" s="2899"/>
      <c r="T1121" s="2899"/>
      <c r="U1121" s="2899" t="s">
        <v>34</v>
      </c>
      <c r="V1121" s="2899" t="s">
        <v>34</v>
      </c>
      <c r="W1121" s="2900" t="s">
        <v>35</v>
      </c>
      <c r="X1121" s="2899" t="s">
        <v>36</v>
      </c>
      <c r="Y1121" s="2899">
        <v>350</v>
      </c>
      <c r="Z1121" s="2902" t="s">
        <v>37</v>
      </c>
      <c r="AA1121" s="2899" t="s">
        <v>38</v>
      </c>
      <c r="AB1121" s="2492" t="s">
        <v>748</v>
      </c>
      <c r="AC1121" s="2903" t="s">
        <v>32309</v>
      </c>
    </row>
    <row r="1122" spans="1:29" ht="15" customHeight="1" thickBot="1">
      <c r="A1122" s="2899" t="s">
        <v>2100</v>
      </c>
      <c r="B1122" s="2899" t="s">
        <v>2100</v>
      </c>
      <c r="C1122" s="2899" t="s">
        <v>26946</v>
      </c>
      <c r="D1122" s="2899" t="s">
        <v>26947</v>
      </c>
      <c r="E1122" s="2899" t="s">
        <v>2202</v>
      </c>
      <c r="F1122" s="2899">
        <v>707417344</v>
      </c>
      <c r="G1122" s="2899">
        <v>707417344</v>
      </c>
      <c r="H1122" s="2899"/>
      <c r="I1122" s="2899"/>
      <c r="J1122" s="2899" t="s">
        <v>9117</v>
      </c>
      <c r="K1122" s="2899" t="s">
        <v>737</v>
      </c>
      <c r="L1122" s="2899" t="s">
        <v>25570</v>
      </c>
      <c r="M1122" s="2899"/>
      <c r="N1122" s="2899"/>
      <c r="O1122" s="2900">
        <v>46055</v>
      </c>
      <c r="P1122" s="2901">
        <f ca="1">TODAY()-Q1122</f>
        <v>47</v>
      </c>
      <c r="Q1122" s="2900">
        <v>46057</v>
      </c>
      <c r="R1122" s="2899" t="s">
        <v>33</v>
      </c>
      <c r="S1122" s="2899"/>
      <c r="T1122" s="2899"/>
      <c r="U1122" s="2899" t="s">
        <v>34</v>
      </c>
      <c r="V1122" s="2899" t="s">
        <v>34</v>
      </c>
      <c r="W1122" s="2900" t="s">
        <v>35</v>
      </c>
      <c r="X1122" s="2899" t="s">
        <v>36</v>
      </c>
      <c r="Y1122" s="2899"/>
      <c r="Z1122" s="2902" t="s">
        <v>37</v>
      </c>
      <c r="AA1122" s="2899" t="s">
        <v>38</v>
      </c>
      <c r="AB1122" s="2743" t="s">
        <v>206</v>
      </c>
      <c r="AC1122" s="2903" t="s">
        <v>32310</v>
      </c>
    </row>
    <row r="1123" spans="1:29" ht="15" customHeight="1" thickBot="1">
      <c r="A1123" s="2899" t="s">
        <v>2100</v>
      </c>
      <c r="B1123" s="2899" t="s">
        <v>2100</v>
      </c>
      <c r="C1123" s="2899" t="s">
        <v>2377</v>
      </c>
      <c r="D1123" s="2899" t="s">
        <v>2378</v>
      </c>
      <c r="E1123" s="2899" t="s">
        <v>2202</v>
      </c>
      <c r="F1123" s="2899">
        <v>142772081</v>
      </c>
      <c r="G1123" s="2899">
        <v>142772081</v>
      </c>
      <c r="H1123" s="2899"/>
      <c r="I1123" s="2899"/>
      <c r="J1123" s="2899" t="s">
        <v>9117</v>
      </c>
      <c r="K1123" s="2899" t="s">
        <v>737</v>
      </c>
      <c r="L1123" s="2899" t="s">
        <v>26954</v>
      </c>
      <c r="M1123" s="2899"/>
      <c r="N1123" s="2899"/>
      <c r="O1123" s="2900">
        <v>46062</v>
      </c>
      <c r="P1123" s="2901">
        <f ca="1">TODAY()-Q1123</f>
        <v>41</v>
      </c>
      <c r="Q1123" s="2900">
        <v>46063</v>
      </c>
      <c r="R1123" s="2899" t="s">
        <v>33</v>
      </c>
      <c r="S1123" s="2899"/>
      <c r="T1123" s="2899"/>
      <c r="U1123" s="2899" t="s">
        <v>34</v>
      </c>
      <c r="V1123" s="2899" t="s">
        <v>34</v>
      </c>
      <c r="W1123" s="2900" t="s">
        <v>35</v>
      </c>
      <c r="X1123" s="2899" t="s">
        <v>36</v>
      </c>
      <c r="Y1123" s="2899">
        <v>100</v>
      </c>
      <c r="Z1123" s="2902" t="s">
        <v>37</v>
      </c>
      <c r="AA1123" s="2899" t="s">
        <v>38</v>
      </c>
      <c r="AB1123" s="2492" t="s">
        <v>1579</v>
      </c>
      <c r="AC1123" s="2903" t="s">
        <v>32311</v>
      </c>
    </row>
    <row r="1124" spans="1:29" ht="15" customHeight="1" thickBot="1">
      <c r="A1124" s="2899" t="s">
        <v>2100</v>
      </c>
      <c r="B1124" s="2899" t="s">
        <v>2100</v>
      </c>
      <c r="C1124" s="2899" t="s">
        <v>2626</v>
      </c>
      <c r="D1124" s="2899" t="s">
        <v>2630</v>
      </c>
      <c r="E1124" s="2899" t="s">
        <v>2631</v>
      </c>
      <c r="F1124" s="2899">
        <v>142345026</v>
      </c>
      <c r="G1124" s="2905">
        <v>769000000</v>
      </c>
      <c r="H1124" s="2899" t="s">
        <v>8577</v>
      </c>
      <c r="I1124" s="2899" t="s">
        <v>8578</v>
      </c>
      <c r="J1124" s="2899" t="s">
        <v>8579</v>
      </c>
      <c r="K1124" s="2899" t="s">
        <v>8580</v>
      </c>
      <c r="L1124" s="2899" t="s">
        <v>8581</v>
      </c>
      <c r="M1124" s="2899"/>
      <c r="N1124" s="2899"/>
      <c r="O1124" s="2900">
        <v>45530</v>
      </c>
      <c r="P1124" s="2901">
        <f ca="1">TODAY()-Q1124</f>
        <v>573</v>
      </c>
      <c r="Q1124" s="2900">
        <v>45531</v>
      </c>
      <c r="R1124" s="2899" t="s">
        <v>33</v>
      </c>
      <c r="S1124" s="2899"/>
      <c r="T1124" s="2899">
        <v>3</v>
      </c>
      <c r="U1124" s="2899" t="s">
        <v>34</v>
      </c>
      <c r="V1124" s="2899" t="s">
        <v>34</v>
      </c>
      <c r="W1124" s="2899" t="s">
        <v>35</v>
      </c>
      <c r="X1124" s="2899" t="s">
        <v>36</v>
      </c>
      <c r="Y1124" s="2899">
        <v>200</v>
      </c>
      <c r="Z1124" s="2902" t="s">
        <v>37</v>
      </c>
      <c r="AA1124" s="2899" t="s">
        <v>38</v>
      </c>
      <c r="AB1124" s="2899" t="s">
        <v>162</v>
      </c>
      <c r="AC1124" s="2899" t="s">
        <v>26930</v>
      </c>
    </row>
    <row r="1125" spans="1:29" ht="15" customHeight="1" thickBot="1">
      <c r="A1125" s="2899" t="s">
        <v>2100</v>
      </c>
      <c r="B1125" s="2899" t="s">
        <v>2100</v>
      </c>
      <c r="C1125" s="2899" t="s">
        <v>3417</v>
      </c>
      <c r="D1125" s="2899" t="s">
        <v>3507</v>
      </c>
      <c r="E1125" s="2899" t="s">
        <v>3508</v>
      </c>
      <c r="F1125" s="2899">
        <v>170111232</v>
      </c>
      <c r="G1125" s="2905">
        <v>798000000</v>
      </c>
      <c r="H1125" s="2899" t="s">
        <v>9287</v>
      </c>
      <c r="I1125" s="2899" t="s">
        <v>9288</v>
      </c>
      <c r="J1125" s="2899" t="s">
        <v>9117</v>
      </c>
      <c r="K1125" s="2899" t="s">
        <v>4194</v>
      </c>
      <c r="L1125" s="2899" t="s">
        <v>9161</v>
      </c>
      <c r="M1125" s="2899"/>
      <c r="N1125" s="2899"/>
      <c r="O1125" s="2900">
        <v>46025</v>
      </c>
      <c r="P1125" s="2901">
        <f ca="1">TODAY()-Q1125</f>
        <v>77</v>
      </c>
      <c r="Q1125" s="2900">
        <v>46027</v>
      </c>
      <c r="R1125" s="2492" t="s">
        <v>1578</v>
      </c>
      <c r="S1125" s="2899"/>
      <c r="T1125" s="2899"/>
      <c r="U1125" s="2899" t="s">
        <v>34</v>
      </c>
      <c r="V1125" s="2899" t="s">
        <v>34</v>
      </c>
      <c r="W1125" s="2899" t="s">
        <v>35</v>
      </c>
      <c r="X1125" s="2899" t="s">
        <v>36</v>
      </c>
      <c r="Y1125" s="2899">
        <v>250</v>
      </c>
      <c r="Z1125" s="2902" t="s">
        <v>37</v>
      </c>
      <c r="AA1125" s="2899" t="s">
        <v>38</v>
      </c>
      <c r="AB1125" s="2492" t="s">
        <v>1579</v>
      </c>
      <c r="AC1125" s="2899"/>
    </row>
    <row r="1126" spans="1:29" ht="15" customHeight="1" thickBot="1">
      <c r="A1126" s="2899" t="s">
        <v>2100</v>
      </c>
      <c r="B1126" s="2899" t="s">
        <v>2100</v>
      </c>
      <c r="C1126" s="2899" t="s">
        <v>3153</v>
      </c>
      <c r="D1126" s="2899" t="s">
        <v>3237</v>
      </c>
      <c r="E1126" s="2899" t="s">
        <v>3238</v>
      </c>
      <c r="F1126" s="2899">
        <v>171060328</v>
      </c>
      <c r="G1126" s="2899">
        <v>171060328</v>
      </c>
      <c r="H1126" s="2899" t="s">
        <v>9115</v>
      </c>
      <c r="I1126" s="2899" t="s">
        <v>9116</v>
      </c>
      <c r="J1126" s="2899" t="s">
        <v>9117</v>
      </c>
      <c r="K1126" s="2899" t="s">
        <v>4194</v>
      </c>
      <c r="L1126" s="2899" t="s">
        <v>9118</v>
      </c>
      <c r="M1126" s="2899"/>
      <c r="N1126" s="2899"/>
      <c r="O1126" s="2900">
        <v>45987</v>
      </c>
      <c r="P1126" s="2901">
        <f ca="1">TODAY()-Q1126</f>
        <v>110</v>
      </c>
      <c r="Q1126" s="2900">
        <v>45994</v>
      </c>
      <c r="R1126" s="2492" t="s">
        <v>1578</v>
      </c>
      <c r="S1126" s="2899"/>
      <c r="T1126" s="2899"/>
      <c r="U1126" s="2899" t="s">
        <v>34</v>
      </c>
      <c r="V1126" s="2899" t="s">
        <v>34</v>
      </c>
      <c r="W1126" s="2900" t="s">
        <v>35</v>
      </c>
      <c r="X1126" s="2899" t="s">
        <v>36</v>
      </c>
      <c r="Y1126" s="2899">
        <v>200</v>
      </c>
      <c r="Z1126" s="2902" t="s">
        <v>37</v>
      </c>
      <c r="AA1126" s="2899" t="s">
        <v>38</v>
      </c>
      <c r="AB1126" s="2492" t="s">
        <v>1579</v>
      </c>
      <c r="AC1126" s="2899" t="s">
        <v>29230</v>
      </c>
    </row>
    <row r="1127" spans="1:29" ht="15" customHeight="1" thickBot="1">
      <c r="A1127" s="2899" t="s">
        <v>2100</v>
      </c>
      <c r="B1127" s="2899" t="s">
        <v>2100</v>
      </c>
      <c r="C1127" s="2899" t="s">
        <v>3224</v>
      </c>
      <c r="D1127" s="2899" t="s">
        <v>3314</v>
      </c>
      <c r="E1127" s="2899" t="s">
        <v>2880</v>
      </c>
      <c r="F1127" s="2899">
        <v>103010414</v>
      </c>
      <c r="G1127" s="2899">
        <v>757779713</v>
      </c>
      <c r="H1127" s="2899" t="s">
        <v>9159</v>
      </c>
      <c r="I1127" s="2899" t="s">
        <v>9160</v>
      </c>
      <c r="J1127" s="2899" t="s">
        <v>8810</v>
      </c>
      <c r="K1127" s="2899" t="s">
        <v>4124</v>
      </c>
      <c r="L1127" s="2899" t="s">
        <v>28284</v>
      </c>
      <c r="M1127" s="2899"/>
      <c r="N1127" s="2899"/>
      <c r="O1127" s="2900">
        <v>46000</v>
      </c>
      <c r="P1127" s="2901">
        <f ca="1">TODAY()-Q1127</f>
        <v>103</v>
      </c>
      <c r="Q1127" s="2900">
        <v>46001</v>
      </c>
      <c r="R1127" s="2492" t="s">
        <v>1578</v>
      </c>
      <c r="S1127" s="2899"/>
      <c r="T1127" s="2899">
        <v>2</v>
      </c>
      <c r="U1127" s="2899" t="s">
        <v>34</v>
      </c>
      <c r="V1127" s="2899" t="s">
        <v>34</v>
      </c>
      <c r="W1127" s="2897">
        <v>46104</v>
      </c>
      <c r="X1127" s="2899" t="s">
        <v>36</v>
      </c>
      <c r="Y1127" s="2899">
        <v>200</v>
      </c>
      <c r="Z1127" s="2902" t="s">
        <v>37</v>
      </c>
      <c r="AA1127" s="2899" t="s">
        <v>1846</v>
      </c>
      <c r="AB1127" s="2899" t="s">
        <v>34</v>
      </c>
      <c r="AC1127" s="2899" t="s">
        <v>28258</v>
      </c>
    </row>
    <row r="1128" spans="1:29" ht="15" customHeight="1" thickBot="1">
      <c r="A1128" s="2899" t="s">
        <v>2100</v>
      </c>
      <c r="B1128" s="2899" t="s">
        <v>2100</v>
      </c>
      <c r="C1128" s="2899" t="s">
        <v>2208</v>
      </c>
      <c r="D1128" s="2899" t="s">
        <v>2209</v>
      </c>
      <c r="E1128" s="2899" t="s">
        <v>2207</v>
      </c>
      <c r="F1128" s="2899">
        <v>153660361</v>
      </c>
      <c r="G1128" s="2899">
        <v>153660361</v>
      </c>
      <c r="H1128" s="2899"/>
      <c r="I1128" s="2899"/>
      <c r="J1128" s="2899" t="s">
        <v>2171</v>
      </c>
      <c r="K1128" s="2899" t="s">
        <v>731</v>
      </c>
      <c r="L1128" s="2899" t="s">
        <v>25569</v>
      </c>
      <c r="M1128" s="2899"/>
      <c r="N1128" s="2899"/>
      <c r="O1128" s="2900">
        <v>46054</v>
      </c>
      <c r="P1128" s="2901">
        <f ca="1">TODAY()-Q1128</f>
        <v>48</v>
      </c>
      <c r="Q1128" s="2900">
        <v>46056</v>
      </c>
      <c r="R1128" s="2899" t="s">
        <v>33</v>
      </c>
      <c r="S1128" s="2899"/>
      <c r="T1128" s="2899"/>
      <c r="U1128" s="2899" t="s">
        <v>34</v>
      </c>
      <c r="V1128" s="2899" t="s">
        <v>34</v>
      </c>
      <c r="W1128" s="2900" t="s">
        <v>35</v>
      </c>
      <c r="X1128" s="2899" t="s">
        <v>36</v>
      </c>
      <c r="Y1128" s="2899">
        <v>100</v>
      </c>
      <c r="Z1128" s="2902" t="s">
        <v>37</v>
      </c>
      <c r="AA1128" s="2902" t="s">
        <v>38</v>
      </c>
      <c r="AB1128" s="2899" t="s">
        <v>249</v>
      </c>
      <c r="AC1128" s="2903" t="s">
        <v>28299</v>
      </c>
    </row>
    <row r="1129" spans="1:29" ht="15" customHeight="1" thickBot="1">
      <c r="A1129" s="2899" t="s">
        <v>2100</v>
      </c>
      <c r="B1129" s="2899" t="s">
        <v>2100</v>
      </c>
      <c r="C1129" s="2899" t="s">
        <v>2877</v>
      </c>
      <c r="D1129" s="2899" t="s">
        <v>2886</v>
      </c>
      <c r="E1129" s="2899" t="s">
        <v>2887</v>
      </c>
      <c r="F1129" s="2899">
        <v>749882659</v>
      </c>
      <c r="G1129" s="2899">
        <v>101001811</v>
      </c>
      <c r="H1129" s="2899">
        <v>4.750928</v>
      </c>
      <c r="I1129" s="2899">
        <v>-6.6379999999999999</v>
      </c>
      <c r="J1129" s="2899" t="s">
        <v>2171</v>
      </c>
      <c r="K1129" s="2899" t="s">
        <v>731</v>
      </c>
      <c r="L1129" s="2899" t="s">
        <v>27767</v>
      </c>
      <c r="M1129" s="2899"/>
      <c r="N1129" s="2899"/>
      <c r="O1129" s="2900">
        <v>45977</v>
      </c>
      <c r="P1129" s="2901">
        <f ca="1">TODAY()-Q1129</f>
        <v>124</v>
      </c>
      <c r="Q1129" s="2900">
        <v>45980</v>
      </c>
      <c r="R1129" s="2492" t="s">
        <v>1578</v>
      </c>
      <c r="S1129" s="2899"/>
      <c r="T1129" s="2899"/>
      <c r="U1129" s="2899" t="s">
        <v>34</v>
      </c>
      <c r="V1129" s="2899" t="s">
        <v>34</v>
      </c>
      <c r="W1129" s="2899" t="s">
        <v>35</v>
      </c>
      <c r="X1129" s="2899" t="s">
        <v>36</v>
      </c>
      <c r="Y1129" s="2899"/>
      <c r="Z1129" s="2902" t="s">
        <v>37</v>
      </c>
      <c r="AA1129" s="2902" t="s">
        <v>38</v>
      </c>
      <c r="AB1129" s="2492" t="s">
        <v>748</v>
      </c>
      <c r="AC1129" s="2899"/>
    </row>
    <row r="1130" spans="1:29" ht="15" customHeight="1" thickBot="1">
      <c r="A1130" s="2899" t="s">
        <v>2100</v>
      </c>
      <c r="B1130" s="2899" t="s">
        <v>2100</v>
      </c>
      <c r="C1130" s="2899" t="s">
        <v>3315</v>
      </c>
      <c r="D1130" s="2899" t="s">
        <v>3409</v>
      </c>
      <c r="E1130" s="2899" t="s">
        <v>3410</v>
      </c>
      <c r="F1130" s="2899">
        <v>101238076</v>
      </c>
      <c r="G1130" s="2899">
        <v>707131166</v>
      </c>
      <c r="H1130" s="2899"/>
      <c r="I1130" s="2899" t="s">
        <v>9209</v>
      </c>
      <c r="J1130" s="2899" t="s">
        <v>2171</v>
      </c>
      <c r="K1130" s="2899" t="s">
        <v>731</v>
      </c>
      <c r="L1130" s="2899" t="s">
        <v>27770</v>
      </c>
      <c r="M1130" s="2899"/>
      <c r="N1130" s="2899"/>
      <c r="O1130" s="2900">
        <v>46017</v>
      </c>
      <c r="P1130" s="2901">
        <f ca="1">TODAY()-Q1130</f>
        <v>86</v>
      </c>
      <c r="Q1130" s="2900">
        <v>46018</v>
      </c>
      <c r="R1130" s="2899" t="s">
        <v>33</v>
      </c>
      <c r="S1130" s="2899"/>
      <c r="T1130" s="2899"/>
      <c r="U1130" s="2899" t="s">
        <v>34</v>
      </c>
      <c r="V1130" s="2899" t="s">
        <v>34</v>
      </c>
      <c r="W1130" s="2899" t="s">
        <v>35</v>
      </c>
      <c r="X1130" s="2899" t="s">
        <v>36</v>
      </c>
      <c r="Y1130" s="2899"/>
      <c r="Z1130" s="2902" t="s">
        <v>37</v>
      </c>
      <c r="AA1130" s="2902" t="s">
        <v>38</v>
      </c>
      <c r="AB1130" s="2899" t="s">
        <v>39</v>
      </c>
      <c r="AC1130" s="2899" t="s">
        <v>9210</v>
      </c>
    </row>
    <row r="1131" spans="1:29" ht="15" customHeight="1" thickBot="1">
      <c r="A1131" s="2899" t="s">
        <v>2100</v>
      </c>
      <c r="B1131" s="2899" t="s">
        <v>2100</v>
      </c>
      <c r="C1131" s="2899" t="s">
        <v>2914</v>
      </c>
      <c r="D1131" s="2899" t="s">
        <v>2932</v>
      </c>
      <c r="E1131" s="2899" t="s">
        <v>2851</v>
      </c>
      <c r="F1131" s="2899">
        <v>758197489</v>
      </c>
      <c r="G1131" s="2899">
        <v>758197489</v>
      </c>
      <c r="H1131" s="2899" t="s">
        <v>9032</v>
      </c>
      <c r="I1131" s="2899" t="s">
        <v>9033</v>
      </c>
      <c r="J1131" s="2899" t="s">
        <v>2171</v>
      </c>
      <c r="K1131" s="2899" t="s">
        <v>4430</v>
      </c>
      <c r="L1131" s="2899" t="s">
        <v>9034</v>
      </c>
      <c r="M1131" s="2899"/>
      <c r="N1131" s="2899"/>
      <c r="O1131" s="2900">
        <v>45976</v>
      </c>
      <c r="P1131" s="2901">
        <f ca="1">TODAY()-Q1131</f>
        <v>124</v>
      </c>
      <c r="Q1131" s="2900">
        <v>45980</v>
      </c>
      <c r="R1131" s="2492" t="s">
        <v>1578</v>
      </c>
      <c r="S1131" s="2899"/>
      <c r="T1131" s="2899"/>
      <c r="U1131" s="2899" t="s">
        <v>34</v>
      </c>
      <c r="V1131" s="2899" t="s">
        <v>34</v>
      </c>
      <c r="W1131" s="2899" t="s">
        <v>35</v>
      </c>
      <c r="X1131" s="2899" t="s">
        <v>36</v>
      </c>
      <c r="Y1131" s="2899">
        <v>100</v>
      </c>
      <c r="Z1131" s="2902" t="s">
        <v>37</v>
      </c>
      <c r="AA1131" s="2899" t="s">
        <v>38</v>
      </c>
      <c r="AB1131" s="2492" t="s">
        <v>1579</v>
      </c>
      <c r="AC1131" s="2899" t="s">
        <v>29230</v>
      </c>
    </row>
    <row r="1132" spans="1:29" ht="15" customHeight="1" thickBot="1">
      <c r="A1132" s="2899" t="s">
        <v>2100</v>
      </c>
      <c r="B1132" s="2899" t="s">
        <v>2100</v>
      </c>
      <c r="C1132" s="2899" t="s">
        <v>3525</v>
      </c>
      <c r="D1132" s="2899" t="s">
        <v>3598</v>
      </c>
      <c r="E1132" s="2899" t="s">
        <v>3599</v>
      </c>
      <c r="F1132" s="2899">
        <v>749962406</v>
      </c>
      <c r="G1132" s="2905">
        <v>750000000</v>
      </c>
      <c r="H1132" s="2899" t="s">
        <v>9304</v>
      </c>
      <c r="I1132" s="2899" t="s">
        <v>9305</v>
      </c>
      <c r="J1132" s="2899" t="s">
        <v>9306</v>
      </c>
      <c r="K1132" s="2899" t="s">
        <v>8524</v>
      </c>
      <c r="L1132" s="2899" t="s">
        <v>9307</v>
      </c>
      <c r="M1132" s="2899"/>
      <c r="N1132" s="2899"/>
      <c r="O1132" s="2900">
        <v>46038</v>
      </c>
      <c r="P1132" s="2901">
        <f ca="1">TODAY()-Q1132</f>
        <v>65</v>
      </c>
      <c r="Q1132" s="2900">
        <v>46039</v>
      </c>
      <c r="R1132" s="2899" t="s">
        <v>115</v>
      </c>
      <c r="S1132" s="2899"/>
      <c r="T1132" s="2899">
        <v>2</v>
      </c>
      <c r="U1132" s="2899" t="s">
        <v>34</v>
      </c>
      <c r="V1132" s="2899" t="s">
        <v>34</v>
      </c>
      <c r="W1132" s="2899" t="s">
        <v>35</v>
      </c>
      <c r="X1132" s="2899" t="s">
        <v>36</v>
      </c>
      <c r="Y1132" s="2899">
        <v>350</v>
      </c>
      <c r="Z1132" s="2902" t="s">
        <v>37</v>
      </c>
      <c r="AA1132" s="2899" t="s">
        <v>38</v>
      </c>
      <c r="AB1132" s="2492" t="s">
        <v>1579</v>
      </c>
      <c r="AC1132" s="2899" t="s">
        <v>29237</v>
      </c>
    </row>
    <row r="1133" spans="1:29" ht="15" customHeight="1" thickBot="1">
      <c r="A1133" s="2899" t="s">
        <v>2100</v>
      </c>
      <c r="B1133" s="2899" t="s">
        <v>2100</v>
      </c>
      <c r="C1133" s="2899" t="s">
        <v>2893</v>
      </c>
      <c r="D1133" s="2899" t="s">
        <v>2904</v>
      </c>
      <c r="E1133" s="2899" t="s">
        <v>2905</v>
      </c>
      <c r="F1133" s="2899">
        <v>707445320</v>
      </c>
      <c r="G1133" s="2899">
        <v>172534760</v>
      </c>
      <c r="H1133" s="2899">
        <v>4.7434000000000003</v>
      </c>
      <c r="I1133" s="2899">
        <v>-6.6523399999999997</v>
      </c>
      <c r="J1133" s="2899" t="s">
        <v>28264</v>
      </c>
      <c r="K1133" s="2899" t="s">
        <v>8524</v>
      </c>
      <c r="L1133" s="2899" t="s">
        <v>28265</v>
      </c>
      <c r="M1133" s="2899"/>
      <c r="N1133" s="2899"/>
      <c r="O1133" s="2900">
        <v>45976</v>
      </c>
      <c r="P1133" s="2901">
        <f ca="1">TODAY()-Q1133</f>
        <v>124</v>
      </c>
      <c r="Q1133" s="2900">
        <v>45980</v>
      </c>
      <c r="R1133" s="2492" t="s">
        <v>1578</v>
      </c>
      <c r="S1133" s="2899"/>
      <c r="T1133" s="2899"/>
      <c r="U1133" s="2899" t="s">
        <v>34</v>
      </c>
      <c r="V1133" s="2899" t="s">
        <v>34</v>
      </c>
      <c r="W1133" s="2900" t="s">
        <v>35</v>
      </c>
      <c r="X1133" s="2899" t="s">
        <v>36</v>
      </c>
      <c r="Y1133" s="2899">
        <v>100</v>
      </c>
      <c r="Z1133" s="2902" t="s">
        <v>37</v>
      </c>
      <c r="AA1133" s="2899" t="s">
        <v>38</v>
      </c>
      <c r="AB1133" s="2492" t="s">
        <v>1579</v>
      </c>
      <c r="AC1133" s="2903" t="s">
        <v>30845</v>
      </c>
    </row>
    <row r="1134" spans="1:29" ht="15" customHeight="1" thickBot="1">
      <c r="A1134" s="2899" t="s">
        <v>2100</v>
      </c>
      <c r="B1134" s="2899" t="s">
        <v>2100</v>
      </c>
      <c r="C1134" s="2899" t="s">
        <v>2635</v>
      </c>
      <c r="D1134" s="2899" t="s">
        <v>2639</v>
      </c>
      <c r="E1134" s="2899" t="s">
        <v>2640</v>
      </c>
      <c r="F1134" s="2899">
        <v>101716942</v>
      </c>
      <c r="G1134" s="2899">
        <v>759277920</v>
      </c>
      <c r="H1134" s="2899" t="s">
        <v>8588</v>
      </c>
      <c r="I1134" s="2899" t="s">
        <v>8589</v>
      </c>
      <c r="J1134" s="2899" t="s">
        <v>9306</v>
      </c>
      <c r="K1134" s="2899" t="s">
        <v>8524</v>
      </c>
      <c r="L1134" s="2899" t="s">
        <v>8590</v>
      </c>
      <c r="M1134" s="2899" t="s">
        <v>3786</v>
      </c>
      <c r="N1134" s="2899"/>
      <c r="O1134" s="2900">
        <v>45563</v>
      </c>
      <c r="P1134" s="2901">
        <f ca="1">TODAY()-Q1134</f>
        <v>539</v>
      </c>
      <c r="Q1134" s="2900">
        <v>45565</v>
      </c>
      <c r="R1134" s="2899" t="s">
        <v>33</v>
      </c>
      <c r="S1134" s="2899"/>
      <c r="T1134" s="2899"/>
      <c r="U1134" s="2899" t="s">
        <v>34</v>
      </c>
      <c r="V1134" s="2899" t="s">
        <v>34</v>
      </c>
      <c r="W1134" s="2899" t="s">
        <v>35</v>
      </c>
      <c r="X1134" s="2899" t="s">
        <v>36</v>
      </c>
      <c r="Y1134" s="2899"/>
      <c r="Z1134" s="2902" t="s">
        <v>37</v>
      </c>
      <c r="AA1134" s="2899" t="s">
        <v>38</v>
      </c>
      <c r="AB1134" s="2899" t="s">
        <v>249</v>
      </c>
      <c r="AC1134" s="2899" t="s">
        <v>26932</v>
      </c>
    </row>
    <row r="1135" spans="1:29" ht="15" customHeight="1" thickBot="1">
      <c r="A1135" s="2899" t="s">
        <v>2100</v>
      </c>
      <c r="B1135" s="2899" t="s">
        <v>2100</v>
      </c>
      <c r="C1135" s="2899" t="s">
        <v>24779</v>
      </c>
      <c r="D1135" s="2899" t="s">
        <v>24780</v>
      </c>
      <c r="E1135" s="2899" t="s">
        <v>24781</v>
      </c>
      <c r="F1135" s="2899">
        <v>747942722</v>
      </c>
      <c r="G1135" s="2899">
        <v>545410126</v>
      </c>
      <c r="H1135" s="2902"/>
      <c r="I1135" s="2902"/>
      <c r="J1135" s="2899" t="s">
        <v>9297</v>
      </c>
      <c r="K1135" s="2902"/>
      <c r="L1135" s="2899" t="s">
        <v>26975</v>
      </c>
      <c r="M1135" s="2899"/>
      <c r="N1135" s="2899"/>
      <c r="O1135" s="2900">
        <v>46078</v>
      </c>
      <c r="P1135" s="2901">
        <f ca="1">TODAY()-Q1135</f>
        <v>25</v>
      </c>
      <c r="Q1135" s="2900">
        <v>46079</v>
      </c>
      <c r="R1135" s="2899" t="s">
        <v>33</v>
      </c>
      <c r="S1135" s="2899"/>
      <c r="T1135" s="2899">
        <v>0</v>
      </c>
      <c r="U1135" s="2899" t="s">
        <v>34</v>
      </c>
      <c r="V1135" s="2899" t="s">
        <v>34</v>
      </c>
      <c r="W1135" s="2900" t="s">
        <v>35</v>
      </c>
      <c r="X1135" s="2899" t="s">
        <v>36</v>
      </c>
      <c r="Y1135" s="2899">
        <v>100</v>
      </c>
      <c r="Z1135" s="2902" t="s">
        <v>37</v>
      </c>
      <c r="AA1135" s="2899" t="s">
        <v>38</v>
      </c>
      <c r="AB1135" s="2492" t="s">
        <v>748</v>
      </c>
      <c r="AC1135" s="2903" t="s">
        <v>32312</v>
      </c>
    </row>
    <row r="1136" spans="1:29" ht="15" customHeight="1" thickBot="1">
      <c r="A1136" s="2899" t="s">
        <v>2100</v>
      </c>
      <c r="B1136" s="2899" t="s">
        <v>2100</v>
      </c>
      <c r="C1136" s="2899" t="s">
        <v>3482</v>
      </c>
      <c r="D1136" s="2899" t="s">
        <v>3564</v>
      </c>
      <c r="E1136" s="2899" t="s">
        <v>3565</v>
      </c>
      <c r="F1136" s="2899">
        <v>709872610</v>
      </c>
      <c r="G1136" s="2899">
        <v>140037498</v>
      </c>
      <c r="H1136" s="2899" t="s">
        <v>9361</v>
      </c>
      <c r="I1136" s="2899" t="s">
        <v>9362</v>
      </c>
      <c r="J1136" s="2899" t="s">
        <v>9297</v>
      </c>
      <c r="K1136" s="2899" t="s">
        <v>8674</v>
      </c>
      <c r="L1136" s="2899" t="s">
        <v>9363</v>
      </c>
      <c r="M1136" s="2899"/>
      <c r="N1136" s="2899"/>
      <c r="O1136" s="2900">
        <v>46034</v>
      </c>
      <c r="P1136" s="2901">
        <f ca="1">TODAY()-Q1136</f>
        <v>69</v>
      </c>
      <c r="Q1136" s="2900">
        <v>46035</v>
      </c>
      <c r="R1136" s="2492" t="s">
        <v>1578</v>
      </c>
      <c r="S1136" s="2899"/>
      <c r="T1136" s="2899">
        <v>1</v>
      </c>
      <c r="U1136" s="2899" t="s">
        <v>34</v>
      </c>
      <c r="V1136" s="2899" t="s">
        <v>34</v>
      </c>
      <c r="W1136" s="2899" t="s">
        <v>35</v>
      </c>
      <c r="X1136" s="2899" t="s">
        <v>36</v>
      </c>
      <c r="Y1136" s="2899">
        <v>150</v>
      </c>
      <c r="Z1136" s="2902" t="s">
        <v>37</v>
      </c>
      <c r="AA1136" s="2899" t="s">
        <v>38</v>
      </c>
      <c r="AB1136" s="2492" t="s">
        <v>1579</v>
      </c>
      <c r="AC1136" s="2899"/>
    </row>
    <row r="1137" spans="1:29" ht="15" customHeight="1" thickBot="1">
      <c r="A1137" s="2899" t="s">
        <v>2100</v>
      </c>
      <c r="B1137" s="2899" t="s">
        <v>2100</v>
      </c>
      <c r="C1137" s="2899" t="s">
        <v>3518</v>
      </c>
      <c r="D1137" s="2899" t="s">
        <v>3592</v>
      </c>
      <c r="E1137" s="2899" t="s">
        <v>3593</v>
      </c>
      <c r="F1137" s="2899">
        <v>707974571</v>
      </c>
      <c r="G1137" s="2899">
        <v>505795032</v>
      </c>
      <c r="H1137" s="2899" t="s">
        <v>9296</v>
      </c>
      <c r="I1137" s="2899" t="s">
        <v>8532</v>
      </c>
      <c r="J1137" s="2899" t="s">
        <v>9297</v>
      </c>
      <c r="K1137" s="2899" t="s">
        <v>8674</v>
      </c>
      <c r="L1137" s="2899" t="s">
        <v>9298</v>
      </c>
      <c r="M1137" s="2899"/>
      <c r="N1137" s="2899"/>
      <c r="O1137" s="2900">
        <v>46038</v>
      </c>
      <c r="P1137" s="2901">
        <f ca="1">TODAY()-Q1137</f>
        <v>65</v>
      </c>
      <c r="Q1137" s="2900">
        <v>46039</v>
      </c>
      <c r="R1137" s="2492" t="s">
        <v>1578</v>
      </c>
      <c r="S1137" s="2899"/>
      <c r="T1137" s="2899"/>
      <c r="U1137" s="2899" t="s">
        <v>34</v>
      </c>
      <c r="V1137" s="2899" t="s">
        <v>34</v>
      </c>
      <c r="W1137" s="2897">
        <v>46104</v>
      </c>
      <c r="X1137" s="2899" t="s">
        <v>36</v>
      </c>
      <c r="Y1137" s="2899">
        <v>150</v>
      </c>
      <c r="Z1137" s="2902" t="s">
        <v>37</v>
      </c>
      <c r="AA1137" s="2899" t="s">
        <v>1846</v>
      </c>
      <c r="AB1137" s="2899" t="s">
        <v>34</v>
      </c>
      <c r="AC1137" s="2899" t="s">
        <v>28248</v>
      </c>
    </row>
    <row r="1138" spans="1:29" ht="15" customHeight="1" thickBot="1">
      <c r="A1138" s="2899" t="s">
        <v>2100</v>
      </c>
      <c r="B1138" s="2899" t="s">
        <v>2100</v>
      </c>
      <c r="C1138" s="2899" t="s">
        <v>26923</v>
      </c>
      <c r="D1138" s="2899" t="s">
        <v>26924</v>
      </c>
      <c r="E1138" s="2899" t="s">
        <v>26925</v>
      </c>
      <c r="F1138" s="2899">
        <v>152777993</v>
      </c>
      <c r="G1138" s="2899">
        <v>708648915</v>
      </c>
      <c r="H1138" s="2899" t="s">
        <v>26926</v>
      </c>
      <c r="I1138" s="2899" t="s">
        <v>26927</v>
      </c>
      <c r="J1138" s="2899" t="s">
        <v>2147</v>
      </c>
      <c r="K1138" s="2899" t="s">
        <v>8632</v>
      </c>
      <c r="L1138" s="2899" t="s">
        <v>26928</v>
      </c>
      <c r="M1138" s="2899"/>
      <c r="N1138" s="2899"/>
      <c r="O1138" s="2900">
        <v>45345</v>
      </c>
      <c r="P1138" s="2901">
        <f ca="1">TODAY()-Q1138</f>
        <v>756</v>
      </c>
      <c r="Q1138" s="2900">
        <v>45348</v>
      </c>
      <c r="R1138" s="2899" t="s">
        <v>33</v>
      </c>
      <c r="S1138" s="2899"/>
      <c r="T1138" s="2899"/>
      <c r="U1138" s="2899" t="s">
        <v>34</v>
      </c>
      <c r="V1138" s="2899" t="s">
        <v>34</v>
      </c>
      <c r="W1138" s="2899" t="s">
        <v>35</v>
      </c>
      <c r="X1138" s="2899" t="s">
        <v>36</v>
      </c>
      <c r="Y1138" s="2899"/>
      <c r="Z1138" s="2902" t="s">
        <v>37</v>
      </c>
      <c r="AA1138" s="2899" t="s">
        <v>38</v>
      </c>
      <c r="AB1138" s="2492" t="s">
        <v>748</v>
      </c>
      <c r="AC1138" s="2899" t="s">
        <v>26929</v>
      </c>
    </row>
    <row r="1139" spans="1:29" ht="15" customHeight="1" thickBot="1">
      <c r="A1139" s="2899" t="s">
        <v>2100</v>
      </c>
      <c r="B1139" s="2899" t="s">
        <v>2100</v>
      </c>
      <c r="C1139" s="2899" t="s">
        <v>3196</v>
      </c>
      <c r="D1139" s="2899" t="s">
        <v>3286</v>
      </c>
      <c r="E1139" s="2899" t="s">
        <v>3287</v>
      </c>
      <c r="F1139" s="2899">
        <v>758917052</v>
      </c>
      <c r="G1139" s="2905">
        <v>759000000</v>
      </c>
      <c r="H1139" s="2899" t="s">
        <v>9154</v>
      </c>
      <c r="I1139" s="2899" t="s">
        <v>22207</v>
      </c>
      <c r="J1139" s="2899" t="s">
        <v>2147</v>
      </c>
      <c r="K1139" s="2899" t="s">
        <v>8632</v>
      </c>
      <c r="L1139" s="2899" t="s">
        <v>28283</v>
      </c>
      <c r="M1139" s="2899"/>
      <c r="N1139" s="2899"/>
      <c r="O1139" s="2900">
        <v>45996</v>
      </c>
      <c r="P1139" s="2901">
        <f ca="1">TODAY()-Q1139</f>
        <v>107</v>
      </c>
      <c r="Q1139" s="2900">
        <v>45997</v>
      </c>
      <c r="R1139" s="2492" t="s">
        <v>1578</v>
      </c>
      <c r="S1139" s="2899"/>
      <c r="T1139" s="2899"/>
      <c r="U1139" s="2899" t="s">
        <v>34</v>
      </c>
      <c r="V1139" s="2899" t="s">
        <v>34</v>
      </c>
      <c r="W1139" s="2900" t="s">
        <v>35</v>
      </c>
      <c r="X1139" s="2899" t="s">
        <v>36</v>
      </c>
      <c r="Y1139" s="2899">
        <v>150</v>
      </c>
      <c r="Z1139" s="2902" t="s">
        <v>37</v>
      </c>
      <c r="AA1139" s="2899" t="s">
        <v>38</v>
      </c>
      <c r="AB1139" s="2899" t="s">
        <v>39</v>
      </c>
      <c r="AC1139" s="2903" t="s">
        <v>32313</v>
      </c>
    </row>
    <row r="1140" spans="1:29" ht="15" customHeight="1" thickBot="1">
      <c r="A1140" s="2899" t="s">
        <v>2100</v>
      </c>
      <c r="B1140" s="2899" t="s">
        <v>2100</v>
      </c>
      <c r="C1140" s="2899" t="s">
        <v>3527</v>
      </c>
      <c r="D1140" s="2899" t="s">
        <v>3600</v>
      </c>
      <c r="E1140" s="2899" t="s">
        <v>9460</v>
      </c>
      <c r="F1140" s="2905">
        <v>2250000000000</v>
      </c>
      <c r="G1140" s="2905">
        <v>2250000000000</v>
      </c>
      <c r="H1140" s="2899" t="s">
        <v>9461</v>
      </c>
      <c r="I1140" s="2899" t="s">
        <v>22225</v>
      </c>
      <c r="J1140" s="2899" t="s">
        <v>2147</v>
      </c>
      <c r="K1140" s="2899" t="s">
        <v>8632</v>
      </c>
      <c r="L1140" s="2899" t="s">
        <v>9462</v>
      </c>
      <c r="M1140" s="2899"/>
      <c r="N1140" s="2899"/>
      <c r="O1140" s="2900">
        <v>46039</v>
      </c>
      <c r="P1140" s="2901">
        <f ca="1">TODAY()-Q1140</f>
        <v>63</v>
      </c>
      <c r="Q1140" s="2900">
        <v>46041</v>
      </c>
      <c r="R1140" s="2492" t="s">
        <v>1578</v>
      </c>
      <c r="S1140" s="2899"/>
      <c r="T1140" s="2899"/>
      <c r="U1140" s="2899" t="s">
        <v>34</v>
      </c>
      <c r="V1140" s="2899" t="s">
        <v>34</v>
      </c>
      <c r="W1140" s="2900" t="s">
        <v>35</v>
      </c>
      <c r="X1140" s="2899" t="s">
        <v>36</v>
      </c>
      <c r="Y1140" s="2899">
        <v>200</v>
      </c>
      <c r="Z1140" s="2504" t="s">
        <v>37</v>
      </c>
      <c r="AA1140" s="2899" t="s">
        <v>38</v>
      </c>
      <c r="AB1140" s="2492" t="s">
        <v>733</v>
      </c>
      <c r="AC1140" s="2903" t="s">
        <v>32314</v>
      </c>
    </row>
    <row r="1141" spans="1:29" ht="15" customHeight="1" thickBot="1">
      <c r="A1141" s="2899" t="s">
        <v>2100</v>
      </c>
      <c r="B1141" s="2899" t="s">
        <v>2100</v>
      </c>
      <c r="C1141" s="2899" t="s">
        <v>2569</v>
      </c>
      <c r="D1141" s="2899" t="s">
        <v>2571</v>
      </c>
      <c r="E1141" s="2899" t="s">
        <v>2100</v>
      </c>
      <c r="F1141" s="2899">
        <v>749449919</v>
      </c>
      <c r="G1141" s="2899">
        <v>152094593</v>
      </c>
      <c r="H1141" s="2899" t="s">
        <v>8511</v>
      </c>
      <c r="I1141" s="2899" t="s">
        <v>8512</v>
      </c>
      <c r="J1141" s="2899" t="s">
        <v>8513</v>
      </c>
      <c r="K1141" s="2899" t="s">
        <v>8514</v>
      </c>
      <c r="L1141" s="2899" t="s">
        <v>8515</v>
      </c>
      <c r="M1141" s="2899"/>
      <c r="N1141" s="2899"/>
      <c r="O1141" s="2900">
        <v>45282</v>
      </c>
      <c r="P1141" s="2901">
        <f ca="1">TODAY()-Q1141</f>
        <v>810</v>
      </c>
      <c r="Q1141" s="2900">
        <v>45294</v>
      </c>
      <c r="R1141" s="2899" t="s">
        <v>115</v>
      </c>
      <c r="S1141" s="2899"/>
      <c r="T1141" s="2899"/>
      <c r="U1141" s="2899" t="s">
        <v>34</v>
      </c>
      <c r="V1141" s="2899" t="s">
        <v>34</v>
      </c>
      <c r="W1141" s="2899" t="s">
        <v>35</v>
      </c>
      <c r="X1141" s="2899" t="s">
        <v>36</v>
      </c>
      <c r="Y1141" s="2899"/>
      <c r="Z1141" s="2902" t="s">
        <v>37</v>
      </c>
      <c r="AA1141" s="2899" t="s">
        <v>38</v>
      </c>
      <c r="AB1141" s="2899" t="s">
        <v>692</v>
      </c>
      <c r="AC1141" s="2899" t="s">
        <v>8516</v>
      </c>
    </row>
    <row r="1142" spans="1:29" ht="15" customHeight="1" thickBot="1">
      <c r="A1142" s="2899" t="s">
        <v>2100</v>
      </c>
      <c r="B1142" s="2899" t="s">
        <v>2100</v>
      </c>
      <c r="C1142" s="2899" t="s">
        <v>3386</v>
      </c>
      <c r="D1142" s="2899" t="s">
        <v>9455</v>
      </c>
      <c r="E1142" s="2899" t="s">
        <v>9456</v>
      </c>
      <c r="F1142" s="2899">
        <v>707036689</v>
      </c>
      <c r="G1142" s="2899">
        <v>709283625</v>
      </c>
      <c r="H1142" s="2899" t="s">
        <v>9457</v>
      </c>
      <c r="I1142" s="2899" t="s">
        <v>9458</v>
      </c>
      <c r="J1142" s="2899" t="s">
        <v>8513</v>
      </c>
      <c r="K1142" s="2899" t="s">
        <v>8514</v>
      </c>
      <c r="L1142" s="2899" t="s">
        <v>9459</v>
      </c>
      <c r="M1142" s="2899"/>
      <c r="N1142" s="2899"/>
      <c r="O1142" s="2900">
        <v>46021</v>
      </c>
      <c r="P1142" s="2901">
        <f ca="1">TODAY()-Q1142</f>
        <v>82</v>
      </c>
      <c r="Q1142" s="2900">
        <v>46022</v>
      </c>
      <c r="R1142" s="2899" t="s">
        <v>115</v>
      </c>
      <c r="S1142" s="2899"/>
      <c r="T1142" s="2899"/>
      <c r="U1142" s="2899" t="s">
        <v>34</v>
      </c>
      <c r="V1142" s="2899" t="s">
        <v>34</v>
      </c>
      <c r="W1142" s="2899" t="s">
        <v>35</v>
      </c>
      <c r="X1142" s="2899" t="s">
        <v>36</v>
      </c>
      <c r="Y1142" s="2899">
        <v>50</v>
      </c>
      <c r="Z1142" s="2902" t="s">
        <v>37</v>
      </c>
      <c r="AA1142" s="2902" t="s">
        <v>38</v>
      </c>
      <c r="AB1142" s="2899" t="s">
        <v>116</v>
      </c>
      <c r="AC1142" s="2899"/>
    </row>
    <row r="1143" spans="1:29" ht="15" customHeight="1" thickBot="1">
      <c r="A1143" s="2899" t="s">
        <v>2100</v>
      </c>
      <c r="B1143" s="2899" t="s">
        <v>2100</v>
      </c>
      <c r="C1143" s="2899" t="s">
        <v>2865</v>
      </c>
      <c r="D1143" s="2899" t="s">
        <v>9436</v>
      </c>
      <c r="E1143" s="2899" t="s">
        <v>9437</v>
      </c>
      <c r="F1143" s="2899">
        <v>151624875</v>
      </c>
      <c r="G1143" s="2899">
        <v>749011690</v>
      </c>
      <c r="H1143" s="2899" t="s">
        <v>9438</v>
      </c>
      <c r="I1143" s="2899" t="s">
        <v>9439</v>
      </c>
      <c r="J1143" s="2899" t="s">
        <v>8513</v>
      </c>
      <c r="K1143" s="2899" t="s">
        <v>8514</v>
      </c>
      <c r="L1143" s="2899" t="s">
        <v>9440</v>
      </c>
      <c r="M1143" s="2899"/>
      <c r="N1143" s="2899"/>
      <c r="O1143" s="2900">
        <v>45859</v>
      </c>
      <c r="P1143" s="2901">
        <f ca="1">TODAY()-Q1143</f>
        <v>244</v>
      </c>
      <c r="Q1143" s="2900">
        <v>45860</v>
      </c>
      <c r="R1143" s="2899" t="s">
        <v>115</v>
      </c>
      <c r="S1143" s="2899"/>
      <c r="T1143" s="2899"/>
      <c r="U1143" s="2899" t="s">
        <v>34</v>
      </c>
      <c r="V1143" s="2899" t="s">
        <v>34</v>
      </c>
      <c r="W1143" s="2899" t="s">
        <v>35</v>
      </c>
      <c r="X1143" s="2899" t="s">
        <v>36</v>
      </c>
      <c r="Y1143" s="2899"/>
      <c r="Z1143" s="2902" t="s">
        <v>37</v>
      </c>
      <c r="AA1143" s="2899" t="s">
        <v>38</v>
      </c>
      <c r="AB1143" s="2899" t="s">
        <v>116</v>
      </c>
      <c r="AC1143" s="2899" t="s">
        <v>8516</v>
      </c>
    </row>
    <row r="1144" spans="1:29" ht="15" customHeight="1" thickBot="1">
      <c r="A1144" s="2899" t="s">
        <v>2100</v>
      </c>
      <c r="B1144" s="2899" t="s">
        <v>2100</v>
      </c>
      <c r="C1144" s="2899" t="s">
        <v>2717</v>
      </c>
      <c r="D1144" s="2899" t="s">
        <v>2722</v>
      </c>
      <c r="E1144" s="2899" t="s">
        <v>2723</v>
      </c>
      <c r="F1144" s="2899">
        <v>707152457</v>
      </c>
      <c r="G1144" s="2899">
        <v>778020096</v>
      </c>
      <c r="H1144" s="2899" t="s">
        <v>8656</v>
      </c>
      <c r="I1144" s="2899" t="s">
        <v>8657</v>
      </c>
      <c r="J1144" s="2899" t="s">
        <v>8658</v>
      </c>
      <c r="K1144" s="2899" t="s">
        <v>837</v>
      </c>
      <c r="L1144" s="2899" t="s">
        <v>8659</v>
      </c>
      <c r="M1144" s="2899"/>
      <c r="N1144" s="2899"/>
      <c r="O1144" s="2900">
        <v>45715</v>
      </c>
      <c r="P1144" s="2901">
        <f ca="1">TODAY()-Q1144</f>
        <v>388</v>
      </c>
      <c r="Q1144" s="2900">
        <v>45716</v>
      </c>
      <c r="R1144" s="2899" t="s">
        <v>115</v>
      </c>
      <c r="S1144" s="2899"/>
      <c r="T1144" s="2899"/>
      <c r="U1144" s="2899" t="s">
        <v>34</v>
      </c>
      <c r="V1144" s="2899" t="s">
        <v>34</v>
      </c>
      <c r="W1144" s="2899" t="s">
        <v>35</v>
      </c>
      <c r="X1144" s="2899" t="s">
        <v>36</v>
      </c>
      <c r="Y1144" s="2899"/>
      <c r="Z1144" s="2902" t="s">
        <v>37</v>
      </c>
      <c r="AA1144" s="2899" t="s">
        <v>38</v>
      </c>
      <c r="AB1144" s="2899" t="s">
        <v>116</v>
      </c>
      <c r="AC1144" s="2899" t="s">
        <v>8516</v>
      </c>
    </row>
    <row r="1145" spans="1:29" ht="15" customHeight="1" thickBot="1">
      <c r="A1145" s="2899" t="s">
        <v>2100</v>
      </c>
      <c r="B1145" s="2899" t="s">
        <v>2100</v>
      </c>
      <c r="C1145" s="2899" t="s">
        <v>2811</v>
      </c>
      <c r="D1145" s="2899" t="s">
        <v>2828</v>
      </c>
      <c r="E1145" s="2899" t="s">
        <v>2829</v>
      </c>
      <c r="F1145" s="2899">
        <v>707540104</v>
      </c>
      <c r="G1145" s="2899">
        <v>101487618</v>
      </c>
      <c r="H1145" s="2899" t="s">
        <v>8738</v>
      </c>
      <c r="I1145" s="2899" t="s">
        <v>8739</v>
      </c>
      <c r="J1145" s="2899" t="s">
        <v>8623</v>
      </c>
      <c r="K1145" s="2899" t="s">
        <v>2558</v>
      </c>
      <c r="L1145" s="2899" t="s">
        <v>8740</v>
      </c>
      <c r="M1145" s="2899"/>
      <c r="N1145" s="2899"/>
      <c r="O1145" s="2900">
        <v>45825</v>
      </c>
      <c r="P1145" s="2901">
        <f ca="1">TODAY()-Q1145</f>
        <v>278</v>
      </c>
      <c r="Q1145" s="2900">
        <v>45826</v>
      </c>
      <c r="R1145" s="2899" t="s">
        <v>115</v>
      </c>
      <c r="S1145" s="2899"/>
      <c r="T1145" s="2899"/>
      <c r="U1145" s="2899" t="s">
        <v>34</v>
      </c>
      <c r="V1145" s="2899" t="s">
        <v>34</v>
      </c>
      <c r="W1145" s="2899" t="s">
        <v>35</v>
      </c>
      <c r="X1145" s="2899" t="s">
        <v>36</v>
      </c>
      <c r="Y1145" s="2899">
        <v>100</v>
      </c>
      <c r="Z1145" s="2902" t="s">
        <v>37</v>
      </c>
      <c r="AA1145" s="2899" t="s">
        <v>38</v>
      </c>
      <c r="AB1145" s="2899" t="s">
        <v>116</v>
      </c>
      <c r="AC1145" s="2899" t="s">
        <v>22176</v>
      </c>
    </row>
    <row r="1146" spans="1:29" ht="15" customHeight="1" thickBot="1">
      <c r="A1146" s="2899" t="s">
        <v>2100</v>
      </c>
      <c r="B1146" s="2899" t="s">
        <v>2100</v>
      </c>
      <c r="C1146" s="2899" t="s">
        <v>2560</v>
      </c>
      <c r="D1146" s="2899" t="s">
        <v>2561</v>
      </c>
      <c r="E1146" s="2899" t="s">
        <v>8620</v>
      </c>
      <c r="F1146" s="2899">
        <v>708024842</v>
      </c>
      <c r="G1146" s="2899">
        <v>708024842</v>
      </c>
      <c r="H1146" s="2899" t="s">
        <v>8621</v>
      </c>
      <c r="I1146" s="2899" t="s">
        <v>8622</v>
      </c>
      <c r="J1146" s="2899" t="s">
        <v>8623</v>
      </c>
      <c r="K1146" s="2899" t="s">
        <v>2558</v>
      </c>
      <c r="L1146" s="2899" t="s">
        <v>8624</v>
      </c>
      <c r="M1146" s="2899"/>
      <c r="N1146" s="2899"/>
      <c r="O1146" s="2900">
        <v>45071</v>
      </c>
      <c r="P1146" s="2901">
        <f ca="1">TODAY()-Q1146</f>
        <v>441</v>
      </c>
      <c r="Q1146" s="2900">
        <v>45663</v>
      </c>
      <c r="R1146" s="2899" t="s">
        <v>115</v>
      </c>
      <c r="S1146" s="2899"/>
      <c r="T1146" s="2899"/>
      <c r="U1146" s="2899" t="s">
        <v>34</v>
      </c>
      <c r="V1146" s="2899" t="s">
        <v>34</v>
      </c>
      <c r="W1146" s="2899" t="s">
        <v>35</v>
      </c>
      <c r="X1146" s="2899" t="s">
        <v>36</v>
      </c>
      <c r="Y1146" s="2899">
        <v>250</v>
      </c>
      <c r="Z1146" s="2902" t="s">
        <v>37</v>
      </c>
      <c r="AA1146" s="2899" t="s">
        <v>38</v>
      </c>
      <c r="AB1146" s="2492" t="s">
        <v>748</v>
      </c>
      <c r="AC1146" s="2899" t="s">
        <v>24766</v>
      </c>
    </row>
    <row r="1147" spans="1:29" ht="15" customHeight="1" thickBot="1">
      <c r="A1147" s="2899" t="s">
        <v>2100</v>
      </c>
      <c r="B1147" s="2899" t="s">
        <v>2100</v>
      </c>
      <c r="C1147" s="2899" t="s">
        <v>2844</v>
      </c>
      <c r="D1147" s="2899" t="s">
        <v>2861</v>
      </c>
      <c r="E1147" s="2899" t="s">
        <v>2851</v>
      </c>
      <c r="F1147" s="2899">
        <v>777233071</v>
      </c>
      <c r="G1147" s="2899">
        <v>718559169</v>
      </c>
      <c r="H1147" s="2899" t="s">
        <v>8770</v>
      </c>
      <c r="I1147" s="2899" t="s">
        <v>8771</v>
      </c>
      <c r="J1147" s="2899" t="s">
        <v>8772</v>
      </c>
      <c r="K1147" s="2899" t="s">
        <v>8773</v>
      </c>
      <c r="L1147" s="2899" t="s">
        <v>8774</v>
      </c>
      <c r="M1147" s="2899"/>
      <c r="N1147" s="2899"/>
      <c r="O1147" s="2900">
        <v>45846</v>
      </c>
      <c r="P1147" s="2901">
        <f ca="1">TODAY()-Q1147</f>
        <v>256</v>
      </c>
      <c r="Q1147" s="2900">
        <v>45848</v>
      </c>
      <c r="R1147" s="2899" t="s">
        <v>115</v>
      </c>
      <c r="S1147" s="2899"/>
      <c r="T1147" s="2899"/>
      <c r="U1147" s="2899" t="s">
        <v>34</v>
      </c>
      <c r="V1147" s="2899" t="s">
        <v>34</v>
      </c>
      <c r="W1147" s="2899" t="s">
        <v>35</v>
      </c>
      <c r="X1147" s="2899" t="s">
        <v>36</v>
      </c>
      <c r="Y1147" s="2899">
        <v>70</v>
      </c>
      <c r="Z1147" s="2902" t="s">
        <v>37</v>
      </c>
      <c r="AA1147" s="2899" t="s">
        <v>38</v>
      </c>
      <c r="AB1147" s="2899" t="s">
        <v>116</v>
      </c>
      <c r="AC1147" s="2899" t="s">
        <v>8516</v>
      </c>
    </row>
    <row r="1148" spans="1:29" ht="15" customHeight="1" thickBot="1">
      <c r="A1148" s="2899" t="s">
        <v>2100</v>
      </c>
      <c r="B1148" s="2899" t="s">
        <v>2100</v>
      </c>
      <c r="C1148" s="2899" t="s">
        <v>3129</v>
      </c>
      <c r="D1148" s="2899" t="s">
        <v>3214</v>
      </c>
      <c r="E1148" s="2899" t="s">
        <v>3215</v>
      </c>
      <c r="F1148" s="2899">
        <v>103382684</v>
      </c>
      <c r="G1148" s="2899">
        <v>759796562</v>
      </c>
      <c r="H1148" s="2899" t="s">
        <v>9104</v>
      </c>
      <c r="I1148" s="2899" t="s">
        <v>9105</v>
      </c>
      <c r="J1148" s="2899" t="s">
        <v>8664</v>
      </c>
      <c r="K1148" s="2899" t="s">
        <v>4141</v>
      </c>
      <c r="L1148" s="2899" t="s">
        <v>28274</v>
      </c>
      <c r="M1148" s="2899"/>
      <c r="N1148" s="2899"/>
      <c r="O1148" s="2900">
        <v>45988</v>
      </c>
      <c r="P1148" s="2901">
        <f ca="1">TODAY()-Q1148</f>
        <v>114</v>
      </c>
      <c r="Q1148" s="2900">
        <v>45990</v>
      </c>
      <c r="R1148" s="2492" t="s">
        <v>1578</v>
      </c>
      <c r="S1148" s="2899"/>
      <c r="T1148" s="2899"/>
      <c r="U1148" s="2899" t="s">
        <v>34</v>
      </c>
      <c r="V1148" s="2899" t="s">
        <v>34</v>
      </c>
      <c r="W1148" s="2897">
        <v>46104</v>
      </c>
      <c r="X1148" s="2899" t="s">
        <v>36</v>
      </c>
      <c r="Y1148" s="2899">
        <v>200</v>
      </c>
      <c r="Z1148" s="2902" t="s">
        <v>37</v>
      </c>
      <c r="AA1148" s="2899" t="s">
        <v>1846</v>
      </c>
      <c r="AB1148" s="2899" t="s">
        <v>34</v>
      </c>
      <c r="AC1148" s="2899" t="s">
        <v>28275</v>
      </c>
    </row>
    <row r="1149" spans="1:29" ht="15" customHeight="1" thickBot="1">
      <c r="A1149" s="2899" t="s">
        <v>2100</v>
      </c>
      <c r="B1149" s="2899" t="s">
        <v>2100</v>
      </c>
      <c r="C1149" s="2899" t="s">
        <v>2832</v>
      </c>
      <c r="D1149" s="2899" t="s">
        <v>2849</v>
      </c>
      <c r="E1149" s="2899" t="s">
        <v>2850</v>
      </c>
      <c r="F1149" s="2899">
        <v>747561014</v>
      </c>
      <c r="G1149" s="2899">
        <v>747561014</v>
      </c>
      <c r="H1149" s="2899" t="s">
        <v>22178</v>
      </c>
      <c r="I1149" s="2899" t="s">
        <v>8765</v>
      </c>
      <c r="J1149" s="2899" t="s">
        <v>8664</v>
      </c>
      <c r="K1149" s="2899" t="s">
        <v>1090</v>
      </c>
      <c r="L1149" s="2899" t="s">
        <v>27763</v>
      </c>
      <c r="M1149" s="2899"/>
      <c r="N1149" s="2899"/>
      <c r="O1149" s="2900">
        <v>45839</v>
      </c>
      <c r="P1149" s="2901">
        <f ca="1">TODAY()-Q1149</f>
        <v>264</v>
      </c>
      <c r="Q1149" s="2900">
        <v>45840</v>
      </c>
      <c r="R1149" s="2899" t="s">
        <v>33</v>
      </c>
      <c r="S1149" s="2899"/>
      <c r="T1149" s="2899"/>
      <c r="U1149" s="2899" t="s">
        <v>34</v>
      </c>
      <c r="V1149" s="2899" t="s">
        <v>34</v>
      </c>
      <c r="W1149" s="2899" t="s">
        <v>35</v>
      </c>
      <c r="X1149" s="2899" t="s">
        <v>36</v>
      </c>
      <c r="Y1149" s="2899"/>
      <c r="Z1149" s="2902" t="s">
        <v>37</v>
      </c>
      <c r="AA1149" s="2902" t="s">
        <v>38</v>
      </c>
      <c r="AB1149" s="2899" t="s">
        <v>39</v>
      </c>
      <c r="AC1149" s="2899" t="s">
        <v>28235</v>
      </c>
    </row>
    <row r="1150" spans="1:29" ht="15" customHeight="1" thickBot="1">
      <c r="A1150" s="2899" t="s">
        <v>2100</v>
      </c>
      <c r="B1150" s="2899" t="s">
        <v>2100</v>
      </c>
      <c r="C1150" s="2899" t="s">
        <v>2724</v>
      </c>
      <c r="D1150" s="2899" t="s">
        <v>2728</v>
      </c>
      <c r="E1150" s="2899" t="s">
        <v>2729</v>
      </c>
      <c r="F1150" s="2899">
        <v>102148902</v>
      </c>
      <c r="G1150" s="2899">
        <v>749225322</v>
      </c>
      <c r="H1150" s="2899">
        <v>2124708</v>
      </c>
      <c r="I1150" s="2899" t="s">
        <v>8663</v>
      </c>
      <c r="J1150" s="2899" t="s">
        <v>8664</v>
      </c>
      <c r="K1150" s="2899" t="s">
        <v>4141</v>
      </c>
      <c r="L1150" s="2899" t="s">
        <v>8665</v>
      </c>
      <c r="M1150" s="2899"/>
      <c r="N1150" s="2899"/>
      <c r="O1150" s="2900">
        <v>45729</v>
      </c>
      <c r="P1150" s="2901">
        <f ca="1">TODAY()-Q1150</f>
        <v>374</v>
      </c>
      <c r="Q1150" s="2900">
        <v>45730</v>
      </c>
      <c r="R1150" s="2899" t="s">
        <v>115</v>
      </c>
      <c r="S1150" s="2899"/>
      <c r="T1150" s="2899"/>
      <c r="U1150" s="2899" t="s">
        <v>34</v>
      </c>
      <c r="V1150" s="2899" t="s">
        <v>34</v>
      </c>
      <c r="W1150" s="2899" t="s">
        <v>35</v>
      </c>
      <c r="X1150" s="2899" t="s">
        <v>36</v>
      </c>
      <c r="Y1150" s="2899"/>
      <c r="Z1150" s="2902" t="s">
        <v>37</v>
      </c>
      <c r="AA1150" s="2899" t="s">
        <v>38</v>
      </c>
      <c r="AB1150" s="2899" t="s">
        <v>692</v>
      </c>
      <c r="AC1150" s="2899" t="s">
        <v>8662</v>
      </c>
    </row>
    <row r="1151" spans="1:29" ht="15" customHeight="1" thickBot="1">
      <c r="A1151" s="2899" t="s">
        <v>2100</v>
      </c>
      <c r="B1151" s="2899" t="s">
        <v>2100</v>
      </c>
      <c r="C1151" s="2899" t="s">
        <v>2294</v>
      </c>
      <c r="D1151" s="2899" t="s">
        <v>2295</v>
      </c>
      <c r="E1151" s="2899" t="s">
        <v>2247</v>
      </c>
      <c r="F1151" s="2899">
        <v>545945597</v>
      </c>
      <c r="G1151" s="2899">
        <v>545945597</v>
      </c>
      <c r="H1151" s="2899"/>
      <c r="I1151" s="2899"/>
      <c r="J1151" s="2899" t="s">
        <v>8664</v>
      </c>
      <c r="K1151" s="2899" t="s">
        <v>1090</v>
      </c>
      <c r="L1151" s="2899" t="s">
        <v>26953</v>
      </c>
      <c r="M1151" s="2899"/>
      <c r="N1151" s="2899"/>
      <c r="O1151" s="2900">
        <v>46062</v>
      </c>
      <c r="P1151" s="2901">
        <f ca="1">TODAY()-Q1151</f>
        <v>41</v>
      </c>
      <c r="Q1151" s="2900">
        <v>46063</v>
      </c>
      <c r="R1151" s="2899" t="s">
        <v>33</v>
      </c>
      <c r="S1151" s="2899"/>
      <c r="T1151" s="2899"/>
      <c r="U1151" s="2899" t="s">
        <v>34</v>
      </c>
      <c r="V1151" s="2899" t="s">
        <v>34</v>
      </c>
      <c r="W1151" s="2897">
        <v>46104</v>
      </c>
      <c r="X1151" s="2899" t="s">
        <v>36</v>
      </c>
      <c r="Y1151" s="2899"/>
      <c r="Z1151" s="2902" t="s">
        <v>37</v>
      </c>
      <c r="AA1151" s="2899" t="s">
        <v>1846</v>
      </c>
      <c r="AB1151" s="2899" t="s">
        <v>34</v>
      </c>
      <c r="AC1151" s="2899" t="s">
        <v>26940</v>
      </c>
    </row>
    <row r="1152" spans="1:29" ht="15" customHeight="1" thickBot="1">
      <c r="A1152" s="2899" t="s">
        <v>2100</v>
      </c>
      <c r="B1152" s="2899" t="s">
        <v>2100</v>
      </c>
      <c r="C1152" s="2899" t="s">
        <v>2822</v>
      </c>
      <c r="D1152" s="2899" t="s">
        <v>2840</v>
      </c>
      <c r="E1152" s="2899" t="s">
        <v>2841</v>
      </c>
      <c r="F1152" s="2899">
        <v>171184243</v>
      </c>
      <c r="G1152" s="2899">
        <v>504164699</v>
      </c>
      <c r="H1152" s="2899" t="s">
        <v>8857</v>
      </c>
      <c r="I1152" s="2899" t="s">
        <v>8736</v>
      </c>
      <c r="J1152" s="2899" t="s">
        <v>8664</v>
      </c>
      <c r="K1152" s="2899" t="s">
        <v>4141</v>
      </c>
      <c r="L1152" s="2899" t="s">
        <v>8858</v>
      </c>
      <c r="M1152" s="2899"/>
      <c r="N1152" s="2899"/>
      <c r="O1152" s="2900">
        <v>45975</v>
      </c>
      <c r="P1152" s="2901">
        <f ca="1">TODAY()-Q1152</f>
        <v>124</v>
      </c>
      <c r="Q1152" s="2900">
        <v>45980</v>
      </c>
      <c r="R1152" s="2899" t="s">
        <v>115</v>
      </c>
      <c r="S1152" s="2899"/>
      <c r="T1152" s="2899"/>
      <c r="U1152" s="2899" t="s">
        <v>34</v>
      </c>
      <c r="V1152" s="2899" t="s">
        <v>34</v>
      </c>
      <c r="W1152" s="2899" t="s">
        <v>35</v>
      </c>
      <c r="X1152" s="2899" t="s">
        <v>36</v>
      </c>
      <c r="Y1152" s="2899">
        <v>400</v>
      </c>
      <c r="Z1152" s="2902" t="s">
        <v>37</v>
      </c>
      <c r="AA1152" s="2899" t="s">
        <v>38</v>
      </c>
      <c r="AB1152" s="2899" t="s">
        <v>692</v>
      </c>
      <c r="AC1152" s="2899" t="s">
        <v>8797</v>
      </c>
    </row>
    <row r="1153" spans="1:29" ht="15" customHeight="1" thickBot="1">
      <c r="A1153" s="2899" t="s">
        <v>2100</v>
      </c>
      <c r="B1153" s="2899" t="s">
        <v>2100</v>
      </c>
      <c r="C1153" s="2899" t="s">
        <v>2788</v>
      </c>
      <c r="D1153" s="2899" t="s">
        <v>2797</v>
      </c>
      <c r="E1153" s="2899" t="s">
        <v>2411</v>
      </c>
      <c r="F1153" s="2899">
        <v>505627023</v>
      </c>
      <c r="G1153" s="2899">
        <v>709853209</v>
      </c>
      <c r="H1153" s="2899" t="s">
        <v>8721</v>
      </c>
      <c r="I1153" s="2899" t="s">
        <v>8722</v>
      </c>
      <c r="J1153" s="2899" t="s">
        <v>8664</v>
      </c>
      <c r="K1153" s="2899" t="s">
        <v>4141</v>
      </c>
      <c r="L1153" s="2899" t="s">
        <v>8723</v>
      </c>
      <c r="M1153" s="2899"/>
      <c r="N1153" s="2899"/>
      <c r="O1153" s="2900">
        <v>45806</v>
      </c>
      <c r="P1153" s="2901">
        <f ca="1">TODAY()-Q1153</f>
        <v>296</v>
      </c>
      <c r="Q1153" s="2900">
        <v>45808</v>
      </c>
      <c r="R1153" s="2899" t="s">
        <v>33</v>
      </c>
      <c r="S1153" s="2899"/>
      <c r="T1153" s="2899">
        <v>6</v>
      </c>
      <c r="U1153" s="2899" t="s">
        <v>34</v>
      </c>
      <c r="V1153" s="2899" t="s">
        <v>34</v>
      </c>
      <c r="W1153" s="2899" t="s">
        <v>35</v>
      </c>
      <c r="X1153" s="2899" t="s">
        <v>36</v>
      </c>
      <c r="Y1153" s="2899">
        <v>500</v>
      </c>
      <c r="Z1153" s="2902" t="s">
        <v>37</v>
      </c>
      <c r="AA1153" s="2899" t="s">
        <v>38</v>
      </c>
      <c r="AB1153" s="2899" t="s">
        <v>116</v>
      </c>
      <c r="AC1153" s="2899" t="s">
        <v>22174</v>
      </c>
    </row>
    <row r="1154" spans="1:29" ht="15" customHeight="1" thickBot="1">
      <c r="A1154" s="2899" t="s">
        <v>2100</v>
      </c>
      <c r="B1154" s="2899" t="s">
        <v>2100</v>
      </c>
      <c r="C1154" s="2899" t="s">
        <v>3573</v>
      </c>
      <c r="D1154" s="2899" t="s">
        <v>3627</v>
      </c>
      <c r="E1154" s="2899" t="s">
        <v>2993</v>
      </c>
      <c r="F1154" s="2899">
        <v>767946807</v>
      </c>
      <c r="G1154" s="2899">
        <v>584089604</v>
      </c>
      <c r="H1154" s="2899">
        <v>4.7675999999999998</v>
      </c>
      <c r="I1154" s="2899">
        <v>-6.6833600000000004</v>
      </c>
      <c r="J1154" s="2899" t="s">
        <v>8664</v>
      </c>
      <c r="K1154" s="2899" t="s">
        <v>4141</v>
      </c>
      <c r="L1154" s="2899" t="s">
        <v>9391</v>
      </c>
      <c r="M1154" s="2899"/>
      <c r="N1154" s="2899"/>
      <c r="O1154" s="2900">
        <v>46045</v>
      </c>
      <c r="P1154" s="2901">
        <f ca="1">TODAY()-Q1154</f>
        <v>58</v>
      </c>
      <c r="Q1154" s="2900">
        <v>46046</v>
      </c>
      <c r="R1154" s="2492" t="s">
        <v>1578</v>
      </c>
      <c r="S1154" s="2899"/>
      <c r="T1154" s="2899">
        <v>5</v>
      </c>
      <c r="U1154" s="2899" t="s">
        <v>34</v>
      </c>
      <c r="V1154" s="2899" t="s">
        <v>34</v>
      </c>
      <c r="W1154" s="2900" t="s">
        <v>35</v>
      </c>
      <c r="X1154" s="2899" t="s">
        <v>36</v>
      </c>
      <c r="Y1154" s="2899">
        <v>300</v>
      </c>
      <c r="Z1154" s="2902" t="s">
        <v>37</v>
      </c>
      <c r="AA1154" s="2899" t="s">
        <v>38</v>
      </c>
      <c r="AB1154" s="2492" t="s">
        <v>1579</v>
      </c>
      <c r="AC1154" s="2903" t="s">
        <v>32315</v>
      </c>
    </row>
    <row r="1155" spans="1:29" ht="15" customHeight="1" thickBot="1">
      <c r="A1155" s="2899" t="s">
        <v>2100</v>
      </c>
      <c r="B1155" s="2899" t="s">
        <v>2100</v>
      </c>
      <c r="C1155" s="2899" t="s">
        <v>2658</v>
      </c>
      <c r="D1155" s="2899" t="s">
        <v>2660</v>
      </c>
      <c r="E1155" s="2899" t="s">
        <v>2661</v>
      </c>
      <c r="F1155" s="2899">
        <v>151968912</v>
      </c>
      <c r="G1155" s="2899">
        <v>708013723</v>
      </c>
      <c r="H1155" s="2899" t="s">
        <v>9058</v>
      </c>
      <c r="I1155" s="2899" t="s">
        <v>9059</v>
      </c>
      <c r="J1155" s="2899" t="s">
        <v>8664</v>
      </c>
      <c r="K1155" s="2899" t="s">
        <v>1090</v>
      </c>
      <c r="L1155" s="2899" t="s">
        <v>9216</v>
      </c>
      <c r="M1155" s="2899"/>
      <c r="N1155" s="2899"/>
      <c r="O1155" s="2900">
        <v>45976</v>
      </c>
      <c r="P1155" s="2901">
        <f ca="1">TODAY()-Q1155</f>
        <v>124</v>
      </c>
      <c r="Q1155" s="2900">
        <v>45980</v>
      </c>
      <c r="R1155" s="2492" t="s">
        <v>1578</v>
      </c>
      <c r="S1155" s="2899"/>
      <c r="T1155" s="2899"/>
      <c r="U1155" s="2899" t="s">
        <v>34</v>
      </c>
      <c r="V1155" s="2899" t="s">
        <v>34</v>
      </c>
      <c r="W1155" s="2897">
        <v>46104</v>
      </c>
      <c r="X1155" s="2899" t="s">
        <v>36</v>
      </c>
      <c r="Y1155" s="2899">
        <v>150</v>
      </c>
      <c r="Z1155" s="2902" t="s">
        <v>37</v>
      </c>
      <c r="AA1155" s="2899" t="s">
        <v>1846</v>
      </c>
      <c r="AB1155" s="2899" t="s">
        <v>34</v>
      </c>
      <c r="AC1155" s="2899" t="s">
        <v>28255</v>
      </c>
    </row>
    <row r="1156" spans="1:29" ht="15" customHeight="1" thickBot="1">
      <c r="A1156" s="2899" t="s">
        <v>2100</v>
      </c>
      <c r="B1156" s="2899" t="s">
        <v>2100</v>
      </c>
      <c r="C1156" s="2899" t="s">
        <v>3318</v>
      </c>
      <c r="D1156" s="2899" t="s">
        <v>3415</v>
      </c>
      <c r="E1156" s="2899" t="s">
        <v>3416</v>
      </c>
      <c r="F1156" s="2899">
        <v>596976492</v>
      </c>
      <c r="G1156" s="2899">
        <v>749420705</v>
      </c>
      <c r="H1156" s="2899" t="s">
        <v>9214</v>
      </c>
      <c r="I1156" s="2899" t="s">
        <v>9215</v>
      </c>
      <c r="J1156" s="2899" t="s">
        <v>8664</v>
      </c>
      <c r="K1156" s="2899" t="s">
        <v>4141</v>
      </c>
      <c r="L1156" s="2899" t="s">
        <v>9216</v>
      </c>
      <c r="M1156" s="2899"/>
      <c r="N1156" s="2899"/>
      <c r="O1156" s="2900">
        <v>46013</v>
      </c>
      <c r="P1156" s="2901">
        <f ca="1">TODAY()-Q1156</f>
        <v>84</v>
      </c>
      <c r="Q1156" s="2900">
        <v>46020</v>
      </c>
      <c r="R1156" s="2492" t="s">
        <v>1578</v>
      </c>
      <c r="S1156" s="2899"/>
      <c r="T1156" s="2899"/>
      <c r="U1156" s="2899" t="s">
        <v>34</v>
      </c>
      <c r="V1156" s="2899" t="s">
        <v>34</v>
      </c>
      <c r="W1156" s="2897">
        <v>46104</v>
      </c>
      <c r="X1156" s="2899" t="s">
        <v>36</v>
      </c>
      <c r="Y1156" s="2899">
        <v>250</v>
      </c>
      <c r="Z1156" s="2902" t="s">
        <v>37</v>
      </c>
      <c r="AA1156" s="2902" t="s">
        <v>1846</v>
      </c>
      <c r="AB1156" s="2899" t="s">
        <v>34</v>
      </c>
      <c r="AC1156" s="2899" t="s">
        <v>28234</v>
      </c>
    </row>
    <row r="1157" spans="1:29" ht="15" customHeight="1" thickBot="1">
      <c r="A1157" s="2899" t="s">
        <v>2100</v>
      </c>
      <c r="B1157" s="2899" t="s">
        <v>2100</v>
      </c>
      <c r="C1157" s="2899" t="s">
        <v>3182</v>
      </c>
      <c r="D1157" s="2899" t="s">
        <v>3273</v>
      </c>
      <c r="E1157" s="2899" t="s">
        <v>3274</v>
      </c>
      <c r="F1157" s="2899">
        <v>595046328</v>
      </c>
      <c r="G1157" s="2899">
        <v>768035631</v>
      </c>
      <c r="H1157" s="2899" t="s">
        <v>9138</v>
      </c>
      <c r="I1157" s="2899" t="s">
        <v>9139</v>
      </c>
      <c r="J1157" s="2899" t="s">
        <v>8664</v>
      </c>
      <c r="K1157" s="2899" t="s">
        <v>4141</v>
      </c>
      <c r="L1157" s="2899" t="s">
        <v>28282</v>
      </c>
      <c r="M1157" s="2899"/>
      <c r="N1157" s="2899"/>
      <c r="O1157" s="2900">
        <v>45988</v>
      </c>
      <c r="P1157" s="2901">
        <f ca="1">TODAY()-Q1157</f>
        <v>108</v>
      </c>
      <c r="Q1157" s="2900">
        <v>45996</v>
      </c>
      <c r="R1157" s="2492" t="s">
        <v>1578</v>
      </c>
      <c r="S1157" s="2899"/>
      <c r="T1157" s="2899"/>
      <c r="U1157" s="2899" t="s">
        <v>34</v>
      </c>
      <c r="V1157" s="2899" t="s">
        <v>34</v>
      </c>
      <c r="W1157" s="2897">
        <v>46104</v>
      </c>
      <c r="X1157" s="2899" t="s">
        <v>36</v>
      </c>
      <c r="Y1157" s="2899">
        <v>100</v>
      </c>
      <c r="Z1157" s="2902" t="s">
        <v>37</v>
      </c>
      <c r="AA1157" s="2899" t="s">
        <v>1846</v>
      </c>
      <c r="AB1157" s="2899" t="s">
        <v>34</v>
      </c>
      <c r="AC1157" s="2899" t="s">
        <v>28275</v>
      </c>
    </row>
    <row r="1158" spans="1:29" ht="15" customHeight="1" thickBot="1">
      <c r="A1158" s="2914" t="s">
        <v>2100</v>
      </c>
      <c r="B1158" s="2914" t="s">
        <v>2100</v>
      </c>
      <c r="C1158" s="2914" t="s">
        <v>28361</v>
      </c>
      <c r="D1158" s="2914" t="s">
        <v>28362</v>
      </c>
      <c r="E1158" s="2914" t="s">
        <v>2411</v>
      </c>
      <c r="F1158" s="2914">
        <v>103610906</v>
      </c>
      <c r="G1158" s="2914">
        <v>506005609</v>
      </c>
      <c r="H1158" s="2914"/>
      <c r="I1158" s="2914"/>
      <c r="J1158" s="2915" t="s">
        <v>8664</v>
      </c>
      <c r="K1158" s="2915" t="s">
        <v>1090</v>
      </c>
      <c r="L1158" s="2915" t="s">
        <v>29245</v>
      </c>
      <c r="M1158" s="2914"/>
      <c r="N1158" s="2914"/>
      <c r="O1158" s="2916">
        <v>46085</v>
      </c>
      <c r="P1158" s="2917">
        <f ca="1">TODAY()-Q1158</f>
        <v>17</v>
      </c>
      <c r="Q1158" s="2916">
        <v>46087</v>
      </c>
      <c r="R1158" s="2914" t="s">
        <v>33</v>
      </c>
      <c r="S1158" s="2914"/>
      <c r="T1158" s="2914"/>
      <c r="U1158" s="2914" t="s">
        <v>34</v>
      </c>
      <c r="V1158" s="2914" t="s">
        <v>34</v>
      </c>
      <c r="W1158" s="2897">
        <v>46104</v>
      </c>
      <c r="X1158" s="2899" t="s">
        <v>36</v>
      </c>
      <c r="Y1158" s="2914"/>
      <c r="Z1158" s="2918" t="s">
        <v>37</v>
      </c>
      <c r="AA1158" s="2918" t="s">
        <v>1846</v>
      </c>
      <c r="AB1158" s="2918" t="s">
        <v>34</v>
      </c>
      <c r="AC1158" s="2914" t="s">
        <v>29244</v>
      </c>
    </row>
    <row r="1159" spans="1:29" ht="15" customHeight="1" thickBot="1">
      <c r="A1159" s="2914" t="s">
        <v>2100</v>
      </c>
      <c r="B1159" s="2914" t="s">
        <v>2100</v>
      </c>
      <c r="C1159" s="2914" t="s">
        <v>3093</v>
      </c>
      <c r="D1159" s="2914" t="s">
        <v>3170</v>
      </c>
      <c r="E1159" s="2914" t="s">
        <v>3171</v>
      </c>
      <c r="F1159" s="2914">
        <v>172587712</v>
      </c>
      <c r="G1159" s="2914">
        <v>708804172</v>
      </c>
      <c r="H1159" s="2914" t="s">
        <v>9071</v>
      </c>
      <c r="I1159" s="2914" t="s">
        <v>22197</v>
      </c>
      <c r="J1159" s="2919" t="s">
        <v>8664</v>
      </c>
      <c r="K1159" s="2906" t="s">
        <v>4141</v>
      </c>
      <c r="L1159" s="2920" t="s">
        <v>8963</v>
      </c>
      <c r="M1159" s="2914"/>
      <c r="N1159" s="2914"/>
      <c r="O1159" s="2916">
        <v>45981</v>
      </c>
      <c r="P1159" s="2917">
        <f ca="1">TODAY()-Q1159</f>
        <v>122</v>
      </c>
      <c r="Q1159" s="2916">
        <v>45982</v>
      </c>
      <c r="R1159" s="2492" t="s">
        <v>1578</v>
      </c>
      <c r="S1159" s="2914"/>
      <c r="T1159" s="2914"/>
      <c r="U1159" s="2914" t="s">
        <v>34</v>
      </c>
      <c r="V1159" s="2914" t="s">
        <v>34</v>
      </c>
      <c r="W1159" s="2914" t="s">
        <v>35</v>
      </c>
      <c r="X1159" s="2899" t="s">
        <v>36</v>
      </c>
      <c r="Y1159" s="2914">
        <v>250</v>
      </c>
      <c r="Z1159" s="2918" t="s">
        <v>37</v>
      </c>
      <c r="AA1159" s="2914" t="s">
        <v>38</v>
      </c>
      <c r="AB1159" s="2492" t="s">
        <v>1579</v>
      </c>
      <c r="AC1159" s="2914" t="s">
        <v>29232</v>
      </c>
    </row>
    <row r="1160" spans="1:29" ht="15" customHeight="1" thickBot="1">
      <c r="A1160" s="2899" t="s">
        <v>2100</v>
      </c>
      <c r="B1160" s="2899" t="s">
        <v>2100</v>
      </c>
      <c r="C1160" s="2899" t="s">
        <v>3801</v>
      </c>
      <c r="D1160" s="2899" t="s">
        <v>3802</v>
      </c>
      <c r="E1160" s="2899" t="s">
        <v>2200</v>
      </c>
      <c r="F1160" s="2899">
        <v>707755586</v>
      </c>
      <c r="G1160" s="2899">
        <v>707755586</v>
      </c>
      <c r="H1160" s="2899"/>
      <c r="I1160" s="2899"/>
      <c r="J1160" s="2899" t="s">
        <v>3787</v>
      </c>
      <c r="K1160" s="2899" t="s">
        <v>1138</v>
      </c>
      <c r="L1160" s="2899" t="s">
        <v>26942</v>
      </c>
      <c r="M1160" s="2899"/>
      <c r="N1160" s="2899"/>
      <c r="O1160" s="2900">
        <v>46070</v>
      </c>
      <c r="P1160" s="2901">
        <f ca="1">TODAY()-Q1160</f>
        <v>32</v>
      </c>
      <c r="Q1160" s="2900">
        <v>46072</v>
      </c>
      <c r="R1160" s="2899" t="s">
        <v>115</v>
      </c>
      <c r="S1160" s="2899"/>
      <c r="T1160" s="2899"/>
      <c r="U1160" s="2899" t="s">
        <v>34</v>
      </c>
      <c r="V1160" s="2899" t="s">
        <v>34</v>
      </c>
      <c r="W1160" s="2899" t="s">
        <v>35</v>
      </c>
      <c r="X1160" s="2899" t="s">
        <v>36</v>
      </c>
      <c r="Y1160" s="2899"/>
      <c r="Z1160" s="2902" t="s">
        <v>37</v>
      </c>
      <c r="AA1160" s="2902" t="s">
        <v>38</v>
      </c>
      <c r="AB1160" s="2899" t="s">
        <v>116</v>
      </c>
      <c r="AC1160" s="2899" t="s">
        <v>27780</v>
      </c>
    </row>
    <row r="1161" spans="1:29" ht="15" customHeight="1" thickBot="1">
      <c r="A1161" s="2899" t="s">
        <v>2100</v>
      </c>
      <c r="B1161" s="2899" t="s">
        <v>2100</v>
      </c>
      <c r="C1161" s="2899" t="s">
        <v>2211</v>
      </c>
      <c r="D1161" s="2899" t="s">
        <v>2212</v>
      </c>
      <c r="E1161" s="2899" t="s">
        <v>2200</v>
      </c>
      <c r="F1161" s="2899">
        <v>711304474</v>
      </c>
      <c r="G1161" s="2905">
        <v>711000000</v>
      </c>
      <c r="H1161" s="2899"/>
      <c r="I1161" s="2899"/>
      <c r="J1161" s="2899" t="s">
        <v>3787</v>
      </c>
      <c r="K1161" s="2899" t="s">
        <v>1138</v>
      </c>
      <c r="L1161" s="2899" t="s">
        <v>26942</v>
      </c>
      <c r="M1161" s="2899"/>
      <c r="N1161" s="2899"/>
      <c r="O1161" s="2900">
        <v>46054</v>
      </c>
      <c r="P1161" s="2901">
        <f ca="1">TODAY()-Q1161</f>
        <v>48</v>
      </c>
      <c r="Q1161" s="2900">
        <v>46056</v>
      </c>
      <c r="R1161" s="2492" t="s">
        <v>1578</v>
      </c>
      <c r="S1161" s="2899"/>
      <c r="T1161" s="2899"/>
      <c r="U1161" s="2899" t="s">
        <v>34</v>
      </c>
      <c r="V1161" s="2899" t="s">
        <v>34</v>
      </c>
      <c r="W1161" s="2899" t="s">
        <v>35</v>
      </c>
      <c r="X1161" s="2899" t="s">
        <v>36</v>
      </c>
      <c r="Y1161" s="2899">
        <v>100</v>
      </c>
      <c r="Z1161" s="2902" t="s">
        <v>37</v>
      </c>
      <c r="AA1161" s="2899" t="s">
        <v>38</v>
      </c>
      <c r="AB1161" s="2492" t="s">
        <v>1579</v>
      </c>
      <c r="AC1161" s="2899" t="s">
        <v>28301</v>
      </c>
    </row>
    <row r="1162" spans="1:29" ht="15" customHeight="1" thickBot="1">
      <c r="A1162" s="2899" t="s">
        <v>2100</v>
      </c>
      <c r="B1162" s="2899" t="s">
        <v>2100</v>
      </c>
      <c r="C1162" s="2899" t="s">
        <v>2235</v>
      </c>
      <c r="D1162" s="2899" t="s">
        <v>22162</v>
      </c>
      <c r="E1162" s="2899" t="s">
        <v>2200</v>
      </c>
      <c r="F1162" s="2899">
        <v>757905099</v>
      </c>
      <c r="G1162" s="2905">
        <v>758000000</v>
      </c>
      <c r="H1162" s="2899"/>
      <c r="I1162" s="2899"/>
      <c r="J1162" s="2899" t="s">
        <v>3787</v>
      </c>
      <c r="K1162" s="2899" t="s">
        <v>1138</v>
      </c>
      <c r="L1162" s="2899" t="s">
        <v>26942</v>
      </c>
      <c r="M1162" s="2899"/>
      <c r="N1162" s="2899"/>
      <c r="O1162" s="2900">
        <v>46056</v>
      </c>
      <c r="P1162" s="2901">
        <f ca="1">TODAY()-Q1162</f>
        <v>47</v>
      </c>
      <c r="Q1162" s="2900">
        <v>46057</v>
      </c>
      <c r="R1162" s="2492" t="s">
        <v>1578</v>
      </c>
      <c r="S1162" s="2899"/>
      <c r="T1162" s="2899"/>
      <c r="U1162" s="2899" t="s">
        <v>34</v>
      </c>
      <c r="V1162" s="2899" t="s">
        <v>34</v>
      </c>
      <c r="W1162" s="2899" t="s">
        <v>35</v>
      </c>
      <c r="X1162" s="2899" t="s">
        <v>36</v>
      </c>
      <c r="Y1162" s="2899"/>
      <c r="Z1162" s="2902" t="s">
        <v>37</v>
      </c>
      <c r="AA1162" s="2899" t="s">
        <v>38</v>
      </c>
      <c r="AB1162" s="2492" t="s">
        <v>1579</v>
      </c>
      <c r="AC1162" s="2899" t="s">
        <v>28301</v>
      </c>
    </row>
    <row r="1163" spans="1:29" ht="15" customHeight="1" thickBot="1">
      <c r="A1163" s="2899" t="s">
        <v>2100</v>
      </c>
      <c r="B1163" s="2899" t="s">
        <v>2100</v>
      </c>
      <c r="C1163" s="2899" t="s">
        <v>2263</v>
      </c>
      <c r="D1163" s="2899" t="s">
        <v>22158</v>
      </c>
      <c r="E1163" s="2899" t="s">
        <v>2155</v>
      </c>
      <c r="F1163" s="2899">
        <v>172661636</v>
      </c>
      <c r="G1163" s="2899">
        <v>172661636</v>
      </c>
      <c r="H1163" s="2899"/>
      <c r="I1163" s="2899"/>
      <c r="J1163" s="2899" t="s">
        <v>3787</v>
      </c>
      <c r="K1163" s="2899" t="s">
        <v>1138</v>
      </c>
      <c r="L1163" s="2899" t="s">
        <v>26942</v>
      </c>
      <c r="M1163" s="2899"/>
      <c r="N1163" s="2899"/>
      <c r="O1163" s="2900">
        <v>46052</v>
      </c>
      <c r="P1163" s="2901">
        <f ca="1">TODAY()-Q1163</f>
        <v>45</v>
      </c>
      <c r="Q1163" s="2900">
        <v>46059</v>
      </c>
      <c r="R1163" s="2492" t="s">
        <v>1578</v>
      </c>
      <c r="S1163" s="2899"/>
      <c r="T1163" s="2899"/>
      <c r="U1163" s="2899" t="s">
        <v>34</v>
      </c>
      <c r="V1163" s="2899" t="s">
        <v>34</v>
      </c>
      <c r="W1163" s="2899" t="s">
        <v>35</v>
      </c>
      <c r="X1163" s="2899" t="s">
        <v>36</v>
      </c>
      <c r="Y1163" s="2899">
        <v>100</v>
      </c>
      <c r="Z1163" s="2902" t="s">
        <v>37</v>
      </c>
      <c r="AA1163" s="2899" t="s">
        <v>38</v>
      </c>
      <c r="AB1163" s="2492" t="s">
        <v>1579</v>
      </c>
      <c r="AC1163" s="2899" t="s">
        <v>28301</v>
      </c>
    </row>
    <row r="1164" spans="1:29" ht="15" customHeight="1" thickBot="1">
      <c r="A1164" s="2899" t="s">
        <v>2100</v>
      </c>
      <c r="B1164" s="2899" t="s">
        <v>2100</v>
      </c>
      <c r="C1164" s="2899" t="s">
        <v>3798</v>
      </c>
      <c r="D1164" s="2899" t="s">
        <v>3023</v>
      </c>
      <c r="E1164" s="2899" t="s">
        <v>2200</v>
      </c>
      <c r="F1164" s="2899">
        <v>506759270</v>
      </c>
      <c r="G1164" s="2899">
        <v>506759270</v>
      </c>
      <c r="H1164" s="2899"/>
      <c r="I1164" s="2899"/>
      <c r="J1164" s="2899" t="s">
        <v>3787</v>
      </c>
      <c r="K1164" s="2899" t="s">
        <v>1138</v>
      </c>
      <c r="L1164" s="2899" t="s">
        <v>26942</v>
      </c>
      <c r="M1164" s="2899"/>
      <c r="N1164" s="2899"/>
      <c r="O1164" s="2900">
        <v>46070</v>
      </c>
      <c r="P1164" s="2901">
        <f ca="1">TODAY()-Q1164</f>
        <v>32</v>
      </c>
      <c r="Q1164" s="2900">
        <v>46072</v>
      </c>
      <c r="R1164" s="2492" t="s">
        <v>1578</v>
      </c>
      <c r="S1164" s="2899"/>
      <c r="T1164" s="2899"/>
      <c r="U1164" s="2899" t="s">
        <v>34</v>
      </c>
      <c r="V1164" s="2899" t="s">
        <v>34</v>
      </c>
      <c r="W1164" s="2899" t="s">
        <v>35</v>
      </c>
      <c r="X1164" s="2899" t="s">
        <v>36</v>
      </c>
      <c r="Y1164" s="2899"/>
      <c r="Z1164" s="2902" t="s">
        <v>37</v>
      </c>
      <c r="AA1164" s="2899" t="s">
        <v>38</v>
      </c>
      <c r="AB1164" s="2492" t="s">
        <v>1579</v>
      </c>
      <c r="AC1164" s="2899" t="s">
        <v>28301</v>
      </c>
    </row>
    <row r="1165" spans="1:29" ht="15" customHeight="1" thickBot="1">
      <c r="A1165" s="2899" t="s">
        <v>2100</v>
      </c>
      <c r="B1165" s="2899" t="s">
        <v>2100</v>
      </c>
      <c r="C1165" s="2899" t="s">
        <v>3799</v>
      </c>
      <c r="D1165" s="2899" t="s">
        <v>3800</v>
      </c>
      <c r="E1165" s="2899" t="s">
        <v>2200</v>
      </c>
      <c r="F1165" s="2921">
        <v>142401205</v>
      </c>
      <c r="G1165" s="2922">
        <v>142000000</v>
      </c>
      <c r="H1165" s="2899"/>
      <c r="I1165" s="2899"/>
      <c r="J1165" s="2899" t="s">
        <v>3787</v>
      </c>
      <c r="K1165" s="2899" t="s">
        <v>1138</v>
      </c>
      <c r="L1165" s="2899" t="s">
        <v>26942</v>
      </c>
      <c r="M1165" s="2899"/>
      <c r="N1165" s="2899"/>
      <c r="O1165" s="2900">
        <v>46070</v>
      </c>
      <c r="P1165" s="2901">
        <f ca="1">TODAY()-Q1165</f>
        <v>32</v>
      </c>
      <c r="Q1165" s="2900">
        <v>46072</v>
      </c>
      <c r="R1165" s="2492" t="s">
        <v>1578</v>
      </c>
      <c r="S1165" s="2899"/>
      <c r="T1165" s="2899"/>
      <c r="U1165" s="2899" t="s">
        <v>34</v>
      </c>
      <c r="V1165" s="2899" t="s">
        <v>34</v>
      </c>
      <c r="W1165" s="2899" t="s">
        <v>35</v>
      </c>
      <c r="X1165" s="2899" t="s">
        <v>36</v>
      </c>
      <c r="Y1165" s="2899"/>
      <c r="Z1165" s="2902" t="s">
        <v>37</v>
      </c>
      <c r="AA1165" s="2899" t="s">
        <v>38</v>
      </c>
      <c r="AB1165" s="2492" t="s">
        <v>1579</v>
      </c>
      <c r="AC1165" s="2899" t="s">
        <v>28301</v>
      </c>
    </row>
    <row r="1166" spans="1:29" ht="15" customHeight="1" thickBot="1">
      <c r="A1166" s="2899" t="s">
        <v>2100</v>
      </c>
      <c r="B1166" s="2899" t="s">
        <v>2100</v>
      </c>
      <c r="C1166" s="2899" t="s">
        <v>3792</v>
      </c>
      <c r="D1166" s="2899" t="s">
        <v>3793</v>
      </c>
      <c r="E1166" s="2899" t="s">
        <v>2155</v>
      </c>
      <c r="F1166" s="2899">
        <v>556644544</v>
      </c>
      <c r="G1166" s="2899">
        <v>556644544</v>
      </c>
      <c r="H1166" s="2899"/>
      <c r="I1166" s="2899"/>
      <c r="J1166" s="2899" t="s">
        <v>3787</v>
      </c>
      <c r="K1166" s="2899" t="s">
        <v>1138</v>
      </c>
      <c r="L1166" s="2899" t="s">
        <v>26942</v>
      </c>
      <c r="M1166" s="2899"/>
      <c r="N1166" s="2899"/>
      <c r="O1166" s="2900">
        <v>46070</v>
      </c>
      <c r="P1166" s="2901">
        <f ca="1">TODAY()-Q1166</f>
        <v>32</v>
      </c>
      <c r="Q1166" s="2900">
        <v>46072</v>
      </c>
      <c r="R1166" s="2492" t="s">
        <v>1578</v>
      </c>
      <c r="S1166" s="2899"/>
      <c r="T1166" s="2899"/>
      <c r="U1166" s="2899" t="s">
        <v>34</v>
      </c>
      <c r="V1166" s="2899" t="s">
        <v>34</v>
      </c>
      <c r="W1166" s="2899" t="s">
        <v>35</v>
      </c>
      <c r="X1166" s="2899" t="s">
        <v>36</v>
      </c>
      <c r="Y1166" s="2899"/>
      <c r="Z1166" s="2902" t="s">
        <v>37</v>
      </c>
      <c r="AA1166" s="2899" t="s">
        <v>38</v>
      </c>
      <c r="AB1166" s="2492" t="s">
        <v>1579</v>
      </c>
      <c r="AC1166" s="2899" t="s">
        <v>28301</v>
      </c>
    </row>
    <row r="1167" spans="1:29" ht="15" customHeight="1" thickBot="1">
      <c r="A1167" s="2899" t="s">
        <v>2100</v>
      </c>
      <c r="B1167" s="2899" t="s">
        <v>2100</v>
      </c>
      <c r="C1167" s="2899" t="s">
        <v>26962</v>
      </c>
      <c r="D1167" s="2899" t="s">
        <v>26963</v>
      </c>
      <c r="E1167" s="2899" t="s">
        <v>2275</v>
      </c>
      <c r="F1167" s="2899">
        <v>545402996</v>
      </c>
      <c r="G1167" s="2899">
        <v>545402996</v>
      </c>
      <c r="H1167" s="2899"/>
      <c r="I1167" s="2899"/>
      <c r="J1167" s="2899" t="s">
        <v>3787</v>
      </c>
      <c r="K1167" s="2899" t="s">
        <v>1138</v>
      </c>
      <c r="L1167" s="2899" t="s">
        <v>26964</v>
      </c>
      <c r="M1167" s="2899"/>
      <c r="N1167" s="2899"/>
      <c r="O1167" s="2900">
        <v>46062</v>
      </c>
      <c r="P1167" s="2901">
        <f ca="1">TODAY()-Q1167</f>
        <v>41</v>
      </c>
      <c r="Q1167" s="2900">
        <v>46063</v>
      </c>
      <c r="R1167" s="2492" t="s">
        <v>1578</v>
      </c>
      <c r="S1167" s="2899"/>
      <c r="T1167" s="2899"/>
      <c r="U1167" s="2899" t="s">
        <v>34</v>
      </c>
      <c r="V1167" s="2899" t="s">
        <v>34</v>
      </c>
      <c r="W1167" s="2899" t="s">
        <v>35</v>
      </c>
      <c r="X1167" s="2899" t="s">
        <v>36</v>
      </c>
      <c r="Y1167" s="2899"/>
      <c r="Z1167" s="2902" t="s">
        <v>37</v>
      </c>
      <c r="AA1167" s="2899" t="s">
        <v>38</v>
      </c>
      <c r="AB1167" s="2492" t="s">
        <v>1579</v>
      </c>
      <c r="AC1167" s="2899" t="s">
        <v>28301</v>
      </c>
    </row>
    <row r="1168" spans="1:29" ht="15" customHeight="1" thickBot="1">
      <c r="A1168" s="2899" t="s">
        <v>2100</v>
      </c>
      <c r="B1168" s="2899" t="s">
        <v>2100</v>
      </c>
      <c r="C1168" s="2899" t="s">
        <v>2791</v>
      </c>
      <c r="D1168" s="2899" t="s">
        <v>2798</v>
      </c>
      <c r="E1168" s="2899" t="s">
        <v>2799</v>
      </c>
      <c r="F1168" s="2899">
        <v>101274679</v>
      </c>
      <c r="G1168" s="2899">
        <v>545777504</v>
      </c>
      <c r="H1168" s="2899" t="s">
        <v>22173</v>
      </c>
      <c r="I1168" s="2899" t="s">
        <v>8719</v>
      </c>
      <c r="J1168" s="2899" t="s">
        <v>3787</v>
      </c>
      <c r="K1168" s="2899" t="s">
        <v>2435</v>
      </c>
      <c r="L1168" s="2899" t="s">
        <v>8720</v>
      </c>
      <c r="M1168" s="2899"/>
      <c r="N1168" s="2899"/>
      <c r="O1168" s="2900">
        <v>45805</v>
      </c>
      <c r="P1168" s="2901">
        <f ca="1">TODAY()-Q1168</f>
        <v>296</v>
      </c>
      <c r="Q1168" s="2900">
        <v>45808</v>
      </c>
      <c r="R1168" s="2899" t="s">
        <v>115</v>
      </c>
      <c r="S1168" s="2899"/>
      <c r="T1168" s="2899">
        <v>2</v>
      </c>
      <c r="U1168" s="2899" t="s">
        <v>34</v>
      </c>
      <c r="V1168" s="2899" t="s">
        <v>34</v>
      </c>
      <c r="W1168" s="2899" t="s">
        <v>35</v>
      </c>
      <c r="X1168" s="2899" t="s">
        <v>36</v>
      </c>
      <c r="Y1168" s="2899"/>
      <c r="Z1168" s="2902" t="s">
        <v>37</v>
      </c>
      <c r="AA1168" s="2902" t="s">
        <v>38</v>
      </c>
      <c r="AB1168" s="2899" t="s">
        <v>39</v>
      </c>
      <c r="AC1168" s="2899"/>
    </row>
    <row r="1169" spans="1:29" ht="15" customHeight="1" thickBot="1">
      <c r="A1169" s="2899" t="s">
        <v>2100</v>
      </c>
      <c r="B1169" s="2899" t="s">
        <v>2100</v>
      </c>
      <c r="C1169" s="2899" t="s">
        <v>3500</v>
      </c>
      <c r="D1169" s="2899" t="s">
        <v>3583</v>
      </c>
      <c r="E1169" s="2899" t="s">
        <v>2103</v>
      </c>
      <c r="F1169" s="2899">
        <v>555846090</v>
      </c>
      <c r="G1169" s="2899">
        <v>789004425</v>
      </c>
      <c r="H1169" s="2899" t="s">
        <v>9376</v>
      </c>
      <c r="I1169" s="2899" t="s">
        <v>9377</v>
      </c>
      <c r="J1169" s="2899" t="s">
        <v>3787</v>
      </c>
      <c r="K1169" s="2899" t="s">
        <v>2435</v>
      </c>
      <c r="L1169" s="2899" t="s">
        <v>8720</v>
      </c>
      <c r="M1169" s="2899"/>
      <c r="N1169" s="2899"/>
      <c r="O1169" s="2900">
        <v>46036</v>
      </c>
      <c r="P1169" s="2901">
        <f ca="1">TODAY()-Q1169</f>
        <v>66</v>
      </c>
      <c r="Q1169" s="2900">
        <v>46038</v>
      </c>
      <c r="R1169" s="2492" t="s">
        <v>1578</v>
      </c>
      <c r="S1169" s="2899"/>
      <c r="T1169" s="2899">
        <v>3</v>
      </c>
      <c r="U1169" s="2899" t="s">
        <v>34</v>
      </c>
      <c r="V1169" s="2899" t="s">
        <v>34</v>
      </c>
      <c r="W1169" s="2899" t="s">
        <v>35</v>
      </c>
      <c r="X1169" s="2899" t="s">
        <v>36</v>
      </c>
      <c r="Y1169" s="2899">
        <v>350</v>
      </c>
      <c r="Z1169" s="2902" t="s">
        <v>37</v>
      </c>
      <c r="AA1169" s="2899" t="s">
        <v>38</v>
      </c>
      <c r="AB1169" s="2492" t="s">
        <v>1579</v>
      </c>
      <c r="AC1169" s="2899"/>
    </row>
    <row r="1170" spans="1:29" ht="15" customHeight="1" thickBot="1">
      <c r="A1170" s="2899" t="s">
        <v>2100</v>
      </c>
      <c r="B1170" s="2899" t="s">
        <v>2100</v>
      </c>
      <c r="C1170" s="2899" t="s">
        <v>2315</v>
      </c>
      <c r="D1170" s="2899" t="s">
        <v>2316</v>
      </c>
      <c r="E1170" s="2899" t="s">
        <v>2317</v>
      </c>
      <c r="F1170" s="2899">
        <v>142246716</v>
      </c>
      <c r="G1170" s="2905">
        <v>544000000</v>
      </c>
      <c r="H1170" s="2899"/>
      <c r="I1170" s="2899"/>
      <c r="J1170" s="2899" t="s">
        <v>3787</v>
      </c>
      <c r="K1170" s="2899" t="s">
        <v>1138</v>
      </c>
      <c r="L1170" s="2899" t="s">
        <v>26956</v>
      </c>
      <c r="M1170" s="2899"/>
      <c r="N1170" s="2899"/>
      <c r="O1170" s="2900">
        <v>46062</v>
      </c>
      <c r="P1170" s="2901">
        <f ca="1">TODAY()-Q1170</f>
        <v>41</v>
      </c>
      <c r="Q1170" s="2900">
        <v>46063</v>
      </c>
      <c r="R1170" s="2899" t="s">
        <v>115</v>
      </c>
      <c r="S1170" s="2899"/>
      <c r="T1170" s="2899"/>
      <c r="U1170" s="2899" t="s">
        <v>34</v>
      </c>
      <c r="V1170" s="2899" t="s">
        <v>34</v>
      </c>
      <c r="W1170" s="2899" t="s">
        <v>35</v>
      </c>
      <c r="X1170" s="2899" t="s">
        <v>36</v>
      </c>
      <c r="Y1170" s="2899">
        <v>100</v>
      </c>
      <c r="Z1170" s="2902" t="s">
        <v>37</v>
      </c>
      <c r="AA1170" s="2899" t="s">
        <v>38</v>
      </c>
      <c r="AB1170" s="2492" t="s">
        <v>1579</v>
      </c>
      <c r="AC1170" s="2899" t="s">
        <v>28305</v>
      </c>
    </row>
    <row r="1171" spans="1:29" ht="15" customHeight="1" thickBot="1">
      <c r="A1171" s="2899" t="s">
        <v>2100</v>
      </c>
      <c r="B1171" s="2899" t="s">
        <v>2100</v>
      </c>
      <c r="C1171" s="2899" t="s">
        <v>3354</v>
      </c>
      <c r="D1171" s="2899" t="s">
        <v>3449</v>
      </c>
      <c r="E1171" s="2899" t="s">
        <v>3450</v>
      </c>
      <c r="F1171" s="2899">
        <v>152193857</v>
      </c>
      <c r="G1171" s="2899">
        <v>77455009</v>
      </c>
      <c r="H1171" s="2899" t="s">
        <v>9247</v>
      </c>
      <c r="I1171" s="2899" t="s">
        <v>22215</v>
      </c>
      <c r="J1171" s="2899" t="s">
        <v>3787</v>
      </c>
      <c r="K1171" s="2899" t="s">
        <v>1138</v>
      </c>
      <c r="L1171" s="2899" t="s">
        <v>26956</v>
      </c>
      <c r="M1171" s="2899"/>
      <c r="N1171" s="2899"/>
      <c r="O1171" s="2900">
        <v>46018</v>
      </c>
      <c r="P1171" s="2901">
        <f ca="1">TODAY()-Q1171</f>
        <v>83</v>
      </c>
      <c r="Q1171" s="2900">
        <v>46021</v>
      </c>
      <c r="R1171" s="2492" t="s">
        <v>1578</v>
      </c>
      <c r="S1171" s="2899"/>
      <c r="T1171" s="2899">
        <v>1</v>
      </c>
      <c r="U1171" s="2899" t="s">
        <v>34</v>
      </c>
      <c r="V1171" s="2899" t="s">
        <v>34</v>
      </c>
      <c r="W1171" s="2897">
        <v>46104</v>
      </c>
      <c r="X1171" s="2899" t="s">
        <v>36</v>
      </c>
      <c r="Y1171" s="2899">
        <v>380</v>
      </c>
      <c r="Z1171" s="2902" t="s">
        <v>37</v>
      </c>
      <c r="AA1171" s="2899" t="s">
        <v>1846</v>
      </c>
      <c r="AB1171" s="2899" t="s">
        <v>34</v>
      </c>
      <c r="AC1171" s="2899" t="s">
        <v>28237</v>
      </c>
    </row>
    <row r="1172" spans="1:29" ht="15" customHeight="1" thickBot="1">
      <c r="A1172" s="2899" t="s">
        <v>2100</v>
      </c>
      <c r="B1172" s="2899" t="s">
        <v>2100</v>
      </c>
      <c r="C1172" s="2899" t="s">
        <v>3216</v>
      </c>
      <c r="D1172" s="2899" t="s">
        <v>3307</v>
      </c>
      <c r="E1172" s="2899" t="s">
        <v>3308</v>
      </c>
      <c r="F1172" s="2899">
        <v>101891118</v>
      </c>
      <c r="G1172" s="2905">
        <v>757000000</v>
      </c>
      <c r="H1172" s="2899" t="s">
        <v>9158</v>
      </c>
      <c r="I1172" s="2899" t="s">
        <v>22208</v>
      </c>
      <c r="J1172" s="2899" t="s">
        <v>3787</v>
      </c>
      <c r="K1172" s="2899" t="s">
        <v>2435</v>
      </c>
      <c r="L1172" s="2899" t="s">
        <v>9025</v>
      </c>
      <c r="M1172" s="2899"/>
      <c r="N1172" s="2899"/>
      <c r="O1172" s="2900">
        <v>45998</v>
      </c>
      <c r="P1172" s="2901">
        <f ca="1">TODAY()-Q1172</f>
        <v>105</v>
      </c>
      <c r="Q1172" s="2900">
        <v>45999</v>
      </c>
      <c r="R1172" s="2492" t="s">
        <v>1578</v>
      </c>
      <c r="S1172" s="2899"/>
      <c r="T1172" s="2899"/>
      <c r="U1172" s="2899" t="s">
        <v>34</v>
      </c>
      <c r="V1172" s="2899" t="s">
        <v>34</v>
      </c>
      <c r="W1172" s="2923" t="s">
        <v>35</v>
      </c>
      <c r="X1172" s="2899" t="s">
        <v>36</v>
      </c>
      <c r="Y1172" s="2899">
        <v>150</v>
      </c>
      <c r="Z1172" s="2902" t="s">
        <v>37</v>
      </c>
      <c r="AA1172" s="2899" t="s">
        <v>38</v>
      </c>
      <c r="AB1172" s="2492" t="s">
        <v>748</v>
      </c>
      <c r="AC1172" s="2903" t="s">
        <v>32316</v>
      </c>
    </row>
    <row r="1173" spans="1:29" ht="15" customHeight="1" thickBot="1">
      <c r="A1173" s="2899" t="s">
        <v>2100</v>
      </c>
      <c r="B1173" s="2899" t="s">
        <v>2100</v>
      </c>
      <c r="C1173" s="2899" t="s">
        <v>3551</v>
      </c>
      <c r="D1173" s="2899" t="s">
        <v>3614</v>
      </c>
      <c r="E1173" s="2899" t="s">
        <v>3615</v>
      </c>
      <c r="F1173" s="2899">
        <v>70761228</v>
      </c>
      <c r="G1173" s="2899">
        <v>101060582</v>
      </c>
      <c r="H1173" s="2899" t="s">
        <v>9319</v>
      </c>
      <c r="I1173" s="2899" t="s">
        <v>22219</v>
      </c>
      <c r="J1173" s="2899" t="s">
        <v>3787</v>
      </c>
      <c r="K1173" s="2899" t="s">
        <v>2435</v>
      </c>
      <c r="L1173" s="2899" t="s">
        <v>9025</v>
      </c>
      <c r="M1173" s="2899"/>
      <c r="N1173" s="2899"/>
      <c r="O1173" s="2900">
        <v>46042</v>
      </c>
      <c r="P1173" s="2901">
        <f ca="1">TODAY()-Q1173</f>
        <v>61</v>
      </c>
      <c r="Q1173" s="2900">
        <v>46043</v>
      </c>
      <c r="R1173" s="2492" t="s">
        <v>1578</v>
      </c>
      <c r="S1173" s="2899"/>
      <c r="T1173" s="2899">
        <v>1</v>
      </c>
      <c r="U1173" s="2899" t="s">
        <v>34</v>
      </c>
      <c r="V1173" s="2899" t="s">
        <v>34</v>
      </c>
      <c r="W1173" s="2897">
        <v>46104</v>
      </c>
      <c r="X1173" s="2899" t="s">
        <v>36</v>
      </c>
      <c r="Y1173" s="2899">
        <v>350</v>
      </c>
      <c r="Z1173" s="2902" t="s">
        <v>37</v>
      </c>
      <c r="AA1173" s="2899" t="s">
        <v>1846</v>
      </c>
      <c r="AB1173" s="2899" t="s">
        <v>34</v>
      </c>
      <c r="AC1173" s="2899" t="s">
        <v>28248</v>
      </c>
    </row>
    <row r="1174" spans="1:29" ht="15" customHeight="1" thickBot="1">
      <c r="A1174" s="2899" t="s">
        <v>2100</v>
      </c>
      <c r="B1174" s="2899" t="s">
        <v>2100</v>
      </c>
      <c r="C1174" s="2899" t="s">
        <v>3557</v>
      </c>
      <c r="D1174" s="2899" t="s">
        <v>3616</v>
      </c>
      <c r="E1174" s="2899" t="s">
        <v>3617</v>
      </c>
      <c r="F1174" s="2899">
        <v>545454588</v>
      </c>
      <c r="G1174" s="2899">
        <v>707337665</v>
      </c>
      <c r="H1174" s="2899" t="s">
        <v>9325</v>
      </c>
      <c r="I1174" s="2899" t="s">
        <v>22219</v>
      </c>
      <c r="J1174" s="2899" t="s">
        <v>3787</v>
      </c>
      <c r="K1174" s="2899" t="s">
        <v>2435</v>
      </c>
      <c r="L1174" s="2899" t="s">
        <v>9025</v>
      </c>
      <c r="M1174" s="2899"/>
      <c r="N1174" s="2899"/>
      <c r="O1174" s="2900">
        <v>46044</v>
      </c>
      <c r="P1174" s="2901">
        <f ca="1">TODAY()-Q1174</f>
        <v>59</v>
      </c>
      <c r="Q1174" s="2900">
        <v>46045</v>
      </c>
      <c r="R1174" s="2492" t="s">
        <v>1578</v>
      </c>
      <c r="S1174" s="2899"/>
      <c r="T1174" s="2899"/>
      <c r="U1174" s="2899" t="s">
        <v>34</v>
      </c>
      <c r="V1174" s="2899" t="s">
        <v>34</v>
      </c>
      <c r="W1174" s="2899" t="s">
        <v>35</v>
      </c>
      <c r="X1174" s="2899" t="s">
        <v>36</v>
      </c>
      <c r="Y1174" s="2899">
        <v>350</v>
      </c>
      <c r="Z1174" s="2902" t="s">
        <v>37</v>
      </c>
      <c r="AA1174" s="2902" t="s">
        <v>38</v>
      </c>
      <c r="AB1174" s="2899" t="s">
        <v>162</v>
      </c>
      <c r="AC1174" s="2902" t="s">
        <v>27772</v>
      </c>
    </row>
    <row r="1175" spans="1:29" ht="15" customHeight="1" thickBot="1">
      <c r="A1175" s="2899" t="s">
        <v>2100</v>
      </c>
      <c r="B1175" s="2899" t="s">
        <v>2100</v>
      </c>
      <c r="C1175" s="2899" t="s">
        <v>3164</v>
      </c>
      <c r="D1175" s="2899" t="s">
        <v>3254</v>
      </c>
      <c r="E1175" s="2899" t="s">
        <v>3255</v>
      </c>
      <c r="F1175" s="2899">
        <v>747772835</v>
      </c>
      <c r="G1175" s="2899">
        <v>586108665</v>
      </c>
      <c r="H1175" s="2899" t="s">
        <v>9132</v>
      </c>
      <c r="I1175" s="2899" t="s">
        <v>9133</v>
      </c>
      <c r="J1175" s="2899" t="s">
        <v>3787</v>
      </c>
      <c r="K1175" s="2899" t="s">
        <v>2435</v>
      </c>
      <c r="L1175" s="2899" t="s">
        <v>9098</v>
      </c>
      <c r="M1175" s="2899" t="s">
        <v>3786</v>
      </c>
      <c r="N1175" s="2899"/>
      <c r="O1175" s="2900">
        <v>45989</v>
      </c>
      <c r="P1175" s="2901">
        <f ca="1">TODAY()-Q1175</f>
        <v>109</v>
      </c>
      <c r="Q1175" s="2900">
        <v>45995</v>
      </c>
      <c r="R1175" s="2492" t="s">
        <v>1578</v>
      </c>
      <c r="S1175" s="2899"/>
      <c r="T1175" s="2899">
        <v>1</v>
      </c>
      <c r="U1175" s="2899" t="s">
        <v>34</v>
      </c>
      <c r="V1175" s="2899" t="s">
        <v>34</v>
      </c>
      <c r="W1175" s="2897">
        <v>46104</v>
      </c>
      <c r="X1175" s="2899" t="s">
        <v>36</v>
      </c>
      <c r="Y1175" s="2899">
        <v>250</v>
      </c>
      <c r="Z1175" s="2902" t="s">
        <v>37</v>
      </c>
      <c r="AA1175" s="2899" t="s">
        <v>1846</v>
      </c>
      <c r="AB1175" s="2899" t="s">
        <v>34</v>
      </c>
      <c r="AC1175" s="2899" t="s">
        <v>28258</v>
      </c>
    </row>
    <row r="1176" spans="1:29" ht="15" customHeight="1" thickBot="1">
      <c r="A1176" s="2899" t="s">
        <v>2100</v>
      </c>
      <c r="B1176" s="2899" t="s">
        <v>2100</v>
      </c>
      <c r="C1176" s="2899" t="s">
        <v>3078</v>
      </c>
      <c r="D1176" s="2899" t="s">
        <v>3158</v>
      </c>
      <c r="E1176" s="2899" t="s">
        <v>3159</v>
      </c>
      <c r="F1176" s="2899">
        <v>743511582</v>
      </c>
      <c r="G1176" s="2899">
        <v>153197207</v>
      </c>
      <c r="H1176" s="2899" t="s">
        <v>9064</v>
      </c>
      <c r="I1176" s="2899" t="s">
        <v>22196</v>
      </c>
      <c r="J1176" s="2899" t="s">
        <v>3787</v>
      </c>
      <c r="K1176" s="2899" t="s">
        <v>2435</v>
      </c>
      <c r="L1176" s="2899" t="s">
        <v>28267</v>
      </c>
      <c r="M1176" s="2899"/>
      <c r="N1176" s="2899"/>
      <c r="O1176" s="2900">
        <v>45980</v>
      </c>
      <c r="P1176" s="2901">
        <f ca="1">TODAY()-Q1176</f>
        <v>123</v>
      </c>
      <c r="Q1176" s="2900">
        <v>45981</v>
      </c>
      <c r="R1176" s="2492" t="s">
        <v>1578</v>
      </c>
      <c r="S1176" s="2899"/>
      <c r="T1176" s="2899"/>
      <c r="U1176" s="2899" t="s">
        <v>34</v>
      </c>
      <c r="V1176" s="2899" t="s">
        <v>34</v>
      </c>
      <c r="W1176" s="2900" t="s">
        <v>35</v>
      </c>
      <c r="X1176" s="2899" t="s">
        <v>36</v>
      </c>
      <c r="Y1176" s="2899">
        <v>250</v>
      </c>
      <c r="Z1176" s="2902" t="s">
        <v>37</v>
      </c>
      <c r="AA1176" s="2899" t="s">
        <v>38</v>
      </c>
      <c r="AB1176" s="2899" t="s">
        <v>206</v>
      </c>
      <c r="AC1176" s="2903" t="s">
        <v>32317</v>
      </c>
    </row>
    <row r="1177" spans="1:29" ht="15" customHeight="1" thickBot="1">
      <c r="A1177" s="2899" t="s">
        <v>2100</v>
      </c>
      <c r="B1177" s="2899" t="s">
        <v>2100</v>
      </c>
      <c r="C1177" s="2899" t="s">
        <v>3359</v>
      </c>
      <c r="D1177" s="2899" t="s">
        <v>3458</v>
      </c>
      <c r="E1177" s="2899" t="s">
        <v>3459</v>
      </c>
      <c r="F1177" s="2899">
        <v>102484191</v>
      </c>
      <c r="G1177" s="2899">
        <v>545051629</v>
      </c>
      <c r="H1177" s="2899" t="s">
        <v>9243</v>
      </c>
      <c r="I1177" s="2899" t="s">
        <v>22214</v>
      </c>
      <c r="J1177" s="2899" t="s">
        <v>3787</v>
      </c>
      <c r="K1177" s="2899" t="s">
        <v>2435</v>
      </c>
      <c r="L1177" s="2899" t="s">
        <v>9244</v>
      </c>
      <c r="M1177" s="2899"/>
      <c r="N1177" s="2899"/>
      <c r="O1177" s="2900">
        <v>46018</v>
      </c>
      <c r="P1177" s="2901">
        <f ca="1">TODAY()-Q1177</f>
        <v>83</v>
      </c>
      <c r="Q1177" s="2900">
        <v>46021</v>
      </c>
      <c r="R1177" s="2492" t="s">
        <v>1578</v>
      </c>
      <c r="S1177" s="2899"/>
      <c r="T1177" s="2899">
        <v>3</v>
      </c>
      <c r="U1177" s="2899" t="s">
        <v>34</v>
      </c>
      <c r="V1177" s="2899" t="s">
        <v>34</v>
      </c>
      <c r="W1177" s="2899" t="s">
        <v>35</v>
      </c>
      <c r="X1177" s="2899" t="s">
        <v>36</v>
      </c>
      <c r="Y1177" s="2899">
        <v>250</v>
      </c>
      <c r="Z1177" s="2902" t="s">
        <v>37</v>
      </c>
      <c r="AA1177" s="2899" t="s">
        <v>38</v>
      </c>
      <c r="AB1177" s="2492" t="s">
        <v>1579</v>
      </c>
      <c r="AC1177" s="2899" t="s">
        <v>29237</v>
      </c>
    </row>
    <row r="1178" spans="1:29" ht="15" customHeight="1" thickBot="1">
      <c r="A1178" s="2899" t="s">
        <v>2100</v>
      </c>
      <c r="B1178" s="2899" t="s">
        <v>2100</v>
      </c>
      <c r="C1178" s="2899" t="s">
        <v>3522</v>
      </c>
      <c r="D1178" s="2899" t="s">
        <v>3596</v>
      </c>
      <c r="E1178" s="2899" t="s">
        <v>3597</v>
      </c>
      <c r="F1178" s="2899">
        <v>768111153</v>
      </c>
      <c r="G1178" s="2905">
        <v>768000000</v>
      </c>
      <c r="H1178" s="2899" t="s">
        <v>9302</v>
      </c>
      <c r="I1178" s="2899" t="s">
        <v>9303</v>
      </c>
      <c r="J1178" s="2899" t="s">
        <v>3787</v>
      </c>
      <c r="K1178" s="2899" t="s">
        <v>2435</v>
      </c>
      <c r="L1178" s="2899" t="s">
        <v>9244</v>
      </c>
      <c r="M1178" s="2899"/>
      <c r="N1178" s="2899"/>
      <c r="O1178" s="2900">
        <v>46038</v>
      </c>
      <c r="P1178" s="2901">
        <f ca="1">TODAY()-Q1178</f>
        <v>65</v>
      </c>
      <c r="Q1178" s="2900">
        <v>46039</v>
      </c>
      <c r="R1178" s="2899" t="s">
        <v>33</v>
      </c>
      <c r="S1178" s="2899"/>
      <c r="T1178" s="2899"/>
      <c r="U1178" s="2899" t="s">
        <v>34</v>
      </c>
      <c r="V1178" s="2899" t="s">
        <v>34</v>
      </c>
      <c r="W1178" s="2899" t="s">
        <v>35</v>
      </c>
      <c r="X1178" s="2899" t="s">
        <v>36</v>
      </c>
      <c r="Y1178" s="2899">
        <v>250</v>
      </c>
      <c r="Z1178" s="2902" t="s">
        <v>37</v>
      </c>
      <c r="AA1178" s="2899" t="s">
        <v>38</v>
      </c>
      <c r="AB1178" s="2492" t="s">
        <v>1579</v>
      </c>
      <c r="AC1178" s="2899"/>
    </row>
    <row r="1179" spans="1:29" ht="15" customHeight="1" thickBot="1">
      <c r="A1179" s="2899" t="s">
        <v>2100</v>
      </c>
      <c r="B1179" s="2899" t="s">
        <v>2100</v>
      </c>
      <c r="C1179" s="2899" t="s">
        <v>3072</v>
      </c>
      <c r="D1179" s="2899" t="s">
        <v>3154</v>
      </c>
      <c r="E1179" s="2899" t="s">
        <v>2977</v>
      </c>
      <c r="F1179" s="2899">
        <v>748805560</v>
      </c>
      <c r="G1179" s="2899">
        <v>171506328</v>
      </c>
      <c r="H1179" s="2899" t="s">
        <v>9060</v>
      </c>
      <c r="I1179" s="2899" t="s">
        <v>9061</v>
      </c>
      <c r="J1179" s="2899" t="s">
        <v>3787</v>
      </c>
      <c r="K1179" s="2899" t="s">
        <v>2435</v>
      </c>
      <c r="L1179" s="2899" t="s">
        <v>8869</v>
      </c>
      <c r="M1179" s="2899"/>
      <c r="N1179" s="2899"/>
      <c r="O1179" s="2900">
        <v>45979</v>
      </c>
      <c r="P1179" s="2901">
        <f ca="1">TODAY()-Q1179</f>
        <v>123</v>
      </c>
      <c r="Q1179" s="2900">
        <v>45981</v>
      </c>
      <c r="R1179" s="2492" t="s">
        <v>1578</v>
      </c>
      <c r="S1179" s="2899"/>
      <c r="T1179" s="2899"/>
      <c r="U1179" s="2899" t="s">
        <v>34</v>
      </c>
      <c r="V1179" s="2899" t="s">
        <v>34</v>
      </c>
      <c r="W1179" s="2899" t="s">
        <v>35</v>
      </c>
      <c r="X1179" s="2899" t="s">
        <v>36</v>
      </c>
      <c r="Y1179" s="2899">
        <v>350</v>
      </c>
      <c r="Z1179" s="2902" t="s">
        <v>37</v>
      </c>
      <c r="AA1179" s="2899" t="s">
        <v>38</v>
      </c>
      <c r="AB1179" s="2492" t="s">
        <v>1579</v>
      </c>
      <c r="AC1179" s="2899" t="s">
        <v>28256</v>
      </c>
    </row>
    <row r="1180" spans="1:29" ht="15" customHeight="1" thickBot="1">
      <c r="A1180" s="2899" t="s">
        <v>2100</v>
      </c>
      <c r="B1180" s="2899" t="s">
        <v>2100</v>
      </c>
      <c r="C1180" s="2899" t="s">
        <v>9016</v>
      </c>
      <c r="D1180" s="2899" t="s">
        <v>2888</v>
      </c>
      <c r="E1180" s="2899" t="s">
        <v>2889</v>
      </c>
      <c r="F1180" s="2899">
        <v>720281881</v>
      </c>
      <c r="G1180" s="2899">
        <v>707393255</v>
      </c>
      <c r="H1180" s="2899" t="s">
        <v>9017</v>
      </c>
      <c r="I1180" s="2899" t="s">
        <v>9018</v>
      </c>
      <c r="J1180" s="2899" t="s">
        <v>3787</v>
      </c>
      <c r="K1180" s="2899" t="s">
        <v>1138</v>
      </c>
      <c r="L1180" s="2899" t="s">
        <v>9011</v>
      </c>
      <c r="M1180" s="2899"/>
      <c r="N1180" s="2899"/>
      <c r="O1180" s="2900">
        <v>45976</v>
      </c>
      <c r="P1180" s="2901">
        <f ca="1">TODAY()-Q1180</f>
        <v>124</v>
      </c>
      <c r="Q1180" s="2900">
        <v>45980</v>
      </c>
      <c r="R1180" s="2492" t="s">
        <v>1578</v>
      </c>
      <c r="S1180" s="2899"/>
      <c r="T1180" s="2899"/>
      <c r="U1180" s="2899" t="s">
        <v>34</v>
      </c>
      <c r="V1180" s="2899" t="s">
        <v>34</v>
      </c>
      <c r="W1180" s="2897">
        <v>46104</v>
      </c>
      <c r="X1180" s="2899" t="s">
        <v>36</v>
      </c>
      <c r="Y1180" s="2899">
        <v>200</v>
      </c>
      <c r="Z1180" s="2902" t="s">
        <v>37</v>
      </c>
      <c r="AA1180" s="2899" t="s">
        <v>1846</v>
      </c>
      <c r="AB1180" s="2899" t="s">
        <v>34</v>
      </c>
      <c r="AC1180" s="2899" t="s">
        <v>28251</v>
      </c>
    </row>
    <row r="1181" spans="1:29" ht="15" customHeight="1" thickBot="1">
      <c r="A1181" s="2899" t="s">
        <v>2100</v>
      </c>
      <c r="B1181" s="2899" t="s">
        <v>2100</v>
      </c>
      <c r="C1181" s="2899" t="s">
        <v>9076</v>
      </c>
      <c r="D1181" s="2899" t="s">
        <v>3187</v>
      </c>
      <c r="E1181" s="2899" t="s">
        <v>3188</v>
      </c>
      <c r="F1181" s="2899">
        <v>767638283</v>
      </c>
      <c r="G1181" s="2899">
        <v>767638283</v>
      </c>
      <c r="H1181" s="2899" t="s">
        <v>9077</v>
      </c>
      <c r="I1181" s="2899" t="s">
        <v>9078</v>
      </c>
      <c r="J1181" s="2899" t="s">
        <v>3787</v>
      </c>
      <c r="K1181" s="2899" t="s">
        <v>1138</v>
      </c>
      <c r="L1181" s="2899" t="s">
        <v>9011</v>
      </c>
      <c r="M1181" s="2899"/>
      <c r="N1181" s="2899"/>
      <c r="O1181" s="2900">
        <v>45983</v>
      </c>
      <c r="P1181" s="2901">
        <f ca="1">TODAY()-Q1181</f>
        <v>118</v>
      </c>
      <c r="Q1181" s="2900">
        <v>45986</v>
      </c>
      <c r="R1181" s="2492" t="s">
        <v>1578</v>
      </c>
      <c r="S1181" s="2899"/>
      <c r="T1181" s="2899">
        <v>5</v>
      </c>
      <c r="U1181" s="2899" t="s">
        <v>34</v>
      </c>
      <c r="V1181" s="2899" t="s">
        <v>34</v>
      </c>
      <c r="W1181" s="2897">
        <v>46104</v>
      </c>
      <c r="X1181" s="2899" t="s">
        <v>36</v>
      </c>
      <c r="Y1181" s="2899">
        <v>300</v>
      </c>
      <c r="Z1181" s="2902" t="s">
        <v>37</v>
      </c>
      <c r="AA1181" s="2899" t="s">
        <v>1846</v>
      </c>
      <c r="AB1181" s="2899" t="s">
        <v>34</v>
      </c>
      <c r="AC1181" s="2899" t="s">
        <v>28251</v>
      </c>
    </row>
    <row r="1182" spans="1:29" ht="15" customHeight="1" thickBot="1">
      <c r="A1182" s="2899" t="s">
        <v>2100</v>
      </c>
      <c r="B1182" s="2899" t="s">
        <v>2100</v>
      </c>
      <c r="C1182" s="2899" t="s">
        <v>3122</v>
      </c>
      <c r="D1182" s="2899" t="s">
        <v>3205</v>
      </c>
      <c r="E1182" s="2899" t="s">
        <v>3206</v>
      </c>
      <c r="F1182" s="2899">
        <v>777385397</v>
      </c>
      <c r="G1182" s="2899">
        <v>747980573</v>
      </c>
      <c r="H1182" s="2899" t="s">
        <v>9083</v>
      </c>
      <c r="I1182" s="2899" t="s">
        <v>9084</v>
      </c>
      <c r="J1182" s="2899" t="s">
        <v>3787</v>
      </c>
      <c r="K1182" s="2899" t="s">
        <v>2435</v>
      </c>
      <c r="L1182" s="2899" t="s">
        <v>9011</v>
      </c>
      <c r="M1182" s="2899"/>
      <c r="N1182" s="2899"/>
      <c r="O1182" s="2900">
        <v>45987</v>
      </c>
      <c r="P1182" s="2901">
        <f ca="1">TODAY()-Q1182</f>
        <v>116</v>
      </c>
      <c r="Q1182" s="2900">
        <v>45988</v>
      </c>
      <c r="R1182" s="2492" t="s">
        <v>1578</v>
      </c>
      <c r="S1182" s="2899"/>
      <c r="T1182" s="2899">
        <v>2</v>
      </c>
      <c r="U1182" s="2899" t="s">
        <v>34</v>
      </c>
      <c r="V1182" s="2899" t="s">
        <v>34</v>
      </c>
      <c r="W1182" s="2923" t="s">
        <v>35</v>
      </c>
      <c r="X1182" s="2899" t="s">
        <v>36</v>
      </c>
      <c r="Y1182" s="2899">
        <v>100</v>
      </c>
      <c r="Z1182" s="2902" t="s">
        <v>37</v>
      </c>
      <c r="AA1182" s="2899" t="s">
        <v>38</v>
      </c>
      <c r="AB1182" s="2492" t="s">
        <v>1579</v>
      </c>
      <c r="AC1182" s="2903" t="s">
        <v>32318</v>
      </c>
    </row>
    <row r="1183" spans="1:29" ht="15" customHeight="1" thickBot="1">
      <c r="A1183" s="2899" t="s">
        <v>2100</v>
      </c>
      <c r="B1183" s="2899" t="s">
        <v>2100</v>
      </c>
      <c r="C1183" s="2899" t="s">
        <v>3340</v>
      </c>
      <c r="D1183" s="2899" t="s">
        <v>3435</v>
      </c>
      <c r="E1183" s="2899" t="s">
        <v>3436</v>
      </c>
      <c r="F1183" s="2899">
        <v>101209110</v>
      </c>
      <c r="G1183" s="2899">
        <v>757582513</v>
      </c>
      <c r="H1183" s="2899" t="s">
        <v>9239</v>
      </c>
      <c r="I1183" s="2899" t="s">
        <v>9240</v>
      </c>
      <c r="J1183" s="2899" t="s">
        <v>3787</v>
      </c>
      <c r="K1183" s="2899" t="s">
        <v>2435</v>
      </c>
      <c r="L1183" s="2899" t="s">
        <v>9011</v>
      </c>
      <c r="M1183" s="2899"/>
      <c r="N1183" s="2899"/>
      <c r="O1183" s="2900">
        <v>46019</v>
      </c>
      <c r="P1183" s="2901">
        <f ca="1">TODAY()-Q1183</f>
        <v>83</v>
      </c>
      <c r="Q1183" s="2900">
        <v>46021</v>
      </c>
      <c r="R1183" s="2492" t="s">
        <v>1578</v>
      </c>
      <c r="S1183" s="2899"/>
      <c r="T1183" s="2899"/>
      <c r="U1183" s="2899" t="s">
        <v>34</v>
      </c>
      <c r="V1183" s="2899" t="s">
        <v>34</v>
      </c>
      <c r="W1183" s="2923" t="s">
        <v>35</v>
      </c>
      <c r="X1183" s="2899" t="s">
        <v>36</v>
      </c>
      <c r="Y1183" s="2899">
        <v>250</v>
      </c>
      <c r="Z1183" s="2902" t="s">
        <v>37</v>
      </c>
      <c r="AA1183" s="2899" t="s">
        <v>38</v>
      </c>
      <c r="AB1183" s="2492" t="s">
        <v>1579</v>
      </c>
      <c r="AC1183" s="2903" t="s">
        <v>32319</v>
      </c>
    </row>
    <row r="1184" spans="1:29" ht="15" customHeight="1" thickBot="1">
      <c r="A1184" s="2899" t="s">
        <v>2100</v>
      </c>
      <c r="B1184" s="2899" t="s">
        <v>2100</v>
      </c>
      <c r="C1184" s="2899" t="s">
        <v>3107</v>
      </c>
      <c r="D1184" s="2899" t="s">
        <v>3183</v>
      </c>
      <c r="E1184" s="2899" t="s">
        <v>3184</v>
      </c>
      <c r="F1184" s="2899">
        <v>757107977</v>
      </c>
      <c r="G1184" s="2899">
        <v>584310381</v>
      </c>
      <c r="H1184" s="2899" t="s">
        <v>9075</v>
      </c>
      <c r="I1184" s="2899" t="s">
        <v>22198</v>
      </c>
      <c r="J1184" s="2899" t="s">
        <v>3787</v>
      </c>
      <c r="K1184" s="2899" t="s">
        <v>2435</v>
      </c>
      <c r="L1184" s="2899" t="s">
        <v>28270</v>
      </c>
      <c r="M1184" s="2899"/>
      <c r="N1184" s="2899"/>
      <c r="O1184" s="2900">
        <v>45983</v>
      </c>
      <c r="P1184" s="2901">
        <f ca="1">TODAY()-Q1184</f>
        <v>118</v>
      </c>
      <c r="Q1184" s="2900">
        <v>45986</v>
      </c>
      <c r="R1184" s="2492" t="s">
        <v>1578</v>
      </c>
      <c r="S1184" s="2899"/>
      <c r="T1184" s="2899"/>
      <c r="U1184" s="2899" t="s">
        <v>34</v>
      </c>
      <c r="V1184" s="2899" t="s">
        <v>34</v>
      </c>
      <c r="W1184" s="2923" t="s">
        <v>35</v>
      </c>
      <c r="X1184" s="2899" t="s">
        <v>36</v>
      </c>
      <c r="Y1184" s="2899">
        <v>250</v>
      </c>
      <c r="Z1184" s="2902" t="s">
        <v>37</v>
      </c>
      <c r="AA1184" s="2899" t="s">
        <v>38</v>
      </c>
      <c r="AB1184" s="2492" t="s">
        <v>1579</v>
      </c>
      <c r="AC1184" s="2903" t="s">
        <v>32320</v>
      </c>
    </row>
    <row r="1185" spans="1:29" ht="15" customHeight="1" thickBot="1">
      <c r="A1185" s="2899" t="s">
        <v>2100</v>
      </c>
      <c r="B1185" s="2899" t="s">
        <v>2100</v>
      </c>
      <c r="C1185" s="2899" t="s">
        <v>3109</v>
      </c>
      <c r="D1185" s="2899" t="s">
        <v>3185</v>
      </c>
      <c r="E1185" s="2899" t="s">
        <v>3184</v>
      </c>
      <c r="F1185" s="2899">
        <v>787752528</v>
      </c>
      <c r="G1185" s="2899">
        <v>707291422</v>
      </c>
      <c r="H1185" s="2899" t="s">
        <v>9073</v>
      </c>
      <c r="I1185" s="2899" t="s">
        <v>9074</v>
      </c>
      <c r="J1185" s="2899" t="s">
        <v>3787</v>
      </c>
      <c r="K1185" s="2899" t="s">
        <v>2435</v>
      </c>
      <c r="L1185" s="2899" t="s">
        <v>8823</v>
      </c>
      <c r="M1185" s="2899"/>
      <c r="N1185" s="2899"/>
      <c r="O1185" s="2900">
        <v>45983</v>
      </c>
      <c r="P1185" s="2901">
        <f ca="1">TODAY()-Q1185</f>
        <v>118</v>
      </c>
      <c r="Q1185" s="2900">
        <v>45986</v>
      </c>
      <c r="R1185" s="2492" t="s">
        <v>1578</v>
      </c>
      <c r="S1185" s="2899"/>
      <c r="T1185" s="2899"/>
      <c r="U1185" s="2899" t="s">
        <v>34</v>
      </c>
      <c r="V1185" s="2899" t="s">
        <v>34</v>
      </c>
      <c r="W1185" s="2899" t="s">
        <v>35</v>
      </c>
      <c r="X1185" s="2899" t="s">
        <v>36</v>
      </c>
      <c r="Y1185" s="2899">
        <v>300</v>
      </c>
      <c r="Z1185" s="2902" t="s">
        <v>37</v>
      </c>
      <c r="AA1185" s="2899" t="s">
        <v>38</v>
      </c>
      <c r="AB1185" s="2492" t="s">
        <v>1579</v>
      </c>
      <c r="AC1185" s="2899" t="s">
        <v>29230</v>
      </c>
    </row>
    <row r="1186" spans="1:29" ht="15" customHeight="1" thickBot="1">
      <c r="A1186" s="2899" t="s">
        <v>2100</v>
      </c>
      <c r="B1186" s="2899" t="s">
        <v>2100</v>
      </c>
      <c r="C1186" s="2899" t="s">
        <v>3081</v>
      </c>
      <c r="D1186" s="2899" t="s">
        <v>3161</v>
      </c>
      <c r="E1186" s="2899" t="s">
        <v>2103</v>
      </c>
      <c r="F1186" s="2899">
        <v>708688898</v>
      </c>
      <c r="G1186" s="2899">
        <v>142505051</v>
      </c>
      <c r="H1186" s="2899" t="s">
        <v>9062</v>
      </c>
      <c r="I1186" s="2899" t="s">
        <v>9063</v>
      </c>
      <c r="J1186" s="2899" t="s">
        <v>3787</v>
      </c>
      <c r="K1186" s="2899" t="s">
        <v>2435</v>
      </c>
      <c r="L1186" s="2899" t="s">
        <v>8823</v>
      </c>
      <c r="M1186" s="2899"/>
      <c r="N1186" s="2899"/>
      <c r="O1186" s="2900">
        <v>45980</v>
      </c>
      <c r="P1186" s="2901">
        <f ca="1">TODAY()-Q1186</f>
        <v>123</v>
      </c>
      <c r="Q1186" s="2900">
        <v>45981</v>
      </c>
      <c r="R1186" s="2492" t="s">
        <v>1578</v>
      </c>
      <c r="S1186" s="2899"/>
      <c r="T1186" s="2899"/>
      <c r="U1186" s="2899" t="s">
        <v>34</v>
      </c>
      <c r="V1186" s="2899" t="s">
        <v>34</v>
      </c>
      <c r="W1186" s="2899" t="s">
        <v>35</v>
      </c>
      <c r="X1186" s="2899" t="s">
        <v>36</v>
      </c>
      <c r="Y1186" s="2899">
        <v>300</v>
      </c>
      <c r="Z1186" s="2902" t="s">
        <v>37</v>
      </c>
      <c r="AA1186" s="2899" t="s">
        <v>38</v>
      </c>
      <c r="AB1186" s="2492" t="s">
        <v>1579</v>
      </c>
      <c r="AC1186" s="2899" t="s">
        <v>29230</v>
      </c>
    </row>
    <row r="1187" spans="1:29" ht="15" customHeight="1" thickBot="1">
      <c r="A1187" s="2899" t="s">
        <v>2100</v>
      </c>
      <c r="B1187" s="2899" t="s">
        <v>2100</v>
      </c>
      <c r="C1187" s="2899" t="s">
        <v>3569</v>
      </c>
      <c r="D1187" s="2899" t="s">
        <v>3623</v>
      </c>
      <c r="E1187" s="2899" t="s">
        <v>3624</v>
      </c>
      <c r="F1187" s="2899">
        <v>101553642</v>
      </c>
      <c r="G1187" s="2899">
        <v>709627455</v>
      </c>
      <c r="H1187" s="2899" t="s">
        <v>9389</v>
      </c>
      <c r="I1187" s="2899" t="s">
        <v>9390</v>
      </c>
      <c r="J1187" s="2899" t="s">
        <v>3787</v>
      </c>
      <c r="K1187" s="2899" t="s">
        <v>2435</v>
      </c>
      <c r="L1187" s="2899" t="s">
        <v>29239</v>
      </c>
      <c r="M1187" s="2899"/>
      <c r="N1187" s="2899"/>
      <c r="O1187" s="2900">
        <v>46045</v>
      </c>
      <c r="P1187" s="2901">
        <f ca="1">TODAY()-Q1187</f>
        <v>58</v>
      </c>
      <c r="Q1187" s="2900">
        <v>46046</v>
      </c>
      <c r="R1187" s="2492" t="s">
        <v>1578</v>
      </c>
      <c r="S1187" s="2899"/>
      <c r="T1187" s="2899">
        <v>5</v>
      </c>
      <c r="U1187" s="2899" t="s">
        <v>34</v>
      </c>
      <c r="V1187" s="2899" t="s">
        <v>34</v>
      </c>
      <c r="W1187" s="2899" t="s">
        <v>35</v>
      </c>
      <c r="X1187" s="2899" t="s">
        <v>36</v>
      </c>
      <c r="Y1187" s="2899">
        <v>350</v>
      </c>
      <c r="Z1187" s="2902" t="s">
        <v>37</v>
      </c>
      <c r="AA1187" s="2899" t="s">
        <v>38</v>
      </c>
      <c r="AB1187" s="2492" t="s">
        <v>1579</v>
      </c>
      <c r="AC1187" s="2899" t="s">
        <v>29236</v>
      </c>
    </row>
    <row r="1188" spans="1:29" ht="15" customHeight="1" thickBot="1">
      <c r="A1188" s="2899" t="s">
        <v>2100</v>
      </c>
      <c r="B1188" s="2899" t="s">
        <v>2100</v>
      </c>
      <c r="C1188" s="2899" t="s">
        <v>3160</v>
      </c>
      <c r="D1188" s="2899" t="s">
        <v>3245</v>
      </c>
      <c r="E1188" s="2899" t="s">
        <v>2103</v>
      </c>
      <c r="F1188" s="2899">
        <v>777505333</v>
      </c>
      <c r="G1188" s="2899">
        <v>759405855</v>
      </c>
      <c r="H1188" s="2899" t="s">
        <v>9128</v>
      </c>
      <c r="I1188" s="2899" t="s">
        <v>22204</v>
      </c>
      <c r="J1188" s="2899" t="s">
        <v>3787</v>
      </c>
      <c r="K1188" s="2899" t="s">
        <v>1138</v>
      </c>
      <c r="L1188" s="2899" t="s">
        <v>3788</v>
      </c>
      <c r="M1188" s="2899"/>
      <c r="N1188" s="2899"/>
      <c r="O1188" s="2900">
        <v>45993</v>
      </c>
      <c r="P1188" s="2901">
        <f ca="1">TODAY()-Q1188</f>
        <v>110</v>
      </c>
      <c r="Q1188" s="2900">
        <v>45994</v>
      </c>
      <c r="R1188" s="2492" t="s">
        <v>1578</v>
      </c>
      <c r="S1188" s="2899"/>
      <c r="T1188" s="2899"/>
      <c r="U1188" s="2899" t="s">
        <v>34</v>
      </c>
      <c r="V1188" s="2899" t="s">
        <v>34</v>
      </c>
      <c r="W1188" s="2897">
        <v>46104</v>
      </c>
      <c r="X1188" s="2899" t="s">
        <v>36</v>
      </c>
      <c r="Y1188" s="2899">
        <v>350</v>
      </c>
      <c r="Z1188" s="2902" t="s">
        <v>37</v>
      </c>
      <c r="AA1188" s="2899" t="s">
        <v>1846</v>
      </c>
      <c r="AB1188" s="2899" t="s">
        <v>34</v>
      </c>
      <c r="AC1188" s="2899" t="s">
        <v>28251</v>
      </c>
    </row>
    <row r="1189" spans="1:29" ht="15" customHeight="1" thickBot="1">
      <c r="A1189" s="2899" t="s">
        <v>2100</v>
      </c>
      <c r="B1189" s="2899" t="s">
        <v>2100</v>
      </c>
      <c r="C1189" s="2899" t="s">
        <v>3442</v>
      </c>
      <c r="D1189" s="2899" t="s">
        <v>3531</v>
      </c>
      <c r="E1189" s="2899" t="s">
        <v>3532</v>
      </c>
      <c r="F1189" s="2899">
        <v>707131608</v>
      </c>
      <c r="G1189" s="2899">
        <v>707637368</v>
      </c>
      <c r="H1189" s="2899" t="s">
        <v>9339</v>
      </c>
      <c r="I1189" s="2899" t="s">
        <v>9340</v>
      </c>
      <c r="J1189" s="2899" t="s">
        <v>3787</v>
      </c>
      <c r="K1189" s="2899" t="s">
        <v>2435</v>
      </c>
      <c r="L1189" s="2899" t="s">
        <v>3788</v>
      </c>
      <c r="M1189" s="2899"/>
      <c r="N1189" s="2899"/>
      <c r="O1189" s="2900">
        <v>46028</v>
      </c>
      <c r="P1189" s="2901">
        <f ca="1">TODAY()-Q1189</f>
        <v>74</v>
      </c>
      <c r="Q1189" s="2900">
        <v>46030</v>
      </c>
      <c r="R1189" s="2492" t="s">
        <v>1578</v>
      </c>
      <c r="S1189" s="2899"/>
      <c r="T1189" s="2899"/>
      <c r="U1189" s="2899" t="s">
        <v>34</v>
      </c>
      <c r="V1189" s="2899" t="s">
        <v>34</v>
      </c>
      <c r="W1189" s="2899" t="s">
        <v>35</v>
      </c>
      <c r="X1189" s="2899" t="s">
        <v>36</v>
      </c>
      <c r="Y1189" s="2899">
        <v>350</v>
      </c>
      <c r="Z1189" s="2902" t="s">
        <v>37</v>
      </c>
      <c r="AA1189" s="2899" t="s">
        <v>38</v>
      </c>
      <c r="AB1189" s="2492" t="s">
        <v>1579</v>
      </c>
      <c r="AC1189" s="2899"/>
    </row>
    <row r="1190" spans="1:29" ht="15" customHeight="1" thickBot="1">
      <c r="A1190" s="2899" t="s">
        <v>2100</v>
      </c>
      <c r="B1190" s="2899" t="s">
        <v>2100</v>
      </c>
      <c r="C1190" s="2899" t="s">
        <v>3466</v>
      </c>
      <c r="D1190" s="2899" t="s">
        <v>3554</v>
      </c>
      <c r="E1190" s="2899" t="s">
        <v>3431</v>
      </c>
      <c r="F1190" s="2899">
        <v>701135547</v>
      </c>
      <c r="G1190" s="2899">
        <v>502140273</v>
      </c>
      <c r="H1190" s="2899" t="s">
        <v>9356</v>
      </c>
      <c r="I1190" s="2899" t="s">
        <v>9357</v>
      </c>
      <c r="J1190" s="2899" t="s">
        <v>3787</v>
      </c>
      <c r="K1190" s="2899"/>
      <c r="L1190" s="2899" t="s">
        <v>3788</v>
      </c>
      <c r="M1190" s="2899"/>
      <c r="N1190" s="2899"/>
      <c r="O1190" s="2900">
        <v>46032</v>
      </c>
      <c r="P1190" s="2901">
        <f ca="1">TODAY()-Q1190</f>
        <v>70</v>
      </c>
      <c r="Q1190" s="2900">
        <v>46034</v>
      </c>
      <c r="R1190" s="2492" t="s">
        <v>1578</v>
      </c>
      <c r="S1190" s="2899"/>
      <c r="T1190" s="2899"/>
      <c r="U1190" s="2899" t="s">
        <v>34</v>
      </c>
      <c r="V1190" s="2899" t="s">
        <v>34</v>
      </c>
      <c r="W1190" s="2899" t="s">
        <v>35</v>
      </c>
      <c r="X1190" s="2899" t="s">
        <v>36</v>
      </c>
      <c r="Y1190" s="2899">
        <v>350</v>
      </c>
      <c r="Z1190" s="2902" t="s">
        <v>37</v>
      </c>
      <c r="AA1190" s="2899" t="s">
        <v>38</v>
      </c>
      <c r="AB1190" s="2492" t="s">
        <v>1579</v>
      </c>
      <c r="AC1190" s="2899"/>
    </row>
    <row r="1191" spans="1:29" ht="15" customHeight="1" thickBot="1">
      <c r="A1191" s="2899" t="s">
        <v>2100</v>
      </c>
      <c r="B1191" s="2899" t="s">
        <v>2100</v>
      </c>
      <c r="C1191" s="2899" t="s">
        <v>2213</v>
      </c>
      <c r="D1191" s="2899" t="s">
        <v>2214</v>
      </c>
      <c r="E1191" s="2899" t="s">
        <v>2191</v>
      </c>
      <c r="F1191" s="2899">
        <v>707289928</v>
      </c>
      <c r="G1191" s="2905">
        <v>707000000</v>
      </c>
      <c r="H1191" s="2899"/>
      <c r="I1191" s="2899"/>
      <c r="J1191" s="2899" t="s">
        <v>2160</v>
      </c>
      <c r="K1191" s="2899" t="s">
        <v>737</v>
      </c>
      <c r="L1191" s="2899" t="s">
        <v>26943</v>
      </c>
      <c r="M1191" s="2899"/>
      <c r="N1191" s="2899"/>
      <c r="O1191" s="2900">
        <v>46054</v>
      </c>
      <c r="P1191" s="2901">
        <f ca="1">TODAY()-Q1191</f>
        <v>48</v>
      </c>
      <c r="Q1191" s="2900">
        <v>46056</v>
      </c>
      <c r="R1191" s="2899" t="s">
        <v>33</v>
      </c>
      <c r="S1191" s="2899"/>
      <c r="T1191" s="2899"/>
      <c r="U1191" s="2899" t="s">
        <v>34</v>
      </c>
      <c r="V1191" s="2899" t="s">
        <v>34</v>
      </c>
      <c r="W1191" s="2923" t="s">
        <v>35</v>
      </c>
      <c r="X1191" s="2899" t="s">
        <v>36</v>
      </c>
      <c r="Y1191" s="2899">
        <v>100</v>
      </c>
      <c r="Z1191" s="2902" t="s">
        <v>37</v>
      </c>
      <c r="AA1191" s="2902" t="s">
        <v>32321</v>
      </c>
      <c r="AB1191" s="2492" t="s">
        <v>748</v>
      </c>
      <c r="AC1191" s="2903" t="s">
        <v>32322</v>
      </c>
    </row>
    <row r="1192" spans="1:29" ht="15" customHeight="1" thickBot="1">
      <c r="A1192" s="2899" t="s">
        <v>2100</v>
      </c>
      <c r="B1192" s="2899" t="s">
        <v>2100</v>
      </c>
      <c r="C1192" s="2899" t="s">
        <v>2432</v>
      </c>
      <c r="D1192" s="2899" t="s">
        <v>2433</v>
      </c>
      <c r="E1192" s="2899" t="s">
        <v>2434</v>
      </c>
      <c r="F1192" s="2899">
        <v>707635482</v>
      </c>
      <c r="G1192" s="2899">
        <v>707635482</v>
      </c>
      <c r="H1192" s="2899"/>
      <c r="I1192" s="2899"/>
      <c r="J1192" s="2899" t="s">
        <v>2160</v>
      </c>
      <c r="K1192" s="2899"/>
      <c r="L1192" s="2899" t="s">
        <v>26943</v>
      </c>
      <c r="M1192" s="2899"/>
      <c r="N1192" s="2899"/>
      <c r="O1192" s="2900">
        <v>46063</v>
      </c>
      <c r="P1192" s="2901">
        <f ca="1">TODAY()-Q1192</f>
        <v>40</v>
      </c>
      <c r="Q1192" s="2900">
        <v>46064</v>
      </c>
      <c r="R1192" s="2899" t="s">
        <v>33</v>
      </c>
      <c r="S1192" s="2899"/>
      <c r="T1192" s="2899"/>
      <c r="U1192" s="2899" t="s">
        <v>34</v>
      </c>
      <c r="V1192" s="2899" t="s">
        <v>34</v>
      </c>
      <c r="W1192" s="2897">
        <v>46104</v>
      </c>
      <c r="X1192" s="2899" t="s">
        <v>36</v>
      </c>
      <c r="Y1192" s="2899">
        <v>150</v>
      </c>
      <c r="Z1192" s="2902" t="s">
        <v>37</v>
      </c>
      <c r="AA1192" s="2899" t="s">
        <v>1846</v>
      </c>
      <c r="AB1192" s="2899" t="s">
        <v>34</v>
      </c>
      <c r="AC1192" s="2903" t="s">
        <v>29762</v>
      </c>
    </row>
    <row r="1193" spans="1:29" ht="15" customHeight="1" thickBot="1">
      <c r="A1193" s="2899" t="s">
        <v>2100</v>
      </c>
      <c r="B1193" s="2899" t="s">
        <v>2100</v>
      </c>
      <c r="C1193" s="2899" t="s">
        <v>3373</v>
      </c>
      <c r="D1193" s="2899" t="s">
        <v>3472</v>
      </c>
      <c r="E1193" s="2899" t="s">
        <v>3473</v>
      </c>
      <c r="F1193" s="2899">
        <v>747461355</v>
      </c>
      <c r="G1193" s="2899">
        <v>747461355</v>
      </c>
      <c r="H1193" s="2899" t="s">
        <v>9260</v>
      </c>
      <c r="I1193" s="2899" t="s">
        <v>9261</v>
      </c>
      <c r="J1193" s="2899" t="s">
        <v>2160</v>
      </c>
      <c r="K1193" s="2899" t="s">
        <v>4194</v>
      </c>
      <c r="L1193" s="2899" t="s">
        <v>9262</v>
      </c>
      <c r="M1193" s="2899"/>
      <c r="N1193" s="2899"/>
      <c r="O1193" s="2900">
        <v>46019</v>
      </c>
      <c r="P1193" s="2901">
        <f ca="1">TODAY()-Q1193</f>
        <v>82</v>
      </c>
      <c r="Q1193" s="2900">
        <v>46022</v>
      </c>
      <c r="R1193" s="2492" t="s">
        <v>1578</v>
      </c>
      <c r="S1193" s="2899"/>
      <c r="T1193" s="2899">
        <v>1</v>
      </c>
      <c r="U1193" s="2899" t="s">
        <v>34</v>
      </c>
      <c r="V1193" s="2899" t="s">
        <v>34</v>
      </c>
      <c r="W1193" s="2899" t="s">
        <v>35</v>
      </c>
      <c r="X1193" s="2899" t="s">
        <v>36</v>
      </c>
      <c r="Y1193" s="2899">
        <v>150</v>
      </c>
      <c r="Z1193" s="2902" t="s">
        <v>37</v>
      </c>
      <c r="AA1193" s="2899" t="s">
        <v>38</v>
      </c>
      <c r="AB1193" s="2492" t="s">
        <v>1579</v>
      </c>
      <c r="AC1193" s="2899" t="s">
        <v>29236</v>
      </c>
    </row>
    <row r="1194" spans="1:29" ht="15" customHeight="1" thickBot="1">
      <c r="A1194" s="2899" t="s">
        <v>2100</v>
      </c>
      <c r="B1194" s="2899" t="s">
        <v>2100</v>
      </c>
      <c r="C1194" s="2899" t="s">
        <v>2158</v>
      </c>
      <c r="D1194" s="2899" t="s">
        <v>1988</v>
      </c>
      <c r="E1194" s="2899" t="s">
        <v>2159</v>
      </c>
      <c r="F1194" s="2899">
        <v>172446756</v>
      </c>
      <c r="G1194" s="2899">
        <v>767673868</v>
      </c>
      <c r="H1194" s="2899">
        <v>4.7663250000000001</v>
      </c>
      <c r="I1194" s="2899">
        <v>-6.6790000000000003</v>
      </c>
      <c r="J1194" s="2899" t="s">
        <v>2160</v>
      </c>
      <c r="K1194" s="2899"/>
      <c r="L1194" s="2899" t="s">
        <v>2161</v>
      </c>
      <c r="M1194" s="2899"/>
      <c r="N1194" s="2899"/>
      <c r="O1194" s="2900">
        <v>46053</v>
      </c>
      <c r="P1194" s="2901">
        <f ca="1">TODAY()-Q1194</f>
        <v>49</v>
      </c>
      <c r="Q1194" s="2900">
        <v>46055</v>
      </c>
      <c r="R1194" s="2492" t="s">
        <v>1578</v>
      </c>
      <c r="S1194" s="2899"/>
      <c r="T1194" s="2899"/>
      <c r="U1194" s="2899" t="s">
        <v>34</v>
      </c>
      <c r="V1194" s="2899" t="s">
        <v>34</v>
      </c>
      <c r="W1194" s="2899" t="s">
        <v>35</v>
      </c>
      <c r="X1194" s="2899" t="s">
        <v>36</v>
      </c>
      <c r="Y1194" s="2899"/>
      <c r="Z1194" s="2902" t="s">
        <v>37</v>
      </c>
      <c r="AA1194" s="2899" t="s">
        <v>38</v>
      </c>
      <c r="AB1194" s="2492" t="s">
        <v>1579</v>
      </c>
      <c r="AC1194" s="2899" t="s">
        <v>28298</v>
      </c>
    </row>
    <row r="1195" spans="1:29" ht="15" customHeight="1" thickBot="1">
      <c r="A1195" s="2899" t="s">
        <v>2100</v>
      </c>
      <c r="B1195" s="2899" t="s">
        <v>2100</v>
      </c>
      <c r="C1195" s="2899" t="s">
        <v>2947</v>
      </c>
      <c r="D1195" s="2899" t="s">
        <v>2978</v>
      </c>
      <c r="E1195" s="2899" t="s">
        <v>2979</v>
      </c>
      <c r="F1195" s="2899">
        <v>140188000</v>
      </c>
      <c r="G1195" s="2899">
        <v>709131110</v>
      </c>
      <c r="H1195" s="2899" t="s">
        <v>8825</v>
      </c>
      <c r="I1195" s="2899" t="s">
        <v>8826</v>
      </c>
      <c r="J1195" s="2899" t="s">
        <v>2160</v>
      </c>
      <c r="K1195" s="2899" t="s">
        <v>4194</v>
      </c>
      <c r="L1195" s="2899" t="s">
        <v>2161</v>
      </c>
      <c r="M1195" s="2899"/>
      <c r="N1195" s="2899"/>
      <c r="O1195" s="2900">
        <v>45909</v>
      </c>
      <c r="P1195" s="2901">
        <f ca="1">TODAY()-Q1195</f>
        <v>193</v>
      </c>
      <c r="Q1195" s="2900">
        <v>45911</v>
      </c>
      <c r="R1195" s="2899" t="s">
        <v>33</v>
      </c>
      <c r="S1195" s="2899"/>
      <c r="T1195" s="2899">
        <v>4</v>
      </c>
      <c r="U1195" s="2899" t="s">
        <v>34</v>
      </c>
      <c r="V1195" s="2899" t="s">
        <v>34</v>
      </c>
      <c r="W1195" s="2899" t="s">
        <v>35</v>
      </c>
      <c r="X1195" s="2899" t="s">
        <v>36</v>
      </c>
      <c r="Y1195" s="2899">
        <v>300</v>
      </c>
      <c r="Z1195" s="2902" t="s">
        <v>37</v>
      </c>
      <c r="AA1195" s="2899" t="s">
        <v>38</v>
      </c>
      <c r="AB1195" s="2492" t="s">
        <v>1579</v>
      </c>
      <c r="AC1195" s="2899" t="s">
        <v>26933</v>
      </c>
    </row>
    <row r="1196" spans="1:29" ht="15" customHeight="1" thickBot="1">
      <c r="A1196" s="2899" t="s">
        <v>2100</v>
      </c>
      <c r="B1196" s="2899" t="s">
        <v>2100</v>
      </c>
      <c r="C1196" s="2899" t="s">
        <v>3172</v>
      </c>
      <c r="D1196" s="2899" t="s">
        <v>3261</v>
      </c>
      <c r="E1196" s="2899" t="s">
        <v>2979</v>
      </c>
      <c r="F1196" s="2899">
        <v>788091584</v>
      </c>
      <c r="G1196" s="2899">
        <v>546875015</v>
      </c>
      <c r="H1196" s="2899" t="s">
        <v>9135</v>
      </c>
      <c r="I1196" s="2899" t="s">
        <v>9136</v>
      </c>
      <c r="J1196" s="2899" t="s">
        <v>2160</v>
      </c>
      <c r="K1196" s="2899" t="s">
        <v>737</v>
      </c>
      <c r="L1196" s="2899" t="s">
        <v>9085</v>
      </c>
      <c r="M1196" s="2899"/>
      <c r="N1196" s="2899"/>
      <c r="O1196" s="2900">
        <v>45988</v>
      </c>
      <c r="P1196" s="2901">
        <f ca="1">TODAY()-Q1196</f>
        <v>109</v>
      </c>
      <c r="Q1196" s="2900">
        <v>45995</v>
      </c>
      <c r="R1196" s="2492" t="s">
        <v>1578</v>
      </c>
      <c r="S1196" s="2899"/>
      <c r="T1196" s="2899"/>
      <c r="U1196" s="2899" t="s">
        <v>34</v>
      </c>
      <c r="V1196" s="2899" t="s">
        <v>34</v>
      </c>
      <c r="W1196" s="2900" t="s">
        <v>35</v>
      </c>
      <c r="X1196" s="2899" t="s">
        <v>36</v>
      </c>
      <c r="Y1196" s="2899">
        <v>200</v>
      </c>
      <c r="Z1196" s="2902" t="s">
        <v>37</v>
      </c>
      <c r="AA1196" s="2899" t="s">
        <v>38</v>
      </c>
      <c r="AB1196" s="2492" t="s">
        <v>1579</v>
      </c>
      <c r="AC1196" s="2899" t="s">
        <v>28271</v>
      </c>
    </row>
    <row r="1197" spans="1:29" ht="15" customHeight="1" thickBot="1">
      <c r="A1197" s="2899" t="s">
        <v>2100</v>
      </c>
      <c r="B1197" s="2899" t="s">
        <v>2100</v>
      </c>
      <c r="C1197" s="2899" t="s">
        <v>3226</v>
      </c>
      <c r="D1197" s="2899" t="s">
        <v>3316</v>
      </c>
      <c r="E1197" s="2899" t="s">
        <v>3317</v>
      </c>
      <c r="F1197" s="2899">
        <v>709948928</v>
      </c>
      <c r="G1197" s="2899">
        <v>574986781</v>
      </c>
      <c r="H1197" s="2899" t="s">
        <v>9162</v>
      </c>
      <c r="I1197" s="2899" t="s">
        <v>9163</v>
      </c>
      <c r="J1197" s="2899" t="s">
        <v>2160</v>
      </c>
      <c r="K1197" s="2899" t="s">
        <v>4194</v>
      </c>
      <c r="L1197" s="2899" t="s">
        <v>9085</v>
      </c>
      <c r="M1197" s="2899"/>
      <c r="N1197" s="2899"/>
      <c r="O1197" s="2900">
        <v>46001</v>
      </c>
      <c r="P1197" s="2901">
        <f ca="1">TODAY()-Q1197</f>
        <v>102</v>
      </c>
      <c r="Q1197" s="2900">
        <v>46002</v>
      </c>
      <c r="R1197" s="2492" t="s">
        <v>1578</v>
      </c>
      <c r="S1197" s="2899"/>
      <c r="T1197" s="2899"/>
      <c r="U1197" s="2899" t="s">
        <v>34</v>
      </c>
      <c r="V1197" s="2899" t="s">
        <v>34</v>
      </c>
      <c r="W1197" s="2897">
        <v>46104</v>
      </c>
      <c r="X1197" s="2899" t="s">
        <v>36</v>
      </c>
      <c r="Y1197" s="2899">
        <v>250</v>
      </c>
      <c r="Z1197" s="2902" t="s">
        <v>37</v>
      </c>
      <c r="AA1197" s="2899" t="s">
        <v>1846</v>
      </c>
      <c r="AB1197" s="2899" t="s">
        <v>34</v>
      </c>
      <c r="AC1197" s="2908" t="s">
        <v>28285</v>
      </c>
    </row>
    <row r="1198" spans="1:29" ht="15" customHeight="1" thickBot="1">
      <c r="A1198" s="2899" t="s">
        <v>2100</v>
      </c>
      <c r="B1198" s="2899" t="s">
        <v>2100</v>
      </c>
      <c r="C1198" s="2899" t="s">
        <v>3414</v>
      </c>
      <c r="D1198" s="2899" t="s">
        <v>3505</v>
      </c>
      <c r="E1198" s="2899" t="s">
        <v>2979</v>
      </c>
      <c r="F1198" s="2899">
        <v>102898916</v>
      </c>
      <c r="G1198" s="2899">
        <v>713816814</v>
      </c>
      <c r="H1198" s="2899" t="s">
        <v>8670</v>
      </c>
      <c r="I1198" s="2899" t="s">
        <v>8671</v>
      </c>
      <c r="J1198" s="2899" t="s">
        <v>2160</v>
      </c>
      <c r="K1198" s="2899" t="s">
        <v>4194</v>
      </c>
      <c r="L1198" s="2899" t="s">
        <v>8672</v>
      </c>
      <c r="M1198" s="2899"/>
      <c r="N1198" s="2899"/>
      <c r="O1198" s="2900">
        <v>46025</v>
      </c>
      <c r="P1198" s="2901">
        <f ca="1">TODAY()-Q1198</f>
        <v>77</v>
      </c>
      <c r="Q1198" s="2900">
        <v>46027</v>
      </c>
      <c r="R1198" s="2492" t="s">
        <v>1578</v>
      </c>
      <c r="S1198" s="2899"/>
      <c r="T1198" s="2899">
        <v>1</v>
      </c>
      <c r="U1198" s="2899" t="s">
        <v>34</v>
      </c>
      <c r="V1198" s="2899" t="s">
        <v>34</v>
      </c>
      <c r="W1198" s="2899" t="s">
        <v>35</v>
      </c>
      <c r="X1198" s="2899" t="s">
        <v>36</v>
      </c>
      <c r="Y1198" s="2899">
        <v>200</v>
      </c>
      <c r="Z1198" s="2902" t="s">
        <v>37</v>
      </c>
      <c r="AA1198" s="2899" t="s">
        <v>38</v>
      </c>
      <c r="AB1198" s="2492" t="s">
        <v>1579</v>
      </c>
      <c r="AC1198" s="2899" t="s">
        <v>8516</v>
      </c>
    </row>
    <row r="1199" spans="1:29" ht="15" customHeight="1" thickBot="1">
      <c r="A1199" s="2899" t="s">
        <v>2100</v>
      </c>
      <c r="B1199" s="2899" t="s">
        <v>2100</v>
      </c>
      <c r="C1199" s="2899" t="s">
        <v>3288</v>
      </c>
      <c r="D1199" s="2899" t="s">
        <v>3376</v>
      </c>
      <c r="E1199" s="2899" t="s">
        <v>3377</v>
      </c>
      <c r="F1199" s="2899">
        <v>779162643</v>
      </c>
      <c r="G1199" s="2899">
        <v>709546577</v>
      </c>
      <c r="H1199" s="2899" t="s">
        <v>9186</v>
      </c>
      <c r="I1199" s="2899" t="s">
        <v>9187</v>
      </c>
      <c r="J1199" s="2899" t="s">
        <v>2160</v>
      </c>
      <c r="K1199" s="2899" t="s">
        <v>4194</v>
      </c>
      <c r="L1199" s="2899" t="s">
        <v>28287</v>
      </c>
      <c r="M1199" s="2899"/>
      <c r="N1199" s="2899"/>
      <c r="O1199" s="2900">
        <v>46010</v>
      </c>
      <c r="P1199" s="2901">
        <f ca="1">TODAY()-Q1199</f>
        <v>93</v>
      </c>
      <c r="Q1199" s="2900">
        <v>46011</v>
      </c>
      <c r="R1199" s="2492" t="s">
        <v>1578</v>
      </c>
      <c r="S1199" s="2899"/>
      <c r="T1199" s="2899">
        <v>1</v>
      </c>
      <c r="U1199" s="2899" t="s">
        <v>34</v>
      </c>
      <c r="V1199" s="2899" t="s">
        <v>34</v>
      </c>
      <c r="W1199" s="2897">
        <v>46104</v>
      </c>
      <c r="X1199" s="2899" t="s">
        <v>36</v>
      </c>
      <c r="Y1199" s="2899">
        <v>150</v>
      </c>
      <c r="Z1199" s="2902" t="s">
        <v>37</v>
      </c>
      <c r="AA1199" s="2899" t="s">
        <v>1846</v>
      </c>
      <c r="AB1199" s="2899" t="s">
        <v>34</v>
      </c>
      <c r="AC1199" s="2908" t="s">
        <v>28285</v>
      </c>
    </row>
    <row r="1200" spans="1:29" ht="15" customHeight="1" thickBot="1">
      <c r="A1200" s="2899" t="s">
        <v>2100</v>
      </c>
      <c r="B1200" s="2899" t="s">
        <v>2100</v>
      </c>
      <c r="C1200" s="2899" t="s">
        <v>3179</v>
      </c>
      <c r="D1200" s="2899" t="s">
        <v>3268</v>
      </c>
      <c r="E1200" s="2899" t="s">
        <v>3269</v>
      </c>
      <c r="F1200" s="2899">
        <v>707511021</v>
      </c>
      <c r="G1200" s="2905">
        <v>575000000</v>
      </c>
      <c r="H1200" s="2899" t="s">
        <v>9140</v>
      </c>
      <c r="I1200" s="2899" t="s">
        <v>9141</v>
      </c>
      <c r="J1200" s="2899" t="s">
        <v>2160</v>
      </c>
      <c r="K1200" s="2899" t="s">
        <v>4194</v>
      </c>
      <c r="L1200" s="2899" t="s">
        <v>9142</v>
      </c>
      <c r="M1200" s="2899"/>
      <c r="N1200" s="2899"/>
      <c r="O1200" s="2900">
        <v>45989</v>
      </c>
      <c r="P1200" s="2901">
        <f ca="1">TODAY()-Q1200</f>
        <v>108</v>
      </c>
      <c r="Q1200" s="2900">
        <v>45996</v>
      </c>
      <c r="R1200" s="2492" t="s">
        <v>1578</v>
      </c>
      <c r="S1200" s="2899"/>
      <c r="T1200" s="2899">
        <v>1</v>
      </c>
      <c r="U1200" s="2899" t="s">
        <v>34</v>
      </c>
      <c r="V1200" s="2899" t="s">
        <v>34</v>
      </c>
      <c r="W1200" s="2897">
        <v>46104</v>
      </c>
      <c r="X1200" s="2899" t="s">
        <v>36</v>
      </c>
      <c r="Y1200" s="2899">
        <v>100</v>
      </c>
      <c r="Z1200" s="2902" t="s">
        <v>37</v>
      </c>
      <c r="AA1200" s="2899" t="s">
        <v>1846</v>
      </c>
      <c r="AB1200" s="2899" t="s">
        <v>34</v>
      </c>
      <c r="AC1200" s="2899" t="s">
        <v>28281</v>
      </c>
    </row>
    <row r="1201" spans="1:29" ht="15" customHeight="1" thickBot="1">
      <c r="A1201" s="2899" t="s">
        <v>2100</v>
      </c>
      <c r="B1201" s="2899" t="s">
        <v>2100</v>
      </c>
      <c r="C1201" s="2899" t="s">
        <v>3021</v>
      </c>
      <c r="D1201" s="2899" t="s">
        <v>3101</v>
      </c>
      <c r="E1201" s="2899" t="s">
        <v>3102</v>
      </c>
      <c r="F1201" s="2899">
        <v>701497378</v>
      </c>
      <c r="G1201" s="2905">
        <v>701000000</v>
      </c>
      <c r="H1201" s="2899" t="s">
        <v>8991</v>
      </c>
      <c r="I1201" s="2899" t="s">
        <v>8992</v>
      </c>
      <c r="J1201" s="2899" t="s">
        <v>2160</v>
      </c>
      <c r="K1201" s="2899" t="s">
        <v>4194</v>
      </c>
      <c r="L1201" s="2899" t="s">
        <v>8993</v>
      </c>
      <c r="M1201" s="2899"/>
      <c r="N1201" s="2899"/>
      <c r="O1201" s="2900">
        <v>45967</v>
      </c>
      <c r="P1201" s="2901">
        <f ca="1">TODAY()-Q1201</f>
        <v>126</v>
      </c>
      <c r="Q1201" s="2900">
        <v>45978</v>
      </c>
      <c r="R1201" s="2492" t="s">
        <v>1578</v>
      </c>
      <c r="S1201" s="2899"/>
      <c r="T1201" s="2899">
        <v>2</v>
      </c>
      <c r="U1201" s="2899" t="s">
        <v>34</v>
      </c>
      <c r="V1201" s="2899" t="s">
        <v>34</v>
      </c>
      <c r="W1201" s="2899" t="s">
        <v>35</v>
      </c>
      <c r="X1201" s="2899" t="s">
        <v>36</v>
      </c>
      <c r="Y1201" s="2899">
        <v>200</v>
      </c>
      <c r="Z1201" s="2902" t="s">
        <v>37</v>
      </c>
      <c r="AA1201" s="2899" t="s">
        <v>38</v>
      </c>
      <c r="AB1201" s="2899" t="s">
        <v>116</v>
      </c>
      <c r="AC1201" s="2899" t="s">
        <v>8516</v>
      </c>
    </row>
    <row r="1202" spans="1:29" ht="15" customHeight="1" thickBot="1">
      <c r="A1202" s="2899" t="s">
        <v>2100</v>
      </c>
      <c r="B1202" s="2899" t="s">
        <v>2100</v>
      </c>
      <c r="C1202" s="2899" t="s">
        <v>2940</v>
      </c>
      <c r="D1202" s="2899" t="s">
        <v>2969</v>
      </c>
      <c r="E1202" s="2899" t="s">
        <v>2970</v>
      </c>
      <c r="F1202" s="2899">
        <v>142591740</v>
      </c>
      <c r="G1202" s="2899">
        <v>707888351</v>
      </c>
      <c r="H1202" s="2899" t="s">
        <v>9055</v>
      </c>
      <c r="I1202" s="2899" t="s">
        <v>9056</v>
      </c>
      <c r="J1202" s="2899" t="s">
        <v>2160</v>
      </c>
      <c r="K1202" s="2899" t="s">
        <v>737</v>
      </c>
      <c r="L1202" s="2899" t="s">
        <v>9057</v>
      </c>
      <c r="M1202" s="2899"/>
      <c r="N1202" s="2899"/>
      <c r="O1202" s="2900">
        <v>45976</v>
      </c>
      <c r="P1202" s="2901">
        <f ca="1">TODAY()-Q1202</f>
        <v>124</v>
      </c>
      <c r="Q1202" s="2900">
        <v>45980</v>
      </c>
      <c r="R1202" s="2492" t="s">
        <v>1578</v>
      </c>
      <c r="S1202" s="2899"/>
      <c r="T1202" s="2899"/>
      <c r="U1202" s="2899" t="s">
        <v>34</v>
      </c>
      <c r="V1202" s="2899" t="s">
        <v>34</v>
      </c>
      <c r="W1202" s="2897">
        <v>46104</v>
      </c>
      <c r="X1202" s="2899" t="s">
        <v>36</v>
      </c>
      <c r="Y1202" s="2899">
        <v>100</v>
      </c>
      <c r="Z1202" s="2902" t="s">
        <v>37</v>
      </c>
      <c r="AA1202" s="2899" t="s">
        <v>1846</v>
      </c>
      <c r="AB1202" s="2899" t="s">
        <v>34</v>
      </c>
      <c r="AC1202" s="2899" t="s">
        <v>28252</v>
      </c>
    </row>
    <row r="1203" spans="1:29" ht="15" customHeight="1" thickBot="1">
      <c r="A1203" s="2899" t="s">
        <v>2100</v>
      </c>
      <c r="B1203" s="2899" t="s">
        <v>2100</v>
      </c>
      <c r="C1203" s="2899" t="s">
        <v>3256</v>
      </c>
      <c r="D1203" s="2899" t="s">
        <v>3347</v>
      </c>
      <c r="E1203" s="2899" t="s">
        <v>2979</v>
      </c>
      <c r="F1203" s="2899">
        <v>171073710</v>
      </c>
      <c r="G1203" s="2899">
        <v>707263042</v>
      </c>
      <c r="H1203" s="2899" t="s">
        <v>9182</v>
      </c>
      <c r="I1203" s="2899" t="s">
        <v>9183</v>
      </c>
      <c r="J1203" s="2899" t="s">
        <v>2160</v>
      </c>
      <c r="K1203" s="2899" t="s">
        <v>4194</v>
      </c>
      <c r="L1203" s="2899" t="s">
        <v>9057</v>
      </c>
      <c r="M1203" s="2899"/>
      <c r="N1203" s="2899"/>
      <c r="O1203" s="2900">
        <v>46003</v>
      </c>
      <c r="P1203" s="2901">
        <f ca="1">TODAY()-Q1203</f>
        <v>100</v>
      </c>
      <c r="Q1203" s="2900">
        <v>46004</v>
      </c>
      <c r="R1203" s="2492" t="s">
        <v>1578</v>
      </c>
      <c r="S1203" s="2899"/>
      <c r="T1203" s="2899">
        <v>1</v>
      </c>
      <c r="U1203" s="2899" t="s">
        <v>34</v>
      </c>
      <c r="V1203" s="2899" t="s">
        <v>34</v>
      </c>
      <c r="W1203" s="2899" t="s">
        <v>35</v>
      </c>
      <c r="X1203" s="2899" t="s">
        <v>36</v>
      </c>
      <c r="Y1203" s="2899">
        <v>150</v>
      </c>
      <c r="Z1203" s="2902" t="s">
        <v>37</v>
      </c>
      <c r="AA1203" s="2899" t="s">
        <v>38</v>
      </c>
      <c r="AB1203" s="2492" t="s">
        <v>1579</v>
      </c>
      <c r="AC1203" s="2899" t="s">
        <v>29233</v>
      </c>
    </row>
    <row r="1204" spans="1:29" ht="15" customHeight="1" thickBot="1">
      <c r="A1204" s="2899" t="s">
        <v>2100</v>
      </c>
      <c r="B1204" s="2899" t="s">
        <v>2100</v>
      </c>
      <c r="C1204" s="2899" t="s">
        <v>2936</v>
      </c>
      <c r="D1204" s="2899" t="s">
        <v>2965</v>
      </c>
      <c r="E1204" s="2899" t="s">
        <v>2966</v>
      </c>
      <c r="F1204" s="2899">
        <v>101089274</v>
      </c>
      <c r="G1204" s="2899">
        <v>505553503</v>
      </c>
      <c r="H1204" s="2899" t="s">
        <v>9051</v>
      </c>
      <c r="I1204" s="2899" t="s">
        <v>9052</v>
      </c>
      <c r="J1204" s="2899" t="s">
        <v>2160</v>
      </c>
      <c r="K1204" s="2899" t="s">
        <v>4194</v>
      </c>
      <c r="L1204" s="2899" t="s">
        <v>9053</v>
      </c>
      <c r="M1204" s="2899"/>
      <c r="N1204" s="2899"/>
      <c r="O1204" s="2900">
        <v>45976</v>
      </c>
      <c r="P1204" s="2901">
        <f ca="1">TODAY()-Q1204</f>
        <v>124</v>
      </c>
      <c r="Q1204" s="2900">
        <v>45980</v>
      </c>
      <c r="R1204" s="2492" t="s">
        <v>1578</v>
      </c>
      <c r="S1204" s="2899"/>
      <c r="T1204" s="2899">
        <v>1</v>
      </c>
      <c r="U1204" s="2899" t="s">
        <v>34</v>
      </c>
      <c r="V1204" s="2899" t="s">
        <v>34</v>
      </c>
      <c r="W1204" s="2899" t="s">
        <v>35</v>
      </c>
      <c r="X1204" s="2899" t="s">
        <v>36</v>
      </c>
      <c r="Y1204" s="2899">
        <v>300</v>
      </c>
      <c r="Z1204" s="2902" t="s">
        <v>37</v>
      </c>
      <c r="AA1204" s="2899" t="s">
        <v>38</v>
      </c>
      <c r="AB1204" s="2492" t="s">
        <v>1579</v>
      </c>
      <c r="AC1204" s="2899" t="s">
        <v>28257</v>
      </c>
    </row>
    <row r="1205" spans="1:29" ht="15" customHeight="1" thickBot="1">
      <c r="A1205" s="2899" t="s">
        <v>2100</v>
      </c>
      <c r="B1205" s="2899" t="s">
        <v>2100</v>
      </c>
      <c r="C1205" s="2899" t="s">
        <v>3097</v>
      </c>
      <c r="D1205" s="2899" t="s">
        <v>3175</v>
      </c>
      <c r="E1205" s="2899" t="s">
        <v>3176</v>
      </c>
      <c r="F1205" s="2899">
        <v>545009364</v>
      </c>
      <c r="G1205" s="2899">
        <v>545009364</v>
      </c>
      <c r="H1205" s="2899" t="s">
        <v>9072</v>
      </c>
      <c r="I1205" s="2899" t="s">
        <v>8736</v>
      </c>
      <c r="J1205" s="2899" t="s">
        <v>2160</v>
      </c>
      <c r="K1205" s="2899" t="s">
        <v>737</v>
      </c>
      <c r="L1205" s="2899" t="s">
        <v>9137</v>
      </c>
      <c r="M1205" s="2899"/>
      <c r="N1205" s="2899"/>
      <c r="O1205" s="2900">
        <v>45982</v>
      </c>
      <c r="P1205" s="2901">
        <f ca="1">TODAY()-Q1205</f>
        <v>121</v>
      </c>
      <c r="Q1205" s="2900">
        <v>45983</v>
      </c>
      <c r="R1205" s="2492" t="s">
        <v>1578</v>
      </c>
      <c r="S1205" s="2899"/>
      <c r="T1205" s="2899"/>
      <c r="U1205" s="2899" t="s">
        <v>34</v>
      </c>
      <c r="V1205" s="2899" t="s">
        <v>34</v>
      </c>
      <c r="W1205" s="2897">
        <v>46104</v>
      </c>
      <c r="X1205" s="2899" t="s">
        <v>36</v>
      </c>
      <c r="Y1205" s="2899">
        <v>300</v>
      </c>
      <c r="Z1205" s="2902" t="s">
        <v>37</v>
      </c>
      <c r="AA1205" s="2899" t="s">
        <v>1846</v>
      </c>
      <c r="AB1205" s="2899" t="s">
        <v>34</v>
      </c>
      <c r="AC1205" s="2899" t="s">
        <v>28252</v>
      </c>
    </row>
    <row r="1206" spans="1:29" ht="15" customHeight="1" thickBot="1">
      <c r="A1206" s="2899" t="s">
        <v>2100</v>
      </c>
      <c r="B1206" s="2899" t="s">
        <v>2100</v>
      </c>
      <c r="C1206" s="2899" t="s">
        <v>3425</v>
      </c>
      <c r="D1206" s="2899" t="s">
        <v>3516</v>
      </c>
      <c r="E1206" s="2899" t="s">
        <v>3517</v>
      </c>
      <c r="F1206" s="2899">
        <v>545374572</v>
      </c>
      <c r="G1206" s="2899">
        <v>161039228</v>
      </c>
      <c r="H1206" s="2899" t="s">
        <v>9327</v>
      </c>
      <c r="I1206" s="2899" t="s">
        <v>9328</v>
      </c>
      <c r="J1206" s="2899" t="s">
        <v>2160</v>
      </c>
      <c r="K1206" s="2899" t="s">
        <v>4194</v>
      </c>
      <c r="L1206" s="2899" t="s">
        <v>8812</v>
      </c>
      <c r="M1206" s="2899"/>
      <c r="N1206" s="2899"/>
      <c r="O1206" s="2900">
        <v>46026</v>
      </c>
      <c r="P1206" s="2901">
        <f ca="1">TODAY()-Q1206</f>
        <v>76</v>
      </c>
      <c r="Q1206" s="2900">
        <v>46028</v>
      </c>
      <c r="R1206" s="2492" t="s">
        <v>1578</v>
      </c>
      <c r="S1206" s="2899"/>
      <c r="T1206" s="2899">
        <v>2</v>
      </c>
      <c r="U1206" s="2899" t="s">
        <v>34</v>
      </c>
      <c r="V1206" s="2899" t="s">
        <v>34</v>
      </c>
      <c r="W1206" s="2899" t="s">
        <v>35</v>
      </c>
      <c r="X1206" s="2899" t="s">
        <v>36</v>
      </c>
      <c r="Y1206" s="2899">
        <v>200</v>
      </c>
      <c r="Z1206" s="2902" t="s">
        <v>37</v>
      </c>
      <c r="AA1206" s="2899" t="s">
        <v>38</v>
      </c>
      <c r="AB1206" s="2492" t="s">
        <v>1579</v>
      </c>
      <c r="AC1206" s="2899" t="s">
        <v>9054</v>
      </c>
    </row>
    <row r="1207" spans="1:29" ht="15" customHeight="1" thickBot="1">
      <c r="A1207" s="2899" t="s">
        <v>2100</v>
      </c>
      <c r="B1207" s="2899" t="s">
        <v>2100</v>
      </c>
      <c r="C1207" s="2899" t="s">
        <v>3177</v>
      </c>
      <c r="D1207" s="2899" t="s">
        <v>3265</v>
      </c>
      <c r="E1207" s="2899" t="s">
        <v>3266</v>
      </c>
      <c r="F1207" s="2899">
        <v>584339516</v>
      </c>
      <c r="G1207" s="2899">
        <v>505253039</v>
      </c>
      <c r="H1207" s="2899" t="s">
        <v>9143</v>
      </c>
      <c r="I1207" s="2899" t="s">
        <v>9144</v>
      </c>
      <c r="J1207" s="2899" t="s">
        <v>2160</v>
      </c>
      <c r="K1207" s="2899" t="s">
        <v>4194</v>
      </c>
      <c r="L1207" s="2899" t="s">
        <v>9145</v>
      </c>
      <c r="M1207" s="2899"/>
      <c r="N1207" s="2899"/>
      <c r="O1207" s="2900">
        <v>45995</v>
      </c>
      <c r="P1207" s="2901">
        <f ca="1">TODAY()-Q1207</f>
        <v>108</v>
      </c>
      <c r="Q1207" s="2900">
        <v>45996</v>
      </c>
      <c r="R1207" s="2492" t="s">
        <v>1578</v>
      </c>
      <c r="S1207" s="2899"/>
      <c r="T1207" s="2899">
        <v>2</v>
      </c>
      <c r="U1207" s="2899" t="s">
        <v>34</v>
      </c>
      <c r="V1207" s="2899" t="s">
        <v>34</v>
      </c>
      <c r="W1207" s="2899" t="s">
        <v>35</v>
      </c>
      <c r="X1207" s="2899" t="s">
        <v>36</v>
      </c>
      <c r="Y1207" s="2899"/>
      <c r="Z1207" s="2902" t="s">
        <v>37</v>
      </c>
      <c r="AA1207" s="2899" t="s">
        <v>38</v>
      </c>
      <c r="AB1207" s="2492" t="s">
        <v>1579</v>
      </c>
      <c r="AC1207" s="2899" t="s">
        <v>29233</v>
      </c>
    </row>
    <row r="1208" spans="1:29" ht="15" customHeight="1" thickBot="1">
      <c r="A1208" s="2899" t="s">
        <v>2100</v>
      </c>
      <c r="B1208" s="2899" t="s">
        <v>2100</v>
      </c>
      <c r="C1208" s="2899" t="s">
        <v>2215</v>
      </c>
      <c r="D1208" s="2899" t="s">
        <v>2216</v>
      </c>
      <c r="E1208" s="2899" t="s">
        <v>2191</v>
      </c>
      <c r="F1208" s="2899">
        <v>708578788</v>
      </c>
      <c r="G1208" s="2905">
        <v>709000000</v>
      </c>
      <c r="H1208" s="2899"/>
      <c r="I1208" s="2899"/>
      <c r="J1208" s="2899" t="s">
        <v>8822</v>
      </c>
      <c r="K1208" s="2899" t="s">
        <v>1912</v>
      </c>
      <c r="L1208" s="2899" t="s">
        <v>26948</v>
      </c>
      <c r="M1208" s="2899"/>
      <c r="N1208" s="2899"/>
      <c r="O1208" s="2900">
        <v>46055</v>
      </c>
      <c r="P1208" s="2901">
        <f ca="1">TODAY()-Q1208</f>
        <v>47</v>
      </c>
      <c r="Q1208" s="2900">
        <v>46057</v>
      </c>
      <c r="R1208" s="2492" t="s">
        <v>1578</v>
      </c>
      <c r="S1208" s="2899"/>
      <c r="T1208" s="2899"/>
      <c r="U1208" s="2899" t="s">
        <v>34</v>
      </c>
      <c r="V1208" s="2899" t="s">
        <v>34</v>
      </c>
      <c r="W1208" s="2899" t="s">
        <v>35</v>
      </c>
      <c r="X1208" s="2899" t="s">
        <v>36</v>
      </c>
      <c r="Y1208" s="2899">
        <v>100</v>
      </c>
      <c r="Z1208" s="2902" t="s">
        <v>37</v>
      </c>
      <c r="AA1208" s="2899" t="s">
        <v>38</v>
      </c>
      <c r="AB1208" s="2492" t="s">
        <v>1579</v>
      </c>
      <c r="AC1208" s="2899" t="s">
        <v>28301</v>
      </c>
    </row>
    <row r="1209" spans="1:29" ht="15" customHeight="1" thickBot="1">
      <c r="A1209" s="2899" t="s">
        <v>2100</v>
      </c>
      <c r="B1209" s="2899" t="s">
        <v>2100</v>
      </c>
      <c r="C1209" s="2899" t="s">
        <v>2190</v>
      </c>
      <c r="D1209" s="2899" t="s">
        <v>22160</v>
      </c>
      <c r="E1209" s="2899" t="s">
        <v>2191</v>
      </c>
      <c r="F1209" s="2899">
        <v>170612151</v>
      </c>
      <c r="G1209" s="2905">
        <v>171000000</v>
      </c>
      <c r="H1209" s="2899"/>
      <c r="I1209" s="2899" t="s">
        <v>8822</v>
      </c>
      <c r="J1209" s="2899" t="s">
        <v>1912</v>
      </c>
      <c r="K1209" s="2899" t="s">
        <v>27778</v>
      </c>
      <c r="L1209" s="2899"/>
      <c r="M1209" s="2899"/>
      <c r="N1209" s="2900">
        <v>46055</v>
      </c>
      <c r="O1209" s="2901">
        <f ca="1">TODAY()-Q1209</f>
        <v>48</v>
      </c>
      <c r="P1209" s="2903"/>
      <c r="Q1209" s="2900">
        <v>46056</v>
      </c>
      <c r="R1209" s="2899" t="s">
        <v>33</v>
      </c>
      <c r="S1209" s="2899"/>
      <c r="T1209" s="2899"/>
      <c r="U1209" s="2899" t="s">
        <v>34</v>
      </c>
      <c r="V1209" s="2899" t="s">
        <v>34</v>
      </c>
      <c r="W1209" s="2899" t="s">
        <v>35</v>
      </c>
      <c r="X1209" s="2899" t="s">
        <v>36</v>
      </c>
      <c r="Y1209" s="2902" t="s">
        <v>37</v>
      </c>
      <c r="Z1209" s="2902" t="s">
        <v>38</v>
      </c>
      <c r="AA1209" s="2899" t="s">
        <v>38</v>
      </c>
      <c r="AB1209" s="2492" t="s">
        <v>748</v>
      </c>
      <c r="AC1209" s="2903"/>
    </row>
    <row r="1210" spans="1:29" ht="15" customHeight="1" thickBot="1">
      <c r="A1210" s="2899" t="s">
        <v>2100</v>
      </c>
      <c r="B1210" s="2899" t="s">
        <v>2100</v>
      </c>
      <c r="C1210" s="2899" t="s">
        <v>2201</v>
      </c>
      <c r="D1210" s="2899" t="s">
        <v>22159</v>
      </c>
      <c r="E1210" s="2899" t="s">
        <v>2191</v>
      </c>
      <c r="F1210" s="2899">
        <v>710241860</v>
      </c>
      <c r="G1210" s="2899">
        <v>710241860</v>
      </c>
      <c r="H1210" s="2899"/>
      <c r="I1210" s="2899"/>
      <c r="J1210" s="2899" t="s">
        <v>8822</v>
      </c>
      <c r="K1210" s="2899" t="s">
        <v>1912</v>
      </c>
      <c r="L1210" s="2899" t="s">
        <v>26941</v>
      </c>
      <c r="M1210" s="2899"/>
      <c r="N1210" s="2899"/>
      <c r="O1210" s="2900">
        <v>46055</v>
      </c>
      <c r="P1210" s="2901">
        <f ca="1">TODAY()-Q1210</f>
        <v>48</v>
      </c>
      <c r="Q1210" s="2900">
        <v>46056</v>
      </c>
      <c r="R1210" s="2899" t="s">
        <v>33</v>
      </c>
      <c r="S1210" s="2899"/>
      <c r="T1210" s="2899"/>
      <c r="U1210" s="2899" t="s">
        <v>34</v>
      </c>
      <c r="V1210" s="2899" t="s">
        <v>34</v>
      </c>
      <c r="W1210" s="2900" t="s">
        <v>35</v>
      </c>
      <c r="X1210" s="2899" t="s">
        <v>36</v>
      </c>
      <c r="Y1210" s="2899">
        <v>300</v>
      </c>
      <c r="Z1210" s="2902" t="s">
        <v>37</v>
      </c>
      <c r="AA1210" s="2902" t="s">
        <v>38</v>
      </c>
      <c r="AB1210" s="2899" t="s">
        <v>249</v>
      </c>
      <c r="AC1210" s="2903" t="s">
        <v>28300</v>
      </c>
    </row>
    <row r="1211" spans="1:29" ht="15" customHeight="1" thickBot="1">
      <c r="A1211" s="2899" t="s">
        <v>2100</v>
      </c>
      <c r="B1211" s="2899" t="s">
        <v>2100</v>
      </c>
      <c r="C1211" s="2899" t="s">
        <v>2921</v>
      </c>
      <c r="D1211" s="2899" t="s">
        <v>2950</v>
      </c>
      <c r="E1211" s="2899" t="s">
        <v>2951</v>
      </c>
      <c r="F1211" s="2899">
        <v>708064247</v>
      </c>
      <c r="G1211" s="2899">
        <v>170058690</v>
      </c>
      <c r="H1211" s="2899" t="s">
        <v>9088</v>
      </c>
      <c r="I1211" s="2899" t="s">
        <v>9089</v>
      </c>
      <c r="J1211" s="2899" t="s">
        <v>8684</v>
      </c>
      <c r="K1211" s="2899" t="s">
        <v>4124</v>
      </c>
      <c r="L1211" s="2899" t="s">
        <v>28266</v>
      </c>
      <c r="M1211" s="2899"/>
      <c r="N1211" s="2899"/>
      <c r="O1211" s="2900">
        <v>45976</v>
      </c>
      <c r="P1211" s="2901">
        <f ca="1">TODAY()-Q1211</f>
        <v>124</v>
      </c>
      <c r="Q1211" s="2900">
        <v>45980</v>
      </c>
      <c r="R1211" s="2899" t="s">
        <v>33</v>
      </c>
      <c r="S1211" s="2899"/>
      <c r="T1211" s="2899">
        <v>1</v>
      </c>
      <c r="U1211" s="2899" t="s">
        <v>34</v>
      </c>
      <c r="V1211" s="2899" t="s">
        <v>34</v>
      </c>
      <c r="W1211" s="2900" t="s">
        <v>35</v>
      </c>
      <c r="X1211" s="2899" t="s">
        <v>36</v>
      </c>
      <c r="Y1211" s="2899">
        <v>200</v>
      </c>
      <c r="Z1211" s="2902" t="s">
        <v>37</v>
      </c>
      <c r="AA1211" s="2899" t="s">
        <v>38</v>
      </c>
      <c r="AB1211" s="2492" t="s">
        <v>748</v>
      </c>
      <c r="AC1211" s="2899" t="s">
        <v>31236</v>
      </c>
    </row>
    <row r="1212" spans="1:29" ht="15" customHeight="1" thickBot="1">
      <c r="A1212" s="2899" t="s">
        <v>2100</v>
      </c>
      <c r="B1212" s="2899" t="s">
        <v>2100</v>
      </c>
      <c r="C1212" s="2899" t="s">
        <v>2409</v>
      </c>
      <c r="D1212" s="2899" t="s">
        <v>2410</v>
      </c>
      <c r="E1212" s="2899" t="s">
        <v>2411</v>
      </c>
      <c r="F1212" s="2899">
        <v>505706343</v>
      </c>
      <c r="G1212" s="2899">
        <v>779074315</v>
      </c>
      <c r="H1212" s="2899"/>
      <c r="I1212" s="2899"/>
      <c r="J1212" s="2899" t="s">
        <v>8601</v>
      </c>
      <c r="K1212" s="2899" t="s">
        <v>731</v>
      </c>
      <c r="L1212" s="2899" t="s">
        <v>26952</v>
      </c>
      <c r="M1212" s="2899"/>
      <c r="N1212" s="2899"/>
      <c r="O1212" s="2900">
        <v>46062</v>
      </c>
      <c r="P1212" s="2901">
        <f ca="1">TODAY()-Q1212</f>
        <v>41</v>
      </c>
      <c r="Q1212" s="2900">
        <v>46063</v>
      </c>
      <c r="R1212" s="2899" t="s">
        <v>33</v>
      </c>
      <c r="S1212" s="2899"/>
      <c r="T1212" s="2899"/>
      <c r="U1212" s="2899" t="s">
        <v>34</v>
      </c>
      <c r="V1212" s="2899" t="s">
        <v>34</v>
      </c>
      <c r="W1212" s="2897">
        <v>46104</v>
      </c>
      <c r="X1212" s="2899" t="s">
        <v>36</v>
      </c>
      <c r="Y1212" s="2899"/>
      <c r="Z1212" s="2902" t="s">
        <v>37</v>
      </c>
      <c r="AA1212" s="2899" t="s">
        <v>1846</v>
      </c>
      <c r="AB1212" s="2899" t="s">
        <v>34</v>
      </c>
      <c r="AC1212" s="2899" t="s">
        <v>26940</v>
      </c>
    </row>
    <row r="1213" spans="1:29" ht="15" customHeight="1" thickBot="1">
      <c r="A1213" s="2899" t="s">
        <v>2100</v>
      </c>
      <c r="B1213" s="2899" t="s">
        <v>2100</v>
      </c>
      <c r="C1213" s="2899" t="s">
        <v>2414</v>
      </c>
      <c r="D1213" s="2899" t="s">
        <v>2415</v>
      </c>
      <c r="E1213" s="2899" t="s">
        <v>2416</v>
      </c>
      <c r="F1213" s="2899">
        <v>502514336</v>
      </c>
      <c r="G1213" s="2899">
        <v>779074315</v>
      </c>
      <c r="H1213" s="2899"/>
      <c r="I1213" s="2899"/>
      <c r="J1213" s="2899" t="s">
        <v>8601</v>
      </c>
      <c r="K1213" s="2899" t="s">
        <v>731</v>
      </c>
      <c r="L1213" s="2899" t="s">
        <v>26952</v>
      </c>
      <c r="M1213" s="2899"/>
      <c r="N1213" s="2899"/>
      <c r="O1213" s="2900"/>
      <c r="P1213" s="2901">
        <f ca="1">TODAY()-Q1213</f>
        <v>41</v>
      </c>
      <c r="Q1213" s="2900">
        <v>46063</v>
      </c>
      <c r="R1213" s="2899" t="s">
        <v>33</v>
      </c>
      <c r="S1213" s="2899"/>
      <c r="T1213" s="2899"/>
      <c r="U1213" s="2899" t="s">
        <v>34</v>
      </c>
      <c r="V1213" s="2899" t="s">
        <v>34</v>
      </c>
      <c r="W1213" s="2897">
        <v>46104</v>
      </c>
      <c r="X1213" s="2899" t="s">
        <v>36</v>
      </c>
      <c r="Y1213" s="2899"/>
      <c r="Z1213" s="2902" t="s">
        <v>37</v>
      </c>
      <c r="AA1213" s="2899" t="s">
        <v>1846</v>
      </c>
      <c r="AB1213" s="2899" t="s">
        <v>34</v>
      </c>
      <c r="AC1213" s="2899" t="s">
        <v>26940</v>
      </c>
    </row>
    <row r="1214" spans="1:29" ht="15" customHeight="1" thickBot="1">
      <c r="A1214" s="2899" t="s">
        <v>2100</v>
      </c>
      <c r="B1214" s="2899" t="s">
        <v>2100</v>
      </c>
      <c r="C1214" s="2899" t="s">
        <v>3260</v>
      </c>
      <c r="D1214" s="2899" t="s">
        <v>3352</v>
      </c>
      <c r="E1214" s="2899" t="s">
        <v>3353</v>
      </c>
      <c r="F1214" s="2899">
        <v>709902056</v>
      </c>
      <c r="G1214" s="2899">
        <v>161072803</v>
      </c>
      <c r="H1214" s="2899" t="s">
        <v>9176</v>
      </c>
      <c r="I1214" s="2899" t="s">
        <v>9177</v>
      </c>
      <c r="J1214" s="2924" t="s">
        <v>8601</v>
      </c>
      <c r="K1214" s="2912" t="s">
        <v>4430</v>
      </c>
      <c r="L1214" s="2925" t="s">
        <v>29234</v>
      </c>
      <c r="M1214" s="2899"/>
      <c r="N1214" s="2899"/>
      <c r="O1214" s="2900">
        <v>46003</v>
      </c>
      <c r="P1214" s="2901">
        <f ca="1">TODAY()-Q1214</f>
        <v>100</v>
      </c>
      <c r="Q1214" s="2900">
        <v>46004</v>
      </c>
      <c r="R1214" s="2492" t="s">
        <v>1578</v>
      </c>
      <c r="S1214" s="2899"/>
      <c r="T1214" s="2899">
        <v>4</v>
      </c>
      <c r="U1214" s="2899" t="s">
        <v>34</v>
      </c>
      <c r="V1214" s="2899" t="s">
        <v>34</v>
      </c>
      <c r="W1214" s="2899" t="s">
        <v>35</v>
      </c>
      <c r="X1214" s="2899" t="s">
        <v>36</v>
      </c>
      <c r="Y1214" s="2899">
        <v>350</v>
      </c>
      <c r="Z1214" s="2902" t="s">
        <v>37</v>
      </c>
      <c r="AA1214" s="2899" t="s">
        <v>38</v>
      </c>
      <c r="AB1214" s="2492" t="s">
        <v>1579</v>
      </c>
      <c r="AC1214" s="2899" t="s">
        <v>29235</v>
      </c>
    </row>
    <row r="1215" spans="1:29" ht="15" customHeight="1" thickBot="1">
      <c r="A1215" s="2899" t="s">
        <v>2100</v>
      </c>
      <c r="B1215" s="2899" t="s">
        <v>2100</v>
      </c>
      <c r="C1215" s="2899" t="s">
        <v>2647</v>
      </c>
      <c r="D1215" s="2899" t="s">
        <v>2651</v>
      </c>
      <c r="E1215" s="2899" t="s">
        <v>2652</v>
      </c>
      <c r="F1215" s="2899">
        <v>101401604</v>
      </c>
      <c r="G1215" s="2899">
        <v>749654338</v>
      </c>
      <c r="H1215" s="2899" t="s">
        <v>8599</v>
      </c>
      <c r="I1215" s="2899" t="s">
        <v>8600</v>
      </c>
      <c r="J1215" s="2899" t="s">
        <v>8601</v>
      </c>
      <c r="K1215" s="2899" t="s">
        <v>4430</v>
      </c>
      <c r="L1215" s="2899" t="s">
        <v>8602</v>
      </c>
      <c r="M1215" s="2899"/>
      <c r="N1215" s="2899"/>
      <c r="O1215" s="2900">
        <v>45608</v>
      </c>
      <c r="P1215" s="2901">
        <f ca="1">TODAY()-Q1215</f>
        <v>495</v>
      </c>
      <c r="Q1215" s="2900">
        <v>45609</v>
      </c>
      <c r="R1215" s="2899" t="s">
        <v>115</v>
      </c>
      <c r="S1215" s="2899"/>
      <c r="T1215" s="2899"/>
      <c r="U1215" s="2899" t="s">
        <v>34</v>
      </c>
      <c r="V1215" s="2899" t="s">
        <v>34</v>
      </c>
      <c r="W1215" s="2899" t="s">
        <v>35</v>
      </c>
      <c r="X1215" s="2899" t="s">
        <v>36</v>
      </c>
      <c r="Y1215" s="2899"/>
      <c r="Z1215" s="2902" t="s">
        <v>37</v>
      </c>
      <c r="AA1215" s="2899" t="s">
        <v>38</v>
      </c>
      <c r="AB1215" s="2899" t="s">
        <v>116</v>
      </c>
      <c r="AC1215" s="2899" t="s">
        <v>8516</v>
      </c>
    </row>
    <row r="1216" spans="1:29" ht="15" customHeight="1" thickBot="1">
      <c r="A1216" s="2899" t="s">
        <v>2100</v>
      </c>
      <c r="B1216" s="2899" t="s">
        <v>2100</v>
      </c>
      <c r="C1216" s="2899" t="s">
        <v>28341</v>
      </c>
      <c r="D1216" s="2899" t="s">
        <v>28342</v>
      </c>
      <c r="E1216" s="2899" t="s">
        <v>29763</v>
      </c>
      <c r="F1216" s="2899">
        <v>141725096</v>
      </c>
      <c r="G1216" s="2899">
        <v>142408420</v>
      </c>
      <c r="H1216" s="2899"/>
      <c r="I1216" s="2899"/>
      <c r="J1216" s="2926" t="s">
        <v>8601</v>
      </c>
      <c r="K1216" s="2926" t="s">
        <v>731</v>
      </c>
      <c r="L1216" s="2926" t="s">
        <v>24807</v>
      </c>
      <c r="M1216" s="2899"/>
      <c r="N1216" s="2899"/>
      <c r="O1216" s="2900">
        <v>46086</v>
      </c>
      <c r="P1216" s="2901">
        <f ca="1">TODAY()-Q1216</f>
        <v>17</v>
      </c>
      <c r="Q1216" s="2900">
        <v>46087</v>
      </c>
      <c r="R1216" s="2899" t="s">
        <v>33</v>
      </c>
      <c r="S1216" s="2899"/>
      <c r="T1216" s="2899"/>
      <c r="U1216" s="2899" t="s">
        <v>34</v>
      </c>
      <c r="V1216" s="2899" t="s">
        <v>34</v>
      </c>
      <c r="W1216" s="2897">
        <v>46104</v>
      </c>
      <c r="X1216" s="2899" t="s">
        <v>36</v>
      </c>
      <c r="Y1216" s="2899"/>
      <c r="Z1216" s="2902" t="s">
        <v>37</v>
      </c>
      <c r="AA1216" s="2902" t="s">
        <v>1846</v>
      </c>
      <c r="AB1216" s="2902" t="s">
        <v>34</v>
      </c>
      <c r="AC1216" s="2899" t="s">
        <v>29244</v>
      </c>
    </row>
    <row r="1217" spans="1:29" ht="15" customHeight="1" thickBot="1">
      <c r="A1217" s="2899" t="s">
        <v>2100</v>
      </c>
      <c r="B1217" s="2899" t="s">
        <v>2100</v>
      </c>
      <c r="C1217" s="2899" t="s">
        <v>2575</v>
      </c>
      <c r="D1217" s="2899" t="s">
        <v>2578</v>
      </c>
      <c r="E1217" s="2899" t="s">
        <v>2579</v>
      </c>
      <c r="F1217" s="2899">
        <v>143911461</v>
      </c>
      <c r="G1217" s="2899">
        <v>586500617</v>
      </c>
      <c r="H1217" s="2899" t="s">
        <v>8521</v>
      </c>
      <c r="I1217" s="2899" t="s">
        <v>8522</v>
      </c>
      <c r="J1217" s="2899" t="s">
        <v>8808</v>
      </c>
      <c r="K1217" s="2899" t="s">
        <v>8524</v>
      </c>
      <c r="L1217" s="2899" t="s">
        <v>8525</v>
      </c>
      <c r="M1217" s="2899"/>
      <c r="N1217" s="2899"/>
      <c r="O1217" s="2900">
        <v>45301</v>
      </c>
      <c r="P1217" s="2901">
        <f ca="1">TODAY()-Q1217</f>
        <v>801</v>
      </c>
      <c r="Q1217" s="2900">
        <v>45303</v>
      </c>
      <c r="R1217" s="2899" t="s">
        <v>115</v>
      </c>
      <c r="S1217" s="2899">
        <v>0</v>
      </c>
      <c r="T1217" s="2899">
        <v>2</v>
      </c>
      <c r="U1217" s="2899" t="s">
        <v>34</v>
      </c>
      <c r="V1217" s="2899" t="s">
        <v>34</v>
      </c>
      <c r="W1217" s="2899" t="s">
        <v>35</v>
      </c>
      <c r="X1217" s="2899" t="s">
        <v>36</v>
      </c>
      <c r="Y1217" s="2899">
        <v>280</v>
      </c>
      <c r="Z1217" s="2902" t="s">
        <v>37</v>
      </c>
      <c r="AA1217" s="2899" t="s">
        <v>38</v>
      </c>
      <c r="AB1217" s="2492" t="s">
        <v>748</v>
      </c>
      <c r="AC1217" s="2899" t="s">
        <v>8527</v>
      </c>
    </row>
    <row r="1218" spans="1:29" ht="15" customHeight="1" thickBot="1">
      <c r="A1218" s="2899" t="s">
        <v>2100</v>
      </c>
      <c r="B1218" s="2899" t="s">
        <v>2100</v>
      </c>
      <c r="C1218" s="2899" t="s">
        <v>2989</v>
      </c>
      <c r="D1218" s="2899" t="s">
        <v>3037</v>
      </c>
      <c r="E1218" s="2899" t="s">
        <v>2982</v>
      </c>
      <c r="F1218" s="2899">
        <v>747217620</v>
      </c>
      <c r="G1218" s="2899">
        <v>544804451</v>
      </c>
      <c r="H1218" s="2899"/>
      <c r="I1218" s="2899" t="s">
        <v>8835</v>
      </c>
      <c r="J1218" s="2899" t="s">
        <v>8808</v>
      </c>
      <c r="K1218" s="2899" t="s">
        <v>1958</v>
      </c>
      <c r="L1218" s="2899" t="s">
        <v>27765</v>
      </c>
      <c r="M1218" s="2899"/>
      <c r="N1218" s="2899"/>
      <c r="O1218" s="2900">
        <v>45958</v>
      </c>
      <c r="P1218" s="2901">
        <f ca="1">TODAY()-Q1218</f>
        <v>143</v>
      </c>
      <c r="Q1218" s="2900">
        <v>45961</v>
      </c>
      <c r="R1218" s="2899" t="s">
        <v>33</v>
      </c>
      <c r="S1218" s="2899"/>
      <c r="T1218" s="2899"/>
      <c r="U1218" s="2899" t="s">
        <v>34</v>
      </c>
      <c r="V1218" s="2899" t="s">
        <v>34</v>
      </c>
      <c r="W1218" s="2899" t="s">
        <v>35</v>
      </c>
      <c r="X1218" s="2899" t="s">
        <v>36</v>
      </c>
      <c r="Y1218" s="2899"/>
      <c r="Z1218" s="2902" t="s">
        <v>37</v>
      </c>
      <c r="AA1218" s="2899" t="s">
        <v>38</v>
      </c>
      <c r="AB1218" s="2492" t="s">
        <v>748</v>
      </c>
      <c r="AC1218" s="2899"/>
    </row>
    <row r="1219" spans="1:29" ht="15" customHeight="1" thickBot="1">
      <c r="A1219" s="2899" t="s">
        <v>2100</v>
      </c>
      <c r="B1219" s="2899" t="s">
        <v>2100</v>
      </c>
      <c r="C1219" s="2899" t="s">
        <v>9498</v>
      </c>
      <c r="D1219" s="2899" t="s">
        <v>9499</v>
      </c>
      <c r="E1219" s="2899" t="s">
        <v>9500</v>
      </c>
      <c r="F1219" s="2899">
        <v>748819024</v>
      </c>
      <c r="G1219" s="2905">
        <v>749000000</v>
      </c>
      <c r="H1219" s="2899"/>
      <c r="I1219" s="2899"/>
      <c r="J1219" s="2899" t="s">
        <v>8808</v>
      </c>
      <c r="K1219" s="2899" t="s">
        <v>1958</v>
      </c>
      <c r="L1219" s="2899" t="s">
        <v>26972</v>
      </c>
      <c r="M1219" s="2899"/>
      <c r="N1219" s="2899"/>
      <c r="O1219" s="2900">
        <v>46071</v>
      </c>
      <c r="P1219" s="2901">
        <f ca="1">TODAY()-Q1219</f>
        <v>31</v>
      </c>
      <c r="Q1219" s="2900">
        <v>46073</v>
      </c>
      <c r="R1219" s="2902" t="s">
        <v>33</v>
      </c>
      <c r="S1219" s="2902"/>
      <c r="T1219" s="2902">
        <v>0</v>
      </c>
      <c r="U1219" s="2902" t="s">
        <v>34</v>
      </c>
      <c r="V1219" s="2902" t="s">
        <v>34</v>
      </c>
      <c r="W1219" s="2897">
        <v>46104</v>
      </c>
      <c r="X1219" s="2899" t="s">
        <v>36</v>
      </c>
      <c r="Y1219" s="2902">
        <v>100</v>
      </c>
      <c r="Z1219" s="2902" t="s">
        <v>37</v>
      </c>
      <c r="AA1219" s="2899" t="s">
        <v>1846</v>
      </c>
      <c r="AB1219" s="2902" t="s">
        <v>34</v>
      </c>
      <c r="AC1219" s="2899" t="s">
        <v>26940</v>
      </c>
    </row>
    <row r="1220" spans="1:29" ht="15" customHeight="1" thickBot="1">
      <c r="A1220" s="2899" t="s">
        <v>2100</v>
      </c>
      <c r="B1220" s="2899" t="s">
        <v>2100</v>
      </c>
      <c r="C1220" s="2899" t="s">
        <v>2883</v>
      </c>
      <c r="D1220" s="2899" t="s">
        <v>2439</v>
      </c>
      <c r="E1220" s="2899" t="s">
        <v>2895</v>
      </c>
      <c r="F1220" s="2899">
        <v>748634493</v>
      </c>
      <c r="G1220" s="2899">
        <v>152811354</v>
      </c>
      <c r="H1220" s="2899" t="s">
        <v>9041</v>
      </c>
      <c r="I1220" s="2899" t="s">
        <v>9042</v>
      </c>
      <c r="J1220" s="2899" t="s">
        <v>8808</v>
      </c>
      <c r="K1220" s="2899" t="s">
        <v>8524</v>
      </c>
      <c r="L1220" s="2899" t="s">
        <v>28261</v>
      </c>
      <c r="M1220" s="2899"/>
      <c r="N1220" s="2899"/>
      <c r="O1220" s="2900">
        <v>45976</v>
      </c>
      <c r="P1220" s="2901">
        <f ca="1">TODAY()-Q1220</f>
        <v>124</v>
      </c>
      <c r="Q1220" s="2900">
        <v>45980</v>
      </c>
      <c r="R1220" s="2492" t="s">
        <v>1578</v>
      </c>
      <c r="S1220" s="2899"/>
      <c r="T1220" s="2899">
        <v>2</v>
      </c>
      <c r="U1220" s="2899" t="s">
        <v>34</v>
      </c>
      <c r="V1220" s="2899" t="s">
        <v>34</v>
      </c>
      <c r="W1220" s="2897">
        <v>46104</v>
      </c>
      <c r="X1220" s="2899" t="s">
        <v>36</v>
      </c>
      <c r="Y1220" s="2899">
        <v>350</v>
      </c>
      <c r="Z1220" s="2902" t="s">
        <v>37</v>
      </c>
      <c r="AA1220" s="2899" t="s">
        <v>1846</v>
      </c>
      <c r="AB1220" s="2899" t="s">
        <v>34</v>
      </c>
      <c r="AC1220" s="2899" t="s">
        <v>28262</v>
      </c>
    </row>
    <row r="1221" spans="1:29" ht="15" customHeight="1" thickBot="1">
      <c r="A1221" s="2899" t="s">
        <v>2100</v>
      </c>
      <c r="B1221" s="2899" t="s">
        <v>2100</v>
      </c>
      <c r="C1221" s="2899" t="s">
        <v>3194</v>
      </c>
      <c r="D1221" s="2899" t="s">
        <v>3284</v>
      </c>
      <c r="E1221" s="2899" t="s">
        <v>2982</v>
      </c>
      <c r="F1221" s="2899">
        <v>556076650</v>
      </c>
      <c r="G1221" s="2899">
        <v>142445707</v>
      </c>
      <c r="H1221" s="2899" t="s">
        <v>9152</v>
      </c>
      <c r="I1221" s="2899" t="s">
        <v>9153</v>
      </c>
      <c r="J1221" s="2899" t="s">
        <v>8808</v>
      </c>
      <c r="K1221" s="2899" t="s">
        <v>8524</v>
      </c>
      <c r="L1221" s="2899" t="s">
        <v>8809</v>
      </c>
      <c r="M1221" s="2899"/>
      <c r="N1221" s="2899"/>
      <c r="O1221" s="2900">
        <v>45996</v>
      </c>
      <c r="P1221" s="2901">
        <f ca="1">TODAY()-Q1221</f>
        <v>107</v>
      </c>
      <c r="Q1221" s="2900">
        <v>45997</v>
      </c>
      <c r="R1221" s="2492" t="s">
        <v>1578</v>
      </c>
      <c r="S1221" s="2899"/>
      <c r="T1221" s="2899"/>
      <c r="U1221" s="2899" t="s">
        <v>34</v>
      </c>
      <c r="V1221" s="2899" t="s">
        <v>34</v>
      </c>
      <c r="W1221" s="2897">
        <v>46104</v>
      </c>
      <c r="X1221" s="2899" t="s">
        <v>36</v>
      </c>
      <c r="Y1221" s="2899">
        <v>350</v>
      </c>
      <c r="Z1221" s="2902" t="s">
        <v>37</v>
      </c>
      <c r="AA1221" s="2899" t="s">
        <v>1846</v>
      </c>
      <c r="AB1221" s="2899" t="s">
        <v>34</v>
      </c>
      <c r="AC1221" s="2899" t="s">
        <v>28262</v>
      </c>
    </row>
    <row r="1222" spans="1:29" ht="15" customHeight="1" thickBot="1">
      <c r="A1222" s="2899" t="s">
        <v>2100</v>
      </c>
      <c r="B1222" s="2899" t="s">
        <v>2100</v>
      </c>
      <c r="C1222" s="2899" t="s">
        <v>3200</v>
      </c>
      <c r="D1222" s="2899" t="s">
        <v>3292</v>
      </c>
      <c r="E1222" s="2899" t="s">
        <v>2982</v>
      </c>
      <c r="F1222" s="2899">
        <v>788552498</v>
      </c>
      <c r="G1222" s="2899">
        <v>171442304</v>
      </c>
      <c r="H1222" s="2899" t="s">
        <v>9152</v>
      </c>
      <c r="I1222" s="2899" t="s">
        <v>9153</v>
      </c>
      <c r="J1222" s="2899" t="s">
        <v>8808</v>
      </c>
      <c r="K1222" s="2899" t="s">
        <v>8524</v>
      </c>
      <c r="L1222" s="2899" t="s">
        <v>8809</v>
      </c>
      <c r="M1222" s="2899"/>
      <c r="N1222" s="2899"/>
      <c r="O1222" s="2900">
        <v>45996</v>
      </c>
      <c r="P1222" s="2901">
        <f ca="1">TODAY()-Q1222</f>
        <v>107</v>
      </c>
      <c r="Q1222" s="2900">
        <v>45997</v>
      </c>
      <c r="R1222" s="2492" t="s">
        <v>1578</v>
      </c>
      <c r="S1222" s="2899"/>
      <c r="T1222" s="2899"/>
      <c r="U1222" s="2899" t="s">
        <v>34</v>
      </c>
      <c r="V1222" s="2899" t="s">
        <v>34</v>
      </c>
      <c r="W1222" s="2899" t="s">
        <v>35</v>
      </c>
      <c r="X1222" s="2899" t="s">
        <v>36</v>
      </c>
      <c r="Y1222" s="2899">
        <v>350</v>
      </c>
      <c r="Z1222" s="2902" t="s">
        <v>37</v>
      </c>
      <c r="AA1222" s="2899" t="s">
        <v>38</v>
      </c>
      <c r="AB1222" s="2492" t="s">
        <v>1579</v>
      </c>
      <c r="AC1222" s="2902" t="s">
        <v>27769</v>
      </c>
    </row>
    <row r="1223" spans="1:29" ht="15" customHeight="1" thickBot="1">
      <c r="A1223" s="2899" t="s">
        <v>2100</v>
      </c>
      <c r="B1223" s="2899" t="s">
        <v>2100</v>
      </c>
      <c r="C1223" s="2899" t="s">
        <v>2736</v>
      </c>
      <c r="D1223" s="2899" t="s">
        <v>2741</v>
      </c>
      <c r="E1223" s="2899" t="s">
        <v>2742</v>
      </c>
      <c r="F1223" s="2899">
        <v>141968602</v>
      </c>
      <c r="G1223" s="2899">
        <v>153104885</v>
      </c>
      <c r="H1223" s="2899" t="s">
        <v>8679</v>
      </c>
      <c r="I1223" s="2899" t="s">
        <v>22168</v>
      </c>
      <c r="J1223" s="2899" t="s">
        <v>8680</v>
      </c>
      <c r="K1223" s="2899" t="s">
        <v>8674</v>
      </c>
      <c r="L1223" s="2899" t="s">
        <v>8681</v>
      </c>
      <c r="M1223" s="2899"/>
      <c r="N1223" s="2899"/>
      <c r="O1223" s="2900">
        <v>45755</v>
      </c>
      <c r="P1223" s="2901">
        <f ca="1">TODAY()-Q1223</f>
        <v>348</v>
      </c>
      <c r="Q1223" s="2900">
        <v>45756</v>
      </c>
      <c r="R1223" s="2899" t="s">
        <v>115</v>
      </c>
      <c r="S1223" s="2899"/>
      <c r="T1223" s="2899"/>
      <c r="U1223" s="2899" t="s">
        <v>34</v>
      </c>
      <c r="V1223" s="2899" t="s">
        <v>34</v>
      </c>
      <c r="W1223" s="2899" t="s">
        <v>35</v>
      </c>
      <c r="X1223" s="2899" t="s">
        <v>36</v>
      </c>
      <c r="Y1223" s="2899">
        <v>350</v>
      </c>
      <c r="Z1223" s="2902" t="s">
        <v>37</v>
      </c>
      <c r="AA1223" s="2899" t="s">
        <v>38</v>
      </c>
      <c r="AB1223" s="2899" t="s">
        <v>206</v>
      </c>
      <c r="AC1223" s="2903" t="s">
        <v>32323</v>
      </c>
    </row>
    <row r="1224" spans="1:29" ht="15" customHeight="1" thickBot="1">
      <c r="A1224" s="2899" t="s">
        <v>2100</v>
      </c>
      <c r="B1224" s="2899" t="s">
        <v>2100</v>
      </c>
      <c r="C1224" s="2899" t="s">
        <v>2564</v>
      </c>
      <c r="D1224" s="2899" t="s">
        <v>22171</v>
      </c>
      <c r="E1224" s="2899" t="s">
        <v>2565</v>
      </c>
      <c r="F1224" s="2899">
        <v>170284312</v>
      </c>
      <c r="G1224" s="2899">
        <v>749458045</v>
      </c>
      <c r="H1224" s="2899" t="s">
        <v>8686</v>
      </c>
      <c r="I1224" s="2899" t="s">
        <v>8687</v>
      </c>
      <c r="J1224" s="2899" t="s">
        <v>8673</v>
      </c>
      <c r="K1224" s="2899" t="s">
        <v>8674</v>
      </c>
      <c r="L1224" s="2899" t="s">
        <v>8699</v>
      </c>
      <c r="M1224" s="2899"/>
      <c r="N1224" s="2899"/>
      <c r="O1224" s="2900">
        <v>45279</v>
      </c>
      <c r="P1224" s="2901">
        <f ca="1">TODAY()-Q1224</f>
        <v>332</v>
      </c>
      <c r="Q1224" s="2900">
        <v>45772</v>
      </c>
      <c r="R1224" s="2899" t="s">
        <v>33</v>
      </c>
      <c r="S1224" s="2899"/>
      <c r="T1224" s="2899"/>
      <c r="U1224" s="2899" t="s">
        <v>34</v>
      </c>
      <c r="V1224" s="2899" t="s">
        <v>34</v>
      </c>
      <c r="W1224" s="2899" t="s">
        <v>35</v>
      </c>
      <c r="X1224" s="2899" t="s">
        <v>36</v>
      </c>
      <c r="Y1224" s="2899">
        <v>100</v>
      </c>
      <c r="Z1224" s="2902" t="s">
        <v>37</v>
      </c>
      <c r="AA1224" s="2902" t="s">
        <v>38</v>
      </c>
      <c r="AB1224" s="2492" t="s">
        <v>748</v>
      </c>
      <c r="AC1224" s="2903" t="s">
        <v>32324</v>
      </c>
    </row>
    <row r="1225" spans="1:29" ht="15" customHeight="1" thickBot="1">
      <c r="A1225" s="2899" t="s">
        <v>2100</v>
      </c>
      <c r="B1225" s="2899" t="s">
        <v>2100</v>
      </c>
      <c r="C1225" s="2899" t="s">
        <v>9484</v>
      </c>
      <c r="D1225" s="2899" t="s">
        <v>2645</v>
      </c>
      <c r="E1225" s="2899" t="s">
        <v>22226</v>
      </c>
      <c r="F1225" s="2899">
        <v>778916511</v>
      </c>
      <c r="G1225" s="2899">
        <v>575165359</v>
      </c>
      <c r="H1225" s="2899"/>
      <c r="I1225" s="2899"/>
      <c r="J1225" s="2899" t="s">
        <v>8673</v>
      </c>
      <c r="K1225" s="2899" t="s">
        <v>680</v>
      </c>
      <c r="L1225" s="2899" t="s">
        <v>26970</v>
      </c>
      <c r="M1225" s="2899"/>
      <c r="N1225" s="2899"/>
      <c r="O1225" s="2900">
        <v>46070</v>
      </c>
      <c r="P1225" s="2901">
        <f ca="1">TODAY()-Q1225</f>
        <v>31</v>
      </c>
      <c r="Q1225" s="2900">
        <v>46073</v>
      </c>
      <c r="R1225" s="2902" t="s">
        <v>33</v>
      </c>
      <c r="S1225" s="2902"/>
      <c r="T1225" s="2902">
        <v>0</v>
      </c>
      <c r="U1225" s="2902" t="s">
        <v>34</v>
      </c>
      <c r="V1225" s="2902" t="s">
        <v>34</v>
      </c>
      <c r="W1225" s="2900" t="s">
        <v>35</v>
      </c>
      <c r="X1225" s="2899" t="s">
        <v>36</v>
      </c>
      <c r="Y1225" s="2902">
        <v>100</v>
      </c>
      <c r="Z1225" s="2902" t="s">
        <v>37</v>
      </c>
      <c r="AA1225" s="2899" t="s">
        <v>38</v>
      </c>
      <c r="AB1225" s="2899" t="s">
        <v>206</v>
      </c>
      <c r="AC1225" s="2903" t="s">
        <v>32325</v>
      </c>
    </row>
    <row r="1226" spans="1:29" ht="15" customHeight="1" thickBot="1">
      <c r="A1226" s="2899" t="s">
        <v>2100</v>
      </c>
      <c r="B1226" s="2899" t="s">
        <v>2100</v>
      </c>
      <c r="C1226" s="2899" t="s">
        <v>3504</v>
      </c>
      <c r="D1226" s="2899" t="s">
        <v>3584</v>
      </c>
      <c r="E1226" s="2899" t="s">
        <v>3585</v>
      </c>
      <c r="F1226" s="2899">
        <v>500918413</v>
      </c>
      <c r="G1226" s="2899">
        <v>500918413</v>
      </c>
      <c r="H1226" s="2899" t="s">
        <v>9378</v>
      </c>
      <c r="I1226" s="2899" t="s">
        <v>9379</v>
      </c>
      <c r="J1226" s="2899" t="s">
        <v>8673</v>
      </c>
      <c r="K1226" s="2899" t="s">
        <v>8674</v>
      </c>
      <c r="L1226" s="2899" t="s">
        <v>9380</v>
      </c>
      <c r="M1226" s="2899"/>
      <c r="N1226" s="2899"/>
      <c r="O1226" s="2900">
        <v>46037</v>
      </c>
      <c r="P1226" s="2901">
        <f ca="1">TODAY()-Q1226</f>
        <v>66</v>
      </c>
      <c r="Q1226" s="2900">
        <v>46038</v>
      </c>
      <c r="R1226" s="2492" t="s">
        <v>1578</v>
      </c>
      <c r="S1226" s="2899"/>
      <c r="T1226" s="2899">
        <v>2</v>
      </c>
      <c r="U1226" s="2899" t="s">
        <v>34</v>
      </c>
      <c r="V1226" s="2899" t="s">
        <v>34</v>
      </c>
      <c r="W1226" s="2897">
        <v>46104</v>
      </c>
      <c r="X1226" s="2899" t="s">
        <v>36</v>
      </c>
      <c r="Y1226" s="2899">
        <v>280</v>
      </c>
      <c r="Z1226" s="2902" t="s">
        <v>37</v>
      </c>
      <c r="AA1226" s="2899" t="s">
        <v>1846</v>
      </c>
      <c r="AB1226" s="2899" t="s">
        <v>34</v>
      </c>
      <c r="AC1226" s="2899" t="s">
        <v>28248</v>
      </c>
    </row>
    <row r="1227" spans="1:29" ht="15" customHeight="1" thickBot="1">
      <c r="A1227" s="2899" t="s">
        <v>2100</v>
      </c>
      <c r="B1227" s="2899" t="s">
        <v>2100</v>
      </c>
      <c r="C1227" s="2899" t="s">
        <v>3202</v>
      </c>
      <c r="D1227" s="2899" t="s">
        <v>3294</v>
      </c>
      <c r="E1227" s="2899" t="s">
        <v>2393</v>
      </c>
      <c r="F1227" s="2899">
        <v>757638473</v>
      </c>
      <c r="G1227" s="2899">
        <v>545386915</v>
      </c>
      <c r="H1227" s="2899" t="s">
        <v>9147</v>
      </c>
      <c r="I1227" s="2899" t="s">
        <v>22206</v>
      </c>
      <c r="J1227" s="2899" t="s">
        <v>8673</v>
      </c>
      <c r="K1227" s="2899" t="s">
        <v>8674</v>
      </c>
      <c r="L1227" s="2899" t="s">
        <v>9148</v>
      </c>
      <c r="M1227" s="2899"/>
      <c r="N1227" s="2899"/>
      <c r="O1227" s="2900">
        <v>45995</v>
      </c>
      <c r="P1227" s="2901">
        <f ca="1">TODAY()-Q1227</f>
        <v>107</v>
      </c>
      <c r="Q1227" s="2900">
        <v>45997</v>
      </c>
      <c r="R1227" s="2492" t="s">
        <v>1578</v>
      </c>
      <c r="S1227" s="2899"/>
      <c r="T1227" s="2899"/>
      <c r="U1227" s="2899" t="s">
        <v>34</v>
      </c>
      <c r="V1227" s="2899" t="s">
        <v>34</v>
      </c>
      <c r="W1227" s="2899" t="s">
        <v>35</v>
      </c>
      <c r="X1227" s="2899" t="s">
        <v>36</v>
      </c>
      <c r="Y1227" s="2899">
        <v>350</v>
      </c>
      <c r="Z1227" s="2902" t="s">
        <v>37</v>
      </c>
      <c r="AA1227" s="2899" t="s">
        <v>38</v>
      </c>
      <c r="AB1227" s="2492" t="s">
        <v>1579</v>
      </c>
      <c r="AC1227" s="2899" t="s">
        <v>29230</v>
      </c>
    </row>
    <row r="1228" spans="1:29" ht="15" customHeight="1" thickBot="1">
      <c r="A1228" s="2899" t="s">
        <v>2100</v>
      </c>
      <c r="B1228" s="2899" t="s">
        <v>2100</v>
      </c>
      <c r="C1228" s="2899" t="s">
        <v>2740</v>
      </c>
      <c r="D1228" s="2899" t="s">
        <v>2748</v>
      </c>
      <c r="E1228" s="2899">
        <v>153221746</v>
      </c>
      <c r="F1228" s="2899">
        <v>153221746</v>
      </c>
      <c r="G1228" s="2899">
        <v>715246065</v>
      </c>
      <c r="H1228" s="2899" t="s">
        <v>8686</v>
      </c>
      <c r="I1228" s="2899" t="s">
        <v>8687</v>
      </c>
      <c r="J1228" s="2899" t="s">
        <v>8673</v>
      </c>
      <c r="K1228" s="2899" t="s">
        <v>8674</v>
      </c>
      <c r="L1228" s="2899" t="s">
        <v>8688</v>
      </c>
      <c r="M1228" s="2899"/>
      <c r="N1228" s="2899"/>
      <c r="O1228" s="2900">
        <v>45762</v>
      </c>
      <c r="P1228" s="2901">
        <f ca="1">TODAY()-Q1228</f>
        <v>341</v>
      </c>
      <c r="Q1228" s="2900">
        <v>45763</v>
      </c>
      <c r="R1228" s="2899" t="s">
        <v>33</v>
      </c>
      <c r="S1228" s="2899"/>
      <c r="T1228" s="2899">
        <v>1</v>
      </c>
      <c r="U1228" s="2899" t="s">
        <v>34</v>
      </c>
      <c r="V1228" s="2899" t="s">
        <v>34</v>
      </c>
      <c r="W1228" s="2899" t="s">
        <v>35</v>
      </c>
      <c r="X1228" s="2899" t="s">
        <v>36</v>
      </c>
      <c r="Y1228" s="2899">
        <v>200</v>
      </c>
      <c r="Z1228" s="2902" t="s">
        <v>37</v>
      </c>
      <c r="AA1228" s="2899" t="s">
        <v>38</v>
      </c>
      <c r="AB1228" s="2899" t="s">
        <v>249</v>
      </c>
      <c r="AC1228" s="2899" t="s">
        <v>8689</v>
      </c>
    </row>
    <row r="1229" spans="1:29" ht="15" customHeight="1" thickBot="1">
      <c r="A1229" s="2899" t="s">
        <v>2100</v>
      </c>
      <c r="B1229" s="2899" t="s">
        <v>2100</v>
      </c>
      <c r="C1229" s="2899" t="s">
        <v>28333</v>
      </c>
      <c r="D1229" s="2899" t="s">
        <v>28334</v>
      </c>
      <c r="E1229" s="2902" t="s">
        <v>28335</v>
      </c>
      <c r="F1229" s="2899">
        <v>101946532</v>
      </c>
      <c r="G1229" s="2927">
        <v>709000000</v>
      </c>
      <c r="H1229" s="2899">
        <v>4.7720710000000004</v>
      </c>
      <c r="I1229" s="2899">
        <v>-6.6582020000000002</v>
      </c>
      <c r="J1229" s="2928" t="s">
        <v>8673</v>
      </c>
      <c r="K1229" s="2926" t="s">
        <v>680</v>
      </c>
      <c r="L1229" s="2926" t="s">
        <v>29243</v>
      </c>
      <c r="M1229" s="2899"/>
      <c r="N1229" s="2899"/>
      <c r="O1229" s="2900">
        <v>46085</v>
      </c>
      <c r="P1229" s="2901">
        <f ca="1">TODAY()-Q1229</f>
        <v>17</v>
      </c>
      <c r="Q1229" s="2900">
        <v>46087</v>
      </c>
      <c r="R1229" s="2492" t="s">
        <v>1578</v>
      </c>
      <c r="S1229" s="2899"/>
      <c r="T1229" s="2899"/>
      <c r="U1229" s="2899" t="s">
        <v>34</v>
      </c>
      <c r="V1229" s="2899" t="s">
        <v>34</v>
      </c>
      <c r="W1229" s="2900" t="s">
        <v>35</v>
      </c>
      <c r="X1229" s="2899" t="s">
        <v>36</v>
      </c>
      <c r="Y1229" s="2899"/>
      <c r="Z1229" s="2902" t="s">
        <v>37</v>
      </c>
      <c r="AA1229" s="2902" t="s">
        <v>38</v>
      </c>
      <c r="AB1229" s="2492" t="s">
        <v>1579</v>
      </c>
      <c r="AC1229" s="2903" t="s">
        <v>29764</v>
      </c>
    </row>
    <row r="1230" spans="1:29" ht="15" customHeight="1" thickBot="1">
      <c r="A1230" s="2899" t="s">
        <v>2100</v>
      </c>
      <c r="B1230" s="2899" t="s">
        <v>2100</v>
      </c>
      <c r="C1230" s="2899" t="s">
        <v>2906</v>
      </c>
      <c r="D1230" s="2899" t="s">
        <v>2918</v>
      </c>
      <c r="E1230" s="2899" t="s">
        <v>2919</v>
      </c>
      <c r="F1230" s="2899">
        <v>709090626</v>
      </c>
      <c r="G1230" s="2899">
        <v>504700613</v>
      </c>
      <c r="H1230" s="2899" t="s">
        <v>9068</v>
      </c>
      <c r="I1230" s="2899" t="s">
        <v>9069</v>
      </c>
      <c r="J1230" s="2899" t="s">
        <v>8673</v>
      </c>
      <c r="K1230" s="2899" t="s">
        <v>8674</v>
      </c>
      <c r="L1230" s="2899" t="s">
        <v>9070</v>
      </c>
      <c r="M1230" s="2899"/>
      <c r="N1230" s="2899"/>
      <c r="O1230" s="2900">
        <v>45976</v>
      </c>
      <c r="P1230" s="2901">
        <f ca="1">TODAY()-Q1230</f>
        <v>124</v>
      </c>
      <c r="Q1230" s="2900">
        <v>45980</v>
      </c>
      <c r="R1230" s="2492" t="s">
        <v>1578</v>
      </c>
      <c r="S1230" s="2899"/>
      <c r="T1230" s="2899">
        <v>2</v>
      </c>
      <c r="U1230" s="2899" t="s">
        <v>34</v>
      </c>
      <c r="V1230" s="2899" t="s">
        <v>34</v>
      </c>
      <c r="W1230" s="2899" t="s">
        <v>35</v>
      </c>
      <c r="X1230" s="2899" t="s">
        <v>36</v>
      </c>
      <c r="Y1230" s="2899">
        <v>300</v>
      </c>
      <c r="Z1230" s="2902" t="s">
        <v>37</v>
      </c>
      <c r="AA1230" s="2899" t="s">
        <v>38</v>
      </c>
      <c r="AB1230" s="2899" t="s">
        <v>39</v>
      </c>
      <c r="AC1230" s="2899" t="s">
        <v>31237</v>
      </c>
    </row>
    <row r="1231" spans="1:29" ht="15" customHeight="1" thickBot="1">
      <c r="A1231" s="2899" t="s">
        <v>2100</v>
      </c>
      <c r="B1231" s="2899" t="s">
        <v>2100</v>
      </c>
      <c r="C1231" s="2899" t="s">
        <v>3234</v>
      </c>
      <c r="D1231" s="2899" t="s">
        <v>3321</v>
      </c>
      <c r="E1231" s="2899" t="s">
        <v>3322</v>
      </c>
      <c r="F1231" s="2899">
        <v>747190162</v>
      </c>
      <c r="G1231" s="2899">
        <v>143117657</v>
      </c>
      <c r="H1231" s="2899" t="s">
        <v>9167</v>
      </c>
      <c r="I1231" s="2899" t="s">
        <v>9168</v>
      </c>
      <c r="J1231" s="2899" t="s">
        <v>8673</v>
      </c>
      <c r="K1231" s="2899" t="s">
        <v>8674</v>
      </c>
      <c r="L1231" s="2899" t="s">
        <v>9070</v>
      </c>
      <c r="M1231" s="2899"/>
      <c r="N1231" s="2899"/>
      <c r="O1231" s="2900">
        <v>46000</v>
      </c>
      <c r="P1231" s="2901">
        <f ca="1">TODAY()-Q1231</f>
        <v>102</v>
      </c>
      <c r="Q1231" s="2900">
        <v>46002</v>
      </c>
      <c r="R1231" s="2492" t="s">
        <v>1578</v>
      </c>
      <c r="S1231" s="2899"/>
      <c r="T1231" s="2899"/>
      <c r="U1231" s="2899" t="s">
        <v>34</v>
      </c>
      <c r="V1231" s="2899" t="s">
        <v>34</v>
      </c>
      <c r="W1231" s="2899" t="s">
        <v>35</v>
      </c>
      <c r="X1231" s="2899" t="s">
        <v>36</v>
      </c>
      <c r="Y1231" s="2899">
        <v>250</v>
      </c>
      <c r="Z1231" s="2902" t="s">
        <v>37</v>
      </c>
      <c r="AA1231" s="2899" t="s">
        <v>38</v>
      </c>
      <c r="AB1231" s="2492" t="s">
        <v>1579</v>
      </c>
      <c r="AC1231" s="2899" t="s">
        <v>29230</v>
      </c>
    </row>
    <row r="1232" spans="1:29" ht="15" customHeight="1" thickBot="1">
      <c r="A1232" s="2899" t="s">
        <v>2100</v>
      </c>
      <c r="B1232" s="2899" t="s">
        <v>2100</v>
      </c>
      <c r="C1232" s="2899" t="s">
        <v>3114</v>
      </c>
      <c r="D1232" s="2899" t="s">
        <v>3192</v>
      </c>
      <c r="E1232" s="2899" t="s">
        <v>3193</v>
      </c>
      <c r="F1232" s="2899">
        <v>575529924</v>
      </c>
      <c r="G1232" s="2899">
        <v>575529924</v>
      </c>
      <c r="H1232" s="2899" t="s">
        <v>9079</v>
      </c>
      <c r="I1232" s="2899" t="s">
        <v>22199</v>
      </c>
      <c r="J1232" s="2899" t="s">
        <v>8673</v>
      </c>
      <c r="K1232" s="2899" t="s">
        <v>8674</v>
      </c>
      <c r="L1232" s="2899" t="s">
        <v>9070</v>
      </c>
      <c r="M1232" s="2899"/>
      <c r="N1232" s="2899"/>
      <c r="O1232" s="2900">
        <v>45983</v>
      </c>
      <c r="P1232" s="2901">
        <f ca="1">TODAY()-Q1232</f>
        <v>118</v>
      </c>
      <c r="Q1232" s="2900">
        <v>45986</v>
      </c>
      <c r="R1232" s="2492" t="s">
        <v>1578</v>
      </c>
      <c r="S1232" s="2899"/>
      <c r="T1232" s="2899"/>
      <c r="U1232" s="2899" t="s">
        <v>34</v>
      </c>
      <c r="V1232" s="2899" t="s">
        <v>34</v>
      </c>
      <c r="W1232" s="2897">
        <v>46104</v>
      </c>
      <c r="X1232" s="2899" t="s">
        <v>36</v>
      </c>
      <c r="Y1232" s="2899">
        <v>250</v>
      </c>
      <c r="Z1232" s="2902" t="s">
        <v>37</v>
      </c>
      <c r="AA1232" s="2899" t="s">
        <v>1846</v>
      </c>
      <c r="AB1232" s="2899" t="s">
        <v>34</v>
      </c>
      <c r="AC1232" s="2899" t="s">
        <v>28258</v>
      </c>
    </row>
    <row r="1233" spans="1:29" ht="15" customHeight="1" thickBot="1">
      <c r="A1233" s="2899" t="s">
        <v>2100</v>
      </c>
      <c r="B1233" s="2899" t="s">
        <v>2100</v>
      </c>
      <c r="C1233" s="2899" t="s">
        <v>3275</v>
      </c>
      <c r="D1233" s="2899" t="s">
        <v>3361</v>
      </c>
      <c r="E1233" s="2899" t="s">
        <v>2951</v>
      </c>
      <c r="F1233" s="2899">
        <v>700118940</v>
      </c>
      <c r="G1233" s="2927">
        <v>799000000</v>
      </c>
      <c r="H1233" s="2899">
        <v>4.7728970000000004</v>
      </c>
      <c r="I1233" s="2899">
        <v>-6.651357</v>
      </c>
      <c r="J1233" s="2899" t="s">
        <v>8757</v>
      </c>
      <c r="K1233" s="2899" t="s">
        <v>4430</v>
      </c>
      <c r="L1233" s="2899" t="s">
        <v>30848</v>
      </c>
      <c r="M1233" s="2899"/>
      <c r="N1233" s="2899"/>
      <c r="O1233" s="2900">
        <v>46008</v>
      </c>
      <c r="P1233" s="2901">
        <f ca="1">TODAY()-Q1233</f>
        <v>94</v>
      </c>
      <c r="Q1233" s="2900">
        <v>46010</v>
      </c>
      <c r="R1233" s="2492" t="s">
        <v>1578</v>
      </c>
      <c r="S1233" s="2899"/>
      <c r="T1233" s="2899"/>
      <c r="U1233" s="2899" t="s">
        <v>34</v>
      </c>
      <c r="V1233" s="2899" t="s">
        <v>34</v>
      </c>
      <c r="W1233" s="2900" t="s">
        <v>35</v>
      </c>
      <c r="X1233" s="2899" t="s">
        <v>36</v>
      </c>
      <c r="Y1233" s="2899">
        <v>100</v>
      </c>
      <c r="Z1233" s="2902" t="s">
        <v>37</v>
      </c>
      <c r="AA1233" s="2899" t="s">
        <v>38</v>
      </c>
      <c r="AB1233" s="2492" t="s">
        <v>1579</v>
      </c>
      <c r="AC1233" s="2899" t="s">
        <v>30849</v>
      </c>
    </row>
    <row r="1234" spans="1:29" ht="15" customHeight="1" thickBot="1">
      <c r="A1234" s="2899" t="s">
        <v>2100</v>
      </c>
      <c r="B1234" s="2899" t="s">
        <v>2100</v>
      </c>
      <c r="C1234" s="2899" t="s">
        <v>2371</v>
      </c>
      <c r="D1234" s="2899" t="s">
        <v>2372</v>
      </c>
      <c r="E1234" s="2899" t="s">
        <v>2221</v>
      </c>
      <c r="F1234" s="2899">
        <v>556115108</v>
      </c>
      <c r="G1234" s="2905">
        <v>556000000</v>
      </c>
      <c r="H1234" s="2899"/>
      <c r="I1234" s="2899"/>
      <c r="J1234" s="2899" t="s">
        <v>2141</v>
      </c>
      <c r="K1234" s="2899" t="s">
        <v>1618</v>
      </c>
      <c r="L1234" s="2899" t="s">
        <v>26955</v>
      </c>
      <c r="M1234" s="2899"/>
      <c r="N1234" s="2899"/>
      <c r="O1234" s="2900">
        <v>46062</v>
      </c>
      <c r="P1234" s="2901">
        <f ca="1">TODAY()-Q1234</f>
        <v>41</v>
      </c>
      <c r="Q1234" s="2900">
        <v>46063</v>
      </c>
      <c r="R1234" s="2899" t="s">
        <v>33</v>
      </c>
      <c r="S1234" s="2899"/>
      <c r="T1234" s="2899"/>
      <c r="U1234" s="2899" t="s">
        <v>34</v>
      </c>
      <c r="V1234" s="2899" t="s">
        <v>34</v>
      </c>
      <c r="W1234" s="2897">
        <v>46104</v>
      </c>
      <c r="X1234" s="2899" t="s">
        <v>36</v>
      </c>
      <c r="Y1234" s="2899"/>
      <c r="Z1234" s="2902" t="s">
        <v>37</v>
      </c>
      <c r="AA1234" s="2899" t="s">
        <v>1846</v>
      </c>
      <c r="AB1234" s="2899" t="s">
        <v>34</v>
      </c>
      <c r="AC1234" s="2899" t="s">
        <v>26940</v>
      </c>
    </row>
    <row r="1235" spans="1:29" ht="15" customHeight="1" thickBot="1">
      <c r="A1235" s="2899" t="s">
        <v>2100</v>
      </c>
      <c r="B1235" s="2899" t="s">
        <v>2100</v>
      </c>
      <c r="C1235" s="2899" t="s">
        <v>2727</v>
      </c>
      <c r="D1235" s="2899" t="s">
        <v>2731</v>
      </c>
      <c r="E1235" s="2899" t="s">
        <v>2732</v>
      </c>
      <c r="F1235" s="2899">
        <v>748013244</v>
      </c>
      <c r="G1235" s="2899">
        <v>565691124</v>
      </c>
      <c r="H1235" s="2899" t="s">
        <v>8666</v>
      </c>
      <c r="I1235" s="2899" t="s">
        <v>8667</v>
      </c>
      <c r="J1235" s="2899" t="s">
        <v>2141</v>
      </c>
      <c r="K1235" s="2899" t="s">
        <v>8632</v>
      </c>
      <c r="L1235" s="2899" t="s">
        <v>8668</v>
      </c>
      <c r="M1235" s="2899"/>
      <c r="N1235" s="2899"/>
      <c r="O1235" s="2900">
        <v>45730</v>
      </c>
      <c r="P1235" s="2901">
        <f ca="1">TODAY()-Q1235</f>
        <v>373</v>
      </c>
      <c r="Q1235" s="2900">
        <v>45731</v>
      </c>
      <c r="R1235" s="2899" t="s">
        <v>33</v>
      </c>
      <c r="S1235" s="2899"/>
      <c r="T1235" s="2899"/>
      <c r="U1235" s="2899" t="s">
        <v>34</v>
      </c>
      <c r="V1235" s="2899" t="s">
        <v>34</v>
      </c>
      <c r="W1235" s="2899" t="s">
        <v>35</v>
      </c>
      <c r="X1235" s="2899" t="s">
        <v>36</v>
      </c>
      <c r="Y1235" s="2899">
        <v>50</v>
      </c>
      <c r="Z1235" s="2902" t="s">
        <v>37</v>
      </c>
      <c r="AA1235" s="2899" t="s">
        <v>38</v>
      </c>
      <c r="AB1235" s="2899" t="s">
        <v>162</v>
      </c>
      <c r="AC1235" s="2908" t="s">
        <v>8669</v>
      </c>
    </row>
    <row r="1236" spans="1:29" ht="15" customHeight="1" thickBot="1">
      <c r="A1236" s="2899" t="s">
        <v>2100</v>
      </c>
      <c r="B1236" s="2899" t="s">
        <v>2100</v>
      </c>
      <c r="C1236" s="2899" t="s">
        <v>2236</v>
      </c>
      <c r="D1236" s="2899" t="s">
        <v>2237</v>
      </c>
      <c r="E1236" s="2899" t="s">
        <v>2238</v>
      </c>
      <c r="F1236" s="2899">
        <v>787977331</v>
      </c>
      <c r="G1236" s="2905">
        <v>172000000</v>
      </c>
      <c r="H1236" s="2899"/>
      <c r="I1236" s="2899"/>
      <c r="J1236" s="2899" t="s">
        <v>2141</v>
      </c>
      <c r="K1236" s="2899" t="s">
        <v>1618</v>
      </c>
      <c r="L1236" s="2899" t="s">
        <v>26950</v>
      </c>
      <c r="M1236" s="2899"/>
      <c r="N1236" s="2899"/>
      <c r="O1236" s="2900">
        <v>46056</v>
      </c>
      <c r="P1236" s="2901">
        <f ca="1">TODAY()-Q1236</f>
        <v>47</v>
      </c>
      <c r="Q1236" s="2900">
        <v>46057</v>
      </c>
      <c r="R1236" s="2899" t="s">
        <v>33</v>
      </c>
      <c r="S1236" s="2899"/>
      <c r="T1236" s="2899"/>
      <c r="U1236" s="2899" t="s">
        <v>34</v>
      </c>
      <c r="V1236" s="2899" t="s">
        <v>34</v>
      </c>
      <c r="W1236" s="2900" t="s">
        <v>35</v>
      </c>
      <c r="X1236" s="2899" t="s">
        <v>36</v>
      </c>
      <c r="Y1236" s="2899">
        <v>100</v>
      </c>
      <c r="Z1236" s="2902" t="s">
        <v>37</v>
      </c>
      <c r="AA1236" s="2899" t="s">
        <v>38</v>
      </c>
      <c r="AB1236" s="2899" t="s">
        <v>206</v>
      </c>
      <c r="AC1236" s="2903" t="s">
        <v>29765</v>
      </c>
    </row>
    <row r="1237" spans="1:29" ht="15" customHeight="1" thickBot="1">
      <c r="A1237" s="2899" t="s">
        <v>2100</v>
      </c>
      <c r="B1237" s="2899" t="s">
        <v>2100</v>
      </c>
      <c r="C1237" s="2899" t="s">
        <v>2301</v>
      </c>
      <c r="D1237" s="2899" t="s">
        <v>2302</v>
      </c>
      <c r="E1237" s="2899" t="s">
        <v>2303</v>
      </c>
      <c r="F1237" s="2899">
        <v>141879659</v>
      </c>
      <c r="G1237" s="2899">
        <v>555321770</v>
      </c>
      <c r="H1237" s="2899">
        <v>4.7718210000000001</v>
      </c>
      <c r="I1237" s="2899">
        <v>-6.6570530000000003</v>
      </c>
      <c r="J1237" s="2899" t="s">
        <v>8966</v>
      </c>
      <c r="K1237" s="2899"/>
      <c r="L1237" s="2899" t="s">
        <v>30853</v>
      </c>
      <c r="M1237" s="2899"/>
      <c r="N1237" s="2899"/>
      <c r="O1237" s="2900">
        <v>46062</v>
      </c>
      <c r="P1237" s="2901">
        <f ca="1">TODAY()-Q1237</f>
        <v>41</v>
      </c>
      <c r="Q1237" s="2900">
        <v>46063</v>
      </c>
      <c r="R1237" s="2899" t="s">
        <v>115</v>
      </c>
      <c r="S1237" s="2899"/>
      <c r="T1237" s="2899"/>
      <c r="U1237" s="2899" t="s">
        <v>34</v>
      </c>
      <c r="V1237" s="2899" t="s">
        <v>34</v>
      </c>
      <c r="W1237" s="2900" t="s">
        <v>35</v>
      </c>
      <c r="X1237" s="2899" t="s">
        <v>36</v>
      </c>
      <c r="Y1237" s="2899"/>
      <c r="Z1237" s="2902" t="s">
        <v>37</v>
      </c>
      <c r="AA1237" s="2899" t="s">
        <v>1696</v>
      </c>
      <c r="AB1237" s="2899" t="s">
        <v>34</v>
      </c>
      <c r="AC1237" s="2903" t="s">
        <v>32326</v>
      </c>
    </row>
    <row r="1238" spans="1:29" ht="15" customHeight="1" thickBot="1">
      <c r="A1238" s="2899" t="s">
        <v>2100</v>
      </c>
      <c r="B1238" s="2899" t="s">
        <v>2100</v>
      </c>
      <c r="C1238" s="2899" t="s">
        <v>3155</v>
      </c>
      <c r="D1238" s="2899" t="s">
        <v>3240</v>
      </c>
      <c r="E1238" s="2899" t="s">
        <v>3241</v>
      </c>
      <c r="F1238" s="2899">
        <v>708180115</v>
      </c>
      <c r="G1238" s="2899">
        <v>544212985</v>
      </c>
      <c r="H1238" s="2899" t="s">
        <v>9126</v>
      </c>
      <c r="I1238" s="2899" t="s">
        <v>22203</v>
      </c>
      <c r="J1238" s="2899" t="s">
        <v>2141</v>
      </c>
      <c r="K1238" s="2899" t="s">
        <v>8632</v>
      </c>
      <c r="L1238" s="2899" t="s">
        <v>9127</v>
      </c>
      <c r="M1238" s="2899"/>
      <c r="N1238" s="2899"/>
      <c r="O1238" s="2900">
        <v>45993</v>
      </c>
      <c r="P1238" s="2901">
        <f ca="1">TODAY()-Q1238</f>
        <v>110</v>
      </c>
      <c r="Q1238" s="2900">
        <v>45994</v>
      </c>
      <c r="R1238" s="2492" t="s">
        <v>1578</v>
      </c>
      <c r="S1238" s="2899"/>
      <c r="T1238" s="2899"/>
      <c r="U1238" s="2899" t="s">
        <v>34</v>
      </c>
      <c r="V1238" s="2899" t="s">
        <v>34</v>
      </c>
      <c r="W1238" s="2899" t="s">
        <v>35</v>
      </c>
      <c r="X1238" s="2899" t="s">
        <v>36</v>
      </c>
      <c r="Y1238" s="2899">
        <v>80</v>
      </c>
      <c r="Z1238" s="2902" t="s">
        <v>37</v>
      </c>
      <c r="AA1238" s="2899" t="s">
        <v>38</v>
      </c>
      <c r="AB1238" s="2492" t="s">
        <v>1579</v>
      </c>
      <c r="AC1238" s="2899" t="s">
        <v>28253</v>
      </c>
    </row>
    <row r="1239" spans="1:29" ht="15" customHeight="1" thickBot="1">
      <c r="A1239" s="2899" t="s">
        <v>2100</v>
      </c>
      <c r="B1239" s="2899" t="s">
        <v>2100</v>
      </c>
      <c r="C1239" s="2899" t="s">
        <v>2138</v>
      </c>
      <c r="D1239" s="2899" t="s">
        <v>2139</v>
      </c>
      <c r="E1239" s="2899" t="s">
        <v>2140</v>
      </c>
      <c r="F1239" s="2899">
        <v>173202997</v>
      </c>
      <c r="G1239" s="2905">
        <v>173000000</v>
      </c>
      <c r="H1239" s="2899">
        <v>4.7665600000000001</v>
      </c>
      <c r="I1239" s="2899">
        <v>-6.6520000000000001</v>
      </c>
      <c r="J1239" s="2899" t="s">
        <v>2141</v>
      </c>
      <c r="K1239" s="2899"/>
      <c r="L1239" s="2899" t="s">
        <v>2142</v>
      </c>
      <c r="M1239" s="2899"/>
      <c r="N1239" s="2899"/>
      <c r="O1239" s="2900">
        <v>46051</v>
      </c>
      <c r="P1239" s="2901">
        <f ca="1">TODAY()-Q1239</f>
        <v>51</v>
      </c>
      <c r="Q1239" s="2900">
        <v>46053</v>
      </c>
      <c r="R1239" s="2492" t="s">
        <v>1578</v>
      </c>
      <c r="S1239" s="2899"/>
      <c r="T1239" s="2899"/>
      <c r="U1239" s="2899" t="s">
        <v>34</v>
      </c>
      <c r="V1239" s="2899" t="s">
        <v>34</v>
      </c>
      <c r="W1239" s="2899" t="s">
        <v>35</v>
      </c>
      <c r="X1239" s="2899" t="s">
        <v>36</v>
      </c>
      <c r="Y1239" s="2899"/>
      <c r="Z1239" s="2902" t="s">
        <v>37</v>
      </c>
      <c r="AA1239" s="2899" t="s">
        <v>38</v>
      </c>
      <c r="AB1239" s="2492" t="s">
        <v>1579</v>
      </c>
      <c r="AC1239" s="2899" t="s">
        <v>2143</v>
      </c>
    </row>
    <row r="1240" spans="1:29" ht="15" customHeight="1" thickBot="1">
      <c r="A1240" s="2899" t="s">
        <v>2100</v>
      </c>
      <c r="B1240" s="2899" t="s">
        <v>2100</v>
      </c>
      <c r="C1240" s="2899" t="s">
        <v>3403</v>
      </c>
      <c r="D1240" s="2899" t="s">
        <v>3499</v>
      </c>
      <c r="E1240" s="2899" t="s">
        <v>2951</v>
      </c>
      <c r="F1240" s="2899">
        <v>708048587</v>
      </c>
      <c r="G1240" s="2899">
        <v>142340550</v>
      </c>
      <c r="H1240" s="2899" t="s">
        <v>9278</v>
      </c>
      <c r="I1240" s="2899" t="s">
        <v>22216</v>
      </c>
      <c r="J1240" s="2899" t="s">
        <v>2141</v>
      </c>
      <c r="K1240" s="2899" t="s">
        <v>8632</v>
      </c>
      <c r="L1240" s="2899" t="s">
        <v>9279</v>
      </c>
      <c r="M1240" s="2899"/>
      <c r="N1240" s="2899"/>
      <c r="O1240" s="2900">
        <v>46024</v>
      </c>
      <c r="P1240" s="2901">
        <f ca="1">TODAY()-Q1240</f>
        <v>77</v>
      </c>
      <c r="Q1240" s="2900">
        <v>46027</v>
      </c>
      <c r="R1240" s="2492" t="s">
        <v>1578</v>
      </c>
      <c r="S1240" s="2899"/>
      <c r="T1240" s="2899"/>
      <c r="U1240" s="2899" t="s">
        <v>34</v>
      </c>
      <c r="V1240" s="2899" t="s">
        <v>34</v>
      </c>
      <c r="W1240" s="2899" t="s">
        <v>35</v>
      </c>
      <c r="X1240" s="2899" t="s">
        <v>36</v>
      </c>
      <c r="Y1240" s="2899"/>
      <c r="Z1240" s="2902" t="s">
        <v>37</v>
      </c>
      <c r="AA1240" s="2899" t="s">
        <v>38</v>
      </c>
      <c r="AB1240" s="2492" t="s">
        <v>1579</v>
      </c>
      <c r="AC1240" s="2899" t="s">
        <v>8516</v>
      </c>
    </row>
    <row r="1241" spans="1:29" ht="15" customHeight="1" thickBot="1">
      <c r="A1241" s="2899" t="s">
        <v>2100</v>
      </c>
      <c r="B1241" s="2899" t="s">
        <v>2100</v>
      </c>
      <c r="C1241" s="2899" t="s">
        <v>3050</v>
      </c>
      <c r="D1241" s="2899" t="s">
        <v>3128</v>
      </c>
      <c r="E1241" s="2899" t="s">
        <v>2167</v>
      </c>
      <c r="F1241" s="2899">
        <v>707193116</v>
      </c>
      <c r="G1241" s="2899">
        <v>767598917</v>
      </c>
      <c r="H1241" s="2899" t="s">
        <v>9008</v>
      </c>
      <c r="I1241" s="2899" t="s">
        <v>9009</v>
      </c>
      <c r="J1241" s="2899" t="s">
        <v>2141</v>
      </c>
      <c r="K1241" s="2899" t="s">
        <v>8632</v>
      </c>
      <c r="L1241" s="2899" t="s">
        <v>9010</v>
      </c>
      <c r="M1241" s="2899"/>
      <c r="N1241" s="2899"/>
      <c r="O1241" s="2900">
        <v>45974</v>
      </c>
      <c r="P1241" s="2901">
        <f ca="1">TODAY()-Q1241</f>
        <v>125</v>
      </c>
      <c r="Q1241" s="2900">
        <v>45979</v>
      </c>
      <c r="R1241" s="2492" t="s">
        <v>1578</v>
      </c>
      <c r="S1241" s="2899"/>
      <c r="T1241" s="2899"/>
      <c r="U1241" s="2899" t="s">
        <v>34</v>
      </c>
      <c r="V1241" s="2899" t="s">
        <v>34</v>
      </c>
      <c r="W1241" s="2899" t="s">
        <v>35</v>
      </c>
      <c r="X1241" s="2899" t="s">
        <v>36</v>
      </c>
      <c r="Y1241" s="2899">
        <v>150</v>
      </c>
      <c r="Z1241" s="2902" t="s">
        <v>37</v>
      </c>
      <c r="AA1241" s="2899" t="s">
        <v>38</v>
      </c>
      <c r="AB1241" s="2492" t="s">
        <v>1579</v>
      </c>
      <c r="AC1241" s="2899" t="s">
        <v>28250</v>
      </c>
    </row>
    <row r="1242" spans="1:29" ht="15" customHeight="1" thickBot="1">
      <c r="A1242" s="2899" t="s">
        <v>2100</v>
      </c>
      <c r="B1242" s="2899" t="s">
        <v>2100</v>
      </c>
      <c r="C1242" s="2899" t="s">
        <v>3498</v>
      </c>
      <c r="D1242" s="2899" t="s">
        <v>3579</v>
      </c>
      <c r="E1242" s="2899" t="s">
        <v>3580</v>
      </c>
      <c r="F1242" s="2899">
        <v>171349165</v>
      </c>
      <c r="G1242" s="2899">
        <v>171349165</v>
      </c>
      <c r="H1242" s="2899" t="s">
        <v>9374</v>
      </c>
      <c r="I1242" s="2899" t="s">
        <v>9375</v>
      </c>
      <c r="J1242" s="2899" t="s">
        <v>2141</v>
      </c>
      <c r="K1242" s="2899" t="s">
        <v>8632</v>
      </c>
      <c r="L1242" s="2899" t="s">
        <v>9010</v>
      </c>
      <c r="M1242" s="2899"/>
      <c r="N1242" s="2899"/>
      <c r="O1242" s="2900">
        <v>46037</v>
      </c>
      <c r="P1242" s="2901">
        <f ca="1">TODAY()-Q1242</f>
        <v>66</v>
      </c>
      <c r="Q1242" s="2900">
        <v>46038</v>
      </c>
      <c r="R1242" s="2492" t="s">
        <v>1578</v>
      </c>
      <c r="S1242" s="2899"/>
      <c r="T1242" s="2899"/>
      <c r="U1242" s="2899" t="s">
        <v>34</v>
      </c>
      <c r="V1242" s="2899" t="s">
        <v>34</v>
      </c>
      <c r="W1242" s="2899" t="s">
        <v>35</v>
      </c>
      <c r="X1242" s="2899" t="s">
        <v>36</v>
      </c>
      <c r="Y1242" s="2899">
        <v>100</v>
      </c>
      <c r="Z1242" s="2902" t="s">
        <v>37</v>
      </c>
      <c r="AA1242" s="2899" t="s">
        <v>38</v>
      </c>
      <c r="AB1242" s="2492" t="s">
        <v>1579</v>
      </c>
      <c r="AC1242" s="2899" t="s">
        <v>28293</v>
      </c>
    </row>
    <row r="1243" spans="1:29" ht="15" customHeight="1" thickBot="1">
      <c r="A1243" s="2899" t="s">
        <v>2100</v>
      </c>
      <c r="B1243" s="2899" t="s">
        <v>2100</v>
      </c>
      <c r="C1243" s="2899" t="s">
        <v>3041</v>
      </c>
      <c r="D1243" s="2899" t="s">
        <v>3120</v>
      </c>
      <c r="E1243" s="2899" t="s">
        <v>3121</v>
      </c>
      <c r="F1243" s="2899">
        <v>100469426</v>
      </c>
      <c r="G1243" s="2899">
        <v>576460432</v>
      </c>
      <c r="H1243" s="2899" t="s">
        <v>9005</v>
      </c>
      <c r="I1243" s="2899" t="s">
        <v>9006</v>
      </c>
      <c r="J1243" s="2899" t="s">
        <v>2141</v>
      </c>
      <c r="K1243" s="2899" t="s">
        <v>8632</v>
      </c>
      <c r="L1243" s="2899" t="s">
        <v>9007</v>
      </c>
      <c r="M1243" s="2899"/>
      <c r="N1243" s="2899"/>
      <c r="O1243" s="2900">
        <v>45973</v>
      </c>
      <c r="P1243" s="2901">
        <f ca="1">TODAY()-Q1243</f>
        <v>125</v>
      </c>
      <c r="Q1243" s="2900">
        <v>45979</v>
      </c>
      <c r="R1243" s="2492" t="s">
        <v>1578</v>
      </c>
      <c r="S1243" s="2899"/>
      <c r="T1243" s="2899">
        <v>2</v>
      </c>
      <c r="U1243" s="2899" t="s">
        <v>34</v>
      </c>
      <c r="V1243" s="2899" t="s">
        <v>34</v>
      </c>
      <c r="W1243" s="2899" t="s">
        <v>35</v>
      </c>
      <c r="X1243" s="2899" t="s">
        <v>36</v>
      </c>
      <c r="Y1243" s="2899">
        <v>200</v>
      </c>
      <c r="Z1243" s="2902" t="s">
        <v>37</v>
      </c>
      <c r="AA1243" s="2899" t="s">
        <v>38</v>
      </c>
      <c r="AB1243" s="2492" t="s">
        <v>1579</v>
      </c>
      <c r="AC1243" s="2899" t="s">
        <v>28250</v>
      </c>
    </row>
    <row r="1244" spans="1:29" ht="15" customHeight="1" thickBot="1">
      <c r="A1244" s="2899" t="s">
        <v>2100</v>
      </c>
      <c r="B1244" s="2899" t="s">
        <v>2100</v>
      </c>
      <c r="C1244" s="2899" t="s">
        <v>3084</v>
      </c>
      <c r="D1244" s="2899" t="s">
        <v>3163</v>
      </c>
      <c r="E1244" s="2899" t="s">
        <v>2167</v>
      </c>
      <c r="F1244" s="2899">
        <v>150235550</v>
      </c>
      <c r="G1244" s="2899">
        <v>707506445</v>
      </c>
      <c r="H1244" s="2899" t="s">
        <v>9065</v>
      </c>
      <c r="I1244" s="2899" t="s">
        <v>9066</v>
      </c>
      <c r="J1244" s="2899" t="s">
        <v>2141</v>
      </c>
      <c r="K1244" s="2899" t="s">
        <v>8632</v>
      </c>
      <c r="L1244" s="2899" t="s">
        <v>9067</v>
      </c>
      <c r="M1244" s="2899"/>
      <c r="N1244" s="2899"/>
      <c r="O1244" s="2900">
        <v>45980</v>
      </c>
      <c r="P1244" s="2901">
        <f ca="1">TODAY()-Q1244</f>
        <v>123</v>
      </c>
      <c r="Q1244" s="2900">
        <v>45981</v>
      </c>
      <c r="R1244" s="2492" t="s">
        <v>1578</v>
      </c>
      <c r="S1244" s="2899"/>
      <c r="T1244" s="2899">
        <v>1</v>
      </c>
      <c r="U1244" s="2899" t="s">
        <v>34</v>
      </c>
      <c r="V1244" s="2899" t="s">
        <v>34</v>
      </c>
      <c r="W1244" s="2899" t="s">
        <v>35</v>
      </c>
      <c r="X1244" s="2899" t="s">
        <v>36</v>
      </c>
      <c r="Y1244" s="2899">
        <v>200</v>
      </c>
      <c r="Z1244" s="2902" t="s">
        <v>37</v>
      </c>
      <c r="AA1244" s="2899" t="s">
        <v>38</v>
      </c>
      <c r="AB1244" s="2492" t="s">
        <v>1579</v>
      </c>
      <c r="AC1244" s="2899" t="s">
        <v>29230</v>
      </c>
    </row>
    <row r="1245" spans="1:29" ht="15" customHeight="1" thickBot="1">
      <c r="A1245" s="2899" t="s">
        <v>2100</v>
      </c>
      <c r="B1245" s="2899" t="s">
        <v>2100</v>
      </c>
      <c r="C1245" s="2899" t="s">
        <v>3331</v>
      </c>
      <c r="D1245" s="2899" t="s">
        <v>3427</v>
      </c>
      <c r="E1245" s="2899" t="s">
        <v>3428</v>
      </c>
      <c r="F1245" s="2899">
        <v>505264366</v>
      </c>
      <c r="G1245" s="2899">
        <v>105230496</v>
      </c>
      <c r="H1245" s="2899">
        <v>4.773352</v>
      </c>
      <c r="I1245" s="2899">
        <v>-6.6571049999999996</v>
      </c>
      <c r="J1245" s="2899" t="s">
        <v>8757</v>
      </c>
      <c r="K1245" s="2899"/>
      <c r="L1245" s="2899" t="s">
        <v>30850</v>
      </c>
      <c r="M1245" s="2899"/>
      <c r="N1245" s="2899"/>
      <c r="O1245" s="2900">
        <v>46018</v>
      </c>
      <c r="P1245" s="2901">
        <f ca="1">TODAY()-Q1245</f>
        <v>83</v>
      </c>
      <c r="Q1245" s="2900">
        <v>46021</v>
      </c>
      <c r="R1245" s="2492" t="s">
        <v>1578</v>
      </c>
      <c r="S1245" s="2899"/>
      <c r="T1245" s="2899">
        <v>3</v>
      </c>
      <c r="U1245" s="2899" t="s">
        <v>34</v>
      </c>
      <c r="V1245" s="2899" t="s">
        <v>34</v>
      </c>
      <c r="W1245" s="2900" t="s">
        <v>35</v>
      </c>
      <c r="X1245" s="2899" t="s">
        <v>36</v>
      </c>
      <c r="Y1245" s="2899">
        <v>200</v>
      </c>
      <c r="Z1245" s="2902" t="s">
        <v>37</v>
      </c>
      <c r="AA1245" s="2899" t="s">
        <v>38</v>
      </c>
      <c r="AB1245" s="2492" t="s">
        <v>1579</v>
      </c>
      <c r="AC1245" s="2899" t="s">
        <v>32327</v>
      </c>
    </row>
    <row r="1246" spans="1:29" ht="15" customHeight="1" thickBot="1">
      <c r="A1246" s="2899" t="s">
        <v>2100</v>
      </c>
      <c r="B1246" s="2899" t="s">
        <v>2100</v>
      </c>
      <c r="C1246" s="2899" t="s">
        <v>3346</v>
      </c>
      <c r="D1246" s="2899" t="s">
        <v>3440</v>
      </c>
      <c r="E1246" s="2899" t="s">
        <v>3441</v>
      </c>
      <c r="F1246" s="2899">
        <v>5950344074</v>
      </c>
      <c r="G1246" s="2905">
        <v>707000000</v>
      </c>
      <c r="H1246" s="2899" t="s">
        <v>9221</v>
      </c>
      <c r="I1246" s="2899" t="s">
        <v>9222</v>
      </c>
      <c r="J1246" s="2899" t="s">
        <v>8649</v>
      </c>
      <c r="K1246" s="2899" t="s">
        <v>8632</v>
      </c>
      <c r="L1246" s="2899" t="s">
        <v>9223</v>
      </c>
      <c r="M1246" s="2899"/>
      <c r="N1246" s="2899"/>
      <c r="O1246" s="2900">
        <v>46018</v>
      </c>
      <c r="P1246" s="2901">
        <f ca="1">TODAY()-Q1246</f>
        <v>83</v>
      </c>
      <c r="Q1246" s="2900">
        <v>46021</v>
      </c>
      <c r="R1246" s="2899" t="s">
        <v>33</v>
      </c>
      <c r="S1246" s="2899"/>
      <c r="T1246" s="2899"/>
      <c r="U1246" s="2899" t="s">
        <v>34</v>
      </c>
      <c r="V1246" s="2899" t="s">
        <v>34</v>
      </c>
      <c r="W1246" s="2900" t="s">
        <v>35</v>
      </c>
      <c r="X1246" s="2899" t="s">
        <v>36</v>
      </c>
      <c r="Y1246" s="2899"/>
      <c r="Z1246" s="2504" t="s">
        <v>37</v>
      </c>
      <c r="AA1246" s="2899" t="s">
        <v>38</v>
      </c>
      <c r="AB1246" s="2492" t="s">
        <v>733</v>
      </c>
      <c r="AC1246" s="2899" t="s">
        <v>32328</v>
      </c>
    </row>
    <row r="1247" spans="1:29" ht="15" customHeight="1" thickBot="1">
      <c r="A1247" s="2899" t="s">
        <v>2100</v>
      </c>
      <c r="B1247" s="2899" t="s">
        <v>2100</v>
      </c>
      <c r="C1247" s="2899" t="s">
        <v>3279</v>
      </c>
      <c r="D1247" s="2899" t="s">
        <v>3366</v>
      </c>
      <c r="E1247" s="2899" t="s">
        <v>3367</v>
      </c>
      <c r="F1247" s="2899">
        <v>707611747</v>
      </c>
      <c r="G1247" s="2899">
        <v>748861553</v>
      </c>
      <c r="H1247" s="2899" t="s">
        <v>8916</v>
      </c>
      <c r="I1247" s="2899" t="s">
        <v>8917</v>
      </c>
      <c r="J1247" s="2899" t="s">
        <v>8649</v>
      </c>
      <c r="K1247" s="2899" t="s">
        <v>8650</v>
      </c>
      <c r="L1247" s="2899" t="s">
        <v>8905</v>
      </c>
      <c r="M1247" s="2899"/>
      <c r="N1247" s="2899"/>
      <c r="O1247" s="2900">
        <v>46009</v>
      </c>
      <c r="P1247" s="2901">
        <f ca="1">TODAY()-Q1247</f>
        <v>94</v>
      </c>
      <c r="Q1247" s="2900">
        <v>46010</v>
      </c>
      <c r="R1247" s="2899" t="s">
        <v>33</v>
      </c>
      <c r="S1247" s="2899"/>
      <c r="T1247" s="2899"/>
      <c r="U1247" s="2899" t="s">
        <v>34</v>
      </c>
      <c r="V1247" s="2899" t="s">
        <v>34</v>
      </c>
      <c r="W1247" s="2900" t="s">
        <v>35</v>
      </c>
      <c r="X1247" s="2899" t="s">
        <v>36</v>
      </c>
      <c r="Y1247" s="2899">
        <v>80</v>
      </c>
      <c r="Z1247" s="2902" t="s">
        <v>37</v>
      </c>
      <c r="AA1247" s="2902" t="s">
        <v>38</v>
      </c>
      <c r="AB1247" s="2492" t="s">
        <v>748</v>
      </c>
      <c r="AC1247" s="2903" t="s">
        <v>32329</v>
      </c>
    </row>
    <row r="1248" spans="1:29" ht="15" customHeight="1" thickBot="1">
      <c r="A1248" s="2899" t="s">
        <v>2100</v>
      </c>
      <c r="B1248" s="2899" t="s">
        <v>2100</v>
      </c>
      <c r="C1248" s="2899" t="s">
        <v>2708</v>
      </c>
      <c r="D1248" s="2899" t="s">
        <v>2713</v>
      </c>
      <c r="E1248" s="2899" t="s">
        <v>2714</v>
      </c>
      <c r="F1248" s="2899">
        <v>748013244</v>
      </c>
      <c r="G1248" s="2899">
        <v>173056299</v>
      </c>
      <c r="H1248" s="2899">
        <v>4.7715230000000002</v>
      </c>
      <c r="I1248" s="2899">
        <v>-6.6514430000000004</v>
      </c>
      <c r="J1248" s="2899" t="s">
        <v>8649</v>
      </c>
      <c r="K1248" s="2899" t="s">
        <v>8650</v>
      </c>
      <c r="L1248" s="2899" t="s">
        <v>8651</v>
      </c>
      <c r="M1248" s="2899"/>
      <c r="N1248" s="2899"/>
      <c r="O1248" s="2900">
        <v>45700</v>
      </c>
      <c r="P1248" s="2901">
        <f ca="1">TODAY()-Q1248</f>
        <v>403</v>
      </c>
      <c r="Q1248" s="2900">
        <v>45701</v>
      </c>
      <c r="R1248" s="2899" t="s">
        <v>115</v>
      </c>
      <c r="S1248" s="2899"/>
      <c r="T1248" s="2899"/>
      <c r="U1248" s="2899" t="s">
        <v>34</v>
      </c>
      <c r="V1248" s="2899" t="s">
        <v>34</v>
      </c>
      <c r="W1248" s="2900" t="s">
        <v>35</v>
      </c>
      <c r="X1248" s="2899" t="s">
        <v>36</v>
      </c>
      <c r="Y1248" s="2899">
        <v>150</v>
      </c>
      <c r="Z1248" s="2902" t="s">
        <v>37</v>
      </c>
      <c r="AA1248" s="2899" t="s">
        <v>38</v>
      </c>
      <c r="AB1248" s="2899" t="s">
        <v>162</v>
      </c>
      <c r="AC1248" s="2903" t="s">
        <v>30843</v>
      </c>
    </row>
    <row r="1249" spans="1:29" ht="15" customHeight="1" thickBot="1">
      <c r="A1249" s="2899" t="s">
        <v>2100</v>
      </c>
      <c r="B1249" s="2899" t="s">
        <v>2100</v>
      </c>
      <c r="C1249" s="2899" t="s">
        <v>2913</v>
      </c>
      <c r="D1249" s="2899" t="s">
        <v>2931</v>
      </c>
      <c r="E1249" s="2899" t="s">
        <v>2751</v>
      </c>
      <c r="F1249" s="2899">
        <v>704523072</v>
      </c>
      <c r="G1249" s="2899">
        <v>704004987</v>
      </c>
      <c r="H1249" s="2899">
        <v>4.7436550000000004</v>
      </c>
      <c r="I1249" s="2899">
        <v>-6.6581380000000001</v>
      </c>
      <c r="J1249" s="2899" t="s">
        <v>2177</v>
      </c>
      <c r="K1249" s="2899" t="s">
        <v>4430</v>
      </c>
      <c r="L1249" s="2899" t="s">
        <v>8794</v>
      </c>
      <c r="M1249" s="2899"/>
      <c r="N1249" s="2899"/>
      <c r="O1249" s="2900">
        <v>45976</v>
      </c>
      <c r="P1249" s="2901">
        <f ca="1">TODAY()-Q1249</f>
        <v>124</v>
      </c>
      <c r="Q1249" s="2900">
        <v>45980</v>
      </c>
      <c r="R1249" s="2492" t="s">
        <v>1578</v>
      </c>
      <c r="S1249" s="2899"/>
      <c r="T1249" s="2899">
        <v>2</v>
      </c>
      <c r="U1249" s="2899" t="s">
        <v>34</v>
      </c>
      <c r="V1249" s="2899" t="s">
        <v>34</v>
      </c>
      <c r="W1249" s="2900" t="s">
        <v>35</v>
      </c>
      <c r="X1249" s="2899" t="s">
        <v>36</v>
      </c>
      <c r="Y1249" s="2899">
        <v>250</v>
      </c>
      <c r="Z1249" s="2902" t="s">
        <v>37</v>
      </c>
      <c r="AA1249" s="2899" t="s">
        <v>38</v>
      </c>
      <c r="AB1249" s="2492" t="s">
        <v>1579</v>
      </c>
      <c r="AC1249" s="2903" t="s">
        <v>32330</v>
      </c>
    </row>
    <row r="1250" spans="1:29" ht="15" customHeight="1" thickBot="1">
      <c r="A1250" s="2899" t="s">
        <v>2100</v>
      </c>
      <c r="B1250" s="2899" t="s">
        <v>2100</v>
      </c>
      <c r="C1250" s="2899" t="s">
        <v>3088</v>
      </c>
      <c r="D1250" s="2899" t="s">
        <v>3165</v>
      </c>
      <c r="E1250" s="2899" t="s">
        <v>3166</v>
      </c>
      <c r="F1250" s="2899">
        <v>709752450</v>
      </c>
      <c r="G1250" s="2899">
        <v>506545231</v>
      </c>
      <c r="H1250" s="2899">
        <v>4.7436550000000004</v>
      </c>
      <c r="I1250" s="2899">
        <v>-6.6581380000000001</v>
      </c>
      <c r="J1250" s="2899" t="s">
        <v>2177</v>
      </c>
      <c r="K1250" s="2899"/>
      <c r="L1250" s="2899" t="s">
        <v>27774</v>
      </c>
      <c r="M1250" s="2899"/>
      <c r="N1250" s="2899"/>
      <c r="O1250" s="2900">
        <v>45980</v>
      </c>
      <c r="P1250" s="2901">
        <f ca="1">TODAY()-Q1250</f>
        <v>123</v>
      </c>
      <c r="Q1250" s="2900">
        <v>45981</v>
      </c>
      <c r="R1250" s="2492" t="s">
        <v>1578</v>
      </c>
      <c r="S1250" s="2899"/>
      <c r="T1250" s="2899">
        <v>1</v>
      </c>
      <c r="U1250" s="2899" t="s">
        <v>34</v>
      </c>
      <c r="V1250" s="2899" t="s">
        <v>34</v>
      </c>
      <c r="W1250" s="2900" t="s">
        <v>35</v>
      </c>
      <c r="X1250" s="2899" t="s">
        <v>36</v>
      </c>
      <c r="Y1250" s="2899">
        <v>250</v>
      </c>
      <c r="Z1250" s="2902" t="s">
        <v>37</v>
      </c>
      <c r="AA1250" s="2899" t="s">
        <v>38</v>
      </c>
      <c r="AB1250" s="2492" t="s">
        <v>1579</v>
      </c>
      <c r="AC1250" s="2903" t="s">
        <v>32331</v>
      </c>
    </row>
    <row r="1251" spans="1:29" ht="15" customHeight="1" thickBot="1">
      <c r="A1251" s="2899" t="s">
        <v>2100</v>
      </c>
      <c r="B1251" s="2899" t="s">
        <v>2100</v>
      </c>
      <c r="C1251" s="2899" t="s">
        <v>3014</v>
      </c>
      <c r="D1251" s="2899" t="s">
        <v>3083</v>
      </c>
      <c r="E1251" s="2899" t="s">
        <v>3049</v>
      </c>
      <c r="F1251" s="2899">
        <v>708044867</v>
      </c>
      <c r="G1251" s="2899">
        <v>748111892</v>
      </c>
      <c r="H1251" s="2899" t="s">
        <v>8969</v>
      </c>
      <c r="I1251" s="2899" t="s">
        <v>8970</v>
      </c>
      <c r="J1251" s="2899" t="s">
        <v>8934</v>
      </c>
      <c r="K1251" s="2899" t="s">
        <v>8632</v>
      </c>
      <c r="L1251" s="2899" t="s">
        <v>8971</v>
      </c>
      <c r="M1251" s="2899"/>
      <c r="N1251" s="2899"/>
      <c r="O1251" s="2900">
        <v>45965</v>
      </c>
      <c r="P1251" s="2901">
        <f ca="1">TODAY()-Q1251</f>
        <v>137</v>
      </c>
      <c r="Q1251" s="2900">
        <v>45967</v>
      </c>
      <c r="R1251" s="2899" t="s">
        <v>33</v>
      </c>
      <c r="S1251" s="2899"/>
      <c r="T1251" s="2899"/>
      <c r="U1251" s="2899" t="s">
        <v>34</v>
      </c>
      <c r="V1251" s="2899" t="s">
        <v>34</v>
      </c>
      <c r="W1251" s="2900" t="s">
        <v>35</v>
      </c>
      <c r="X1251" s="2899" t="s">
        <v>36</v>
      </c>
      <c r="Y1251" s="2899">
        <v>300</v>
      </c>
      <c r="Z1251" s="2902" t="s">
        <v>37</v>
      </c>
      <c r="AA1251" s="2899" t="s">
        <v>38</v>
      </c>
      <c r="AB1251" s="2492" t="s">
        <v>748</v>
      </c>
      <c r="AC1251" s="2903" t="s">
        <v>29769</v>
      </c>
    </row>
    <row r="1252" spans="1:29" ht="15" customHeight="1" thickBot="1">
      <c r="A1252" s="2899" t="s">
        <v>2100</v>
      </c>
      <c r="B1252" s="2899" t="s">
        <v>2100</v>
      </c>
      <c r="C1252" s="2899" t="s">
        <v>2985</v>
      </c>
      <c r="D1252" s="2899" t="s">
        <v>3028</v>
      </c>
      <c r="E1252" s="2899" t="s">
        <v>3029</v>
      </c>
      <c r="F1252" s="2899">
        <v>173265823</v>
      </c>
      <c r="G1252" s="2905">
        <v>594000000</v>
      </c>
      <c r="H1252" s="2899" t="s">
        <v>8932</v>
      </c>
      <c r="I1252" s="2899" t="s">
        <v>8933</v>
      </c>
      <c r="J1252" s="2899" t="s">
        <v>8934</v>
      </c>
      <c r="K1252" s="2899" t="s">
        <v>8717</v>
      </c>
      <c r="L1252" s="2899" t="s">
        <v>8935</v>
      </c>
      <c r="M1252" s="2899"/>
      <c r="N1252" s="2899"/>
      <c r="O1252" s="2900">
        <v>45958</v>
      </c>
      <c r="P1252" s="2901">
        <f ca="1">TODAY()-Q1252</f>
        <v>144</v>
      </c>
      <c r="Q1252" s="2900">
        <v>45960</v>
      </c>
      <c r="R1252" s="2899" t="s">
        <v>33</v>
      </c>
      <c r="S1252" s="2899"/>
      <c r="T1252" s="2899"/>
      <c r="U1252" s="2899" t="s">
        <v>34</v>
      </c>
      <c r="V1252" s="2899" t="s">
        <v>34</v>
      </c>
      <c r="W1252" s="2897">
        <v>46104</v>
      </c>
      <c r="X1252" s="2899" t="s">
        <v>36</v>
      </c>
      <c r="Y1252" s="2899">
        <v>300</v>
      </c>
      <c r="Z1252" s="2902" t="s">
        <v>37</v>
      </c>
      <c r="AA1252" s="2899" t="s">
        <v>1846</v>
      </c>
      <c r="AB1252" s="2899" t="s">
        <v>34</v>
      </c>
      <c r="AC1252" s="2899" t="s">
        <v>28234</v>
      </c>
    </row>
    <row r="1253" spans="1:29" ht="15" customHeight="1" thickBot="1">
      <c r="A1253" s="2899" t="s">
        <v>2100</v>
      </c>
      <c r="B1253" s="2899" t="s">
        <v>2100</v>
      </c>
      <c r="C1253" s="2899" t="s">
        <v>3001</v>
      </c>
      <c r="D1253" s="2899" t="s">
        <v>3059</v>
      </c>
      <c r="E1253" s="2899" t="s">
        <v>3060</v>
      </c>
      <c r="F1253" s="2899">
        <v>759396355</v>
      </c>
      <c r="G1253" s="2899">
        <v>566621231</v>
      </c>
      <c r="H1253" s="2899" t="s">
        <v>8960</v>
      </c>
      <c r="I1253" s="2899" t="s">
        <v>8961</v>
      </c>
      <c r="J1253" s="2899" t="s">
        <v>32332</v>
      </c>
      <c r="K1253" s="2899" t="s">
        <v>8746</v>
      </c>
      <c r="L1253" s="2899" t="s">
        <v>8962</v>
      </c>
      <c r="M1253" s="2899"/>
      <c r="N1253" s="2899"/>
      <c r="O1253" s="2900">
        <v>45964</v>
      </c>
      <c r="P1253" s="2901">
        <f ca="1">TODAY()-Q1253</f>
        <v>138</v>
      </c>
      <c r="Q1253" s="2900">
        <v>45966</v>
      </c>
      <c r="R1253" s="2899" t="s">
        <v>115</v>
      </c>
      <c r="S1253" s="2899"/>
      <c r="T1253" s="2899"/>
      <c r="U1253" s="2899" t="s">
        <v>34</v>
      </c>
      <c r="V1253" s="2899" t="s">
        <v>34</v>
      </c>
      <c r="W1253" s="2899" t="s">
        <v>35</v>
      </c>
      <c r="X1253" s="2899" t="s">
        <v>36</v>
      </c>
      <c r="Y1253" s="2899">
        <v>250</v>
      </c>
      <c r="Z1253" s="2902" t="s">
        <v>37</v>
      </c>
      <c r="AA1253" s="2899" t="s">
        <v>38</v>
      </c>
      <c r="AB1253" s="2899" t="s">
        <v>116</v>
      </c>
      <c r="AC1253" s="2899" t="s">
        <v>8516</v>
      </c>
    </row>
    <row r="1254" spans="1:29" ht="15" customHeight="1" thickBot="1">
      <c r="A1254" s="2899" t="s">
        <v>2100</v>
      </c>
      <c r="B1254" s="2899" t="s">
        <v>2100</v>
      </c>
      <c r="C1254" s="2899" t="s">
        <v>3351</v>
      </c>
      <c r="D1254" s="2899" t="s">
        <v>3446</v>
      </c>
      <c r="E1254" s="2899" t="s">
        <v>3447</v>
      </c>
      <c r="F1254" s="2899">
        <v>708190337</v>
      </c>
      <c r="G1254" s="2899">
        <v>586534562</v>
      </c>
      <c r="H1254" s="2899" t="s">
        <v>9228</v>
      </c>
      <c r="I1254" s="2899" t="s">
        <v>9229</v>
      </c>
      <c r="J1254" s="2899" t="s">
        <v>8785</v>
      </c>
      <c r="K1254" s="2899" t="s">
        <v>8746</v>
      </c>
      <c r="L1254" s="2899" t="s">
        <v>9230</v>
      </c>
      <c r="M1254" s="2899"/>
      <c r="N1254" s="2899"/>
      <c r="O1254" s="2900">
        <v>46018</v>
      </c>
      <c r="P1254" s="2901">
        <f ca="1">TODAY()-Q1254</f>
        <v>83</v>
      </c>
      <c r="Q1254" s="2900">
        <v>46021</v>
      </c>
      <c r="R1254" s="2899" t="s">
        <v>115</v>
      </c>
      <c r="S1254" s="2899"/>
      <c r="T1254" s="2899">
        <v>2</v>
      </c>
      <c r="U1254" s="2899" t="s">
        <v>34</v>
      </c>
      <c r="V1254" s="2899" t="s">
        <v>34</v>
      </c>
      <c r="W1254" s="2899" t="s">
        <v>35</v>
      </c>
      <c r="X1254" s="2899" t="s">
        <v>36</v>
      </c>
      <c r="Y1254" s="2899">
        <v>200</v>
      </c>
      <c r="Z1254" s="2902" t="s">
        <v>37</v>
      </c>
      <c r="AA1254" s="2902" t="s">
        <v>38</v>
      </c>
      <c r="AB1254" s="2899" t="s">
        <v>116</v>
      </c>
      <c r="AC1254" s="2899" t="s">
        <v>22212</v>
      </c>
    </row>
    <row r="1255" spans="1:29" ht="15" customHeight="1" thickBot="1">
      <c r="A1255" s="2899" t="s">
        <v>2100</v>
      </c>
      <c r="B1255" s="2899" t="s">
        <v>2100</v>
      </c>
      <c r="C1255" s="2899" t="s">
        <v>3485</v>
      </c>
      <c r="D1255" s="2899" t="s">
        <v>3570</v>
      </c>
      <c r="E1255" s="2899" t="s">
        <v>2342</v>
      </c>
      <c r="F1255" s="2899">
        <v>546288259</v>
      </c>
      <c r="G1255" s="2899">
        <v>709557923</v>
      </c>
      <c r="H1255" s="2899" t="s">
        <v>9366</v>
      </c>
      <c r="I1255" s="2899" t="s">
        <v>9367</v>
      </c>
      <c r="J1255" s="2899" t="s">
        <v>8785</v>
      </c>
      <c r="K1255" s="2899" t="s">
        <v>8746</v>
      </c>
      <c r="L1255" s="2899" t="s">
        <v>9368</v>
      </c>
      <c r="M1255" s="2899"/>
      <c r="N1255" s="2899"/>
      <c r="O1255" s="2900">
        <v>46035</v>
      </c>
      <c r="P1255" s="2901">
        <f ca="1">TODAY()-Q1255</f>
        <v>68</v>
      </c>
      <c r="Q1255" s="2900">
        <v>46036</v>
      </c>
      <c r="R1255" s="2899" t="s">
        <v>115</v>
      </c>
      <c r="S1255" s="2899"/>
      <c r="T1255" s="2899"/>
      <c r="U1255" s="2899" t="s">
        <v>34</v>
      </c>
      <c r="V1255" s="2899" t="s">
        <v>34</v>
      </c>
      <c r="W1255" s="2899" t="s">
        <v>35</v>
      </c>
      <c r="X1255" s="2899" t="s">
        <v>36</v>
      </c>
      <c r="Y1255" s="2899"/>
      <c r="Z1255" s="2902" t="s">
        <v>37</v>
      </c>
      <c r="AA1255" s="2902" t="s">
        <v>38</v>
      </c>
      <c r="AB1255" s="2899" t="s">
        <v>116</v>
      </c>
      <c r="AC1255" s="2899" t="s">
        <v>22217</v>
      </c>
    </row>
    <row r="1256" spans="1:29" ht="15" customHeight="1" thickBot="1">
      <c r="A1256" s="2899" t="s">
        <v>2100</v>
      </c>
      <c r="B1256" s="2899" t="s">
        <v>2100</v>
      </c>
      <c r="C1256" s="2899" t="s">
        <v>3437</v>
      </c>
      <c r="D1256" s="2899" t="s">
        <v>3454</v>
      </c>
      <c r="E1256" s="2899" t="s">
        <v>3526</v>
      </c>
      <c r="F1256" s="2899">
        <v>778990896</v>
      </c>
      <c r="G1256" s="2899">
        <v>505182107</v>
      </c>
      <c r="H1256" s="2899" t="s">
        <v>9332</v>
      </c>
      <c r="I1256" s="2899" t="s">
        <v>22221</v>
      </c>
      <c r="J1256" s="2899" t="s">
        <v>8785</v>
      </c>
      <c r="K1256" s="2899" t="s">
        <v>8746</v>
      </c>
      <c r="L1256" s="2899" t="s">
        <v>8904</v>
      </c>
      <c r="M1256" s="2899"/>
      <c r="N1256" s="2899"/>
      <c r="O1256" s="2900">
        <v>46028</v>
      </c>
      <c r="P1256" s="2901">
        <f ca="1">TODAY()-Q1256</f>
        <v>74</v>
      </c>
      <c r="Q1256" s="2900">
        <v>46030</v>
      </c>
      <c r="R1256" s="2899" t="s">
        <v>115</v>
      </c>
      <c r="S1256" s="2899"/>
      <c r="T1256" s="2899"/>
      <c r="U1256" s="2899" t="s">
        <v>34</v>
      </c>
      <c r="V1256" s="2899" t="s">
        <v>34</v>
      </c>
      <c r="W1256" s="2899" t="s">
        <v>35</v>
      </c>
      <c r="X1256" s="2899" t="s">
        <v>36</v>
      </c>
      <c r="Y1256" s="2899">
        <v>200</v>
      </c>
      <c r="Z1256" s="2902" t="s">
        <v>37</v>
      </c>
      <c r="AA1256" s="2902" t="s">
        <v>1696</v>
      </c>
      <c r="AB1256" s="2899" t="s">
        <v>34</v>
      </c>
      <c r="AC1256" s="2903" t="s">
        <v>32333</v>
      </c>
    </row>
    <row r="1257" spans="1:29" ht="15" customHeight="1" thickBot="1">
      <c r="A1257" s="2899" t="s">
        <v>2100</v>
      </c>
      <c r="B1257" s="2899" t="s">
        <v>2100</v>
      </c>
      <c r="C1257" s="2899" t="s">
        <v>2868</v>
      </c>
      <c r="D1257" s="2899" t="s">
        <v>2878</v>
      </c>
      <c r="E1257" s="2899" t="s">
        <v>2879</v>
      </c>
      <c r="F1257" s="2899">
        <v>141764906</v>
      </c>
      <c r="G1257" s="2899">
        <v>769142167</v>
      </c>
      <c r="H1257" s="2899" t="s">
        <v>8783</v>
      </c>
      <c r="I1257" s="2899" t="s">
        <v>8784</v>
      </c>
      <c r="J1257" s="2899" t="s">
        <v>8785</v>
      </c>
      <c r="K1257" s="2899" t="s">
        <v>8746</v>
      </c>
      <c r="L1257" s="2899" t="s">
        <v>8786</v>
      </c>
      <c r="M1257" s="2899"/>
      <c r="N1257" s="2899"/>
      <c r="O1257" s="2900">
        <v>45859</v>
      </c>
      <c r="P1257" s="2901">
        <f ca="1">TODAY()-Q1257</f>
        <v>243</v>
      </c>
      <c r="Q1257" s="2900">
        <v>45861</v>
      </c>
      <c r="R1257" s="2899" t="s">
        <v>115</v>
      </c>
      <c r="S1257" s="2899"/>
      <c r="T1257" s="2899"/>
      <c r="U1257" s="2899" t="s">
        <v>34</v>
      </c>
      <c r="V1257" s="2899" t="s">
        <v>34</v>
      </c>
      <c r="W1257" s="2899" t="s">
        <v>35</v>
      </c>
      <c r="X1257" s="2899" t="s">
        <v>36</v>
      </c>
      <c r="Y1257" s="2899"/>
      <c r="Z1257" s="2902" t="s">
        <v>37</v>
      </c>
      <c r="AA1257" s="2899" t="s">
        <v>38</v>
      </c>
      <c r="AB1257" s="2899" t="s">
        <v>116</v>
      </c>
      <c r="AC1257" s="2899" t="s">
        <v>8787</v>
      </c>
    </row>
    <row r="1258" spans="1:29" ht="15" customHeight="1" thickBot="1">
      <c r="A1258" s="2899" t="s">
        <v>2100</v>
      </c>
      <c r="B1258" s="2899" t="s">
        <v>2100</v>
      </c>
      <c r="C1258" s="2899" t="s">
        <v>26979</v>
      </c>
      <c r="D1258" s="2899" t="s">
        <v>2783</v>
      </c>
      <c r="E1258" s="2902" t="s">
        <v>26980</v>
      </c>
      <c r="F1258" s="2899">
        <v>102565326</v>
      </c>
      <c r="G1258" s="2899">
        <v>747272066</v>
      </c>
      <c r="H1258" s="2899">
        <v>4.7586519999999997</v>
      </c>
      <c r="I1258" s="2899">
        <v>-6.6838899999999999</v>
      </c>
      <c r="J1258" s="2899" t="s">
        <v>8785</v>
      </c>
      <c r="K1258" s="2899" t="s">
        <v>10668</v>
      </c>
      <c r="L1258" s="2899" t="s">
        <v>27785</v>
      </c>
      <c r="M1258" s="2899"/>
      <c r="N1258" s="2899"/>
      <c r="O1258" s="2900">
        <v>46079</v>
      </c>
      <c r="P1258" s="2901">
        <f ca="1">TODAY()-Q1258</f>
        <v>23</v>
      </c>
      <c r="Q1258" s="2900">
        <v>46081</v>
      </c>
      <c r="R1258" s="2492" t="s">
        <v>1578</v>
      </c>
      <c r="S1258" s="2899"/>
      <c r="T1258" s="2899"/>
      <c r="U1258" s="2899" t="s">
        <v>34</v>
      </c>
      <c r="V1258" s="2899" t="s">
        <v>34</v>
      </c>
      <c r="W1258" s="2900" t="s">
        <v>35</v>
      </c>
      <c r="X1258" s="2899" t="s">
        <v>36</v>
      </c>
      <c r="Y1258" s="2899"/>
      <c r="Z1258" s="2902" t="s">
        <v>37</v>
      </c>
      <c r="AA1258" s="2899" t="s">
        <v>38</v>
      </c>
      <c r="AB1258" s="2492" t="s">
        <v>1579</v>
      </c>
      <c r="AC1258" s="2903" t="s">
        <v>32334</v>
      </c>
    </row>
    <row r="1259" spans="1:29" ht="15" customHeight="1" thickBot="1">
      <c r="A1259" s="2899" t="s">
        <v>2100</v>
      </c>
      <c r="B1259" s="2899" t="s">
        <v>2100</v>
      </c>
      <c r="C1259" s="2899" t="s">
        <v>3070</v>
      </c>
      <c r="D1259" s="2899" t="s">
        <v>3152</v>
      </c>
      <c r="E1259" s="2899" t="s">
        <v>2981</v>
      </c>
      <c r="F1259" s="2899">
        <v>7471632600</v>
      </c>
      <c r="G1259" s="2899">
        <v>747162600</v>
      </c>
      <c r="H1259" s="2899" t="s">
        <v>8936</v>
      </c>
      <c r="I1259" s="2899" t="s">
        <v>8937</v>
      </c>
      <c r="J1259" s="2899" t="s">
        <v>8618</v>
      </c>
      <c r="K1259" s="2899" t="s">
        <v>2558</v>
      </c>
      <c r="L1259" s="2899" t="s">
        <v>8938</v>
      </c>
      <c r="M1259" s="2899"/>
      <c r="N1259" s="2899"/>
      <c r="O1259" s="2900">
        <v>45978</v>
      </c>
      <c r="P1259" s="2901">
        <f ca="1">TODAY()-Q1259</f>
        <v>125</v>
      </c>
      <c r="Q1259" s="2900">
        <v>45979</v>
      </c>
      <c r="R1259" s="2899" t="s">
        <v>115</v>
      </c>
      <c r="S1259" s="2899"/>
      <c r="T1259" s="2899"/>
      <c r="U1259" s="2899" t="s">
        <v>34</v>
      </c>
      <c r="V1259" s="2899" t="s">
        <v>34</v>
      </c>
      <c r="W1259" s="2899" t="s">
        <v>35</v>
      </c>
      <c r="X1259" s="2899" t="s">
        <v>36</v>
      </c>
      <c r="Y1259" s="2899">
        <v>70</v>
      </c>
      <c r="Z1259" s="2902" t="s">
        <v>37</v>
      </c>
      <c r="AA1259" s="2899" t="s">
        <v>38</v>
      </c>
      <c r="AB1259" s="2899" t="s">
        <v>116</v>
      </c>
      <c r="AC1259" s="2899" t="s">
        <v>8516</v>
      </c>
    </row>
    <row r="1260" spans="1:29" ht="15" customHeight="1" thickBot="1">
      <c r="A1260" s="2899" t="s">
        <v>2100</v>
      </c>
      <c r="B1260" s="2899" t="s">
        <v>2100</v>
      </c>
      <c r="C1260" s="2899" t="s">
        <v>3429</v>
      </c>
      <c r="D1260" s="2899" t="s">
        <v>3520</v>
      </c>
      <c r="E1260" s="2899" t="s">
        <v>3521</v>
      </c>
      <c r="F1260" s="2899">
        <v>707897178</v>
      </c>
      <c r="G1260" s="2899">
        <v>747661438</v>
      </c>
      <c r="H1260" s="2899" t="s">
        <v>9336</v>
      </c>
      <c r="I1260" s="2899" t="s">
        <v>9337</v>
      </c>
      <c r="J1260" s="2899" t="s">
        <v>8618</v>
      </c>
      <c r="K1260" s="2899" t="s">
        <v>2558</v>
      </c>
      <c r="L1260" s="2899" t="s">
        <v>9338</v>
      </c>
      <c r="M1260" s="2899"/>
      <c r="N1260" s="2899"/>
      <c r="O1260" s="2900">
        <v>46028</v>
      </c>
      <c r="P1260" s="2901">
        <f ca="1">TODAY()-Q1260</f>
        <v>74</v>
      </c>
      <c r="Q1260" s="2900">
        <v>46030</v>
      </c>
      <c r="R1260" s="2899" t="s">
        <v>115</v>
      </c>
      <c r="S1260" s="2899"/>
      <c r="T1260" s="2899"/>
      <c r="U1260" s="2899" t="s">
        <v>34</v>
      </c>
      <c r="V1260" s="2899" t="s">
        <v>34</v>
      </c>
      <c r="W1260" s="2899" t="s">
        <v>35</v>
      </c>
      <c r="X1260" s="2899" t="s">
        <v>36</v>
      </c>
      <c r="Y1260" s="2899">
        <v>100</v>
      </c>
      <c r="Z1260" s="2902" t="s">
        <v>37</v>
      </c>
      <c r="AA1260" s="2902" t="s">
        <v>38</v>
      </c>
      <c r="AB1260" s="2899" t="s">
        <v>116</v>
      </c>
      <c r="AC1260" s="2899"/>
    </row>
    <row r="1261" spans="1:29" ht="15" customHeight="1" thickBot="1">
      <c r="A1261" s="2899" t="s">
        <v>2100</v>
      </c>
      <c r="B1261" s="2899" t="s">
        <v>2100</v>
      </c>
      <c r="C1261" s="2899" t="s">
        <v>3488</v>
      </c>
      <c r="D1261" s="2899" t="s">
        <v>3572</v>
      </c>
      <c r="E1261" s="2899" t="s">
        <v>2981</v>
      </c>
      <c r="F1261" s="2899">
        <v>707097314</v>
      </c>
      <c r="G1261" s="2899">
        <v>707097314</v>
      </c>
      <c r="H1261" s="2899" t="s">
        <v>9364</v>
      </c>
      <c r="I1261" s="2899" t="s">
        <v>8617</v>
      </c>
      <c r="J1261" s="2899" t="s">
        <v>8618</v>
      </c>
      <c r="K1261" s="2899" t="s">
        <v>2558</v>
      </c>
      <c r="L1261" s="2899" t="s">
        <v>9349</v>
      </c>
      <c r="M1261" s="2899"/>
      <c r="N1261" s="2899"/>
      <c r="O1261" s="2900">
        <v>46035</v>
      </c>
      <c r="P1261" s="2901">
        <f ca="1">TODAY()-Q1261</f>
        <v>68</v>
      </c>
      <c r="Q1261" s="2900">
        <v>46036</v>
      </c>
      <c r="R1261" s="2899" t="s">
        <v>115</v>
      </c>
      <c r="S1261" s="2899"/>
      <c r="T1261" s="2899"/>
      <c r="U1261" s="2899" t="s">
        <v>34</v>
      </c>
      <c r="V1261" s="2899" t="s">
        <v>34</v>
      </c>
      <c r="W1261" s="2899" t="s">
        <v>35</v>
      </c>
      <c r="X1261" s="2899" t="s">
        <v>36</v>
      </c>
      <c r="Y1261" s="2899">
        <v>300</v>
      </c>
      <c r="Z1261" s="2902" t="s">
        <v>37</v>
      </c>
      <c r="AA1261" s="2902" t="s">
        <v>38</v>
      </c>
      <c r="AB1261" s="2899" t="s">
        <v>116</v>
      </c>
      <c r="AC1261" s="2899" t="s">
        <v>22217</v>
      </c>
    </row>
    <row r="1262" spans="1:29" ht="15" customHeight="1" thickBot="1">
      <c r="A1262" s="2899" t="s">
        <v>2100</v>
      </c>
      <c r="B1262" s="2899" t="s">
        <v>2100</v>
      </c>
      <c r="C1262" s="2899" t="s">
        <v>2670</v>
      </c>
      <c r="D1262" s="2899" t="s">
        <v>2677</v>
      </c>
      <c r="E1262" s="2899" t="s">
        <v>2678</v>
      </c>
      <c r="F1262" s="2899">
        <v>141092626</v>
      </c>
      <c r="G1262" s="2899">
        <v>758181495</v>
      </c>
      <c r="H1262" s="2899" t="s">
        <v>8616</v>
      </c>
      <c r="I1262" s="2899" t="s">
        <v>8617</v>
      </c>
      <c r="J1262" s="2899" t="s">
        <v>8618</v>
      </c>
      <c r="K1262" s="2899"/>
      <c r="L1262" s="2899" t="s">
        <v>8619</v>
      </c>
      <c r="M1262" s="2899"/>
      <c r="N1262" s="2899"/>
      <c r="O1262" s="2900">
        <v>45657</v>
      </c>
      <c r="P1262" s="2901">
        <f ca="1">TODAY()-Q1262</f>
        <v>445</v>
      </c>
      <c r="Q1262" s="2900">
        <v>45659</v>
      </c>
      <c r="R1262" s="2899" t="s">
        <v>115</v>
      </c>
      <c r="S1262" s="2899"/>
      <c r="T1262" s="2899"/>
      <c r="U1262" s="2899" t="s">
        <v>34</v>
      </c>
      <c r="V1262" s="2899" t="s">
        <v>34</v>
      </c>
      <c r="W1262" s="2899" t="s">
        <v>35</v>
      </c>
      <c r="X1262" s="2899" t="s">
        <v>36</v>
      </c>
      <c r="Y1262" s="2899"/>
      <c r="Z1262" s="2902" t="s">
        <v>37</v>
      </c>
      <c r="AA1262" s="2899" t="s">
        <v>38</v>
      </c>
      <c r="AB1262" s="2899" t="s">
        <v>692</v>
      </c>
      <c r="AC1262" s="2899" t="s">
        <v>8516</v>
      </c>
    </row>
    <row r="1263" spans="1:29" ht="15" customHeight="1" thickBot="1">
      <c r="A1263" s="2899" t="s">
        <v>2100</v>
      </c>
      <c r="B1263" s="2899" t="s">
        <v>2100</v>
      </c>
      <c r="C1263" s="2899" t="s">
        <v>3309</v>
      </c>
      <c r="D1263" s="2899" t="s">
        <v>3401</v>
      </c>
      <c r="E1263" s="2899" t="s">
        <v>3402</v>
      </c>
      <c r="F1263" s="2899">
        <v>103257177</v>
      </c>
      <c r="G1263" s="2905">
        <v>710000000</v>
      </c>
      <c r="H1263" s="2899" t="s">
        <v>9211</v>
      </c>
      <c r="I1263" s="2899" t="s">
        <v>9212</v>
      </c>
      <c r="J1263" s="2899" t="s">
        <v>8618</v>
      </c>
      <c r="K1263" s="2899" t="s">
        <v>2558</v>
      </c>
      <c r="L1263" s="2899" t="s">
        <v>9213</v>
      </c>
      <c r="M1263" s="2899"/>
      <c r="N1263" s="2899"/>
      <c r="O1263" s="2900">
        <v>46014</v>
      </c>
      <c r="P1263" s="2901">
        <f ca="1">TODAY()-Q1263</f>
        <v>86</v>
      </c>
      <c r="Q1263" s="2900">
        <v>46018</v>
      </c>
      <c r="R1263" s="2899" t="s">
        <v>115</v>
      </c>
      <c r="S1263" s="2899"/>
      <c r="T1263" s="2899"/>
      <c r="U1263" s="2899" t="s">
        <v>34</v>
      </c>
      <c r="V1263" s="2899" t="s">
        <v>34</v>
      </c>
      <c r="W1263" s="2899" t="s">
        <v>35</v>
      </c>
      <c r="X1263" s="2899" t="s">
        <v>36</v>
      </c>
      <c r="Y1263" s="2899">
        <v>100</v>
      </c>
      <c r="Z1263" s="2902" t="s">
        <v>37</v>
      </c>
      <c r="AA1263" s="2902" t="s">
        <v>38</v>
      </c>
      <c r="AB1263" s="2899" t="s">
        <v>116</v>
      </c>
      <c r="AC1263" s="2899" t="s">
        <v>8516</v>
      </c>
    </row>
    <row r="1264" spans="1:29" ht="15" customHeight="1" thickBot="1">
      <c r="A1264" s="2899" t="s">
        <v>2100</v>
      </c>
      <c r="B1264" s="2899" t="s">
        <v>2100</v>
      </c>
      <c r="C1264" s="2899" t="s">
        <v>2698</v>
      </c>
      <c r="D1264" s="2899" t="s">
        <v>2702</v>
      </c>
      <c r="E1264" s="2899" t="s">
        <v>2703</v>
      </c>
      <c r="F1264" s="2899">
        <v>152555655</v>
      </c>
      <c r="G1264" s="2899">
        <v>708671720</v>
      </c>
      <c r="H1264" s="2899" t="s">
        <v>8675</v>
      </c>
      <c r="I1264" s="2899" t="s">
        <v>8676</v>
      </c>
      <c r="J1264" s="2899" t="s">
        <v>8677</v>
      </c>
      <c r="K1264" s="2899"/>
      <c r="L1264" s="2899" t="s">
        <v>8678</v>
      </c>
      <c r="M1264" s="2899"/>
      <c r="N1264" s="2899"/>
      <c r="O1264" s="2900">
        <v>45694</v>
      </c>
      <c r="P1264" s="2901">
        <f ca="1">TODAY()-Q1264</f>
        <v>408</v>
      </c>
      <c r="Q1264" s="2900">
        <v>45696</v>
      </c>
      <c r="R1264" s="2899" t="s">
        <v>115</v>
      </c>
      <c r="S1264" s="2899"/>
      <c r="T1264" s="2899"/>
      <c r="U1264" s="2899" t="s">
        <v>34</v>
      </c>
      <c r="V1264" s="2899" t="s">
        <v>34</v>
      </c>
      <c r="W1264" s="2899" t="s">
        <v>35</v>
      </c>
      <c r="X1264" s="2899" t="s">
        <v>36</v>
      </c>
      <c r="Y1264" s="2899"/>
      <c r="Z1264" s="2902" t="s">
        <v>37</v>
      </c>
      <c r="AA1264" s="2899" t="s">
        <v>38</v>
      </c>
      <c r="AB1264" s="2899" t="s">
        <v>692</v>
      </c>
      <c r="AC1264" s="2899" t="s">
        <v>8516</v>
      </c>
    </row>
    <row r="1265" spans="1:29" ht="15" customHeight="1" thickBot="1">
      <c r="A1265" s="2899" t="s">
        <v>2100</v>
      </c>
      <c r="B1265" s="2899" t="s">
        <v>2100</v>
      </c>
      <c r="C1265" s="2899" t="s">
        <v>2695</v>
      </c>
      <c r="D1265" s="2899" t="s">
        <v>2702</v>
      </c>
      <c r="E1265" s="2899" t="s">
        <v>2703</v>
      </c>
      <c r="F1265" s="2899">
        <v>152555655</v>
      </c>
      <c r="G1265" s="2899">
        <v>708671720</v>
      </c>
      <c r="H1265" s="2899" t="s">
        <v>8675</v>
      </c>
      <c r="I1265" s="2899" t="s">
        <v>8676</v>
      </c>
      <c r="J1265" s="2899"/>
      <c r="K1265" s="2899"/>
      <c r="L1265" s="2899" t="s">
        <v>8678</v>
      </c>
      <c r="M1265" s="2899"/>
      <c r="N1265" s="2899"/>
      <c r="O1265" s="2900">
        <v>45694</v>
      </c>
      <c r="P1265" s="2901">
        <f ca="1">TODAY()-Q1265</f>
        <v>408</v>
      </c>
      <c r="Q1265" s="2900">
        <v>45696</v>
      </c>
      <c r="R1265" s="2899" t="s">
        <v>115</v>
      </c>
      <c r="S1265" s="2899"/>
      <c r="T1265" s="2899"/>
      <c r="U1265" s="2899" t="s">
        <v>34</v>
      </c>
      <c r="V1265" s="2899" t="s">
        <v>34</v>
      </c>
      <c r="W1265" s="2899" t="s">
        <v>35</v>
      </c>
      <c r="X1265" s="2899" t="s">
        <v>36</v>
      </c>
      <c r="Y1265" s="2899"/>
      <c r="Z1265" s="2902" t="s">
        <v>37</v>
      </c>
      <c r="AA1265" s="2899" t="s">
        <v>38</v>
      </c>
      <c r="AB1265" s="2899" t="s">
        <v>692</v>
      </c>
      <c r="AC1265" s="2899" t="s">
        <v>8516</v>
      </c>
    </row>
    <row r="1266" spans="1:29" ht="15" customHeight="1" thickBot="1">
      <c r="A1266" s="2899" t="s">
        <v>2100</v>
      </c>
      <c r="B1266" s="2899" t="s">
        <v>2100</v>
      </c>
      <c r="C1266" s="2899" t="s">
        <v>2998</v>
      </c>
      <c r="D1266" s="2899" t="s">
        <v>3054</v>
      </c>
      <c r="E1266" s="2899" t="s">
        <v>3055</v>
      </c>
      <c r="F1266" s="2899">
        <v>707528928</v>
      </c>
      <c r="G1266" s="2905">
        <v>800000000</v>
      </c>
      <c r="H1266" s="2899" t="s">
        <v>8950</v>
      </c>
      <c r="I1266" s="2899" t="s">
        <v>8951</v>
      </c>
      <c r="J1266" s="2899" t="s">
        <v>8646</v>
      </c>
      <c r="K1266" s="2899" t="s">
        <v>8647</v>
      </c>
      <c r="L1266" s="2899" t="s">
        <v>8952</v>
      </c>
      <c r="M1266" s="2899"/>
      <c r="N1266" s="2899"/>
      <c r="O1266" s="2900">
        <v>45964</v>
      </c>
      <c r="P1266" s="2901">
        <f ca="1">TODAY()-Q1266</f>
        <v>139</v>
      </c>
      <c r="Q1266" s="2900">
        <v>45965</v>
      </c>
      <c r="R1266" s="2899" t="s">
        <v>115</v>
      </c>
      <c r="S1266" s="2899"/>
      <c r="T1266" s="2899">
        <v>1</v>
      </c>
      <c r="U1266" s="2899" t="s">
        <v>34</v>
      </c>
      <c r="V1266" s="2899" t="s">
        <v>34</v>
      </c>
      <c r="W1266" s="2899" t="s">
        <v>35</v>
      </c>
      <c r="X1266" s="2899" t="s">
        <v>36</v>
      </c>
      <c r="Y1266" s="2899">
        <v>200</v>
      </c>
      <c r="Z1266" s="2902" t="s">
        <v>37</v>
      </c>
      <c r="AA1266" s="2899" t="s">
        <v>38</v>
      </c>
      <c r="AB1266" s="2899" t="s">
        <v>116</v>
      </c>
      <c r="AC1266" s="2899" t="s">
        <v>8516</v>
      </c>
    </row>
    <row r="1267" spans="1:29" ht="15" customHeight="1" thickBot="1">
      <c r="A1267" s="2899" t="s">
        <v>2100</v>
      </c>
      <c r="B1267" s="2899" t="s">
        <v>2100</v>
      </c>
      <c r="C1267" s="2899" t="s">
        <v>2707</v>
      </c>
      <c r="D1267" s="2899" t="s">
        <v>2711</v>
      </c>
      <c r="E1267" s="2899" t="s">
        <v>2712</v>
      </c>
      <c r="F1267" s="2899">
        <v>709072453</v>
      </c>
      <c r="G1267" s="2905">
        <v>709000000</v>
      </c>
      <c r="H1267" s="2899" t="s">
        <v>8644</v>
      </c>
      <c r="I1267" s="2899" t="s">
        <v>8645</v>
      </c>
      <c r="J1267" s="2899" t="s">
        <v>8646</v>
      </c>
      <c r="K1267" s="2899" t="s">
        <v>8647</v>
      </c>
      <c r="L1267" s="2899" t="s">
        <v>8648</v>
      </c>
      <c r="M1267" s="2899"/>
      <c r="N1267" s="2899"/>
      <c r="O1267" s="2900">
        <v>45698</v>
      </c>
      <c r="P1267" s="2901">
        <f ca="1">TODAY()-Q1267</f>
        <v>404</v>
      </c>
      <c r="Q1267" s="2900">
        <v>45700</v>
      </c>
      <c r="R1267" s="2899" t="s">
        <v>115</v>
      </c>
      <c r="S1267" s="2899"/>
      <c r="T1267" s="2899"/>
      <c r="U1267" s="2899" t="s">
        <v>34</v>
      </c>
      <c r="V1267" s="2899" t="s">
        <v>34</v>
      </c>
      <c r="W1267" s="2899" t="s">
        <v>35</v>
      </c>
      <c r="X1267" s="2899" t="s">
        <v>36</v>
      </c>
      <c r="Y1267" s="2899"/>
      <c r="Z1267" s="2902" t="s">
        <v>37</v>
      </c>
      <c r="AA1267" s="2899" t="s">
        <v>38</v>
      </c>
      <c r="AB1267" s="2899" t="s">
        <v>116</v>
      </c>
      <c r="AC1267" s="2899" t="s">
        <v>8516</v>
      </c>
    </row>
    <row r="1268" spans="1:29" ht="15" customHeight="1" thickBot="1">
      <c r="A1268" s="2899" t="s">
        <v>2100</v>
      </c>
      <c r="B1268" s="2899" t="s">
        <v>2100</v>
      </c>
      <c r="C1268" s="2899" t="s">
        <v>3000</v>
      </c>
      <c r="D1268" s="2899" t="s">
        <v>3057</v>
      </c>
      <c r="E1268" s="2899" t="s">
        <v>2342</v>
      </c>
      <c r="F1268" s="2899">
        <v>749664667</v>
      </c>
      <c r="G1268" s="2905">
        <v>750000000</v>
      </c>
      <c r="H1268" s="2899" t="s">
        <v>8953</v>
      </c>
      <c r="I1268" s="2899" t="s">
        <v>8954</v>
      </c>
      <c r="J1268" s="2899" t="s">
        <v>8955</v>
      </c>
      <c r="K1268" s="2899" t="s">
        <v>8801</v>
      </c>
      <c r="L1268" s="2899" t="s">
        <v>8956</v>
      </c>
      <c r="M1268" s="2899"/>
      <c r="N1268" s="2899"/>
      <c r="O1268" s="2900">
        <v>45964</v>
      </c>
      <c r="P1268" s="2901">
        <f ca="1">TODAY()-Q1268</f>
        <v>139</v>
      </c>
      <c r="Q1268" s="2900">
        <v>45965</v>
      </c>
      <c r="R1268" s="2899" t="s">
        <v>115</v>
      </c>
      <c r="S1268" s="2899"/>
      <c r="T1268" s="2899"/>
      <c r="U1268" s="2899" t="s">
        <v>34</v>
      </c>
      <c r="V1268" s="2899" t="s">
        <v>34</v>
      </c>
      <c r="W1268" s="2899" t="s">
        <v>35</v>
      </c>
      <c r="X1268" s="2899" t="s">
        <v>36</v>
      </c>
      <c r="Y1268" s="2899">
        <v>200</v>
      </c>
      <c r="Z1268" s="2902" t="s">
        <v>37</v>
      </c>
      <c r="AA1268" s="2899" t="s">
        <v>38</v>
      </c>
      <c r="AB1268" s="2899" t="s">
        <v>116</v>
      </c>
      <c r="AC1268" s="2899" t="s">
        <v>8516</v>
      </c>
    </row>
    <row r="1269" spans="1:29" ht="15" customHeight="1" thickBot="1">
      <c r="A1269" s="2899" t="s">
        <v>2100</v>
      </c>
      <c r="B1269" s="2899" t="s">
        <v>2100</v>
      </c>
      <c r="C1269" s="2899" t="s">
        <v>3066</v>
      </c>
      <c r="D1269" s="2899" t="s">
        <v>3144</v>
      </c>
      <c r="E1269" s="2899" t="s">
        <v>3145</v>
      </c>
      <c r="F1269" s="2899">
        <v>556026566</v>
      </c>
      <c r="G1269" s="2905">
        <v>710000000</v>
      </c>
      <c r="H1269" s="2899" t="s">
        <v>8831</v>
      </c>
      <c r="I1269" s="2899" t="s">
        <v>8832</v>
      </c>
      <c r="J1269" s="2899" t="s">
        <v>8955</v>
      </c>
      <c r="K1269" s="2899" t="s">
        <v>8801</v>
      </c>
      <c r="L1269" s="2899" t="s">
        <v>8981</v>
      </c>
      <c r="M1269" s="2899"/>
      <c r="N1269" s="2899"/>
      <c r="O1269" s="2900">
        <v>45976</v>
      </c>
      <c r="P1269" s="2901">
        <f ca="1">TODAY()-Q1269</f>
        <v>126</v>
      </c>
      <c r="Q1269" s="2900">
        <v>45978</v>
      </c>
      <c r="R1269" s="2899" t="s">
        <v>115</v>
      </c>
      <c r="S1269" s="2899"/>
      <c r="T1269" s="2899">
        <v>1</v>
      </c>
      <c r="U1269" s="2899" t="s">
        <v>34</v>
      </c>
      <c r="V1269" s="2899" t="s">
        <v>34</v>
      </c>
      <c r="W1269" s="2899" t="s">
        <v>35</v>
      </c>
      <c r="X1269" s="2899" t="s">
        <v>36</v>
      </c>
      <c r="Y1269" s="2899">
        <v>300</v>
      </c>
      <c r="Z1269" s="2902" t="s">
        <v>37</v>
      </c>
      <c r="AA1269" s="2899" t="s">
        <v>38</v>
      </c>
      <c r="AB1269" s="2899" t="s">
        <v>116</v>
      </c>
      <c r="AC1269" s="2899" t="s">
        <v>8516</v>
      </c>
    </row>
    <row r="1270" spans="1:29" ht="15" customHeight="1" thickBot="1">
      <c r="A1270" s="2899" t="s">
        <v>2100</v>
      </c>
      <c r="B1270" s="2899" t="s">
        <v>2100</v>
      </c>
      <c r="C1270" s="2899" t="s">
        <v>3024</v>
      </c>
      <c r="D1270" s="2899" t="s">
        <v>3105</v>
      </c>
      <c r="E1270" s="2899" t="s">
        <v>3106</v>
      </c>
      <c r="F1270" s="2899">
        <v>758712306</v>
      </c>
      <c r="G1270" s="2899">
        <v>758712306</v>
      </c>
      <c r="H1270" s="2899" t="s">
        <v>8831</v>
      </c>
      <c r="I1270" s="2899" t="s">
        <v>8832</v>
      </c>
      <c r="J1270" s="2899" t="s">
        <v>8955</v>
      </c>
      <c r="K1270" s="2899" t="s">
        <v>8801</v>
      </c>
      <c r="L1270" s="2899" t="s">
        <v>8981</v>
      </c>
      <c r="M1270" s="2899"/>
      <c r="N1270" s="2899"/>
      <c r="O1270" s="2900">
        <v>45967</v>
      </c>
      <c r="P1270" s="2901">
        <f ca="1">TODAY()-Q1270</f>
        <v>126</v>
      </c>
      <c r="Q1270" s="2900">
        <v>45978</v>
      </c>
      <c r="R1270" s="2899" t="s">
        <v>115</v>
      </c>
      <c r="S1270" s="2899"/>
      <c r="T1270" s="2899"/>
      <c r="U1270" s="2899" t="s">
        <v>34</v>
      </c>
      <c r="V1270" s="2899" t="s">
        <v>34</v>
      </c>
      <c r="W1270" s="2899" t="s">
        <v>35</v>
      </c>
      <c r="X1270" s="2899" t="s">
        <v>36</v>
      </c>
      <c r="Y1270" s="2899">
        <v>300</v>
      </c>
      <c r="Z1270" s="2902" t="s">
        <v>37</v>
      </c>
      <c r="AA1270" s="2899" t="s">
        <v>38</v>
      </c>
      <c r="AB1270" s="2899" t="s">
        <v>116</v>
      </c>
      <c r="AC1270" s="2899" t="s">
        <v>8516</v>
      </c>
    </row>
    <row r="1271" spans="1:29" ht="15" customHeight="1" thickBot="1">
      <c r="A1271" s="2899" t="s">
        <v>2100</v>
      </c>
      <c r="B1271" s="2899" t="s">
        <v>2100</v>
      </c>
      <c r="C1271" s="2899" t="s">
        <v>2624</v>
      </c>
      <c r="D1271" s="2899" t="s">
        <v>2627</v>
      </c>
      <c r="E1271" s="2899" t="s">
        <v>2628</v>
      </c>
      <c r="F1271" s="2899">
        <v>152552150</v>
      </c>
      <c r="G1271" s="2899">
        <v>707989103</v>
      </c>
      <c r="H1271" s="2899" t="s">
        <v>8573</v>
      </c>
      <c r="I1271" s="2899" t="s">
        <v>8574</v>
      </c>
      <c r="J1271" s="2899" t="s">
        <v>8575</v>
      </c>
      <c r="K1271" s="2899" t="s">
        <v>8551</v>
      </c>
      <c r="L1271" s="2899" t="s">
        <v>8576</v>
      </c>
      <c r="M1271" s="2899"/>
      <c r="N1271" s="2899"/>
      <c r="O1271" s="2900">
        <v>45527</v>
      </c>
      <c r="P1271" s="2901">
        <f ca="1">TODAY()-Q1271</f>
        <v>577</v>
      </c>
      <c r="Q1271" s="2900">
        <v>45527</v>
      </c>
      <c r="R1271" s="2899" t="s">
        <v>115</v>
      </c>
      <c r="S1271" s="2899"/>
      <c r="T1271" s="2899"/>
      <c r="U1271" s="2899" t="s">
        <v>34</v>
      </c>
      <c r="V1271" s="2899" t="s">
        <v>34</v>
      </c>
      <c r="W1271" s="2899" t="s">
        <v>35</v>
      </c>
      <c r="X1271" s="2899" t="s">
        <v>36</v>
      </c>
      <c r="Y1271" s="2899"/>
      <c r="Z1271" s="2902" t="s">
        <v>37</v>
      </c>
      <c r="AA1271" s="2899" t="s">
        <v>38</v>
      </c>
      <c r="AB1271" s="2899" t="s">
        <v>692</v>
      </c>
      <c r="AC1271" s="2899" t="s">
        <v>8516</v>
      </c>
    </row>
    <row r="1272" spans="1:29" ht="15" customHeight="1" thickBot="1">
      <c r="A1272" s="2899" t="s">
        <v>2100</v>
      </c>
      <c r="B1272" s="2899" t="s">
        <v>2100</v>
      </c>
      <c r="C1272" s="2899" t="s">
        <v>3018</v>
      </c>
      <c r="D1272" s="2899" t="s">
        <v>3094</v>
      </c>
      <c r="E1272" s="2899" t="s">
        <v>2167</v>
      </c>
      <c r="F1272" s="2899">
        <v>553054123</v>
      </c>
      <c r="G1272" s="2899">
        <v>505135254</v>
      </c>
      <c r="H1272" s="2899" t="s">
        <v>29770</v>
      </c>
      <c r="I1272" s="2899">
        <v>-6.6516729999999997</v>
      </c>
      <c r="J1272" s="2899" t="s">
        <v>2141</v>
      </c>
      <c r="K1272" s="2899" t="s">
        <v>8632</v>
      </c>
      <c r="L1272" s="2899" t="s">
        <v>29771</v>
      </c>
      <c r="M1272" s="2899"/>
      <c r="N1272" s="2899"/>
      <c r="O1272" s="2900">
        <v>45966</v>
      </c>
      <c r="P1272" s="2901">
        <f ca="1">TODAY()-Q1272</f>
        <v>135</v>
      </c>
      <c r="Q1272" s="2900">
        <v>45969</v>
      </c>
      <c r="R1272" s="2492" t="s">
        <v>1578</v>
      </c>
      <c r="S1272" s="2899"/>
      <c r="T1272" s="2899"/>
      <c r="U1272" s="2899" t="s">
        <v>34</v>
      </c>
      <c r="V1272" s="2899" t="s">
        <v>34</v>
      </c>
      <c r="W1272" s="2900" t="s">
        <v>35</v>
      </c>
      <c r="X1272" s="2899" t="s">
        <v>36</v>
      </c>
      <c r="Y1272" s="2899">
        <v>50</v>
      </c>
      <c r="Z1272" s="2902" t="s">
        <v>37</v>
      </c>
      <c r="AA1272" s="2899" t="s">
        <v>38</v>
      </c>
      <c r="AB1272" s="2492" t="s">
        <v>1579</v>
      </c>
      <c r="AC1272" s="2903" t="s">
        <v>29772</v>
      </c>
    </row>
    <row r="1273" spans="1:29" ht="15" customHeight="1" thickBot="1">
      <c r="A1273" s="2899" t="s">
        <v>2100</v>
      </c>
      <c r="B1273" s="2899" t="s">
        <v>2100</v>
      </c>
      <c r="C1273" s="2899" t="s">
        <v>2605</v>
      </c>
      <c r="D1273" s="2899" t="s">
        <v>2609</v>
      </c>
      <c r="E1273" s="2899" t="s">
        <v>2610</v>
      </c>
      <c r="F1273" s="2899">
        <v>101192784</v>
      </c>
      <c r="G1273" s="2899">
        <v>747969670</v>
      </c>
      <c r="H1273" s="2899" t="s">
        <v>8557</v>
      </c>
      <c r="I1273" s="2899" t="s">
        <v>8558</v>
      </c>
      <c r="J1273" s="2899" t="s">
        <v>3670</v>
      </c>
      <c r="K1273" s="2899" t="s">
        <v>4141</v>
      </c>
      <c r="L1273" s="2899" t="s">
        <v>8559</v>
      </c>
      <c r="M1273" s="2899"/>
      <c r="N1273" s="2899"/>
      <c r="O1273" s="2900">
        <v>45502</v>
      </c>
      <c r="P1273" s="2901">
        <f ca="1">TODAY()-Q1273</f>
        <v>601</v>
      </c>
      <c r="Q1273" s="2900">
        <v>45503</v>
      </c>
      <c r="R1273" s="2899" t="s">
        <v>33</v>
      </c>
      <c r="S1273" s="2899"/>
      <c r="T1273" s="2899">
        <v>2</v>
      </c>
      <c r="U1273" s="2899" t="s">
        <v>34</v>
      </c>
      <c r="V1273" s="2899" t="s">
        <v>34</v>
      </c>
      <c r="W1273" s="2899" t="s">
        <v>35</v>
      </c>
      <c r="X1273" s="2899" t="s">
        <v>36</v>
      </c>
      <c r="Y1273" s="2899">
        <v>380</v>
      </c>
      <c r="Z1273" s="2902" t="s">
        <v>37</v>
      </c>
      <c r="AA1273" s="2899" t="s">
        <v>38</v>
      </c>
      <c r="AB1273" s="2899" t="s">
        <v>29766</v>
      </c>
      <c r="AC1273" s="2899" t="s">
        <v>8560</v>
      </c>
    </row>
    <row r="1274" spans="1:29" ht="15" customHeight="1" thickBot="1">
      <c r="A1274" s="2899" t="s">
        <v>2100</v>
      </c>
      <c r="B1274" s="2899" t="s">
        <v>2100</v>
      </c>
      <c r="C1274" s="2899" t="s">
        <v>2922</v>
      </c>
      <c r="D1274" s="2899" t="s">
        <v>2953</v>
      </c>
      <c r="E1274" s="2899" t="s">
        <v>2954</v>
      </c>
      <c r="F1274" s="2899">
        <v>102101414</v>
      </c>
      <c r="G1274" s="2899">
        <v>709132213</v>
      </c>
      <c r="H1274" s="2899" t="s">
        <v>8922</v>
      </c>
      <c r="I1274" s="2899" t="s">
        <v>8923</v>
      </c>
      <c r="J1274" s="2899" t="s">
        <v>3670</v>
      </c>
      <c r="K1274" s="2899" t="s">
        <v>4141</v>
      </c>
      <c r="L1274" s="2899" t="s">
        <v>8924</v>
      </c>
      <c r="M1274" s="2899"/>
      <c r="N1274" s="2899"/>
      <c r="O1274" s="2900">
        <v>45976</v>
      </c>
      <c r="P1274" s="2901">
        <f ca="1">TODAY()-Q1274</f>
        <v>124</v>
      </c>
      <c r="Q1274" s="2900">
        <v>45980</v>
      </c>
      <c r="R1274" s="2492" t="s">
        <v>1578</v>
      </c>
      <c r="S1274" s="2899"/>
      <c r="T1274" s="2899">
        <v>1</v>
      </c>
      <c r="U1274" s="2899" t="s">
        <v>34</v>
      </c>
      <c r="V1274" s="2899" t="s">
        <v>34</v>
      </c>
      <c r="W1274" s="2899" t="s">
        <v>35</v>
      </c>
      <c r="X1274" s="2899" t="s">
        <v>36</v>
      </c>
      <c r="Y1274" s="2899">
        <v>250</v>
      </c>
      <c r="Z1274" s="2902" t="s">
        <v>37</v>
      </c>
      <c r="AA1274" s="2902" t="s">
        <v>38</v>
      </c>
      <c r="AB1274" s="2899" t="s">
        <v>39</v>
      </c>
      <c r="AC1274" s="2899" t="s">
        <v>24770</v>
      </c>
    </row>
    <row r="1275" spans="1:29" ht="15" customHeight="1" thickBot="1">
      <c r="A1275" s="2899" t="s">
        <v>2100</v>
      </c>
      <c r="B1275" s="2899" t="s">
        <v>2100</v>
      </c>
      <c r="C1275" s="2899" t="s">
        <v>2917</v>
      </c>
      <c r="D1275" s="2899" t="s">
        <v>2945</v>
      </c>
      <c r="E1275" s="2899" t="s">
        <v>2946</v>
      </c>
      <c r="F1275" s="2899">
        <v>708222275</v>
      </c>
      <c r="G1275" s="2899">
        <v>504001680</v>
      </c>
      <c r="H1275" s="2899" t="s">
        <v>9035</v>
      </c>
      <c r="I1275" s="2899" t="s">
        <v>9036</v>
      </c>
      <c r="J1275" s="2899" t="s">
        <v>8807</v>
      </c>
      <c r="K1275" s="2899" t="s">
        <v>1138</v>
      </c>
      <c r="L1275" s="2899" t="s">
        <v>28259</v>
      </c>
      <c r="M1275" s="2899"/>
      <c r="N1275" s="2899"/>
      <c r="O1275" s="2900">
        <v>45976</v>
      </c>
      <c r="P1275" s="2901">
        <f ca="1">TODAY()-Q1275</f>
        <v>124</v>
      </c>
      <c r="Q1275" s="2900">
        <v>45980</v>
      </c>
      <c r="R1275" s="2492" t="s">
        <v>1578</v>
      </c>
      <c r="S1275" s="2899"/>
      <c r="T1275" s="2899"/>
      <c r="U1275" s="2899" t="s">
        <v>34</v>
      </c>
      <c r="V1275" s="2899" t="s">
        <v>34</v>
      </c>
      <c r="W1275" s="2900" t="s">
        <v>35</v>
      </c>
      <c r="X1275" s="2899" t="s">
        <v>36</v>
      </c>
      <c r="Y1275" s="2899">
        <v>250</v>
      </c>
      <c r="Z1275" s="2902" t="s">
        <v>37</v>
      </c>
      <c r="AA1275" s="2899" t="s">
        <v>38</v>
      </c>
      <c r="AB1275" s="2492" t="s">
        <v>748</v>
      </c>
      <c r="AC1275" s="2903" t="s">
        <v>29773</v>
      </c>
    </row>
    <row r="1276" spans="1:29" ht="15" customHeight="1" thickBot="1">
      <c r="A1276" s="2899" t="s">
        <v>2100</v>
      </c>
      <c r="B1276" s="2899" t="s">
        <v>2100</v>
      </c>
      <c r="C1276" s="2899" t="s">
        <v>3038</v>
      </c>
      <c r="D1276" s="2899" t="s">
        <v>3118</v>
      </c>
      <c r="E1276" s="2899" t="s">
        <v>3002</v>
      </c>
      <c r="F1276" s="2899">
        <v>779791052</v>
      </c>
      <c r="G1276" s="2899">
        <v>545109827</v>
      </c>
      <c r="H1276" s="2899" t="s">
        <v>9000</v>
      </c>
      <c r="I1276" s="2899" t="s">
        <v>9001</v>
      </c>
      <c r="J1276" s="2899" t="s">
        <v>28246</v>
      </c>
      <c r="K1276" s="2899" t="s">
        <v>1138</v>
      </c>
      <c r="L1276" s="2899" t="s">
        <v>28247</v>
      </c>
      <c r="M1276" s="2899"/>
      <c r="N1276" s="2899"/>
      <c r="O1276" s="2900">
        <v>45973</v>
      </c>
      <c r="P1276" s="2901">
        <f ca="1">TODAY()-Q1276</f>
        <v>126</v>
      </c>
      <c r="Q1276" s="2900">
        <v>45978</v>
      </c>
      <c r="R1276" s="2899" t="s">
        <v>33</v>
      </c>
      <c r="S1276" s="2899"/>
      <c r="T1276" s="2899"/>
      <c r="U1276" s="2899" t="s">
        <v>34</v>
      </c>
      <c r="V1276" s="2899" t="s">
        <v>34</v>
      </c>
      <c r="W1276" s="2900" t="s">
        <v>35</v>
      </c>
      <c r="X1276" s="2899" t="s">
        <v>36</v>
      </c>
      <c r="Y1276" s="2899">
        <v>250</v>
      </c>
      <c r="Z1276" s="2902" t="s">
        <v>37</v>
      </c>
      <c r="AA1276" s="2899" t="s">
        <v>38</v>
      </c>
      <c r="AB1276" s="2492" t="s">
        <v>748</v>
      </c>
      <c r="AC1276" s="2903" t="s">
        <v>29774</v>
      </c>
    </row>
    <row r="1277" spans="1:29" ht="15" customHeight="1" thickBot="1">
      <c r="A1277" s="2899" t="s">
        <v>2100</v>
      </c>
      <c r="B1277" s="2899" t="s">
        <v>2100</v>
      </c>
      <c r="C1277" s="2899" t="s">
        <v>2925</v>
      </c>
      <c r="D1277" s="2899" t="s">
        <v>2955</v>
      </c>
      <c r="E1277" s="2899" t="s">
        <v>2956</v>
      </c>
      <c r="F1277" s="2899">
        <v>153058286</v>
      </c>
      <c r="G1277" s="2899">
        <v>708701135</v>
      </c>
      <c r="H1277" s="2899">
        <v>4.7336683300000004</v>
      </c>
      <c r="I1277" s="2899">
        <v>-6.65</v>
      </c>
      <c r="J1277" s="2899" t="s">
        <v>8807</v>
      </c>
      <c r="K1277" s="2899" t="s">
        <v>1138</v>
      </c>
      <c r="L1277" s="2899" t="s">
        <v>27768</v>
      </c>
      <c r="M1277" s="2899"/>
      <c r="N1277" s="2899"/>
      <c r="O1277" s="2900">
        <v>45979</v>
      </c>
      <c r="P1277" s="2901">
        <f ca="1">TODAY()-Q1277</f>
        <v>124</v>
      </c>
      <c r="Q1277" s="2900">
        <v>45980</v>
      </c>
      <c r="R1277" s="2492" t="s">
        <v>1578</v>
      </c>
      <c r="S1277" s="2899"/>
      <c r="T1277" s="2899"/>
      <c r="U1277" s="2899" t="s">
        <v>34</v>
      </c>
      <c r="V1277" s="2899" t="s">
        <v>34</v>
      </c>
      <c r="W1277" s="2899" t="s">
        <v>35</v>
      </c>
      <c r="X1277" s="2899" t="s">
        <v>36</v>
      </c>
      <c r="Y1277" s="2899"/>
      <c r="Z1277" s="2902" t="s">
        <v>37</v>
      </c>
      <c r="AA1277" s="2902" t="s">
        <v>38</v>
      </c>
      <c r="AB1277" s="2899" t="s">
        <v>39</v>
      </c>
      <c r="AC1277" s="2899" t="s">
        <v>24769</v>
      </c>
    </row>
    <row r="1278" spans="1:29" ht="15" customHeight="1" thickBot="1">
      <c r="A1278" s="2899" t="s">
        <v>2100</v>
      </c>
      <c r="B1278" s="2899" t="s">
        <v>2100</v>
      </c>
      <c r="C1278" s="2899" t="s">
        <v>3103</v>
      </c>
      <c r="D1278" s="2899" t="s">
        <v>3180</v>
      </c>
      <c r="E1278" s="2899" t="s">
        <v>3181</v>
      </c>
      <c r="F1278" s="2899">
        <v>102048066</v>
      </c>
      <c r="G1278" s="2899">
        <v>709114013</v>
      </c>
      <c r="H1278" s="2899" t="s">
        <v>9092</v>
      </c>
      <c r="I1278" s="2899" t="s">
        <v>9093</v>
      </c>
      <c r="J1278" s="2899" t="s">
        <v>8807</v>
      </c>
      <c r="K1278" s="2899" t="s">
        <v>2435</v>
      </c>
      <c r="L1278" s="2899" t="s">
        <v>9037</v>
      </c>
      <c r="M1278" s="2899"/>
      <c r="N1278" s="2899"/>
      <c r="O1278" s="2900">
        <v>45982</v>
      </c>
      <c r="P1278" s="2901">
        <f ca="1">TODAY()-Q1278</f>
        <v>119</v>
      </c>
      <c r="Q1278" s="2900">
        <v>45985</v>
      </c>
      <c r="R1278" s="2492" t="s">
        <v>1578</v>
      </c>
      <c r="S1278" s="2899"/>
      <c r="T1278" s="2899"/>
      <c r="U1278" s="2899" t="s">
        <v>34</v>
      </c>
      <c r="V1278" s="2899" t="s">
        <v>34</v>
      </c>
      <c r="W1278" s="2899" t="s">
        <v>35</v>
      </c>
      <c r="X1278" s="2899" t="s">
        <v>36</v>
      </c>
      <c r="Y1278" s="2899">
        <v>250</v>
      </c>
      <c r="Z1278" s="2902" t="s">
        <v>37</v>
      </c>
      <c r="AA1278" s="2899" t="s">
        <v>38</v>
      </c>
      <c r="AB1278" s="2492" t="s">
        <v>1579</v>
      </c>
      <c r="AC1278" s="2899" t="s">
        <v>28269</v>
      </c>
    </row>
    <row r="1279" spans="1:29" ht="15" customHeight="1" thickBot="1">
      <c r="A1279" s="2899" t="s">
        <v>2100</v>
      </c>
      <c r="B1279" s="2899" t="s">
        <v>2100</v>
      </c>
      <c r="C1279" s="2899" t="s">
        <v>2827</v>
      </c>
      <c r="D1279" s="2899" t="s">
        <v>2845</v>
      </c>
      <c r="E1279" s="2899" t="s">
        <v>2846</v>
      </c>
      <c r="F1279" s="2899">
        <v>758394960</v>
      </c>
      <c r="G1279" s="2899">
        <v>101830111</v>
      </c>
      <c r="H1279" s="2899" t="s">
        <v>8761</v>
      </c>
      <c r="I1279" s="2899" t="s">
        <v>8762</v>
      </c>
      <c r="J1279" s="2899" t="s">
        <v>8763</v>
      </c>
      <c r="K1279" s="2899" t="s">
        <v>4194</v>
      </c>
      <c r="L1279" s="2899" t="s">
        <v>8764</v>
      </c>
      <c r="M1279" s="2899"/>
      <c r="N1279" s="2899"/>
      <c r="O1279" s="2900">
        <v>45836</v>
      </c>
      <c r="P1279" s="2901">
        <f ca="1">TODAY()-Q1279</f>
        <v>265</v>
      </c>
      <c r="Q1279" s="2900">
        <v>45839</v>
      </c>
      <c r="R1279" s="2492" t="s">
        <v>1578</v>
      </c>
      <c r="S1279" s="2899"/>
      <c r="T1279" s="2899">
        <v>1</v>
      </c>
      <c r="U1279" s="2899" t="s">
        <v>34</v>
      </c>
      <c r="V1279" s="2899" t="s">
        <v>34</v>
      </c>
      <c r="W1279" s="2899" t="s">
        <v>35</v>
      </c>
      <c r="X1279" s="2899" t="s">
        <v>36</v>
      </c>
      <c r="Y1279" s="2899">
        <v>250</v>
      </c>
      <c r="Z1279" s="2902" t="s">
        <v>37</v>
      </c>
      <c r="AA1279" s="2899" t="s">
        <v>38</v>
      </c>
      <c r="AB1279" s="2899" t="s">
        <v>692</v>
      </c>
      <c r="AC1279" s="2899"/>
    </row>
    <row r="1280" spans="1:29" ht="15" customHeight="1" thickBot="1">
      <c r="A1280" s="2899" t="s">
        <v>2100</v>
      </c>
      <c r="B1280" s="2899" t="s">
        <v>2100</v>
      </c>
      <c r="C1280" s="2899" t="s">
        <v>3448</v>
      </c>
      <c r="D1280" s="2899" t="s">
        <v>3537</v>
      </c>
      <c r="E1280" s="2899" t="s">
        <v>3538</v>
      </c>
      <c r="F1280" s="2899">
        <v>777368160</v>
      </c>
      <c r="G1280" s="2899">
        <v>777368160</v>
      </c>
      <c r="H1280" s="2899" t="s">
        <v>9333</v>
      </c>
      <c r="I1280" s="2899" t="s">
        <v>9334</v>
      </c>
      <c r="J1280" s="2899" t="s">
        <v>8763</v>
      </c>
      <c r="K1280" s="2899" t="s">
        <v>4194</v>
      </c>
      <c r="L1280" s="2899" t="s">
        <v>9200</v>
      </c>
      <c r="M1280" s="2899"/>
      <c r="N1280" s="2899"/>
      <c r="O1280" s="2900">
        <v>46029</v>
      </c>
      <c r="P1280" s="2901">
        <f ca="1">TODAY()-Q1280</f>
        <v>73</v>
      </c>
      <c r="Q1280" s="2900">
        <v>46031</v>
      </c>
      <c r="R1280" s="2899" t="s">
        <v>115</v>
      </c>
      <c r="S1280" s="2899"/>
      <c r="T1280" s="2899"/>
      <c r="U1280" s="2899" t="s">
        <v>34</v>
      </c>
      <c r="V1280" s="2899" t="s">
        <v>34</v>
      </c>
      <c r="W1280" s="2899" t="s">
        <v>35</v>
      </c>
      <c r="X1280" s="2899" t="s">
        <v>36</v>
      </c>
      <c r="Y1280" s="2899">
        <v>300</v>
      </c>
      <c r="Z1280" s="2902" t="s">
        <v>37</v>
      </c>
      <c r="AA1280" s="2899" t="s">
        <v>38</v>
      </c>
      <c r="AB1280" s="2492" t="s">
        <v>1579</v>
      </c>
      <c r="AC1280" s="2899" t="s">
        <v>29238</v>
      </c>
    </row>
    <row r="1281" spans="1:29" ht="15" customHeight="1" thickBot="1">
      <c r="A1281" s="2899" t="s">
        <v>2100</v>
      </c>
      <c r="B1281" s="2899" t="s">
        <v>2100</v>
      </c>
      <c r="C1281" s="2899" t="s">
        <v>3299</v>
      </c>
      <c r="D1281" s="2899" t="s">
        <v>3390</v>
      </c>
      <c r="E1281" s="2899" t="s">
        <v>3391</v>
      </c>
      <c r="F1281" s="2899">
        <v>172912444</v>
      </c>
      <c r="G1281" s="2899">
        <v>759887364</v>
      </c>
      <c r="H1281" s="2899" t="s">
        <v>9198</v>
      </c>
      <c r="I1281" s="2899" t="s">
        <v>9199</v>
      </c>
      <c r="J1281" s="2899" t="s">
        <v>8763</v>
      </c>
      <c r="K1281" s="2899"/>
      <c r="L1281" s="2899" t="s">
        <v>9200</v>
      </c>
      <c r="M1281" s="2899"/>
      <c r="N1281" s="2899"/>
      <c r="O1281" s="2900">
        <v>46011</v>
      </c>
      <c r="P1281" s="2901">
        <f ca="1">TODAY()-Q1281</f>
        <v>91</v>
      </c>
      <c r="Q1281" s="2900">
        <v>46013</v>
      </c>
      <c r="R1281" s="2492" t="s">
        <v>1578</v>
      </c>
      <c r="S1281" s="2899"/>
      <c r="T1281" s="2899"/>
      <c r="U1281" s="2899" t="s">
        <v>34</v>
      </c>
      <c r="V1281" s="2899" t="s">
        <v>34</v>
      </c>
      <c r="W1281" s="2899" t="s">
        <v>35</v>
      </c>
      <c r="X1281" s="2899" t="s">
        <v>36</v>
      </c>
      <c r="Y1281" s="2899"/>
      <c r="Z1281" s="2902" t="s">
        <v>37</v>
      </c>
      <c r="AA1281" s="2899" t="s">
        <v>38</v>
      </c>
      <c r="AB1281" s="2492" t="s">
        <v>1579</v>
      </c>
      <c r="AC1281" s="2899"/>
    </row>
    <row r="1282" spans="1:29" ht="15" customHeight="1" thickBot="1">
      <c r="A1282" s="2899" t="s">
        <v>2100</v>
      </c>
      <c r="B1282" s="2899" t="s">
        <v>2100</v>
      </c>
      <c r="C1282" s="2899" t="s">
        <v>3411</v>
      </c>
      <c r="D1282" s="2899" t="s">
        <v>3503</v>
      </c>
      <c r="E1282" s="2899" t="s">
        <v>2973</v>
      </c>
      <c r="F1282" s="2899">
        <v>708262664</v>
      </c>
      <c r="G1282" s="2899">
        <v>140987222</v>
      </c>
      <c r="H1282" s="2899" t="s">
        <v>9280</v>
      </c>
      <c r="I1282" s="2899" t="s">
        <v>9281</v>
      </c>
      <c r="J1282" s="2899" t="s">
        <v>8824</v>
      </c>
      <c r="K1282" s="2899" t="s">
        <v>4124</v>
      </c>
      <c r="L1282" s="2899" t="s">
        <v>9282</v>
      </c>
      <c r="M1282" s="2899"/>
      <c r="N1282" s="2899"/>
      <c r="O1282" s="2900">
        <v>46025</v>
      </c>
      <c r="P1282" s="2901">
        <f ca="1">TODAY()-Q1282</f>
        <v>77</v>
      </c>
      <c r="Q1282" s="2900">
        <v>46027</v>
      </c>
      <c r="R1282" s="2492" t="s">
        <v>1578</v>
      </c>
      <c r="S1282" s="2899"/>
      <c r="T1282" s="2899"/>
      <c r="U1282" s="2899" t="s">
        <v>34</v>
      </c>
      <c r="V1282" s="2899" t="s">
        <v>34</v>
      </c>
      <c r="W1282" s="2899" t="s">
        <v>35</v>
      </c>
      <c r="X1282" s="2899" t="s">
        <v>36</v>
      </c>
      <c r="Y1282" s="2899"/>
      <c r="Z1282" s="2902" t="s">
        <v>37</v>
      </c>
      <c r="AA1282" s="2899" t="s">
        <v>38</v>
      </c>
      <c r="AB1282" s="2492" t="s">
        <v>1579</v>
      </c>
      <c r="AC1282" s="2899"/>
    </row>
    <row r="1283" spans="1:29" ht="15" customHeight="1" thickBot="1">
      <c r="A1283" s="2899" t="s">
        <v>2100</v>
      </c>
      <c r="B1283" s="2899" t="s">
        <v>2100</v>
      </c>
      <c r="C1283" s="2899" t="s">
        <v>3445</v>
      </c>
      <c r="D1283" s="2899" t="s">
        <v>3534</v>
      </c>
      <c r="E1283" s="2899" t="s">
        <v>3535</v>
      </c>
      <c r="F1283" s="2899">
        <v>788123501</v>
      </c>
      <c r="G1283" s="2899">
        <v>788123501</v>
      </c>
      <c r="H1283" s="2899" t="s">
        <v>9330</v>
      </c>
      <c r="I1283" s="2899" t="s">
        <v>9331</v>
      </c>
      <c r="J1283" s="2899" t="s">
        <v>8824</v>
      </c>
      <c r="K1283" s="2899" t="s">
        <v>4124</v>
      </c>
      <c r="L1283" s="2899" t="s">
        <v>9282</v>
      </c>
      <c r="M1283" s="2899"/>
      <c r="N1283" s="2899"/>
      <c r="O1283" s="2900">
        <v>46029</v>
      </c>
      <c r="P1283" s="2901">
        <f ca="1">TODAY()-Q1283</f>
        <v>74</v>
      </c>
      <c r="Q1283" s="2900">
        <v>46030</v>
      </c>
      <c r="R1283" s="2492" t="s">
        <v>1578</v>
      </c>
      <c r="S1283" s="2899"/>
      <c r="T1283" s="2899">
        <v>4</v>
      </c>
      <c r="U1283" s="2899" t="s">
        <v>34</v>
      </c>
      <c r="V1283" s="2899" t="s">
        <v>34</v>
      </c>
      <c r="W1283" s="2899" t="s">
        <v>35</v>
      </c>
      <c r="X1283" s="2899" t="s">
        <v>36</v>
      </c>
      <c r="Y1283" s="2899">
        <v>350</v>
      </c>
      <c r="Z1283" s="2902" t="s">
        <v>37</v>
      </c>
      <c r="AA1283" s="2899" t="s">
        <v>38</v>
      </c>
      <c r="AB1283" s="2492" t="s">
        <v>1579</v>
      </c>
      <c r="AC1283" s="2899"/>
    </row>
    <row r="1284" spans="1:29" ht="15" customHeight="1" thickBot="1">
      <c r="A1284" s="2899" t="s">
        <v>2100</v>
      </c>
      <c r="B1284" s="2899" t="s">
        <v>2100</v>
      </c>
      <c r="C1284" s="2899" t="s">
        <v>3533</v>
      </c>
      <c r="D1284" s="2899" t="s">
        <v>3602</v>
      </c>
      <c r="E1284" s="2899" t="s">
        <v>9463</v>
      </c>
      <c r="F1284" s="2905">
        <v>2250000000000</v>
      </c>
      <c r="G1284" s="2905">
        <v>2250000000000</v>
      </c>
      <c r="H1284" s="2899" t="s">
        <v>9464</v>
      </c>
      <c r="I1284" s="2899" t="s">
        <v>9465</v>
      </c>
      <c r="J1284" s="2899" t="s">
        <v>8824</v>
      </c>
      <c r="K1284" s="2899" t="s">
        <v>4124</v>
      </c>
      <c r="L1284" s="2899" t="s">
        <v>28295</v>
      </c>
      <c r="M1284" s="2899"/>
      <c r="N1284" s="2899"/>
      <c r="O1284" s="2900">
        <v>46040</v>
      </c>
      <c r="P1284" s="2901">
        <f ca="1">TODAY()-Q1284</f>
        <v>63</v>
      </c>
      <c r="Q1284" s="2900">
        <v>46041</v>
      </c>
      <c r="R1284" s="2492" t="s">
        <v>1578</v>
      </c>
      <c r="S1284" s="2899"/>
      <c r="T1284" s="2899">
        <v>2</v>
      </c>
      <c r="U1284" s="2899" t="s">
        <v>34</v>
      </c>
      <c r="V1284" s="2899" t="s">
        <v>34</v>
      </c>
      <c r="W1284" s="2897">
        <v>46104</v>
      </c>
      <c r="X1284" s="2899" t="s">
        <v>36</v>
      </c>
      <c r="Y1284" s="2899">
        <v>250</v>
      </c>
      <c r="Z1284" s="2902" t="s">
        <v>37</v>
      </c>
      <c r="AA1284" s="2899" t="s">
        <v>1846</v>
      </c>
      <c r="AB1284" s="2899" t="s">
        <v>34</v>
      </c>
      <c r="AC1284" s="2899" t="s">
        <v>28248</v>
      </c>
    </row>
    <row r="1285" spans="1:29" ht="15" customHeight="1" thickBot="1">
      <c r="A1285" s="2899" t="s">
        <v>2100</v>
      </c>
      <c r="B1285" s="2899" t="s">
        <v>2100</v>
      </c>
      <c r="C1285" s="2899" t="s">
        <v>3306</v>
      </c>
      <c r="D1285" s="2899" t="s">
        <v>3398</v>
      </c>
      <c r="E1285" s="2899" t="s">
        <v>3399</v>
      </c>
      <c r="F1285" s="2899">
        <v>708374520</v>
      </c>
      <c r="G1285" s="2905">
        <v>151000000</v>
      </c>
      <c r="H1285" s="2899" t="s">
        <v>9205</v>
      </c>
      <c r="I1285" s="2899" t="s">
        <v>9206</v>
      </c>
      <c r="J1285" s="2899" t="s">
        <v>8824</v>
      </c>
      <c r="K1285" s="2899" t="s">
        <v>4124</v>
      </c>
      <c r="L1285" s="2899" t="s">
        <v>9207</v>
      </c>
      <c r="M1285" s="2899"/>
      <c r="N1285" s="2899"/>
      <c r="O1285" s="2900">
        <v>46014</v>
      </c>
      <c r="P1285" s="2901">
        <f ca="1">TODAY()-Q1285</f>
        <v>89</v>
      </c>
      <c r="Q1285" s="2900">
        <v>46015</v>
      </c>
      <c r="R1285" s="2492" t="s">
        <v>1578</v>
      </c>
      <c r="S1285" s="2899"/>
      <c r="T1285" s="2899"/>
      <c r="U1285" s="2899" t="s">
        <v>34</v>
      </c>
      <c r="V1285" s="2899" t="s">
        <v>34</v>
      </c>
      <c r="W1285" s="2899" t="s">
        <v>35</v>
      </c>
      <c r="X1285" s="2899" t="s">
        <v>36</v>
      </c>
      <c r="Y1285" s="2899">
        <v>200</v>
      </c>
      <c r="Z1285" s="2504" t="s">
        <v>37</v>
      </c>
      <c r="AA1285" s="2902" t="s">
        <v>38</v>
      </c>
      <c r="AB1285" s="2492" t="s">
        <v>733</v>
      </c>
      <c r="AC1285" s="2899" t="s">
        <v>2552</v>
      </c>
    </row>
    <row r="1286" spans="1:29" ht="15" customHeight="1" thickBot="1">
      <c r="A1286" s="2899" t="s">
        <v>2100</v>
      </c>
      <c r="B1286" s="2899" t="s">
        <v>2100</v>
      </c>
      <c r="C1286" s="2899" t="s">
        <v>9429</v>
      </c>
      <c r="D1286" s="2899" t="s">
        <v>9430</v>
      </c>
      <c r="E1286" s="2899" t="s">
        <v>9431</v>
      </c>
      <c r="F1286" s="2899">
        <v>102071713</v>
      </c>
      <c r="G1286" s="2899">
        <v>778316635</v>
      </c>
      <c r="H1286" s="2899" t="s">
        <v>9432</v>
      </c>
      <c r="I1286" s="2899" t="s">
        <v>9433</v>
      </c>
      <c r="J1286" s="2899" t="s">
        <v>2177</v>
      </c>
      <c r="K1286" s="2899" t="s">
        <v>4430</v>
      </c>
      <c r="L1286" s="2899" t="s">
        <v>9434</v>
      </c>
      <c r="M1286" s="2899"/>
      <c r="N1286" s="2899"/>
      <c r="O1286" s="2900">
        <v>45457</v>
      </c>
      <c r="P1286" s="2901">
        <f ca="1">TODAY()-Q1286</f>
        <v>325</v>
      </c>
      <c r="Q1286" s="2900">
        <v>45779</v>
      </c>
      <c r="R1286" s="2899" t="s">
        <v>115</v>
      </c>
      <c r="S1286" s="2899"/>
      <c r="T1286" s="2899">
        <v>1</v>
      </c>
      <c r="U1286" s="2899" t="s">
        <v>34</v>
      </c>
      <c r="V1286" s="2899" t="s">
        <v>34</v>
      </c>
      <c r="W1286" s="2899" t="s">
        <v>35</v>
      </c>
      <c r="X1286" s="2899" t="s">
        <v>36</v>
      </c>
      <c r="Y1286" s="2899"/>
      <c r="Z1286" s="2902" t="s">
        <v>37</v>
      </c>
      <c r="AA1286" s="2899" t="s">
        <v>38</v>
      </c>
      <c r="AB1286" s="2899" t="s">
        <v>116</v>
      </c>
      <c r="AC1286" s="2899" t="s">
        <v>9435</v>
      </c>
    </row>
    <row r="1287" spans="1:29" ht="15" customHeight="1" thickBot="1">
      <c r="A1287" s="2899" t="s">
        <v>2100</v>
      </c>
      <c r="B1287" s="2899" t="s">
        <v>2100</v>
      </c>
      <c r="C1287" s="2899" t="s">
        <v>2144</v>
      </c>
      <c r="D1287" s="2899" t="s">
        <v>2145</v>
      </c>
      <c r="E1287" s="2899" t="s">
        <v>2146</v>
      </c>
      <c r="F1287" s="2899">
        <v>103480684</v>
      </c>
      <c r="G1287" s="2899">
        <v>757599110</v>
      </c>
      <c r="H1287" s="2899"/>
      <c r="I1287" s="2899"/>
      <c r="J1287" s="2899" t="s">
        <v>2177</v>
      </c>
      <c r="K1287" s="2899" t="s">
        <v>731</v>
      </c>
      <c r="L1287" s="2899" t="s">
        <v>27774</v>
      </c>
      <c r="M1287" s="2899"/>
      <c r="N1287" s="2899"/>
      <c r="O1287" s="2900">
        <v>46052</v>
      </c>
      <c r="P1287" s="2901">
        <f ca="1">TODAY()-Q1287</f>
        <v>51</v>
      </c>
      <c r="Q1287" s="2900">
        <v>46053</v>
      </c>
      <c r="R1287" s="2492" t="s">
        <v>1578</v>
      </c>
      <c r="S1287" s="2899"/>
      <c r="T1287" s="2899"/>
      <c r="U1287" s="2899" t="s">
        <v>34</v>
      </c>
      <c r="V1287" s="2899" t="s">
        <v>34</v>
      </c>
      <c r="W1287" s="2899" t="s">
        <v>35</v>
      </c>
      <c r="X1287" s="2899" t="s">
        <v>36</v>
      </c>
      <c r="Y1287" s="2899"/>
      <c r="Z1287" s="2902" t="s">
        <v>37</v>
      </c>
      <c r="AA1287" s="2899" t="s">
        <v>38</v>
      </c>
      <c r="AB1287" s="2492" t="s">
        <v>1579</v>
      </c>
      <c r="AC1287" s="2899" t="s">
        <v>28297</v>
      </c>
    </row>
    <row r="1288" spans="1:29" ht="15" customHeight="1" thickBot="1">
      <c r="A1288" s="2899" t="s">
        <v>2100</v>
      </c>
      <c r="B1288" s="2899" t="s">
        <v>2100</v>
      </c>
      <c r="C1288" s="2899" t="s">
        <v>3063</v>
      </c>
      <c r="D1288" s="2899" t="s">
        <v>3141</v>
      </c>
      <c r="E1288" s="2899" t="s">
        <v>3142</v>
      </c>
      <c r="F1288" s="2899">
        <v>152695660</v>
      </c>
      <c r="G1288" s="2899">
        <v>777846686</v>
      </c>
      <c r="H1288" s="2899" t="s">
        <v>9099</v>
      </c>
      <c r="I1288" s="2899" t="s">
        <v>9100</v>
      </c>
      <c r="J1288" s="2899" t="s">
        <v>2177</v>
      </c>
      <c r="K1288" s="2899" t="s">
        <v>4430</v>
      </c>
      <c r="L1288" s="2899" t="s">
        <v>9101</v>
      </c>
      <c r="M1288" s="2899"/>
      <c r="N1288" s="2899"/>
      <c r="O1288" s="2900">
        <v>45975</v>
      </c>
      <c r="P1288" s="2901">
        <f ca="1">TODAY()-Q1288</f>
        <v>116</v>
      </c>
      <c r="Q1288" s="2900">
        <v>45988</v>
      </c>
      <c r="R1288" s="2492" t="s">
        <v>1578</v>
      </c>
      <c r="S1288" s="2899"/>
      <c r="T1288" s="2899">
        <v>1</v>
      </c>
      <c r="U1288" s="2899" t="s">
        <v>34</v>
      </c>
      <c r="V1288" s="2899" t="s">
        <v>34</v>
      </c>
      <c r="W1288" s="2899" t="s">
        <v>35</v>
      </c>
      <c r="X1288" s="2899" t="s">
        <v>36</v>
      </c>
      <c r="Y1288" s="2899">
        <v>150</v>
      </c>
      <c r="Z1288" s="2902" t="s">
        <v>37</v>
      </c>
      <c r="AA1288" s="2899" t="s">
        <v>38</v>
      </c>
      <c r="AB1288" s="2492" t="s">
        <v>1579</v>
      </c>
      <c r="AC1288" s="2899" t="s">
        <v>28253</v>
      </c>
    </row>
    <row r="1289" spans="1:29" ht="15" customHeight="1" thickBot="1">
      <c r="A1289" s="2899" t="s">
        <v>2100</v>
      </c>
      <c r="B1289" s="2899" t="s">
        <v>2100</v>
      </c>
      <c r="C1289" s="2899" t="s">
        <v>3302</v>
      </c>
      <c r="D1289" s="2899" t="s">
        <v>3393</v>
      </c>
      <c r="E1289" s="2899" t="s">
        <v>2751</v>
      </c>
      <c r="F1289" s="2899">
        <v>747242474</v>
      </c>
      <c r="G1289" s="2899">
        <v>747242474</v>
      </c>
      <c r="H1289" s="2899" t="s">
        <v>9201</v>
      </c>
      <c r="I1289" s="2899" t="s">
        <v>9202</v>
      </c>
      <c r="J1289" s="2899" t="s">
        <v>2177</v>
      </c>
      <c r="K1289" s="2899" t="s">
        <v>4430</v>
      </c>
      <c r="L1289" s="2899" t="s">
        <v>9101</v>
      </c>
      <c r="M1289" s="2899"/>
      <c r="N1289" s="2899"/>
      <c r="O1289" s="2900">
        <v>46013</v>
      </c>
      <c r="P1289" s="2901">
        <f ca="1">TODAY()-Q1289</f>
        <v>90</v>
      </c>
      <c r="Q1289" s="2900">
        <v>46014</v>
      </c>
      <c r="R1289" s="2492" t="s">
        <v>1578</v>
      </c>
      <c r="S1289" s="2899"/>
      <c r="T1289" s="2899"/>
      <c r="U1289" s="2899" t="s">
        <v>34</v>
      </c>
      <c r="V1289" s="2899" t="s">
        <v>34</v>
      </c>
      <c r="W1289" s="2899" t="s">
        <v>35</v>
      </c>
      <c r="X1289" s="2899" t="s">
        <v>36</v>
      </c>
      <c r="Y1289" s="2899">
        <v>300</v>
      </c>
      <c r="Z1289" s="2902" t="s">
        <v>37</v>
      </c>
      <c r="AA1289" s="2899" t="s">
        <v>38</v>
      </c>
      <c r="AB1289" s="2492" t="s">
        <v>1579</v>
      </c>
      <c r="AC1289" s="2899" t="s">
        <v>29230</v>
      </c>
    </row>
    <row r="1290" spans="1:29" ht="15" customHeight="1" thickBot="1">
      <c r="A1290" s="2899" t="s">
        <v>2100</v>
      </c>
      <c r="B1290" s="2899" t="s">
        <v>2100</v>
      </c>
      <c r="C1290" s="2899" t="s">
        <v>9381</v>
      </c>
      <c r="D1290" s="2899" t="s">
        <v>3581</v>
      </c>
      <c r="E1290" s="2899" t="s">
        <v>3582</v>
      </c>
      <c r="F1290" s="2899">
        <v>707118344</v>
      </c>
      <c r="G1290" s="2899">
        <v>707118344</v>
      </c>
      <c r="H1290" s="2899" t="s">
        <v>9382</v>
      </c>
      <c r="I1290" s="2899" t="s">
        <v>9383</v>
      </c>
      <c r="J1290" s="2899" t="s">
        <v>2177</v>
      </c>
      <c r="K1290" s="2899" t="s">
        <v>4430</v>
      </c>
      <c r="L1290" s="2899" t="s">
        <v>8544</v>
      </c>
      <c r="M1290" s="2899"/>
      <c r="N1290" s="2899"/>
      <c r="O1290" s="2900">
        <v>46037</v>
      </c>
      <c r="P1290" s="2901">
        <f ca="1">TODAY()-Q1290</f>
        <v>66</v>
      </c>
      <c r="Q1290" s="2900">
        <v>46038</v>
      </c>
      <c r="R1290" s="2492" t="s">
        <v>1578</v>
      </c>
      <c r="S1290" s="2899"/>
      <c r="T1290" s="2899"/>
      <c r="U1290" s="2899" t="s">
        <v>34</v>
      </c>
      <c r="V1290" s="2899" t="s">
        <v>34</v>
      </c>
      <c r="W1290" s="2899" t="s">
        <v>35</v>
      </c>
      <c r="X1290" s="2899" t="s">
        <v>36</v>
      </c>
      <c r="Y1290" s="2899">
        <v>100</v>
      </c>
      <c r="Z1290" s="2902" t="s">
        <v>37</v>
      </c>
      <c r="AA1290" s="2899" t="s">
        <v>38</v>
      </c>
      <c r="AB1290" s="2492" t="s">
        <v>1579</v>
      </c>
      <c r="AC1290" s="2899" t="s">
        <v>28294</v>
      </c>
    </row>
    <row r="1291" spans="1:29" ht="15" customHeight="1" thickBot="1">
      <c r="A1291" s="2899" t="s">
        <v>2100</v>
      </c>
      <c r="B1291" s="2899" t="s">
        <v>2100</v>
      </c>
      <c r="C1291" s="2899" t="s">
        <v>3469</v>
      </c>
      <c r="D1291" s="2899" t="s">
        <v>3555</v>
      </c>
      <c r="E1291" s="2899" t="s">
        <v>3556</v>
      </c>
      <c r="F1291" s="2899">
        <v>104313230</v>
      </c>
      <c r="G1291" s="2899">
        <v>575383706</v>
      </c>
      <c r="H1291" s="2899" t="s">
        <v>9353</v>
      </c>
      <c r="I1291" s="2899" t="s">
        <v>9354</v>
      </c>
      <c r="J1291" s="2899" t="s">
        <v>2177</v>
      </c>
      <c r="K1291" s="2899" t="s">
        <v>4430</v>
      </c>
      <c r="L1291" s="2899" t="s">
        <v>9355</v>
      </c>
      <c r="M1291" s="2899"/>
      <c r="N1291" s="2899"/>
      <c r="O1291" s="2900">
        <v>46032</v>
      </c>
      <c r="P1291" s="2901">
        <f ca="1">TODAY()-Q1291</f>
        <v>70</v>
      </c>
      <c r="Q1291" s="2900">
        <v>46034</v>
      </c>
      <c r="R1291" s="2492" t="s">
        <v>1578</v>
      </c>
      <c r="S1291" s="2899"/>
      <c r="T1291" s="2899"/>
      <c r="U1291" s="2899" t="s">
        <v>34</v>
      </c>
      <c r="V1291" s="2899" t="s">
        <v>34</v>
      </c>
      <c r="W1291" s="2899" t="s">
        <v>35</v>
      </c>
      <c r="X1291" s="2899" t="s">
        <v>36</v>
      </c>
      <c r="Y1291" s="2899">
        <v>150</v>
      </c>
      <c r="Z1291" s="2902" t="s">
        <v>37</v>
      </c>
      <c r="AA1291" s="2899" t="s">
        <v>38</v>
      </c>
      <c r="AB1291" s="2902" t="s">
        <v>162</v>
      </c>
      <c r="AC1291" s="2903" t="s">
        <v>32335</v>
      </c>
    </row>
    <row r="1292" spans="1:29" ht="15" customHeight="1" thickBot="1">
      <c r="A1292" s="2899" t="s">
        <v>2100</v>
      </c>
      <c r="B1292" s="2899" t="s">
        <v>2100</v>
      </c>
      <c r="C1292" s="2899" t="s">
        <v>3134</v>
      </c>
      <c r="D1292" s="2899" t="s">
        <v>3220</v>
      </c>
      <c r="E1292" s="2899" t="s">
        <v>3221</v>
      </c>
      <c r="F1292" s="2899">
        <v>709162975</v>
      </c>
      <c r="G1292" s="2899">
        <v>703192963</v>
      </c>
      <c r="H1292" s="2899" t="s">
        <v>8888</v>
      </c>
      <c r="I1292" s="2899" t="s">
        <v>8889</v>
      </c>
      <c r="J1292" s="2899" t="s">
        <v>2177</v>
      </c>
      <c r="K1292" s="2899" t="s">
        <v>4430</v>
      </c>
      <c r="L1292" s="2899" t="s">
        <v>8890</v>
      </c>
      <c r="M1292" s="2899"/>
      <c r="N1292" s="2899"/>
      <c r="O1292" s="2900">
        <v>45989</v>
      </c>
      <c r="P1292" s="2901">
        <f ca="1">TODAY()-Q1292</f>
        <v>114</v>
      </c>
      <c r="Q1292" s="2900">
        <v>45990</v>
      </c>
      <c r="R1292" s="2899" t="s">
        <v>115</v>
      </c>
      <c r="S1292" s="2899"/>
      <c r="T1292" s="2899"/>
      <c r="U1292" s="2899" t="s">
        <v>34</v>
      </c>
      <c r="V1292" s="2899" t="s">
        <v>34</v>
      </c>
      <c r="W1292" s="2899" t="s">
        <v>35</v>
      </c>
      <c r="X1292" s="2899" t="s">
        <v>36</v>
      </c>
      <c r="Y1292" s="2899">
        <v>400</v>
      </c>
      <c r="Z1292" s="2902" t="s">
        <v>37</v>
      </c>
      <c r="AA1292" s="2902" t="s">
        <v>38</v>
      </c>
      <c r="AB1292" s="2899" t="s">
        <v>692</v>
      </c>
      <c r="AC1292" s="2899" t="s">
        <v>8516</v>
      </c>
    </row>
    <row r="1293" spans="1:29" ht="15" customHeight="1" thickBot="1">
      <c r="A1293" s="2899" t="s">
        <v>2100</v>
      </c>
      <c r="B1293" s="2899" t="s">
        <v>2100</v>
      </c>
      <c r="C1293" s="2899" t="s">
        <v>3362</v>
      </c>
      <c r="D1293" s="2899" t="s">
        <v>3461</v>
      </c>
      <c r="E1293" s="2899" t="s">
        <v>3462</v>
      </c>
      <c r="F1293" s="2899">
        <v>747005158</v>
      </c>
      <c r="G1293" s="2899">
        <v>747005158</v>
      </c>
      <c r="H1293" s="2899" t="s">
        <v>9231</v>
      </c>
      <c r="I1293" s="2899" t="s">
        <v>9232</v>
      </c>
      <c r="J1293" s="2899" t="s">
        <v>2177</v>
      </c>
      <c r="K1293" s="2899" t="s">
        <v>4430</v>
      </c>
      <c r="L1293" s="2899" t="s">
        <v>8890</v>
      </c>
      <c r="M1293" s="2899"/>
      <c r="N1293" s="2899"/>
      <c r="O1293" s="2900">
        <v>46018</v>
      </c>
      <c r="P1293" s="2901">
        <f ca="1">TODAY()-Q1293</f>
        <v>83</v>
      </c>
      <c r="Q1293" s="2900">
        <v>46021</v>
      </c>
      <c r="R1293" s="2492" t="s">
        <v>1578</v>
      </c>
      <c r="S1293" s="2899"/>
      <c r="T1293" s="2899">
        <v>1</v>
      </c>
      <c r="U1293" s="2899" t="s">
        <v>34</v>
      </c>
      <c r="V1293" s="2899" t="s">
        <v>34</v>
      </c>
      <c r="W1293" s="2899" t="s">
        <v>35</v>
      </c>
      <c r="X1293" s="2899" t="s">
        <v>36</v>
      </c>
      <c r="Y1293" s="2899">
        <v>300</v>
      </c>
      <c r="Z1293" s="2902" t="s">
        <v>37</v>
      </c>
      <c r="AA1293" s="2899" t="s">
        <v>38</v>
      </c>
      <c r="AB1293" s="2492" t="s">
        <v>1579</v>
      </c>
      <c r="AC1293" s="2899" t="s">
        <v>29236</v>
      </c>
    </row>
    <row r="1294" spans="1:29" ht="15" customHeight="1" thickBot="1">
      <c r="A1294" s="2899" t="s">
        <v>2100</v>
      </c>
      <c r="B1294" s="2899" t="s">
        <v>2100</v>
      </c>
      <c r="C1294" s="2899" t="s">
        <v>3380</v>
      </c>
      <c r="D1294" s="2899" t="s">
        <v>3480</v>
      </c>
      <c r="E1294" s="2899" t="s">
        <v>3481</v>
      </c>
      <c r="F1294" s="2899">
        <v>140403281</v>
      </c>
      <c r="G1294" s="2899">
        <v>748343841</v>
      </c>
      <c r="H1294" s="2899" t="s">
        <v>9254</v>
      </c>
      <c r="I1294" s="2899" t="s">
        <v>9255</v>
      </c>
      <c r="J1294" s="2899" t="s">
        <v>2177</v>
      </c>
      <c r="K1294" s="2899" t="s">
        <v>4430</v>
      </c>
      <c r="L1294" s="2899" t="s">
        <v>9256</v>
      </c>
      <c r="M1294" s="2899"/>
      <c r="N1294" s="2899"/>
      <c r="O1294" s="2900">
        <v>46021</v>
      </c>
      <c r="P1294" s="2901">
        <f ca="1">TODAY()-Q1294</f>
        <v>82</v>
      </c>
      <c r="Q1294" s="2900">
        <v>46022</v>
      </c>
      <c r="R1294" s="2492" t="s">
        <v>1578</v>
      </c>
      <c r="S1294" s="2899"/>
      <c r="T1294" s="2899"/>
      <c r="U1294" s="2899" t="s">
        <v>34</v>
      </c>
      <c r="V1294" s="2899" t="s">
        <v>34</v>
      </c>
      <c r="W1294" s="2899" t="s">
        <v>35</v>
      </c>
      <c r="X1294" s="2899" t="s">
        <v>36</v>
      </c>
      <c r="Y1294" s="2899">
        <v>250</v>
      </c>
      <c r="Z1294" s="2902" t="s">
        <v>37</v>
      </c>
      <c r="AA1294" s="2899" t="s">
        <v>38</v>
      </c>
      <c r="AB1294" s="2492" t="s">
        <v>1579</v>
      </c>
      <c r="AC1294" s="2899"/>
    </row>
    <row r="1295" spans="1:29" ht="15" customHeight="1" thickBot="1">
      <c r="A1295" s="2899" t="s">
        <v>2100</v>
      </c>
      <c r="B1295" s="2899" t="s">
        <v>2100</v>
      </c>
      <c r="C1295" s="2899" t="s">
        <v>2943</v>
      </c>
      <c r="D1295" s="2899" t="s">
        <v>2974</v>
      </c>
      <c r="E1295" s="2899" t="s">
        <v>2975</v>
      </c>
      <c r="F1295" s="2899">
        <v>758860045</v>
      </c>
      <c r="G1295" s="2899">
        <v>544551059</v>
      </c>
      <c r="H1295" s="2899" t="s">
        <v>8792</v>
      </c>
      <c r="I1295" s="2899" t="s">
        <v>8793</v>
      </c>
      <c r="J1295" s="2899" t="s">
        <v>2177</v>
      </c>
      <c r="K1295" s="2899" t="s">
        <v>4430</v>
      </c>
      <c r="L1295" s="2899" t="s">
        <v>8794</v>
      </c>
      <c r="M1295" s="2899"/>
      <c r="N1295" s="2899"/>
      <c r="O1295" s="2900">
        <v>45903</v>
      </c>
      <c r="P1295" s="2901">
        <f ca="1">TODAY()-Q1295</f>
        <v>199</v>
      </c>
      <c r="Q1295" s="2900">
        <v>45905</v>
      </c>
      <c r="R1295" s="2899" t="s">
        <v>115</v>
      </c>
      <c r="S1295" s="2899"/>
      <c r="T1295" s="2899">
        <v>1</v>
      </c>
      <c r="U1295" s="2899" t="s">
        <v>34</v>
      </c>
      <c r="V1295" s="2899" t="s">
        <v>34</v>
      </c>
      <c r="W1295" s="2899" t="s">
        <v>35</v>
      </c>
      <c r="X1295" s="2899" t="s">
        <v>36</v>
      </c>
      <c r="Y1295" s="2899">
        <v>350</v>
      </c>
      <c r="Z1295" s="2902" t="s">
        <v>37</v>
      </c>
      <c r="AA1295" s="2899" t="s">
        <v>38</v>
      </c>
      <c r="AB1295" s="2899" t="s">
        <v>116</v>
      </c>
      <c r="AC1295" s="2899"/>
    </row>
    <row r="1296" spans="1:29" ht="15" customHeight="1" thickBot="1">
      <c r="A1296" s="2899" t="s">
        <v>2100</v>
      </c>
      <c r="B1296" s="2899" t="s">
        <v>2100</v>
      </c>
      <c r="C1296" s="2899" t="s">
        <v>2891</v>
      </c>
      <c r="D1296" s="2899" t="s">
        <v>2899</v>
      </c>
      <c r="E1296" s="2899" t="s">
        <v>2900</v>
      </c>
      <c r="F1296" s="2899">
        <v>709470536</v>
      </c>
      <c r="G1296" s="2899">
        <v>709470536</v>
      </c>
      <c r="H1296" s="2899" t="s">
        <v>9019</v>
      </c>
      <c r="I1296" s="2899" t="s">
        <v>9020</v>
      </c>
      <c r="J1296" s="2899" t="s">
        <v>2177</v>
      </c>
      <c r="K1296" s="2899" t="s">
        <v>4430</v>
      </c>
      <c r="L1296" s="2899" t="s">
        <v>8794</v>
      </c>
      <c r="M1296" s="2899"/>
      <c r="N1296" s="2899"/>
      <c r="O1296" s="2900">
        <v>45976</v>
      </c>
      <c r="P1296" s="2901">
        <f ca="1">TODAY()-Q1296</f>
        <v>124</v>
      </c>
      <c r="Q1296" s="2900">
        <v>45980</v>
      </c>
      <c r="R1296" s="2492" t="s">
        <v>1578</v>
      </c>
      <c r="S1296" s="2899"/>
      <c r="T1296" s="2899"/>
      <c r="U1296" s="2899" t="s">
        <v>34</v>
      </c>
      <c r="V1296" s="2899" t="s">
        <v>34</v>
      </c>
      <c r="W1296" s="2899" t="s">
        <v>35</v>
      </c>
      <c r="X1296" s="2899" t="s">
        <v>36</v>
      </c>
      <c r="Y1296" s="2899">
        <v>300</v>
      </c>
      <c r="Z1296" s="2902" t="s">
        <v>37</v>
      </c>
      <c r="AA1296" s="2899" t="s">
        <v>38</v>
      </c>
      <c r="AB1296" s="2492" t="s">
        <v>1579</v>
      </c>
      <c r="AC1296" s="2899" t="s">
        <v>28253</v>
      </c>
    </row>
    <row r="1297" spans="1:29" ht="15" customHeight="1" thickBot="1">
      <c r="A1297" s="2899" t="s">
        <v>2100</v>
      </c>
      <c r="B1297" s="2899" t="s">
        <v>2100</v>
      </c>
      <c r="C1297" s="2899" t="s">
        <v>2566</v>
      </c>
      <c r="D1297" s="2899" t="s">
        <v>2567</v>
      </c>
      <c r="E1297" s="2899" t="s">
        <v>2568</v>
      </c>
      <c r="F1297" s="2899">
        <v>171431086</v>
      </c>
      <c r="G1297" s="2905">
        <v>748000000</v>
      </c>
      <c r="H1297" s="2899" t="s">
        <v>9090</v>
      </c>
      <c r="I1297" s="2899" t="s">
        <v>9091</v>
      </c>
      <c r="J1297" s="2899" t="s">
        <v>2177</v>
      </c>
      <c r="K1297" s="2899" t="s">
        <v>4430</v>
      </c>
      <c r="L1297" s="2899" t="s">
        <v>8794</v>
      </c>
      <c r="M1297" s="2899"/>
      <c r="N1297" s="2899"/>
      <c r="O1297" s="2900">
        <v>45976</v>
      </c>
      <c r="P1297" s="2901">
        <f ca="1">TODAY()-Q1297</f>
        <v>124</v>
      </c>
      <c r="Q1297" s="2900">
        <v>45980</v>
      </c>
      <c r="R1297" s="2492" t="s">
        <v>1578</v>
      </c>
      <c r="S1297" s="2899"/>
      <c r="T1297" s="2899">
        <v>2</v>
      </c>
      <c r="U1297" s="2899" t="s">
        <v>34</v>
      </c>
      <c r="V1297" s="2899" t="s">
        <v>34</v>
      </c>
      <c r="W1297" s="2899" t="s">
        <v>35</v>
      </c>
      <c r="X1297" s="2899" t="s">
        <v>36</v>
      </c>
      <c r="Y1297" s="2899">
        <v>350</v>
      </c>
      <c r="Z1297" s="2902" t="s">
        <v>37</v>
      </c>
      <c r="AA1297" s="2899" t="s">
        <v>38</v>
      </c>
      <c r="AB1297" s="2492" t="s">
        <v>1579</v>
      </c>
      <c r="AC1297" s="2899" t="s">
        <v>28253</v>
      </c>
    </row>
    <row r="1298" spans="1:29" ht="15" customHeight="1" thickBot="1">
      <c r="A1298" s="2899" t="s">
        <v>2100</v>
      </c>
      <c r="B1298" s="2899" t="s">
        <v>2100</v>
      </c>
      <c r="C1298" s="2899" t="s">
        <v>2174</v>
      </c>
      <c r="D1298" s="2899" t="s">
        <v>2175</v>
      </c>
      <c r="E1298" s="2899" t="s">
        <v>2176</v>
      </c>
      <c r="F1298" s="2899">
        <v>748372491</v>
      </c>
      <c r="G1298" s="2899">
        <v>748372491</v>
      </c>
      <c r="H1298" s="2899"/>
      <c r="I1298" s="2899"/>
      <c r="J1298" s="2899" t="s">
        <v>2177</v>
      </c>
      <c r="K1298" s="2899"/>
      <c r="L1298" s="2899" t="s">
        <v>2178</v>
      </c>
      <c r="M1298" s="2899"/>
      <c r="N1298" s="2899"/>
      <c r="O1298" s="2900">
        <v>46053</v>
      </c>
      <c r="P1298" s="2901">
        <f ca="1">TODAY()-Q1298</f>
        <v>49</v>
      </c>
      <c r="Q1298" s="2900">
        <v>46055</v>
      </c>
      <c r="R1298" s="2492" t="s">
        <v>1578</v>
      </c>
      <c r="S1298" s="2899"/>
      <c r="T1298" s="2899"/>
      <c r="U1298" s="2899" t="s">
        <v>34</v>
      </c>
      <c r="V1298" s="2899" t="s">
        <v>34</v>
      </c>
      <c r="W1298" s="2899" t="s">
        <v>35</v>
      </c>
      <c r="X1298" s="2899" t="s">
        <v>36</v>
      </c>
      <c r="Y1298" s="2899"/>
      <c r="Z1298" s="2902" t="s">
        <v>37</v>
      </c>
      <c r="AA1298" s="2899" t="s">
        <v>38</v>
      </c>
      <c r="AB1298" s="2492" t="s">
        <v>1579</v>
      </c>
      <c r="AC1298" s="2899" t="s">
        <v>2179</v>
      </c>
    </row>
    <row r="1299" spans="1:29" ht="15" customHeight="1" thickBot="1">
      <c r="A1299" s="2899" t="s">
        <v>2100</v>
      </c>
      <c r="B1299" s="2899" t="s">
        <v>2100</v>
      </c>
      <c r="C1299" s="2899" t="s">
        <v>25588</v>
      </c>
      <c r="D1299" s="2899" t="s">
        <v>25589</v>
      </c>
      <c r="E1299" s="2899" t="s">
        <v>2399</v>
      </c>
      <c r="F1299" s="2899">
        <v>707127009</v>
      </c>
      <c r="G1299" s="2899">
        <v>506991850</v>
      </c>
      <c r="H1299" s="2902">
        <v>4.7330740000000002</v>
      </c>
      <c r="I1299" s="2902">
        <v>-6.65</v>
      </c>
      <c r="J1299" s="2899" t="s">
        <v>28264</v>
      </c>
      <c r="K1299" s="2902"/>
      <c r="L1299" s="2902" t="s">
        <v>28314</v>
      </c>
      <c r="M1299" s="2899" t="s">
        <v>28315</v>
      </c>
      <c r="N1299" s="2899">
        <v>2150059072</v>
      </c>
      <c r="O1299" s="2900">
        <v>46078</v>
      </c>
      <c r="P1299" s="2901">
        <f ca="1">TODAY()-Q1299</f>
        <v>24</v>
      </c>
      <c r="Q1299" s="2900">
        <v>46080</v>
      </c>
      <c r="R1299" s="2899" t="s">
        <v>33</v>
      </c>
      <c r="S1299" s="2899"/>
      <c r="T1299" s="2899">
        <v>0</v>
      </c>
      <c r="U1299" s="2899" t="s">
        <v>34</v>
      </c>
      <c r="V1299" s="2899" t="s">
        <v>34</v>
      </c>
      <c r="W1299" s="2897">
        <v>46104</v>
      </c>
      <c r="X1299" s="2899" t="s">
        <v>36</v>
      </c>
      <c r="Y1299" s="2899">
        <v>150</v>
      </c>
      <c r="Z1299" s="2902" t="s">
        <v>37</v>
      </c>
      <c r="AA1299" s="2899" t="s">
        <v>1846</v>
      </c>
      <c r="AB1299" s="2899" t="s">
        <v>34</v>
      </c>
      <c r="AC1299" s="2899" t="s">
        <v>28316</v>
      </c>
    </row>
    <row r="1300" spans="1:29" ht="15" customHeight="1" thickBot="1">
      <c r="A1300" s="2899" t="s">
        <v>2100</v>
      </c>
      <c r="B1300" s="2899" t="s">
        <v>2100</v>
      </c>
      <c r="C1300" s="2899" t="s">
        <v>3016</v>
      </c>
      <c r="D1300" s="2899" t="s">
        <v>3086</v>
      </c>
      <c r="E1300" s="2899" t="s">
        <v>3087</v>
      </c>
      <c r="F1300" s="2899">
        <v>102615314</v>
      </c>
      <c r="G1300" s="2905">
        <v>708000000</v>
      </c>
      <c r="H1300" s="2899" t="s">
        <v>8983</v>
      </c>
      <c r="I1300" s="2899" t="s">
        <v>8984</v>
      </c>
      <c r="J1300" s="2899" t="s">
        <v>8806</v>
      </c>
      <c r="K1300" s="2899" t="s">
        <v>8801</v>
      </c>
      <c r="L1300" s="2899" t="s">
        <v>8985</v>
      </c>
      <c r="M1300" s="2899"/>
      <c r="N1300" s="2899"/>
      <c r="O1300" s="2900">
        <v>45968</v>
      </c>
      <c r="P1300" s="2901">
        <f ca="1">TODAY()-Q1300</f>
        <v>126</v>
      </c>
      <c r="Q1300" s="2900">
        <v>45978</v>
      </c>
      <c r="R1300" s="2899" t="s">
        <v>115</v>
      </c>
      <c r="S1300" s="2899"/>
      <c r="T1300" s="2899"/>
      <c r="U1300" s="2899" t="s">
        <v>34</v>
      </c>
      <c r="V1300" s="2899" t="s">
        <v>34</v>
      </c>
      <c r="W1300" s="2899" t="s">
        <v>35</v>
      </c>
      <c r="X1300" s="2899" t="s">
        <v>36</v>
      </c>
      <c r="Y1300" s="2899">
        <v>200</v>
      </c>
      <c r="Z1300" s="2902" t="s">
        <v>37</v>
      </c>
      <c r="AA1300" s="2899" t="s">
        <v>38</v>
      </c>
      <c r="AB1300" s="2899" t="s">
        <v>116</v>
      </c>
      <c r="AC1300" s="2899" t="s">
        <v>8516</v>
      </c>
    </row>
    <row r="1301" spans="1:29" ht="15" customHeight="1" thickBot="1">
      <c r="A1301" s="2899" t="s">
        <v>2100</v>
      </c>
      <c r="B1301" s="2899" t="s">
        <v>2100</v>
      </c>
      <c r="C1301" s="2899" t="s">
        <v>2983</v>
      </c>
      <c r="D1301" s="2899" t="s">
        <v>3008</v>
      </c>
      <c r="E1301" s="2899" t="s">
        <v>3009</v>
      </c>
      <c r="F1301" s="2899">
        <v>749412443</v>
      </c>
      <c r="G1301" s="2899">
        <v>104319963</v>
      </c>
      <c r="H1301" s="2899" t="s">
        <v>8828</v>
      </c>
      <c r="I1301" s="2899" t="s">
        <v>8829</v>
      </c>
      <c r="J1301" s="2899" t="s">
        <v>8543</v>
      </c>
      <c r="K1301" s="2899" t="s">
        <v>8514</v>
      </c>
      <c r="L1301" s="2899" t="s">
        <v>8830</v>
      </c>
      <c r="M1301" s="2899"/>
      <c r="N1301" s="2899"/>
      <c r="O1301" s="2900">
        <v>45953</v>
      </c>
      <c r="P1301" s="2901">
        <f ca="1">TODAY()-Q1301</f>
        <v>149</v>
      </c>
      <c r="Q1301" s="2900">
        <v>45955</v>
      </c>
      <c r="R1301" s="2492" t="s">
        <v>1578</v>
      </c>
      <c r="S1301" s="2899"/>
      <c r="T1301" s="2899">
        <v>3</v>
      </c>
      <c r="U1301" s="2899" t="s">
        <v>34</v>
      </c>
      <c r="V1301" s="2899" t="s">
        <v>34</v>
      </c>
      <c r="W1301" s="2899" t="s">
        <v>35</v>
      </c>
      <c r="X1301" s="2899" t="s">
        <v>36</v>
      </c>
      <c r="Y1301" s="2899">
        <v>250</v>
      </c>
      <c r="Z1301" s="2902" t="s">
        <v>37</v>
      </c>
      <c r="AA1301" s="2899" t="s">
        <v>38</v>
      </c>
      <c r="AB1301" s="2492" t="s">
        <v>1579</v>
      </c>
      <c r="AC1301" s="2899" t="s">
        <v>26937</v>
      </c>
    </row>
    <row r="1302" spans="1:29" ht="15" customHeight="1" thickBot="1">
      <c r="A1302" s="2899" t="s">
        <v>2100</v>
      </c>
      <c r="B1302" s="2899" t="s">
        <v>2100</v>
      </c>
      <c r="C1302" s="2899" t="s">
        <v>2743</v>
      </c>
      <c r="D1302" s="2899" t="s">
        <v>2750</v>
      </c>
      <c r="E1302" s="2899" t="s">
        <v>2751</v>
      </c>
      <c r="F1302" s="2899">
        <v>171817576</v>
      </c>
      <c r="G1302" s="2899">
        <v>748117149</v>
      </c>
      <c r="H1302" s="2899" t="s">
        <v>22169</v>
      </c>
      <c r="I1302" s="2899" t="s">
        <v>8690</v>
      </c>
      <c r="J1302" s="2899" t="s">
        <v>8691</v>
      </c>
      <c r="K1302" s="2899" t="s">
        <v>8692</v>
      </c>
      <c r="L1302" s="2899" t="s">
        <v>8693</v>
      </c>
      <c r="M1302" s="2899"/>
      <c r="N1302" s="2899"/>
      <c r="O1302" s="2900">
        <v>45764</v>
      </c>
      <c r="P1302" s="2901">
        <f ca="1">TODAY()-Q1302</f>
        <v>339</v>
      </c>
      <c r="Q1302" s="2900">
        <v>45765</v>
      </c>
      <c r="R1302" s="2492" t="s">
        <v>1578</v>
      </c>
      <c r="S1302" s="2899"/>
      <c r="T1302" s="2899"/>
      <c r="U1302" s="2899" t="s">
        <v>34</v>
      </c>
      <c r="V1302" s="2899" t="s">
        <v>34</v>
      </c>
      <c r="W1302" s="2899" t="s">
        <v>35</v>
      </c>
      <c r="X1302" s="2899" t="s">
        <v>36</v>
      </c>
      <c r="Y1302" s="2899">
        <v>300</v>
      </c>
      <c r="Z1302" s="2902" t="s">
        <v>37</v>
      </c>
      <c r="AA1302" s="2899" t="s">
        <v>38</v>
      </c>
      <c r="AB1302" s="2492" t="s">
        <v>1579</v>
      </c>
      <c r="AC1302" s="2899" t="s">
        <v>24436</v>
      </c>
    </row>
    <row r="1303" spans="1:29" ht="15" customHeight="1" thickBot="1">
      <c r="A1303" s="2899" t="s">
        <v>2100</v>
      </c>
      <c r="B1303" s="2899" t="s">
        <v>2100</v>
      </c>
      <c r="C1303" s="2899" t="s">
        <v>2942</v>
      </c>
      <c r="D1303" s="2899" t="s">
        <v>2972</v>
      </c>
      <c r="E1303" s="2899" t="s">
        <v>2973</v>
      </c>
      <c r="F1303" s="2899">
        <v>101654934</v>
      </c>
      <c r="G1303" s="2899">
        <v>749274804</v>
      </c>
      <c r="H1303" s="2899" t="s">
        <v>8789</v>
      </c>
      <c r="I1303" s="2899" t="s">
        <v>8790</v>
      </c>
      <c r="J1303" s="2899" t="s">
        <v>8691</v>
      </c>
      <c r="K1303" s="2899" t="s">
        <v>8692</v>
      </c>
      <c r="L1303" s="2899" t="s">
        <v>8791</v>
      </c>
      <c r="M1303" s="2899"/>
      <c r="N1303" s="2899"/>
      <c r="O1303" s="2900">
        <v>45902</v>
      </c>
      <c r="P1303" s="2901">
        <f ca="1">TODAY()-Q1303</f>
        <v>201</v>
      </c>
      <c r="Q1303" s="2900">
        <v>45903</v>
      </c>
      <c r="R1303" s="2899" t="s">
        <v>115</v>
      </c>
      <c r="S1303" s="2899"/>
      <c r="T1303" s="2899"/>
      <c r="U1303" s="2899" t="s">
        <v>34</v>
      </c>
      <c r="V1303" s="2899" t="s">
        <v>34</v>
      </c>
      <c r="W1303" s="2899" t="s">
        <v>35</v>
      </c>
      <c r="X1303" s="2899" t="s">
        <v>36</v>
      </c>
      <c r="Y1303" s="2899"/>
      <c r="Z1303" s="2504" t="s">
        <v>37</v>
      </c>
      <c r="AA1303" s="2902" t="s">
        <v>38</v>
      </c>
      <c r="AB1303" s="2492" t="s">
        <v>733</v>
      </c>
      <c r="AC1303" s="2899" t="s">
        <v>2552</v>
      </c>
    </row>
    <row r="1304" spans="1:29" ht="15" customHeight="1" thickBot="1">
      <c r="A1304" s="2899" t="s">
        <v>2100</v>
      </c>
      <c r="B1304" s="2899" t="s">
        <v>2100</v>
      </c>
      <c r="C1304" s="2899" t="s">
        <v>2785</v>
      </c>
      <c r="D1304" s="2899" t="s">
        <v>2795</v>
      </c>
      <c r="E1304" s="2899" t="s">
        <v>2751</v>
      </c>
      <c r="F1304" s="2899">
        <v>709777891</v>
      </c>
      <c r="G1304" s="2899">
        <v>708058905</v>
      </c>
      <c r="H1304" s="2899" t="s">
        <v>8714</v>
      </c>
      <c r="I1304" s="2899" t="s">
        <v>8715</v>
      </c>
      <c r="J1304" s="2899" t="s">
        <v>8716</v>
      </c>
      <c r="K1304" s="2899" t="s">
        <v>8717</v>
      </c>
      <c r="L1304" s="2899" t="s">
        <v>8718</v>
      </c>
      <c r="M1304" s="2899"/>
      <c r="N1304" s="2899"/>
      <c r="O1304" s="2900">
        <v>45805</v>
      </c>
      <c r="P1304" s="2901">
        <f ca="1">TODAY()-Q1304</f>
        <v>297</v>
      </c>
      <c r="Q1304" s="2900">
        <v>45807</v>
      </c>
      <c r="R1304" s="2899" t="s">
        <v>115</v>
      </c>
      <c r="S1304" s="2899"/>
      <c r="T1304" s="2899"/>
      <c r="U1304" s="2899" t="s">
        <v>34</v>
      </c>
      <c r="V1304" s="2899" t="s">
        <v>34</v>
      </c>
      <c r="W1304" s="2899" t="s">
        <v>35</v>
      </c>
      <c r="X1304" s="2899" t="s">
        <v>36</v>
      </c>
      <c r="Y1304" s="2899">
        <v>200</v>
      </c>
      <c r="Z1304" s="2902" t="s">
        <v>37</v>
      </c>
      <c r="AA1304" s="2902" t="s">
        <v>38</v>
      </c>
      <c r="AB1304" s="2899" t="s">
        <v>39</v>
      </c>
      <c r="AC1304" s="2899" t="s">
        <v>24437</v>
      </c>
    </row>
    <row r="1305" spans="1:29" ht="15" customHeight="1" thickBot="1">
      <c r="A1305" s="2899" t="s">
        <v>2100</v>
      </c>
      <c r="B1305" s="2899" t="s">
        <v>2100</v>
      </c>
      <c r="C1305" s="2899" t="s">
        <v>2852</v>
      </c>
      <c r="D1305" s="2899" t="s">
        <v>22185</v>
      </c>
      <c r="E1305" s="2899" t="s">
        <v>22186</v>
      </c>
      <c r="F1305" s="2899">
        <v>152266977</v>
      </c>
      <c r="G1305" s="2899">
        <v>709412597</v>
      </c>
      <c r="H1305" s="2899" t="s">
        <v>8803</v>
      </c>
      <c r="I1305" s="2899" t="s">
        <v>8804</v>
      </c>
      <c r="J1305" s="2899" t="s">
        <v>8716</v>
      </c>
      <c r="K1305" s="2899" t="s">
        <v>8717</v>
      </c>
      <c r="L1305" s="2899" t="s">
        <v>8805</v>
      </c>
      <c r="M1305" s="2899"/>
      <c r="N1305" s="2899"/>
      <c r="O1305" s="2900">
        <v>46078</v>
      </c>
      <c r="P1305" s="2901">
        <f ca="1">TODAY()-Q1305</f>
        <v>24</v>
      </c>
      <c r="Q1305" s="2900">
        <v>46080</v>
      </c>
      <c r="R1305" s="2492" t="s">
        <v>1578</v>
      </c>
      <c r="S1305" s="2899"/>
      <c r="T1305" s="2899"/>
      <c r="U1305" s="2899" t="s">
        <v>34</v>
      </c>
      <c r="V1305" s="2899" t="s">
        <v>34</v>
      </c>
      <c r="W1305" s="2899" t="s">
        <v>35</v>
      </c>
      <c r="X1305" s="2899" t="s">
        <v>36</v>
      </c>
      <c r="Y1305" s="2899">
        <v>350</v>
      </c>
      <c r="Z1305" s="2902" t="s">
        <v>37</v>
      </c>
      <c r="AA1305" s="2902" t="s">
        <v>38</v>
      </c>
      <c r="AB1305" s="2899" t="s">
        <v>692</v>
      </c>
      <c r="AC1305" s="2899" t="s">
        <v>8880</v>
      </c>
    </row>
    <row r="1306" spans="1:29" ht="15" customHeight="1" thickBot="1">
      <c r="A1306" s="2899" t="s">
        <v>2100</v>
      </c>
      <c r="B1306" s="2899" t="s">
        <v>2100</v>
      </c>
      <c r="C1306" s="2899" t="s">
        <v>2804</v>
      </c>
      <c r="D1306" s="2899" t="s">
        <v>2819</v>
      </c>
      <c r="E1306" s="2899" t="s">
        <v>2820</v>
      </c>
      <c r="F1306" s="2899">
        <v>170941872</v>
      </c>
      <c r="G1306" s="2899">
        <v>708096329</v>
      </c>
      <c r="H1306" s="2899" t="s">
        <v>8731</v>
      </c>
      <c r="I1306" s="2899" t="s">
        <v>8732</v>
      </c>
      <c r="J1306" s="2899" t="s">
        <v>8716</v>
      </c>
      <c r="K1306" s="2899" t="s">
        <v>8717</v>
      </c>
      <c r="L1306" s="2899" t="s">
        <v>8733</v>
      </c>
      <c r="M1306" s="2899"/>
      <c r="N1306" s="2899"/>
      <c r="O1306" s="2900">
        <v>45815</v>
      </c>
      <c r="P1306" s="2901">
        <f ca="1">TODAY()-Q1306</f>
        <v>288</v>
      </c>
      <c r="Q1306" s="2900">
        <v>45816</v>
      </c>
      <c r="R1306" s="2899" t="s">
        <v>115</v>
      </c>
      <c r="S1306" s="2899"/>
      <c r="T1306" s="2899">
        <v>3</v>
      </c>
      <c r="U1306" s="2899" t="s">
        <v>34</v>
      </c>
      <c r="V1306" s="2899" t="s">
        <v>34</v>
      </c>
      <c r="W1306" s="2899" t="s">
        <v>35</v>
      </c>
      <c r="X1306" s="2899" t="s">
        <v>36</v>
      </c>
      <c r="Y1306" s="2899">
        <v>200</v>
      </c>
      <c r="Z1306" s="2902" t="s">
        <v>37</v>
      </c>
      <c r="AA1306" s="2902" t="s">
        <v>38</v>
      </c>
      <c r="AB1306" s="2899" t="s">
        <v>39</v>
      </c>
      <c r="AC1306" s="2899" t="s">
        <v>26934</v>
      </c>
    </row>
    <row r="1307" spans="1:29" ht="15" customHeight="1" thickBot="1">
      <c r="A1307" s="2899" t="s">
        <v>2100</v>
      </c>
      <c r="B1307" s="2899" t="s">
        <v>2100</v>
      </c>
      <c r="C1307" s="2899" t="s">
        <v>3015</v>
      </c>
      <c r="D1307" s="2899" t="s">
        <v>3085</v>
      </c>
      <c r="E1307" s="2899" t="s">
        <v>2329</v>
      </c>
      <c r="F1307" s="2899">
        <v>101608950</v>
      </c>
      <c r="G1307" s="2899">
        <v>748687395</v>
      </c>
      <c r="H1307" s="2899" t="s">
        <v>8813</v>
      </c>
      <c r="I1307" s="2899" t="s">
        <v>8814</v>
      </c>
      <c r="J1307" s="2899" t="s">
        <v>8763</v>
      </c>
      <c r="K1307" s="2899" t="s">
        <v>4194</v>
      </c>
      <c r="L1307" s="2899" t="s">
        <v>8994</v>
      </c>
      <c r="M1307" s="2899"/>
      <c r="N1307" s="2899"/>
      <c r="O1307" s="2900">
        <v>45968</v>
      </c>
      <c r="P1307" s="2901">
        <f ca="1">TODAY()-Q1307</f>
        <v>126</v>
      </c>
      <c r="Q1307" s="2900">
        <v>45978</v>
      </c>
      <c r="R1307" s="2492" t="s">
        <v>1578</v>
      </c>
      <c r="S1307" s="2899"/>
      <c r="T1307" s="2899"/>
      <c r="U1307" s="2899" t="s">
        <v>34</v>
      </c>
      <c r="V1307" s="2899" t="s">
        <v>34</v>
      </c>
      <c r="W1307" s="2899" t="s">
        <v>35</v>
      </c>
      <c r="X1307" s="2899" t="s">
        <v>36</v>
      </c>
      <c r="Y1307" s="2899">
        <v>100</v>
      </c>
      <c r="Z1307" s="2902" t="s">
        <v>37</v>
      </c>
      <c r="AA1307" s="2899" t="s">
        <v>38</v>
      </c>
      <c r="AB1307" s="2492" t="s">
        <v>1579</v>
      </c>
      <c r="AC1307" s="2899" t="s">
        <v>28241</v>
      </c>
    </row>
    <row r="1308" spans="1:29" ht="15" customHeight="1" thickBot="1">
      <c r="A1308" s="2899" t="s">
        <v>2100</v>
      </c>
      <c r="B1308" s="2899" t="s">
        <v>2100</v>
      </c>
      <c r="C1308" s="2899" t="s">
        <v>2817</v>
      </c>
      <c r="D1308" s="2899" t="s">
        <v>2833</v>
      </c>
      <c r="E1308" s="2899" t="s">
        <v>2834</v>
      </c>
      <c r="F1308" s="2899">
        <v>546076374</v>
      </c>
      <c r="G1308" s="2899">
        <v>777935272</v>
      </c>
      <c r="H1308" s="2899" t="s">
        <v>8743</v>
      </c>
      <c r="I1308" s="2899" t="s">
        <v>8744</v>
      </c>
      <c r="J1308" s="2899" t="s">
        <v>8745</v>
      </c>
      <c r="K1308" s="2899" t="s">
        <v>8746</v>
      </c>
      <c r="L1308" s="2899" t="s">
        <v>8747</v>
      </c>
      <c r="M1308" s="2899"/>
      <c r="N1308" s="2899"/>
      <c r="O1308" s="2900">
        <v>45826</v>
      </c>
      <c r="P1308" s="2901">
        <f ca="1">TODAY()-Q1308</f>
        <v>277</v>
      </c>
      <c r="Q1308" s="2900">
        <v>45827</v>
      </c>
      <c r="R1308" s="2899" t="s">
        <v>115</v>
      </c>
      <c r="S1308" s="2899"/>
      <c r="T1308" s="2899">
        <v>1</v>
      </c>
      <c r="U1308" s="2899" t="s">
        <v>34</v>
      </c>
      <c r="V1308" s="2899" t="s">
        <v>34</v>
      </c>
      <c r="W1308" s="2899" t="s">
        <v>35</v>
      </c>
      <c r="X1308" s="2899" t="s">
        <v>36</v>
      </c>
      <c r="Y1308" s="2899">
        <v>350</v>
      </c>
      <c r="Z1308" s="2902" t="s">
        <v>37</v>
      </c>
      <c r="AA1308" s="2902" t="s">
        <v>38</v>
      </c>
      <c r="AB1308" s="2902" t="s">
        <v>1937</v>
      </c>
      <c r="AC1308" s="2899" t="s">
        <v>24438</v>
      </c>
    </row>
    <row r="1309" spans="1:29" ht="15" customHeight="1" thickBot="1">
      <c r="A1309" s="2899" t="s">
        <v>2100</v>
      </c>
      <c r="B1309" s="2899" t="s">
        <v>2100</v>
      </c>
      <c r="C1309" s="2899" t="s">
        <v>2664</v>
      </c>
      <c r="D1309" s="2899" t="s">
        <v>2668</v>
      </c>
      <c r="E1309" s="2899" t="s">
        <v>2669</v>
      </c>
      <c r="F1309" s="2899">
        <v>140000896</v>
      </c>
      <c r="G1309" s="2899">
        <v>709433016</v>
      </c>
      <c r="H1309" s="2899" t="s">
        <v>8609</v>
      </c>
      <c r="I1309" s="2899"/>
      <c r="J1309" s="2899" t="s">
        <v>8610</v>
      </c>
      <c r="K1309" s="2899" t="s">
        <v>8551</v>
      </c>
      <c r="L1309" s="2899" t="s">
        <v>8611</v>
      </c>
      <c r="M1309" s="2899"/>
      <c r="N1309" s="2899"/>
      <c r="O1309" s="2900">
        <v>45639</v>
      </c>
      <c r="P1309" s="2901">
        <f ca="1">TODAY()-Q1309</f>
        <v>465</v>
      </c>
      <c r="Q1309" s="2900">
        <v>45639</v>
      </c>
      <c r="R1309" s="2899" t="s">
        <v>115</v>
      </c>
      <c r="S1309" s="2899"/>
      <c r="T1309" s="2899"/>
      <c r="U1309" s="2899" t="s">
        <v>34</v>
      </c>
      <c r="V1309" s="2899" t="s">
        <v>34</v>
      </c>
      <c r="W1309" s="2899" t="s">
        <v>35</v>
      </c>
      <c r="X1309" s="2899" t="s">
        <v>36</v>
      </c>
      <c r="Y1309" s="2899"/>
      <c r="Z1309" s="2902" t="s">
        <v>37</v>
      </c>
      <c r="AA1309" s="2899" t="s">
        <v>38</v>
      </c>
      <c r="AB1309" s="2899" t="s">
        <v>692</v>
      </c>
      <c r="AC1309" s="2899" t="s">
        <v>24765</v>
      </c>
    </row>
    <row r="1310" spans="1:29" ht="15" customHeight="1" thickBot="1">
      <c r="A1310" s="2899" t="s">
        <v>2100</v>
      </c>
      <c r="B1310" s="2899" t="s">
        <v>2100</v>
      </c>
      <c r="C1310" s="2899" t="s">
        <v>9417</v>
      </c>
      <c r="D1310" s="2899" t="s">
        <v>9418</v>
      </c>
      <c r="E1310" s="2899" t="s">
        <v>9419</v>
      </c>
      <c r="F1310" s="2899">
        <v>152067582</v>
      </c>
      <c r="G1310" s="2905">
        <v>778000000</v>
      </c>
      <c r="H1310" s="2899" t="s">
        <v>9420</v>
      </c>
      <c r="I1310" s="2899" t="s">
        <v>9421</v>
      </c>
      <c r="J1310" s="2899" t="s">
        <v>25568</v>
      </c>
      <c r="K1310" s="2899" t="s">
        <v>4141</v>
      </c>
      <c r="L1310" s="2899" t="s">
        <v>9422</v>
      </c>
      <c r="M1310" s="2899" t="s">
        <v>9423</v>
      </c>
      <c r="N1310" s="2899">
        <v>2150011052</v>
      </c>
      <c r="O1310" s="2900">
        <v>45483</v>
      </c>
      <c r="P1310" s="2901">
        <f ca="1">TODAY()-Q1310</f>
        <v>620</v>
      </c>
      <c r="Q1310" s="2900">
        <v>45484</v>
      </c>
      <c r="R1310" s="2899" t="s">
        <v>115</v>
      </c>
      <c r="S1310" s="2899"/>
      <c r="T1310" s="2899"/>
      <c r="U1310" s="2899" t="s">
        <v>34</v>
      </c>
      <c r="V1310" s="2899" t="s">
        <v>34</v>
      </c>
      <c r="W1310" s="2899" t="s">
        <v>35</v>
      </c>
      <c r="X1310" s="2899" t="s">
        <v>36</v>
      </c>
      <c r="Y1310" s="2899">
        <v>150</v>
      </c>
      <c r="Z1310" s="2902" t="s">
        <v>37</v>
      </c>
      <c r="AA1310" s="2899" t="s">
        <v>38</v>
      </c>
      <c r="AB1310" s="2492" t="s">
        <v>748</v>
      </c>
      <c r="AC1310" s="2899" t="s">
        <v>24764</v>
      </c>
    </row>
    <row r="1311" spans="1:29" ht="15" customHeight="1" thickBot="1">
      <c r="A1311" s="2899" t="s">
        <v>2100</v>
      </c>
      <c r="B1311" s="2899" t="s">
        <v>2100</v>
      </c>
      <c r="C1311" s="2899" t="s">
        <v>2679</v>
      </c>
      <c r="D1311" s="2899" t="s">
        <v>2685</v>
      </c>
      <c r="E1311" s="2899" t="s">
        <v>2686</v>
      </c>
      <c r="F1311" s="2899">
        <v>556968965</v>
      </c>
      <c r="G1311" s="2899">
        <v>556968965</v>
      </c>
      <c r="H1311" s="2899" t="s">
        <v>8642</v>
      </c>
      <c r="I1311" s="2899" t="s">
        <v>8643</v>
      </c>
      <c r="J1311" s="2899" t="s">
        <v>2107</v>
      </c>
      <c r="K1311" s="2899" t="s">
        <v>1090</v>
      </c>
      <c r="L1311" s="2899" t="s">
        <v>27760</v>
      </c>
      <c r="M1311" s="2899"/>
      <c r="N1311" s="2899"/>
      <c r="O1311" s="2900">
        <v>45667</v>
      </c>
      <c r="P1311" s="2901">
        <f ca="1">TODAY()-Q1311</f>
        <v>405</v>
      </c>
      <c r="Q1311" s="2900">
        <v>45699</v>
      </c>
      <c r="R1311" s="2899" t="s">
        <v>33</v>
      </c>
      <c r="S1311" s="2899"/>
      <c r="T1311" s="2899"/>
      <c r="U1311" s="2899" t="s">
        <v>34</v>
      </c>
      <c r="V1311" s="2899" t="s">
        <v>34</v>
      </c>
      <c r="W1311" s="2899" t="s">
        <v>35</v>
      </c>
      <c r="X1311" s="2899" t="s">
        <v>36</v>
      </c>
      <c r="Y1311" s="2899"/>
      <c r="Z1311" s="2902" t="s">
        <v>37</v>
      </c>
      <c r="AA1311" s="2902" t="s">
        <v>38</v>
      </c>
      <c r="AB1311" s="2492" t="s">
        <v>748</v>
      </c>
      <c r="AC1311" s="2903" t="s">
        <v>32336</v>
      </c>
    </row>
    <row r="1312" spans="1:29" ht="15" customHeight="1" thickBot="1">
      <c r="A1312" s="2899" t="s">
        <v>2100</v>
      </c>
      <c r="B1312" s="2899" t="s">
        <v>2100</v>
      </c>
      <c r="C1312" s="2899" t="s">
        <v>2792</v>
      </c>
      <c r="D1312" s="2899" t="s">
        <v>2802</v>
      </c>
      <c r="E1312" s="2899" t="s">
        <v>2803</v>
      </c>
      <c r="F1312" s="2899">
        <v>171076647</v>
      </c>
      <c r="G1312" s="2927">
        <v>547000000</v>
      </c>
      <c r="H1312" s="2899" t="s">
        <v>9012</v>
      </c>
      <c r="I1312" s="2899" t="s">
        <v>9013</v>
      </c>
      <c r="J1312" s="2899" t="s">
        <v>2123</v>
      </c>
      <c r="K1312" s="2899" t="s">
        <v>1138</v>
      </c>
      <c r="L1312" s="2899" t="s">
        <v>28236</v>
      </c>
      <c r="M1312" s="2899"/>
      <c r="N1312" s="2899"/>
      <c r="O1312" s="2900">
        <v>45976</v>
      </c>
      <c r="P1312" s="2901">
        <f ca="1">TODAY()-Q1312</f>
        <v>124</v>
      </c>
      <c r="Q1312" s="2900">
        <v>45980</v>
      </c>
      <c r="R1312" s="2492" t="s">
        <v>1578</v>
      </c>
      <c r="S1312" s="2899"/>
      <c r="T1312" s="2899"/>
      <c r="U1312" s="2899" t="s">
        <v>34</v>
      </c>
      <c r="V1312" s="2899" t="s">
        <v>34</v>
      </c>
      <c r="W1312" s="2897">
        <v>46104</v>
      </c>
      <c r="X1312" s="2899" t="s">
        <v>36</v>
      </c>
      <c r="Y1312" s="2899">
        <v>250</v>
      </c>
      <c r="Z1312" s="2902" t="s">
        <v>37</v>
      </c>
      <c r="AA1312" s="2899" t="s">
        <v>1846</v>
      </c>
      <c r="AB1312" s="2899" t="s">
        <v>34</v>
      </c>
      <c r="AC1312" s="2899" t="s">
        <v>28251</v>
      </c>
    </row>
    <row r="1313" spans="1:29" ht="15" customHeight="1" thickBot="1">
      <c r="A1313" s="2899" t="s">
        <v>2100</v>
      </c>
      <c r="B1313" s="2899" t="s">
        <v>2100</v>
      </c>
      <c r="C1313" s="2899" t="s">
        <v>2890</v>
      </c>
      <c r="D1313" s="2899" t="s">
        <v>2897</v>
      </c>
      <c r="E1313" s="2899" t="s">
        <v>2898</v>
      </c>
      <c r="F1313" s="2899">
        <v>172297601</v>
      </c>
      <c r="G1313" s="2899">
        <v>172297601</v>
      </c>
      <c r="H1313" s="2899" t="s">
        <v>8724</v>
      </c>
      <c r="I1313" s="2899" t="s">
        <v>8725</v>
      </c>
      <c r="J1313" s="2899" t="s">
        <v>2107</v>
      </c>
      <c r="K1313" s="2899" t="s">
        <v>1090</v>
      </c>
      <c r="L1313" s="2899" t="s">
        <v>27766</v>
      </c>
      <c r="M1313" s="2899"/>
      <c r="N1313" s="2899"/>
      <c r="O1313" s="2900">
        <v>45977</v>
      </c>
      <c r="P1313" s="2901">
        <f ca="1">TODAY()-Q1313</f>
        <v>124</v>
      </c>
      <c r="Q1313" s="2900">
        <v>45980</v>
      </c>
      <c r="R1313" s="2899" t="s">
        <v>33</v>
      </c>
      <c r="S1313" s="2899"/>
      <c r="T1313" s="2899"/>
      <c r="U1313" s="2899" t="s">
        <v>34</v>
      </c>
      <c r="V1313" s="2899" t="s">
        <v>34</v>
      </c>
      <c r="W1313" s="2900" t="s">
        <v>35</v>
      </c>
      <c r="X1313" s="2899" t="s">
        <v>36</v>
      </c>
      <c r="Y1313" s="2899"/>
      <c r="Z1313" s="2902" t="s">
        <v>37</v>
      </c>
      <c r="AA1313" s="2902" t="s">
        <v>38</v>
      </c>
      <c r="AB1313" s="2899" t="s">
        <v>249</v>
      </c>
      <c r="AC1313" s="2899" t="s">
        <v>8867</v>
      </c>
    </row>
    <row r="1314" spans="1:29" ht="15" customHeight="1" thickBot="1">
      <c r="A1314" s="2899" t="s">
        <v>2100</v>
      </c>
      <c r="B1314" s="2899" t="s">
        <v>2100</v>
      </c>
      <c r="C1314" s="2899" t="s">
        <v>8986</v>
      </c>
      <c r="D1314" s="2899" t="s">
        <v>3092</v>
      </c>
      <c r="E1314" s="2899" t="s">
        <v>2119</v>
      </c>
      <c r="F1314" s="2899">
        <v>708361108</v>
      </c>
      <c r="G1314" s="2899">
        <v>504750310</v>
      </c>
      <c r="H1314" s="2899" t="s">
        <v>8987</v>
      </c>
      <c r="I1314" s="2899" t="s">
        <v>8988</v>
      </c>
      <c r="J1314" s="2899" t="s">
        <v>2107</v>
      </c>
      <c r="K1314" s="2899" t="s">
        <v>1090</v>
      </c>
      <c r="L1314" s="2899" t="s">
        <v>28243</v>
      </c>
      <c r="M1314" s="2899"/>
      <c r="N1314" s="2899"/>
      <c r="O1314" s="2900">
        <v>45967</v>
      </c>
      <c r="P1314" s="2901">
        <f ca="1">TODAY()-Q1314</f>
        <v>126</v>
      </c>
      <c r="Q1314" s="2900">
        <v>45978</v>
      </c>
      <c r="R1314" s="2492" t="s">
        <v>1578</v>
      </c>
      <c r="S1314" s="2899"/>
      <c r="T1314" s="2899">
        <v>2</v>
      </c>
      <c r="U1314" s="2899" t="s">
        <v>34</v>
      </c>
      <c r="V1314" s="2899" t="s">
        <v>34</v>
      </c>
      <c r="W1314" s="2897">
        <v>46104</v>
      </c>
      <c r="X1314" s="2899" t="s">
        <v>36</v>
      </c>
      <c r="Y1314" s="2899">
        <v>300</v>
      </c>
      <c r="Z1314" s="2902" t="s">
        <v>37</v>
      </c>
      <c r="AA1314" s="2899" t="s">
        <v>1846</v>
      </c>
      <c r="AB1314" s="2899" t="s">
        <v>34</v>
      </c>
      <c r="AC1314" s="2899" t="s">
        <v>28244</v>
      </c>
    </row>
    <row r="1315" spans="1:29" ht="15" customHeight="1" thickBot="1">
      <c r="A1315" s="2899" t="s">
        <v>2100</v>
      </c>
      <c r="B1315" s="2899" t="s">
        <v>2100</v>
      </c>
      <c r="C1315" s="2899" t="s">
        <v>2580</v>
      </c>
      <c r="D1315" s="2899" t="s">
        <v>2582</v>
      </c>
      <c r="E1315" s="2899" t="s">
        <v>2100</v>
      </c>
      <c r="F1315" s="2899">
        <v>171425217</v>
      </c>
      <c r="G1315" s="2899">
        <v>707294442</v>
      </c>
      <c r="H1315" s="2899" t="s">
        <v>8535</v>
      </c>
      <c r="I1315" s="2899" t="s">
        <v>8536</v>
      </c>
      <c r="J1315" s="2899" t="s">
        <v>2107</v>
      </c>
      <c r="K1315" s="2899" t="s">
        <v>4141</v>
      </c>
      <c r="L1315" s="2899" t="s">
        <v>8537</v>
      </c>
      <c r="M1315" s="2899"/>
      <c r="N1315" s="2899"/>
      <c r="O1315" s="2900">
        <v>45305</v>
      </c>
      <c r="P1315" s="2901">
        <f ca="1">TODAY()-Q1315</f>
        <v>769</v>
      </c>
      <c r="Q1315" s="2900">
        <v>45335</v>
      </c>
      <c r="R1315" s="2899" t="s">
        <v>33</v>
      </c>
      <c r="S1315" s="2899"/>
      <c r="T1315" s="2899"/>
      <c r="U1315" s="2899" t="s">
        <v>34</v>
      </c>
      <c r="V1315" s="2899" t="s">
        <v>34</v>
      </c>
      <c r="W1315" s="2899" t="s">
        <v>35</v>
      </c>
      <c r="X1315" s="2899" t="s">
        <v>36</v>
      </c>
      <c r="Y1315" s="2899"/>
      <c r="Z1315" s="2902" t="s">
        <v>37</v>
      </c>
      <c r="AA1315" s="2902" t="s">
        <v>38</v>
      </c>
      <c r="AB1315" s="2899" t="s">
        <v>39</v>
      </c>
      <c r="AC1315" s="2899" t="s">
        <v>8534</v>
      </c>
    </row>
    <row r="1316" spans="1:29" ht="15" customHeight="1" thickBot="1">
      <c r="A1316" s="2899" t="s">
        <v>2100</v>
      </c>
      <c r="B1316" s="2899" t="s">
        <v>2100</v>
      </c>
      <c r="C1316" s="2899" t="s">
        <v>2368</v>
      </c>
      <c r="D1316" s="2899" t="s">
        <v>2369</v>
      </c>
      <c r="E1316" s="2899" t="s">
        <v>2370</v>
      </c>
      <c r="F1316" s="2899">
        <v>103302825</v>
      </c>
      <c r="G1316" s="2899">
        <v>585385553</v>
      </c>
      <c r="H1316" s="2899">
        <v>4.7714129999999999</v>
      </c>
      <c r="I1316" s="2899">
        <v>-6.6696150000000003</v>
      </c>
      <c r="J1316" s="2899" t="s">
        <v>2107</v>
      </c>
      <c r="K1316" s="2899" t="s">
        <v>1090</v>
      </c>
      <c r="L1316" s="2899" t="s">
        <v>8537</v>
      </c>
      <c r="M1316" s="2899"/>
      <c r="N1316" s="2899"/>
      <c r="O1316" s="2900">
        <v>46062</v>
      </c>
      <c r="P1316" s="2901">
        <f ca="1">TODAY()-Q1316</f>
        <v>41</v>
      </c>
      <c r="Q1316" s="2900">
        <v>46063</v>
      </c>
      <c r="R1316" s="2899" t="s">
        <v>33</v>
      </c>
      <c r="S1316" s="2899"/>
      <c r="T1316" s="2899"/>
      <c r="U1316" s="2899" t="s">
        <v>34</v>
      </c>
      <c r="V1316" s="2899" t="s">
        <v>34</v>
      </c>
      <c r="W1316" s="2900" t="s">
        <v>35</v>
      </c>
      <c r="X1316" s="2899" t="s">
        <v>36</v>
      </c>
      <c r="Y1316" s="2899">
        <v>150</v>
      </c>
      <c r="Z1316" s="2902" t="s">
        <v>37</v>
      </c>
      <c r="AA1316" s="2899" t="s">
        <v>38</v>
      </c>
      <c r="AB1316" s="2492" t="s">
        <v>1579</v>
      </c>
      <c r="AC1316" s="2903" t="s">
        <v>32337</v>
      </c>
    </row>
    <row r="1317" spans="1:29" ht="15" customHeight="1" thickBot="1">
      <c r="A1317" s="2899" t="s">
        <v>2100</v>
      </c>
      <c r="B1317" s="2899" t="s">
        <v>2100</v>
      </c>
      <c r="C1317" s="2899" t="s">
        <v>2911</v>
      </c>
      <c r="D1317" s="2899" t="s">
        <v>2927</v>
      </c>
      <c r="E1317" s="2899" t="s">
        <v>2901</v>
      </c>
      <c r="F1317" s="2899">
        <v>779518237</v>
      </c>
      <c r="G1317" s="2899">
        <v>779518237</v>
      </c>
      <c r="H1317" s="2899" t="s">
        <v>9028</v>
      </c>
      <c r="I1317" s="2899" t="s">
        <v>9029</v>
      </c>
      <c r="J1317" s="2899" t="s">
        <v>2107</v>
      </c>
      <c r="K1317" s="2899" t="s">
        <v>4141</v>
      </c>
      <c r="L1317" s="2899" t="s">
        <v>27051</v>
      </c>
      <c r="M1317" s="2899"/>
      <c r="N1317" s="2899"/>
      <c r="O1317" s="2900">
        <v>45976</v>
      </c>
      <c r="P1317" s="2901">
        <f ca="1">TODAY()-Q1317</f>
        <v>124</v>
      </c>
      <c r="Q1317" s="2900">
        <v>45980</v>
      </c>
      <c r="R1317" s="2492" t="s">
        <v>1578</v>
      </c>
      <c r="S1317" s="2899"/>
      <c r="T1317" s="2899">
        <v>1</v>
      </c>
      <c r="U1317" s="2899" t="s">
        <v>34</v>
      </c>
      <c r="V1317" s="2899" t="s">
        <v>34</v>
      </c>
      <c r="W1317" s="2900" t="s">
        <v>35</v>
      </c>
      <c r="X1317" s="2899" t="s">
        <v>36</v>
      </c>
      <c r="Y1317" s="2899">
        <v>350</v>
      </c>
      <c r="Z1317" s="2902" t="s">
        <v>37</v>
      </c>
      <c r="AA1317" s="2899" t="s">
        <v>38</v>
      </c>
      <c r="AB1317" s="2492" t="s">
        <v>1579</v>
      </c>
      <c r="AC1317" s="2903" t="s">
        <v>32338</v>
      </c>
    </row>
    <row r="1318" spans="1:29" ht="15" customHeight="1" thickBot="1">
      <c r="A1318" s="2899" t="s">
        <v>2100</v>
      </c>
      <c r="B1318" s="2899" t="s">
        <v>2100</v>
      </c>
      <c r="C1318" s="2899" t="s">
        <v>2104</v>
      </c>
      <c r="D1318" s="2899" t="s">
        <v>2105</v>
      </c>
      <c r="E1318" s="2899" t="s">
        <v>2106</v>
      </c>
      <c r="F1318" s="2899">
        <v>504035719</v>
      </c>
      <c r="G1318" s="2899">
        <v>768918991</v>
      </c>
      <c r="H1318" s="2899">
        <v>4.7666399999999998</v>
      </c>
      <c r="I1318" s="2899">
        <v>-6.665</v>
      </c>
      <c r="J1318" s="2899" t="s">
        <v>2107</v>
      </c>
      <c r="K1318" s="2899" t="s">
        <v>1912</v>
      </c>
      <c r="L1318" s="2899" t="s">
        <v>2108</v>
      </c>
      <c r="M1318" s="2899"/>
      <c r="N1318" s="2899"/>
      <c r="O1318" s="2900">
        <v>46011</v>
      </c>
      <c r="P1318" s="2901">
        <f ca="1">TODAY()-Q1318</f>
        <v>86</v>
      </c>
      <c r="Q1318" s="2900">
        <v>46018</v>
      </c>
      <c r="R1318" s="2492" t="s">
        <v>1578</v>
      </c>
      <c r="S1318" s="2899"/>
      <c r="T1318" s="2899"/>
      <c r="U1318" s="2899" t="s">
        <v>34</v>
      </c>
      <c r="V1318" s="2899" t="s">
        <v>34</v>
      </c>
      <c r="W1318" s="2899" t="s">
        <v>35</v>
      </c>
      <c r="X1318" s="2899" t="s">
        <v>36</v>
      </c>
      <c r="Y1318" s="2899"/>
      <c r="Z1318" s="2902" t="s">
        <v>37</v>
      </c>
      <c r="AA1318" s="2899" t="s">
        <v>38</v>
      </c>
      <c r="AB1318" s="2492" t="s">
        <v>1579</v>
      </c>
      <c r="AC1318" s="2899" t="s">
        <v>2109</v>
      </c>
    </row>
    <row r="1319" spans="1:29" ht="15" customHeight="1" thickBot="1">
      <c r="A1319" s="2899" t="s">
        <v>2100</v>
      </c>
      <c r="B1319" s="2899" t="s">
        <v>2100</v>
      </c>
      <c r="C1319" s="2899" t="s">
        <v>3186</v>
      </c>
      <c r="D1319" s="2899" t="s">
        <v>3277</v>
      </c>
      <c r="E1319" s="2899" t="s">
        <v>3278</v>
      </c>
      <c r="F1319" s="2899">
        <v>505457564</v>
      </c>
      <c r="G1319" s="2899">
        <v>501659945</v>
      </c>
      <c r="H1319" s="2899" t="s">
        <v>9149</v>
      </c>
      <c r="I1319" s="2899" t="s">
        <v>9150</v>
      </c>
      <c r="J1319" s="2899" t="s">
        <v>2107</v>
      </c>
      <c r="K1319" s="2899" t="s">
        <v>4141</v>
      </c>
      <c r="L1319" s="2899" t="s">
        <v>9151</v>
      </c>
      <c r="M1319" s="2899"/>
      <c r="N1319" s="2899"/>
      <c r="O1319" s="2900">
        <v>45996</v>
      </c>
      <c r="P1319" s="2901">
        <f ca="1">TODAY()-Q1319</f>
        <v>107</v>
      </c>
      <c r="Q1319" s="2900">
        <v>45997</v>
      </c>
      <c r="R1319" s="2492" t="s">
        <v>1578</v>
      </c>
      <c r="S1319" s="2899"/>
      <c r="T1319" s="2899">
        <v>4</v>
      </c>
      <c r="U1319" s="2899" t="s">
        <v>34</v>
      </c>
      <c r="V1319" s="2899" t="s">
        <v>34</v>
      </c>
      <c r="W1319" s="2899" t="s">
        <v>35</v>
      </c>
      <c r="X1319" s="2899" t="s">
        <v>36</v>
      </c>
      <c r="Y1319" s="2899">
        <v>250</v>
      </c>
      <c r="Z1319" s="2902" t="s">
        <v>37</v>
      </c>
      <c r="AA1319" s="2899" t="s">
        <v>38</v>
      </c>
      <c r="AB1319" s="2492" t="s">
        <v>1579</v>
      </c>
      <c r="AC1319" s="2899" t="s">
        <v>29233</v>
      </c>
    </row>
    <row r="1320" spans="1:29" ht="15" customHeight="1" thickBot="1">
      <c r="A1320" s="2899" t="s">
        <v>2100</v>
      </c>
      <c r="B1320" s="2899" t="s">
        <v>2100</v>
      </c>
      <c r="C1320" s="2899" t="s">
        <v>2796</v>
      </c>
      <c r="D1320" s="2899" t="s">
        <v>2808</v>
      </c>
      <c r="E1320" s="2899" t="s">
        <v>2809</v>
      </c>
      <c r="F1320" s="2899">
        <v>767753733</v>
      </c>
      <c r="G1320" s="2899">
        <v>554207286</v>
      </c>
      <c r="H1320" s="2899" t="s">
        <v>8724</v>
      </c>
      <c r="I1320" s="2899" t="s">
        <v>8725</v>
      </c>
      <c r="J1320" s="2899" t="s">
        <v>2107</v>
      </c>
      <c r="K1320" s="2899" t="s">
        <v>4141</v>
      </c>
      <c r="L1320" s="2899" t="s">
        <v>8726</v>
      </c>
      <c r="M1320" s="2899"/>
      <c r="N1320" s="2899"/>
      <c r="O1320" s="2900">
        <v>45811</v>
      </c>
      <c r="P1320" s="2901">
        <f ca="1">TODAY()-Q1320</f>
        <v>292</v>
      </c>
      <c r="Q1320" s="2900">
        <v>45812</v>
      </c>
      <c r="R1320" s="2899" t="s">
        <v>115</v>
      </c>
      <c r="S1320" s="2899"/>
      <c r="T1320" s="2899"/>
      <c r="U1320" s="2899" t="s">
        <v>34</v>
      </c>
      <c r="V1320" s="2899" t="s">
        <v>34</v>
      </c>
      <c r="W1320" s="2899" t="s">
        <v>35</v>
      </c>
      <c r="X1320" s="2899" t="s">
        <v>36</v>
      </c>
      <c r="Y1320" s="2899"/>
      <c r="Z1320" s="2902" t="s">
        <v>37</v>
      </c>
      <c r="AA1320" s="2902" t="s">
        <v>38</v>
      </c>
      <c r="AB1320" s="2492" t="s">
        <v>748</v>
      </c>
      <c r="AC1320" s="2903" t="s">
        <v>32339</v>
      </c>
    </row>
    <row r="1321" spans="1:29" ht="15" customHeight="1" thickBot="1">
      <c r="A1321" s="2899" t="s">
        <v>2100</v>
      </c>
      <c r="B1321" s="2899" t="s">
        <v>2100</v>
      </c>
      <c r="C1321" s="2899" t="s">
        <v>2933</v>
      </c>
      <c r="D1321" s="2899" t="s">
        <v>2963</v>
      </c>
      <c r="E1321" s="2899" t="s">
        <v>2964</v>
      </c>
      <c r="F1321" s="2899">
        <v>556677734</v>
      </c>
      <c r="G1321" s="2899">
        <v>504142457</v>
      </c>
      <c r="H1321" s="2899" t="s">
        <v>9049</v>
      </c>
      <c r="I1321" s="2899" t="s">
        <v>9050</v>
      </c>
      <c r="J1321" s="2899" t="s">
        <v>2107</v>
      </c>
      <c r="K1321" s="2899" t="s">
        <v>4141</v>
      </c>
      <c r="L1321" s="2899" t="s">
        <v>28263</v>
      </c>
      <c r="M1321" s="2899"/>
      <c r="N1321" s="2899"/>
      <c r="O1321" s="2900">
        <v>45976</v>
      </c>
      <c r="P1321" s="2901">
        <f ca="1">TODAY()-Q1321</f>
        <v>124</v>
      </c>
      <c r="Q1321" s="2900">
        <v>45980</v>
      </c>
      <c r="R1321" s="2492" t="s">
        <v>1578</v>
      </c>
      <c r="S1321" s="2899"/>
      <c r="T1321" s="2899">
        <v>3</v>
      </c>
      <c r="U1321" s="2899" t="s">
        <v>34</v>
      </c>
      <c r="V1321" s="2899" t="s">
        <v>34</v>
      </c>
      <c r="W1321" s="2900" t="s">
        <v>35</v>
      </c>
      <c r="X1321" s="2899" t="s">
        <v>36</v>
      </c>
      <c r="Y1321" s="2899">
        <v>350</v>
      </c>
      <c r="Z1321" s="2902" t="s">
        <v>37</v>
      </c>
      <c r="AA1321" s="2899" t="s">
        <v>38</v>
      </c>
      <c r="AB1321" s="2899" t="s">
        <v>162</v>
      </c>
      <c r="AC1321" s="2903" t="s">
        <v>32340</v>
      </c>
    </row>
    <row r="1322" spans="1:29" ht="15" customHeight="1" thickBot="1">
      <c r="A1322" s="2899" t="s">
        <v>2100</v>
      </c>
      <c r="B1322" s="2899" t="s">
        <v>2100</v>
      </c>
      <c r="C1322" s="2899" t="s">
        <v>9233</v>
      </c>
      <c r="D1322" s="2899"/>
      <c r="E1322" s="2899" t="s">
        <v>3456</v>
      </c>
      <c r="F1322" s="2899">
        <v>102292303</v>
      </c>
      <c r="G1322" s="2905">
        <v>501000000</v>
      </c>
      <c r="H1322" s="2899" t="s">
        <v>9234</v>
      </c>
      <c r="I1322" s="2899" t="s">
        <v>9235</v>
      </c>
      <c r="J1322" s="2899" t="s">
        <v>2107</v>
      </c>
      <c r="K1322" s="2899" t="s">
        <v>4141</v>
      </c>
      <c r="L1322" s="2899" t="s">
        <v>28289</v>
      </c>
      <c r="M1322" s="2899"/>
      <c r="N1322" s="2899"/>
      <c r="O1322" s="2900">
        <v>46018</v>
      </c>
      <c r="P1322" s="2901">
        <f ca="1">TODAY()-Q1322</f>
        <v>83</v>
      </c>
      <c r="Q1322" s="2900">
        <v>46021</v>
      </c>
      <c r="R1322" s="2492" t="s">
        <v>1578</v>
      </c>
      <c r="S1322" s="2899"/>
      <c r="T1322" s="2899">
        <v>2</v>
      </c>
      <c r="U1322" s="2899" t="s">
        <v>34</v>
      </c>
      <c r="V1322" s="2899" t="s">
        <v>34</v>
      </c>
      <c r="W1322" s="2897">
        <v>46104</v>
      </c>
      <c r="X1322" s="2899" t="s">
        <v>36</v>
      </c>
      <c r="Y1322" s="2899">
        <v>150</v>
      </c>
      <c r="Z1322" s="2902" t="s">
        <v>37</v>
      </c>
      <c r="AA1322" s="2899" t="s">
        <v>1846</v>
      </c>
      <c r="AB1322" s="2899" t="s">
        <v>34</v>
      </c>
      <c r="AC1322" s="2899" t="s">
        <v>28258</v>
      </c>
    </row>
    <row r="1323" spans="1:29" ht="15" customHeight="1" thickBot="1">
      <c r="A1323" s="2899" t="s">
        <v>2100</v>
      </c>
      <c r="B1323" s="2899" t="s">
        <v>2100</v>
      </c>
      <c r="C1323" s="2899" t="s">
        <v>3119</v>
      </c>
      <c r="D1323" s="2899" t="s">
        <v>3203</v>
      </c>
      <c r="E1323" s="2899" t="s">
        <v>2188</v>
      </c>
      <c r="F1323" s="2899">
        <v>172104166</v>
      </c>
      <c r="G1323" s="2899">
        <v>544834462</v>
      </c>
      <c r="H1323" s="2899" t="s">
        <v>9080</v>
      </c>
      <c r="I1323" s="2899" t="s">
        <v>9081</v>
      </c>
      <c r="J1323" s="2899" t="s">
        <v>2123</v>
      </c>
      <c r="K1323" s="2899" t="s">
        <v>1138</v>
      </c>
      <c r="L1323" s="2899" t="s">
        <v>9082</v>
      </c>
      <c r="M1323" s="2899"/>
      <c r="N1323" s="2899"/>
      <c r="O1323" s="2900">
        <v>45986</v>
      </c>
      <c r="P1323" s="2901">
        <f ca="1">TODAY()-Q1323</f>
        <v>116</v>
      </c>
      <c r="Q1323" s="2900">
        <v>45988</v>
      </c>
      <c r="R1323" s="2492" t="s">
        <v>1578</v>
      </c>
      <c r="S1323" s="2899"/>
      <c r="T1323" s="2899">
        <v>3</v>
      </c>
      <c r="U1323" s="2899" t="s">
        <v>34</v>
      </c>
      <c r="V1323" s="2899" t="s">
        <v>34</v>
      </c>
      <c r="W1323" s="2897">
        <v>46104</v>
      </c>
      <c r="X1323" s="2899" t="s">
        <v>36</v>
      </c>
      <c r="Y1323" s="2899">
        <v>300</v>
      </c>
      <c r="Z1323" s="2902" t="s">
        <v>37</v>
      </c>
      <c r="AA1323" s="2899" t="s">
        <v>1846</v>
      </c>
      <c r="AB1323" s="2899" t="s">
        <v>34</v>
      </c>
      <c r="AC1323" s="2899" t="s">
        <v>28273</v>
      </c>
    </row>
    <row r="1324" spans="1:29" ht="15" customHeight="1" thickBot="1">
      <c r="A1324" s="2899" t="s">
        <v>2100</v>
      </c>
      <c r="B1324" s="2899" t="s">
        <v>2100</v>
      </c>
      <c r="C1324" s="2899" t="s">
        <v>3157</v>
      </c>
      <c r="D1324" s="2899" t="s">
        <v>1905</v>
      </c>
      <c r="E1324" s="2899" t="s">
        <v>3243</v>
      </c>
      <c r="F1324" s="2899">
        <v>716729495</v>
      </c>
      <c r="G1324" s="2899">
        <v>143719667</v>
      </c>
      <c r="H1324" s="2899" t="s">
        <v>9119</v>
      </c>
      <c r="I1324" s="2899" t="s">
        <v>22201</v>
      </c>
      <c r="J1324" s="2899" t="s">
        <v>2123</v>
      </c>
      <c r="K1324" s="2899" t="s">
        <v>2435</v>
      </c>
      <c r="L1324" s="2899" t="s">
        <v>9120</v>
      </c>
      <c r="M1324" s="2899"/>
      <c r="N1324" s="2899"/>
      <c r="O1324" s="2900">
        <v>45991</v>
      </c>
      <c r="P1324" s="2901">
        <f ca="1">TODAY()-Q1324</f>
        <v>110</v>
      </c>
      <c r="Q1324" s="2900">
        <v>45994</v>
      </c>
      <c r="R1324" s="2492" t="s">
        <v>1578</v>
      </c>
      <c r="S1324" s="2899"/>
      <c r="T1324" s="2899">
        <v>1</v>
      </c>
      <c r="U1324" s="2899" t="s">
        <v>34</v>
      </c>
      <c r="V1324" s="2899" t="s">
        <v>34</v>
      </c>
      <c r="W1324" s="2899" t="s">
        <v>35</v>
      </c>
      <c r="X1324" s="2899" t="s">
        <v>36</v>
      </c>
      <c r="Y1324" s="2899">
        <v>150</v>
      </c>
      <c r="Z1324" s="2902" t="s">
        <v>37</v>
      </c>
      <c r="AA1324" s="2899" t="s">
        <v>38</v>
      </c>
      <c r="AB1324" s="2492" t="s">
        <v>1579</v>
      </c>
      <c r="AC1324" s="2899" t="s">
        <v>29230</v>
      </c>
    </row>
    <row r="1325" spans="1:29" ht="15" customHeight="1" thickBot="1">
      <c r="A1325" s="2899" t="s">
        <v>2100</v>
      </c>
      <c r="B1325" s="2899" t="s">
        <v>2100</v>
      </c>
      <c r="C1325" s="2899" t="s">
        <v>3146</v>
      </c>
      <c r="D1325" s="2899" t="s">
        <v>3229</v>
      </c>
      <c r="E1325" s="2899" t="s">
        <v>3230</v>
      </c>
      <c r="F1325" s="2899">
        <v>504728778</v>
      </c>
      <c r="G1325" s="2899">
        <v>748753710</v>
      </c>
      <c r="H1325" s="2899" t="s">
        <v>9121</v>
      </c>
      <c r="I1325" s="2899" t="s">
        <v>9122</v>
      </c>
      <c r="J1325" s="2899" t="s">
        <v>2123</v>
      </c>
      <c r="K1325" s="2899" t="s">
        <v>2435</v>
      </c>
      <c r="L1325" s="2899" t="s">
        <v>9120</v>
      </c>
      <c r="M1325" s="2899"/>
      <c r="N1325" s="2899"/>
      <c r="O1325" s="2900">
        <v>45991</v>
      </c>
      <c r="P1325" s="2901">
        <f ca="1">TODAY()-Q1325</f>
        <v>110</v>
      </c>
      <c r="Q1325" s="2900">
        <v>45994</v>
      </c>
      <c r="R1325" s="2492" t="s">
        <v>1578</v>
      </c>
      <c r="S1325" s="2899"/>
      <c r="T1325" s="2899">
        <v>1</v>
      </c>
      <c r="U1325" s="2899" t="s">
        <v>34</v>
      </c>
      <c r="V1325" s="2899" t="s">
        <v>34</v>
      </c>
      <c r="W1325" s="2899" t="s">
        <v>35</v>
      </c>
      <c r="X1325" s="2899" t="s">
        <v>36</v>
      </c>
      <c r="Y1325" s="2899">
        <v>350</v>
      </c>
      <c r="Z1325" s="2902" t="s">
        <v>37</v>
      </c>
      <c r="AA1325" s="2899" t="s">
        <v>38</v>
      </c>
      <c r="AB1325" s="2492" t="s">
        <v>1579</v>
      </c>
      <c r="AC1325" s="2899" t="s">
        <v>29230</v>
      </c>
    </row>
    <row r="1326" spans="1:29" ht="15" customHeight="1" thickBot="1">
      <c r="A1326" s="2899" t="s">
        <v>2100</v>
      </c>
      <c r="B1326" s="2899" t="s">
        <v>2100</v>
      </c>
      <c r="C1326" s="2899" t="s">
        <v>2257</v>
      </c>
      <c r="D1326" s="2899" t="s">
        <v>2258</v>
      </c>
      <c r="E1326" s="2899" t="s">
        <v>2259</v>
      </c>
      <c r="F1326" s="2899">
        <v>708468715</v>
      </c>
      <c r="G1326" s="2899">
        <v>571402107</v>
      </c>
      <c r="H1326" s="2899"/>
      <c r="I1326" s="2899"/>
      <c r="J1326" s="2899" t="s">
        <v>2123</v>
      </c>
      <c r="K1326" s="2899" t="s">
        <v>1138</v>
      </c>
      <c r="L1326" s="2899" t="s">
        <v>26951</v>
      </c>
      <c r="M1326" s="2899"/>
      <c r="N1326" s="2899"/>
      <c r="O1326" s="2900">
        <v>46057</v>
      </c>
      <c r="P1326" s="2901">
        <f ca="1">TODAY()-Q1326</f>
        <v>45</v>
      </c>
      <c r="Q1326" s="2900">
        <v>46059</v>
      </c>
      <c r="R1326" s="2899" t="s">
        <v>33</v>
      </c>
      <c r="S1326" s="2899"/>
      <c r="T1326" s="2899"/>
      <c r="U1326" s="2899" t="s">
        <v>34</v>
      </c>
      <c r="V1326" s="2899" t="s">
        <v>34</v>
      </c>
      <c r="W1326" s="2897">
        <v>46104</v>
      </c>
      <c r="X1326" s="2899" t="s">
        <v>36</v>
      </c>
      <c r="Y1326" s="2899">
        <v>100</v>
      </c>
      <c r="Z1326" s="2902" t="s">
        <v>37</v>
      </c>
      <c r="AA1326" s="2899" t="s">
        <v>1846</v>
      </c>
      <c r="AB1326" s="2899" t="s">
        <v>34</v>
      </c>
      <c r="AC1326" s="2899" t="s">
        <v>26940</v>
      </c>
    </row>
    <row r="1327" spans="1:29" ht="15" customHeight="1" thickBot="1">
      <c r="A1327" s="2899" t="s">
        <v>2100</v>
      </c>
      <c r="B1327" s="2899" t="s">
        <v>2100</v>
      </c>
      <c r="C1327" s="2899" t="s">
        <v>2312</v>
      </c>
      <c r="D1327" s="2899" t="s">
        <v>2313</v>
      </c>
      <c r="E1327" s="2899" t="s">
        <v>2314</v>
      </c>
      <c r="F1327" s="2899">
        <v>173947189</v>
      </c>
      <c r="G1327" s="2905">
        <v>706000000</v>
      </c>
      <c r="H1327" s="2899"/>
      <c r="I1327" s="2899"/>
      <c r="J1327" s="2899" t="s">
        <v>2123</v>
      </c>
      <c r="K1327" s="2899"/>
      <c r="L1327" s="2899" t="s">
        <v>26966</v>
      </c>
      <c r="M1327" s="2899"/>
      <c r="N1327" s="2899"/>
      <c r="O1327" s="2900">
        <v>46062</v>
      </c>
      <c r="P1327" s="2901">
        <f ca="1">TODAY()-Q1327</f>
        <v>41</v>
      </c>
      <c r="Q1327" s="2900">
        <v>46063</v>
      </c>
      <c r="R1327" s="2492" t="s">
        <v>1578</v>
      </c>
      <c r="S1327" s="2899"/>
      <c r="T1327" s="2899"/>
      <c r="U1327" s="2899" t="s">
        <v>34</v>
      </c>
      <c r="V1327" s="2899" t="s">
        <v>34</v>
      </c>
      <c r="W1327" s="2899" t="s">
        <v>35</v>
      </c>
      <c r="X1327" s="2899" t="s">
        <v>36</v>
      </c>
      <c r="Y1327" s="2899">
        <v>100</v>
      </c>
      <c r="Z1327" s="2902" t="s">
        <v>37</v>
      </c>
      <c r="AA1327" s="2899" t="s">
        <v>38</v>
      </c>
      <c r="AB1327" s="2492" t="s">
        <v>1579</v>
      </c>
      <c r="AC1327" s="2899" t="s">
        <v>28301</v>
      </c>
    </row>
    <row r="1328" spans="1:29" ht="15" customHeight="1" thickBot="1">
      <c r="A1328" s="2899" t="s">
        <v>2100</v>
      </c>
      <c r="B1328" s="2899" t="s">
        <v>2100</v>
      </c>
      <c r="C1328" s="2899" t="s">
        <v>2120</v>
      </c>
      <c r="D1328" s="2899" t="s">
        <v>2121</v>
      </c>
      <c r="E1328" s="2899" t="s">
        <v>2122</v>
      </c>
      <c r="F1328" s="2899">
        <v>545389633</v>
      </c>
      <c r="G1328" s="2899">
        <v>747336835</v>
      </c>
      <c r="H1328" s="2899">
        <v>4.7749579999999998</v>
      </c>
      <c r="I1328" s="2899">
        <v>-6.6609999999999996</v>
      </c>
      <c r="J1328" s="2899" t="s">
        <v>2123</v>
      </c>
      <c r="K1328" s="2899"/>
      <c r="L1328" s="2899" t="s">
        <v>2124</v>
      </c>
      <c r="M1328" s="2899"/>
      <c r="N1328" s="2899"/>
      <c r="O1328" s="2900">
        <v>46043</v>
      </c>
      <c r="P1328" s="2901">
        <f ca="1">TODAY()-Q1328</f>
        <v>60</v>
      </c>
      <c r="Q1328" s="2900">
        <v>46044</v>
      </c>
      <c r="R1328" s="2492" t="s">
        <v>1578</v>
      </c>
      <c r="S1328" s="2899"/>
      <c r="T1328" s="2899"/>
      <c r="U1328" s="2899" t="s">
        <v>34</v>
      </c>
      <c r="V1328" s="2899" t="s">
        <v>34</v>
      </c>
      <c r="W1328" s="2899" t="s">
        <v>35</v>
      </c>
      <c r="X1328" s="2899" t="s">
        <v>36</v>
      </c>
      <c r="Y1328" s="2899"/>
      <c r="Z1328" s="2902" t="s">
        <v>37</v>
      </c>
      <c r="AA1328" s="2899" t="s">
        <v>38</v>
      </c>
      <c r="AB1328" s="2492" t="s">
        <v>1579</v>
      </c>
      <c r="AC1328" s="2899" t="s">
        <v>2125</v>
      </c>
    </row>
    <row r="1329" spans="1:29" ht="15" customHeight="1" thickBot="1">
      <c r="A1329" s="2899" t="s">
        <v>2100</v>
      </c>
      <c r="B1329" s="2899" t="s">
        <v>2100</v>
      </c>
      <c r="C1329" s="2899" t="s">
        <v>3151</v>
      </c>
      <c r="D1329" s="2899" t="s">
        <v>3235</v>
      </c>
      <c r="E1329" s="2899" t="s">
        <v>2188</v>
      </c>
      <c r="F1329" s="2899">
        <v>758242252</v>
      </c>
      <c r="G1329" s="2899">
        <v>788156696</v>
      </c>
      <c r="H1329" s="2899" t="s">
        <v>9124</v>
      </c>
      <c r="I1329" s="2899" t="s">
        <v>9125</v>
      </c>
      <c r="J1329" s="2899" t="s">
        <v>2123</v>
      </c>
      <c r="K1329" s="2899" t="s">
        <v>1138</v>
      </c>
      <c r="L1329" s="2899" t="s">
        <v>28277</v>
      </c>
      <c r="M1329" s="2899"/>
      <c r="N1329" s="2899"/>
      <c r="O1329" s="2900">
        <v>45992</v>
      </c>
      <c r="P1329" s="2901">
        <f ca="1">TODAY()-Q1329</f>
        <v>110</v>
      </c>
      <c r="Q1329" s="2900">
        <v>45994</v>
      </c>
      <c r="R1329" s="2492" t="s">
        <v>1578</v>
      </c>
      <c r="S1329" s="2899"/>
      <c r="T1329" s="2899">
        <v>4</v>
      </c>
      <c r="U1329" s="2899" t="s">
        <v>34</v>
      </c>
      <c r="V1329" s="2899" t="s">
        <v>34</v>
      </c>
      <c r="W1329" s="2897">
        <v>46104</v>
      </c>
      <c r="X1329" s="2899" t="s">
        <v>36</v>
      </c>
      <c r="Y1329" s="2899">
        <v>250</v>
      </c>
      <c r="Z1329" s="2902" t="s">
        <v>37</v>
      </c>
      <c r="AA1329" s="2899" t="s">
        <v>1846</v>
      </c>
      <c r="AB1329" s="2899" t="s">
        <v>34</v>
      </c>
      <c r="AC1329" s="2899" t="s">
        <v>28273</v>
      </c>
    </row>
    <row r="1330" spans="1:29" ht="15" customHeight="1" thickBot="1">
      <c r="A1330" s="2899" t="s">
        <v>2100</v>
      </c>
      <c r="B1330" s="2899" t="s">
        <v>2100</v>
      </c>
      <c r="C1330" s="2899" t="s">
        <v>9482</v>
      </c>
      <c r="D1330" s="2899" t="s">
        <v>2959</v>
      </c>
      <c r="E1330" s="2899" t="s">
        <v>9483</v>
      </c>
      <c r="F1330" s="2899">
        <v>555351668</v>
      </c>
      <c r="G1330" s="2899">
        <v>777413522</v>
      </c>
      <c r="H1330" s="2899"/>
      <c r="I1330" s="2899"/>
      <c r="J1330" s="2899" t="s">
        <v>2123</v>
      </c>
      <c r="K1330" s="2899"/>
      <c r="L1330" s="2899" t="s">
        <v>26973</v>
      </c>
      <c r="M1330" s="2899"/>
      <c r="N1330" s="2899"/>
      <c r="O1330" s="2900">
        <v>46070</v>
      </c>
      <c r="P1330" s="2901">
        <f ca="1">TODAY()-Q1330</f>
        <v>31</v>
      </c>
      <c r="Q1330" s="2900">
        <v>46073</v>
      </c>
      <c r="R1330" s="2902" t="s">
        <v>33</v>
      </c>
      <c r="S1330" s="2902"/>
      <c r="T1330" s="2902">
        <v>0</v>
      </c>
      <c r="U1330" s="2902" t="s">
        <v>34</v>
      </c>
      <c r="V1330" s="2902" t="s">
        <v>34</v>
      </c>
      <c r="W1330" s="2897">
        <v>46104</v>
      </c>
      <c r="X1330" s="2899" t="s">
        <v>36</v>
      </c>
      <c r="Y1330" s="2902">
        <v>100</v>
      </c>
      <c r="Z1330" s="2902" t="s">
        <v>37</v>
      </c>
      <c r="AA1330" s="2899" t="s">
        <v>1846</v>
      </c>
      <c r="AB1330" s="2902" t="s">
        <v>34</v>
      </c>
      <c r="AC1330" s="2899" t="s">
        <v>26940</v>
      </c>
    </row>
    <row r="1331" spans="1:29" ht="15" customHeight="1" thickBot="1">
      <c r="A1331" s="2899" t="s">
        <v>2100</v>
      </c>
      <c r="B1331" s="2899" t="s">
        <v>2100</v>
      </c>
      <c r="C1331" s="2899" t="s">
        <v>3124</v>
      </c>
      <c r="D1331" s="2899" t="s">
        <v>3208</v>
      </c>
      <c r="E1331" s="2899" t="s">
        <v>2348</v>
      </c>
      <c r="F1331" s="2899">
        <v>716318668</v>
      </c>
      <c r="G1331" s="2899">
        <v>505888083</v>
      </c>
      <c r="H1331" s="2899" t="s">
        <v>9086</v>
      </c>
      <c r="I1331" s="2899" t="s">
        <v>9087</v>
      </c>
      <c r="J1331" s="2899" t="s">
        <v>2123</v>
      </c>
      <c r="K1331" s="2899" t="s">
        <v>2435</v>
      </c>
      <c r="L1331" s="2899" t="s">
        <v>28272</v>
      </c>
      <c r="M1331" s="2899"/>
      <c r="N1331" s="2899"/>
      <c r="O1331" s="2900">
        <v>45987</v>
      </c>
      <c r="P1331" s="2901">
        <f ca="1">TODAY()-Q1331</f>
        <v>116</v>
      </c>
      <c r="Q1331" s="2900">
        <v>45988</v>
      </c>
      <c r="R1331" s="2492" t="s">
        <v>1578</v>
      </c>
      <c r="S1331" s="2899"/>
      <c r="T1331" s="2899">
        <v>1</v>
      </c>
      <c r="U1331" s="2899" t="s">
        <v>34</v>
      </c>
      <c r="V1331" s="2899" t="s">
        <v>34</v>
      </c>
      <c r="W1331" s="2897">
        <v>46104</v>
      </c>
      <c r="X1331" s="2899" t="s">
        <v>36</v>
      </c>
      <c r="Y1331" s="2899">
        <v>250</v>
      </c>
      <c r="Z1331" s="2902" t="s">
        <v>37</v>
      </c>
      <c r="AA1331" s="2899" t="s">
        <v>1846</v>
      </c>
      <c r="AB1331" s="2899" t="s">
        <v>34</v>
      </c>
      <c r="AC1331" s="2899" t="s">
        <v>28258</v>
      </c>
    </row>
    <row r="1332" spans="1:29" ht="15" customHeight="1" thickBot="1">
      <c r="A1332" s="2899" t="s">
        <v>2100</v>
      </c>
      <c r="B1332" s="2899" t="s">
        <v>2100</v>
      </c>
      <c r="C1332" s="2899" t="s">
        <v>9129</v>
      </c>
      <c r="D1332" s="2899" t="s">
        <v>3252</v>
      </c>
      <c r="E1332" s="2899" t="s">
        <v>2188</v>
      </c>
      <c r="F1332" s="2899">
        <v>787895914</v>
      </c>
      <c r="G1332" s="2899">
        <v>546782230</v>
      </c>
      <c r="H1332" s="2899" t="s">
        <v>9130</v>
      </c>
      <c r="I1332" s="2899" t="s">
        <v>9131</v>
      </c>
      <c r="J1332" s="2899" t="s">
        <v>2123</v>
      </c>
      <c r="K1332" s="2899" t="s">
        <v>2435</v>
      </c>
      <c r="L1332" s="2899" t="s">
        <v>2156</v>
      </c>
      <c r="M1332" s="2899"/>
      <c r="N1332" s="2899"/>
      <c r="O1332" s="2900">
        <v>45988</v>
      </c>
      <c r="P1332" s="2901">
        <f ca="1">TODAY()-Q1332</f>
        <v>110</v>
      </c>
      <c r="Q1332" s="2900">
        <v>45994</v>
      </c>
      <c r="R1332" s="2492" t="s">
        <v>1578</v>
      </c>
      <c r="S1332" s="2899"/>
      <c r="T1332" s="2899"/>
      <c r="U1332" s="2899" t="s">
        <v>34</v>
      </c>
      <c r="V1332" s="2899" t="s">
        <v>34</v>
      </c>
      <c r="W1332" s="2899" t="s">
        <v>35</v>
      </c>
      <c r="X1332" s="2899" t="s">
        <v>36</v>
      </c>
      <c r="Y1332" s="2899">
        <v>100</v>
      </c>
      <c r="Z1332" s="2902" t="s">
        <v>37</v>
      </c>
      <c r="AA1332" s="2899" t="s">
        <v>38</v>
      </c>
      <c r="AB1332" s="2492" t="s">
        <v>1579</v>
      </c>
      <c r="AC1332" s="2899" t="s">
        <v>28253</v>
      </c>
    </row>
    <row r="1333" spans="1:29" ht="15" customHeight="1" thickBot="1">
      <c r="A1333" s="2899" t="s">
        <v>2100</v>
      </c>
      <c r="B1333" s="2899" t="s">
        <v>2100</v>
      </c>
      <c r="C1333" s="2899" t="s">
        <v>3539</v>
      </c>
      <c r="D1333" s="2899" t="s">
        <v>3605</v>
      </c>
      <c r="E1333" s="2899" t="s">
        <v>3606</v>
      </c>
      <c r="F1333" s="2899">
        <v>709071380</v>
      </c>
      <c r="G1333" s="2899">
        <v>504830543</v>
      </c>
      <c r="H1333" s="2899" t="s">
        <v>9312</v>
      </c>
      <c r="I1333" s="2899" t="s">
        <v>9313</v>
      </c>
      <c r="J1333" s="2899" t="s">
        <v>2123</v>
      </c>
      <c r="K1333" s="2899" t="s">
        <v>2435</v>
      </c>
      <c r="L1333" s="2899" t="s">
        <v>9314</v>
      </c>
      <c r="M1333" s="2899"/>
      <c r="N1333" s="2899"/>
      <c r="O1333" s="2900">
        <v>46041</v>
      </c>
      <c r="P1333" s="2901">
        <f ca="1">TODAY()-Q1333</f>
        <v>62</v>
      </c>
      <c r="Q1333" s="2900">
        <v>46042</v>
      </c>
      <c r="R1333" s="2492" t="s">
        <v>1578</v>
      </c>
      <c r="S1333" s="2899"/>
      <c r="T1333" s="2899"/>
      <c r="U1333" s="2899" t="s">
        <v>34</v>
      </c>
      <c r="V1333" s="2899" t="s">
        <v>34</v>
      </c>
      <c r="W1333" s="2899" t="s">
        <v>35</v>
      </c>
      <c r="X1333" s="2899" t="s">
        <v>36</v>
      </c>
      <c r="Y1333" s="2899"/>
      <c r="Z1333" s="2902" t="s">
        <v>37</v>
      </c>
      <c r="AA1333" s="2899" t="s">
        <v>38</v>
      </c>
      <c r="AB1333" s="2492" t="s">
        <v>1579</v>
      </c>
      <c r="AC1333" s="2899" t="s">
        <v>24440</v>
      </c>
    </row>
    <row r="1334" spans="1:29" ht="15" customHeight="1" thickBot="1">
      <c r="A1334" s="2899" t="s">
        <v>2100</v>
      </c>
      <c r="B1334" s="2899" t="s">
        <v>2100</v>
      </c>
      <c r="C1334" s="2899" t="s">
        <v>3061</v>
      </c>
      <c r="D1334" s="2899" t="s">
        <v>3138</v>
      </c>
      <c r="E1334" s="2899" t="s">
        <v>3139</v>
      </c>
      <c r="F1334" s="2899">
        <v>707385364</v>
      </c>
      <c r="G1334" s="2899">
        <v>707414373</v>
      </c>
      <c r="H1334" s="2899" t="s">
        <v>8886</v>
      </c>
      <c r="I1334" s="2899" t="s">
        <v>8887</v>
      </c>
      <c r="J1334" s="2899" t="s">
        <v>2123</v>
      </c>
      <c r="K1334" s="2899" t="s">
        <v>2435</v>
      </c>
      <c r="L1334" s="2899" t="s">
        <v>8827</v>
      </c>
      <c r="M1334" s="2899"/>
      <c r="N1334" s="2899"/>
      <c r="O1334" s="2900">
        <v>45975</v>
      </c>
      <c r="P1334" s="2901">
        <f ca="1">TODAY()-Q1334</f>
        <v>116</v>
      </c>
      <c r="Q1334" s="2900">
        <v>45988</v>
      </c>
      <c r="R1334" s="2899" t="s">
        <v>115</v>
      </c>
      <c r="S1334" s="2899"/>
      <c r="T1334" s="2899"/>
      <c r="U1334" s="2899" t="s">
        <v>34</v>
      </c>
      <c r="V1334" s="2899" t="s">
        <v>34</v>
      </c>
      <c r="W1334" s="2899" t="s">
        <v>35</v>
      </c>
      <c r="X1334" s="2899" t="s">
        <v>36</v>
      </c>
      <c r="Y1334" s="2899">
        <v>400</v>
      </c>
      <c r="Z1334" s="2902" t="s">
        <v>37</v>
      </c>
      <c r="AA1334" s="2902" t="s">
        <v>38</v>
      </c>
      <c r="AB1334" s="2899" t="s">
        <v>692</v>
      </c>
      <c r="AC1334" s="2899" t="s">
        <v>8516</v>
      </c>
    </row>
    <row r="1335" spans="1:29" ht="15" customHeight="1" thickBot="1">
      <c r="A1335" s="2899" t="s">
        <v>2100</v>
      </c>
      <c r="B1335" s="2899" t="s">
        <v>2100</v>
      </c>
      <c r="C1335" s="2899" t="s">
        <v>3543</v>
      </c>
      <c r="D1335" s="2899" t="s">
        <v>3608</v>
      </c>
      <c r="E1335" s="2899" t="s">
        <v>3609</v>
      </c>
      <c r="F1335" s="2899">
        <v>709651880</v>
      </c>
      <c r="G1335" s="2905">
        <v>506000000</v>
      </c>
      <c r="H1335" s="2899" t="s">
        <v>9311</v>
      </c>
      <c r="I1335" s="2899" t="s">
        <v>22218</v>
      </c>
      <c r="J1335" s="2912" t="s">
        <v>2123</v>
      </c>
      <c r="K1335" s="2912" t="s">
        <v>2435</v>
      </c>
      <c r="L1335" s="2925" t="s">
        <v>8827</v>
      </c>
      <c r="M1335" s="2899"/>
      <c r="N1335" s="2899"/>
      <c r="O1335" s="2900">
        <v>46041</v>
      </c>
      <c r="P1335" s="2901">
        <f ca="1">TODAY()-Q1335</f>
        <v>62</v>
      </c>
      <c r="Q1335" s="2900">
        <v>46042</v>
      </c>
      <c r="R1335" s="2492" t="s">
        <v>1578</v>
      </c>
      <c r="S1335" s="2899"/>
      <c r="T1335" s="2899"/>
      <c r="U1335" s="2899" t="s">
        <v>34</v>
      </c>
      <c r="V1335" s="2899" t="s">
        <v>34</v>
      </c>
      <c r="W1335" s="2899" t="s">
        <v>35</v>
      </c>
      <c r="X1335" s="2899" t="s">
        <v>36</v>
      </c>
      <c r="Y1335" s="2899">
        <v>150</v>
      </c>
      <c r="Z1335" s="2902" t="s">
        <v>37</v>
      </c>
      <c r="AA1335" s="2899" t="s">
        <v>38</v>
      </c>
      <c r="AB1335" s="2492" t="s">
        <v>1579</v>
      </c>
      <c r="AC1335" s="2899" t="s">
        <v>29237</v>
      </c>
    </row>
    <row r="1336" spans="1:29" ht="15" customHeight="1" thickBot="1">
      <c r="A1336" s="2899" t="s">
        <v>2100</v>
      </c>
      <c r="B1336" s="2899" t="s">
        <v>2100</v>
      </c>
      <c r="C1336" s="2899" t="s">
        <v>3493</v>
      </c>
      <c r="D1336" s="2899" t="s">
        <v>3574</v>
      </c>
      <c r="E1336" s="2899" t="s">
        <v>3575</v>
      </c>
      <c r="F1336" s="2899">
        <v>757965897</v>
      </c>
      <c r="G1336" s="2899">
        <v>779807962</v>
      </c>
      <c r="H1336" s="2899" t="s">
        <v>9369</v>
      </c>
      <c r="I1336" s="2899" t="s">
        <v>9370</v>
      </c>
      <c r="J1336" s="2899" t="s">
        <v>2123</v>
      </c>
      <c r="K1336" s="2899" t="s">
        <v>2435</v>
      </c>
      <c r="L1336" s="2899" t="s">
        <v>8827</v>
      </c>
      <c r="M1336" s="2899"/>
      <c r="N1336" s="2899"/>
      <c r="O1336" s="2900">
        <v>46036</v>
      </c>
      <c r="P1336" s="2901">
        <f ca="1">TODAY()-Q1336</f>
        <v>67</v>
      </c>
      <c r="Q1336" s="2900">
        <v>46037</v>
      </c>
      <c r="R1336" s="2492" t="s">
        <v>1578</v>
      </c>
      <c r="S1336" s="2899"/>
      <c r="T1336" s="2899"/>
      <c r="U1336" s="2899" t="s">
        <v>34</v>
      </c>
      <c r="V1336" s="2899" t="s">
        <v>34</v>
      </c>
      <c r="W1336" s="2897">
        <v>46104</v>
      </c>
      <c r="X1336" s="2899" t="s">
        <v>36</v>
      </c>
      <c r="Y1336" s="2899">
        <v>50</v>
      </c>
      <c r="Z1336" s="2902" t="s">
        <v>37</v>
      </c>
      <c r="AA1336" s="2899" t="s">
        <v>1846</v>
      </c>
      <c r="AB1336" s="2899" t="s">
        <v>34</v>
      </c>
      <c r="AC1336" s="2899" t="s">
        <v>28248</v>
      </c>
    </row>
    <row r="1337" spans="1:29" ht="15" customHeight="1" thickBot="1">
      <c r="A1337" s="2899" t="s">
        <v>2100</v>
      </c>
      <c r="B1337" s="2899" t="s">
        <v>2100</v>
      </c>
      <c r="C1337" s="2899" t="s">
        <v>3131</v>
      </c>
      <c r="D1337" s="2899" t="s">
        <v>3217</v>
      </c>
      <c r="E1337" s="2899" t="s">
        <v>3218</v>
      </c>
      <c r="F1337" s="2899">
        <v>101074572</v>
      </c>
      <c r="G1337" s="2899">
        <v>708157731</v>
      </c>
      <c r="H1337" s="2899" t="s">
        <v>9106</v>
      </c>
      <c r="I1337" s="2899" t="s">
        <v>9107</v>
      </c>
      <c r="J1337" s="2899" t="s">
        <v>2123</v>
      </c>
      <c r="K1337" s="2899" t="s">
        <v>2435</v>
      </c>
      <c r="L1337" s="2899" t="s">
        <v>9108</v>
      </c>
      <c r="M1337" s="2899"/>
      <c r="N1337" s="2899"/>
      <c r="O1337" s="2900">
        <v>45988</v>
      </c>
      <c r="P1337" s="2901">
        <f ca="1">TODAY()-Q1337</f>
        <v>114</v>
      </c>
      <c r="Q1337" s="2900">
        <v>45990</v>
      </c>
      <c r="R1337" s="2492" t="s">
        <v>1578</v>
      </c>
      <c r="S1337" s="2899"/>
      <c r="T1337" s="2899"/>
      <c r="U1337" s="2899" t="s">
        <v>34</v>
      </c>
      <c r="V1337" s="2899" t="s">
        <v>34</v>
      </c>
      <c r="W1337" s="2899" t="s">
        <v>35</v>
      </c>
      <c r="X1337" s="2899" t="s">
        <v>36</v>
      </c>
      <c r="Y1337" s="2899">
        <v>200</v>
      </c>
      <c r="Z1337" s="2902" t="s">
        <v>37</v>
      </c>
      <c r="AA1337" s="2899" t="s">
        <v>38</v>
      </c>
      <c r="AB1337" s="2492" t="s">
        <v>1579</v>
      </c>
      <c r="AC1337" s="2899" t="s">
        <v>24771</v>
      </c>
    </row>
    <row r="1338" spans="1:29" ht="15" customHeight="1" thickBot="1">
      <c r="A1338" s="2899" t="s">
        <v>2100</v>
      </c>
      <c r="B1338" s="2899" t="s">
        <v>2100</v>
      </c>
      <c r="C1338" s="2899" t="s">
        <v>3019</v>
      </c>
      <c r="D1338" s="2899" t="s">
        <v>3095</v>
      </c>
      <c r="E1338" s="2899" t="s">
        <v>3096</v>
      </c>
      <c r="F1338" s="2899">
        <v>143732768</v>
      </c>
      <c r="G1338" s="2899">
        <v>173693194</v>
      </c>
      <c r="H1338" s="2899" t="s">
        <v>8989</v>
      </c>
      <c r="I1338" s="2899" t="s">
        <v>8990</v>
      </c>
      <c r="J1338" s="2899" t="s">
        <v>2123</v>
      </c>
      <c r="K1338" s="2899" t="s">
        <v>2435</v>
      </c>
      <c r="L1338" s="2899" t="s">
        <v>9111</v>
      </c>
      <c r="M1338" s="2899"/>
      <c r="N1338" s="2899"/>
      <c r="O1338" s="2900">
        <v>45968</v>
      </c>
      <c r="P1338" s="2901">
        <f ca="1">TODAY()-Q1338</f>
        <v>126</v>
      </c>
      <c r="Q1338" s="2900">
        <v>45978</v>
      </c>
      <c r="R1338" s="2492" t="s">
        <v>1578</v>
      </c>
      <c r="S1338" s="2899"/>
      <c r="T1338" s="2899">
        <v>1</v>
      </c>
      <c r="U1338" s="2899" t="s">
        <v>34</v>
      </c>
      <c r="V1338" s="2899" t="s">
        <v>34</v>
      </c>
      <c r="W1338" s="2897">
        <v>46104</v>
      </c>
      <c r="X1338" s="2899" t="s">
        <v>36</v>
      </c>
      <c r="Y1338" s="2899">
        <v>250</v>
      </c>
      <c r="Z1338" s="2902" t="s">
        <v>37</v>
      </c>
      <c r="AA1338" s="2899" t="s">
        <v>1846</v>
      </c>
      <c r="AB1338" s="2899" t="s">
        <v>34</v>
      </c>
      <c r="AC1338" s="2899" t="s">
        <v>28248</v>
      </c>
    </row>
    <row r="1339" spans="1:29" ht="15" customHeight="1" thickBot="1">
      <c r="A1339" s="2899" t="s">
        <v>2100</v>
      </c>
      <c r="B1339" s="2899" t="s">
        <v>2100</v>
      </c>
      <c r="C1339" s="2899" t="s">
        <v>3140</v>
      </c>
      <c r="D1339" s="2899" t="s">
        <v>3225</v>
      </c>
      <c r="E1339" s="2899" t="s">
        <v>2194</v>
      </c>
      <c r="F1339" s="2899">
        <v>708809014</v>
      </c>
      <c r="G1339" s="2899">
        <v>143185960</v>
      </c>
      <c r="H1339" s="2899" t="s">
        <v>9109</v>
      </c>
      <c r="I1339" s="2899" t="s">
        <v>9110</v>
      </c>
      <c r="J1339" s="2899" t="s">
        <v>2123</v>
      </c>
      <c r="K1339" s="2899" t="s">
        <v>1138</v>
      </c>
      <c r="L1339" s="2899" t="s">
        <v>9111</v>
      </c>
      <c r="M1339" s="2899"/>
      <c r="N1339" s="2899"/>
      <c r="O1339" s="2900">
        <v>45991</v>
      </c>
      <c r="P1339" s="2901">
        <f ca="1">TODAY()-Q1339</f>
        <v>111</v>
      </c>
      <c r="Q1339" s="2900">
        <v>45993</v>
      </c>
      <c r="R1339" s="2492" t="s">
        <v>1578</v>
      </c>
      <c r="S1339" s="2899"/>
      <c r="T1339" s="2899"/>
      <c r="U1339" s="2899" t="s">
        <v>34</v>
      </c>
      <c r="V1339" s="2899" t="s">
        <v>34</v>
      </c>
      <c r="W1339" s="2897">
        <v>46104</v>
      </c>
      <c r="X1339" s="2899" t="s">
        <v>36</v>
      </c>
      <c r="Y1339" s="2899">
        <v>150</v>
      </c>
      <c r="Z1339" s="2902" t="s">
        <v>37</v>
      </c>
      <c r="AA1339" s="2899" t="s">
        <v>1846</v>
      </c>
      <c r="AB1339" s="2899" t="s">
        <v>34</v>
      </c>
      <c r="AC1339" s="2899" t="s">
        <v>28251</v>
      </c>
    </row>
    <row r="1340" spans="1:29" ht="15" customHeight="1" thickBot="1">
      <c r="A1340" s="2899" t="s">
        <v>2100</v>
      </c>
      <c r="B1340" s="2899" t="s">
        <v>2100</v>
      </c>
      <c r="C1340" s="2899" t="s">
        <v>2693</v>
      </c>
      <c r="D1340" s="2899" t="s">
        <v>2696</v>
      </c>
      <c r="E1340" s="2899" t="s">
        <v>2697</v>
      </c>
      <c r="F1340" s="2899">
        <v>143779501</v>
      </c>
      <c r="G1340" s="2899">
        <v>505357478</v>
      </c>
      <c r="H1340" s="2899" t="s">
        <v>8634</v>
      </c>
      <c r="I1340" s="2899" t="s">
        <v>8635</v>
      </c>
      <c r="J1340" s="2899" t="s">
        <v>2123</v>
      </c>
      <c r="K1340" s="2899" t="s">
        <v>2435</v>
      </c>
      <c r="L1340" s="2899" t="s">
        <v>8636</v>
      </c>
      <c r="M1340" s="2899"/>
      <c r="N1340" s="2899"/>
      <c r="O1340" s="2900">
        <v>45682</v>
      </c>
      <c r="P1340" s="2901">
        <f ca="1">TODAY()-Q1340</f>
        <v>421</v>
      </c>
      <c r="Q1340" s="2900">
        <v>45683</v>
      </c>
      <c r="R1340" s="2899" t="s">
        <v>115</v>
      </c>
      <c r="S1340" s="2899"/>
      <c r="T1340" s="2899">
        <v>1</v>
      </c>
      <c r="U1340" s="2899" t="s">
        <v>34</v>
      </c>
      <c r="V1340" s="2899" t="s">
        <v>34</v>
      </c>
      <c r="W1340" s="2899" t="s">
        <v>35</v>
      </c>
      <c r="X1340" s="2899" t="s">
        <v>36</v>
      </c>
      <c r="Y1340" s="2899">
        <v>250</v>
      </c>
      <c r="Z1340" s="2902" t="s">
        <v>37</v>
      </c>
      <c r="AA1340" s="2899" t="s">
        <v>38</v>
      </c>
      <c r="AB1340" s="2899" t="s">
        <v>116</v>
      </c>
      <c r="AC1340" s="2899"/>
    </row>
    <row r="1341" spans="1:29" ht="15" customHeight="1" thickBot="1">
      <c r="A1341" s="2899" t="s">
        <v>2100</v>
      </c>
      <c r="B1341" s="2899" t="s">
        <v>2100</v>
      </c>
      <c r="C1341" s="2899" t="s">
        <v>3236</v>
      </c>
      <c r="D1341" s="2899" t="s">
        <v>3324</v>
      </c>
      <c r="E1341" s="2899" t="s">
        <v>3325</v>
      </c>
      <c r="F1341" s="2899">
        <v>505496486</v>
      </c>
      <c r="G1341" s="2899">
        <v>506190094</v>
      </c>
      <c r="H1341" s="2899" t="s">
        <v>9164</v>
      </c>
      <c r="I1341" s="2899" t="s">
        <v>9165</v>
      </c>
      <c r="J1341" s="2899" t="s">
        <v>2123</v>
      </c>
      <c r="K1341" s="2899" t="s">
        <v>2435</v>
      </c>
      <c r="L1341" s="2899" t="s">
        <v>9166</v>
      </c>
      <c r="M1341" s="2899"/>
      <c r="N1341" s="2899"/>
      <c r="O1341" s="2900">
        <v>46000</v>
      </c>
      <c r="P1341" s="2901">
        <f ca="1">TODAY()-Q1341</f>
        <v>102</v>
      </c>
      <c r="Q1341" s="2900">
        <v>46002</v>
      </c>
      <c r="R1341" s="2492" t="s">
        <v>1578</v>
      </c>
      <c r="S1341" s="2899"/>
      <c r="T1341" s="2899"/>
      <c r="U1341" s="2899" t="s">
        <v>34</v>
      </c>
      <c r="V1341" s="2899" t="s">
        <v>34</v>
      </c>
      <c r="W1341" s="2899" t="s">
        <v>35</v>
      </c>
      <c r="X1341" s="2899" t="s">
        <v>36</v>
      </c>
      <c r="Y1341" s="2899">
        <v>50</v>
      </c>
      <c r="Z1341" s="2902" t="s">
        <v>37</v>
      </c>
      <c r="AA1341" s="2899" t="s">
        <v>38</v>
      </c>
      <c r="AB1341" s="2492" t="s">
        <v>1579</v>
      </c>
      <c r="AC1341" s="2899" t="s">
        <v>29230</v>
      </c>
    </row>
    <row r="1342" spans="1:29" ht="15" customHeight="1" thickBot="1">
      <c r="A1342" s="2899" t="s">
        <v>2100</v>
      </c>
      <c r="B1342" s="2899" t="s">
        <v>2100</v>
      </c>
      <c r="C1342" s="2899" t="s">
        <v>3100</v>
      </c>
      <c r="D1342" s="2899" t="s">
        <v>3178</v>
      </c>
      <c r="E1342" s="2899" t="s">
        <v>30846</v>
      </c>
      <c r="F1342" s="2899">
        <v>701738681</v>
      </c>
      <c r="G1342" s="2899">
        <v>717607015</v>
      </c>
      <c r="H1342" s="2899">
        <v>4.7518459999999996</v>
      </c>
      <c r="I1342" s="2899">
        <v>-6.6739050000000004</v>
      </c>
      <c r="J1342" s="2899" t="s">
        <v>8859</v>
      </c>
      <c r="K1342" s="2899" t="s">
        <v>4194</v>
      </c>
      <c r="L1342" s="2899" t="s">
        <v>28268</v>
      </c>
      <c r="M1342" s="2899"/>
      <c r="N1342" s="2899"/>
      <c r="O1342" s="2900">
        <v>45982</v>
      </c>
      <c r="P1342" s="2901">
        <f ca="1">TODAY()-Q1342</f>
        <v>121</v>
      </c>
      <c r="Q1342" s="2900">
        <v>45983</v>
      </c>
      <c r="R1342" s="2899" t="s">
        <v>115</v>
      </c>
      <c r="S1342" s="2899"/>
      <c r="T1342" s="2899">
        <v>2</v>
      </c>
      <c r="U1342" s="2899" t="s">
        <v>34</v>
      </c>
      <c r="V1342" s="2899" t="s">
        <v>34</v>
      </c>
      <c r="W1342" s="2899" t="s">
        <v>35</v>
      </c>
      <c r="X1342" s="2899" t="s">
        <v>36</v>
      </c>
      <c r="Y1342" s="2899">
        <v>350</v>
      </c>
      <c r="Z1342" s="2902" t="s">
        <v>37</v>
      </c>
      <c r="AA1342" s="2899" t="s">
        <v>38</v>
      </c>
      <c r="AB1342" s="2899" t="s">
        <v>116</v>
      </c>
      <c r="AC1342" s="2903" t="s">
        <v>30847</v>
      </c>
    </row>
    <row r="1343" spans="1:29" ht="15" customHeight="1" thickBot="1">
      <c r="A1343" s="2899" t="s">
        <v>2100</v>
      </c>
      <c r="B1343" s="2899" t="s">
        <v>2100</v>
      </c>
      <c r="C1343" s="2899" t="s">
        <v>9521</v>
      </c>
      <c r="D1343" s="2899" t="s">
        <v>9522</v>
      </c>
      <c r="E1343" s="2899" t="s">
        <v>2962</v>
      </c>
      <c r="F1343" s="2899">
        <v>143905299</v>
      </c>
      <c r="G1343" s="2899">
        <v>709939605</v>
      </c>
      <c r="H1343" s="2899"/>
      <c r="I1343" s="2899"/>
      <c r="J1343" s="2899" t="s">
        <v>8859</v>
      </c>
      <c r="K1343" s="2899" t="s">
        <v>737</v>
      </c>
      <c r="L1343" s="2899" t="s">
        <v>26971</v>
      </c>
      <c r="M1343" s="2899"/>
      <c r="N1343" s="2899"/>
      <c r="O1343" s="2900">
        <v>46067</v>
      </c>
      <c r="P1343" s="2901">
        <f ca="1">TODAY()-Q1343</f>
        <v>31</v>
      </c>
      <c r="Q1343" s="2900">
        <v>46073</v>
      </c>
      <c r="R1343" s="2492" t="s">
        <v>1578</v>
      </c>
      <c r="S1343" s="2902"/>
      <c r="T1343" s="2902">
        <v>0</v>
      </c>
      <c r="U1343" s="2902" t="s">
        <v>34</v>
      </c>
      <c r="V1343" s="2902" t="s">
        <v>34</v>
      </c>
      <c r="W1343" s="2902" t="s">
        <v>35</v>
      </c>
      <c r="X1343" s="2899" t="s">
        <v>36</v>
      </c>
      <c r="Y1343" s="2902">
        <v>100</v>
      </c>
      <c r="Z1343" s="2902" t="s">
        <v>37</v>
      </c>
      <c r="AA1343" s="2899" t="s">
        <v>38</v>
      </c>
      <c r="AB1343" s="2492" t="s">
        <v>1579</v>
      </c>
      <c r="AC1343" s="2899" t="s">
        <v>28301</v>
      </c>
    </row>
    <row r="1344" spans="1:29" ht="15" customHeight="1" thickBot="1">
      <c r="A1344" s="2899" t="s">
        <v>2100</v>
      </c>
      <c r="B1344" s="2899" t="s">
        <v>2100</v>
      </c>
      <c r="C1344" s="2899" t="s">
        <v>2340</v>
      </c>
      <c r="D1344" s="2899" t="s">
        <v>2341</v>
      </c>
      <c r="E1344" s="2899" t="s">
        <v>2342</v>
      </c>
      <c r="F1344" s="2899">
        <v>161206459</v>
      </c>
      <c r="G1344" s="2905">
        <v>171000000</v>
      </c>
      <c r="H1344" s="2899"/>
      <c r="I1344" s="2899"/>
      <c r="J1344" s="2899" t="s">
        <v>8859</v>
      </c>
      <c r="K1344" s="2899" t="s">
        <v>737</v>
      </c>
      <c r="L1344" s="2899" t="s">
        <v>25573</v>
      </c>
      <c r="M1344" s="2899"/>
      <c r="N1344" s="2899"/>
      <c r="O1344" s="2900">
        <v>46062</v>
      </c>
      <c r="P1344" s="2901">
        <f ca="1">TODAY()-Q1344</f>
        <v>41</v>
      </c>
      <c r="Q1344" s="2900">
        <v>46063</v>
      </c>
      <c r="R1344" s="2492" t="s">
        <v>1578</v>
      </c>
      <c r="S1344" s="2899"/>
      <c r="T1344" s="2899"/>
      <c r="U1344" s="2899" t="s">
        <v>34</v>
      </c>
      <c r="V1344" s="2899" t="s">
        <v>34</v>
      </c>
      <c r="W1344" s="2899" t="s">
        <v>35</v>
      </c>
      <c r="X1344" s="2899" t="s">
        <v>36</v>
      </c>
      <c r="Y1344" s="2899">
        <v>200</v>
      </c>
      <c r="Z1344" s="2902" t="s">
        <v>37</v>
      </c>
      <c r="AA1344" s="2899" t="s">
        <v>38</v>
      </c>
      <c r="AB1344" s="2492" t="s">
        <v>1579</v>
      </c>
      <c r="AC1344" s="2899" t="s">
        <v>28301</v>
      </c>
    </row>
    <row r="1345" spans="1:29" ht="15" customHeight="1" thickBot="1">
      <c r="A1345" s="2899" t="s">
        <v>2100</v>
      </c>
      <c r="B1345" s="2899" t="s">
        <v>2100</v>
      </c>
      <c r="C1345" s="2899" t="s">
        <v>2337</v>
      </c>
      <c r="D1345" s="2899" t="s">
        <v>2338</v>
      </c>
      <c r="E1345" s="2899" t="s">
        <v>2339</v>
      </c>
      <c r="F1345" s="2899">
        <v>749094364</v>
      </c>
      <c r="G1345" s="2899">
        <v>788809592</v>
      </c>
      <c r="H1345" s="2899"/>
      <c r="I1345" s="2899"/>
      <c r="J1345" s="2899" t="s">
        <v>8859</v>
      </c>
      <c r="K1345" s="2899"/>
      <c r="L1345" s="2899" t="s">
        <v>27779</v>
      </c>
      <c r="M1345" s="2899"/>
      <c r="N1345" s="2899"/>
      <c r="O1345" s="2900">
        <v>46062</v>
      </c>
      <c r="P1345" s="2901">
        <f ca="1">TODAY()-Q1345</f>
        <v>41</v>
      </c>
      <c r="Q1345" s="2900">
        <v>46063</v>
      </c>
      <c r="R1345" s="2899" t="s">
        <v>33</v>
      </c>
      <c r="S1345" s="2899"/>
      <c r="T1345" s="2899"/>
      <c r="U1345" s="2899" t="s">
        <v>34</v>
      </c>
      <c r="V1345" s="2899" t="s">
        <v>34</v>
      </c>
      <c r="W1345" s="2899" t="s">
        <v>35</v>
      </c>
      <c r="X1345" s="2899" t="s">
        <v>36</v>
      </c>
      <c r="Y1345" s="2899"/>
      <c r="Z1345" s="2902" t="s">
        <v>37</v>
      </c>
      <c r="AA1345" s="2902" t="s">
        <v>38</v>
      </c>
      <c r="AB1345" s="2899" t="s">
        <v>39</v>
      </c>
      <c r="AC1345" s="2899" t="s">
        <v>3784</v>
      </c>
    </row>
    <row r="1346" spans="1:29" ht="15" customHeight="1" thickBot="1">
      <c r="A1346" s="2899" t="s">
        <v>2100</v>
      </c>
      <c r="B1346" s="2899" t="s">
        <v>2100</v>
      </c>
      <c r="C1346" s="2899" t="s">
        <v>2220</v>
      </c>
      <c r="D1346" s="2899" t="s">
        <v>22161</v>
      </c>
      <c r="E1346" s="2899" t="s">
        <v>2221</v>
      </c>
      <c r="F1346" s="2899">
        <v>102781808</v>
      </c>
      <c r="G1346" s="2899">
        <v>102781808</v>
      </c>
      <c r="H1346" s="2899"/>
      <c r="I1346" s="2899"/>
      <c r="J1346" s="2899" t="s">
        <v>8859</v>
      </c>
      <c r="K1346" s="2899" t="s">
        <v>737</v>
      </c>
      <c r="L1346" s="2899" t="s">
        <v>26949</v>
      </c>
      <c r="M1346" s="2899"/>
      <c r="N1346" s="2899"/>
      <c r="O1346" s="2900">
        <v>46056</v>
      </c>
      <c r="P1346" s="2901">
        <f ca="1">TODAY()-Q1346</f>
        <v>47</v>
      </c>
      <c r="Q1346" s="2900">
        <v>46057</v>
      </c>
      <c r="R1346" s="2492" t="s">
        <v>1578</v>
      </c>
      <c r="S1346" s="2899"/>
      <c r="T1346" s="2899"/>
      <c r="U1346" s="2899" t="s">
        <v>34</v>
      </c>
      <c r="V1346" s="2899" t="s">
        <v>34</v>
      </c>
      <c r="W1346" s="2899" t="s">
        <v>35</v>
      </c>
      <c r="X1346" s="2899" t="s">
        <v>36</v>
      </c>
      <c r="Y1346" s="2899">
        <v>100</v>
      </c>
      <c r="Z1346" s="2902" t="s">
        <v>37</v>
      </c>
      <c r="AA1346" s="2899" t="s">
        <v>38</v>
      </c>
      <c r="AB1346" s="2492" t="s">
        <v>1579</v>
      </c>
      <c r="AC1346" s="2899" t="s">
        <v>28301</v>
      </c>
    </row>
    <row r="1347" spans="1:29" ht="15" customHeight="1" thickBot="1">
      <c r="A1347" s="2899" t="s">
        <v>2100</v>
      </c>
      <c r="B1347" s="2899" t="s">
        <v>2100</v>
      </c>
      <c r="C1347" s="2899" t="s">
        <v>9516</v>
      </c>
      <c r="D1347" s="2899" t="s">
        <v>9517</v>
      </c>
      <c r="E1347" s="2899" t="s">
        <v>2231</v>
      </c>
      <c r="F1347" s="2899">
        <v>798471046</v>
      </c>
      <c r="G1347" s="2899">
        <v>798471046</v>
      </c>
      <c r="H1347" s="2899"/>
      <c r="I1347" s="2899"/>
      <c r="J1347" s="2899" t="s">
        <v>8859</v>
      </c>
      <c r="K1347" s="2899" t="s">
        <v>737</v>
      </c>
      <c r="L1347" s="2899" t="s">
        <v>26949</v>
      </c>
      <c r="M1347" s="2899"/>
      <c r="N1347" s="2899">
        <v>100</v>
      </c>
      <c r="O1347" s="2900">
        <v>46071</v>
      </c>
      <c r="P1347" s="2901">
        <f ca="1">TODAY()-Q1347</f>
        <v>31</v>
      </c>
      <c r="Q1347" s="2900">
        <v>46073</v>
      </c>
      <c r="R1347" s="2492" t="s">
        <v>1578</v>
      </c>
      <c r="S1347" s="2902"/>
      <c r="T1347" s="2902">
        <v>0</v>
      </c>
      <c r="U1347" s="2902" t="s">
        <v>34</v>
      </c>
      <c r="V1347" s="2902" t="s">
        <v>34</v>
      </c>
      <c r="W1347" s="2902" t="s">
        <v>35</v>
      </c>
      <c r="X1347" s="2899" t="s">
        <v>36</v>
      </c>
      <c r="Y1347" s="2902"/>
      <c r="Z1347" s="2902" t="s">
        <v>37</v>
      </c>
      <c r="AA1347" s="2899" t="s">
        <v>38</v>
      </c>
      <c r="AB1347" s="2492" t="s">
        <v>1579</v>
      </c>
      <c r="AC1347" s="2899" t="s">
        <v>28301</v>
      </c>
    </row>
    <row r="1348" spans="1:29" ht="15" customHeight="1" thickBot="1">
      <c r="A1348" s="2899" t="s">
        <v>2100</v>
      </c>
      <c r="B1348" s="2899" t="s">
        <v>2100</v>
      </c>
      <c r="C1348" s="2899" t="s">
        <v>2892</v>
      </c>
      <c r="D1348" s="2899" t="s">
        <v>2902</v>
      </c>
      <c r="E1348" s="2899" t="s">
        <v>2903</v>
      </c>
      <c r="F1348" s="2899">
        <v>707954745</v>
      </c>
      <c r="G1348" s="2899">
        <v>506006294</v>
      </c>
      <c r="H1348" s="2899" t="s">
        <v>9021</v>
      </c>
      <c r="I1348" s="2899" t="s">
        <v>9022</v>
      </c>
      <c r="J1348" s="2899" t="s">
        <v>8859</v>
      </c>
      <c r="K1348" s="2899" t="s">
        <v>4194</v>
      </c>
      <c r="L1348" s="2899" t="s">
        <v>28260</v>
      </c>
      <c r="M1348" s="2899"/>
      <c r="N1348" s="2899"/>
      <c r="O1348" s="2900">
        <v>45976</v>
      </c>
      <c r="P1348" s="2901">
        <f ca="1">TODAY()-Q1348</f>
        <v>124</v>
      </c>
      <c r="Q1348" s="2900">
        <v>45980</v>
      </c>
      <c r="R1348" s="2492" t="s">
        <v>1578</v>
      </c>
      <c r="S1348" s="2899"/>
      <c r="T1348" s="2899"/>
      <c r="U1348" s="2899" t="s">
        <v>34</v>
      </c>
      <c r="V1348" s="2899" t="s">
        <v>34</v>
      </c>
      <c r="W1348" s="2899" t="s">
        <v>35</v>
      </c>
      <c r="X1348" s="2899" t="s">
        <v>36</v>
      </c>
      <c r="Y1348" s="2899">
        <v>150</v>
      </c>
      <c r="Z1348" s="2902" t="s">
        <v>37</v>
      </c>
      <c r="AA1348" s="2899" t="s">
        <v>38</v>
      </c>
      <c r="AB1348" s="2492" t="s">
        <v>1579</v>
      </c>
      <c r="AC1348" s="2899" t="s">
        <v>3786</v>
      </c>
    </row>
    <row r="1349" spans="1:29" ht="15" customHeight="1" thickBot="1">
      <c r="A1349" s="2899" t="s">
        <v>2100</v>
      </c>
      <c r="B1349" s="2899" t="s">
        <v>2100</v>
      </c>
      <c r="C1349" s="2899" t="s">
        <v>3561</v>
      </c>
      <c r="D1349" s="2899" t="s">
        <v>3619</v>
      </c>
      <c r="E1349" s="2899" t="s">
        <v>2221</v>
      </c>
      <c r="F1349" s="2899">
        <v>575491517</v>
      </c>
      <c r="G1349" s="2899">
        <v>575491517</v>
      </c>
      <c r="H1349" s="2899" t="s">
        <v>9320</v>
      </c>
      <c r="I1349" s="2899" t="s">
        <v>9321</v>
      </c>
      <c r="J1349" s="2899" t="s">
        <v>8859</v>
      </c>
      <c r="K1349" s="2899" t="s">
        <v>4194</v>
      </c>
      <c r="L1349" s="2899" t="s">
        <v>9322</v>
      </c>
      <c r="M1349" s="2899"/>
      <c r="N1349" s="2899"/>
      <c r="O1349" s="2900">
        <v>46044</v>
      </c>
      <c r="P1349" s="2901">
        <f ca="1">TODAY()-Q1349</f>
        <v>59</v>
      </c>
      <c r="Q1349" s="2900">
        <v>46045</v>
      </c>
      <c r="R1349" s="2492" t="s">
        <v>1578</v>
      </c>
      <c r="S1349" s="2899"/>
      <c r="T1349" s="2899"/>
      <c r="U1349" s="2899" t="s">
        <v>34</v>
      </c>
      <c r="V1349" s="2899" t="s">
        <v>34</v>
      </c>
      <c r="W1349" s="2899" t="s">
        <v>35</v>
      </c>
      <c r="X1349" s="2899" t="s">
        <v>36</v>
      </c>
      <c r="Y1349" s="2899">
        <v>300</v>
      </c>
      <c r="Z1349" s="2902" t="s">
        <v>37</v>
      </c>
      <c r="AA1349" s="2899" t="s">
        <v>38</v>
      </c>
      <c r="AB1349" s="2492" t="s">
        <v>1579</v>
      </c>
      <c r="AC1349" s="2899"/>
    </row>
    <row r="1350" spans="1:29" ht="15" customHeight="1" thickBot="1">
      <c r="A1350" s="2899" t="s">
        <v>2100</v>
      </c>
      <c r="B1350" s="2899" t="s">
        <v>2100</v>
      </c>
      <c r="C1350" s="2899" t="s">
        <v>2920</v>
      </c>
      <c r="D1350" s="2899" t="s">
        <v>2948</v>
      </c>
      <c r="E1350" s="2899" t="s">
        <v>2949</v>
      </c>
      <c r="F1350" s="2899">
        <v>759588976</v>
      </c>
      <c r="G1350" s="2905">
        <v>760000000</v>
      </c>
      <c r="H1350" s="2899" t="s">
        <v>9038</v>
      </c>
      <c r="I1350" s="2899" t="s">
        <v>9039</v>
      </c>
      <c r="J1350" s="2899" t="s">
        <v>8859</v>
      </c>
      <c r="K1350" s="2899" t="s">
        <v>4194</v>
      </c>
      <c r="L1350" s="2899" t="s">
        <v>9040</v>
      </c>
      <c r="M1350" s="2899"/>
      <c r="N1350" s="2899"/>
      <c r="O1350" s="2900">
        <v>45976</v>
      </c>
      <c r="P1350" s="2901">
        <f ca="1">TODAY()-Q1350</f>
        <v>124</v>
      </c>
      <c r="Q1350" s="2900">
        <v>45980</v>
      </c>
      <c r="R1350" s="2492" t="s">
        <v>1578</v>
      </c>
      <c r="S1350" s="2899"/>
      <c r="T1350" s="2899">
        <v>1</v>
      </c>
      <c r="U1350" s="2899" t="s">
        <v>34</v>
      </c>
      <c r="V1350" s="2899" t="s">
        <v>34</v>
      </c>
      <c r="W1350" s="2899" t="s">
        <v>35</v>
      </c>
      <c r="X1350" s="2899" t="s">
        <v>36</v>
      </c>
      <c r="Y1350" s="2899">
        <v>150</v>
      </c>
      <c r="Z1350" s="2902" t="s">
        <v>37</v>
      </c>
      <c r="AA1350" s="2899" t="s">
        <v>38</v>
      </c>
      <c r="AB1350" s="2492" t="s">
        <v>1579</v>
      </c>
      <c r="AC1350" s="2899" t="s">
        <v>3786</v>
      </c>
    </row>
    <row r="1351" spans="1:29" ht="15" customHeight="1" thickBot="1">
      <c r="A1351" s="2899" t="s">
        <v>2100</v>
      </c>
      <c r="B1351" s="2899" t="s">
        <v>2100</v>
      </c>
      <c r="C1351" s="2899" t="s">
        <v>3127</v>
      </c>
      <c r="D1351" s="2899" t="s">
        <v>3211</v>
      </c>
      <c r="E1351" s="2899" t="s">
        <v>3212</v>
      </c>
      <c r="F1351" s="2899">
        <v>700814434</v>
      </c>
      <c r="G1351" s="2899">
        <v>700814434</v>
      </c>
      <c r="H1351" s="2899" t="s">
        <v>9102</v>
      </c>
      <c r="I1351" s="2899" t="s">
        <v>22200</v>
      </c>
      <c r="J1351" s="2899" t="s">
        <v>8859</v>
      </c>
      <c r="K1351" s="2899" t="s">
        <v>4194</v>
      </c>
      <c r="L1351" s="2899" t="s">
        <v>9103</v>
      </c>
      <c r="M1351" s="2899"/>
      <c r="N1351" s="2899"/>
      <c r="O1351" s="2900">
        <v>45987</v>
      </c>
      <c r="P1351" s="2901">
        <f ca="1">TODAY()-Q1351</f>
        <v>116</v>
      </c>
      <c r="Q1351" s="2900">
        <v>45988</v>
      </c>
      <c r="R1351" s="2492" t="s">
        <v>1578</v>
      </c>
      <c r="S1351" s="2899"/>
      <c r="T1351" s="2899"/>
      <c r="U1351" s="2899" t="s">
        <v>34</v>
      </c>
      <c r="V1351" s="2899" t="s">
        <v>34</v>
      </c>
      <c r="W1351" s="2899" t="s">
        <v>35</v>
      </c>
      <c r="X1351" s="2899" t="s">
        <v>36</v>
      </c>
      <c r="Y1351" s="2899">
        <v>120</v>
      </c>
      <c r="Z1351" s="2902" t="s">
        <v>37</v>
      </c>
      <c r="AA1351" s="2899" t="s">
        <v>38</v>
      </c>
      <c r="AB1351" s="2492" t="s">
        <v>1579</v>
      </c>
      <c r="AC1351" s="2899"/>
    </row>
    <row r="1352" spans="1:29" ht="15" customHeight="1" thickBot="1">
      <c r="A1352" s="2899" t="s">
        <v>2100</v>
      </c>
      <c r="B1352" s="2899" t="s">
        <v>2100</v>
      </c>
      <c r="C1352" s="2899" t="s">
        <v>2425</v>
      </c>
      <c r="D1352" s="2899" t="s">
        <v>2426</v>
      </c>
      <c r="E1352" s="2899" t="s">
        <v>2427</v>
      </c>
      <c r="F1352" s="2899">
        <v>749519888</v>
      </c>
      <c r="G1352" s="2899">
        <v>777913291</v>
      </c>
      <c r="H1352" s="2899"/>
      <c r="I1352" s="2899"/>
      <c r="J1352" s="2899" t="s">
        <v>8684</v>
      </c>
      <c r="K1352" s="2899" t="s">
        <v>1912</v>
      </c>
      <c r="L1352" s="2899" t="s">
        <v>25574</v>
      </c>
      <c r="M1352" s="2899"/>
      <c r="N1352" s="2899"/>
      <c r="O1352" s="2900">
        <v>46062</v>
      </c>
      <c r="P1352" s="2901">
        <f ca="1">TODAY()-Q1352</f>
        <v>40</v>
      </c>
      <c r="Q1352" s="2900">
        <v>46064</v>
      </c>
      <c r="R1352" s="2899" t="s">
        <v>33</v>
      </c>
      <c r="S1352" s="2899"/>
      <c r="T1352" s="2899"/>
      <c r="U1352" s="2899" t="s">
        <v>34</v>
      </c>
      <c r="V1352" s="2899" t="s">
        <v>34</v>
      </c>
      <c r="W1352" s="2897">
        <v>46104</v>
      </c>
      <c r="X1352" s="2899" t="s">
        <v>36</v>
      </c>
      <c r="Y1352" s="2899">
        <v>300</v>
      </c>
      <c r="Z1352" s="2902" t="s">
        <v>37</v>
      </c>
      <c r="AA1352" s="2899" t="s">
        <v>1846</v>
      </c>
      <c r="AB1352" s="2899" t="s">
        <v>34</v>
      </c>
      <c r="AC1352" s="2899"/>
    </row>
    <row r="1353" spans="1:29" ht="15" customHeight="1" thickBot="1">
      <c r="A1353" s="2899" t="s">
        <v>2100</v>
      </c>
      <c r="B1353" s="2899" t="s">
        <v>2100</v>
      </c>
      <c r="C1353" s="2899" t="s">
        <v>2324</v>
      </c>
      <c r="D1353" s="2899" t="s">
        <v>2325</v>
      </c>
      <c r="E1353" s="2899" t="s">
        <v>2326</v>
      </c>
      <c r="F1353" s="2899">
        <v>707291315</v>
      </c>
      <c r="G1353" s="2899">
        <v>707291315</v>
      </c>
      <c r="H1353" s="2899"/>
      <c r="I1353" s="2899"/>
      <c r="J1353" s="2899" t="s">
        <v>8684</v>
      </c>
      <c r="K1353" s="2899" t="s">
        <v>1912</v>
      </c>
      <c r="L1353" s="2899" t="s">
        <v>26965</v>
      </c>
      <c r="M1353" s="2899"/>
      <c r="N1353" s="2899"/>
      <c r="O1353" s="2900">
        <v>46062</v>
      </c>
      <c r="P1353" s="2901">
        <f ca="1">TODAY()-Q1353</f>
        <v>41</v>
      </c>
      <c r="Q1353" s="2900">
        <v>46063</v>
      </c>
      <c r="R1353" s="2492" t="s">
        <v>1578</v>
      </c>
      <c r="S1353" s="2899"/>
      <c r="T1353" s="2899"/>
      <c r="U1353" s="2899" t="s">
        <v>34</v>
      </c>
      <c r="V1353" s="2899" t="s">
        <v>34</v>
      </c>
      <c r="W1353" s="2899" t="s">
        <v>35</v>
      </c>
      <c r="X1353" s="2899" t="s">
        <v>36</v>
      </c>
      <c r="Y1353" s="2899"/>
      <c r="Z1353" s="2902" t="s">
        <v>37</v>
      </c>
      <c r="AA1353" s="2899" t="s">
        <v>38</v>
      </c>
      <c r="AB1353" s="2492" t="s">
        <v>1579</v>
      </c>
      <c r="AC1353" s="2899"/>
    </row>
    <row r="1354" spans="1:29" ht="15" customHeight="1" thickBot="1">
      <c r="A1354" s="2899" t="s">
        <v>2100</v>
      </c>
      <c r="B1354" s="2899" t="s">
        <v>2100</v>
      </c>
      <c r="C1354" s="2899" t="s">
        <v>2739</v>
      </c>
      <c r="D1354" s="2899" t="s">
        <v>2745</v>
      </c>
      <c r="E1354" s="2899" t="s">
        <v>2746</v>
      </c>
      <c r="F1354" s="2899">
        <v>700035751</v>
      </c>
      <c r="G1354" s="2899">
        <v>505867459</v>
      </c>
      <c r="H1354" s="2899" t="s">
        <v>8682</v>
      </c>
      <c r="I1354" s="2899" t="s">
        <v>8683</v>
      </c>
      <c r="J1354" s="2899" t="s">
        <v>8684</v>
      </c>
      <c r="K1354" s="2899" t="s">
        <v>4124</v>
      </c>
      <c r="L1354" s="2899" t="s">
        <v>8685</v>
      </c>
      <c r="M1354" s="2899"/>
      <c r="N1354" s="2899"/>
      <c r="O1354" s="2900">
        <v>45757</v>
      </c>
      <c r="P1354" s="2901">
        <f ca="1">TODAY()-Q1354</f>
        <v>346</v>
      </c>
      <c r="Q1354" s="2900">
        <v>45758</v>
      </c>
      <c r="R1354" s="2899" t="s">
        <v>115</v>
      </c>
      <c r="S1354" s="2899"/>
      <c r="T1354" s="2899"/>
      <c r="U1354" s="2899" t="s">
        <v>34</v>
      </c>
      <c r="V1354" s="2899" t="s">
        <v>34</v>
      </c>
      <c r="W1354" s="2899" t="s">
        <v>35</v>
      </c>
      <c r="X1354" s="2899" t="s">
        <v>36</v>
      </c>
      <c r="Y1354" s="2899">
        <v>100</v>
      </c>
      <c r="Z1354" s="2902" t="s">
        <v>37</v>
      </c>
      <c r="AA1354" s="2902" t="s">
        <v>38</v>
      </c>
      <c r="AB1354" s="2899" t="s">
        <v>39</v>
      </c>
      <c r="AC1354" s="2903"/>
    </row>
    <row r="1355" spans="1:29" ht="15" customHeight="1" thickBot="1">
      <c r="A1355" s="2899" t="s">
        <v>2100</v>
      </c>
      <c r="B1355" s="2899" t="s">
        <v>2100</v>
      </c>
      <c r="C1355" s="2899" t="s">
        <v>2926</v>
      </c>
      <c r="D1355" s="2899" t="s">
        <v>2957</v>
      </c>
      <c r="E1355" s="2899" t="s">
        <v>2958</v>
      </c>
      <c r="F1355" s="2899">
        <v>758599499</v>
      </c>
      <c r="G1355" s="2899">
        <v>758233753</v>
      </c>
      <c r="H1355" s="2899" t="s">
        <v>9043</v>
      </c>
      <c r="I1355" s="2899" t="s">
        <v>9044</v>
      </c>
      <c r="J1355" s="2929" t="s">
        <v>8757</v>
      </c>
      <c r="K1355" s="2930" t="s">
        <v>4430</v>
      </c>
      <c r="L1355" s="2930" t="s">
        <v>29231</v>
      </c>
      <c r="M1355" s="2899"/>
      <c r="N1355" s="2899"/>
      <c r="O1355" s="2900">
        <v>45976</v>
      </c>
      <c r="P1355" s="2901">
        <f ca="1">TODAY()-Q1355</f>
        <v>124</v>
      </c>
      <c r="Q1355" s="2900">
        <v>45980</v>
      </c>
      <c r="R1355" s="2492" t="s">
        <v>1578</v>
      </c>
      <c r="S1355" s="2899"/>
      <c r="T1355" s="2899"/>
      <c r="U1355" s="2899" t="s">
        <v>34</v>
      </c>
      <c r="V1355" s="2899" t="s">
        <v>34</v>
      </c>
      <c r="W1355" s="2899" t="s">
        <v>35</v>
      </c>
      <c r="X1355" s="2899" t="s">
        <v>36</v>
      </c>
      <c r="Y1355" s="2899">
        <v>200</v>
      </c>
      <c r="Z1355" s="2902" t="s">
        <v>37</v>
      </c>
      <c r="AA1355" s="2899" t="s">
        <v>38</v>
      </c>
      <c r="AB1355" s="2492" t="s">
        <v>1579</v>
      </c>
      <c r="AC1355" s="2899"/>
    </row>
    <row r="1356" spans="1:29" ht="15" customHeight="1" thickBot="1">
      <c r="A1356" s="2899" t="s">
        <v>2100</v>
      </c>
      <c r="B1356" s="2899" t="s">
        <v>2100</v>
      </c>
      <c r="C1356" s="2899" t="s">
        <v>2389</v>
      </c>
      <c r="D1356" s="2899" t="s">
        <v>2390</v>
      </c>
      <c r="E1356" s="2899" t="s">
        <v>2275</v>
      </c>
      <c r="F1356" s="2899">
        <v>700397407</v>
      </c>
      <c r="G1356" s="2899">
        <v>700397407</v>
      </c>
      <c r="H1356" s="2899"/>
      <c r="I1356" s="2899"/>
      <c r="J1356" s="2899" t="s">
        <v>8757</v>
      </c>
      <c r="K1356" s="2899" t="s">
        <v>731</v>
      </c>
      <c r="L1356" s="2899" t="s">
        <v>26957</v>
      </c>
      <c r="M1356" s="2899"/>
      <c r="N1356" s="2899"/>
      <c r="O1356" s="2900">
        <v>46062</v>
      </c>
      <c r="P1356" s="2901">
        <f ca="1">TODAY()-Q1356</f>
        <v>41</v>
      </c>
      <c r="Q1356" s="2900">
        <v>46063</v>
      </c>
      <c r="R1356" s="2492" t="s">
        <v>1578</v>
      </c>
      <c r="S1356" s="2899"/>
      <c r="T1356" s="2899"/>
      <c r="U1356" s="2899" t="s">
        <v>34</v>
      </c>
      <c r="V1356" s="2899" t="s">
        <v>34</v>
      </c>
      <c r="W1356" s="2899" t="s">
        <v>35</v>
      </c>
      <c r="X1356" s="2899" t="s">
        <v>36</v>
      </c>
      <c r="Y1356" s="2899">
        <v>100</v>
      </c>
      <c r="Z1356" s="2902" t="s">
        <v>37</v>
      </c>
      <c r="AA1356" s="2899" t="s">
        <v>38</v>
      </c>
      <c r="AB1356" s="2492" t="s">
        <v>1579</v>
      </c>
      <c r="AC1356" s="2899"/>
    </row>
    <row r="1357" spans="1:29" ht="15" customHeight="1" thickBot="1">
      <c r="A1357" s="2899" t="s">
        <v>2100</v>
      </c>
      <c r="B1357" s="2899" t="s">
        <v>2100</v>
      </c>
      <c r="C1357" s="2899" t="s">
        <v>3030</v>
      </c>
      <c r="D1357" s="2899" t="s">
        <v>3112</v>
      </c>
      <c r="E1357" s="2899" t="s">
        <v>3113</v>
      </c>
      <c r="F1357" s="2899">
        <v>777001929</v>
      </c>
      <c r="G1357" s="2899">
        <v>586563704</v>
      </c>
      <c r="H1357" s="2899" t="s">
        <v>8997</v>
      </c>
      <c r="I1357" s="2899" t="s">
        <v>8998</v>
      </c>
      <c r="J1357" s="2899" t="s">
        <v>8757</v>
      </c>
      <c r="K1357" s="2899" t="s">
        <v>731</v>
      </c>
      <c r="L1357" s="2899" t="s">
        <v>28245</v>
      </c>
      <c r="M1357" s="2899"/>
      <c r="N1357" s="2899"/>
      <c r="O1357" s="2900">
        <v>45971</v>
      </c>
      <c r="P1357" s="2901">
        <f ca="1">TODAY()-Q1357</f>
        <v>126</v>
      </c>
      <c r="Q1357" s="2900">
        <v>45978</v>
      </c>
      <c r="R1357" s="2492" t="s">
        <v>1578</v>
      </c>
      <c r="S1357" s="2899"/>
      <c r="T1357" s="2899">
        <v>1</v>
      </c>
      <c r="U1357" s="2899" t="s">
        <v>34</v>
      </c>
      <c r="V1357" s="2899" t="s">
        <v>34</v>
      </c>
      <c r="W1357" s="2897">
        <v>46104</v>
      </c>
      <c r="X1357" s="2899" t="s">
        <v>36</v>
      </c>
      <c r="Y1357" s="2899">
        <v>300</v>
      </c>
      <c r="Z1357" s="2902" t="s">
        <v>37</v>
      </c>
      <c r="AA1357" s="2899" t="s">
        <v>1846</v>
      </c>
      <c r="AB1357" s="2899" t="s">
        <v>34</v>
      </c>
      <c r="AC1357" s="2899" t="s">
        <v>3786</v>
      </c>
    </row>
    <row r="1358" spans="1:29" ht="15" customHeight="1" thickBot="1">
      <c r="A1358" s="2899" t="s">
        <v>2100</v>
      </c>
      <c r="B1358" s="2899" t="s">
        <v>2100</v>
      </c>
      <c r="C1358" s="2903" t="s">
        <v>31238</v>
      </c>
      <c r="D1358" s="2903" t="s">
        <v>22164</v>
      </c>
      <c r="E1358" s="2899" t="s">
        <v>2385</v>
      </c>
      <c r="F1358" s="2899">
        <v>152775411</v>
      </c>
      <c r="G1358" s="2899">
        <v>152775411</v>
      </c>
      <c r="H1358" s="2899"/>
      <c r="I1358" s="2899"/>
      <c r="J1358" s="2899" t="s">
        <v>8757</v>
      </c>
      <c r="K1358" s="2899" t="s">
        <v>26959</v>
      </c>
      <c r="L1358" s="2899" t="s">
        <v>26960</v>
      </c>
      <c r="M1358" s="2899"/>
      <c r="N1358" s="2899"/>
      <c r="O1358" s="2900">
        <v>46062</v>
      </c>
      <c r="P1358" s="2901">
        <f ca="1">TODAY()-Q1358</f>
        <v>41</v>
      </c>
      <c r="Q1358" s="2900">
        <v>46063</v>
      </c>
      <c r="R1358" s="2899" t="s">
        <v>33</v>
      </c>
      <c r="S1358" s="2899"/>
      <c r="T1358" s="2899"/>
      <c r="U1358" s="2899" t="s">
        <v>34</v>
      </c>
      <c r="V1358" s="2899" t="s">
        <v>34</v>
      </c>
      <c r="W1358" s="2897">
        <v>46104</v>
      </c>
      <c r="X1358" s="2899" t="s">
        <v>36</v>
      </c>
      <c r="Y1358" s="2899">
        <v>150</v>
      </c>
      <c r="Z1358" s="2902" t="s">
        <v>37</v>
      </c>
      <c r="AA1358" s="2899" t="s">
        <v>1846</v>
      </c>
      <c r="AB1358" s="2899" t="s">
        <v>34</v>
      </c>
      <c r="AC1358" s="2899"/>
    </row>
    <row r="1359" spans="1:29" ht="15" customHeight="1" thickBot="1">
      <c r="A1359" s="2899" t="s">
        <v>2100</v>
      </c>
      <c r="B1359" s="2899" t="s">
        <v>2100</v>
      </c>
      <c r="C1359" s="2899" t="s">
        <v>9411</v>
      </c>
      <c r="D1359" s="2899" t="s">
        <v>9412</v>
      </c>
      <c r="E1359" s="2899" t="s">
        <v>9413</v>
      </c>
      <c r="F1359" s="2899">
        <v>153932145</v>
      </c>
      <c r="G1359" s="2899">
        <v>758988604</v>
      </c>
      <c r="H1359" s="2899" t="s">
        <v>9414</v>
      </c>
      <c r="I1359" s="2899" t="s">
        <v>9415</v>
      </c>
      <c r="J1359" s="2899" t="s">
        <v>8757</v>
      </c>
      <c r="K1359" s="2899" t="s">
        <v>4430</v>
      </c>
      <c r="L1359" s="2899" t="s">
        <v>9416</v>
      </c>
      <c r="M1359" s="2899"/>
      <c r="N1359" s="2899"/>
      <c r="O1359" s="2900">
        <v>45474</v>
      </c>
      <c r="P1359" s="2901">
        <f ca="1">TODAY()-Q1359</f>
        <v>626</v>
      </c>
      <c r="Q1359" s="2900">
        <v>45478</v>
      </c>
      <c r="R1359" s="2899" t="s">
        <v>115</v>
      </c>
      <c r="S1359" s="2899"/>
      <c r="T1359" s="2899">
        <v>1</v>
      </c>
      <c r="U1359" s="2899" t="s">
        <v>34</v>
      </c>
      <c r="V1359" s="2899" t="s">
        <v>34</v>
      </c>
      <c r="W1359" s="2899" t="s">
        <v>35</v>
      </c>
      <c r="X1359" s="2899" t="s">
        <v>36</v>
      </c>
      <c r="Y1359" s="2899">
        <v>60</v>
      </c>
      <c r="Z1359" s="2902" t="s">
        <v>37</v>
      </c>
      <c r="AA1359" s="2902" t="s">
        <v>38</v>
      </c>
      <c r="AB1359" s="2899" t="s">
        <v>39</v>
      </c>
      <c r="AC1359" s="2908"/>
    </row>
    <row r="1360" spans="1:29" ht="15" customHeight="1" thickBot="1">
      <c r="A1360" s="2899" t="s">
        <v>2100</v>
      </c>
      <c r="B1360" s="2899" t="s">
        <v>2100</v>
      </c>
      <c r="C1360" s="2899" t="s">
        <v>2818</v>
      </c>
      <c r="D1360" s="2899" t="s">
        <v>2835</v>
      </c>
      <c r="E1360" s="2899" t="s">
        <v>2836</v>
      </c>
      <c r="F1360" s="2899">
        <v>153783057</v>
      </c>
      <c r="G1360" s="2899">
        <v>747598419</v>
      </c>
      <c r="H1360" s="2899" t="s">
        <v>8755</v>
      </c>
      <c r="I1360" s="2899" t="s">
        <v>8756</v>
      </c>
      <c r="J1360" s="2899" t="s">
        <v>8757</v>
      </c>
      <c r="K1360" s="2899" t="s">
        <v>4430</v>
      </c>
      <c r="L1360" s="2899" t="s">
        <v>8758</v>
      </c>
      <c r="M1360" s="2899"/>
      <c r="N1360" s="2899"/>
      <c r="O1360" s="2900">
        <v>45827</v>
      </c>
      <c r="P1360" s="2901">
        <f ca="1">TODAY()-Q1360</f>
        <v>276</v>
      </c>
      <c r="Q1360" s="2900">
        <v>45828</v>
      </c>
      <c r="R1360" s="2899" t="s">
        <v>115</v>
      </c>
      <c r="S1360" s="2899"/>
      <c r="T1360" s="2899"/>
      <c r="U1360" s="2899" t="s">
        <v>34</v>
      </c>
      <c r="V1360" s="2899" t="s">
        <v>34</v>
      </c>
      <c r="W1360" s="2899" t="s">
        <v>35</v>
      </c>
      <c r="X1360" s="2899" t="s">
        <v>36</v>
      </c>
      <c r="Y1360" s="2899">
        <v>100</v>
      </c>
      <c r="Z1360" s="2902" t="s">
        <v>37</v>
      </c>
      <c r="AA1360" s="2899" t="s">
        <v>38</v>
      </c>
      <c r="AB1360" s="2492" t="s">
        <v>1579</v>
      </c>
      <c r="AC1360" s="2899"/>
    </row>
    <row r="1361" spans="1:29" ht="15" customHeight="1" thickBot="1">
      <c r="A1361" s="2899" t="s">
        <v>2100</v>
      </c>
      <c r="B1361" s="2899" t="s">
        <v>2100</v>
      </c>
      <c r="C1361" s="2899" t="s">
        <v>3209</v>
      </c>
      <c r="D1361" s="2899" t="s">
        <v>3300</v>
      </c>
      <c r="E1361" s="2899" t="s">
        <v>3301</v>
      </c>
      <c r="F1361" s="2899">
        <v>707531107</v>
      </c>
      <c r="G1361" s="2905">
        <v>709000000</v>
      </c>
      <c r="H1361" s="2899" t="s">
        <v>9156</v>
      </c>
      <c r="I1361" s="2899" t="s">
        <v>9157</v>
      </c>
      <c r="J1361" s="2899" t="s">
        <v>8757</v>
      </c>
      <c r="K1361" s="2899" t="s">
        <v>4430</v>
      </c>
      <c r="L1361" s="2899" t="s">
        <v>8758</v>
      </c>
      <c r="M1361" s="2899"/>
      <c r="N1361" s="2899"/>
      <c r="O1361" s="2900">
        <v>45997</v>
      </c>
      <c r="P1361" s="2901">
        <f ca="1">TODAY()-Q1361</f>
        <v>105</v>
      </c>
      <c r="Q1361" s="2900">
        <v>45999</v>
      </c>
      <c r="R1361" s="2899" t="s">
        <v>115</v>
      </c>
      <c r="S1361" s="2899"/>
      <c r="T1361" s="2899">
        <v>1</v>
      </c>
      <c r="U1361" s="2899" t="s">
        <v>34</v>
      </c>
      <c r="V1361" s="2899" t="s">
        <v>34</v>
      </c>
      <c r="W1361" s="2897">
        <v>46104</v>
      </c>
      <c r="X1361" s="2899" t="s">
        <v>36</v>
      </c>
      <c r="Y1361" s="2899">
        <v>300</v>
      </c>
      <c r="Z1361" s="2902" t="s">
        <v>37</v>
      </c>
      <c r="AA1361" s="2899" t="s">
        <v>1846</v>
      </c>
      <c r="AB1361" s="2899" t="s">
        <v>34</v>
      </c>
      <c r="AC1361" s="2899" t="s">
        <v>28258</v>
      </c>
    </row>
    <row r="1362" spans="1:29" ht="15" customHeight="1" thickBot="1">
      <c r="A1362" s="2899" t="s">
        <v>2100</v>
      </c>
      <c r="B1362" s="2899" t="s">
        <v>2100</v>
      </c>
      <c r="C1362" s="2899" t="s">
        <v>3297</v>
      </c>
      <c r="D1362" s="2899" t="s">
        <v>3387</v>
      </c>
      <c r="E1362" s="2899" t="s">
        <v>3388</v>
      </c>
      <c r="F1362" s="2899">
        <v>788600209</v>
      </c>
      <c r="G1362" s="2899">
        <v>574783737</v>
      </c>
      <c r="H1362" s="2899" t="s">
        <v>9190</v>
      </c>
      <c r="I1362" s="2899" t="s">
        <v>22210</v>
      </c>
      <c r="J1362" s="2899" t="s">
        <v>8757</v>
      </c>
      <c r="K1362" s="2899" t="s">
        <v>4430</v>
      </c>
      <c r="L1362" s="2899" t="s">
        <v>8818</v>
      </c>
      <c r="M1362" s="2899"/>
      <c r="N1362" s="2899"/>
      <c r="O1362" s="2900">
        <v>46010</v>
      </c>
      <c r="P1362" s="2901">
        <f ca="1">TODAY()-Q1362</f>
        <v>93</v>
      </c>
      <c r="Q1362" s="2900">
        <v>46011</v>
      </c>
      <c r="R1362" s="2899" t="s">
        <v>33</v>
      </c>
      <c r="S1362" s="2899"/>
      <c r="T1362" s="2899"/>
      <c r="U1362" s="2899" t="s">
        <v>34</v>
      </c>
      <c r="V1362" s="2899" t="s">
        <v>34</v>
      </c>
      <c r="W1362" s="2900" t="s">
        <v>35</v>
      </c>
      <c r="X1362" s="2899" t="s">
        <v>36</v>
      </c>
      <c r="Y1362" s="2899">
        <v>300</v>
      </c>
      <c r="Z1362" s="2902" t="s">
        <v>37</v>
      </c>
      <c r="AA1362" s="2902" t="s">
        <v>38</v>
      </c>
      <c r="AB1362" s="2899" t="s">
        <v>39</v>
      </c>
      <c r="AC1362" s="2899" t="s">
        <v>28288</v>
      </c>
    </row>
    <row r="1363" spans="1:29" ht="15" customHeight="1" thickBot="1">
      <c r="A1363" s="2899" t="s">
        <v>2100</v>
      </c>
      <c r="B1363" s="2899" t="s">
        <v>2100</v>
      </c>
      <c r="C1363" s="2899" t="s">
        <v>3323</v>
      </c>
      <c r="D1363" s="2899" t="s">
        <v>3420</v>
      </c>
      <c r="E1363" s="2899" t="s">
        <v>3421</v>
      </c>
      <c r="F1363" s="2899">
        <v>505293498</v>
      </c>
      <c r="G1363" s="2899">
        <v>707612223</v>
      </c>
      <c r="H1363" s="2899" t="s">
        <v>9217</v>
      </c>
      <c r="I1363" s="2899" t="s">
        <v>9218</v>
      </c>
      <c r="J1363" s="2899" t="s">
        <v>8757</v>
      </c>
      <c r="K1363" s="2899" t="s">
        <v>4194</v>
      </c>
      <c r="L1363" s="2899" t="s">
        <v>9171</v>
      </c>
      <c r="M1363" s="2899"/>
      <c r="N1363" s="2899"/>
      <c r="O1363" s="2900">
        <v>46019</v>
      </c>
      <c r="P1363" s="2901">
        <f ca="1">TODAY()-Q1363</f>
        <v>84</v>
      </c>
      <c r="Q1363" s="2900">
        <v>46020</v>
      </c>
      <c r="R1363" s="2492" t="s">
        <v>1578</v>
      </c>
      <c r="S1363" s="2899"/>
      <c r="T1363" s="2899"/>
      <c r="U1363" s="2899" t="s">
        <v>34</v>
      </c>
      <c r="V1363" s="2899" t="s">
        <v>34</v>
      </c>
      <c r="W1363" s="2897">
        <v>46104</v>
      </c>
      <c r="X1363" s="2899" t="s">
        <v>36</v>
      </c>
      <c r="Y1363" s="2899">
        <v>200</v>
      </c>
      <c r="Z1363" s="2902" t="s">
        <v>37</v>
      </c>
      <c r="AA1363" s="2899" t="s">
        <v>1846</v>
      </c>
      <c r="AB1363" s="2899" t="s">
        <v>34</v>
      </c>
      <c r="AC1363" s="2899" t="s">
        <v>28248</v>
      </c>
    </row>
    <row r="1364" spans="1:29" ht="15" customHeight="1" thickBot="1">
      <c r="A1364" s="2899" t="s">
        <v>2100</v>
      </c>
      <c r="B1364" s="2899" t="s">
        <v>2100</v>
      </c>
      <c r="C1364" s="2899" t="s">
        <v>3056</v>
      </c>
      <c r="D1364" s="2899" t="s">
        <v>3132</v>
      </c>
      <c r="E1364" s="2899" t="s">
        <v>3133</v>
      </c>
      <c r="F1364" s="2899">
        <v>708449025</v>
      </c>
      <c r="G1364" s="2899">
        <v>504586071</v>
      </c>
      <c r="H1364" s="2899" t="s">
        <v>9094</v>
      </c>
      <c r="I1364" s="2899" t="s">
        <v>9095</v>
      </c>
      <c r="J1364" s="2899" t="s">
        <v>8757</v>
      </c>
      <c r="K1364" s="2899" t="s">
        <v>731</v>
      </c>
      <c r="L1364" s="2899" t="s">
        <v>9175</v>
      </c>
      <c r="M1364" s="2899"/>
      <c r="N1364" s="2899"/>
      <c r="O1364" s="2900">
        <v>45974</v>
      </c>
      <c r="P1364" s="2901">
        <f ca="1">TODAY()-Q1364</f>
        <v>116</v>
      </c>
      <c r="Q1364" s="2900">
        <v>45988</v>
      </c>
      <c r="R1364" s="2492" t="s">
        <v>1578</v>
      </c>
      <c r="S1364" s="2899"/>
      <c r="T1364" s="2899"/>
      <c r="U1364" s="2899" t="s">
        <v>34</v>
      </c>
      <c r="V1364" s="2899" t="s">
        <v>34</v>
      </c>
      <c r="W1364" s="2897">
        <v>46104</v>
      </c>
      <c r="X1364" s="2899" t="s">
        <v>36</v>
      </c>
      <c r="Y1364" s="2899">
        <v>200</v>
      </c>
      <c r="Z1364" s="2902" t="s">
        <v>37</v>
      </c>
      <c r="AA1364" s="2899" t="s">
        <v>1846</v>
      </c>
      <c r="AB1364" s="2899" t="s">
        <v>34</v>
      </c>
      <c r="AC1364" s="2899" t="s">
        <v>28251</v>
      </c>
    </row>
    <row r="1365" spans="1:29" ht="15" customHeight="1" thickBot="1">
      <c r="A1365" s="2899" t="s">
        <v>2100</v>
      </c>
      <c r="B1365" s="2899" t="s">
        <v>2100</v>
      </c>
      <c r="C1365" s="2899" t="s">
        <v>3519</v>
      </c>
      <c r="D1365" s="2899" t="s">
        <v>3594</v>
      </c>
      <c r="E1365" s="2899" t="s">
        <v>3595</v>
      </c>
      <c r="F1365" s="2899">
        <v>748380977</v>
      </c>
      <c r="G1365" s="2905">
        <v>172000000</v>
      </c>
      <c r="H1365" s="2899" t="s">
        <v>9299</v>
      </c>
      <c r="I1365" s="2899" t="s">
        <v>9300</v>
      </c>
      <c r="J1365" s="2899" t="s">
        <v>8757</v>
      </c>
      <c r="K1365" s="2899" t="s">
        <v>4430</v>
      </c>
      <c r="L1365" s="2899" t="s">
        <v>9301</v>
      </c>
      <c r="M1365" s="2899"/>
      <c r="N1365" s="2899"/>
      <c r="O1365" s="2900">
        <v>46038</v>
      </c>
      <c r="P1365" s="2901">
        <f ca="1">TODAY()-Q1365</f>
        <v>65</v>
      </c>
      <c r="Q1365" s="2900">
        <v>46039</v>
      </c>
      <c r="R1365" s="2899" t="s">
        <v>115</v>
      </c>
      <c r="S1365" s="2899"/>
      <c r="T1365" s="2899"/>
      <c r="U1365" s="2899" t="s">
        <v>34</v>
      </c>
      <c r="V1365" s="2899" t="s">
        <v>34</v>
      </c>
      <c r="W1365" s="2897">
        <v>46104</v>
      </c>
      <c r="X1365" s="2899" t="s">
        <v>36</v>
      </c>
      <c r="Y1365" s="2899">
        <v>100</v>
      </c>
      <c r="Z1365" s="2902" t="s">
        <v>37</v>
      </c>
      <c r="AA1365" s="2899" t="s">
        <v>1846</v>
      </c>
      <c r="AB1365" s="2899" t="s">
        <v>34</v>
      </c>
      <c r="AC1365" s="2899" t="s">
        <v>28248</v>
      </c>
    </row>
    <row r="1366" spans="1:29" ht="15" customHeight="1" thickBot="1">
      <c r="A1366" s="2899" t="s">
        <v>2100</v>
      </c>
      <c r="B1366" s="2899" t="s">
        <v>2100</v>
      </c>
      <c r="C1366" s="2899" t="s">
        <v>2896</v>
      </c>
      <c r="D1366" s="2899" t="s">
        <v>2909</v>
      </c>
      <c r="E1366" s="2899" t="s">
        <v>2910</v>
      </c>
      <c r="F1366" s="2899">
        <v>585053154</v>
      </c>
      <c r="G1366" s="2899">
        <v>585053154</v>
      </c>
      <c r="H1366" s="2899" t="s">
        <v>9023</v>
      </c>
      <c r="I1366" s="2899" t="s">
        <v>9024</v>
      </c>
      <c r="J1366" s="2899" t="s">
        <v>8757</v>
      </c>
      <c r="K1366" s="2899" t="s">
        <v>731</v>
      </c>
      <c r="L1366" s="2899" t="s">
        <v>9301</v>
      </c>
      <c r="M1366" s="2899"/>
      <c r="N1366" s="2899"/>
      <c r="O1366" s="2900">
        <v>45976</v>
      </c>
      <c r="P1366" s="2901">
        <f ca="1">TODAY()-Q1366</f>
        <v>124</v>
      </c>
      <c r="Q1366" s="2900">
        <v>45980</v>
      </c>
      <c r="R1366" s="2492" t="s">
        <v>1578</v>
      </c>
      <c r="S1366" s="2899"/>
      <c r="T1366" s="2899">
        <v>3</v>
      </c>
      <c r="U1366" s="2899" t="s">
        <v>34</v>
      </c>
      <c r="V1366" s="2899" t="s">
        <v>34</v>
      </c>
      <c r="W1366" s="2897">
        <v>46104</v>
      </c>
      <c r="X1366" s="2899" t="s">
        <v>36</v>
      </c>
      <c r="Y1366" s="2899">
        <v>150</v>
      </c>
      <c r="Z1366" s="2902" t="s">
        <v>37</v>
      </c>
      <c r="AA1366" s="2899" t="s">
        <v>1846</v>
      </c>
      <c r="AB1366" s="2899" t="s">
        <v>34</v>
      </c>
      <c r="AC1366" s="2899" t="s">
        <v>28251</v>
      </c>
    </row>
    <row r="1367" spans="1:29" ht="15" customHeight="1" thickBot="1">
      <c r="A1367" s="2899" t="s">
        <v>2100</v>
      </c>
      <c r="B1367" s="2899" t="s">
        <v>2100</v>
      </c>
      <c r="C1367" s="2899" t="s">
        <v>3253</v>
      </c>
      <c r="D1367" s="2899" t="s">
        <v>3344</v>
      </c>
      <c r="E1367" s="2899" t="s">
        <v>3345</v>
      </c>
      <c r="F1367" s="2899">
        <v>143405544</v>
      </c>
      <c r="G1367" s="2899">
        <v>787524036</v>
      </c>
      <c r="H1367" s="2899" t="s">
        <v>9174</v>
      </c>
      <c r="I1367" s="2899" t="s">
        <v>22209</v>
      </c>
      <c r="J1367" s="2899" t="s">
        <v>8757</v>
      </c>
      <c r="K1367" s="2899" t="s">
        <v>4430</v>
      </c>
      <c r="L1367" s="2899" t="s">
        <v>9134</v>
      </c>
      <c r="M1367" s="2899"/>
      <c r="N1367" s="2899"/>
      <c r="O1367" s="2900">
        <v>46003</v>
      </c>
      <c r="P1367" s="2901">
        <f ca="1">TODAY()-Q1367</f>
        <v>100</v>
      </c>
      <c r="Q1367" s="2900">
        <v>46004</v>
      </c>
      <c r="R1367" s="2492" t="s">
        <v>1578</v>
      </c>
      <c r="S1367" s="2899"/>
      <c r="T1367" s="2899"/>
      <c r="U1367" s="2899" t="s">
        <v>34</v>
      </c>
      <c r="V1367" s="2899" t="s">
        <v>34</v>
      </c>
      <c r="W1367" s="2897">
        <v>46104</v>
      </c>
      <c r="X1367" s="2899" t="s">
        <v>36</v>
      </c>
      <c r="Y1367" s="2899">
        <v>50</v>
      </c>
      <c r="Z1367" s="2902" t="s">
        <v>37</v>
      </c>
      <c r="AA1367" s="2899" t="s">
        <v>1846</v>
      </c>
      <c r="AB1367" s="2899" t="s">
        <v>34</v>
      </c>
      <c r="AC1367" s="2899" t="s">
        <v>28258</v>
      </c>
    </row>
    <row r="1368" spans="1:29" ht="15" customHeight="1" thickBot="1">
      <c r="A1368" s="2899" t="s">
        <v>2100</v>
      </c>
      <c r="B1368" s="2899" t="s">
        <v>2100</v>
      </c>
      <c r="C1368" s="2899" t="s">
        <v>3242</v>
      </c>
      <c r="D1368" s="2899" t="s">
        <v>3330</v>
      </c>
      <c r="E1368" s="2899" t="s">
        <v>2962</v>
      </c>
      <c r="F1368" s="2899">
        <v>160635138</v>
      </c>
      <c r="G1368" s="2899">
        <v>719202636</v>
      </c>
      <c r="H1368" s="2899" t="s">
        <v>9169</v>
      </c>
      <c r="I1368" s="2899" t="s">
        <v>9170</v>
      </c>
      <c r="J1368" s="2899" t="s">
        <v>8757</v>
      </c>
      <c r="K1368" s="2899" t="s">
        <v>4430</v>
      </c>
      <c r="L1368" s="2899" t="s">
        <v>28286</v>
      </c>
      <c r="M1368" s="2899"/>
      <c r="N1368" s="2899"/>
      <c r="O1368" s="2900">
        <v>46000</v>
      </c>
      <c r="P1368" s="2901">
        <f ca="1">TODAY()-Q1368</f>
        <v>101</v>
      </c>
      <c r="Q1368" s="2900">
        <v>46003</v>
      </c>
      <c r="R1368" s="2492" t="s">
        <v>1578</v>
      </c>
      <c r="S1368" s="2899"/>
      <c r="T1368" s="2899">
        <v>2</v>
      </c>
      <c r="U1368" s="2899" t="s">
        <v>34</v>
      </c>
      <c r="V1368" s="2899" t="s">
        <v>34</v>
      </c>
      <c r="W1368" s="2897">
        <v>46104</v>
      </c>
      <c r="X1368" s="2899" t="s">
        <v>36</v>
      </c>
      <c r="Y1368" s="2899">
        <v>300</v>
      </c>
      <c r="Z1368" s="2902" t="s">
        <v>37</v>
      </c>
      <c r="AA1368" s="2899" t="s">
        <v>1846</v>
      </c>
      <c r="AB1368" s="2899" t="s">
        <v>34</v>
      </c>
      <c r="AC1368" s="2899" t="s">
        <v>28258</v>
      </c>
    </row>
    <row r="1369" spans="1:29" ht="15" customHeight="1" thickBot="1">
      <c r="A1369" s="2899" t="s">
        <v>2100</v>
      </c>
      <c r="B1369" s="2899" t="s">
        <v>2100</v>
      </c>
      <c r="C1369" s="2899" t="s">
        <v>3244</v>
      </c>
      <c r="D1369" s="2899" t="s">
        <v>3332</v>
      </c>
      <c r="E1369" s="2899" t="s">
        <v>3333</v>
      </c>
      <c r="F1369" s="2899">
        <v>759163784</v>
      </c>
      <c r="G1369" s="2899">
        <v>759163784</v>
      </c>
      <c r="H1369" s="2899" t="s">
        <v>9172</v>
      </c>
      <c r="I1369" s="2899" t="s">
        <v>9173</v>
      </c>
      <c r="J1369" s="2899" t="s">
        <v>8757</v>
      </c>
      <c r="K1369" s="2899" t="s">
        <v>4430</v>
      </c>
      <c r="L1369" s="2899" t="s">
        <v>28286</v>
      </c>
      <c r="M1369" s="2899"/>
      <c r="N1369" s="2899"/>
      <c r="O1369" s="2900">
        <v>46002</v>
      </c>
      <c r="P1369" s="2901">
        <f ca="1">TODAY()-Q1369</f>
        <v>101</v>
      </c>
      <c r="Q1369" s="2900">
        <v>46003</v>
      </c>
      <c r="R1369" s="2492" t="s">
        <v>1578</v>
      </c>
      <c r="S1369" s="2899"/>
      <c r="T1369" s="2899">
        <v>3</v>
      </c>
      <c r="U1369" s="2899" t="s">
        <v>34</v>
      </c>
      <c r="V1369" s="2899" t="s">
        <v>34</v>
      </c>
      <c r="W1369" s="2897">
        <v>46104</v>
      </c>
      <c r="X1369" s="2899" t="s">
        <v>36</v>
      </c>
      <c r="Y1369" s="2899">
        <v>200</v>
      </c>
      <c r="Z1369" s="2902" t="s">
        <v>37</v>
      </c>
      <c r="AA1369" s="2899" t="s">
        <v>1846</v>
      </c>
      <c r="AB1369" s="2899" t="s">
        <v>34</v>
      </c>
      <c r="AC1369" s="2899" t="s">
        <v>28258</v>
      </c>
    </row>
    <row r="1370" spans="1:29" ht="15" customHeight="1" thickBot="1">
      <c r="A1370" s="2899" t="s">
        <v>2100</v>
      </c>
      <c r="B1370" s="2899" t="s">
        <v>2100</v>
      </c>
      <c r="C1370" s="2899" t="s">
        <v>3558</v>
      </c>
      <c r="D1370" s="2899" t="s">
        <v>3618</v>
      </c>
      <c r="E1370" s="2899" t="s">
        <v>2231</v>
      </c>
      <c r="F1370" s="2899">
        <v>704505051</v>
      </c>
      <c r="G1370" s="2899">
        <v>505324732</v>
      </c>
      <c r="H1370" s="2899" t="s">
        <v>9323</v>
      </c>
      <c r="I1370" s="2899" t="s">
        <v>22220</v>
      </c>
      <c r="J1370" s="2899" t="s">
        <v>8757</v>
      </c>
      <c r="K1370" s="2899" t="s">
        <v>4430</v>
      </c>
      <c r="L1370" s="2899" t="s">
        <v>9324</v>
      </c>
      <c r="M1370" s="2899"/>
      <c r="N1370" s="2899"/>
      <c r="O1370" s="2900">
        <v>46044</v>
      </c>
      <c r="P1370" s="2901">
        <f ca="1">TODAY()-Q1370</f>
        <v>59</v>
      </c>
      <c r="Q1370" s="2900">
        <v>46045</v>
      </c>
      <c r="R1370" s="2492" t="s">
        <v>1578</v>
      </c>
      <c r="S1370" s="2899"/>
      <c r="T1370" s="2899"/>
      <c r="U1370" s="2899" t="s">
        <v>34</v>
      </c>
      <c r="V1370" s="2899" t="s">
        <v>34</v>
      </c>
      <c r="W1370" s="2899" t="s">
        <v>35</v>
      </c>
      <c r="X1370" s="2899" t="s">
        <v>36</v>
      </c>
      <c r="Y1370" s="2899">
        <v>80</v>
      </c>
      <c r="Z1370" s="2902" t="s">
        <v>37</v>
      </c>
      <c r="AA1370" s="2899" t="s">
        <v>38</v>
      </c>
      <c r="AB1370" s="2492" t="s">
        <v>1579</v>
      </c>
      <c r="AC1370" s="2899" t="s">
        <v>27771</v>
      </c>
    </row>
    <row r="1371" spans="1:29" ht="15" customHeight="1" thickBot="1">
      <c r="A1371" s="2899" t="s">
        <v>2100</v>
      </c>
      <c r="B1371" s="2899" t="s">
        <v>2100</v>
      </c>
      <c r="C1371" s="2899" t="s">
        <v>2638</v>
      </c>
      <c r="D1371" s="2899" t="s">
        <v>2641</v>
      </c>
      <c r="E1371" s="2899" t="s">
        <v>2642</v>
      </c>
      <c r="F1371" s="2899">
        <v>143931654</v>
      </c>
      <c r="G1371" s="2905">
        <v>758000000</v>
      </c>
      <c r="H1371" s="2899" t="s">
        <v>8591</v>
      </c>
      <c r="I1371" s="2899" t="s">
        <v>8592</v>
      </c>
      <c r="J1371" s="2899" t="s">
        <v>8757</v>
      </c>
      <c r="K1371" s="2899" t="s">
        <v>4430</v>
      </c>
      <c r="L1371" s="2899" t="s">
        <v>8593</v>
      </c>
      <c r="M1371" s="2899"/>
      <c r="N1371" s="2899"/>
      <c r="O1371" s="2900">
        <v>45569</v>
      </c>
      <c r="P1371" s="2901">
        <f ca="1">TODAY()-Q1371</f>
        <v>534</v>
      </c>
      <c r="Q1371" s="2900">
        <v>45570</v>
      </c>
      <c r="R1371" s="2899" t="s">
        <v>33</v>
      </c>
      <c r="S1371" s="2899"/>
      <c r="T1371" s="2899"/>
      <c r="U1371" s="2899" t="s">
        <v>34</v>
      </c>
      <c r="V1371" s="2899" t="s">
        <v>34</v>
      </c>
      <c r="W1371" s="2899" t="s">
        <v>35</v>
      </c>
      <c r="X1371" s="2899" t="s">
        <v>36</v>
      </c>
      <c r="Y1371" s="2899"/>
      <c r="Z1371" s="2902" t="s">
        <v>37</v>
      </c>
      <c r="AA1371" s="2899" t="s">
        <v>38</v>
      </c>
      <c r="AB1371" s="2492" t="s">
        <v>748</v>
      </c>
      <c r="AC1371" s="2899"/>
    </row>
    <row r="1372" spans="1:29" ht="15" customHeight="1" thickBot="1">
      <c r="A1372" s="2899" t="s">
        <v>2100</v>
      </c>
      <c r="B1372" s="2899" t="s">
        <v>2100</v>
      </c>
      <c r="C1372" s="2899" t="s">
        <v>2876</v>
      </c>
      <c r="D1372" s="2899" t="s">
        <v>2884</v>
      </c>
      <c r="E1372" s="2899" t="s">
        <v>2885</v>
      </c>
      <c r="F1372" s="2899">
        <v>709430781</v>
      </c>
      <c r="G1372" s="2899">
        <v>575187216</v>
      </c>
      <c r="H1372" s="2899" t="s">
        <v>9014</v>
      </c>
      <c r="I1372" s="2899" t="s">
        <v>9015</v>
      </c>
      <c r="J1372" s="2899" t="s">
        <v>8757</v>
      </c>
      <c r="K1372" s="2899" t="s">
        <v>680</v>
      </c>
      <c r="L1372" s="2899" t="s">
        <v>9226</v>
      </c>
      <c r="M1372" s="2899"/>
      <c r="N1372" s="2899"/>
      <c r="O1372" s="2900">
        <v>45976</v>
      </c>
      <c r="P1372" s="2901">
        <f ca="1">TODAY()-Q1372</f>
        <v>124</v>
      </c>
      <c r="Q1372" s="2900">
        <v>45980</v>
      </c>
      <c r="R1372" s="2492" t="s">
        <v>1578</v>
      </c>
      <c r="S1372" s="2899"/>
      <c r="T1372" s="2899">
        <v>1</v>
      </c>
      <c r="U1372" s="2899" t="s">
        <v>34</v>
      </c>
      <c r="V1372" s="2899" t="s">
        <v>34</v>
      </c>
      <c r="W1372" s="2897">
        <v>46104</v>
      </c>
      <c r="X1372" s="2899" t="s">
        <v>36</v>
      </c>
      <c r="Y1372" s="2899">
        <v>250</v>
      </c>
      <c r="Z1372" s="2902" t="s">
        <v>37</v>
      </c>
      <c r="AA1372" s="2899" t="s">
        <v>1846</v>
      </c>
      <c r="AB1372" s="2899" t="s">
        <v>34</v>
      </c>
      <c r="AC1372" s="2899" t="s">
        <v>28251</v>
      </c>
    </row>
    <row r="1373" spans="1:29" ht="15" customHeight="1" thickBot="1">
      <c r="A1373" s="2899" t="s">
        <v>2100</v>
      </c>
      <c r="B1373" s="2899" t="s">
        <v>2100</v>
      </c>
      <c r="C1373" s="2899" t="s">
        <v>3189</v>
      </c>
      <c r="D1373" s="2899" t="s">
        <v>3280</v>
      </c>
      <c r="E1373" s="2899" t="s">
        <v>3281</v>
      </c>
      <c r="F1373" s="2899">
        <v>777585336</v>
      </c>
      <c r="G1373" s="2899">
        <v>505407210</v>
      </c>
      <c r="H1373" s="2899" t="s">
        <v>9146</v>
      </c>
      <c r="I1373" s="2899" t="s">
        <v>22205</v>
      </c>
      <c r="J1373" s="2899" t="s">
        <v>8757</v>
      </c>
      <c r="K1373" s="2899" t="s">
        <v>4430</v>
      </c>
      <c r="L1373" s="2899" t="s">
        <v>8848</v>
      </c>
      <c r="M1373" s="2899"/>
      <c r="N1373" s="2899"/>
      <c r="O1373" s="2900">
        <v>45994</v>
      </c>
      <c r="P1373" s="2901">
        <f ca="1">TODAY()-Q1373</f>
        <v>107</v>
      </c>
      <c r="Q1373" s="2900">
        <v>45997</v>
      </c>
      <c r="R1373" s="2492" t="s">
        <v>1578</v>
      </c>
      <c r="S1373" s="2899"/>
      <c r="T1373" s="2899"/>
      <c r="U1373" s="2899" t="s">
        <v>34</v>
      </c>
      <c r="V1373" s="2899" t="s">
        <v>34</v>
      </c>
      <c r="W1373" s="2897">
        <v>46104</v>
      </c>
      <c r="X1373" s="2899" t="s">
        <v>36</v>
      </c>
      <c r="Y1373" s="2899">
        <v>50</v>
      </c>
      <c r="Z1373" s="2902" t="s">
        <v>37</v>
      </c>
      <c r="AA1373" s="2899" t="s">
        <v>1846</v>
      </c>
      <c r="AB1373" s="2899" t="s">
        <v>34</v>
      </c>
      <c r="AC1373" s="2899" t="s">
        <v>28258</v>
      </c>
    </row>
    <row r="1374" spans="1:29" ht="15" customHeight="1" thickBot="1">
      <c r="A1374" s="2899" t="s">
        <v>2100</v>
      </c>
      <c r="B1374" s="2899" t="s">
        <v>2100</v>
      </c>
      <c r="C1374" s="2899" t="s">
        <v>3012</v>
      </c>
      <c r="D1374" s="2899" t="s">
        <v>3079</v>
      </c>
      <c r="E1374" s="2899" t="s">
        <v>3080</v>
      </c>
      <c r="F1374" s="2899">
        <v>565199984</v>
      </c>
      <c r="G1374" s="2899">
        <v>565199984</v>
      </c>
      <c r="H1374" s="2899" t="s">
        <v>8846</v>
      </c>
      <c r="I1374" s="2899" t="s">
        <v>8847</v>
      </c>
      <c r="J1374" s="2899" t="s">
        <v>8757</v>
      </c>
      <c r="K1374" s="2899" t="s">
        <v>4430</v>
      </c>
      <c r="L1374" s="2899" t="s">
        <v>8848</v>
      </c>
      <c r="M1374" s="2899"/>
      <c r="N1374" s="2899"/>
      <c r="O1374" s="2900">
        <v>45965</v>
      </c>
      <c r="P1374" s="2901">
        <f ca="1">TODAY()-Q1374</f>
        <v>137</v>
      </c>
      <c r="Q1374" s="2900">
        <v>45967</v>
      </c>
      <c r="R1374" s="2899" t="s">
        <v>33</v>
      </c>
      <c r="S1374" s="2899"/>
      <c r="T1374" s="2899"/>
      <c r="U1374" s="2899" t="s">
        <v>34</v>
      </c>
      <c r="V1374" s="2899" t="s">
        <v>34</v>
      </c>
      <c r="W1374" s="2899" t="s">
        <v>35</v>
      </c>
      <c r="X1374" s="2899" t="s">
        <v>36</v>
      </c>
      <c r="Y1374" s="2899">
        <v>100</v>
      </c>
      <c r="Z1374" s="2902" t="s">
        <v>37</v>
      </c>
      <c r="AA1374" s="2899" t="s">
        <v>38</v>
      </c>
      <c r="AB1374" s="2899" t="s">
        <v>162</v>
      </c>
      <c r="AC1374" s="2899" t="s">
        <v>26938</v>
      </c>
    </row>
    <row r="1375" spans="1:29" ht="15" customHeight="1" thickBot="1">
      <c r="A1375" s="2899" t="s">
        <v>2100</v>
      </c>
      <c r="B1375" s="2899" t="s">
        <v>2100</v>
      </c>
      <c r="C1375" s="2899" t="s">
        <v>3149</v>
      </c>
      <c r="D1375" s="2899" t="s">
        <v>3232</v>
      </c>
      <c r="E1375" s="2899" t="s">
        <v>3233</v>
      </c>
      <c r="F1375" s="2899">
        <v>505736964</v>
      </c>
      <c r="G1375" s="2899">
        <v>709881334</v>
      </c>
      <c r="H1375" s="2899" t="s">
        <v>9123</v>
      </c>
      <c r="I1375" s="2899" t="s">
        <v>22202</v>
      </c>
      <c r="J1375" s="2899" t="s">
        <v>8757</v>
      </c>
      <c r="K1375" s="2899" t="s">
        <v>4430</v>
      </c>
      <c r="L1375" s="2899" t="s">
        <v>28276</v>
      </c>
      <c r="M1375" s="2899"/>
      <c r="N1375" s="2899"/>
      <c r="O1375" s="2900">
        <v>45992</v>
      </c>
      <c r="P1375" s="2901">
        <f ca="1">TODAY()-Q1375</f>
        <v>110</v>
      </c>
      <c r="Q1375" s="2900">
        <v>45994</v>
      </c>
      <c r="R1375" s="2492" t="s">
        <v>1578</v>
      </c>
      <c r="S1375" s="2899"/>
      <c r="T1375" s="2899"/>
      <c r="U1375" s="2899" t="s">
        <v>34</v>
      </c>
      <c r="V1375" s="2899" t="s">
        <v>34</v>
      </c>
      <c r="W1375" s="2899" t="s">
        <v>35</v>
      </c>
      <c r="X1375" s="2899" t="s">
        <v>36</v>
      </c>
      <c r="Y1375" s="2899">
        <v>50</v>
      </c>
      <c r="Z1375" s="2902" t="s">
        <v>37</v>
      </c>
      <c r="AA1375" s="2899" t="s">
        <v>38</v>
      </c>
      <c r="AB1375" s="2492" t="s">
        <v>1579</v>
      </c>
      <c r="AC1375" s="2899" t="s">
        <v>28253</v>
      </c>
    </row>
    <row r="1376" spans="1:29" ht="15" customHeight="1" thickBot="1">
      <c r="A1376" s="2899" t="s">
        <v>2100</v>
      </c>
      <c r="B1376" s="2899" t="s">
        <v>2100</v>
      </c>
      <c r="C1376" s="2899" t="s">
        <v>3397</v>
      </c>
      <c r="D1376" s="2899" t="s">
        <v>3494</v>
      </c>
      <c r="E1376" s="2899" t="s">
        <v>3495</v>
      </c>
      <c r="F1376" s="2899">
        <v>709469247</v>
      </c>
      <c r="G1376" s="2899">
        <v>103244295</v>
      </c>
      <c r="H1376" s="2899" t="s">
        <v>9271</v>
      </c>
      <c r="I1376" s="2899" t="s">
        <v>9272</v>
      </c>
      <c r="J1376" s="2899" t="s">
        <v>8757</v>
      </c>
      <c r="K1376" s="2899" t="s">
        <v>4430</v>
      </c>
      <c r="L1376" s="2899" t="s">
        <v>9045</v>
      </c>
      <c r="M1376" s="2899"/>
      <c r="N1376" s="2899"/>
      <c r="O1376" s="2900">
        <v>46022</v>
      </c>
      <c r="P1376" s="2901">
        <f ca="1">TODAY()-Q1376</f>
        <v>79</v>
      </c>
      <c r="Q1376" s="2900">
        <v>46025</v>
      </c>
      <c r="R1376" s="2899" t="s">
        <v>115</v>
      </c>
      <c r="S1376" s="2899"/>
      <c r="T1376" s="2899"/>
      <c r="U1376" s="2899" t="s">
        <v>34</v>
      </c>
      <c r="V1376" s="2899" t="s">
        <v>34</v>
      </c>
      <c r="W1376" s="2899" t="s">
        <v>35</v>
      </c>
      <c r="X1376" s="2899" t="s">
        <v>36</v>
      </c>
      <c r="Y1376" s="2899">
        <v>350</v>
      </c>
      <c r="Z1376" s="2902" t="s">
        <v>37</v>
      </c>
      <c r="AA1376" s="2902" t="s">
        <v>38</v>
      </c>
      <c r="AB1376" s="2899" t="s">
        <v>692</v>
      </c>
      <c r="AC1376" s="2899"/>
    </row>
    <row r="1377" spans="1:29" ht="15" customHeight="1" thickBot="1">
      <c r="A1377" s="2899" t="s">
        <v>2100</v>
      </c>
      <c r="B1377" s="2899" t="s">
        <v>2100</v>
      </c>
      <c r="C1377" s="2899" t="s">
        <v>3005</v>
      </c>
      <c r="D1377" s="2899" t="s">
        <v>3067</v>
      </c>
      <c r="E1377" s="2899" t="s">
        <v>2964</v>
      </c>
      <c r="F1377" s="2899">
        <v>140716748</v>
      </c>
      <c r="G1377" s="2899">
        <v>747730673</v>
      </c>
      <c r="H1377" s="2899" t="s">
        <v>8840</v>
      </c>
      <c r="I1377" s="2899" t="s">
        <v>8841</v>
      </c>
      <c r="J1377" s="2899" t="s">
        <v>2100</v>
      </c>
      <c r="K1377" s="2899"/>
      <c r="L1377" s="2899" t="s">
        <v>8842</v>
      </c>
      <c r="M1377" s="2899"/>
      <c r="N1377" s="2899"/>
      <c r="O1377" s="2900">
        <v>45965</v>
      </c>
      <c r="P1377" s="2901">
        <f ca="1">TODAY()-Q1377</f>
        <v>137</v>
      </c>
      <c r="Q1377" s="2900">
        <v>45967</v>
      </c>
      <c r="R1377" s="2899" t="s">
        <v>115</v>
      </c>
      <c r="S1377" s="2899"/>
      <c r="T1377" s="2899"/>
      <c r="U1377" s="2899" t="s">
        <v>34</v>
      </c>
      <c r="V1377" s="2899" t="s">
        <v>34</v>
      </c>
      <c r="W1377" s="2899" t="s">
        <v>35</v>
      </c>
      <c r="X1377" s="2899" t="s">
        <v>36</v>
      </c>
      <c r="Y1377" s="2899"/>
      <c r="Z1377" s="2902" t="s">
        <v>37</v>
      </c>
      <c r="AA1377" s="2899" t="s">
        <v>38</v>
      </c>
      <c r="AB1377" s="2899" t="s">
        <v>692</v>
      </c>
      <c r="AC1377" s="2899" t="s">
        <v>8516</v>
      </c>
    </row>
    <row r="1378" spans="1:29" ht="15" customHeight="1" thickBot="1">
      <c r="A1378" s="2899" t="s">
        <v>2100</v>
      </c>
      <c r="B1378" s="2899" t="s">
        <v>2100</v>
      </c>
      <c r="C1378" s="2899" t="s">
        <v>2994</v>
      </c>
      <c r="D1378" s="2899" t="s">
        <v>3042</v>
      </c>
      <c r="E1378" s="2899" t="s">
        <v>3043</v>
      </c>
      <c r="F1378" s="2899">
        <v>556553664</v>
      </c>
      <c r="G1378" s="2899">
        <v>170740710</v>
      </c>
      <c r="H1378" s="2899" t="s">
        <v>8944</v>
      </c>
      <c r="I1378" s="2899" t="s">
        <v>8945</v>
      </c>
      <c r="J1378" s="2899" t="s">
        <v>8800</v>
      </c>
      <c r="K1378" s="2899" t="s">
        <v>8801</v>
      </c>
      <c r="L1378" s="2899" t="s">
        <v>8946</v>
      </c>
      <c r="M1378" s="2899"/>
      <c r="N1378" s="2899"/>
      <c r="O1378" s="2900">
        <v>45961</v>
      </c>
      <c r="P1378" s="2901">
        <f ca="1">TODAY()-Q1378</f>
        <v>142</v>
      </c>
      <c r="Q1378" s="2900">
        <v>45962</v>
      </c>
      <c r="R1378" s="2899" t="s">
        <v>115</v>
      </c>
      <c r="S1378" s="2899"/>
      <c r="T1378" s="2899">
        <v>1</v>
      </c>
      <c r="U1378" s="2899" t="s">
        <v>34</v>
      </c>
      <c r="V1378" s="2899" t="s">
        <v>34</v>
      </c>
      <c r="W1378" s="2899" t="s">
        <v>35</v>
      </c>
      <c r="X1378" s="2899" t="s">
        <v>36</v>
      </c>
      <c r="Y1378" s="2899">
        <v>250</v>
      </c>
      <c r="Z1378" s="2902" t="s">
        <v>37</v>
      </c>
      <c r="AA1378" s="2899" t="s">
        <v>38</v>
      </c>
      <c r="AB1378" s="2899" t="s">
        <v>116</v>
      </c>
      <c r="AC1378" s="2899" t="s">
        <v>8516</v>
      </c>
    </row>
    <row r="1379" spans="1:29" ht="15" customHeight="1" thickBot="1">
      <c r="A1379" s="2899" t="s">
        <v>2100</v>
      </c>
      <c r="B1379" s="2899" t="s">
        <v>2100</v>
      </c>
      <c r="C1379" s="2899" t="s">
        <v>3006</v>
      </c>
      <c r="D1379" s="2899" t="s">
        <v>3069</v>
      </c>
      <c r="E1379" s="2899" t="s">
        <v>2188</v>
      </c>
      <c r="F1379" s="2899">
        <v>707836131</v>
      </c>
      <c r="G1379" s="2899">
        <v>100163022</v>
      </c>
      <c r="H1379" s="2899" t="s">
        <v>8798</v>
      </c>
      <c r="I1379" s="2899" t="s">
        <v>8799</v>
      </c>
      <c r="J1379" s="2899" t="s">
        <v>8800</v>
      </c>
      <c r="K1379" s="2899" t="s">
        <v>8801</v>
      </c>
      <c r="L1379" s="2899" t="s">
        <v>8802</v>
      </c>
      <c r="M1379" s="2899"/>
      <c r="N1379" s="2899"/>
      <c r="O1379" s="2900">
        <v>45965</v>
      </c>
      <c r="P1379" s="2901">
        <f ca="1">TODAY()-Q1379</f>
        <v>137</v>
      </c>
      <c r="Q1379" s="2900">
        <v>45967</v>
      </c>
      <c r="R1379" s="2899" t="s">
        <v>115</v>
      </c>
      <c r="S1379" s="2899"/>
      <c r="T1379" s="2899"/>
      <c r="U1379" s="2899" t="s">
        <v>34</v>
      </c>
      <c r="V1379" s="2899" t="s">
        <v>34</v>
      </c>
      <c r="W1379" s="2899" t="s">
        <v>35</v>
      </c>
      <c r="X1379" s="2899" t="s">
        <v>36</v>
      </c>
      <c r="Y1379" s="2899">
        <v>300</v>
      </c>
      <c r="Z1379" s="2902" t="s">
        <v>37</v>
      </c>
      <c r="AA1379" s="2899" t="s">
        <v>38</v>
      </c>
      <c r="AB1379" s="2899" t="s">
        <v>116</v>
      </c>
      <c r="AC1379" s="2899" t="s">
        <v>8516</v>
      </c>
    </row>
    <row r="1380" spans="1:29" ht="15" customHeight="1" thickBot="1">
      <c r="A1380" s="2899" t="s">
        <v>2100</v>
      </c>
      <c r="B1380" s="2899" t="s">
        <v>2100</v>
      </c>
      <c r="C1380" s="2899" t="s">
        <v>3460</v>
      </c>
      <c r="D1380" s="2899" t="s">
        <v>3549</v>
      </c>
      <c r="E1380" s="2899" t="s">
        <v>3550</v>
      </c>
      <c r="F1380" s="2899">
        <v>777547859</v>
      </c>
      <c r="G1380" s="2899">
        <v>101679164</v>
      </c>
      <c r="H1380" s="2899" t="s">
        <v>9344</v>
      </c>
      <c r="I1380" s="2899" t="s">
        <v>9345</v>
      </c>
      <c r="J1380" s="2899" t="s">
        <v>8550</v>
      </c>
      <c r="K1380" s="2899" t="s">
        <v>8551</v>
      </c>
      <c r="L1380" s="2899" t="s">
        <v>9346</v>
      </c>
      <c r="M1380" s="2899"/>
      <c r="N1380" s="2899"/>
      <c r="O1380" s="2900">
        <v>46031</v>
      </c>
      <c r="P1380" s="2901">
        <f ca="1">TODAY()-Q1380</f>
        <v>72</v>
      </c>
      <c r="Q1380" s="2900">
        <v>46032</v>
      </c>
      <c r="R1380" s="2899" t="s">
        <v>115</v>
      </c>
      <c r="S1380" s="2899"/>
      <c r="T1380" s="2899"/>
      <c r="U1380" s="2899" t="s">
        <v>34</v>
      </c>
      <c r="V1380" s="2899" t="s">
        <v>34</v>
      </c>
      <c r="W1380" s="2899" t="s">
        <v>35</v>
      </c>
      <c r="X1380" s="2899" t="s">
        <v>36</v>
      </c>
      <c r="Y1380" s="2899">
        <v>50</v>
      </c>
      <c r="Z1380" s="2902" t="s">
        <v>37</v>
      </c>
      <c r="AA1380" s="2902" t="s">
        <v>38</v>
      </c>
      <c r="AB1380" s="2899" t="s">
        <v>116</v>
      </c>
      <c r="AC1380" s="2899" t="s">
        <v>22217</v>
      </c>
    </row>
    <row r="1381" spans="1:29" ht="15" customHeight="1" thickBot="1">
      <c r="A1381" s="2899" t="s">
        <v>2100</v>
      </c>
      <c r="B1381" s="2899" t="s">
        <v>2100</v>
      </c>
      <c r="C1381" s="2899" t="s">
        <v>2602</v>
      </c>
      <c r="D1381" s="2899" t="s">
        <v>2606</v>
      </c>
      <c r="E1381" s="2899" t="s">
        <v>2607</v>
      </c>
      <c r="F1381" s="2899">
        <v>160294209</v>
      </c>
      <c r="G1381" s="2899">
        <v>502123110</v>
      </c>
      <c r="H1381" s="2899" t="s">
        <v>8548</v>
      </c>
      <c r="I1381" s="2899" t="s">
        <v>8549</v>
      </c>
      <c r="J1381" s="2899" t="s">
        <v>8550</v>
      </c>
      <c r="K1381" s="2899" t="s">
        <v>8551</v>
      </c>
      <c r="L1381" s="2899" t="s">
        <v>8552</v>
      </c>
      <c r="M1381" s="2899"/>
      <c r="N1381" s="2899"/>
      <c r="O1381" s="2900">
        <v>45499</v>
      </c>
      <c r="P1381" s="2901">
        <f ca="1">TODAY()-Q1381</f>
        <v>604</v>
      </c>
      <c r="Q1381" s="2900">
        <v>45500</v>
      </c>
      <c r="R1381" s="2899" t="s">
        <v>115</v>
      </c>
      <c r="S1381" s="2899"/>
      <c r="T1381" s="2899">
        <v>2</v>
      </c>
      <c r="U1381" s="2899" t="s">
        <v>34</v>
      </c>
      <c r="V1381" s="2899" t="s">
        <v>34</v>
      </c>
      <c r="W1381" s="2899" t="s">
        <v>35</v>
      </c>
      <c r="X1381" s="2899" t="s">
        <v>36</v>
      </c>
      <c r="Y1381" s="2899"/>
      <c r="Z1381" s="2902" t="s">
        <v>37</v>
      </c>
      <c r="AA1381" s="2899" t="s">
        <v>38</v>
      </c>
      <c r="AB1381" s="2899" t="s">
        <v>116</v>
      </c>
      <c r="AC1381" s="2899" t="s">
        <v>8516</v>
      </c>
    </row>
    <row r="1382" spans="1:29" ht="15" customHeight="1" thickBot="1">
      <c r="A1382" s="2899" t="s">
        <v>2100</v>
      </c>
      <c r="B1382" s="2899" t="s">
        <v>2100</v>
      </c>
      <c r="C1382" s="2899" t="s">
        <v>2611</v>
      </c>
      <c r="D1382" s="2899" t="s">
        <v>2615</v>
      </c>
      <c r="E1382" s="2899" t="s">
        <v>2616</v>
      </c>
      <c r="F1382" s="2899">
        <v>143501807</v>
      </c>
      <c r="G1382" s="2899">
        <v>505782424</v>
      </c>
      <c r="H1382" s="2899" t="s">
        <v>8566</v>
      </c>
      <c r="I1382" s="2899" t="s">
        <v>8567</v>
      </c>
      <c r="J1382" s="2899" t="s">
        <v>8550</v>
      </c>
      <c r="K1382" s="2899" t="s">
        <v>8551</v>
      </c>
      <c r="L1382" s="2899" t="s">
        <v>8568</v>
      </c>
      <c r="M1382" s="2899"/>
      <c r="N1382" s="2899"/>
      <c r="O1382" s="2900">
        <v>45506</v>
      </c>
      <c r="P1382" s="2901">
        <f ca="1">TODAY()-Q1382</f>
        <v>595</v>
      </c>
      <c r="Q1382" s="2900">
        <v>45509</v>
      </c>
      <c r="R1382" s="2899" t="s">
        <v>115</v>
      </c>
      <c r="S1382" s="2899"/>
      <c r="T1382" s="2899"/>
      <c r="U1382" s="2899" t="s">
        <v>34</v>
      </c>
      <c r="V1382" s="2899" t="s">
        <v>34</v>
      </c>
      <c r="W1382" s="2899" t="s">
        <v>35</v>
      </c>
      <c r="X1382" s="2899" t="s">
        <v>36</v>
      </c>
      <c r="Y1382" s="2899"/>
      <c r="Z1382" s="2902" t="s">
        <v>37</v>
      </c>
      <c r="AA1382" s="2899" t="s">
        <v>38</v>
      </c>
      <c r="AB1382" s="2899" t="s">
        <v>116</v>
      </c>
      <c r="AC1382" s="2899" t="s">
        <v>8516</v>
      </c>
    </row>
    <row r="1383" spans="1:29" ht="15" customHeight="1" thickBot="1">
      <c r="A1383" s="2899" t="s">
        <v>2100</v>
      </c>
      <c r="B1383" s="2899" t="s">
        <v>2100</v>
      </c>
      <c r="C1383" s="2899" t="s">
        <v>2629</v>
      </c>
      <c r="D1383" s="2899" t="s">
        <v>2633</v>
      </c>
      <c r="E1383" s="2899" t="s">
        <v>2634</v>
      </c>
      <c r="F1383" s="2899">
        <v>160552690</v>
      </c>
      <c r="G1383" s="2899">
        <v>101781439</v>
      </c>
      <c r="H1383" s="2899" t="s">
        <v>8582</v>
      </c>
      <c r="I1383" s="2899" t="s">
        <v>8583</v>
      </c>
      <c r="J1383" s="2899" t="s">
        <v>8550</v>
      </c>
      <c r="K1383" s="2899" t="s">
        <v>8551</v>
      </c>
      <c r="L1383" s="2899" t="s">
        <v>8584</v>
      </c>
      <c r="M1383" s="2899"/>
      <c r="N1383" s="2899"/>
      <c r="O1383" s="2900">
        <v>45534</v>
      </c>
      <c r="P1383" s="2901">
        <f ca="1">TODAY()-Q1383</f>
        <v>569</v>
      </c>
      <c r="Q1383" s="2900">
        <v>45535</v>
      </c>
      <c r="R1383" s="2899" t="s">
        <v>115</v>
      </c>
      <c r="S1383" s="2899"/>
      <c r="T1383" s="2899"/>
      <c r="U1383" s="2899" t="s">
        <v>34</v>
      </c>
      <c r="V1383" s="2899" t="s">
        <v>34</v>
      </c>
      <c r="W1383" s="2899" t="s">
        <v>35</v>
      </c>
      <c r="X1383" s="2899" t="s">
        <v>36</v>
      </c>
      <c r="Y1383" s="2899"/>
      <c r="Z1383" s="2902" t="s">
        <v>37</v>
      </c>
      <c r="AA1383" s="2899" t="s">
        <v>38</v>
      </c>
      <c r="AB1383" s="2899" t="s">
        <v>116</v>
      </c>
      <c r="AC1383" s="2899" t="s">
        <v>8516</v>
      </c>
    </row>
    <row r="1384" spans="1:29" ht="15" customHeight="1" thickBot="1">
      <c r="A1384" s="2899" t="s">
        <v>2100</v>
      </c>
      <c r="B1384" s="2899" t="s">
        <v>2100</v>
      </c>
      <c r="C1384" s="2899" t="s">
        <v>3571</v>
      </c>
      <c r="D1384" s="2899" t="s">
        <v>3625</v>
      </c>
      <c r="E1384" s="2899" t="s">
        <v>3626</v>
      </c>
      <c r="F1384" s="2899">
        <v>170581614</v>
      </c>
      <c r="G1384" s="2899">
        <v>798582803</v>
      </c>
      <c r="H1384" s="2899" t="s">
        <v>9386</v>
      </c>
      <c r="I1384" s="2899" t="s">
        <v>9387</v>
      </c>
      <c r="J1384" s="2899" t="s">
        <v>8550</v>
      </c>
      <c r="K1384" s="2899" t="s">
        <v>8551</v>
      </c>
      <c r="L1384" s="2899" t="s">
        <v>9388</v>
      </c>
      <c r="M1384" s="2899"/>
      <c r="N1384" s="2899"/>
      <c r="O1384" s="2900">
        <v>46045</v>
      </c>
      <c r="P1384" s="2901">
        <f ca="1">TODAY()-Q1384</f>
        <v>58</v>
      </c>
      <c r="Q1384" s="2900">
        <v>46046</v>
      </c>
      <c r="R1384" s="2899" t="s">
        <v>115</v>
      </c>
      <c r="S1384" s="2899"/>
      <c r="T1384" s="2899"/>
      <c r="U1384" s="2899" t="s">
        <v>34</v>
      </c>
      <c r="V1384" s="2899" t="s">
        <v>34</v>
      </c>
      <c r="W1384" s="2899" t="s">
        <v>35</v>
      </c>
      <c r="X1384" s="2899" t="s">
        <v>36</v>
      </c>
      <c r="Y1384" s="2899">
        <v>50</v>
      </c>
      <c r="Z1384" s="2902" t="s">
        <v>37</v>
      </c>
      <c r="AA1384" s="2902" t="s">
        <v>38</v>
      </c>
      <c r="AB1384" s="2899" t="s">
        <v>116</v>
      </c>
      <c r="AC1384" s="2899"/>
    </row>
    <row r="1385" spans="1:29" ht="15" customHeight="1" thickBot="1">
      <c r="A1385" s="2899" t="s">
        <v>2100</v>
      </c>
      <c r="B1385" s="2899" t="s">
        <v>2100</v>
      </c>
      <c r="C1385" s="2899" t="s">
        <v>3463</v>
      </c>
      <c r="D1385" s="2899" t="s">
        <v>3552</v>
      </c>
      <c r="E1385" s="2899" t="s">
        <v>3553</v>
      </c>
      <c r="F1385" s="2899">
        <v>777172932</v>
      </c>
      <c r="G1385" s="2899">
        <v>141891175</v>
      </c>
      <c r="H1385" s="2899" t="s">
        <v>9350</v>
      </c>
      <c r="I1385" s="2899" t="s">
        <v>9351</v>
      </c>
      <c r="J1385" s="2899" t="s">
        <v>8550</v>
      </c>
      <c r="K1385" s="2899" t="s">
        <v>8551</v>
      </c>
      <c r="L1385" s="2899" t="s">
        <v>9352</v>
      </c>
      <c r="M1385" s="2899"/>
      <c r="N1385" s="2899"/>
      <c r="O1385" s="2900">
        <v>46030</v>
      </c>
      <c r="P1385" s="2901">
        <f ca="1">TODAY()-Q1385</f>
        <v>72</v>
      </c>
      <c r="Q1385" s="2900">
        <v>46032</v>
      </c>
      <c r="R1385" s="2899" t="s">
        <v>115</v>
      </c>
      <c r="S1385" s="2899"/>
      <c r="T1385" s="2899">
        <v>1</v>
      </c>
      <c r="U1385" s="2899" t="s">
        <v>34</v>
      </c>
      <c r="V1385" s="2899" t="s">
        <v>34</v>
      </c>
      <c r="W1385" s="2899" t="s">
        <v>35</v>
      </c>
      <c r="X1385" s="2899" t="s">
        <v>36</v>
      </c>
      <c r="Y1385" s="2899">
        <v>100</v>
      </c>
      <c r="Z1385" s="2902" t="s">
        <v>37</v>
      </c>
      <c r="AA1385" s="2902" t="s">
        <v>38</v>
      </c>
      <c r="AB1385" s="2899" t="s">
        <v>116</v>
      </c>
      <c r="AC1385" s="2899"/>
    </row>
    <row r="1386" spans="1:29" ht="15" customHeight="1" thickBot="1">
      <c r="A1386" s="2899" t="s">
        <v>2100</v>
      </c>
      <c r="B1386" s="2899" t="s">
        <v>2100</v>
      </c>
      <c r="C1386" s="2899" t="s">
        <v>3496</v>
      </c>
      <c r="D1386" s="2899" t="s">
        <v>3577</v>
      </c>
      <c r="E1386" s="2899" t="s">
        <v>3578</v>
      </c>
      <c r="F1386" s="2899">
        <v>708392392</v>
      </c>
      <c r="G1386" s="2899">
        <v>759513629</v>
      </c>
      <c r="H1386" s="2899" t="s">
        <v>9371</v>
      </c>
      <c r="I1386" s="2899" t="s">
        <v>9372</v>
      </c>
      <c r="J1386" s="2899" t="s">
        <v>8550</v>
      </c>
      <c r="K1386" s="2899" t="s">
        <v>8551</v>
      </c>
      <c r="L1386" s="2899" t="s">
        <v>9373</v>
      </c>
      <c r="M1386" s="2899"/>
      <c r="N1386" s="2899"/>
      <c r="O1386" s="2900">
        <v>46037</v>
      </c>
      <c r="P1386" s="2901">
        <f ca="1">TODAY()-Q1386</f>
        <v>66</v>
      </c>
      <c r="Q1386" s="2900">
        <v>46038</v>
      </c>
      <c r="R1386" s="2899" t="s">
        <v>115</v>
      </c>
      <c r="S1386" s="2899"/>
      <c r="T1386" s="2899"/>
      <c r="U1386" s="2899" t="s">
        <v>34</v>
      </c>
      <c r="V1386" s="2899" t="s">
        <v>34</v>
      </c>
      <c r="W1386" s="2899" t="s">
        <v>35</v>
      </c>
      <c r="X1386" s="2899" t="s">
        <v>36</v>
      </c>
      <c r="Y1386" s="2899">
        <v>150</v>
      </c>
      <c r="Z1386" s="2902" t="s">
        <v>37</v>
      </c>
      <c r="AA1386" s="2902" t="s">
        <v>38</v>
      </c>
      <c r="AB1386" s="2899" t="s">
        <v>116</v>
      </c>
      <c r="AC1386" s="2899" t="s">
        <v>24772</v>
      </c>
    </row>
    <row r="1387" spans="1:29" ht="15" customHeight="1" thickBot="1">
      <c r="A1387" s="2899" t="s">
        <v>2100</v>
      </c>
      <c r="B1387" s="2899" t="s">
        <v>2100</v>
      </c>
      <c r="C1387" s="2899" t="s">
        <v>3506</v>
      </c>
      <c r="D1387" s="2899" t="s">
        <v>3586</v>
      </c>
      <c r="E1387" s="2899" t="s">
        <v>3578</v>
      </c>
      <c r="F1387" s="2899">
        <v>748219756</v>
      </c>
      <c r="G1387" s="2899">
        <v>585463176</v>
      </c>
      <c r="H1387" s="2899" t="s">
        <v>9384</v>
      </c>
      <c r="I1387" s="2899" t="s">
        <v>9385</v>
      </c>
      <c r="J1387" s="2899" t="s">
        <v>8550</v>
      </c>
      <c r="K1387" s="2899" t="s">
        <v>8551</v>
      </c>
      <c r="L1387" s="2899" t="s">
        <v>9373</v>
      </c>
      <c r="M1387" s="2899"/>
      <c r="N1387" s="2899"/>
      <c r="O1387" s="2900">
        <v>46037</v>
      </c>
      <c r="P1387" s="2901">
        <f ca="1">TODAY()-Q1387</f>
        <v>66</v>
      </c>
      <c r="Q1387" s="2900">
        <v>46038</v>
      </c>
      <c r="R1387" s="2899" t="s">
        <v>115</v>
      </c>
      <c r="S1387" s="2899"/>
      <c r="T1387" s="2899"/>
      <c r="U1387" s="2899" t="s">
        <v>34</v>
      </c>
      <c r="V1387" s="2899" t="s">
        <v>34</v>
      </c>
      <c r="W1387" s="2899" t="s">
        <v>35</v>
      </c>
      <c r="X1387" s="2899" t="s">
        <v>36</v>
      </c>
      <c r="Y1387" s="2899">
        <v>300</v>
      </c>
      <c r="Z1387" s="2902" t="s">
        <v>37</v>
      </c>
      <c r="AA1387" s="2902" t="s">
        <v>38</v>
      </c>
      <c r="AB1387" s="2899" t="s">
        <v>116</v>
      </c>
      <c r="AC1387" s="2899" t="s">
        <v>24773</v>
      </c>
    </row>
    <row r="1388" spans="1:29" ht="15" customHeight="1" thickBot="1">
      <c r="A1388" s="2899" t="s">
        <v>2100</v>
      </c>
      <c r="B1388" s="2899" t="s">
        <v>2100</v>
      </c>
      <c r="C1388" s="2899" t="s">
        <v>3020</v>
      </c>
      <c r="D1388" s="2899" t="s">
        <v>3098</v>
      </c>
      <c r="E1388" s="2899" t="s">
        <v>3099</v>
      </c>
      <c r="F1388" s="2899">
        <v>758294222</v>
      </c>
      <c r="G1388" s="2899">
        <v>160138338</v>
      </c>
      <c r="H1388" s="2899" t="s">
        <v>8972</v>
      </c>
      <c r="I1388" s="2899" t="s">
        <v>22194</v>
      </c>
      <c r="J1388" s="2899" t="s">
        <v>8973</v>
      </c>
      <c r="K1388" s="2899" t="s">
        <v>8974</v>
      </c>
      <c r="L1388" s="2899" t="s">
        <v>8975</v>
      </c>
      <c r="M1388" s="2899"/>
      <c r="N1388" s="2899"/>
      <c r="O1388" s="2900">
        <v>45966</v>
      </c>
      <c r="P1388" s="2901">
        <f ca="1">TODAY()-Q1388</f>
        <v>135</v>
      </c>
      <c r="Q1388" s="2900">
        <v>45969</v>
      </c>
      <c r="R1388" s="2899" t="s">
        <v>33</v>
      </c>
      <c r="S1388" s="2899"/>
      <c r="T1388" s="2899"/>
      <c r="U1388" s="2899" t="s">
        <v>34</v>
      </c>
      <c r="V1388" s="2899" t="s">
        <v>34</v>
      </c>
      <c r="W1388" s="2897">
        <v>46104</v>
      </c>
      <c r="X1388" s="2899" t="s">
        <v>36</v>
      </c>
      <c r="Y1388" s="2899">
        <v>300</v>
      </c>
      <c r="Z1388" s="2902" t="s">
        <v>37</v>
      </c>
      <c r="AA1388" s="2899" t="s">
        <v>1846</v>
      </c>
      <c r="AB1388" s="2899" t="s">
        <v>34</v>
      </c>
      <c r="AC1388" s="2899"/>
    </row>
    <row r="1389" spans="1:29" ht="15" customHeight="1" thickBot="1">
      <c r="A1389" s="2899" t="s">
        <v>2100</v>
      </c>
      <c r="B1389" s="2899" t="s">
        <v>2100</v>
      </c>
      <c r="C1389" s="2899" t="s">
        <v>2941</v>
      </c>
      <c r="D1389" s="2899" t="s">
        <v>2971</v>
      </c>
      <c r="E1389" s="2899" t="s">
        <v>2348</v>
      </c>
      <c r="F1389" s="2899">
        <v>544955525</v>
      </c>
      <c r="G1389" s="2899">
        <v>544955525</v>
      </c>
      <c r="H1389" s="2899" t="s">
        <v>8925</v>
      </c>
      <c r="I1389" s="2899" t="s">
        <v>8926</v>
      </c>
      <c r="J1389" s="2899" t="s">
        <v>8519</v>
      </c>
      <c r="K1389" s="2899" t="s">
        <v>8927</v>
      </c>
      <c r="L1389" s="2899" t="s">
        <v>8928</v>
      </c>
      <c r="M1389" s="2899"/>
      <c r="N1389" s="2899"/>
      <c r="O1389" s="2900">
        <v>45902</v>
      </c>
      <c r="P1389" s="2901">
        <f ca="1">TODAY()-Q1389</f>
        <v>201</v>
      </c>
      <c r="Q1389" s="2900">
        <v>45903</v>
      </c>
      <c r="R1389" s="2899" t="s">
        <v>115</v>
      </c>
      <c r="S1389" s="2899"/>
      <c r="T1389" s="2899"/>
      <c r="U1389" s="2899" t="s">
        <v>34</v>
      </c>
      <c r="V1389" s="2899" t="s">
        <v>34</v>
      </c>
      <c r="W1389" s="2899" t="s">
        <v>35</v>
      </c>
      <c r="X1389" s="2899" t="s">
        <v>36</v>
      </c>
      <c r="Y1389" s="2899"/>
      <c r="Z1389" s="2902" t="s">
        <v>37</v>
      </c>
      <c r="AA1389" s="2899" t="s">
        <v>38</v>
      </c>
      <c r="AB1389" s="2899" t="s">
        <v>116</v>
      </c>
      <c r="AC1389" s="2899" t="s">
        <v>8516</v>
      </c>
    </row>
    <row r="1390" spans="1:29" ht="15" customHeight="1" thickBot="1">
      <c r="A1390" s="2899" t="s">
        <v>2100</v>
      </c>
      <c r="B1390" s="2899" t="s">
        <v>2100</v>
      </c>
      <c r="C1390" s="2899" t="s">
        <v>2570</v>
      </c>
      <c r="D1390" s="2899" t="s">
        <v>2573</v>
      </c>
      <c r="E1390" s="2899" t="s">
        <v>2574</v>
      </c>
      <c r="F1390" s="2899">
        <v>143697711</v>
      </c>
      <c r="G1390" s="2899">
        <v>566092713</v>
      </c>
      <c r="H1390" s="2899" t="s">
        <v>8517</v>
      </c>
      <c r="I1390" s="2899" t="s">
        <v>8518</v>
      </c>
      <c r="J1390" s="2899" t="s">
        <v>8519</v>
      </c>
      <c r="K1390" s="2899"/>
      <c r="L1390" s="2899" t="s">
        <v>8520</v>
      </c>
      <c r="M1390" s="2899"/>
      <c r="N1390" s="2899"/>
      <c r="O1390" s="2900">
        <v>45300</v>
      </c>
      <c r="P1390" s="2901">
        <f ca="1">TODAY()-Q1390</f>
        <v>803</v>
      </c>
      <c r="Q1390" s="2900">
        <v>45301</v>
      </c>
      <c r="R1390" s="2899" t="s">
        <v>115</v>
      </c>
      <c r="S1390" s="2899"/>
      <c r="T1390" s="2899"/>
      <c r="U1390" s="2899" t="s">
        <v>34</v>
      </c>
      <c r="V1390" s="2899" t="s">
        <v>34</v>
      </c>
      <c r="W1390" s="2899" t="s">
        <v>35</v>
      </c>
      <c r="X1390" s="2899" t="s">
        <v>36</v>
      </c>
      <c r="Y1390" s="2899"/>
      <c r="Z1390" s="2902" t="s">
        <v>37</v>
      </c>
      <c r="AA1390" s="2899" t="s">
        <v>38</v>
      </c>
      <c r="AB1390" s="2899" t="s">
        <v>692</v>
      </c>
      <c r="AC1390" s="2899" t="s">
        <v>8516</v>
      </c>
    </row>
    <row r="1391" spans="1:29" ht="15" customHeight="1" thickBot="1">
      <c r="A1391" s="2899" t="s">
        <v>2100</v>
      </c>
      <c r="B1391" s="2899" t="s">
        <v>2100</v>
      </c>
      <c r="C1391" s="2899" t="s">
        <v>2848</v>
      </c>
      <c r="D1391" s="2899" t="s">
        <v>2863</v>
      </c>
      <c r="E1391" s="2899" t="s">
        <v>2864</v>
      </c>
      <c r="F1391" s="2899">
        <v>504197268</v>
      </c>
      <c r="G1391" s="2899">
        <v>504197268</v>
      </c>
      <c r="H1391" s="2899" t="s">
        <v>9283</v>
      </c>
      <c r="I1391" s="2899" t="s">
        <v>9284</v>
      </c>
      <c r="J1391" s="2899" t="s">
        <v>8931</v>
      </c>
      <c r="K1391" s="2899" t="s">
        <v>9285</v>
      </c>
      <c r="L1391" s="2899" t="s">
        <v>9286</v>
      </c>
      <c r="M1391" s="2899"/>
      <c r="N1391" s="2899"/>
      <c r="O1391" s="2900">
        <v>45852</v>
      </c>
      <c r="P1391" s="2901">
        <f ca="1">TODAY()-Q1391</f>
        <v>251</v>
      </c>
      <c r="Q1391" s="2900">
        <v>45853</v>
      </c>
      <c r="R1391" s="2899" t="s">
        <v>115</v>
      </c>
      <c r="S1391" s="2899"/>
      <c r="T1391" s="2899">
        <v>3</v>
      </c>
      <c r="U1391" s="2899" t="s">
        <v>34</v>
      </c>
      <c r="V1391" s="2899" t="s">
        <v>34</v>
      </c>
      <c r="W1391" s="2899" t="s">
        <v>35</v>
      </c>
      <c r="X1391" s="2899" t="s">
        <v>36</v>
      </c>
      <c r="Y1391" s="2899">
        <v>300</v>
      </c>
      <c r="Z1391" s="2902" t="s">
        <v>37</v>
      </c>
      <c r="AA1391" s="2899" t="s">
        <v>38</v>
      </c>
      <c r="AB1391" s="2899" t="s">
        <v>692</v>
      </c>
      <c r="AC1391" s="2899" t="s">
        <v>8880</v>
      </c>
    </row>
    <row r="1392" spans="1:29" ht="15" customHeight="1" thickBot="1">
      <c r="A1392" s="2899" t="s">
        <v>2100</v>
      </c>
      <c r="B1392" s="2899" t="s">
        <v>2100</v>
      </c>
      <c r="C1392" s="2899" t="s">
        <v>2673</v>
      </c>
      <c r="D1392" s="2899" t="s">
        <v>2680</v>
      </c>
      <c r="E1392" s="2899" t="s">
        <v>2599</v>
      </c>
      <c r="F1392" s="2899">
        <v>545889688</v>
      </c>
      <c r="G1392" s="2899">
        <v>545889688</v>
      </c>
      <c r="H1392" s="2899" t="s">
        <v>8625</v>
      </c>
      <c r="I1392" s="2899" t="s">
        <v>8626</v>
      </c>
      <c r="J1392" s="2899" t="s">
        <v>8627</v>
      </c>
      <c r="K1392" s="2899" t="s">
        <v>8628</v>
      </c>
      <c r="L1392" s="2899" t="s">
        <v>8629</v>
      </c>
      <c r="M1392" s="2899"/>
      <c r="N1392" s="2899"/>
      <c r="O1392" s="2900">
        <v>45665</v>
      </c>
      <c r="P1392" s="2901">
        <f ca="1">TODAY()-Q1392</f>
        <v>438</v>
      </c>
      <c r="Q1392" s="2900">
        <v>45666</v>
      </c>
      <c r="R1392" s="2899" t="s">
        <v>115</v>
      </c>
      <c r="S1392" s="2899"/>
      <c r="T1392" s="2899">
        <v>1</v>
      </c>
      <c r="U1392" s="2899" t="s">
        <v>34</v>
      </c>
      <c r="V1392" s="2899" t="s">
        <v>34</v>
      </c>
      <c r="W1392" s="2899" t="s">
        <v>35</v>
      </c>
      <c r="X1392" s="2899" t="s">
        <v>36</v>
      </c>
      <c r="Y1392" s="2899">
        <v>200</v>
      </c>
      <c r="Z1392" s="2902" t="s">
        <v>37</v>
      </c>
      <c r="AA1392" s="2899" t="s">
        <v>38</v>
      </c>
      <c r="AB1392" s="2899" t="s">
        <v>692</v>
      </c>
      <c r="AC1392" s="2899"/>
    </row>
    <row r="1393" spans="1:29" ht="15" customHeight="1" thickBot="1">
      <c r="A1393" s="2899" t="s">
        <v>2100</v>
      </c>
      <c r="B1393" s="2899" t="s">
        <v>2100</v>
      </c>
      <c r="C1393" s="2899" t="s">
        <v>2264</v>
      </c>
      <c r="D1393" s="2899" t="s">
        <v>2265</v>
      </c>
      <c r="E1393" s="2899" t="s">
        <v>2266</v>
      </c>
      <c r="F1393" s="2899">
        <v>707041280</v>
      </c>
      <c r="G1393" s="2899">
        <v>505906989</v>
      </c>
      <c r="H1393" s="2899">
        <v>4.7537019999999997</v>
      </c>
      <c r="I1393" s="2899">
        <v>-6.6669999999999998</v>
      </c>
      <c r="J1393" s="2899" t="s">
        <v>2267</v>
      </c>
      <c r="K1393" s="2899"/>
      <c r="L1393" s="2899" t="s">
        <v>25571</v>
      </c>
      <c r="M1393" s="2899"/>
      <c r="N1393" s="2899"/>
      <c r="O1393" s="2900">
        <v>46058</v>
      </c>
      <c r="P1393" s="2901">
        <f ca="1">TODAY()-Q1393</f>
        <v>45</v>
      </c>
      <c r="Q1393" s="2900">
        <v>46059</v>
      </c>
      <c r="R1393" s="2492" t="s">
        <v>1578</v>
      </c>
      <c r="S1393" s="2899"/>
      <c r="T1393" s="2899"/>
      <c r="U1393" s="2899" t="s">
        <v>34</v>
      </c>
      <c r="V1393" s="2899" t="s">
        <v>34</v>
      </c>
      <c r="W1393" s="2899" t="s">
        <v>35</v>
      </c>
      <c r="X1393" s="2899" t="s">
        <v>36</v>
      </c>
      <c r="Y1393" s="2899"/>
      <c r="Z1393" s="2902" t="s">
        <v>37</v>
      </c>
      <c r="AA1393" s="2899" t="s">
        <v>38</v>
      </c>
      <c r="AB1393" s="2492" t="s">
        <v>1579</v>
      </c>
      <c r="AC1393" s="2899" t="s">
        <v>2268</v>
      </c>
    </row>
    <row r="1394" spans="1:29" ht="15" customHeight="1" thickBot="1">
      <c r="A1394" s="2899" t="s">
        <v>2100</v>
      </c>
      <c r="B1394" s="2899" t="s">
        <v>2100</v>
      </c>
      <c r="C1394" s="2899" t="s">
        <v>9496</v>
      </c>
      <c r="D1394" s="2899" t="s">
        <v>1111</v>
      </c>
      <c r="E1394" s="2899" t="s">
        <v>9497</v>
      </c>
      <c r="F1394" s="2899">
        <v>506206620</v>
      </c>
      <c r="G1394" s="2899">
        <v>555819015</v>
      </c>
      <c r="H1394" s="2899"/>
      <c r="I1394" s="2899"/>
      <c r="J1394" s="2899" t="s">
        <v>2151</v>
      </c>
      <c r="K1394" s="2899"/>
      <c r="L1394" s="2899" t="s">
        <v>26969</v>
      </c>
      <c r="M1394" s="2899"/>
      <c r="N1394" s="2899"/>
      <c r="O1394" s="2900">
        <v>46070</v>
      </c>
      <c r="P1394" s="2901">
        <f ca="1">TODAY()-Q1394</f>
        <v>31</v>
      </c>
      <c r="Q1394" s="2900">
        <v>46073</v>
      </c>
      <c r="R1394" s="2902" t="s">
        <v>33</v>
      </c>
      <c r="S1394" s="2902"/>
      <c r="T1394" s="2902">
        <v>0</v>
      </c>
      <c r="U1394" s="2902" t="s">
        <v>34</v>
      </c>
      <c r="V1394" s="2902" t="s">
        <v>34</v>
      </c>
      <c r="W1394" s="2897">
        <v>46104</v>
      </c>
      <c r="X1394" s="2899" t="s">
        <v>36</v>
      </c>
      <c r="Y1394" s="2902">
        <v>100</v>
      </c>
      <c r="Z1394" s="2902" t="s">
        <v>37</v>
      </c>
      <c r="AA1394" s="2899" t="s">
        <v>1846</v>
      </c>
      <c r="AB1394" s="2902" t="s">
        <v>34</v>
      </c>
      <c r="AC1394" s="2899" t="s">
        <v>26940</v>
      </c>
    </row>
    <row r="1395" spans="1:29" ht="15" customHeight="1" thickBot="1">
      <c r="A1395" s="2899" t="s">
        <v>2100</v>
      </c>
      <c r="B1395" s="2899" t="s">
        <v>2100</v>
      </c>
      <c r="C1395" s="2899" t="s">
        <v>2148</v>
      </c>
      <c r="D1395" s="2899" t="s">
        <v>2149</v>
      </c>
      <c r="E1395" s="2899" t="s">
        <v>2150</v>
      </c>
      <c r="F1395" s="2899">
        <v>501958268</v>
      </c>
      <c r="G1395" s="2899">
        <v>700617750</v>
      </c>
      <c r="H1395" s="2899"/>
      <c r="I1395" s="2899"/>
      <c r="J1395" s="2899" t="s">
        <v>2151</v>
      </c>
      <c r="K1395" s="2899"/>
      <c r="L1395" s="2899" t="s">
        <v>2152</v>
      </c>
      <c r="M1395" s="2899"/>
      <c r="N1395" s="2899"/>
      <c r="O1395" s="2900">
        <v>46053</v>
      </c>
      <c r="P1395" s="2901">
        <f ca="1">TODAY()-Q1395</f>
        <v>51</v>
      </c>
      <c r="Q1395" s="2900">
        <v>46053</v>
      </c>
      <c r="R1395" s="2899" t="s">
        <v>33</v>
      </c>
      <c r="S1395" s="2899"/>
      <c r="T1395" s="2899">
        <v>1</v>
      </c>
      <c r="U1395" s="2899" t="s">
        <v>34</v>
      </c>
      <c r="V1395" s="2899" t="s">
        <v>34</v>
      </c>
      <c r="W1395" s="2897">
        <v>46104</v>
      </c>
      <c r="X1395" s="2899" t="s">
        <v>36</v>
      </c>
      <c r="Y1395" s="2899">
        <v>100</v>
      </c>
      <c r="Z1395" s="2902" t="s">
        <v>37</v>
      </c>
      <c r="AA1395" s="2899" t="s">
        <v>1846</v>
      </c>
      <c r="AB1395" s="2899" t="s">
        <v>34</v>
      </c>
      <c r="AC1395" s="2899" t="s">
        <v>2153</v>
      </c>
    </row>
    <row r="1396" spans="1:29" ht="15" customHeight="1" thickBot="1">
      <c r="A1396" s="2899" t="s">
        <v>2100</v>
      </c>
      <c r="B1396" s="2899" t="s">
        <v>2100</v>
      </c>
      <c r="C1396" s="2899" t="s">
        <v>3803</v>
      </c>
      <c r="D1396" s="2899" t="s">
        <v>3804</v>
      </c>
      <c r="E1396" s="2899" t="s">
        <v>3805</v>
      </c>
      <c r="F1396" s="2899">
        <v>554243707</v>
      </c>
      <c r="G1396" s="2899">
        <v>747336835</v>
      </c>
      <c r="H1396" s="2899"/>
      <c r="I1396" s="2899"/>
      <c r="J1396" s="2899" t="s">
        <v>2151</v>
      </c>
      <c r="K1396" s="2899"/>
      <c r="L1396" s="2899" t="s">
        <v>26967</v>
      </c>
      <c r="M1396" s="2899"/>
      <c r="N1396" s="2899"/>
      <c r="O1396" s="2900">
        <v>46072</v>
      </c>
      <c r="P1396" s="2901">
        <f ca="1">TODAY()-Q1396</f>
        <v>32</v>
      </c>
      <c r="Q1396" s="2900">
        <v>46072</v>
      </c>
      <c r="R1396" s="2899" t="s">
        <v>33</v>
      </c>
      <c r="S1396" s="2899"/>
      <c r="T1396" s="2899"/>
      <c r="U1396" s="2899" t="s">
        <v>34</v>
      </c>
      <c r="V1396" s="2899" t="s">
        <v>34</v>
      </c>
      <c r="W1396" s="2897">
        <v>46104</v>
      </c>
      <c r="X1396" s="2899" t="s">
        <v>36</v>
      </c>
      <c r="Y1396" s="2899">
        <v>150</v>
      </c>
      <c r="Z1396" s="2902" t="s">
        <v>37</v>
      </c>
      <c r="AA1396" s="2899" t="s">
        <v>1846</v>
      </c>
      <c r="AB1396" s="2899" t="s">
        <v>34</v>
      </c>
      <c r="AC1396" s="2899" t="s">
        <v>26940</v>
      </c>
    </row>
    <row r="1397" spans="1:29" ht="15" customHeight="1" thickBot="1">
      <c r="A1397" s="2899" t="s">
        <v>2100</v>
      </c>
      <c r="B1397" s="2899" t="s">
        <v>2100</v>
      </c>
      <c r="C1397" s="2899" t="s">
        <v>3251</v>
      </c>
      <c r="D1397" s="2899" t="s">
        <v>3341</v>
      </c>
      <c r="E1397" s="2899" t="s">
        <v>3342</v>
      </c>
      <c r="F1397" s="2899">
        <v>707781929</v>
      </c>
      <c r="G1397" s="2899">
        <v>504918972</v>
      </c>
      <c r="H1397" s="2899" t="s">
        <v>8910</v>
      </c>
      <c r="I1397" s="2899" t="s">
        <v>22192</v>
      </c>
      <c r="J1397" s="2899" t="s">
        <v>8911</v>
      </c>
      <c r="K1397" s="2899" t="s">
        <v>8746</v>
      </c>
      <c r="L1397" s="2899" t="s">
        <v>8912</v>
      </c>
      <c r="M1397" s="2899"/>
      <c r="N1397" s="2899"/>
      <c r="O1397" s="2900">
        <v>46002</v>
      </c>
      <c r="P1397" s="2901">
        <f ca="1">TODAY()-Q1397</f>
        <v>100</v>
      </c>
      <c r="Q1397" s="2900">
        <v>46004</v>
      </c>
      <c r="R1397" s="2899" t="s">
        <v>115</v>
      </c>
      <c r="S1397" s="2899"/>
      <c r="T1397" s="2899">
        <v>3</v>
      </c>
      <c r="U1397" s="2899" t="s">
        <v>34</v>
      </c>
      <c r="V1397" s="2899" t="s">
        <v>34</v>
      </c>
      <c r="W1397" s="2899" t="s">
        <v>35</v>
      </c>
      <c r="X1397" s="2899" t="s">
        <v>36</v>
      </c>
      <c r="Y1397" s="2899">
        <v>350</v>
      </c>
      <c r="Z1397" s="2902" t="s">
        <v>37</v>
      </c>
      <c r="AA1397" s="2902" t="s">
        <v>38</v>
      </c>
      <c r="AB1397" s="2899" t="s">
        <v>116</v>
      </c>
      <c r="AC1397" s="2899" t="s">
        <v>8913</v>
      </c>
    </row>
    <row r="1398" spans="1:29" ht="15" customHeight="1" thickBot="1">
      <c r="A1398" s="2899" t="s">
        <v>2100</v>
      </c>
      <c r="B1398" s="2899" t="s">
        <v>2100</v>
      </c>
      <c r="C1398" s="2899" t="s">
        <v>24787</v>
      </c>
      <c r="D1398" s="2899" t="s">
        <v>24788</v>
      </c>
      <c r="E1398" s="2899" t="s">
        <v>2116</v>
      </c>
      <c r="F1398" s="2899">
        <v>707946770</v>
      </c>
      <c r="G1398" s="2899">
        <v>575398396</v>
      </c>
      <c r="H1398" s="2902"/>
      <c r="I1398" s="2902"/>
      <c r="J1398" s="2899" t="s">
        <v>8911</v>
      </c>
      <c r="K1398" s="2902" t="s">
        <v>10668</v>
      </c>
      <c r="L1398" s="2899" t="s">
        <v>26976</v>
      </c>
      <c r="M1398" s="2899"/>
      <c r="N1398" s="2899"/>
      <c r="O1398" s="2900">
        <v>46077</v>
      </c>
      <c r="P1398" s="2901">
        <f ca="1">TODAY()-Q1398</f>
        <v>25</v>
      </c>
      <c r="Q1398" s="2900">
        <v>46079</v>
      </c>
      <c r="R1398" s="2899" t="s">
        <v>33</v>
      </c>
      <c r="S1398" s="2899"/>
      <c r="T1398" s="2899">
        <v>0</v>
      </c>
      <c r="U1398" s="2899" t="s">
        <v>34</v>
      </c>
      <c r="V1398" s="2899" t="s">
        <v>34</v>
      </c>
      <c r="W1398" s="2897">
        <v>46104</v>
      </c>
      <c r="X1398" s="2899" t="s">
        <v>36</v>
      </c>
      <c r="Y1398" s="2899">
        <v>100</v>
      </c>
      <c r="Z1398" s="2902" t="s">
        <v>37</v>
      </c>
      <c r="AA1398" s="2899" t="s">
        <v>1846</v>
      </c>
      <c r="AB1398" s="2899" t="s">
        <v>34</v>
      </c>
      <c r="AC1398" s="2899" t="s">
        <v>26940</v>
      </c>
    </row>
    <row r="1399" spans="1:29" ht="15" customHeight="1" thickBot="1">
      <c r="A1399" s="2899" t="s">
        <v>2100</v>
      </c>
      <c r="B1399" s="2899" t="s">
        <v>2100</v>
      </c>
      <c r="C1399" s="2899" t="s">
        <v>2733</v>
      </c>
      <c r="D1399" s="2899" t="s">
        <v>2737</v>
      </c>
      <c r="E1399" s="2899" t="s">
        <v>2738</v>
      </c>
      <c r="F1399" s="2899">
        <v>719424913</v>
      </c>
      <c r="G1399" s="2899">
        <v>719424913</v>
      </c>
      <c r="H1399" s="2899"/>
      <c r="I1399" s="2899"/>
      <c r="J1399" s="2899" t="s">
        <v>2100</v>
      </c>
      <c r="K1399" s="2899"/>
      <c r="L1399" s="2899"/>
      <c r="M1399" s="2899"/>
      <c r="N1399" s="2899"/>
      <c r="O1399" s="2900">
        <v>45742</v>
      </c>
      <c r="P1399" s="2901">
        <f ca="1">TODAY()-Q1399</f>
        <v>278</v>
      </c>
      <c r="Q1399" s="2900">
        <v>45826</v>
      </c>
      <c r="R1399" s="2899" t="s">
        <v>30844</v>
      </c>
      <c r="S1399" s="2899"/>
      <c r="T1399" s="2899"/>
      <c r="U1399" s="2899" t="s">
        <v>34</v>
      </c>
      <c r="V1399" s="2899" t="s">
        <v>34</v>
      </c>
      <c r="W1399" s="2899" t="s">
        <v>35</v>
      </c>
      <c r="X1399" s="2899" t="s">
        <v>36</v>
      </c>
      <c r="Y1399" s="2899"/>
      <c r="Z1399" s="2902" t="s">
        <v>37</v>
      </c>
      <c r="AA1399" s="2902" t="s">
        <v>38</v>
      </c>
      <c r="AB1399" s="2899" t="s">
        <v>249</v>
      </c>
      <c r="AC1399" s="2899" t="s">
        <v>8737</v>
      </c>
    </row>
    <row r="1400" spans="1:29" ht="15" customHeight="1" thickBot="1">
      <c r="A1400" s="2899" t="s">
        <v>2100</v>
      </c>
      <c r="B1400" s="2899" t="s">
        <v>2100</v>
      </c>
      <c r="C1400" s="2931" t="s">
        <v>29801</v>
      </c>
      <c r="D1400" s="2931" t="s">
        <v>29802</v>
      </c>
      <c r="E1400" s="2931" t="s">
        <v>29803</v>
      </c>
      <c r="F1400" s="2931">
        <v>545642479</v>
      </c>
      <c r="G1400" s="2931">
        <v>556838547</v>
      </c>
      <c r="H1400" s="2903"/>
      <c r="I1400" s="2903"/>
      <c r="J1400" s="2899" t="s">
        <v>2123</v>
      </c>
      <c r="K1400" s="2899" t="s">
        <v>1912</v>
      </c>
      <c r="L1400" s="2899" t="s">
        <v>31239</v>
      </c>
      <c r="M1400" s="2903"/>
      <c r="N1400" s="2903"/>
      <c r="O1400" s="2932">
        <v>46090</v>
      </c>
      <c r="P1400" s="2901">
        <f ca="1">TODAY()-Q1400</f>
        <v>12</v>
      </c>
      <c r="Q1400" s="2932">
        <v>46092</v>
      </c>
      <c r="R1400" s="2492" t="s">
        <v>1578</v>
      </c>
      <c r="S1400" s="2903"/>
      <c r="T1400" s="2903"/>
      <c r="U1400" s="2899" t="s">
        <v>34</v>
      </c>
      <c r="V1400" s="2899" t="s">
        <v>34</v>
      </c>
      <c r="W1400" s="2903" t="s">
        <v>35</v>
      </c>
      <c r="X1400" s="2899" t="s">
        <v>36</v>
      </c>
      <c r="Y1400" s="2903"/>
      <c r="Z1400" s="2902" t="s">
        <v>37</v>
      </c>
      <c r="AA1400" s="2903" t="s">
        <v>38</v>
      </c>
      <c r="AB1400" s="2492" t="s">
        <v>1579</v>
      </c>
      <c r="AC1400" s="2903" t="s">
        <v>31240</v>
      </c>
    </row>
    <row r="1401" spans="1:29" ht="15" customHeight="1" thickBot="1">
      <c r="A1401" s="2899" t="s">
        <v>2100</v>
      </c>
      <c r="B1401" s="2899" t="s">
        <v>2100</v>
      </c>
      <c r="C1401" s="2933" t="s">
        <v>29252</v>
      </c>
      <c r="D1401" s="2933" t="s">
        <v>29253</v>
      </c>
      <c r="E1401" s="2903" t="s">
        <v>2100</v>
      </c>
      <c r="F1401" s="2933">
        <v>709817006</v>
      </c>
      <c r="G1401" s="2933">
        <v>54468748</v>
      </c>
      <c r="H1401" s="2903"/>
      <c r="I1401" s="2903"/>
      <c r="J1401" s="2899" t="s">
        <v>2100</v>
      </c>
      <c r="K1401" s="2913"/>
      <c r="L1401" s="2903"/>
      <c r="M1401" s="2903"/>
      <c r="N1401" s="2903"/>
      <c r="O1401" s="2932">
        <v>46088</v>
      </c>
      <c r="P1401" s="2903"/>
      <c r="Q1401" s="2932">
        <v>46090</v>
      </c>
      <c r="R1401" s="2903" t="s">
        <v>115</v>
      </c>
      <c r="S1401" s="2903"/>
      <c r="T1401" s="2903"/>
      <c r="U1401" s="2899" t="s">
        <v>34</v>
      </c>
      <c r="V1401" s="2899" t="s">
        <v>34</v>
      </c>
      <c r="W1401" s="2903" t="s">
        <v>35</v>
      </c>
      <c r="X1401" s="2899" t="s">
        <v>36</v>
      </c>
      <c r="Y1401" s="2903"/>
      <c r="Z1401" s="2902" t="s">
        <v>37</v>
      </c>
      <c r="AA1401" s="2903" t="s">
        <v>38</v>
      </c>
      <c r="AB1401" s="2903" t="s">
        <v>116</v>
      </c>
      <c r="AC1401" s="2903" t="s">
        <v>31240</v>
      </c>
    </row>
    <row r="1402" spans="1:29" ht="15" customHeight="1" thickBot="1">
      <c r="A1402" s="2899" t="s">
        <v>2100</v>
      </c>
      <c r="B1402" s="2899" t="s">
        <v>2100</v>
      </c>
      <c r="C1402" s="2931" t="s">
        <v>29807</v>
      </c>
      <c r="D1402" s="2931" t="s">
        <v>29808</v>
      </c>
      <c r="E1402" s="2931" t="s">
        <v>29809</v>
      </c>
      <c r="F1402" s="2931">
        <v>777001929</v>
      </c>
      <c r="G1402" s="2931">
        <v>160081486</v>
      </c>
      <c r="H1402" s="2903"/>
      <c r="I1402" s="2903"/>
      <c r="J1402" s="2899" t="s">
        <v>2100</v>
      </c>
      <c r="K1402" s="2903"/>
      <c r="L1402" s="2903"/>
      <c r="M1402" s="2903"/>
      <c r="N1402" s="2903"/>
      <c r="O1402" s="2932">
        <v>46090</v>
      </c>
      <c r="P1402" s="2901">
        <f ca="1">TODAY()-Q1402</f>
        <v>12</v>
      </c>
      <c r="Q1402" s="2932">
        <v>46092</v>
      </c>
      <c r="R1402" s="2903" t="s">
        <v>115</v>
      </c>
      <c r="S1402" s="2903"/>
      <c r="T1402" s="2903"/>
      <c r="U1402" s="2899" t="s">
        <v>34</v>
      </c>
      <c r="V1402" s="2899" t="s">
        <v>34</v>
      </c>
      <c r="W1402" s="2903" t="s">
        <v>35</v>
      </c>
      <c r="X1402" s="2899" t="s">
        <v>36</v>
      </c>
      <c r="Y1402" s="2903"/>
      <c r="Z1402" s="2902" t="s">
        <v>37</v>
      </c>
      <c r="AA1402" s="2903" t="s">
        <v>38</v>
      </c>
      <c r="AB1402" s="2903" t="s">
        <v>116</v>
      </c>
      <c r="AC1402" s="2903" t="s">
        <v>31240</v>
      </c>
    </row>
    <row r="1403" spans="1:29" ht="15" customHeight="1" thickBot="1">
      <c r="A1403" s="2899" t="s">
        <v>2100</v>
      </c>
      <c r="B1403" s="2899" t="s">
        <v>2100</v>
      </c>
      <c r="C1403" s="2933" t="s">
        <v>29254</v>
      </c>
      <c r="D1403" s="2933" t="s">
        <v>29255</v>
      </c>
      <c r="E1403" s="2903" t="s">
        <v>2100</v>
      </c>
      <c r="F1403" s="2933">
        <v>10531800</v>
      </c>
      <c r="G1403" s="2933">
        <v>504393392</v>
      </c>
      <c r="H1403" s="2903"/>
      <c r="I1403" s="2903"/>
      <c r="J1403" s="2899" t="s">
        <v>2100</v>
      </c>
      <c r="K1403" s="2913"/>
      <c r="L1403" s="2903"/>
      <c r="M1403" s="2903"/>
      <c r="N1403" s="2903"/>
      <c r="O1403" s="2932">
        <v>46088</v>
      </c>
      <c r="P1403" s="2903"/>
      <c r="Q1403" s="2932">
        <v>46090</v>
      </c>
      <c r="R1403" s="2903" t="s">
        <v>115</v>
      </c>
      <c r="S1403" s="2903"/>
      <c r="T1403" s="2903"/>
      <c r="U1403" s="2899" t="s">
        <v>34</v>
      </c>
      <c r="V1403" s="2899" t="s">
        <v>34</v>
      </c>
      <c r="W1403" s="2903" t="s">
        <v>35</v>
      </c>
      <c r="X1403" s="2899" t="s">
        <v>36</v>
      </c>
      <c r="Y1403" s="2903"/>
      <c r="Z1403" s="2902" t="s">
        <v>37</v>
      </c>
      <c r="AA1403" s="2903" t="s">
        <v>38</v>
      </c>
      <c r="AB1403" s="2903" t="s">
        <v>116</v>
      </c>
      <c r="AC1403" s="2903" t="s">
        <v>31240</v>
      </c>
    </row>
    <row r="1404" spans="1:29" ht="15" customHeight="1" thickBot="1">
      <c r="A1404" s="2899" t="s">
        <v>2100</v>
      </c>
      <c r="B1404" s="2899" t="s">
        <v>2100</v>
      </c>
      <c r="C1404" s="2899" t="s">
        <v>8545</v>
      </c>
      <c r="D1404" s="2899" t="s">
        <v>2592</v>
      </c>
      <c r="E1404" s="2899" t="s">
        <v>2593</v>
      </c>
      <c r="F1404" s="2899">
        <v>152067759</v>
      </c>
      <c r="G1404" s="2899">
        <v>505849204</v>
      </c>
      <c r="H1404" s="2899"/>
      <c r="I1404" s="2899"/>
      <c r="J1404" s="2899" t="s">
        <v>2100</v>
      </c>
      <c r="K1404" s="2899"/>
      <c r="L1404" s="2899"/>
      <c r="M1404" s="2899"/>
      <c r="N1404" s="2899"/>
      <c r="O1404" s="2900">
        <v>45486</v>
      </c>
      <c r="P1404" s="2901">
        <f ca="1">TODAY()-Q1404</f>
        <v>616</v>
      </c>
      <c r="Q1404" s="2900">
        <v>45488</v>
      </c>
      <c r="R1404" s="2899" t="s">
        <v>115</v>
      </c>
      <c r="S1404" s="2899"/>
      <c r="T1404" s="2899"/>
      <c r="U1404" s="2899" t="s">
        <v>34</v>
      </c>
      <c r="V1404" s="2899" t="s">
        <v>34</v>
      </c>
      <c r="W1404" s="2899" t="s">
        <v>35</v>
      </c>
      <c r="X1404" s="2899" t="s">
        <v>36</v>
      </c>
      <c r="Y1404" s="2899"/>
      <c r="Z1404" s="2902" t="s">
        <v>37</v>
      </c>
      <c r="AA1404" s="2902" t="s">
        <v>38</v>
      </c>
      <c r="AB1404" s="2899" t="s">
        <v>39</v>
      </c>
      <c r="AC1404" s="2899"/>
    </row>
    <row r="1405" spans="1:29" ht="15" customHeight="1" thickBot="1">
      <c r="A1405" s="2899" t="s">
        <v>2100</v>
      </c>
      <c r="B1405" s="2899" t="s">
        <v>2100</v>
      </c>
      <c r="C1405" s="2899" t="s">
        <v>2716</v>
      </c>
      <c r="D1405" s="2899" t="s">
        <v>2720</v>
      </c>
      <c r="E1405" s="2899" t="s">
        <v>2628</v>
      </c>
      <c r="F1405" s="2899">
        <v>101378029</v>
      </c>
      <c r="G1405" s="2899">
        <v>758033263</v>
      </c>
      <c r="H1405" s="2899" t="s">
        <v>8654</v>
      </c>
      <c r="I1405" s="2899" t="s">
        <v>8655</v>
      </c>
      <c r="J1405" s="2899" t="s">
        <v>2100</v>
      </c>
      <c r="K1405" s="2899"/>
      <c r="L1405" s="2899"/>
      <c r="M1405" s="2899"/>
      <c r="N1405" s="2899"/>
      <c r="O1405" s="2900">
        <v>45715</v>
      </c>
      <c r="P1405" s="2901">
        <f ca="1">TODAY()-Q1405</f>
        <v>388</v>
      </c>
      <c r="Q1405" s="2900">
        <v>45716</v>
      </c>
      <c r="R1405" s="2899" t="s">
        <v>115</v>
      </c>
      <c r="S1405" s="2899"/>
      <c r="T1405" s="2899"/>
      <c r="U1405" s="2899" t="s">
        <v>34</v>
      </c>
      <c r="V1405" s="2899" t="s">
        <v>34</v>
      </c>
      <c r="W1405" s="2899" t="s">
        <v>35</v>
      </c>
      <c r="X1405" s="2899" t="s">
        <v>36</v>
      </c>
      <c r="Y1405" s="2899"/>
      <c r="Z1405" s="2902" t="s">
        <v>37</v>
      </c>
      <c r="AA1405" s="2899" t="s">
        <v>38</v>
      </c>
      <c r="AB1405" s="2899" t="s">
        <v>692</v>
      </c>
      <c r="AC1405" s="2899"/>
    </row>
    <row r="1406" spans="1:29" ht="15" customHeight="1" thickBot="1">
      <c r="A1406" s="2899" t="s">
        <v>2100</v>
      </c>
      <c r="B1406" s="2899" t="s">
        <v>2100</v>
      </c>
      <c r="C1406" s="2899" t="s">
        <v>2730</v>
      </c>
      <c r="D1406" s="2899" t="s">
        <v>2734</v>
      </c>
      <c r="E1406" s="2899" t="s">
        <v>2735</v>
      </c>
      <c r="F1406" s="2899">
        <v>143789393</v>
      </c>
      <c r="G1406" s="2899">
        <v>707440943</v>
      </c>
      <c r="H1406" s="2899" t="s">
        <v>8816</v>
      </c>
      <c r="I1406" s="2899" t="s">
        <v>8817</v>
      </c>
      <c r="J1406" s="2899" t="s">
        <v>2100</v>
      </c>
      <c r="K1406" s="2899"/>
      <c r="L1406" s="2899"/>
      <c r="M1406" s="2899"/>
      <c r="N1406" s="2899"/>
      <c r="O1406" s="2900">
        <v>45735</v>
      </c>
      <c r="P1406" s="2901">
        <f ca="1">TODAY()-Q1406</f>
        <v>367</v>
      </c>
      <c r="Q1406" s="2900">
        <v>45737</v>
      </c>
      <c r="R1406" s="2899" t="s">
        <v>115</v>
      </c>
      <c r="S1406" s="2899"/>
      <c r="T1406" s="2899"/>
      <c r="U1406" s="2899" t="s">
        <v>34</v>
      </c>
      <c r="V1406" s="2899" t="s">
        <v>34</v>
      </c>
      <c r="W1406" s="2899" t="s">
        <v>35</v>
      </c>
      <c r="X1406" s="2899" t="s">
        <v>36</v>
      </c>
      <c r="Y1406" s="2899"/>
      <c r="Z1406" s="2902" t="s">
        <v>37</v>
      </c>
      <c r="AA1406" s="2899" t="s">
        <v>38</v>
      </c>
      <c r="AB1406" s="2899" t="s">
        <v>692</v>
      </c>
      <c r="AC1406" s="2899" t="s">
        <v>8516</v>
      </c>
    </row>
    <row r="1407" spans="1:29" ht="15" customHeight="1" thickBot="1">
      <c r="A1407" s="2899" t="s">
        <v>2100</v>
      </c>
      <c r="B1407" s="2899" t="s">
        <v>2100</v>
      </c>
      <c r="C1407" s="2899" t="s">
        <v>2764</v>
      </c>
      <c r="D1407" s="2899" t="s">
        <v>2773</v>
      </c>
      <c r="E1407" s="2899" t="s">
        <v>2774</v>
      </c>
      <c r="F1407" s="2899">
        <v>708910479</v>
      </c>
      <c r="G1407" s="2899">
        <v>544921712</v>
      </c>
      <c r="H1407" s="2899" t="s">
        <v>8705</v>
      </c>
      <c r="I1407" s="2899" t="s">
        <v>8706</v>
      </c>
      <c r="J1407" s="2899" t="s">
        <v>2100</v>
      </c>
      <c r="K1407" s="2899"/>
      <c r="L1407" s="2899"/>
      <c r="M1407" s="2899"/>
      <c r="N1407" s="2899"/>
      <c r="O1407" s="2900">
        <v>45786</v>
      </c>
      <c r="P1407" s="2901">
        <f ca="1">TODAY()-Q1407</f>
        <v>317</v>
      </c>
      <c r="Q1407" s="2900">
        <v>45787</v>
      </c>
      <c r="R1407" s="2899" t="s">
        <v>115</v>
      </c>
      <c r="S1407" s="2899"/>
      <c r="T1407" s="2899"/>
      <c r="U1407" s="2899" t="s">
        <v>34</v>
      </c>
      <c r="V1407" s="2899" t="s">
        <v>34</v>
      </c>
      <c r="W1407" s="2899" t="s">
        <v>35</v>
      </c>
      <c r="X1407" s="2899" t="s">
        <v>36</v>
      </c>
      <c r="Y1407" s="2899"/>
      <c r="Z1407" s="2902" t="s">
        <v>37</v>
      </c>
      <c r="AA1407" s="2899" t="s">
        <v>38</v>
      </c>
      <c r="AB1407" s="2899" t="s">
        <v>692</v>
      </c>
      <c r="AC1407" s="2899" t="s">
        <v>8516</v>
      </c>
    </row>
    <row r="1408" spans="1:29" ht="15" customHeight="1" thickBot="1">
      <c r="A1408" s="2899" t="s">
        <v>2100</v>
      </c>
      <c r="B1408" s="2899" t="s">
        <v>2100</v>
      </c>
      <c r="C1408" s="2899" t="s">
        <v>2800</v>
      </c>
      <c r="D1408" s="2899" t="s">
        <v>2812</v>
      </c>
      <c r="E1408" s="2899" t="s">
        <v>2813</v>
      </c>
      <c r="F1408" s="2899">
        <v>700653581</v>
      </c>
      <c r="G1408" s="2899">
        <v>700653581</v>
      </c>
      <c r="H1408" s="2899" t="s">
        <v>8727</v>
      </c>
      <c r="I1408" s="2899" t="s">
        <v>8728</v>
      </c>
      <c r="J1408" s="2899" t="s">
        <v>2100</v>
      </c>
      <c r="K1408" s="2899"/>
      <c r="L1408" s="2899"/>
      <c r="M1408" s="2899"/>
      <c r="N1408" s="2899"/>
      <c r="O1408" s="2900">
        <v>45812</v>
      </c>
      <c r="P1408" s="2901">
        <f ca="1">TODAY()-Q1408</f>
        <v>291</v>
      </c>
      <c r="Q1408" s="2900">
        <v>45813</v>
      </c>
      <c r="R1408" s="2899" t="s">
        <v>115</v>
      </c>
      <c r="S1408" s="2899"/>
      <c r="T1408" s="2899"/>
      <c r="U1408" s="2899" t="s">
        <v>34</v>
      </c>
      <c r="V1408" s="2899" t="s">
        <v>34</v>
      </c>
      <c r="W1408" s="2899" t="s">
        <v>35</v>
      </c>
      <c r="X1408" s="2899" t="s">
        <v>36</v>
      </c>
      <c r="Y1408" s="2899"/>
      <c r="Z1408" s="2902" t="s">
        <v>37</v>
      </c>
      <c r="AA1408" s="2899" t="s">
        <v>38</v>
      </c>
      <c r="AB1408" s="2899" t="s">
        <v>116</v>
      </c>
      <c r="AC1408" s="2899"/>
    </row>
    <row r="1409" spans="1:29" ht="15" customHeight="1" thickBot="1">
      <c r="A1409" s="2899" t="s">
        <v>2100</v>
      </c>
      <c r="B1409" s="2899" t="s">
        <v>2100</v>
      </c>
      <c r="C1409" s="2899" t="s">
        <v>2801</v>
      </c>
      <c r="D1409" s="2899" t="s">
        <v>2815</v>
      </c>
      <c r="E1409" s="2899" t="s">
        <v>2816</v>
      </c>
      <c r="F1409" s="2899">
        <v>103256343</v>
      </c>
      <c r="G1409" s="2899">
        <v>103256343</v>
      </c>
      <c r="H1409" s="2899" t="s">
        <v>8729</v>
      </c>
      <c r="I1409" s="2899" t="s">
        <v>8730</v>
      </c>
      <c r="J1409" s="2899" t="s">
        <v>2100</v>
      </c>
      <c r="K1409" s="2899"/>
      <c r="L1409" s="2899"/>
      <c r="M1409" s="2899"/>
      <c r="N1409" s="2899"/>
      <c r="O1409" s="2900">
        <v>45813</v>
      </c>
      <c r="P1409" s="2901">
        <f ca="1">TODAY()-Q1409</f>
        <v>289</v>
      </c>
      <c r="Q1409" s="2900">
        <v>45815</v>
      </c>
      <c r="R1409" s="2899" t="s">
        <v>115</v>
      </c>
      <c r="S1409" s="2899"/>
      <c r="T1409" s="2899"/>
      <c r="U1409" s="2899" t="s">
        <v>34</v>
      </c>
      <c r="V1409" s="2899" t="s">
        <v>34</v>
      </c>
      <c r="W1409" s="2899" t="s">
        <v>35</v>
      </c>
      <c r="X1409" s="2899" t="s">
        <v>36</v>
      </c>
      <c r="Y1409" s="2899"/>
      <c r="Z1409" s="2902" t="s">
        <v>37</v>
      </c>
      <c r="AA1409" s="2899" t="s">
        <v>38</v>
      </c>
      <c r="AB1409" s="2899" t="s">
        <v>116</v>
      </c>
      <c r="AC1409" s="2899"/>
    </row>
    <row r="1410" spans="1:29" ht="15" customHeight="1" thickBot="1">
      <c r="A1410" s="2899" t="s">
        <v>2100</v>
      </c>
      <c r="B1410" s="2899" t="s">
        <v>2100</v>
      </c>
      <c r="C1410" s="2899" t="s">
        <v>2810</v>
      </c>
      <c r="D1410" s="2899" t="s">
        <v>2825</v>
      </c>
      <c r="E1410" s="2899" t="s">
        <v>2826</v>
      </c>
      <c r="F1410" s="2899">
        <v>709695182</v>
      </c>
      <c r="G1410" s="2899">
        <v>789980407</v>
      </c>
      <c r="H1410" s="2899" t="s">
        <v>22175</v>
      </c>
      <c r="I1410" s="2899" t="s">
        <v>8736</v>
      </c>
      <c r="J1410" s="2899" t="s">
        <v>2100</v>
      </c>
      <c r="K1410" s="2899"/>
      <c r="L1410" s="2899"/>
      <c r="M1410" s="2899"/>
      <c r="N1410" s="2899"/>
      <c r="O1410" s="2900">
        <v>45823</v>
      </c>
      <c r="P1410" s="2901">
        <f ca="1">TODAY()-Q1410</f>
        <v>280</v>
      </c>
      <c r="Q1410" s="2900">
        <v>45824</v>
      </c>
      <c r="R1410" s="2899" t="s">
        <v>115</v>
      </c>
      <c r="S1410" s="2899"/>
      <c r="T1410" s="2899"/>
      <c r="U1410" s="2899" t="s">
        <v>34</v>
      </c>
      <c r="V1410" s="2899" t="s">
        <v>34</v>
      </c>
      <c r="W1410" s="2899" t="s">
        <v>35</v>
      </c>
      <c r="X1410" s="2899" t="s">
        <v>36</v>
      </c>
      <c r="Y1410" s="2899"/>
      <c r="Z1410" s="2902" t="s">
        <v>37</v>
      </c>
      <c r="AA1410" s="2899" t="s">
        <v>38</v>
      </c>
      <c r="AB1410" s="2899" t="s">
        <v>116</v>
      </c>
      <c r="AC1410" s="2899"/>
    </row>
    <row r="1411" spans="1:29" ht="15" customHeight="1" thickBot="1">
      <c r="A1411" s="2899" t="s">
        <v>2100</v>
      </c>
      <c r="B1411" s="2899" t="s">
        <v>2100</v>
      </c>
      <c r="C1411" s="2899" t="s">
        <v>2814</v>
      </c>
      <c r="D1411" s="2899" t="s">
        <v>2830</v>
      </c>
      <c r="E1411" s="2899" t="s">
        <v>2831</v>
      </c>
      <c r="F1411" s="2899">
        <v>101955589</v>
      </c>
      <c r="G1411" s="2899">
        <v>565291684</v>
      </c>
      <c r="H1411" s="2899" t="s">
        <v>8741</v>
      </c>
      <c r="I1411" s="2899" t="s">
        <v>8742</v>
      </c>
      <c r="J1411" s="2899" t="s">
        <v>2100</v>
      </c>
      <c r="K1411" s="2899"/>
      <c r="L1411" s="2899"/>
      <c r="M1411" s="2899"/>
      <c r="N1411" s="2899"/>
      <c r="O1411" s="2900">
        <v>45826</v>
      </c>
      <c r="P1411" s="2901">
        <f ca="1">TODAY()-Q1411</f>
        <v>277</v>
      </c>
      <c r="Q1411" s="2900">
        <v>45827</v>
      </c>
      <c r="R1411" s="2899" t="s">
        <v>115</v>
      </c>
      <c r="S1411" s="2899"/>
      <c r="T1411" s="2899"/>
      <c r="U1411" s="2899" t="s">
        <v>34</v>
      </c>
      <c r="V1411" s="2899" t="s">
        <v>34</v>
      </c>
      <c r="W1411" s="2899" t="s">
        <v>35</v>
      </c>
      <c r="X1411" s="2899" t="s">
        <v>36</v>
      </c>
      <c r="Y1411" s="2899"/>
      <c r="Z1411" s="2902" t="s">
        <v>37</v>
      </c>
      <c r="AA1411" s="2899" t="s">
        <v>38</v>
      </c>
      <c r="AB1411" s="2899" t="s">
        <v>116</v>
      </c>
      <c r="AC1411" s="2899"/>
    </row>
    <row r="1412" spans="1:29" ht="15" customHeight="1" thickBot="1">
      <c r="A1412" s="2899" t="s">
        <v>2100</v>
      </c>
      <c r="B1412" s="2899" t="s">
        <v>2100</v>
      </c>
      <c r="C1412" s="2899" t="s">
        <v>2855</v>
      </c>
      <c r="D1412" s="2899" t="s">
        <v>2869</v>
      </c>
      <c r="E1412" s="2899" t="s">
        <v>2870</v>
      </c>
      <c r="F1412" s="2899">
        <v>102599707</v>
      </c>
      <c r="G1412" s="2899">
        <v>102059707</v>
      </c>
      <c r="H1412" s="2899" t="s">
        <v>22184</v>
      </c>
      <c r="I1412" s="2899" t="s">
        <v>8779</v>
      </c>
      <c r="J1412" s="2899" t="s">
        <v>2100</v>
      </c>
      <c r="K1412" s="2899"/>
      <c r="L1412" s="2899"/>
      <c r="M1412" s="2899"/>
      <c r="N1412" s="2899"/>
      <c r="O1412" s="2900">
        <v>45853</v>
      </c>
      <c r="P1412" s="2901">
        <f ca="1">TODAY()-Q1412</f>
        <v>249</v>
      </c>
      <c r="Q1412" s="2900">
        <v>45855</v>
      </c>
      <c r="R1412" s="2899" t="s">
        <v>115</v>
      </c>
      <c r="S1412" s="2899"/>
      <c r="T1412" s="2899"/>
      <c r="U1412" s="2899" t="s">
        <v>34</v>
      </c>
      <c r="V1412" s="2899" t="s">
        <v>34</v>
      </c>
      <c r="W1412" s="2899" t="s">
        <v>35</v>
      </c>
      <c r="X1412" s="2899" t="s">
        <v>36</v>
      </c>
      <c r="Y1412" s="2899"/>
      <c r="Z1412" s="2902" t="s">
        <v>37</v>
      </c>
      <c r="AA1412" s="2899" t="s">
        <v>38</v>
      </c>
      <c r="AB1412" s="2899" t="s">
        <v>249</v>
      </c>
      <c r="AC1412" s="2899" t="s">
        <v>8780</v>
      </c>
    </row>
    <row r="1413" spans="1:29" ht="15" customHeight="1" thickBot="1">
      <c r="A1413" s="2899" t="s">
        <v>2100</v>
      </c>
      <c r="B1413" s="2899" t="s">
        <v>2100</v>
      </c>
      <c r="C1413" s="2899" t="s">
        <v>2871</v>
      </c>
      <c r="D1413" s="2899" t="s">
        <v>2881</v>
      </c>
      <c r="E1413" s="2899" t="s">
        <v>2882</v>
      </c>
      <c r="F1413" s="2899">
        <v>747112263</v>
      </c>
      <c r="G1413" s="2899">
        <v>142085765</v>
      </c>
      <c r="H1413" s="2899" t="s">
        <v>8788</v>
      </c>
      <c r="I1413" s="2899"/>
      <c r="J1413" s="2899" t="s">
        <v>2100</v>
      </c>
      <c r="K1413" s="2899"/>
      <c r="L1413" s="2899"/>
      <c r="M1413" s="2899"/>
      <c r="N1413" s="2899"/>
      <c r="O1413" s="2900">
        <v>45860</v>
      </c>
      <c r="P1413" s="2901">
        <f ca="1">TODAY()-Q1413</f>
        <v>242</v>
      </c>
      <c r="Q1413" s="2900">
        <v>45862</v>
      </c>
      <c r="R1413" s="2899" t="s">
        <v>115</v>
      </c>
      <c r="S1413" s="2899"/>
      <c r="T1413" s="2899"/>
      <c r="U1413" s="2899" t="s">
        <v>34</v>
      </c>
      <c r="V1413" s="2899" t="s">
        <v>34</v>
      </c>
      <c r="W1413" s="2899" t="s">
        <v>35</v>
      </c>
      <c r="X1413" s="2899" t="s">
        <v>36</v>
      </c>
      <c r="Y1413" s="2899"/>
      <c r="Z1413" s="2902" t="s">
        <v>37</v>
      </c>
      <c r="AA1413" s="2902" t="s">
        <v>38</v>
      </c>
      <c r="AB1413" s="2899" t="s">
        <v>39</v>
      </c>
      <c r="AC1413" s="2899"/>
    </row>
    <row r="1414" spans="1:29" ht="15" customHeight="1" thickBot="1">
      <c r="A1414" s="2899" t="s">
        <v>2100</v>
      </c>
      <c r="B1414" s="2899" t="s">
        <v>2100</v>
      </c>
      <c r="C1414" s="2899" t="s">
        <v>2988</v>
      </c>
      <c r="D1414" s="2899" t="s">
        <v>3035</v>
      </c>
      <c r="E1414" s="2899" t="s">
        <v>2112</v>
      </c>
      <c r="F1414" s="2899">
        <v>170352145</v>
      </c>
      <c r="G1414" s="2899">
        <v>501673397</v>
      </c>
      <c r="H1414" s="2899" t="s">
        <v>8833</v>
      </c>
      <c r="I1414" s="2899" t="s">
        <v>8834</v>
      </c>
      <c r="J1414" s="2899" t="s">
        <v>2100</v>
      </c>
      <c r="K1414" s="2899"/>
      <c r="L1414" s="2899"/>
      <c r="M1414" s="2899"/>
      <c r="N1414" s="2899"/>
      <c r="O1414" s="2900">
        <v>45959</v>
      </c>
      <c r="P1414" s="2901">
        <f ca="1">TODAY()-Q1414</f>
        <v>144</v>
      </c>
      <c r="Q1414" s="2900">
        <v>45960</v>
      </c>
      <c r="R1414" s="2899" t="s">
        <v>115</v>
      </c>
      <c r="S1414" s="2899"/>
      <c r="T1414" s="2899"/>
      <c r="U1414" s="2899" t="s">
        <v>34</v>
      </c>
      <c r="V1414" s="2899" t="s">
        <v>34</v>
      </c>
      <c r="W1414" s="2899" t="s">
        <v>35</v>
      </c>
      <c r="X1414" s="2899" t="s">
        <v>36</v>
      </c>
      <c r="Y1414" s="2899"/>
      <c r="Z1414" s="2902" t="s">
        <v>37</v>
      </c>
      <c r="AA1414" s="2899" t="s">
        <v>38</v>
      </c>
      <c r="AB1414" s="2899" t="s">
        <v>692</v>
      </c>
      <c r="AC1414" s="2899"/>
    </row>
    <row r="1415" spans="1:29" ht="15" customHeight="1" thickBot="1">
      <c r="A1415" s="2899" t="s">
        <v>2100</v>
      </c>
      <c r="B1415" s="2899" t="s">
        <v>2100</v>
      </c>
      <c r="C1415" s="2899" t="s">
        <v>2995</v>
      </c>
      <c r="D1415" s="2899" t="s">
        <v>3045</v>
      </c>
      <c r="E1415" s="2899" t="s">
        <v>3046</v>
      </c>
      <c r="F1415" s="2899">
        <v>101104398</v>
      </c>
      <c r="G1415" s="2899">
        <v>101104398</v>
      </c>
      <c r="H1415" s="2899" t="s">
        <v>8836</v>
      </c>
      <c r="I1415" s="2899" t="s">
        <v>8837</v>
      </c>
      <c r="J1415" s="2899" t="s">
        <v>2100</v>
      </c>
      <c r="K1415" s="2899"/>
      <c r="L1415" s="2899"/>
      <c r="M1415" s="2899"/>
      <c r="N1415" s="2899"/>
      <c r="O1415" s="2900">
        <v>45961</v>
      </c>
      <c r="P1415" s="2901">
        <f ca="1">TODAY()-Q1415</f>
        <v>142</v>
      </c>
      <c r="Q1415" s="2900">
        <v>45962</v>
      </c>
      <c r="R1415" s="2899" t="s">
        <v>115</v>
      </c>
      <c r="S1415" s="2899"/>
      <c r="T1415" s="2899"/>
      <c r="U1415" s="2899" t="s">
        <v>34</v>
      </c>
      <c r="V1415" s="2899" t="s">
        <v>34</v>
      </c>
      <c r="W1415" s="2899" t="s">
        <v>35</v>
      </c>
      <c r="X1415" s="2899" t="s">
        <v>36</v>
      </c>
      <c r="Y1415" s="2899"/>
      <c r="Z1415" s="2902" t="s">
        <v>37</v>
      </c>
      <c r="AA1415" s="2899" t="s">
        <v>38</v>
      </c>
      <c r="AB1415" s="2899" t="s">
        <v>116</v>
      </c>
      <c r="AC1415" s="2899"/>
    </row>
    <row r="1416" spans="1:29" ht="15" customHeight="1" thickBot="1">
      <c r="A1416" s="2899" t="s">
        <v>2100</v>
      </c>
      <c r="B1416" s="2899" t="s">
        <v>2100</v>
      </c>
      <c r="C1416" s="2899" t="s">
        <v>3004</v>
      </c>
      <c r="D1416" s="2899" t="s">
        <v>3064</v>
      </c>
      <c r="E1416" s="2899" t="s">
        <v>3065</v>
      </c>
      <c r="F1416" s="2899">
        <v>140277527</v>
      </c>
      <c r="G1416" s="2899">
        <v>700134713</v>
      </c>
      <c r="H1416" s="2899" t="s">
        <v>8838</v>
      </c>
      <c r="I1416" s="2899" t="s">
        <v>8839</v>
      </c>
      <c r="J1416" s="2899" t="s">
        <v>2100</v>
      </c>
      <c r="K1416" s="2899"/>
      <c r="L1416" s="2899"/>
      <c r="M1416" s="2899"/>
      <c r="N1416" s="2899"/>
      <c r="O1416" s="2900">
        <v>45965</v>
      </c>
      <c r="P1416" s="2901">
        <f ca="1">TODAY()-Q1416</f>
        <v>137</v>
      </c>
      <c r="Q1416" s="2900">
        <v>45967</v>
      </c>
      <c r="R1416" s="2899" t="s">
        <v>115</v>
      </c>
      <c r="S1416" s="2899"/>
      <c r="T1416" s="2899"/>
      <c r="U1416" s="2899" t="s">
        <v>34</v>
      </c>
      <c r="V1416" s="2899" t="s">
        <v>34</v>
      </c>
      <c r="W1416" s="2899" t="s">
        <v>35</v>
      </c>
      <c r="X1416" s="2899" t="s">
        <v>36</v>
      </c>
      <c r="Y1416" s="2899"/>
      <c r="Z1416" s="2902" t="s">
        <v>37</v>
      </c>
      <c r="AA1416" s="2899" t="s">
        <v>38</v>
      </c>
      <c r="AB1416" s="2899" t="s">
        <v>692</v>
      </c>
      <c r="AC1416" s="2899"/>
    </row>
    <row r="1417" spans="1:29" ht="15" customHeight="1" thickBot="1">
      <c r="A1417" s="2899" t="s">
        <v>2100</v>
      </c>
      <c r="B1417" s="2899" t="s">
        <v>2100</v>
      </c>
      <c r="C1417" s="2899" t="s">
        <v>3007</v>
      </c>
      <c r="D1417" s="2899" t="s">
        <v>3071</v>
      </c>
      <c r="E1417" s="2899" t="s">
        <v>2981</v>
      </c>
      <c r="F1417" s="2899">
        <v>758518569</v>
      </c>
      <c r="G1417" s="2899">
        <v>142900871</v>
      </c>
      <c r="H1417" s="2899" t="s">
        <v>8843</v>
      </c>
      <c r="I1417" s="2899" t="s">
        <v>8844</v>
      </c>
      <c r="J1417" s="2899" t="s">
        <v>2100</v>
      </c>
      <c r="K1417" s="2899"/>
      <c r="L1417" s="2899"/>
      <c r="M1417" s="2899"/>
      <c r="N1417" s="2899"/>
      <c r="O1417" s="2900">
        <v>45965</v>
      </c>
      <c r="P1417" s="2901">
        <f ca="1">TODAY()-Q1417</f>
        <v>137</v>
      </c>
      <c r="Q1417" s="2900">
        <v>45967</v>
      </c>
      <c r="R1417" s="2899" t="s">
        <v>115</v>
      </c>
      <c r="S1417" s="2899"/>
      <c r="T1417" s="2899"/>
      <c r="U1417" s="2899" t="s">
        <v>34</v>
      </c>
      <c r="V1417" s="2899" t="s">
        <v>34</v>
      </c>
      <c r="W1417" s="2899" t="s">
        <v>35</v>
      </c>
      <c r="X1417" s="2899" t="s">
        <v>36</v>
      </c>
      <c r="Y1417" s="2899"/>
      <c r="Z1417" s="2902" t="s">
        <v>37</v>
      </c>
      <c r="AA1417" s="2899" t="s">
        <v>38</v>
      </c>
      <c r="AB1417" s="2899" t="s">
        <v>116</v>
      </c>
      <c r="AC1417" s="2899"/>
    </row>
    <row r="1418" spans="1:29" ht="15" customHeight="1" thickBot="1">
      <c r="A1418" s="2899" t="s">
        <v>2100</v>
      </c>
      <c r="B1418" s="2899" t="s">
        <v>2100</v>
      </c>
      <c r="C1418" s="2899" t="s">
        <v>3010</v>
      </c>
      <c r="D1418" s="2899" t="s">
        <v>3073</v>
      </c>
      <c r="E1418" s="2899" t="s">
        <v>3074</v>
      </c>
      <c r="F1418" s="2899">
        <v>140766381</v>
      </c>
      <c r="G1418" s="2899">
        <v>747701868</v>
      </c>
      <c r="H1418" s="2899"/>
      <c r="I1418" s="2899" t="s">
        <v>8845</v>
      </c>
      <c r="J1418" s="2899" t="s">
        <v>2100</v>
      </c>
      <c r="K1418" s="2899"/>
      <c r="L1418" s="2899"/>
      <c r="M1418" s="2899"/>
      <c r="N1418" s="2899"/>
      <c r="O1418" s="2900">
        <v>45965</v>
      </c>
      <c r="P1418" s="2901">
        <f ca="1">TODAY()-Q1418</f>
        <v>137</v>
      </c>
      <c r="Q1418" s="2900">
        <v>45967</v>
      </c>
      <c r="R1418" s="2899" t="s">
        <v>115</v>
      </c>
      <c r="S1418" s="2899"/>
      <c r="T1418" s="2899"/>
      <c r="U1418" s="2899" t="s">
        <v>34</v>
      </c>
      <c r="V1418" s="2899" t="s">
        <v>34</v>
      </c>
      <c r="W1418" s="2899" t="s">
        <v>35</v>
      </c>
      <c r="X1418" s="2899" t="s">
        <v>36</v>
      </c>
      <c r="Y1418" s="2899"/>
      <c r="Z1418" s="2902" t="s">
        <v>37</v>
      </c>
      <c r="AA1418" s="2902" t="s">
        <v>38</v>
      </c>
      <c r="AB1418" s="2492" t="s">
        <v>748</v>
      </c>
      <c r="AC1418" s="2899"/>
    </row>
    <row r="1419" spans="1:29" ht="15" customHeight="1" thickBot="1">
      <c r="A1419" s="2899" t="s">
        <v>2100</v>
      </c>
      <c r="B1419" s="2899" t="s">
        <v>2100</v>
      </c>
      <c r="C1419" s="2899" t="s">
        <v>3026</v>
      </c>
      <c r="D1419" s="2899" t="s">
        <v>3108</v>
      </c>
      <c r="E1419" s="2899" t="s">
        <v>2962</v>
      </c>
      <c r="F1419" s="2899">
        <v>102408730</v>
      </c>
      <c r="G1419" s="2899">
        <v>780214811</v>
      </c>
      <c r="H1419" s="2899" t="s">
        <v>8976</v>
      </c>
      <c r="I1419" s="2899" t="s">
        <v>8977</v>
      </c>
      <c r="J1419" s="2899" t="s">
        <v>2100</v>
      </c>
      <c r="K1419" s="2899"/>
      <c r="L1419" s="2899"/>
      <c r="M1419" s="2899"/>
      <c r="N1419" s="2899"/>
      <c r="O1419" s="2900">
        <v>45966</v>
      </c>
      <c r="P1419" s="2901">
        <f ca="1">TODAY()-Q1419</f>
        <v>135</v>
      </c>
      <c r="Q1419" s="2900">
        <v>45969</v>
      </c>
      <c r="R1419" s="2899" t="s">
        <v>115</v>
      </c>
      <c r="S1419" s="2899"/>
      <c r="T1419" s="2899"/>
      <c r="U1419" s="2899" t="s">
        <v>34</v>
      </c>
      <c r="V1419" s="2899" t="s">
        <v>34</v>
      </c>
      <c r="W1419" s="2899" t="s">
        <v>35</v>
      </c>
      <c r="X1419" s="2899" t="s">
        <v>36</v>
      </c>
      <c r="Y1419" s="2899">
        <v>100</v>
      </c>
      <c r="Z1419" s="2902" t="s">
        <v>37</v>
      </c>
      <c r="AA1419" s="2899" t="s">
        <v>38</v>
      </c>
      <c r="AB1419" s="2899" t="s">
        <v>692</v>
      </c>
      <c r="AC1419" s="2899"/>
    </row>
    <row r="1420" spans="1:29" ht="15" customHeight="1" thickBot="1">
      <c r="A1420" s="2899" t="s">
        <v>2100</v>
      </c>
      <c r="B1420" s="2899" t="s">
        <v>2100</v>
      </c>
      <c r="C1420" s="2899" t="s">
        <v>3047</v>
      </c>
      <c r="D1420" s="2899" t="s">
        <v>3125</v>
      </c>
      <c r="E1420" s="2899" t="s">
        <v>3126</v>
      </c>
      <c r="F1420" s="2899">
        <v>545425590</v>
      </c>
      <c r="G1420" s="2899">
        <v>545425590</v>
      </c>
      <c r="H1420" s="2899" t="s">
        <v>8851</v>
      </c>
      <c r="I1420" s="2899" t="s">
        <v>8852</v>
      </c>
      <c r="J1420" s="2899" t="s">
        <v>2100</v>
      </c>
      <c r="K1420" s="2899"/>
      <c r="L1420" s="2899"/>
      <c r="M1420" s="2899"/>
      <c r="N1420" s="2899"/>
      <c r="O1420" s="2900">
        <v>45973</v>
      </c>
      <c r="P1420" s="2901">
        <f ca="1">TODAY()-Q1420</f>
        <v>129</v>
      </c>
      <c r="Q1420" s="2900">
        <v>45975</v>
      </c>
      <c r="R1420" s="2899" t="s">
        <v>115</v>
      </c>
      <c r="S1420" s="2899"/>
      <c r="T1420" s="2899"/>
      <c r="U1420" s="2899" t="s">
        <v>34</v>
      </c>
      <c r="V1420" s="2899" t="s">
        <v>34</v>
      </c>
      <c r="W1420" s="2899" t="s">
        <v>35</v>
      </c>
      <c r="X1420" s="2899" t="s">
        <v>36</v>
      </c>
      <c r="Y1420" s="2899"/>
      <c r="Z1420" s="2902" t="s">
        <v>37</v>
      </c>
      <c r="AA1420" s="2899" t="s">
        <v>38</v>
      </c>
      <c r="AB1420" s="2899" t="s">
        <v>116</v>
      </c>
      <c r="AC1420" s="2899"/>
    </row>
    <row r="1421" spans="1:29" ht="15" customHeight="1" thickBot="1">
      <c r="A1421" s="2899" t="s">
        <v>2100</v>
      </c>
      <c r="B1421" s="2899" t="s">
        <v>2100</v>
      </c>
      <c r="C1421" s="2899" t="s">
        <v>3053</v>
      </c>
      <c r="D1421" s="2899" t="s">
        <v>3130</v>
      </c>
      <c r="E1421" s="2899" t="s">
        <v>3096</v>
      </c>
      <c r="F1421" s="2899">
        <v>749298205</v>
      </c>
      <c r="G1421" s="2899">
        <v>700570052</v>
      </c>
      <c r="H1421" s="2899"/>
      <c r="I1421" s="2899" t="s">
        <v>8885</v>
      </c>
      <c r="J1421" s="2899" t="s">
        <v>2100</v>
      </c>
      <c r="K1421" s="2899"/>
      <c r="L1421" s="2899"/>
      <c r="M1421" s="2899"/>
      <c r="N1421" s="2899"/>
      <c r="O1421" s="2900">
        <v>45974</v>
      </c>
      <c r="P1421" s="2901">
        <f ca="1">TODAY()-Q1421</f>
        <v>126</v>
      </c>
      <c r="Q1421" s="2900">
        <v>45978</v>
      </c>
      <c r="R1421" s="2899" t="s">
        <v>115</v>
      </c>
      <c r="S1421" s="2899"/>
      <c r="T1421" s="2899"/>
      <c r="U1421" s="2899" t="s">
        <v>34</v>
      </c>
      <c r="V1421" s="2899" t="s">
        <v>34</v>
      </c>
      <c r="W1421" s="2899" t="s">
        <v>35</v>
      </c>
      <c r="X1421" s="2899" t="s">
        <v>36</v>
      </c>
      <c r="Y1421" s="2899"/>
      <c r="Z1421" s="2902" t="s">
        <v>37</v>
      </c>
      <c r="AA1421" s="2902" t="s">
        <v>38</v>
      </c>
      <c r="AB1421" s="2899" t="s">
        <v>162</v>
      </c>
      <c r="AC1421" s="2899"/>
    </row>
    <row r="1422" spans="1:29" ht="15" customHeight="1" thickBot="1">
      <c r="A1422" s="2899" t="s">
        <v>2100</v>
      </c>
      <c r="B1422" s="2899" t="s">
        <v>2100</v>
      </c>
      <c r="C1422" s="2899" t="s">
        <v>2794</v>
      </c>
      <c r="D1422" s="2899" t="s">
        <v>2805</v>
      </c>
      <c r="E1422" s="2899" t="s">
        <v>2806</v>
      </c>
      <c r="F1422" s="2899">
        <v>140795108</v>
      </c>
      <c r="G1422" s="2905">
        <v>768000000</v>
      </c>
      <c r="H1422" s="2899" t="s">
        <v>8855</v>
      </c>
      <c r="I1422" s="2899" t="s">
        <v>8856</v>
      </c>
      <c r="J1422" s="2899" t="s">
        <v>2100</v>
      </c>
      <c r="K1422" s="2899"/>
      <c r="L1422" s="2899"/>
      <c r="M1422" s="2899"/>
      <c r="N1422" s="2899"/>
      <c r="O1422" s="2900">
        <v>45975</v>
      </c>
      <c r="P1422" s="2901">
        <f ca="1">TODAY()-Q1422</f>
        <v>124</v>
      </c>
      <c r="Q1422" s="2900">
        <v>45980</v>
      </c>
      <c r="R1422" s="2899" t="s">
        <v>115</v>
      </c>
      <c r="S1422" s="2899"/>
      <c r="T1422" s="2899"/>
      <c r="U1422" s="2899" t="s">
        <v>34</v>
      </c>
      <c r="V1422" s="2899" t="s">
        <v>34</v>
      </c>
      <c r="W1422" s="2899" t="s">
        <v>35</v>
      </c>
      <c r="X1422" s="2899" t="s">
        <v>36</v>
      </c>
      <c r="Y1422" s="2899"/>
      <c r="Z1422" s="2902" t="s">
        <v>37</v>
      </c>
      <c r="AA1422" s="2899" t="s">
        <v>38</v>
      </c>
      <c r="AB1422" s="2899" t="s">
        <v>116</v>
      </c>
      <c r="AC1422" s="2899" t="s">
        <v>8797</v>
      </c>
    </row>
    <row r="1423" spans="1:29" ht="15" customHeight="1" thickBot="1">
      <c r="A1423" s="2899" t="s">
        <v>2100</v>
      </c>
      <c r="B1423" s="2899" t="s">
        <v>2100</v>
      </c>
      <c r="C1423" s="2899" t="s">
        <v>3091</v>
      </c>
      <c r="D1423" s="2899" t="s">
        <v>3168</v>
      </c>
      <c r="E1423" s="2899" t="s">
        <v>2973</v>
      </c>
      <c r="F1423" s="2899">
        <v>102647972</v>
      </c>
      <c r="G1423" s="2899">
        <v>707170887</v>
      </c>
      <c r="H1423" s="2899" t="s">
        <v>8860</v>
      </c>
      <c r="I1423" s="2899" t="s">
        <v>8861</v>
      </c>
      <c r="J1423" s="2899" t="s">
        <v>2100</v>
      </c>
      <c r="K1423" s="2899"/>
      <c r="L1423" s="2899"/>
      <c r="M1423" s="2899"/>
      <c r="N1423" s="2899"/>
      <c r="O1423" s="2900">
        <v>45981</v>
      </c>
      <c r="P1423" s="2901">
        <f ca="1">TODAY()-Q1423</f>
        <v>123</v>
      </c>
      <c r="Q1423" s="2900">
        <v>45981</v>
      </c>
      <c r="R1423" s="2899" t="s">
        <v>115</v>
      </c>
      <c r="S1423" s="2899"/>
      <c r="T1423" s="2899"/>
      <c r="U1423" s="2899" t="s">
        <v>34</v>
      </c>
      <c r="V1423" s="2899" t="s">
        <v>34</v>
      </c>
      <c r="W1423" s="2899" t="s">
        <v>35</v>
      </c>
      <c r="X1423" s="2899" t="s">
        <v>36</v>
      </c>
      <c r="Y1423" s="2899"/>
      <c r="Z1423" s="2902" t="s">
        <v>37</v>
      </c>
      <c r="AA1423" s="2902" t="s">
        <v>38</v>
      </c>
      <c r="AB1423" s="2899" t="s">
        <v>116</v>
      </c>
      <c r="AC1423" s="2899" t="s">
        <v>8516</v>
      </c>
    </row>
    <row r="1424" spans="1:29" ht="15" customHeight="1" thickBot="1">
      <c r="A1424" s="2899" t="s">
        <v>2100</v>
      </c>
      <c r="B1424" s="2899" t="s">
        <v>2100</v>
      </c>
      <c r="C1424" s="2899" t="s">
        <v>3137</v>
      </c>
      <c r="D1424" s="2899" t="s">
        <v>3223</v>
      </c>
      <c r="E1424" s="2899" t="s">
        <v>2981</v>
      </c>
      <c r="F1424" s="2899">
        <v>708710245</v>
      </c>
      <c r="G1424" s="2899">
        <v>171128011</v>
      </c>
      <c r="H1424" s="2899" t="s">
        <v>8891</v>
      </c>
      <c r="I1424" s="2899" t="s">
        <v>8892</v>
      </c>
      <c r="J1424" s="2899" t="s">
        <v>2100</v>
      </c>
      <c r="K1424" s="2899"/>
      <c r="L1424" s="2899"/>
      <c r="M1424" s="2899"/>
      <c r="N1424" s="2899"/>
      <c r="O1424" s="2900">
        <v>45989</v>
      </c>
      <c r="P1424" s="2901">
        <f ca="1">TODAY()-Q1424</f>
        <v>114</v>
      </c>
      <c r="Q1424" s="2900">
        <v>45990</v>
      </c>
      <c r="R1424" s="2899" t="s">
        <v>115</v>
      </c>
      <c r="S1424" s="2899"/>
      <c r="T1424" s="2899"/>
      <c r="U1424" s="2899" t="s">
        <v>34</v>
      </c>
      <c r="V1424" s="2899" t="s">
        <v>34</v>
      </c>
      <c r="W1424" s="2899" t="s">
        <v>35</v>
      </c>
      <c r="X1424" s="2899" t="s">
        <v>36</v>
      </c>
      <c r="Y1424" s="2899"/>
      <c r="Z1424" s="2902" t="s">
        <v>37</v>
      </c>
      <c r="AA1424" s="2902" t="s">
        <v>38</v>
      </c>
      <c r="AB1424" s="2899" t="s">
        <v>116</v>
      </c>
      <c r="AC1424" s="2899" t="s">
        <v>8797</v>
      </c>
    </row>
    <row r="1425" spans="1:29" ht="15" customHeight="1" thickBot="1">
      <c r="A1425" s="2899" t="s">
        <v>2100</v>
      </c>
      <c r="B1425" s="2899" t="s">
        <v>2100</v>
      </c>
      <c r="C1425" s="2899" t="s">
        <v>3162</v>
      </c>
      <c r="D1425" s="2899" t="s">
        <v>3250</v>
      </c>
      <c r="E1425" s="2899" t="s">
        <v>2411</v>
      </c>
      <c r="F1425" s="2899">
        <v>161254217</v>
      </c>
      <c r="G1425" s="2899">
        <v>171815287</v>
      </c>
      <c r="H1425" s="2899"/>
      <c r="I1425" s="2899" t="s">
        <v>9188</v>
      </c>
      <c r="J1425" s="2899" t="s">
        <v>2100</v>
      </c>
      <c r="K1425" s="2899"/>
      <c r="L1425" s="2899"/>
      <c r="M1425" s="2899"/>
      <c r="N1425" s="2899"/>
      <c r="O1425" s="2900">
        <v>45991</v>
      </c>
      <c r="P1425" s="2901">
        <f ca="1">TODAY()-Q1425</f>
        <v>110</v>
      </c>
      <c r="Q1425" s="2900">
        <v>45994</v>
      </c>
      <c r="R1425" s="2899" t="s">
        <v>115</v>
      </c>
      <c r="S1425" s="2899"/>
      <c r="T1425" s="2899"/>
      <c r="U1425" s="2899" t="s">
        <v>34</v>
      </c>
      <c r="V1425" s="2899" t="s">
        <v>34</v>
      </c>
      <c r="W1425" s="2899" t="s">
        <v>35</v>
      </c>
      <c r="X1425" s="2899" t="s">
        <v>36</v>
      </c>
      <c r="Y1425" s="2899"/>
      <c r="Z1425" s="2504" t="s">
        <v>37</v>
      </c>
      <c r="AA1425" s="2902" t="s">
        <v>38</v>
      </c>
      <c r="AB1425" s="2492" t="s">
        <v>733</v>
      </c>
      <c r="AC1425" s="2899"/>
    </row>
    <row r="1426" spans="1:29" ht="15" customHeight="1" thickBot="1">
      <c r="A1426" s="2899" t="s">
        <v>2100</v>
      </c>
      <c r="B1426" s="2899" t="s">
        <v>2100</v>
      </c>
      <c r="C1426" s="2899" t="s">
        <v>3213</v>
      </c>
      <c r="D1426" s="2899" t="s">
        <v>3069</v>
      </c>
      <c r="E1426" s="2899" t="s">
        <v>3305</v>
      </c>
      <c r="F1426" s="2899">
        <v>749658264</v>
      </c>
      <c r="G1426" s="2905">
        <v>759000000</v>
      </c>
      <c r="H1426" s="2899" t="s">
        <v>8795</v>
      </c>
      <c r="I1426" s="2899" t="s">
        <v>8796</v>
      </c>
      <c r="J1426" s="2899" t="s">
        <v>2100</v>
      </c>
      <c r="K1426" s="2899"/>
      <c r="L1426" s="2899"/>
      <c r="M1426" s="2899"/>
      <c r="N1426" s="2899"/>
      <c r="O1426" s="2900">
        <v>45998</v>
      </c>
      <c r="P1426" s="2901">
        <f ca="1">TODAY()-Q1426</f>
        <v>105</v>
      </c>
      <c r="Q1426" s="2900">
        <v>45999</v>
      </c>
      <c r="R1426" s="2899" t="s">
        <v>115</v>
      </c>
      <c r="S1426" s="2899"/>
      <c r="T1426" s="2899"/>
      <c r="U1426" s="2899" t="s">
        <v>34</v>
      </c>
      <c r="V1426" s="2899" t="s">
        <v>34</v>
      </c>
      <c r="W1426" s="2899" t="s">
        <v>35</v>
      </c>
      <c r="X1426" s="2899" t="s">
        <v>36</v>
      </c>
      <c r="Y1426" s="2899"/>
      <c r="Z1426" s="2902" t="s">
        <v>37</v>
      </c>
      <c r="AA1426" s="2902" t="s">
        <v>38</v>
      </c>
      <c r="AB1426" s="2899" t="s">
        <v>116</v>
      </c>
      <c r="AC1426" s="2899" t="s">
        <v>8797</v>
      </c>
    </row>
    <row r="1427" spans="1:29" ht="15" customHeight="1" thickBot="1">
      <c r="A1427" s="2899" t="s">
        <v>2100</v>
      </c>
      <c r="B1427" s="2899" t="s">
        <v>2100</v>
      </c>
      <c r="C1427" s="2899" t="s">
        <v>3231</v>
      </c>
      <c r="D1427" s="2899" t="s">
        <v>3319</v>
      </c>
      <c r="E1427" s="2899" t="s">
        <v>2112</v>
      </c>
      <c r="F1427" s="2899">
        <v>707509299</v>
      </c>
      <c r="G1427" s="2899">
        <v>506430318</v>
      </c>
      <c r="H1427" s="2899" t="s">
        <v>8903</v>
      </c>
      <c r="I1427" s="2899" t="s">
        <v>22189</v>
      </c>
      <c r="J1427" s="2899" t="s">
        <v>2100</v>
      </c>
      <c r="K1427" s="2899"/>
      <c r="L1427" s="2899"/>
      <c r="M1427" s="2899"/>
      <c r="N1427" s="2899"/>
      <c r="O1427" s="2900">
        <v>46001</v>
      </c>
      <c r="P1427" s="2901">
        <f ca="1">TODAY()-Q1427</f>
        <v>102</v>
      </c>
      <c r="Q1427" s="2900">
        <v>46002</v>
      </c>
      <c r="R1427" s="2899" t="s">
        <v>115</v>
      </c>
      <c r="S1427" s="2899"/>
      <c r="T1427" s="2899"/>
      <c r="U1427" s="2899" t="s">
        <v>34</v>
      </c>
      <c r="V1427" s="2899" t="s">
        <v>34</v>
      </c>
      <c r="W1427" s="2899" t="s">
        <v>35</v>
      </c>
      <c r="X1427" s="2899" t="s">
        <v>36</v>
      </c>
      <c r="Y1427" s="2899"/>
      <c r="Z1427" s="2902" t="s">
        <v>37</v>
      </c>
      <c r="AA1427" s="2902" t="s">
        <v>38</v>
      </c>
      <c r="AB1427" s="2899" t="s">
        <v>116</v>
      </c>
      <c r="AC1427" s="2899" t="s">
        <v>8516</v>
      </c>
    </row>
    <row r="1428" spans="1:29" ht="15" customHeight="1" thickBot="1">
      <c r="A1428" s="2899" t="s">
        <v>2100</v>
      </c>
      <c r="B1428" s="2899" t="s">
        <v>2100</v>
      </c>
      <c r="C1428" s="2899" t="s">
        <v>3267</v>
      </c>
      <c r="D1428" s="2899" t="s">
        <v>3357</v>
      </c>
      <c r="E1428" s="2899" t="s">
        <v>3358</v>
      </c>
      <c r="F1428" s="2899">
        <v>103052012</v>
      </c>
      <c r="G1428" s="2899">
        <v>565525798</v>
      </c>
      <c r="H1428" s="2899" t="s">
        <v>8914</v>
      </c>
      <c r="I1428" s="2899" t="s">
        <v>8915</v>
      </c>
      <c r="J1428" s="2899" t="s">
        <v>2100</v>
      </c>
      <c r="K1428" s="2899"/>
      <c r="L1428" s="2899"/>
      <c r="M1428" s="2899"/>
      <c r="N1428" s="2899"/>
      <c r="O1428" s="2900">
        <v>46006</v>
      </c>
      <c r="P1428" s="2901">
        <f ca="1">TODAY()-Q1428</f>
        <v>97</v>
      </c>
      <c r="Q1428" s="2900">
        <v>46007</v>
      </c>
      <c r="R1428" s="2899" t="s">
        <v>115</v>
      </c>
      <c r="S1428" s="2899"/>
      <c r="T1428" s="2899"/>
      <c r="U1428" s="2899" t="s">
        <v>34</v>
      </c>
      <c r="V1428" s="2899" t="s">
        <v>34</v>
      </c>
      <c r="W1428" s="2899" t="s">
        <v>35</v>
      </c>
      <c r="X1428" s="2899" t="s">
        <v>36</v>
      </c>
      <c r="Y1428" s="2899"/>
      <c r="Z1428" s="2902" t="s">
        <v>37</v>
      </c>
      <c r="AA1428" s="2902" t="s">
        <v>38</v>
      </c>
      <c r="AB1428" s="2899" t="s">
        <v>116</v>
      </c>
      <c r="AC1428" s="2899" t="s">
        <v>8516</v>
      </c>
    </row>
    <row r="1429" spans="1:29" ht="15" customHeight="1" thickBot="1">
      <c r="A1429" s="2899" t="s">
        <v>2100</v>
      </c>
      <c r="B1429" s="2899" t="s">
        <v>2100</v>
      </c>
      <c r="C1429" s="2899" t="s">
        <v>3295</v>
      </c>
      <c r="D1429" s="2899" t="s">
        <v>3384</v>
      </c>
      <c r="E1429" s="2899" t="s">
        <v>3385</v>
      </c>
      <c r="F1429" s="2899">
        <v>160708770</v>
      </c>
      <c r="G1429" s="2905">
        <v>172000000</v>
      </c>
      <c r="H1429" s="2899" t="s">
        <v>9191</v>
      </c>
      <c r="I1429" s="2899" t="s">
        <v>9192</v>
      </c>
      <c r="J1429" s="2899" t="s">
        <v>2100</v>
      </c>
      <c r="K1429" s="2899"/>
      <c r="L1429" s="2899"/>
      <c r="M1429" s="2899"/>
      <c r="N1429" s="2899"/>
      <c r="O1429" s="2900">
        <v>46010</v>
      </c>
      <c r="P1429" s="2901">
        <f ca="1">TODAY()-Q1429</f>
        <v>93</v>
      </c>
      <c r="Q1429" s="2900">
        <v>46011</v>
      </c>
      <c r="R1429" s="2899" t="s">
        <v>115</v>
      </c>
      <c r="S1429" s="2899"/>
      <c r="T1429" s="2899"/>
      <c r="U1429" s="2899" t="s">
        <v>34</v>
      </c>
      <c r="V1429" s="2899" t="s">
        <v>34</v>
      </c>
      <c r="W1429" s="2899" t="s">
        <v>35</v>
      </c>
      <c r="X1429" s="2899" t="s">
        <v>36</v>
      </c>
      <c r="Y1429" s="2899"/>
      <c r="Z1429" s="2902" t="s">
        <v>37</v>
      </c>
      <c r="AA1429" s="2899" t="s">
        <v>38</v>
      </c>
      <c r="AB1429" s="2899" t="s">
        <v>249</v>
      </c>
      <c r="AC1429" s="2899" t="s">
        <v>9193</v>
      </c>
    </row>
    <row r="1430" spans="1:29" ht="15" customHeight="1" thickBot="1">
      <c r="A1430" s="2899" t="s">
        <v>2100</v>
      </c>
      <c r="B1430" s="2899" t="s">
        <v>2100</v>
      </c>
      <c r="C1430" s="2899" t="s">
        <v>3293</v>
      </c>
      <c r="D1430" s="2899" t="s">
        <v>3381</v>
      </c>
      <c r="E1430" s="2899" t="s">
        <v>3382</v>
      </c>
      <c r="F1430" s="2899">
        <v>747828317</v>
      </c>
      <c r="G1430" s="2905">
        <v>768000000</v>
      </c>
      <c r="H1430" s="2899" t="s">
        <v>8918</v>
      </c>
      <c r="I1430" s="2899" t="s">
        <v>22193</v>
      </c>
      <c r="J1430" s="2899" t="s">
        <v>2100</v>
      </c>
      <c r="K1430" s="2899"/>
      <c r="L1430" s="2899"/>
      <c r="M1430" s="2899"/>
      <c r="N1430" s="2899"/>
      <c r="O1430" s="2900">
        <v>46010</v>
      </c>
      <c r="P1430" s="2901">
        <f ca="1">TODAY()-Q1430</f>
        <v>93</v>
      </c>
      <c r="Q1430" s="2900">
        <v>46011</v>
      </c>
      <c r="R1430" s="2899" t="s">
        <v>115</v>
      </c>
      <c r="S1430" s="2899"/>
      <c r="T1430" s="2899"/>
      <c r="U1430" s="2899" t="s">
        <v>34</v>
      </c>
      <c r="V1430" s="2899" t="s">
        <v>34</v>
      </c>
      <c r="W1430" s="2899" t="s">
        <v>35</v>
      </c>
      <c r="X1430" s="2899" t="s">
        <v>36</v>
      </c>
      <c r="Y1430" s="2899"/>
      <c r="Z1430" s="2902" t="s">
        <v>37</v>
      </c>
      <c r="AA1430" s="2902" t="s">
        <v>38</v>
      </c>
      <c r="AB1430" s="2899" t="s">
        <v>116</v>
      </c>
      <c r="AC1430" s="2899" t="s">
        <v>8797</v>
      </c>
    </row>
    <row r="1431" spans="1:29" ht="15" customHeight="1" thickBot="1">
      <c r="A1431" s="2899" t="s">
        <v>2100</v>
      </c>
      <c r="B1431" s="2899" t="s">
        <v>2100</v>
      </c>
      <c r="C1431" s="2899" t="s">
        <v>3283</v>
      </c>
      <c r="D1431" s="2899" t="s">
        <v>3371</v>
      </c>
      <c r="E1431" s="2899" t="s">
        <v>3372</v>
      </c>
      <c r="F1431" s="2899">
        <v>171905943</v>
      </c>
      <c r="G1431" s="2905">
        <v>584000000</v>
      </c>
      <c r="H1431" s="2899" t="s">
        <v>9194</v>
      </c>
      <c r="I1431" s="2899" t="s">
        <v>9195</v>
      </c>
      <c r="J1431" s="2899" t="s">
        <v>2100</v>
      </c>
      <c r="K1431" s="2899"/>
      <c r="L1431" s="2899"/>
      <c r="M1431" s="2899"/>
      <c r="N1431" s="2899"/>
      <c r="O1431" s="2900">
        <v>46008</v>
      </c>
      <c r="P1431" s="2901">
        <f ca="1">TODAY()-Q1431</f>
        <v>93</v>
      </c>
      <c r="Q1431" s="2900">
        <v>46011</v>
      </c>
      <c r="R1431" s="2899" t="s">
        <v>115</v>
      </c>
      <c r="S1431" s="2899"/>
      <c r="T1431" s="2899"/>
      <c r="U1431" s="2899" t="s">
        <v>34</v>
      </c>
      <c r="V1431" s="2899" t="s">
        <v>34</v>
      </c>
      <c r="W1431" s="2899" t="s">
        <v>35</v>
      </c>
      <c r="X1431" s="2899" t="s">
        <v>36</v>
      </c>
      <c r="Y1431" s="2899"/>
      <c r="Z1431" s="2902" t="s">
        <v>37</v>
      </c>
      <c r="AA1431" s="2902" t="s">
        <v>38</v>
      </c>
      <c r="AB1431" s="2899" t="s">
        <v>116</v>
      </c>
      <c r="AC1431" s="2899" t="s">
        <v>8516</v>
      </c>
    </row>
    <row r="1432" spans="1:29" ht="15" customHeight="1" thickBot="1">
      <c r="A1432" s="2899" t="s">
        <v>2100</v>
      </c>
      <c r="B1432" s="2899" t="s">
        <v>2100</v>
      </c>
      <c r="C1432" s="2899" t="s">
        <v>3329</v>
      </c>
      <c r="D1432" s="2899" t="s">
        <v>3426</v>
      </c>
      <c r="E1432" s="2899" t="s">
        <v>2982</v>
      </c>
      <c r="F1432" s="2899">
        <v>777032877</v>
      </c>
      <c r="G1432" s="2905">
        <v>506000000</v>
      </c>
      <c r="H1432" s="2899" t="s">
        <v>9224</v>
      </c>
      <c r="I1432" s="2899" t="s">
        <v>9225</v>
      </c>
      <c r="J1432" s="2899" t="s">
        <v>2100</v>
      </c>
      <c r="K1432" s="2899"/>
      <c r="L1432" s="2899"/>
      <c r="M1432" s="2899"/>
      <c r="N1432" s="2899"/>
      <c r="O1432" s="2900">
        <v>46018</v>
      </c>
      <c r="P1432" s="2901">
        <f ca="1">TODAY()-Q1432</f>
        <v>83</v>
      </c>
      <c r="Q1432" s="2900">
        <v>46021</v>
      </c>
      <c r="R1432" s="2899" t="s">
        <v>115</v>
      </c>
      <c r="S1432" s="2899"/>
      <c r="T1432" s="2899"/>
      <c r="U1432" s="2899" t="s">
        <v>34</v>
      </c>
      <c r="V1432" s="2899" t="s">
        <v>34</v>
      </c>
      <c r="W1432" s="2899" t="s">
        <v>35</v>
      </c>
      <c r="X1432" s="2899" t="s">
        <v>36</v>
      </c>
      <c r="Y1432" s="2899"/>
      <c r="Z1432" s="2902" t="s">
        <v>37</v>
      </c>
      <c r="AA1432" s="2902" t="s">
        <v>38</v>
      </c>
      <c r="AB1432" s="2899" t="s">
        <v>116</v>
      </c>
      <c r="AC1432" s="2899"/>
    </row>
    <row r="1433" spans="1:29" ht="15" customHeight="1" thickBot="1">
      <c r="A1433" s="2899" t="s">
        <v>2100</v>
      </c>
      <c r="B1433" s="2899" t="s">
        <v>2100</v>
      </c>
      <c r="C1433" s="2899" t="s">
        <v>3337</v>
      </c>
      <c r="D1433" s="2899" t="s">
        <v>3433</v>
      </c>
      <c r="E1433" s="2899" t="s">
        <v>3434</v>
      </c>
      <c r="F1433" s="2899">
        <v>749046995</v>
      </c>
      <c r="G1433" s="2899">
        <v>506732647</v>
      </c>
      <c r="H1433" s="2899" t="s">
        <v>9227</v>
      </c>
      <c r="I1433" s="2899" t="s">
        <v>22213</v>
      </c>
      <c r="J1433" s="2899" t="s">
        <v>2100</v>
      </c>
      <c r="K1433" s="2899"/>
      <c r="L1433" s="2899"/>
      <c r="M1433" s="2899"/>
      <c r="N1433" s="2899"/>
      <c r="O1433" s="2900">
        <v>46018</v>
      </c>
      <c r="P1433" s="2901">
        <f ca="1">TODAY()-Q1433</f>
        <v>83</v>
      </c>
      <c r="Q1433" s="2900">
        <v>46021</v>
      </c>
      <c r="R1433" s="2899" t="s">
        <v>115</v>
      </c>
      <c r="S1433" s="2899"/>
      <c r="T1433" s="2899"/>
      <c r="U1433" s="2899" t="s">
        <v>34</v>
      </c>
      <c r="V1433" s="2899" t="s">
        <v>34</v>
      </c>
      <c r="W1433" s="2899" t="s">
        <v>35</v>
      </c>
      <c r="X1433" s="2899" t="s">
        <v>36</v>
      </c>
      <c r="Y1433" s="2899"/>
      <c r="Z1433" s="2902" t="s">
        <v>37</v>
      </c>
      <c r="AA1433" s="2902" t="s">
        <v>38</v>
      </c>
      <c r="AB1433" s="2899" t="s">
        <v>692</v>
      </c>
      <c r="AC1433" s="2899"/>
    </row>
    <row r="1434" spans="1:29" ht="15" customHeight="1" thickBot="1">
      <c r="A1434" s="2899" t="s">
        <v>2100</v>
      </c>
      <c r="B1434" s="2899" t="s">
        <v>2100</v>
      </c>
      <c r="C1434" s="2899" t="s">
        <v>3343</v>
      </c>
      <c r="D1434" s="2899" t="s">
        <v>3438</v>
      </c>
      <c r="E1434" s="2899" t="s">
        <v>2411</v>
      </c>
      <c r="F1434" s="2899">
        <v>102096477</v>
      </c>
      <c r="G1434" s="2899">
        <v>757303122</v>
      </c>
      <c r="H1434" s="2899" t="s">
        <v>9241</v>
      </c>
      <c r="I1434" s="2899" t="s">
        <v>9242</v>
      </c>
      <c r="J1434" s="2899" t="s">
        <v>2100</v>
      </c>
      <c r="K1434" s="2899"/>
      <c r="L1434" s="2899"/>
      <c r="M1434" s="2899"/>
      <c r="N1434" s="2899"/>
      <c r="O1434" s="2900">
        <v>46018</v>
      </c>
      <c r="P1434" s="2901">
        <f ca="1">TODAY()-Q1434</f>
        <v>83</v>
      </c>
      <c r="Q1434" s="2900">
        <v>46021</v>
      </c>
      <c r="R1434" s="2899" t="s">
        <v>115</v>
      </c>
      <c r="S1434" s="2899"/>
      <c r="T1434" s="2899"/>
      <c r="U1434" s="2899" t="s">
        <v>34</v>
      </c>
      <c r="V1434" s="2899" t="s">
        <v>34</v>
      </c>
      <c r="W1434" s="2899" t="s">
        <v>35</v>
      </c>
      <c r="X1434" s="2899" t="s">
        <v>36</v>
      </c>
      <c r="Y1434" s="2899"/>
      <c r="Z1434" s="2902" t="s">
        <v>37</v>
      </c>
      <c r="AA1434" s="2902" t="s">
        <v>38</v>
      </c>
      <c r="AB1434" s="2899" t="s">
        <v>692</v>
      </c>
      <c r="AC1434" s="2899"/>
    </row>
    <row r="1435" spans="1:29" ht="15" customHeight="1" thickBot="1">
      <c r="A1435" s="2899" t="s">
        <v>2100</v>
      </c>
      <c r="B1435" s="2899" t="s">
        <v>2100</v>
      </c>
      <c r="C1435" s="2899" t="s">
        <v>3334</v>
      </c>
      <c r="D1435" s="2899" t="s">
        <v>3430</v>
      </c>
      <c r="E1435" s="2899" t="s">
        <v>3431</v>
      </c>
      <c r="F1435" s="2899">
        <v>788622552</v>
      </c>
      <c r="G1435" s="2899">
        <v>788622552</v>
      </c>
      <c r="H1435" s="2899" t="s">
        <v>9245</v>
      </c>
      <c r="I1435" s="2899" t="s">
        <v>9246</v>
      </c>
      <c r="J1435" s="2899" t="s">
        <v>2100</v>
      </c>
      <c r="K1435" s="2899"/>
      <c r="L1435" s="2899"/>
      <c r="M1435" s="2899"/>
      <c r="N1435" s="2899"/>
      <c r="O1435" s="2900">
        <v>46018</v>
      </c>
      <c r="P1435" s="2901">
        <f ca="1">TODAY()-Q1435</f>
        <v>83</v>
      </c>
      <c r="Q1435" s="2900">
        <v>46021</v>
      </c>
      <c r="R1435" s="2899" t="s">
        <v>115</v>
      </c>
      <c r="S1435" s="2899"/>
      <c r="T1435" s="2899"/>
      <c r="U1435" s="2899" t="s">
        <v>34</v>
      </c>
      <c r="V1435" s="2899" t="s">
        <v>34</v>
      </c>
      <c r="W1435" s="2899" t="s">
        <v>35</v>
      </c>
      <c r="X1435" s="2899" t="s">
        <v>36</v>
      </c>
      <c r="Y1435" s="2899"/>
      <c r="Z1435" s="2902" t="s">
        <v>37</v>
      </c>
      <c r="AA1435" s="2902" t="s">
        <v>38</v>
      </c>
      <c r="AB1435" s="2899" t="s">
        <v>116</v>
      </c>
      <c r="AC1435" s="2899"/>
    </row>
    <row r="1436" spans="1:29" ht="15" customHeight="1" thickBot="1">
      <c r="A1436" s="2899" t="s">
        <v>2100</v>
      </c>
      <c r="B1436" s="2899" t="s">
        <v>2100</v>
      </c>
      <c r="C1436" s="2899" t="s">
        <v>3326</v>
      </c>
      <c r="D1436" s="2899" t="s">
        <v>3423</v>
      </c>
      <c r="E1436" s="2899" t="s">
        <v>3424</v>
      </c>
      <c r="F1436" s="2899">
        <v>556203818</v>
      </c>
      <c r="G1436" s="2899">
        <v>504676517</v>
      </c>
      <c r="H1436" s="2899" t="s">
        <v>9249</v>
      </c>
      <c r="I1436" s="2899" t="s">
        <v>9250</v>
      </c>
      <c r="J1436" s="2899" t="s">
        <v>2100</v>
      </c>
      <c r="K1436" s="2899"/>
      <c r="L1436" s="2899"/>
      <c r="M1436" s="2899"/>
      <c r="N1436" s="2899"/>
      <c r="O1436" s="2900">
        <v>46019</v>
      </c>
      <c r="P1436" s="2901">
        <f ca="1">TODAY()-Q1436</f>
        <v>83</v>
      </c>
      <c r="Q1436" s="2900">
        <v>46021</v>
      </c>
      <c r="R1436" s="2899" t="s">
        <v>115</v>
      </c>
      <c r="S1436" s="2899"/>
      <c r="T1436" s="2899"/>
      <c r="U1436" s="2899" t="s">
        <v>34</v>
      </c>
      <c r="V1436" s="2899" t="s">
        <v>34</v>
      </c>
      <c r="W1436" s="2899" t="s">
        <v>35</v>
      </c>
      <c r="X1436" s="2899" t="s">
        <v>36</v>
      </c>
      <c r="Y1436" s="2899"/>
      <c r="Z1436" s="2902" t="s">
        <v>37</v>
      </c>
      <c r="AA1436" s="2902" t="s">
        <v>38</v>
      </c>
      <c r="AB1436" s="2899" t="s">
        <v>692</v>
      </c>
      <c r="AC1436" s="2899"/>
    </row>
    <row r="1437" spans="1:29" ht="15" customHeight="1" thickBot="1">
      <c r="A1437" s="2899" t="s">
        <v>2100</v>
      </c>
      <c r="B1437" s="2899" t="s">
        <v>2100</v>
      </c>
      <c r="C1437" s="2899" t="s">
        <v>3378</v>
      </c>
      <c r="D1437" s="2899" t="s">
        <v>3477</v>
      </c>
      <c r="E1437" s="2899" t="s">
        <v>3478</v>
      </c>
      <c r="F1437" s="2899">
        <v>758274957</v>
      </c>
      <c r="G1437" s="2899">
        <v>758274957</v>
      </c>
      <c r="H1437" s="2899" t="s">
        <v>9258</v>
      </c>
      <c r="I1437" s="2899" t="s">
        <v>9259</v>
      </c>
      <c r="J1437" s="2899" t="s">
        <v>2100</v>
      </c>
      <c r="K1437" s="2899"/>
      <c r="L1437" s="2899"/>
      <c r="M1437" s="2899"/>
      <c r="N1437" s="2899"/>
      <c r="O1437" s="2900">
        <v>46021</v>
      </c>
      <c r="P1437" s="2901">
        <f ca="1">TODAY()-Q1437</f>
        <v>82</v>
      </c>
      <c r="Q1437" s="2900">
        <v>46022</v>
      </c>
      <c r="R1437" s="2899" t="s">
        <v>115</v>
      </c>
      <c r="S1437" s="2899"/>
      <c r="T1437" s="2899"/>
      <c r="U1437" s="2899" t="s">
        <v>34</v>
      </c>
      <c r="V1437" s="2899" t="s">
        <v>34</v>
      </c>
      <c r="W1437" s="2899" t="s">
        <v>35</v>
      </c>
      <c r="X1437" s="2899" t="s">
        <v>36</v>
      </c>
      <c r="Y1437" s="2899"/>
      <c r="Z1437" s="2902" t="s">
        <v>37</v>
      </c>
      <c r="AA1437" s="2902" t="s">
        <v>1696</v>
      </c>
      <c r="AB1437" s="2899" t="s">
        <v>34</v>
      </c>
      <c r="AC1437" s="2903" t="s">
        <v>32341</v>
      </c>
    </row>
    <row r="1438" spans="1:29" ht="15" customHeight="1" thickBot="1">
      <c r="A1438" s="2899" t="s">
        <v>2100</v>
      </c>
      <c r="B1438" s="2899" t="s">
        <v>2100</v>
      </c>
      <c r="C1438" s="2899" t="s">
        <v>3394</v>
      </c>
      <c r="D1438" s="2899" t="s">
        <v>3491</v>
      </c>
      <c r="E1438" s="2899" t="s">
        <v>3492</v>
      </c>
      <c r="F1438" s="2899">
        <v>143094300</v>
      </c>
      <c r="G1438" s="2905">
        <v>749000000</v>
      </c>
      <c r="H1438" s="2899" t="s">
        <v>9263</v>
      </c>
      <c r="I1438" s="2899" t="s">
        <v>9264</v>
      </c>
      <c r="J1438" s="2899" t="s">
        <v>2100</v>
      </c>
      <c r="K1438" s="2899"/>
      <c r="L1438" s="2899"/>
      <c r="M1438" s="2899"/>
      <c r="N1438" s="2899"/>
      <c r="O1438" s="2900">
        <v>46022</v>
      </c>
      <c r="P1438" s="2901">
        <f ca="1">TODAY()-Q1438</f>
        <v>80</v>
      </c>
      <c r="Q1438" s="2900">
        <v>46024</v>
      </c>
      <c r="R1438" s="2899" t="s">
        <v>115</v>
      </c>
      <c r="S1438" s="2899"/>
      <c r="T1438" s="2899"/>
      <c r="U1438" s="2899" t="s">
        <v>34</v>
      </c>
      <c r="V1438" s="2899" t="s">
        <v>34</v>
      </c>
      <c r="W1438" s="2899" t="s">
        <v>35</v>
      </c>
      <c r="X1438" s="2899" t="s">
        <v>36</v>
      </c>
      <c r="Y1438" s="2899"/>
      <c r="Z1438" s="2902" t="s">
        <v>37</v>
      </c>
      <c r="AA1438" s="2902" t="s">
        <v>38</v>
      </c>
      <c r="AB1438" s="2899" t="s">
        <v>116</v>
      </c>
      <c r="AC1438" s="2899"/>
    </row>
    <row r="1439" spans="1:29" ht="15" customHeight="1" thickBot="1">
      <c r="A1439" s="2899" t="s">
        <v>2100</v>
      </c>
      <c r="B1439" s="2899" t="s">
        <v>2100</v>
      </c>
      <c r="C1439" s="2899" t="s">
        <v>1279</v>
      </c>
      <c r="D1439" s="2899" t="s">
        <v>1280</v>
      </c>
      <c r="E1439" s="2899" t="s">
        <v>2100</v>
      </c>
      <c r="F1439" s="2899">
        <v>787758937</v>
      </c>
      <c r="G1439" s="2899">
        <v>506787409</v>
      </c>
      <c r="H1439" s="2899"/>
      <c r="I1439" s="2899"/>
      <c r="J1439" s="2899" t="s">
        <v>2100</v>
      </c>
      <c r="K1439" s="2899"/>
      <c r="L1439" s="2899"/>
      <c r="M1439" s="2899"/>
      <c r="N1439" s="2899"/>
      <c r="O1439" s="2899" t="s">
        <v>28290</v>
      </c>
      <c r="P1439" s="2901">
        <f ca="1">TODAY()-Q1439</f>
        <v>77</v>
      </c>
      <c r="Q1439" s="2900">
        <v>46027</v>
      </c>
      <c r="R1439" s="2899" t="s">
        <v>115</v>
      </c>
      <c r="S1439" s="2899"/>
      <c r="T1439" s="2899"/>
      <c r="U1439" s="2899" t="s">
        <v>34</v>
      </c>
      <c r="V1439" s="2899" t="s">
        <v>34</v>
      </c>
      <c r="W1439" s="2899" t="s">
        <v>35</v>
      </c>
      <c r="X1439" s="2899" t="s">
        <v>36</v>
      </c>
      <c r="Y1439" s="2899"/>
      <c r="Z1439" s="2504" t="s">
        <v>37</v>
      </c>
      <c r="AA1439" s="2902" t="s">
        <v>38</v>
      </c>
      <c r="AB1439" s="2492" t="s">
        <v>733</v>
      </c>
      <c r="AC1439" s="2899"/>
    </row>
    <row r="1440" spans="1:29" ht="15" customHeight="1" thickBot="1">
      <c r="A1440" s="2899" t="s">
        <v>2100</v>
      </c>
      <c r="B1440" s="2899" t="s">
        <v>2100</v>
      </c>
      <c r="C1440" s="2899" t="s">
        <v>3408</v>
      </c>
      <c r="D1440" s="2899" t="s">
        <v>3501</v>
      </c>
      <c r="E1440" s="2899" t="s">
        <v>3502</v>
      </c>
      <c r="F1440" s="2899">
        <v>151024009</v>
      </c>
      <c r="G1440" s="2899">
        <v>502780673</v>
      </c>
      <c r="H1440" s="2899" t="s">
        <v>9273</v>
      </c>
      <c r="I1440" s="2899" t="s">
        <v>9274</v>
      </c>
      <c r="J1440" s="2899" t="s">
        <v>2100</v>
      </c>
      <c r="K1440" s="2899"/>
      <c r="L1440" s="2899"/>
      <c r="M1440" s="2899"/>
      <c r="N1440" s="2899"/>
      <c r="O1440" s="2900">
        <v>46024</v>
      </c>
      <c r="P1440" s="2901">
        <f ca="1">TODAY()-Q1440</f>
        <v>77</v>
      </c>
      <c r="Q1440" s="2900">
        <v>46027</v>
      </c>
      <c r="R1440" s="2899" t="s">
        <v>115</v>
      </c>
      <c r="S1440" s="2899"/>
      <c r="T1440" s="2899"/>
      <c r="U1440" s="2899" t="s">
        <v>34</v>
      </c>
      <c r="V1440" s="2899" t="s">
        <v>34</v>
      </c>
      <c r="W1440" s="2899" t="s">
        <v>35</v>
      </c>
      <c r="X1440" s="2899" t="s">
        <v>36</v>
      </c>
      <c r="Y1440" s="2899"/>
      <c r="Z1440" s="2902" t="s">
        <v>37</v>
      </c>
      <c r="AA1440" s="2902" t="s">
        <v>38</v>
      </c>
      <c r="AB1440" s="2899" t="s">
        <v>692</v>
      </c>
      <c r="AC1440" s="2899"/>
    </row>
    <row r="1441" spans="1:29" ht="15" customHeight="1" thickBot="1">
      <c r="A1441" s="2899" t="s">
        <v>2100</v>
      </c>
      <c r="B1441" s="2899" t="s">
        <v>2100</v>
      </c>
      <c r="C1441" s="2899" t="s">
        <v>3422</v>
      </c>
      <c r="D1441" s="2899" t="s">
        <v>3513</v>
      </c>
      <c r="E1441" s="2899" t="s">
        <v>3514</v>
      </c>
      <c r="F1441" s="2899">
        <v>555384272</v>
      </c>
      <c r="G1441" s="2905">
        <v>555000000</v>
      </c>
      <c r="H1441" s="2899" t="s">
        <v>9289</v>
      </c>
      <c r="I1441" s="2899" t="s">
        <v>3503</v>
      </c>
      <c r="J1441" s="2899" t="s">
        <v>2100</v>
      </c>
      <c r="K1441" s="2899"/>
      <c r="L1441" s="2899"/>
      <c r="M1441" s="2899"/>
      <c r="N1441" s="2899"/>
      <c r="O1441" s="2900">
        <v>46026</v>
      </c>
      <c r="P1441" s="2901">
        <f ca="1">TODAY()-Q1441</f>
        <v>76</v>
      </c>
      <c r="Q1441" s="2900">
        <v>46028</v>
      </c>
      <c r="R1441" s="2899" t="s">
        <v>115</v>
      </c>
      <c r="S1441" s="2899"/>
      <c r="T1441" s="2899"/>
      <c r="U1441" s="2899" t="s">
        <v>34</v>
      </c>
      <c r="V1441" s="2899" t="s">
        <v>34</v>
      </c>
      <c r="W1441" s="2899" t="s">
        <v>35</v>
      </c>
      <c r="X1441" s="2899" t="s">
        <v>36</v>
      </c>
      <c r="Y1441" s="2899"/>
      <c r="Z1441" s="2902" t="s">
        <v>37</v>
      </c>
      <c r="AA1441" s="2902" t="s">
        <v>38</v>
      </c>
      <c r="AB1441" s="2899" t="s">
        <v>116</v>
      </c>
      <c r="AC1441" s="2899" t="s">
        <v>8516</v>
      </c>
    </row>
    <row r="1442" spans="1:29" ht="15" customHeight="1" thickBot="1">
      <c r="A1442" s="2899" t="s">
        <v>2100</v>
      </c>
      <c r="B1442" s="2899" t="s">
        <v>2100</v>
      </c>
      <c r="C1442" s="2899" t="s">
        <v>3451</v>
      </c>
      <c r="D1442" s="2899" t="s">
        <v>3540</v>
      </c>
      <c r="E1442" s="2899" t="s">
        <v>3541</v>
      </c>
      <c r="F1442" s="2899">
        <v>708149840</v>
      </c>
      <c r="G1442" s="2899">
        <v>564179999</v>
      </c>
      <c r="H1442" s="2899" t="s">
        <v>9341</v>
      </c>
      <c r="I1442" s="2899" t="s">
        <v>9342</v>
      </c>
      <c r="J1442" s="2899" t="s">
        <v>2100</v>
      </c>
      <c r="K1442" s="2899"/>
      <c r="L1442" s="2899"/>
      <c r="M1442" s="2899"/>
      <c r="N1442" s="2899"/>
      <c r="O1442" s="2900">
        <v>46030</v>
      </c>
      <c r="P1442" s="2901">
        <f ca="1">TODAY()-Q1442</f>
        <v>73</v>
      </c>
      <c r="Q1442" s="2900">
        <v>46031</v>
      </c>
      <c r="R1442" s="2899" t="s">
        <v>115</v>
      </c>
      <c r="S1442" s="2899"/>
      <c r="T1442" s="2899"/>
      <c r="U1442" s="2899" t="s">
        <v>34</v>
      </c>
      <c r="V1442" s="2899" t="s">
        <v>34</v>
      </c>
      <c r="W1442" s="2899" t="s">
        <v>35</v>
      </c>
      <c r="X1442" s="2899" t="s">
        <v>36</v>
      </c>
      <c r="Y1442" s="2899"/>
      <c r="Z1442" s="2902" t="s">
        <v>37</v>
      </c>
      <c r="AA1442" s="2902" t="s">
        <v>38</v>
      </c>
      <c r="AB1442" s="2899" t="s">
        <v>116</v>
      </c>
      <c r="AC1442" s="2899" t="s">
        <v>22217</v>
      </c>
    </row>
    <row r="1443" spans="1:29" ht="15" customHeight="1" thickBot="1">
      <c r="A1443" s="2899" t="s">
        <v>2100</v>
      </c>
      <c r="B1443" s="2899" t="s">
        <v>2100</v>
      </c>
      <c r="C1443" s="2899" t="s">
        <v>3512</v>
      </c>
      <c r="D1443" s="2899" t="s">
        <v>3588</v>
      </c>
      <c r="E1443" s="2899" t="s">
        <v>3589</v>
      </c>
      <c r="F1443" s="2899">
        <v>708345250</v>
      </c>
      <c r="G1443" s="2899">
        <v>708345250</v>
      </c>
      <c r="H1443" s="2899" t="s">
        <v>9291</v>
      </c>
      <c r="I1443" s="2899" t="s">
        <v>9292</v>
      </c>
      <c r="J1443" s="2899" t="s">
        <v>2100</v>
      </c>
      <c r="K1443" s="2899"/>
      <c r="L1443" s="2899"/>
      <c r="M1443" s="2899"/>
      <c r="N1443" s="2899"/>
      <c r="O1443" s="2900">
        <v>46038</v>
      </c>
      <c r="P1443" s="2901">
        <f ca="1">TODAY()-Q1443</f>
        <v>65</v>
      </c>
      <c r="Q1443" s="2900">
        <v>46039</v>
      </c>
      <c r="R1443" s="2899" t="s">
        <v>115</v>
      </c>
      <c r="S1443" s="2899"/>
      <c r="T1443" s="2899"/>
      <c r="U1443" s="2899" t="s">
        <v>34</v>
      </c>
      <c r="V1443" s="2899" t="s">
        <v>34</v>
      </c>
      <c r="W1443" s="2899" t="s">
        <v>35</v>
      </c>
      <c r="X1443" s="2899" t="s">
        <v>36</v>
      </c>
      <c r="Y1443" s="2899"/>
      <c r="Z1443" s="2902" t="s">
        <v>37</v>
      </c>
      <c r="AA1443" s="2902" t="s">
        <v>38</v>
      </c>
      <c r="AB1443" s="2899" t="s">
        <v>692</v>
      </c>
      <c r="AC1443" s="2899"/>
    </row>
    <row r="1444" spans="1:29" ht="15" customHeight="1" thickBot="1">
      <c r="A1444" s="2899" t="s">
        <v>2100</v>
      </c>
      <c r="B1444" s="2899" t="s">
        <v>2100</v>
      </c>
      <c r="C1444" s="2899" t="s">
        <v>3536</v>
      </c>
      <c r="D1444" s="2899" t="s">
        <v>3603</v>
      </c>
      <c r="E1444" s="2899" t="s">
        <v>3604</v>
      </c>
      <c r="F1444" s="2899">
        <v>104688155</v>
      </c>
      <c r="G1444" s="2899">
        <v>554949063</v>
      </c>
      <c r="H1444" s="2899" t="s">
        <v>9308</v>
      </c>
      <c r="I1444" s="2899" t="s">
        <v>9309</v>
      </c>
      <c r="J1444" s="2899" t="s">
        <v>2100</v>
      </c>
      <c r="K1444" s="2899"/>
      <c r="L1444" s="2899"/>
      <c r="M1444" s="2899"/>
      <c r="N1444" s="2899"/>
      <c r="O1444" s="2900">
        <v>46041</v>
      </c>
      <c r="P1444" s="2901">
        <f ca="1">TODAY()-Q1444</f>
        <v>62</v>
      </c>
      <c r="Q1444" s="2900">
        <v>46042</v>
      </c>
      <c r="R1444" s="2899" t="s">
        <v>115</v>
      </c>
      <c r="S1444" s="2899"/>
      <c r="T1444" s="2899"/>
      <c r="U1444" s="2899" t="s">
        <v>34</v>
      </c>
      <c r="V1444" s="2899" t="s">
        <v>34</v>
      </c>
      <c r="W1444" s="2899" t="s">
        <v>35</v>
      </c>
      <c r="X1444" s="2899" t="s">
        <v>36</v>
      </c>
      <c r="Y1444" s="2899"/>
      <c r="Z1444" s="2902" t="s">
        <v>37</v>
      </c>
      <c r="AA1444" s="2902" t="s">
        <v>38</v>
      </c>
      <c r="AB1444" s="2899" t="s">
        <v>116</v>
      </c>
      <c r="AC1444" s="2899" t="s">
        <v>9310</v>
      </c>
    </row>
    <row r="1445" spans="1:29" ht="15" customHeight="1" thickBot="1">
      <c r="A1445" s="2899" t="s">
        <v>2100</v>
      </c>
      <c r="B1445" s="2899" t="s">
        <v>2100</v>
      </c>
      <c r="C1445" s="2899" t="s">
        <v>3546</v>
      </c>
      <c r="D1445" s="2899" t="s">
        <v>3610</v>
      </c>
      <c r="E1445" s="2899" t="s">
        <v>2981</v>
      </c>
      <c r="F1445" s="2899">
        <v>757704749</v>
      </c>
      <c r="G1445" s="2899">
        <v>757704749</v>
      </c>
      <c r="H1445" s="2899" t="s">
        <v>9315</v>
      </c>
      <c r="I1445" s="2899" t="s">
        <v>9316</v>
      </c>
      <c r="J1445" s="2899" t="s">
        <v>2100</v>
      </c>
      <c r="K1445" s="2899"/>
      <c r="L1445" s="2899"/>
      <c r="M1445" s="2899"/>
      <c r="N1445" s="2899"/>
      <c r="O1445" s="2900">
        <v>46042</v>
      </c>
      <c r="P1445" s="2901">
        <f ca="1">TODAY()-Q1445</f>
        <v>61</v>
      </c>
      <c r="Q1445" s="2900">
        <v>46043</v>
      </c>
      <c r="R1445" s="2899" t="s">
        <v>115</v>
      </c>
      <c r="S1445" s="2899"/>
      <c r="T1445" s="2899"/>
      <c r="U1445" s="2899" t="s">
        <v>34</v>
      </c>
      <c r="V1445" s="2899" t="s">
        <v>34</v>
      </c>
      <c r="W1445" s="2899" t="s">
        <v>35</v>
      </c>
      <c r="X1445" s="2899" t="s">
        <v>36</v>
      </c>
      <c r="Y1445" s="2899"/>
      <c r="Z1445" s="2902" t="s">
        <v>37</v>
      </c>
      <c r="AA1445" s="2902" t="s">
        <v>38</v>
      </c>
      <c r="AB1445" s="2899" t="s">
        <v>692</v>
      </c>
      <c r="AC1445" s="2899" t="s">
        <v>28296</v>
      </c>
    </row>
    <row r="1446" spans="1:29" ht="15" customHeight="1" thickBot="1">
      <c r="A1446" s="2899" t="s">
        <v>2100</v>
      </c>
      <c r="B1446" s="2899" t="s">
        <v>2100</v>
      </c>
      <c r="C1446" s="2899" t="s">
        <v>24789</v>
      </c>
      <c r="D1446" s="2899" t="s">
        <v>24790</v>
      </c>
      <c r="E1446" s="2899" t="s">
        <v>2964</v>
      </c>
      <c r="F1446" s="2899">
        <v>748478434</v>
      </c>
      <c r="G1446" s="2899">
        <v>504336410</v>
      </c>
      <c r="H1446" s="2902"/>
      <c r="I1446" s="2902"/>
      <c r="J1446" s="2899" t="s">
        <v>2100</v>
      </c>
      <c r="K1446" s="2902"/>
      <c r="L1446" s="2902"/>
      <c r="M1446" s="2899"/>
      <c r="N1446" s="2899"/>
      <c r="O1446" s="2900">
        <v>46077</v>
      </c>
      <c r="P1446" s="2901">
        <f ca="1">TODAY()-Q1446</f>
        <v>25</v>
      </c>
      <c r="Q1446" s="2900">
        <v>46079</v>
      </c>
      <c r="R1446" s="2899" t="s">
        <v>115</v>
      </c>
      <c r="S1446" s="2899"/>
      <c r="T1446" s="2899">
        <v>0</v>
      </c>
      <c r="U1446" s="2899" t="s">
        <v>34</v>
      </c>
      <c r="V1446" s="2899" t="s">
        <v>34</v>
      </c>
      <c r="W1446" s="2899" t="s">
        <v>35</v>
      </c>
      <c r="X1446" s="2899" t="s">
        <v>36</v>
      </c>
      <c r="Y1446" s="2899"/>
      <c r="Z1446" s="2902" t="s">
        <v>37</v>
      </c>
      <c r="AA1446" s="2902" t="s">
        <v>38</v>
      </c>
      <c r="AB1446" s="2899" t="s">
        <v>116</v>
      </c>
      <c r="AC1446" s="2899" t="s">
        <v>26940</v>
      </c>
    </row>
    <row r="1447" spans="1:29" ht="15" customHeight="1" thickBot="1">
      <c r="A1447" s="2899" t="s">
        <v>2100</v>
      </c>
      <c r="B1447" s="2899" t="s">
        <v>2100</v>
      </c>
      <c r="C1447" s="2899" t="s">
        <v>24794</v>
      </c>
      <c r="D1447" s="2899" t="s">
        <v>2325</v>
      </c>
      <c r="E1447" s="2899" t="s">
        <v>9512</v>
      </c>
      <c r="F1447" s="2899">
        <v>140055960</v>
      </c>
      <c r="G1447" s="2899">
        <v>504796730</v>
      </c>
      <c r="H1447" s="2902"/>
      <c r="I1447" s="2902"/>
      <c r="J1447" s="2899" t="s">
        <v>2100</v>
      </c>
      <c r="K1447" s="2902"/>
      <c r="L1447" s="2902"/>
      <c r="M1447" s="2899"/>
      <c r="N1447" s="2899"/>
      <c r="O1447" s="2900">
        <v>46077</v>
      </c>
      <c r="P1447" s="2901">
        <f ca="1">TODAY()-Q1447</f>
        <v>25</v>
      </c>
      <c r="Q1447" s="2900">
        <v>46079</v>
      </c>
      <c r="R1447" s="2899" t="s">
        <v>115</v>
      </c>
      <c r="S1447" s="2899"/>
      <c r="T1447" s="2899">
        <v>0</v>
      </c>
      <c r="U1447" s="2899" t="s">
        <v>34</v>
      </c>
      <c r="V1447" s="2899" t="s">
        <v>34</v>
      </c>
      <c r="W1447" s="2899" t="s">
        <v>35</v>
      </c>
      <c r="X1447" s="2899" t="s">
        <v>36</v>
      </c>
      <c r="Y1447" s="2899"/>
      <c r="Z1447" s="2902" t="s">
        <v>37</v>
      </c>
      <c r="AA1447" s="2902" t="s">
        <v>38</v>
      </c>
      <c r="AB1447" s="2492" t="s">
        <v>1579</v>
      </c>
      <c r="AC1447" s="2903" t="s">
        <v>32342</v>
      </c>
    </row>
    <row r="1448" spans="1:29" ht="15" customHeight="1" thickBot="1">
      <c r="A1448" s="2899" t="s">
        <v>2100</v>
      </c>
      <c r="B1448" s="2899" t="s">
        <v>2100</v>
      </c>
      <c r="C1448" s="2899" t="s">
        <v>24795</v>
      </c>
      <c r="D1448" s="2899" t="s">
        <v>24796</v>
      </c>
      <c r="E1448" s="2899" t="s">
        <v>24797</v>
      </c>
      <c r="F1448" s="2899">
        <v>759414108</v>
      </c>
      <c r="G1448" s="2899">
        <v>709437028</v>
      </c>
      <c r="H1448" s="2902"/>
      <c r="I1448" s="2902"/>
      <c r="J1448" s="2899" t="s">
        <v>2100</v>
      </c>
      <c r="K1448" s="2902"/>
      <c r="L1448" s="2902"/>
      <c r="M1448" s="2899"/>
      <c r="N1448" s="2899"/>
      <c r="O1448" s="2900">
        <v>46077</v>
      </c>
      <c r="P1448" s="2901">
        <f ca="1">TODAY()-Q1448</f>
        <v>25</v>
      </c>
      <c r="Q1448" s="2900">
        <v>46079</v>
      </c>
      <c r="R1448" s="2899" t="s">
        <v>115</v>
      </c>
      <c r="S1448" s="2899"/>
      <c r="T1448" s="2899">
        <v>0</v>
      </c>
      <c r="U1448" s="2899" t="s">
        <v>34</v>
      </c>
      <c r="V1448" s="2899" t="s">
        <v>34</v>
      </c>
      <c r="W1448" s="2899" t="s">
        <v>35</v>
      </c>
      <c r="X1448" s="2899" t="s">
        <v>36</v>
      </c>
      <c r="Y1448" s="2899"/>
      <c r="Z1448" s="2902" t="s">
        <v>37</v>
      </c>
      <c r="AA1448" s="2902" t="s">
        <v>38</v>
      </c>
      <c r="AB1448" s="2899" t="s">
        <v>116</v>
      </c>
      <c r="AC1448" s="2899" t="s">
        <v>26940</v>
      </c>
    </row>
    <row r="1449" spans="1:29" ht="15" customHeight="1" thickBot="1">
      <c r="A1449" s="2899" t="s">
        <v>2100</v>
      </c>
      <c r="B1449" s="2899" t="s">
        <v>2100</v>
      </c>
      <c r="C1449" s="2899" t="s">
        <v>27002</v>
      </c>
      <c r="D1449" s="2899" t="s">
        <v>27003</v>
      </c>
      <c r="E1449" s="2899" t="s">
        <v>27004</v>
      </c>
      <c r="F1449" s="2899">
        <v>749072331</v>
      </c>
      <c r="G1449" s="2899">
        <v>546624848</v>
      </c>
      <c r="H1449" s="2899"/>
      <c r="I1449" s="2899"/>
      <c r="J1449" s="2899" t="s">
        <v>2100</v>
      </c>
      <c r="K1449" s="2899"/>
      <c r="L1449" s="2899"/>
      <c r="M1449" s="2899"/>
      <c r="N1449" s="2899"/>
      <c r="O1449" s="2900">
        <v>46079</v>
      </c>
      <c r="P1449" s="2901">
        <f ca="1">TODAY()-Q1449</f>
        <v>24</v>
      </c>
      <c r="Q1449" s="2900">
        <v>46080</v>
      </c>
      <c r="R1449" s="2899" t="s">
        <v>115</v>
      </c>
      <c r="S1449" s="2899"/>
      <c r="T1449" s="2899"/>
      <c r="U1449" s="2899" t="s">
        <v>34</v>
      </c>
      <c r="V1449" s="2899" t="s">
        <v>34</v>
      </c>
      <c r="W1449" s="2899" t="s">
        <v>35</v>
      </c>
      <c r="X1449" s="2899" t="s">
        <v>36</v>
      </c>
      <c r="Y1449" s="2899"/>
      <c r="Z1449" s="2902" t="s">
        <v>37</v>
      </c>
      <c r="AA1449" s="2899" t="s">
        <v>38</v>
      </c>
      <c r="AB1449" s="2899" t="s">
        <v>116</v>
      </c>
      <c r="AC1449" s="2902" t="s">
        <v>27775</v>
      </c>
    </row>
    <row r="1450" spans="1:29" ht="15" customHeight="1" thickBot="1">
      <c r="A1450" s="2899" t="s">
        <v>2100</v>
      </c>
      <c r="B1450" s="2899" t="s">
        <v>2100</v>
      </c>
      <c r="C1450" s="2899" t="s">
        <v>26991</v>
      </c>
      <c r="D1450" s="2899" t="s">
        <v>4860</v>
      </c>
      <c r="E1450" s="2899" t="s">
        <v>2962</v>
      </c>
      <c r="F1450" s="2899">
        <v>717083625</v>
      </c>
      <c r="G1450" s="2899">
        <v>777521667</v>
      </c>
      <c r="H1450" s="2899"/>
      <c r="I1450" s="2899"/>
      <c r="J1450" s="2899" t="s">
        <v>2100</v>
      </c>
      <c r="K1450" s="2899"/>
      <c r="L1450" s="2899"/>
      <c r="M1450" s="2899"/>
      <c r="N1450" s="2899"/>
      <c r="O1450" s="2900">
        <v>46079</v>
      </c>
      <c r="P1450" s="2901">
        <f ca="1">TODAY()-Q1450</f>
        <v>24</v>
      </c>
      <c r="Q1450" s="2900">
        <v>46080</v>
      </c>
      <c r="R1450" s="2899" t="s">
        <v>115</v>
      </c>
      <c r="S1450" s="2899"/>
      <c r="T1450" s="2899"/>
      <c r="U1450" s="2899" t="s">
        <v>34</v>
      </c>
      <c r="V1450" s="2899" t="s">
        <v>34</v>
      </c>
      <c r="W1450" s="2899" t="s">
        <v>35</v>
      </c>
      <c r="X1450" s="2899" t="s">
        <v>36</v>
      </c>
      <c r="Y1450" s="2899"/>
      <c r="Z1450" s="2902" t="s">
        <v>37</v>
      </c>
      <c r="AA1450" s="2899" t="s">
        <v>38</v>
      </c>
      <c r="AB1450" s="2899" t="s">
        <v>116</v>
      </c>
      <c r="AC1450" s="2902" t="s">
        <v>27775</v>
      </c>
    </row>
    <row r="1451" spans="1:29" ht="15" customHeight="1" thickBot="1">
      <c r="A1451" s="2899" t="s">
        <v>2100</v>
      </c>
      <c r="B1451" s="2899" t="s">
        <v>2100</v>
      </c>
      <c r="C1451" s="2899" t="s">
        <v>25592</v>
      </c>
      <c r="D1451" s="2899" t="s">
        <v>25593</v>
      </c>
      <c r="E1451" s="2899" t="s">
        <v>25594</v>
      </c>
      <c r="F1451" s="2899">
        <v>708187622</v>
      </c>
      <c r="G1451" s="2899">
        <v>545422908</v>
      </c>
      <c r="H1451" s="2902"/>
      <c r="I1451" s="2902"/>
      <c r="J1451" s="2899" t="s">
        <v>2100</v>
      </c>
      <c r="K1451" s="2902"/>
      <c r="L1451" s="2902"/>
      <c r="M1451" s="2899"/>
      <c r="N1451" s="2899"/>
      <c r="O1451" s="2900">
        <v>46078</v>
      </c>
      <c r="P1451" s="2901">
        <f ca="1">TODAY()-Q1451</f>
        <v>24</v>
      </c>
      <c r="Q1451" s="2900">
        <v>46080</v>
      </c>
      <c r="R1451" s="2899" t="s">
        <v>115</v>
      </c>
      <c r="S1451" s="2899"/>
      <c r="T1451" s="2899">
        <v>0</v>
      </c>
      <c r="U1451" s="2899" t="s">
        <v>34</v>
      </c>
      <c r="V1451" s="2899" t="s">
        <v>34</v>
      </c>
      <c r="W1451" s="2899" t="s">
        <v>35</v>
      </c>
      <c r="X1451" s="2899" t="s">
        <v>36</v>
      </c>
      <c r="Y1451" s="2899"/>
      <c r="Z1451" s="2902" t="s">
        <v>37</v>
      </c>
      <c r="AA1451" s="2902" t="s">
        <v>38</v>
      </c>
      <c r="AB1451" s="2899" t="s">
        <v>116</v>
      </c>
      <c r="AC1451" s="2902" t="s">
        <v>27775</v>
      </c>
    </row>
    <row r="1452" spans="1:29" ht="15" customHeight="1" thickBot="1">
      <c r="A1452" s="2899" t="s">
        <v>2100</v>
      </c>
      <c r="B1452" s="2899" t="s">
        <v>2100</v>
      </c>
      <c r="C1452" s="2899" t="s">
        <v>26997</v>
      </c>
      <c r="D1452" s="2899" t="s">
        <v>26998</v>
      </c>
      <c r="E1452" s="2899" t="s">
        <v>2393</v>
      </c>
      <c r="F1452" s="2899">
        <v>576268455</v>
      </c>
      <c r="G1452" s="2899">
        <v>101544242</v>
      </c>
      <c r="H1452" s="2899"/>
      <c r="I1452" s="2899"/>
      <c r="J1452" s="2899" t="s">
        <v>2100</v>
      </c>
      <c r="K1452" s="2899"/>
      <c r="L1452" s="2899"/>
      <c r="M1452" s="2899"/>
      <c r="N1452" s="2899"/>
      <c r="O1452" s="2900">
        <v>46079</v>
      </c>
      <c r="P1452" s="2901">
        <f ca="1">TODAY()-Q1452</f>
        <v>24</v>
      </c>
      <c r="Q1452" s="2900">
        <v>46080</v>
      </c>
      <c r="R1452" s="2899" t="s">
        <v>115</v>
      </c>
      <c r="S1452" s="2899"/>
      <c r="T1452" s="2899"/>
      <c r="U1452" s="2899" t="s">
        <v>34</v>
      </c>
      <c r="V1452" s="2899" t="s">
        <v>34</v>
      </c>
      <c r="W1452" s="2899" t="s">
        <v>35</v>
      </c>
      <c r="X1452" s="2899" t="s">
        <v>36</v>
      </c>
      <c r="Y1452" s="2899"/>
      <c r="Z1452" s="2902" t="s">
        <v>37</v>
      </c>
      <c r="AA1452" s="2902" t="s">
        <v>38</v>
      </c>
      <c r="AB1452" s="2899" t="s">
        <v>116</v>
      </c>
      <c r="AC1452" s="2902" t="s">
        <v>27775</v>
      </c>
    </row>
    <row r="1453" spans="1:29" ht="15" customHeight="1" thickBot="1">
      <c r="A1453" s="2899" t="s">
        <v>2100</v>
      </c>
      <c r="B1453" s="2899" t="s">
        <v>2100</v>
      </c>
      <c r="C1453" s="2899" t="s">
        <v>2620</v>
      </c>
      <c r="D1453" s="2899" t="s">
        <v>2623</v>
      </c>
      <c r="E1453" s="2899" t="s">
        <v>2100</v>
      </c>
      <c r="F1453" s="2899">
        <v>101303712</v>
      </c>
      <c r="G1453" s="2899">
        <v>778021190</v>
      </c>
      <c r="H1453" s="2899" t="s">
        <v>25595</v>
      </c>
      <c r="I1453" s="2899" t="s">
        <v>25596</v>
      </c>
      <c r="J1453" s="2899" t="s">
        <v>2100</v>
      </c>
      <c r="K1453" s="2899"/>
      <c r="L1453" s="2899"/>
      <c r="M1453" s="2899"/>
      <c r="N1453" s="2899"/>
      <c r="O1453" s="2900">
        <v>46078</v>
      </c>
      <c r="P1453" s="2901">
        <f ca="1">TODAY()-Q1453</f>
        <v>24</v>
      </c>
      <c r="Q1453" s="2900">
        <v>46080</v>
      </c>
      <c r="R1453" s="2899" t="s">
        <v>115</v>
      </c>
      <c r="S1453" s="2899"/>
      <c r="T1453" s="2899"/>
      <c r="U1453" s="2899" t="s">
        <v>34</v>
      </c>
      <c r="V1453" s="2899" t="s">
        <v>34</v>
      </c>
      <c r="W1453" s="2899" t="s">
        <v>35</v>
      </c>
      <c r="X1453" s="2899" t="s">
        <v>36</v>
      </c>
      <c r="Y1453" s="2899"/>
      <c r="Z1453" s="2902" t="s">
        <v>37</v>
      </c>
      <c r="AA1453" s="2902" t="s">
        <v>38</v>
      </c>
      <c r="AB1453" s="2492" t="s">
        <v>748</v>
      </c>
      <c r="AC1453" s="2899" t="s">
        <v>9197</v>
      </c>
    </row>
    <row r="1454" spans="1:29" ht="15" customHeight="1" thickBot="1">
      <c r="A1454" s="2899" t="s">
        <v>2100</v>
      </c>
      <c r="B1454" s="2899" t="s">
        <v>2100</v>
      </c>
      <c r="C1454" s="2899" t="s">
        <v>27005</v>
      </c>
      <c r="D1454" s="2899" t="s">
        <v>27006</v>
      </c>
      <c r="E1454" s="2899" t="s">
        <v>2119</v>
      </c>
      <c r="F1454" s="2899">
        <v>151005090</v>
      </c>
      <c r="G1454" s="2899">
        <v>704444001</v>
      </c>
      <c r="H1454" s="2899"/>
      <c r="I1454" s="2899"/>
      <c r="J1454" s="2899" t="s">
        <v>2100</v>
      </c>
      <c r="K1454" s="2899"/>
      <c r="L1454" s="2899"/>
      <c r="M1454" s="2899"/>
      <c r="N1454" s="2899"/>
      <c r="O1454" s="2900">
        <v>46079</v>
      </c>
      <c r="P1454" s="2901">
        <f ca="1">TODAY()-Q1454</f>
        <v>24</v>
      </c>
      <c r="Q1454" s="2900">
        <v>46080</v>
      </c>
      <c r="R1454" s="2899" t="s">
        <v>115</v>
      </c>
      <c r="S1454" s="2899"/>
      <c r="T1454" s="2899"/>
      <c r="U1454" s="2899" t="s">
        <v>34</v>
      </c>
      <c r="V1454" s="2899" t="s">
        <v>34</v>
      </c>
      <c r="W1454" s="2899" t="s">
        <v>35</v>
      </c>
      <c r="X1454" s="2899" t="s">
        <v>36</v>
      </c>
      <c r="Y1454" s="2899"/>
      <c r="Z1454" s="2902" t="s">
        <v>37</v>
      </c>
      <c r="AA1454" s="2902" t="s">
        <v>38</v>
      </c>
      <c r="AB1454" s="2899" t="s">
        <v>116</v>
      </c>
      <c r="AC1454" s="2902" t="s">
        <v>27775</v>
      </c>
    </row>
    <row r="1455" spans="1:29" ht="15" customHeight="1" thickBot="1">
      <c r="A1455" s="2899" t="s">
        <v>2100</v>
      </c>
      <c r="B1455" s="2899" t="s">
        <v>2100</v>
      </c>
      <c r="C1455" s="2899" t="s">
        <v>26999</v>
      </c>
      <c r="D1455" s="2899" t="s">
        <v>27000</v>
      </c>
      <c r="E1455" s="2899" t="s">
        <v>27001</v>
      </c>
      <c r="F1455" s="2899">
        <v>507087541</v>
      </c>
      <c r="G1455" s="2899">
        <v>708190909</v>
      </c>
      <c r="H1455" s="2899"/>
      <c r="I1455" s="2899"/>
      <c r="J1455" s="2899" t="s">
        <v>2100</v>
      </c>
      <c r="K1455" s="2899"/>
      <c r="L1455" s="2899"/>
      <c r="M1455" s="2899"/>
      <c r="N1455" s="2899"/>
      <c r="O1455" s="2900">
        <v>46079</v>
      </c>
      <c r="P1455" s="2901">
        <f ca="1">TODAY()-Q1455</f>
        <v>24</v>
      </c>
      <c r="Q1455" s="2900">
        <v>46080</v>
      </c>
      <c r="R1455" s="2899" t="s">
        <v>115</v>
      </c>
      <c r="S1455" s="2899"/>
      <c r="T1455" s="2899"/>
      <c r="U1455" s="2899" t="s">
        <v>34</v>
      </c>
      <c r="V1455" s="2899" t="s">
        <v>34</v>
      </c>
      <c r="W1455" s="2899" t="s">
        <v>35</v>
      </c>
      <c r="X1455" s="2899" t="s">
        <v>36</v>
      </c>
      <c r="Y1455" s="2899"/>
      <c r="Z1455" s="2902" t="s">
        <v>37</v>
      </c>
      <c r="AA1455" s="2902" t="s">
        <v>38</v>
      </c>
      <c r="AB1455" s="2899" t="s">
        <v>116</v>
      </c>
      <c r="AC1455" s="2902" t="s">
        <v>27775</v>
      </c>
    </row>
    <row r="1456" spans="1:29" ht="15" customHeight="1" thickBot="1">
      <c r="A1456" s="2899" t="s">
        <v>2100</v>
      </c>
      <c r="B1456" s="2899" t="s">
        <v>2100</v>
      </c>
      <c r="C1456" s="2899" t="s">
        <v>26992</v>
      </c>
      <c r="D1456" s="2899" t="s">
        <v>26993</v>
      </c>
      <c r="E1456" s="2899" t="s">
        <v>26994</v>
      </c>
      <c r="F1456" s="2899">
        <v>748456540</v>
      </c>
      <c r="G1456" s="2899">
        <v>544275400</v>
      </c>
      <c r="H1456" s="2899"/>
      <c r="I1456" s="2899"/>
      <c r="J1456" s="2899" t="s">
        <v>2100</v>
      </c>
      <c r="K1456" s="2899"/>
      <c r="L1456" s="2899"/>
      <c r="M1456" s="2899"/>
      <c r="N1456" s="2899"/>
      <c r="O1456" s="2900">
        <v>46079</v>
      </c>
      <c r="P1456" s="2901">
        <f ca="1">TODAY()-Q1456</f>
        <v>24</v>
      </c>
      <c r="Q1456" s="2900">
        <v>46080</v>
      </c>
      <c r="R1456" s="2899" t="s">
        <v>115</v>
      </c>
      <c r="S1456" s="2899"/>
      <c r="T1456" s="2899"/>
      <c r="U1456" s="2899" t="s">
        <v>34</v>
      </c>
      <c r="V1456" s="2899" t="s">
        <v>34</v>
      </c>
      <c r="W1456" s="2899" t="s">
        <v>35</v>
      </c>
      <c r="X1456" s="2899" t="s">
        <v>36</v>
      </c>
      <c r="Y1456" s="2899"/>
      <c r="Z1456" s="2902" t="s">
        <v>37</v>
      </c>
      <c r="AA1456" s="2902" t="s">
        <v>38</v>
      </c>
      <c r="AB1456" s="2899" t="s">
        <v>116</v>
      </c>
      <c r="AC1456" s="2902" t="s">
        <v>27775</v>
      </c>
    </row>
    <row r="1457" spans="1:29" ht="15" customHeight="1" thickBot="1">
      <c r="A1457" s="2899" t="s">
        <v>2100</v>
      </c>
      <c r="B1457" s="2899" t="s">
        <v>2100</v>
      </c>
      <c r="C1457" s="2899" t="s">
        <v>27007</v>
      </c>
      <c r="D1457" s="2899" t="s">
        <v>27008</v>
      </c>
      <c r="E1457" s="2899" t="s">
        <v>27009</v>
      </c>
      <c r="F1457" s="2899">
        <v>505405833</v>
      </c>
      <c r="G1457" s="2899">
        <v>749308488</v>
      </c>
      <c r="H1457" s="2899"/>
      <c r="I1457" s="2899"/>
      <c r="J1457" s="2899" t="s">
        <v>2100</v>
      </c>
      <c r="K1457" s="2899"/>
      <c r="L1457" s="2899"/>
      <c r="M1457" s="2899"/>
      <c r="N1457" s="2899"/>
      <c r="O1457" s="2900">
        <v>46083</v>
      </c>
      <c r="P1457" s="2901">
        <f ca="1">TODAY()-Q1457</f>
        <v>20</v>
      </c>
      <c r="Q1457" s="2900">
        <v>46084</v>
      </c>
      <c r="R1457" s="2899" t="s">
        <v>115</v>
      </c>
      <c r="S1457" s="2899"/>
      <c r="T1457" s="2899"/>
      <c r="U1457" s="2899" t="s">
        <v>34</v>
      </c>
      <c r="V1457" s="2899" t="s">
        <v>34</v>
      </c>
      <c r="W1457" s="2899" t="s">
        <v>35</v>
      </c>
      <c r="X1457" s="2899" t="s">
        <v>36</v>
      </c>
      <c r="Y1457" s="2899"/>
      <c r="Z1457" s="2902" t="s">
        <v>37</v>
      </c>
      <c r="AA1457" s="2899" t="s">
        <v>38</v>
      </c>
      <c r="AB1457" s="2899" t="s">
        <v>27786</v>
      </c>
      <c r="AC1457" s="2899" t="s">
        <v>27772</v>
      </c>
    </row>
    <row r="1458" spans="1:29" ht="15" customHeight="1" thickBot="1">
      <c r="A1458" s="2899" t="s">
        <v>2100</v>
      </c>
      <c r="B1458" s="2899" t="s">
        <v>2100</v>
      </c>
      <c r="C1458" s="2899" t="s">
        <v>27010</v>
      </c>
      <c r="D1458" s="2899" t="s">
        <v>27011</v>
      </c>
      <c r="E1458" s="2899" t="s">
        <v>27012</v>
      </c>
      <c r="F1458" s="2899">
        <v>100228585</v>
      </c>
      <c r="G1458" s="2899">
        <v>707507746</v>
      </c>
      <c r="H1458" s="2899"/>
      <c r="I1458" s="2899"/>
      <c r="J1458" s="2899" t="s">
        <v>2100</v>
      </c>
      <c r="K1458" s="2899"/>
      <c r="L1458" s="2899"/>
      <c r="M1458" s="2899"/>
      <c r="N1458" s="2899"/>
      <c r="O1458" s="2900">
        <v>46083</v>
      </c>
      <c r="P1458" s="2901">
        <f ca="1">TODAY()-Q1458</f>
        <v>20</v>
      </c>
      <c r="Q1458" s="2900">
        <v>46084</v>
      </c>
      <c r="R1458" s="2899" t="s">
        <v>115</v>
      </c>
      <c r="S1458" s="2899"/>
      <c r="T1458" s="2899"/>
      <c r="U1458" s="2899" t="s">
        <v>34</v>
      </c>
      <c r="V1458" s="2899" t="s">
        <v>34</v>
      </c>
      <c r="W1458" s="2899" t="s">
        <v>35</v>
      </c>
      <c r="X1458" s="2899" t="s">
        <v>36</v>
      </c>
      <c r="Y1458" s="2899"/>
      <c r="Z1458" s="2902" t="s">
        <v>37</v>
      </c>
      <c r="AA1458" s="2902" t="s">
        <v>38</v>
      </c>
      <c r="AB1458" s="2899" t="s">
        <v>162</v>
      </c>
      <c r="AC1458" s="2899" t="s">
        <v>27788</v>
      </c>
    </row>
    <row r="1459" spans="1:29" ht="15" customHeight="1" thickBot="1">
      <c r="A1459" s="2899" t="s">
        <v>2100</v>
      </c>
      <c r="B1459" s="2899" t="s">
        <v>2100</v>
      </c>
      <c r="C1459" s="2899" t="s">
        <v>28352</v>
      </c>
      <c r="D1459" s="2899" t="s">
        <v>28353</v>
      </c>
      <c r="E1459" s="2899" t="s">
        <v>28354</v>
      </c>
      <c r="F1459" s="2899">
        <v>707187452</v>
      </c>
      <c r="G1459" s="2899">
        <v>787687898</v>
      </c>
      <c r="H1459" s="2899"/>
      <c r="I1459" s="2899"/>
      <c r="J1459" s="2899" t="s">
        <v>2100</v>
      </c>
      <c r="K1459" s="2899"/>
      <c r="L1459" s="2899"/>
      <c r="M1459" s="2899"/>
      <c r="N1459" s="2899"/>
      <c r="O1459" s="2900">
        <v>46086</v>
      </c>
      <c r="P1459" s="2901">
        <f ca="1">TODAY()-Q1459</f>
        <v>17</v>
      </c>
      <c r="Q1459" s="2900">
        <v>46087</v>
      </c>
      <c r="R1459" s="2899" t="s">
        <v>115</v>
      </c>
      <c r="S1459" s="2899"/>
      <c r="T1459" s="2899"/>
      <c r="U1459" s="2899" t="s">
        <v>34</v>
      </c>
      <c r="V1459" s="2899" t="s">
        <v>34</v>
      </c>
      <c r="W1459" s="2899" t="s">
        <v>35</v>
      </c>
      <c r="X1459" s="2899" t="s">
        <v>36</v>
      </c>
      <c r="Y1459" s="2899"/>
      <c r="Z1459" s="2902" t="s">
        <v>37</v>
      </c>
      <c r="AA1459" s="2902" t="s">
        <v>38</v>
      </c>
      <c r="AB1459" s="2902" t="s">
        <v>116</v>
      </c>
      <c r="AC1459" s="2899" t="s">
        <v>29244</v>
      </c>
    </row>
    <row r="1460" spans="1:29" ht="15" customHeight="1" thickBot="1">
      <c r="A1460" s="2899" t="s">
        <v>2100</v>
      </c>
      <c r="B1460" s="2899" t="s">
        <v>2100</v>
      </c>
      <c r="C1460" s="2899" t="s">
        <v>28355</v>
      </c>
      <c r="D1460" s="2899" t="s">
        <v>28356</v>
      </c>
      <c r="E1460" s="2899" t="s">
        <v>28357</v>
      </c>
      <c r="F1460" s="2899">
        <v>506071417</v>
      </c>
      <c r="G1460" s="2899">
        <v>749852972</v>
      </c>
      <c r="H1460" s="2899"/>
      <c r="I1460" s="2899"/>
      <c r="J1460" s="2899" t="s">
        <v>2100</v>
      </c>
      <c r="K1460" s="2899"/>
      <c r="L1460" s="2899"/>
      <c r="M1460" s="2899"/>
      <c r="N1460" s="2899"/>
      <c r="O1460" s="2900">
        <v>46086</v>
      </c>
      <c r="P1460" s="2901">
        <f ca="1">TODAY()-Q1460</f>
        <v>17</v>
      </c>
      <c r="Q1460" s="2900">
        <v>46087</v>
      </c>
      <c r="R1460" s="2492" t="s">
        <v>1578</v>
      </c>
      <c r="S1460" s="2899"/>
      <c r="T1460" s="2899"/>
      <c r="U1460" s="2899" t="s">
        <v>34</v>
      </c>
      <c r="V1460" s="2899" t="s">
        <v>34</v>
      </c>
      <c r="W1460" s="2899" t="s">
        <v>35</v>
      </c>
      <c r="X1460" s="2899" t="s">
        <v>36</v>
      </c>
      <c r="Y1460" s="2899"/>
      <c r="Z1460" s="2902" t="s">
        <v>37</v>
      </c>
      <c r="AA1460" s="2902" t="s">
        <v>38</v>
      </c>
      <c r="AB1460" s="2492" t="s">
        <v>1579</v>
      </c>
      <c r="AC1460" s="2903" t="s">
        <v>32343</v>
      </c>
    </row>
    <row r="1461" spans="1:29" ht="15" customHeight="1" thickBot="1">
      <c r="A1461" s="2899" t="s">
        <v>2100</v>
      </c>
      <c r="B1461" s="2899" t="s">
        <v>2100</v>
      </c>
      <c r="C1461" s="2899" t="s">
        <v>3017</v>
      </c>
      <c r="D1461" s="2899" t="s">
        <v>3089</v>
      </c>
      <c r="E1461" s="2899" t="s">
        <v>3090</v>
      </c>
      <c r="F1461" s="2899">
        <v>172677689</v>
      </c>
      <c r="G1461" s="2905">
        <v>708000000</v>
      </c>
      <c r="H1461" s="2899" t="s">
        <v>8862</v>
      </c>
      <c r="I1461" s="2899" t="s">
        <v>8863</v>
      </c>
      <c r="J1461" s="2908" t="s">
        <v>8864</v>
      </c>
      <c r="K1461" s="2899"/>
      <c r="L1461" s="2899"/>
      <c r="M1461" s="2899"/>
      <c r="N1461" s="2899"/>
      <c r="O1461" s="2900">
        <v>45967</v>
      </c>
      <c r="P1461" s="2901">
        <f ca="1">TODAY()-Q1461</f>
        <v>126</v>
      </c>
      <c r="Q1461" s="2900">
        <v>45978</v>
      </c>
      <c r="R1461" s="2899" t="s">
        <v>115</v>
      </c>
      <c r="S1461" s="2899"/>
      <c r="T1461" s="2899"/>
      <c r="U1461" s="2899" t="s">
        <v>34</v>
      </c>
      <c r="V1461" s="2899" t="s">
        <v>34</v>
      </c>
      <c r="W1461" s="2899" t="s">
        <v>35</v>
      </c>
      <c r="X1461" s="2899" t="s">
        <v>36</v>
      </c>
      <c r="Y1461" s="2899"/>
      <c r="Z1461" s="2902" t="s">
        <v>37</v>
      </c>
      <c r="AA1461" s="2899" t="s">
        <v>38</v>
      </c>
      <c r="AB1461" s="2899" t="s">
        <v>116</v>
      </c>
      <c r="AC1461" s="2899"/>
    </row>
    <row r="1462" spans="1:29" ht="15" customHeight="1" thickBot="1">
      <c r="A1462" s="2899" t="s">
        <v>2100</v>
      </c>
      <c r="B1462" s="2899" t="s">
        <v>2100</v>
      </c>
      <c r="C1462" s="2899" t="s">
        <v>3022</v>
      </c>
      <c r="D1462" s="2899" t="s">
        <v>3104</v>
      </c>
      <c r="E1462" s="2899" t="s">
        <v>2411</v>
      </c>
      <c r="F1462" s="2899">
        <v>708973537</v>
      </c>
      <c r="G1462" s="2899">
        <v>778014043</v>
      </c>
      <c r="H1462" s="2899" t="s">
        <v>8853</v>
      </c>
      <c r="I1462" s="2899" t="s">
        <v>8854</v>
      </c>
      <c r="J1462" s="2899" t="s">
        <v>8664</v>
      </c>
      <c r="K1462" s="2899"/>
      <c r="L1462" s="2899"/>
      <c r="M1462" s="2899"/>
      <c r="N1462" s="2899"/>
      <c r="O1462" s="2900">
        <v>45967</v>
      </c>
      <c r="P1462" s="2901">
        <f ca="1">TODAY()-Q1462</f>
        <v>126</v>
      </c>
      <c r="Q1462" s="2900">
        <v>45978</v>
      </c>
      <c r="R1462" s="2899" t="s">
        <v>115</v>
      </c>
      <c r="S1462" s="2899"/>
      <c r="T1462" s="2899"/>
      <c r="U1462" s="2899" t="s">
        <v>34</v>
      </c>
      <c r="V1462" s="2899" t="s">
        <v>34</v>
      </c>
      <c r="W1462" s="2899" t="s">
        <v>35</v>
      </c>
      <c r="X1462" s="2899" t="s">
        <v>36</v>
      </c>
      <c r="Y1462" s="2899"/>
      <c r="Z1462" s="2902" t="s">
        <v>37</v>
      </c>
      <c r="AA1462" s="2899" t="s">
        <v>38</v>
      </c>
      <c r="AB1462" s="2899" t="s">
        <v>692</v>
      </c>
      <c r="AC1462" s="2899"/>
    </row>
    <row r="1463" spans="1:29" ht="15" customHeight="1" thickBot="1">
      <c r="A1463" s="2899" t="s">
        <v>2100</v>
      </c>
      <c r="B1463" s="2899" t="s">
        <v>2100</v>
      </c>
      <c r="C1463" s="2899" t="s">
        <v>2659</v>
      </c>
      <c r="D1463" s="2899" t="s">
        <v>1356</v>
      </c>
      <c r="E1463" s="2899" t="s">
        <v>2663</v>
      </c>
      <c r="F1463" s="2899">
        <v>142852828</v>
      </c>
      <c r="G1463" s="2899">
        <v>142852828</v>
      </c>
      <c r="H1463" s="2899" t="s">
        <v>8607</v>
      </c>
      <c r="I1463" s="2899" t="s">
        <v>8608</v>
      </c>
      <c r="J1463" s="2899" t="s">
        <v>8563</v>
      </c>
      <c r="K1463" s="2899"/>
      <c r="L1463" s="2899"/>
      <c r="M1463" s="2899"/>
      <c r="N1463" s="2899"/>
      <c r="O1463" s="2900">
        <v>45630</v>
      </c>
      <c r="P1463" s="2901">
        <f ca="1">TODAY()-Q1463</f>
        <v>473</v>
      </c>
      <c r="Q1463" s="2900">
        <v>45631</v>
      </c>
      <c r="R1463" s="2899" t="s">
        <v>115</v>
      </c>
      <c r="S1463" s="2899"/>
      <c r="T1463" s="2899">
        <v>1</v>
      </c>
      <c r="U1463" s="2899" t="s">
        <v>34</v>
      </c>
      <c r="V1463" s="2899" t="s">
        <v>34</v>
      </c>
      <c r="W1463" s="2899" t="s">
        <v>35</v>
      </c>
      <c r="X1463" s="2899" t="s">
        <v>36</v>
      </c>
      <c r="Y1463" s="2899"/>
      <c r="Z1463" s="2902" t="s">
        <v>37</v>
      </c>
      <c r="AA1463" s="2899" t="s">
        <v>38</v>
      </c>
      <c r="AB1463" s="2899" t="s">
        <v>692</v>
      </c>
      <c r="AC1463" s="2899"/>
    </row>
    <row r="1464" spans="1:29" ht="15" customHeight="1" thickBot="1">
      <c r="A1464" s="2899" t="s">
        <v>2100</v>
      </c>
      <c r="B1464" s="2899" t="s">
        <v>2100</v>
      </c>
      <c r="C1464" s="2899" t="s">
        <v>2583</v>
      </c>
      <c r="D1464" s="2899" t="s">
        <v>2587</v>
      </c>
      <c r="E1464" s="2899" t="s">
        <v>2588</v>
      </c>
      <c r="F1464" s="2899">
        <v>140679911</v>
      </c>
      <c r="G1464" s="2899">
        <v>707438320</v>
      </c>
      <c r="H1464" s="2899" t="s">
        <v>8540</v>
      </c>
      <c r="I1464" s="2899" t="s">
        <v>8541</v>
      </c>
      <c r="J1464" s="2899" t="s">
        <v>8542</v>
      </c>
      <c r="K1464" s="2899" t="s">
        <v>4194</v>
      </c>
      <c r="L1464" s="2899"/>
      <c r="M1464" s="2899"/>
      <c r="N1464" s="2899"/>
      <c r="O1464" s="2900">
        <v>45349</v>
      </c>
      <c r="P1464" s="2901">
        <f ca="1">TODAY()-Q1464</f>
        <v>752</v>
      </c>
      <c r="Q1464" s="2900">
        <v>45352</v>
      </c>
      <c r="R1464" s="2899" t="s">
        <v>115</v>
      </c>
      <c r="S1464" s="2899"/>
      <c r="T1464" s="2899"/>
      <c r="U1464" s="2899" t="s">
        <v>34</v>
      </c>
      <c r="V1464" s="2899" t="s">
        <v>34</v>
      </c>
      <c r="W1464" s="2899" t="s">
        <v>35</v>
      </c>
      <c r="X1464" s="2899" t="s">
        <v>36</v>
      </c>
      <c r="Y1464" s="2899"/>
      <c r="Z1464" s="2902" t="s">
        <v>37</v>
      </c>
      <c r="AA1464" s="2902" t="s">
        <v>38</v>
      </c>
      <c r="AB1464" s="2899" t="s">
        <v>39</v>
      </c>
      <c r="AC1464" s="2899" t="s">
        <v>4459</v>
      </c>
    </row>
    <row r="1465" spans="1:29" ht="15" customHeight="1" thickBot="1">
      <c r="A1465" s="2899" t="s">
        <v>2100</v>
      </c>
      <c r="B1465" s="2899" t="s">
        <v>2100</v>
      </c>
      <c r="C1465" s="2899" t="s">
        <v>2759</v>
      </c>
      <c r="D1465" s="2899" t="s">
        <v>2765</v>
      </c>
      <c r="E1465" s="2899" t="s">
        <v>2766</v>
      </c>
      <c r="F1465" s="2899">
        <v>160167049</v>
      </c>
      <c r="G1465" s="2899">
        <v>767502038</v>
      </c>
      <c r="H1465" s="2899" t="s">
        <v>8865</v>
      </c>
      <c r="I1465" s="2899" t="s">
        <v>8866</v>
      </c>
      <c r="J1465" s="2899" t="s">
        <v>2107</v>
      </c>
      <c r="K1465" s="2899"/>
      <c r="L1465" s="2899"/>
      <c r="M1465" s="2899"/>
      <c r="N1465" s="2899"/>
      <c r="O1465" s="2900">
        <v>45976</v>
      </c>
      <c r="P1465" s="2901">
        <f ca="1">TODAY()-Q1465</f>
        <v>124</v>
      </c>
      <c r="Q1465" s="2900">
        <v>45980</v>
      </c>
      <c r="R1465" s="2899" t="s">
        <v>115</v>
      </c>
      <c r="S1465" s="2899"/>
      <c r="T1465" s="2899"/>
      <c r="U1465" s="2899" t="s">
        <v>34</v>
      </c>
      <c r="V1465" s="2899" t="s">
        <v>34</v>
      </c>
      <c r="W1465" s="2899" t="s">
        <v>35</v>
      </c>
      <c r="X1465" s="2899" t="s">
        <v>36</v>
      </c>
      <c r="Y1465" s="2899"/>
      <c r="Z1465" s="2902" t="s">
        <v>37</v>
      </c>
      <c r="AA1465" s="2899" t="s">
        <v>38</v>
      </c>
      <c r="AB1465" s="2899" t="s">
        <v>692</v>
      </c>
      <c r="AC1465" s="2899" t="s">
        <v>8516</v>
      </c>
    </row>
    <row r="1466" spans="1:29" ht="15" customHeight="1" thickBot="1">
      <c r="A1466" s="2899" t="s">
        <v>2100</v>
      </c>
      <c r="B1466" s="2899" t="s">
        <v>2100</v>
      </c>
      <c r="C1466" s="2899" t="s">
        <v>3455</v>
      </c>
      <c r="D1466" s="2899" t="s">
        <v>3544</v>
      </c>
      <c r="E1466" s="2899" t="s">
        <v>3545</v>
      </c>
      <c r="F1466" s="2899">
        <v>102537122</v>
      </c>
      <c r="G1466" s="2905">
        <v>709000000</v>
      </c>
      <c r="H1466" s="2899" t="s">
        <v>9343</v>
      </c>
      <c r="I1466" s="2899" t="s">
        <v>22223</v>
      </c>
      <c r="J1466" s="2899" t="s">
        <v>8550</v>
      </c>
      <c r="K1466" s="2899"/>
      <c r="L1466" s="2899"/>
      <c r="M1466" s="2899"/>
      <c r="N1466" s="2899"/>
      <c r="O1466" s="2900">
        <v>46031</v>
      </c>
      <c r="P1466" s="2901">
        <f ca="1">TODAY()-Q1466</f>
        <v>72</v>
      </c>
      <c r="Q1466" s="2900">
        <v>46032</v>
      </c>
      <c r="R1466" s="2899" t="s">
        <v>115</v>
      </c>
      <c r="S1466" s="2899"/>
      <c r="T1466" s="2899">
        <v>1</v>
      </c>
      <c r="U1466" s="2899" t="s">
        <v>34</v>
      </c>
      <c r="V1466" s="2899" t="s">
        <v>34</v>
      </c>
      <c r="W1466" s="2899" t="s">
        <v>35</v>
      </c>
      <c r="X1466" s="2899" t="s">
        <v>36</v>
      </c>
      <c r="Y1466" s="2899">
        <v>50</v>
      </c>
      <c r="Z1466" s="2902" t="s">
        <v>37</v>
      </c>
      <c r="AA1466" s="2902" t="s">
        <v>38</v>
      </c>
      <c r="AB1466" s="2899" t="s">
        <v>116</v>
      </c>
      <c r="AC1466" s="2899" t="s">
        <v>9310</v>
      </c>
    </row>
    <row r="1467" spans="1:29" ht="15" customHeight="1" thickBot="1">
      <c r="A1467" s="2899" t="s">
        <v>2100</v>
      </c>
      <c r="B1467" s="2899" t="s">
        <v>2100</v>
      </c>
      <c r="C1467" s="2899" t="s">
        <v>2562</v>
      </c>
      <c r="D1467" s="2899" t="s">
        <v>2563</v>
      </c>
      <c r="E1467" s="2899" t="s">
        <v>2100</v>
      </c>
      <c r="F1467" s="2899">
        <v>141510000</v>
      </c>
      <c r="G1467" s="2899">
        <v>707727115</v>
      </c>
      <c r="H1467" s="2899" t="s">
        <v>8509</v>
      </c>
      <c r="I1467" s="2899" t="s">
        <v>8510</v>
      </c>
      <c r="J1467" s="2899"/>
      <c r="K1467" s="2899"/>
      <c r="L1467" s="2899"/>
      <c r="M1467" s="2899"/>
      <c r="N1467" s="2899"/>
      <c r="O1467" s="2900">
        <v>45268</v>
      </c>
      <c r="P1467" s="2901">
        <f ca="1">TODAY()-Q1467</f>
        <v>832</v>
      </c>
      <c r="Q1467" s="2900">
        <v>45272</v>
      </c>
      <c r="R1467" s="2899" t="s">
        <v>115</v>
      </c>
      <c r="S1467" s="2899"/>
      <c r="T1467" s="2899"/>
      <c r="U1467" s="2899" t="s">
        <v>34</v>
      </c>
      <c r="V1467" s="2899" t="s">
        <v>34</v>
      </c>
      <c r="W1467" s="2899" t="s">
        <v>35</v>
      </c>
      <c r="X1467" s="2899" t="s">
        <v>36</v>
      </c>
      <c r="Y1467" s="2899"/>
      <c r="Z1467" s="2902" t="s">
        <v>37</v>
      </c>
      <c r="AA1467" s="2899" t="s">
        <v>38</v>
      </c>
      <c r="AB1467" s="2899" t="s">
        <v>692</v>
      </c>
      <c r="AC1467" s="2899"/>
    </row>
    <row r="1468" spans="1:29" ht="15" customHeight="1" thickBot="1">
      <c r="A1468" s="2899" t="s">
        <v>2100</v>
      </c>
      <c r="B1468" s="2899" t="s">
        <v>2100</v>
      </c>
      <c r="C1468" s="2899" t="s">
        <v>2572</v>
      </c>
      <c r="D1468" s="2899" t="s">
        <v>2576</v>
      </c>
      <c r="E1468" s="2899" t="s">
        <v>2577</v>
      </c>
      <c r="F1468" s="2899">
        <v>142590562</v>
      </c>
      <c r="G1468" s="2899">
        <v>505569712</v>
      </c>
      <c r="H1468" s="2899" t="s">
        <v>8528</v>
      </c>
      <c r="I1468" s="2899" t="s">
        <v>8529</v>
      </c>
      <c r="J1468" s="2899"/>
      <c r="K1468" s="2899"/>
      <c r="L1468" s="2899"/>
      <c r="M1468" s="2899"/>
      <c r="N1468" s="2899"/>
      <c r="O1468" s="2900">
        <v>45301</v>
      </c>
      <c r="P1468" s="2901">
        <f ca="1">TODAY()-Q1468</f>
        <v>801</v>
      </c>
      <c r="Q1468" s="2900">
        <v>45303</v>
      </c>
      <c r="R1468" s="2899" t="s">
        <v>115</v>
      </c>
      <c r="S1468" s="2899"/>
      <c r="T1468" s="2899"/>
      <c r="U1468" s="2899" t="s">
        <v>34</v>
      </c>
      <c r="V1468" s="2899" t="s">
        <v>34</v>
      </c>
      <c r="W1468" s="2899" t="s">
        <v>35</v>
      </c>
      <c r="X1468" s="2899" t="s">
        <v>36</v>
      </c>
      <c r="Y1468" s="2899"/>
      <c r="Z1468" s="2902" t="s">
        <v>37</v>
      </c>
      <c r="AA1468" s="2902" t="s">
        <v>38</v>
      </c>
      <c r="AB1468" s="2899" t="s">
        <v>39</v>
      </c>
      <c r="AC1468" s="2899" t="s">
        <v>28233</v>
      </c>
    </row>
    <row r="1469" spans="1:29" ht="15" customHeight="1" thickBot="1">
      <c r="A1469" s="2899" t="s">
        <v>2100</v>
      </c>
      <c r="B1469" s="2899" t="s">
        <v>2100</v>
      </c>
      <c r="C1469" s="2899" t="s">
        <v>2581</v>
      </c>
      <c r="D1469" s="2899" t="s">
        <v>2584</v>
      </c>
      <c r="E1469" s="2934" t="s">
        <v>2585</v>
      </c>
      <c r="F1469" s="2899">
        <v>172982731</v>
      </c>
      <c r="G1469" s="2899">
        <v>788083952</v>
      </c>
      <c r="H1469" s="2899" t="s">
        <v>8530</v>
      </c>
      <c r="I1469" s="2899" t="s">
        <v>8531</v>
      </c>
      <c r="J1469" s="2899"/>
      <c r="K1469" s="2899"/>
      <c r="L1469" s="2899"/>
      <c r="M1469" s="2899"/>
      <c r="N1469" s="2899"/>
      <c r="O1469" s="2900">
        <v>45309</v>
      </c>
      <c r="P1469" s="2901">
        <f ca="1">TODAY()-Q1469</f>
        <v>795</v>
      </c>
      <c r="Q1469" s="2900">
        <v>45309</v>
      </c>
      <c r="R1469" s="2899" t="s">
        <v>115</v>
      </c>
      <c r="S1469" s="2899"/>
      <c r="T1469" s="2899"/>
      <c r="U1469" s="2899" t="s">
        <v>34</v>
      </c>
      <c r="V1469" s="2899" t="s">
        <v>34</v>
      </c>
      <c r="W1469" s="2899" t="s">
        <v>35</v>
      </c>
      <c r="X1469" s="2899" t="s">
        <v>36</v>
      </c>
      <c r="Y1469" s="2899"/>
      <c r="Z1469" s="2902" t="s">
        <v>37</v>
      </c>
      <c r="AA1469" s="2899" t="s">
        <v>38</v>
      </c>
      <c r="AB1469" s="2899" t="s">
        <v>692</v>
      </c>
      <c r="AC1469" s="2899"/>
    </row>
    <row r="1470" spans="1:29" ht="15" customHeight="1" thickBot="1">
      <c r="A1470" s="2899" t="s">
        <v>2100</v>
      </c>
      <c r="B1470" s="2899" t="s">
        <v>2100</v>
      </c>
      <c r="C1470" s="2899" t="s">
        <v>2586</v>
      </c>
      <c r="D1470" s="2899" t="s">
        <v>2589</v>
      </c>
      <c r="E1470" s="2899" t="s">
        <v>2590</v>
      </c>
      <c r="F1470" s="2899">
        <v>172276315</v>
      </c>
      <c r="G1470" s="2899">
        <v>789162818</v>
      </c>
      <c r="H1470" s="2899" t="s">
        <v>8538</v>
      </c>
      <c r="I1470" s="2899" t="s">
        <v>8539</v>
      </c>
      <c r="J1470" s="2899"/>
      <c r="K1470" s="2899"/>
      <c r="L1470" s="2899"/>
      <c r="M1470" s="2899"/>
      <c r="N1470" s="2899"/>
      <c r="O1470" s="2900">
        <v>45336</v>
      </c>
      <c r="P1470" s="2901">
        <f ca="1">TODAY()-Q1470</f>
        <v>767</v>
      </c>
      <c r="Q1470" s="2900">
        <v>45337</v>
      </c>
      <c r="R1470" s="2899" t="s">
        <v>115</v>
      </c>
      <c r="S1470" s="2899"/>
      <c r="T1470" s="2899"/>
      <c r="U1470" s="2899" t="s">
        <v>34</v>
      </c>
      <c r="V1470" s="2899" t="s">
        <v>34</v>
      </c>
      <c r="W1470" s="2899" t="s">
        <v>35</v>
      </c>
      <c r="X1470" s="2899" t="s">
        <v>36</v>
      </c>
      <c r="Y1470" s="2899"/>
      <c r="Z1470" s="2902" t="s">
        <v>37</v>
      </c>
      <c r="AA1470" s="2899" t="s">
        <v>38</v>
      </c>
      <c r="AB1470" s="2899" t="s">
        <v>692</v>
      </c>
      <c r="AC1470" s="2899"/>
    </row>
    <row r="1471" spans="1:29" ht="15" customHeight="1" thickBot="1">
      <c r="A1471" s="2899" t="s">
        <v>2100</v>
      </c>
      <c r="B1471" s="2899" t="s">
        <v>2100</v>
      </c>
      <c r="C1471" s="2899" t="s">
        <v>9447</v>
      </c>
      <c r="D1471" s="2899" t="s">
        <v>3195</v>
      </c>
      <c r="E1471" s="2899" t="s">
        <v>9448</v>
      </c>
      <c r="F1471" s="2899">
        <v>170077099</v>
      </c>
      <c r="G1471" s="2899">
        <v>709286162</v>
      </c>
      <c r="H1471" s="2899" t="s">
        <v>9449</v>
      </c>
      <c r="I1471" s="2899" t="s">
        <v>9450</v>
      </c>
      <c r="J1471" s="2899"/>
      <c r="K1471" s="2899"/>
      <c r="L1471" s="2899"/>
      <c r="M1471" s="2899"/>
      <c r="N1471" s="2899"/>
      <c r="O1471" s="2900">
        <v>45366</v>
      </c>
      <c r="P1471" s="2901">
        <f ca="1">TODAY()-Q1471</f>
        <v>737</v>
      </c>
      <c r="Q1471" s="2900">
        <v>45367</v>
      </c>
      <c r="R1471" s="2899" t="s">
        <v>115</v>
      </c>
      <c r="S1471" s="2899"/>
      <c r="T1471" s="2899"/>
      <c r="U1471" s="2899" t="s">
        <v>34</v>
      </c>
      <c r="V1471" s="2899" t="s">
        <v>34</v>
      </c>
      <c r="W1471" s="2899" t="s">
        <v>35</v>
      </c>
      <c r="X1471" s="2899" t="s">
        <v>36</v>
      </c>
      <c r="Y1471" s="2899"/>
      <c r="Z1471" s="2902" t="s">
        <v>37</v>
      </c>
      <c r="AA1471" s="2899" t="s">
        <v>38</v>
      </c>
      <c r="AB1471" s="2899" t="s">
        <v>692</v>
      </c>
      <c r="AC1471" s="2899"/>
    </row>
    <row r="1472" spans="1:29" ht="15" customHeight="1" thickBot="1">
      <c r="A1472" s="2899" t="s">
        <v>2100</v>
      </c>
      <c r="B1472" s="2899" t="s">
        <v>2100</v>
      </c>
      <c r="C1472" s="2899" t="s">
        <v>9424</v>
      </c>
      <c r="D1472" s="2899" t="s">
        <v>3505</v>
      </c>
      <c r="E1472" s="2899" t="s">
        <v>9425</v>
      </c>
      <c r="F1472" s="2899">
        <v>544423693</v>
      </c>
      <c r="G1472" s="2899">
        <v>173797701</v>
      </c>
      <c r="H1472" s="2899" t="s">
        <v>9426</v>
      </c>
      <c r="I1472" s="2899" t="s">
        <v>9427</v>
      </c>
      <c r="J1472" s="2899"/>
      <c r="K1472" s="2899"/>
      <c r="L1472" s="2899"/>
      <c r="M1472" s="2899"/>
      <c r="N1472" s="2899"/>
      <c r="O1472" s="2900">
        <v>45352</v>
      </c>
      <c r="P1472" s="2901">
        <f ca="1">TODAY()-Q1472</f>
        <v>649</v>
      </c>
      <c r="Q1472" s="2900">
        <v>45455</v>
      </c>
      <c r="R1472" s="2899" t="s">
        <v>115</v>
      </c>
      <c r="S1472" s="2899"/>
      <c r="T1472" s="2899"/>
      <c r="U1472" s="2899" t="s">
        <v>34</v>
      </c>
      <c r="V1472" s="2899" t="s">
        <v>34</v>
      </c>
      <c r="W1472" s="2899" t="s">
        <v>35</v>
      </c>
      <c r="X1472" s="2899" t="s">
        <v>36</v>
      </c>
      <c r="Y1472" s="2899"/>
      <c r="Z1472" s="2902" t="s">
        <v>37</v>
      </c>
      <c r="AA1472" s="2902" t="s">
        <v>38</v>
      </c>
      <c r="AB1472" s="2899" t="s">
        <v>39</v>
      </c>
      <c r="AC1472" s="2899" t="s">
        <v>9428</v>
      </c>
    </row>
    <row r="1473" spans="1:29" ht="15" customHeight="1" thickBot="1">
      <c r="A1473" s="2899" t="s">
        <v>2100</v>
      </c>
      <c r="B1473" s="2899" t="s">
        <v>2100</v>
      </c>
      <c r="C1473" s="2899" t="s">
        <v>9406</v>
      </c>
      <c r="D1473" s="2899" t="s">
        <v>9407</v>
      </c>
      <c r="E1473" s="2899" t="s">
        <v>9408</v>
      </c>
      <c r="F1473" s="2899">
        <v>173972725</v>
      </c>
      <c r="G1473" s="2899">
        <v>707444939</v>
      </c>
      <c r="H1473" s="2899" t="s">
        <v>9409</v>
      </c>
      <c r="I1473" s="2899" t="s">
        <v>9410</v>
      </c>
      <c r="J1473" s="2899"/>
      <c r="K1473" s="2899"/>
      <c r="L1473" s="2899"/>
      <c r="M1473" s="2899"/>
      <c r="N1473" s="2899"/>
      <c r="O1473" s="2900">
        <v>45468</v>
      </c>
      <c r="P1473" s="2901">
        <f ca="1">TODAY()-Q1473</f>
        <v>635</v>
      </c>
      <c r="Q1473" s="2900">
        <v>45469</v>
      </c>
      <c r="R1473" s="2899" t="s">
        <v>115</v>
      </c>
      <c r="S1473" s="2899"/>
      <c r="T1473" s="2899"/>
      <c r="U1473" s="2899" t="s">
        <v>34</v>
      </c>
      <c r="V1473" s="2899" t="s">
        <v>34</v>
      </c>
      <c r="W1473" s="2899" t="s">
        <v>35</v>
      </c>
      <c r="X1473" s="2899" t="s">
        <v>36</v>
      </c>
      <c r="Y1473" s="2899"/>
      <c r="Z1473" s="2902" t="s">
        <v>37</v>
      </c>
      <c r="AA1473" s="2899" t="s">
        <v>38</v>
      </c>
      <c r="AB1473" s="2899" t="s">
        <v>692</v>
      </c>
      <c r="AC1473" s="2899"/>
    </row>
    <row r="1474" spans="1:29" ht="15" customHeight="1" thickBot="1">
      <c r="A1474" s="2899" t="s">
        <v>2100</v>
      </c>
      <c r="B1474" s="2899" t="s">
        <v>2100</v>
      </c>
      <c r="C1474" s="2899" t="s">
        <v>2594</v>
      </c>
      <c r="D1474" s="2899" t="s">
        <v>2598</v>
      </c>
      <c r="E1474" s="2899" t="s">
        <v>2599</v>
      </c>
      <c r="F1474" s="2899">
        <v>103883176</v>
      </c>
      <c r="G1474" s="2899">
        <v>748864611</v>
      </c>
      <c r="H1474" s="2899" t="s">
        <v>8546</v>
      </c>
      <c r="I1474" s="2899" t="s">
        <v>8547</v>
      </c>
      <c r="J1474" s="2899"/>
      <c r="K1474" s="2899"/>
      <c r="L1474" s="2899"/>
      <c r="M1474" s="2899"/>
      <c r="N1474" s="2899"/>
      <c r="O1474" s="2900">
        <v>45488</v>
      </c>
      <c r="P1474" s="2901">
        <f ca="1">TODAY()-Q1474</f>
        <v>615</v>
      </c>
      <c r="Q1474" s="2900">
        <v>45489</v>
      </c>
      <c r="R1474" s="2899" t="s">
        <v>115</v>
      </c>
      <c r="S1474" s="2899"/>
      <c r="T1474" s="2899"/>
      <c r="U1474" s="2899" t="s">
        <v>34</v>
      </c>
      <c r="V1474" s="2899" t="s">
        <v>34</v>
      </c>
      <c r="W1474" s="2899" t="s">
        <v>35</v>
      </c>
      <c r="X1474" s="2899" t="s">
        <v>36</v>
      </c>
      <c r="Y1474" s="2899"/>
      <c r="Z1474" s="2902" t="s">
        <v>37</v>
      </c>
      <c r="AA1474" s="2899" t="s">
        <v>38</v>
      </c>
      <c r="AB1474" s="2899" t="s">
        <v>692</v>
      </c>
      <c r="AC1474" s="2899"/>
    </row>
    <row r="1475" spans="1:29" ht="15" customHeight="1" thickBot="1">
      <c r="A1475" s="2899" t="s">
        <v>2100</v>
      </c>
      <c r="B1475" s="2899" t="s">
        <v>2100</v>
      </c>
      <c r="C1475" s="2899" t="s">
        <v>2600</v>
      </c>
      <c r="D1475" s="2899" t="s">
        <v>2603</v>
      </c>
      <c r="E1475" s="2899" t="s">
        <v>2604</v>
      </c>
      <c r="F1475" s="2899">
        <v>153397314</v>
      </c>
      <c r="G1475" s="2899">
        <v>545049186</v>
      </c>
      <c r="H1475" s="2899" t="s">
        <v>8553</v>
      </c>
      <c r="I1475" s="2899" t="s">
        <v>8554</v>
      </c>
      <c r="J1475" s="2899"/>
      <c r="K1475" s="2899"/>
      <c r="L1475" s="2899"/>
      <c r="M1475" s="2899"/>
      <c r="N1475" s="2899"/>
      <c r="O1475" s="2900">
        <v>45498</v>
      </c>
      <c r="P1475" s="2901">
        <f ca="1">TODAY()-Q1475</f>
        <v>604</v>
      </c>
      <c r="Q1475" s="2900">
        <v>45500</v>
      </c>
      <c r="R1475" s="2899" t="s">
        <v>115</v>
      </c>
      <c r="S1475" s="2899"/>
      <c r="T1475" s="2899"/>
      <c r="U1475" s="2899" t="s">
        <v>34</v>
      </c>
      <c r="V1475" s="2899" t="s">
        <v>34</v>
      </c>
      <c r="W1475" s="2899" t="s">
        <v>35</v>
      </c>
      <c r="X1475" s="2899" t="s">
        <v>36</v>
      </c>
      <c r="Y1475" s="2899"/>
      <c r="Z1475" s="2902" t="s">
        <v>37</v>
      </c>
      <c r="AA1475" s="2899" t="s">
        <v>38</v>
      </c>
      <c r="AB1475" s="2899" t="s">
        <v>692</v>
      </c>
      <c r="AC1475" s="2899"/>
    </row>
    <row r="1476" spans="1:29" ht="15" customHeight="1" thickBot="1">
      <c r="A1476" s="2899" t="s">
        <v>2100</v>
      </c>
      <c r="B1476" s="2899" t="s">
        <v>2100</v>
      </c>
      <c r="C1476" s="2899" t="s">
        <v>2597</v>
      </c>
      <c r="D1476" s="2899" t="s">
        <v>2601</v>
      </c>
      <c r="E1476" s="2899" t="s">
        <v>2599</v>
      </c>
      <c r="F1476" s="2899">
        <v>153187131</v>
      </c>
      <c r="G1476" s="2899">
        <v>787127239</v>
      </c>
      <c r="H1476" s="2899" t="s">
        <v>8555</v>
      </c>
      <c r="I1476" s="2899" t="s">
        <v>8556</v>
      </c>
      <c r="J1476" s="2899"/>
      <c r="K1476" s="2899"/>
      <c r="L1476" s="2899"/>
      <c r="M1476" s="2899"/>
      <c r="N1476" s="2899"/>
      <c r="O1476" s="2900">
        <v>45497</v>
      </c>
      <c r="P1476" s="2901">
        <f ca="1">TODAY()-Q1476</f>
        <v>604</v>
      </c>
      <c r="Q1476" s="2900">
        <v>45500</v>
      </c>
      <c r="R1476" s="2899" t="s">
        <v>115</v>
      </c>
      <c r="S1476" s="2899"/>
      <c r="T1476" s="2899"/>
      <c r="U1476" s="2899" t="s">
        <v>34</v>
      </c>
      <c r="V1476" s="2899" t="s">
        <v>34</v>
      </c>
      <c r="W1476" s="2899" t="s">
        <v>35</v>
      </c>
      <c r="X1476" s="2899" t="s">
        <v>36</v>
      </c>
      <c r="Y1476" s="2899"/>
      <c r="Z1476" s="2902" t="s">
        <v>37</v>
      </c>
      <c r="AA1476" s="2899" t="s">
        <v>38</v>
      </c>
      <c r="AB1476" s="2899" t="s">
        <v>692</v>
      </c>
      <c r="AC1476" s="2899"/>
    </row>
    <row r="1477" spans="1:29" ht="15" customHeight="1" thickBot="1">
      <c r="A1477" s="2899" t="s">
        <v>2100</v>
      </c>
      <c r="B1477" s="2899" t="s">
        <v>2100</v>
      </c>
      <c r="C1477" s="2899" t="s">
        <v>2614</v>
      </c>
      <c r="D1477" s="2899" t="s">
        <v>2618</v>
      </c>
      <c r="E1477" s="2899" t="s">
        <v>2619</v>
      </c>
      <c r="F1477" s="2899">
        <v>172610171</v>
      </c>
      <c r="G1477" s="2899">
        <v>758195228</v>
      </c>
      <c r="H1477" s="2899" t="s">
        <v>8569</v>
      </c>
      <c r="I1477" s="2899" t="s">
        <v>8570</v>
      </c>
      <c r="J1477" s="2899"/>
      <c r="K1477" s="2899"/>
      <c r="L1477" s="2899"/>
      <c r="M1477" s="2899"/>
      <c r="N1477" s="2899"/>
      <c r="O1477" s="2900">
        <v>45510</v>
      </c>
      <c r="P1477" s="2901">
        <f ca="1">TODAY()-Q1477</f>
        <v>592</v>
      </c>
      <c r="Q1477" s="2900">
        <v>45512</v>
      </c>
      <c r="R1477" s="2899" t="s">
        <v>115</v>
      </c>
      <c r="S1477" s="2899"/>
      <c r="T1477" s="2899"/>
      <c r="U1477" s="2899" t="s">
        <v>34</v>
      </c>
      <c r="V1477" s="2899" t="s">
        <v>34</v>
      </c>
      <c r="W1477" s="2899" t="s">
        <v>35</v>
      </c>
      <c r="X1477" s="2899" t="s">
        <v>36</v>
      </c>
      <c r="Y1477" s="2899"/>
      <c r="Z1477" s="2902" t="s">
        <v>37</v>
      </c>
      <c r="AA1477" s="2899" t="s">
        <v>38</v>
      </c>
      <c r="AB1477" s="2899" t="s">
        <v>692</v>
      </c>
      <c r="AC1477" s="2899"/>
    </row>
    <row r="1478" spans="1:29" ht="15" customHeight="1" thickBot="1">
      <c r="A1478" s="2899" t="s">
        <v>2100</v>
      </c>
      <c r="B1478" s="2899" t="s">
        <v>2100</v>
      </c>
      <c r="C1478" s="2899" t="s">
        <v>2617</v>
      </c>
      <c r="D1478" s="2899" t="s">
        <v>2621</v>
      </c>
      <c r="E1478" s="2899" t="s">
        <v>2622</v>
      </c>
      <c r="F1478" s="2899">
        <v>101064228</v>
      </c>
      <c r="G1478" s="2899">
        <v>797318544</v>
      </c>
      <c r="H1478" s="2899" t="s">
        <v>8571</v>
      </c>
      <c r="I1478" s="2899" t="s">
        <v>8572</v>
      </c>
      <c r="J1478" s="2899"/>
      <c r="K1478" s="2899"/>
      <c r="L1478" s="2899"/>
      <c r="M1478" s="2899"/>
      <c r="N1478" s="2899"/>
      <c r="O1478" s="2900">
        <v>45512</v>
      </c>
      <c r="P1478" s="2901">
        <f ca="1">TODAY()-Q1478</f>
        <v>592</v>
      </c>
      <c r="Q1478" s="2900">
        <v>45512</v>
      </c>
      <c r="R1478" s="2899" t="s">
        <v>115</v>
      </c>
      <c r="S1478" s="2899"/>
      <c r="T1478" s="2899"/>
      <c r="U1478" s="2899" t="s">
        <v>34</v>
      </c>
      <c r="V1478" s="2899" t="s">
        <v>34</v>
      </c>
      <c r="W1478" s="2899" t="s">
        <v>35</v>
      </c>
      <c r="X1478" s="2899" t="s">
        <v>36</v>
      </c>
      <c r="Y1478" s="2899"/>
      <c r="Z1478" s="2902" t="s">
        <v>37</v>
      </c>
      <c r="AA1478" s="2899" t="s">
        <v>38</v>
      </c>
      <c r="AB1478" s="2899" t="s">
        <v>692</v>
      </c>
      <c r="AC1478" s="2899"/>
    </row>
    <row r="1479" spans="1:29" ht="15" customHeight="1" thickBot="1">
      <c r="A1479" s="2899" t="s">
        <v>2100</v>
      </c>
      <c r="B1479" s="2899" t="s">
        <v>2100</v>
      </c>
      <c r="C1479" s="2899" t="s">
        <v>2643</v>
      </c>
      <c r="D1479" s="2899" t="s">
        <v>2645</v>
      </c>
      <c r="E1479" s="2899" t="s">
        <v>2646</v>
      </c>
      <c r="F1479" s="2899">
        <v>102687703</v>
      </c>
      <c r="G1479" s="2899">
        <v>778916511</v>
      </c>
      <c r="H1479" s="2899" t="s">
        <v>8595</v>
      </c>
      <c r="I1479" s="2899" t="s">
        <v>8596</v>
      </c>
      <c r="J1479" s="2899"/>
      <c r="K1479" s="2899"/>
      <c r="L1479" s="2899"/>
      <c r="M1479" s="2899"/>
      <c r="N1479" s="2899"/>
      <c r="O1479" s="2900">
        <v>45574</v>
      </c>
      <c r="P1479" s="2901">
        <f ca="1">TODAY()-Q1479</f>
        <v>529</v>
      </c>
      <c r="Q1479" s="2900">
        <v>45575</v>
      </c>
      <c r="R1479" s="2899" t="s">
        <v>115</v>
      </c>
      <c r="S1479" s="2899"/>
      <c r="T1479" s="2899"/>
      <c r="U1479" s="2899" t="s">
        <v>34</v>
      </c>
      <c r="V1479" s="2899" t="s">
        <v>34</v>
      </c>
      <c r="W1479" s="2899" t="s">
        <v>35</v>
      </c>
      <c r="X1479" s="2899" t="s">
        <v>36</v>
      </c>
      <c r="Y1479" s="2899"/>
      <c r="Z1479" s="2902" t="s">
        <v>37</v>
      </c>
      <c r="AA1479" s="2899" t="s">
        <v>38</v>
      </c>
      <c r="AB1479" s="2899" t="s">
        <v>692</v>
      </c>
      <c r="AC1479" s="2899"/>
    </row>
    <row r="1480" spans="1:29" ht="15" customHeight="1" thickBot="1">
      <c r="A1480" s="2899" t="s">
        <v>2100</v>
      </c>
      <c r="B1480" s="2899" t="s">
        <v>2100</v>
      </c>
      <c r="C1480" s="2899" t="s">
        <v>2644</v>
      </c>
      <c r="D1480" s="2899" t="s">
        <v>2648</v>
      </c>
      <c r="E1480" s="2899" t="s">
        <v>2649</v>
      </c>
      <c r="F1480" s="2899">
        <v>141829111</v>
      </c>
      <c r="G1480" s="2905">
        <v>576000000</v>
      </c>
      <c r="H1480" s="2899" t="s">
        <v>8597</v>
      </c>
      <c r="I1480" s="2899" t="s">
        <v>8598</v>
      </c>
      <c r="J1480" s="2899"/>
      <c r="K1480" s="2899"/>
      <c r="L1480" s="2899"/>
      <c r="M1480" s="2899"/>
      <c r="N1480" s="2899"/>
      <c r="O1480" s="2900">
        <v>45608</v>
      </c>
      <c r="P1480" s="2901">
        <f ca="1">TODAY()-Q1480</f>
        <v>495</v>
      </c>
      <c r="Q1480" s="2900">
        <v>45609</v>
      </c>
      <c r="R1480" s="2492" t="s">
        <v>1578</v>
      </c>
      <c r="S1480" s="2899"/>
      <c r="T1480" s="2899"/>
      <c r="U1480" s="2899" t="s">
        <v>34</v>
      </c>
      <c r="V1480" s="2899" t="s">
        <v>34</v>
      </c>
      <c r="W1480" s="2899" t="s">
        <v>35</v>
      </c>
      <c r="X1480" s="2899" t="s">
        <v>36</v>
      </c>
      <c r="Y1480" s="2899"/>
      <c r="Z1480" s="2902" t="s">
        <v>37</v>
      </c>
      <c r="AA1480" s="2899" t="s">
        <v>38</v>
      </c>
      <c r="AB1480" s="2492" t="s">
        <v>1579</v>
      </c>
      <c r="AC1480" s="2899" t="s">
        <v>31241</v>
      </c>
    </row>
    <row r="1481" spans="1:29" ht="15" customHeight="1" thickBot="1">
      <c r="A1481" s="2899" t="s">
        <v>2100</v>
      </c>
      <c r="B1481" s="2899" t="s">
        <v>2100</v>
      </c>
      <c r="C1481" s="2899" t="s">
        <v>2650</v>
      </c>
      <c r="D1481" s="2899" t="s">
        <v>2654</v>
      </c>
      <c r="E1481" s="2899" t="s">
        <v>2655</v>
      </c>
      <c r="F1481" s="2899">
        <v>140120911</v>
      </c>
      <c r="G1481" s="2905">
        <v>505000000</v>
      </c>
      <c r="H1481" s="2899" t="s">
        <v>8603</v>
      </c>
      <c r="I1481" s="2899" t="s">
        <v>8604</v>
      </c>
      <c r="J1481" s="2899"/>
      <c r="K1481" s="2899"/>
      <c r="L1481" s="2899"/>
      <c r="M1481" s="2899"/>
      <c r="N1481" s="2899"/>
      <c r="O1481" s="2900">
        <v>45619</v>
      </c>
      <c r="P1481" s="2901">
        <f ca="1">TODAY()-Q1481</f>
        <v>485</v>
      </c>
      <c r="Q1481" s="2900">
        <v>45619</v>
      </c>
      <c r="R1481" s="2899" t="s">
        <v>115</v>
      </c>
      <c r="S1481" s="2899"/>
      <c r="T1481" s="2899"/>
      <c r="U1481" s="2899" t="s">
        <v>34</v>
      </c>
      <c r="V1481" s="2899" t="s">
        <v>34</v>
      </c>
      <c r="W1481" s="2899" t="s">
        <v>35</v>
      </c>
      <c r="X1481" s="2899" t="s">
        <v>36</v>
      </c>
      <c r="Y1481" s="2899"/>
      <c r="Z1481" s="2902" t="s">
        <v>37</v>
      </c>
      <c r="AA1481" s="2899" t="s">
        <v>38</v>
      </c>
      <c r="AB1481" s="2899" t="s">
        <v>692</v>
      </c>
      <c r="AC1481" s="2899"/>
    </row>
    <row r="1482" spans="1:29" ht="15" customHeight="1" thickBot="1">
      <c r="A1482" s="2899" t="s">
        <v>2100</v>
      </c>
      <c r="B1482" s="2899" t="s">
        <v>2100</v>
      </c>
      <c r="C1482" s="2899" t="s">
        <v>2653</v>
      </c>
      <c r="D1482" s="2899" t="s">
        <v>2656</v>
      </c>
      <c r="E1482" s="2899" t="s">
        <v>2657</v>
      </c>
      <c r="F1482" s="2899">
        <v>709431905</v>
      </c>
      <c r="G1482" s="2905">
        <v>504000000</v>
      </c>
      <c r="H1482" s="2899" t="s">
        <v>8605</v>
      </c>
      <c r="I1482" s="2899" t="s">
        <v>8606</v>
      </c>
      <c r="J1482" s="2899"/>
      <c r="K1482" s="2899"/>
      <c r="L1482" s="2899"/>
      <c r="M1482" s="2899"/>
      <c r="N1482" s="2899"/>
      <c r="O1482" s="2900">
        <v>45622</v>
      </c>
      <c r="P1482" s="2901">
        <f ca="1">TODAY()-Q1482</f>
        <v>481</v>
      </c>
      <c r="Q1482" s="2900">
        <v>45623</v>
      </c>
      <c r="R1482" s="2899" t="s">
        <v>115</v>
      </c>
      <c r="S1482" s="2899"/>
      <c r="T1482" s="2899"/>
      <c r="U1482" s="2899" t="s">
        <v>34</v>
      </c>
      <c r="V1482" s="2899" t="s">
        <v>34</v>
      </c>
      <c r="W1482" s="2899" t="s">
        <v>35</v>
      </c>
      <c r="X1482" s="2899" t="s">
        <v>36</v>
      </c>
      <c r="Y1482" s="2899"/>
      <c r="Z1482" s="2902" t="s">
        <v>37</v>
      </c>
      <c r="AA1482" s="2902" t="s">
        <v>38</v>
      </c>
      <c r="AB1482" s="2899" t="s">
        <v>39</v>
      </c>
      <c r="AC1482" s="2899" t="s">
        <v>22167</v>
      </c>
    </row>
    <row r="1483" spans="1:29" ht="15" customHeight="1" thickBot="1">
      <c r="A1483" s="2899" t="s">
        <v>2100</v>
      </c>
      <c r="B1483" s="2899" t="s">
        <v>2100</v>
      </c>
      <c r="C1483" s="2899" t="s">
        <v>2665</v>
      </c>
      <c r="D1483" s="2899" t="s">
        <v>2671</v>
      </c>
      <c r="E1483" s="2899" t="s">
        <v>2672</v>
      </c>
      <c r="F1483" s="2899">
        <v>709927157</v>
      </c>
      <c r="G1483" s="2899">
        <v>709927157</v>
      </c>
      <c r="H1483" s="2899" t="s">
        <v>8612</v>
      </c>
      <c r="I1483" s="2899" t="s">
        <v>8613</v>
      </c>
      <c r="J1483" s="2899"/>
      <c r="K1483" s="2899"/>
      <c r="L1483" s="2899"/>
      <c r="M1483" s="2899"/>
      <c r="N1483" s="2899"/>
      <c r="O1483" s="2900">
        <v>45645</v>
      </c>
      <c r="P1483" s="2901">
        <f ca="1">TODAY()-Q1483</f>
        <v>458</v>
      </c>
      <c r="Q1483" s="2900">
        <v>45646</v>
      </c>
      <c r="R1483" s="2899" t="s">
        <v>115</v>
      </c>
      <c r="S1483" s="2899"/>
      <c r="T1483" s="2899"/>
      <c r="U1483" s="2899" t="s">
        <v>34</v>
      </c>
      <c r="V1483" s="2899" t="s">
        <v>34</v>
      </c>
      <c r="W1483" s="2899" t="s">
        <v>35</v>
      </c>
      <c r="X1483" s="2899" t="s">
        <v>36</v>
      </c>
      <c r="Y1483" s="2899"/>
      <c r="Z1483" s="2902" t="s">
        <v>37</v>
      </c>
      <c r="AA1483" s="2899" t="s">
        <v>38</v>
      </c>
      <c r="AB1483" s="2899" t="s">
        <v>116</v>
      </c>
      <c r="AC1483" s="2899" t="s">
        <v>8516</v>
      </c>
    </row>
    <row r="1484" spans="1:29" ht="15" customHeight="1" thickBot="1">
      <c r="A1484" s="2899" t="s">
        <v>2100</v>
      </c>
      <c r="B1484" s="2899" t="s">
        <v>2100</v>
      </c>
      <c r="C1484" s="2899" t="s">
        <v>2667</v>
      </c>
      <c r="D1484" s="2899" t="s">
        <v>2674</v>
      </c>
      <c r="E1484" s="2899" t="s">
        <v>2675</v>
      </c>
      <c r="F1484" s="2899">
        <v>102231320</v>
      </c>
      <c r="G1484" s="2899">
        <v>709190135</v>
      </c>
      <c r="H1484" s="2899" t="s">
        <v>8614</v>
      </c>
      <c r="I1484" s="2899" t="s">
        <v>8615</v>
      </c>
      <c r="J1484" s="2899"/>
      <c r="K1484" s="2899"/>
      <c r="L1484" s="2899"/>
      <c r="M1484" s="2899"/>
      <c r="N1484" s="2899"/>
      <c r="O1484" s="2900">
        <v>45657</v>
      </c>
      <c r="P1484" s="2901">
        <f ca="1">TODAY()-Q1484</f>
        <v>445</v>
      </c>
      <c r="Q1484" s="2900">
        <v>45659</v>
      </c>
      <c r="R1484" s="2899" t="s">
        <v>115</v>
      </c>
      <c r="S1484" s="2899"/>
      <c r="T1484" s="2899"/>
      <c r="U1484" s="2899" t="s">
        <v>34</v>
      </c>
      <c r="V1484" s="2899" t="s">
        <v>34</v>
      </c>
      <c r="W1484" s="2899" t="s">
        <v>35</v>
      </c>
      <c r="X1484" s="2899" t="s">
        <v>36</v>
      </c>
      <c r="Y1484" s="2899"/>
      <c r="Z1484" s="2902" t="s">
        <v>37</v>
      </c>
      <c r="AA1484" s="2899" t="s">
        <v>38</v>
      </c>
      <c r="AB1484" s="2899" t="s">
        <v>692</v>
      </c>
      <c r="AC1484" s="2899"/>
    </row>
    <row r="1485" spans="1:29" ht="15" customHeight="1" thickBot="1">
      <c r="A1485" s="2899" t="s">
        <v>2100</v>
      </c>
      <c r="B1485" s="2899" t="s">
        <v>2100</v>
      </c>
      <c r="C1485" s="2899" t="s">
        <v>2676</v>
      </c>
      <c r="D1485" s="2899" t="s">
        <v>2682</v>
      </c>
      <c r="E1485" s="2899" t="s">
        <v>2683</v>
      </c>
      <c r="F1485" s="2899">
        <v>708596586</v>
      </c>
      <c r="G1485" s="2899">
        <v>153168115</v>
      </c>
      <c r="H1485" s="2899" t="s">
        <v>8630</v>
      </c>
      <c r="I1485" s="2899" t="s">
        <v>8631</v>
      </c>
      <c r="J1485" s="2899"/>
      <c r="K1485" s="2899"/>
      <c r="L1485" s="2899"/>
      <c r="M1485" s="2899"/>
      <c r="N1485" s="2899"/>
      <c r="O1485" s="2900">
        <v>45666</v>
      </c>
      <c r="P1485" s="2901">
        <f ca="1">TODAY()-Q1485</f>
        <v>437</v>
      </c>
      <c r="Q1485" s="2900">
        <v>45667</v>
      </c>
      <c r="R1485" s="2899" t="s">
        <v>115</v>
      </c>
      <c r="S1485" s="2899"/>
      <c r="T1485" s="2899"/>
      <c r="U1485" s="2899" t="s">
        <v>34</v>
      </c>
      <c r="V1485" s="2899" t="s">
        <v>34</v>
      </c>
      <c r="W1485" s="2899" t="s">
        <v>35</v>
      </c>
      <c r="X1485" s="2899" t="s">
        <v>36</v>
      </c>
      <c r="Y1485" s="2899"/>
      <c r="Z1485" s="2902" t="s">
        <v>37</v>
      </c>
      <c r="AA1485" s="2899" t="s">
        <v>38</v>
      </c>
      <c r="AB1485" s="2899" t="s">
        <v>692</v>
      </c>
      <c r="AC1485" s="2899" t="s">
        <v>2561</v>
      </c>
    </row>
    <row r="1486" spans="1:29" ht="15" customHeight="1" thickBot="1">
      <c r="A1486" s="2899" t="s">
        <v>2100</v>
      </c>
      <c r="B1486" s="2899" t="s">
        <v>2100</v>
      </c>
      <c r="C1486" s="2899" t="s">
        <v>2684</v>
      </c>
      <c r="D1486" s="2899" t="s">
        <v>2689</v>
      </c>
      <c r="E1486" s="2899" t="s">
        <v>2690</v>
      </c>
      <c r="F1486" s="2899">
        <v>151151414</v>
      </c>
      <c r="G1486" s="2899">
        <v>707773474</v>
      </c>
      <c r="H1486" s="2899" t="s">
        <v>8633</v>
      </c>
      <c r="I1486" s="2899" t="s">
        <v>8631</v>
      </c>
      <c r="J1486" s="2899"/>
      <c r="K1486" s="2899"/>
      <c r="L1486" s="2899"/>
      <c r="M1486" s="2899"/>
      <c r="N1486" s="2899"/>
      <c r="O1486" s="2900">
        <v>45670</v>
      </c>
      <c r="P1486" s="2901">
        <f ca="1">TODAY()-Q1486</f>
        <v>433</v>
      </c>
      <c r="Q1486" s="2900">
        <v>45671</v>
      </c>
      <c r="R1486" s="2899" t="s">
        <v>115</v>
      </c>
      <c r="S1486" s="2899"/>
      <c r="T1486" s="2899"/>
      <c r="U1486" s="2899" t="s">
        <v>34</v>
      </c>
      <c r="V1486" s="2899" t="s">
        <v>34</v>
      </c>
      <c r="W1486" s="2899" t="s">
        <v>35</v>
      </c>
      <c r="X1486" s="2899" t="s">
        <v>36</v>
      </c>
      <c r="Y1486" s="2899"/>
      <c r="Z1486" s="2902" t="s">
        <v>37</v>
      </c>
      <c r="AA1486" s="2899" t="s">
        <v>38</v>
      </c>
      <c r="AB1486" s="2899" t="s">
        <v>692</v>
      </c>
      <c r="AC1486" s="2899" t="s">
        <v>24767</v>
      </c>
    </row>
    <row r="1487" spans="1:29" ht="15" customHeight="1" thickBot="1">
      <c r="A1487" s="2899" t="s">
        <v>2100</v>
      </c>
      <c r="B1487" s="2899" t="s">
        <v>2100</v>
      </c>
      <c r="C1487" s="2899" t="s">
        <v>2704</v>
      </c>
      <c r="D1487" s="2899" t="s">
        <v>2709</v>
      </c>
      <c r="E1487" s="2899" t="s">
        <v>2710</v>
      </c>
      <c r="F1487" s="2899">
        <v>103179752</v>
      </c>
      <c r="G1487" s="2899">
        <v>707120702</v>
      </c>
      <c r="H1487" s="2899" t="s">
        <v>8638</v>
      </c>
      <c r="I1487" s="2899" t="s">
        <v>8639</v>
      </c>
      <c r="J1487" s="2899"/>
      <c r="K1487" s="2899"/>
      <c r="L1487" s="2899"/>
      <c r="M1487" s="2899"/>
      <c r="N1487" s="2899"/>
      <c r="O1487" s="2900">
        <v>45695</v>
      </c>
      <c r="P1487" s="2901">
        <f ca="1">TODAY()-Q1487</f>
        <v>408</v>
      </c>
      <c r="Q1487" s="2900">
        <v>45696</v>
      </c>
      <c r="R1487" s="2899" t="s">
        <v>115</v>
      </c>
      <c r="S1487" s="2899"/>
      <c r="T1487" s="2899"/>
      <c r="U1487" s="2899" t="s">
        <v>34</v>
      </c>
      <c r="V1487" s="2899" t="s">
        <v>34</v>
      </c>
      <c r="W1487" s="2899" t="s">
        <v>35</v>
      </c>
      <c r="X1487" s="2899" t="s">
        <v>36</v>
      </c>
      <c r="Y1487" s="2899"/>
      <c r="Z1487" s="2902" t="s">
        <v>37</v>
      </c>
      <c r="AA1487" s="2899" t="s">
        <v>38</v>
      </c>
      <c r="AB1487" s="2899" t="s">
        <v>692</v>
      </c>
      <c r="AC1487" s="2899"/>
    </row>
    <row r="1488" spans="1:29" ht="15" customHeight="1" thickBot="1">
      <c r="A1488" s="2899" t="s">
        <v>2100</v>
      </c>
      <c r="B1488" s="2899" t="s">
        <v>2100</v>
      </c>
      <c r="C1488" s="2899" t="s">
        <v>2701</v>
      </c>
      <c r="D1488" s="2899" t="s">
        <v>2705</v>
      </c>
      <c r="E1488" s="2899" t="s">
        <v>2706</v>
      </c>
      <c r="F1488" s="2899">
        <v>103581516</v>
      </c>
      <c r="G1488" s="2905">
        <v>709000000</v>
      </c>
      <c r="H1488" s="2899" t="s">
        <v>8640</v>
      </c>
      <c r="I1488" s="2899" t="s">
        <v>8641</v>
      </c>
      <c r="J1488" s="2899"/>
      <c r="K1488" s="2899"/>
      <c r="L1488" s="2899"/>
      <c r="M1488" s="2899"/>
      <c r="N1488" s="2899"/>
      <c r="O1488" s="2900">
        <v>45693</v>
      </c>
      <c r="P1488" s="2901">
        <f ca="1">TODAY()-Q1488</f>
        <v>408</v>
      </c>
      <c r="Q1488" s="2900">
        <v>45696</v>
      </c>
      <c r="R1488" s="2899" t="s">
        <v>115</v>
      </c>
      <c r="S1488" s="2899"/>
      <c r="T1488" s="2899"/>
      <c r="U1488" s="2899" t="s">
        <v>34</v>
      </c>
      <c r="V1488" s="2899" t="s">
        <v>34</v>
      </c>
      <c r="W1488" s="2899" t="s">
        <v>35</v>
      </c>
      <c r="X1488" s="2899" t="s">
        <v>36</v>
      </c>
      <c r="Y1488" s="2899"/>
      <c r="Z1488" s="2902" t="s">
        <v>37</v>
      </c>
      <c r="AA1488" s="2899" t="s">
        <v>38</v>
      </c>
      <c r="AB1488" s="2899" t="s">
        <v>692</v>
      </c>
      <c r="AC1488" s="2899" t="s">
        <v>24768</v>
      </c>
    </row>
    <row r="1489" spans="1:29" ht="15" customHeight="1" thickBot="1">
      <c r="A1489" s="2899" t="s">
        <v>2100</v>
      </c>
      <c r="B1489" s="2899" t="s">
        <v>2100</v>
      </c>
      <c r="C1489" s="2899" t="s">
        <v>2715</v>
      </c>
      <c r="D1489" s="2899" t="s">
        <v>2718</v>
      </c>
      <c r="E1489" s="2899" t="s">
        <v>2719</v>
      </c>
      <c r="F1489" s="2899">
        <v>757285734</v>
      </c>
      <c r="G1489" s="2905">
        <v>759000000</v>
      </c>
      <c r="H1489" s="2899" t="s">
        <v>8652</v>
      </c>
      <c r="I1489" s="2899" t="s">
        <v>8653</v>
      </c>
      <c r="J1489" s="2899"/>
      <c r="K1489" s="2899"/>
      <c r="L1489" s="2899"/>
      <c r="M1489" s="2899"/>
      <c r="N1489" s="2899"/>
      <c r="O1489" s="2900">
        <v>45713</v>
      </c>
      <c r="P1489" s="2901">
        <f ca="1">TODAY()-Q1489</f>
        <v>391</v>
      </c>
      <c r="Q1489" s="2900">
        <v>45713</v>
      </c>
      <c r="R1489" s="2899" t="s">
        <v>115</v>
      </c>
      <c r="S1489" s="2899"/>
      <c r="T1489" s="2899"/>
      <c r="U1489" s="2899" t="s">
        <v>34</v>
      </c>
      <c r="V1489" s="2899" t="s">
        <v>34</v>
      </c>
      <c r="W1489" s="2899" t="s">
        <v>35</v>
      </c>
      <c r="X1489" s="2899" t="s">
        <v>36</v>
      </c>
      <c r="Y1489" s="2899"/>
      <c r="Z1489" s="2902" t="s">
        <v>37</v>
      </c>
      <c r="AA1489" s="2899" t="s">
        <v>38</v>
      </c>
      <c r="AB1489" s="2899" t="s">
        <v>116</v>
      </c>
      <c r="AC1489" s="2899"/>
    </row>
    <row r="1490" spans="1:29" ht="15" customHeight="1" thickBot="1">
      <c r="A1490" s="2899" t="s">
        <v>2100</v>
      </c>
      <c r="B1490" s="2899" t="s">
        <v>2100</v>
      </c>
      <c r="C1490" s="2899" t="s">
        <v>2721</v>
      </c>
      <c r="D1490" s="2899" t="s">
        <v>2725</v>
      </c>
      <c r="E1490" s="2899" t="s">
        <v>2726</v>
      </c>
      <c r="F1490" s="2899">
        <v>545038142</v>
      </c>
      <c r="G1490" s="2899">
        <v>702646527</v>
      </c>
      <c r="H1490" s="2899" t="s">
        <v>8660</v>
      </c>
      <c r="I1490" s="2899" t="s">
        <v>8661</v>
      </c>
      <c r="J1490" s="2899"/>
      <c r="K1490" s="2899"/>
      <c r="L1490" s="2899"/>
      <c r="M1490" s="2899"/>
      <c r="N1490" s="2899"/>
      <c r="O1490" s="2900">
        <v>45723</v>
      </c>
      <c r="P1490" s="2901">
        <f ca="1">TODAY()-Q1490</f>
        <v>380</v>
      </c>
      <c r="Q1490" s="2900">
        <v>45724</v>
      </c>
      <c r="R1490" s="2899" t="s">
        <v>115</v>
      </c>
      <c r="S1490" s="2899"/>
      <c r="T1490" s="2899"/>
      <c r="U1490" s="2899" t="s">
        <v>34</v>
      </c>
      <c r="V1490" s="2899" t="s">
        <v>34</v>
      </c>
      <c r="W1490" s="2899" t="s">
        <v>35</v>
      </c>
      <c r="X1490" s="2899" t="s">
        <v>36</v>
      </c>
      <c r="Y1490" s="2899"/>
      <c r="Z1490" s="2902" t="s">
        <v>37</v>
      </c>
      <c r="AA1490" s="2899" t="s">
        <v>38</v>
      </c>
      <c r="AB1490" s="2899" t="s">
        <v>116</v>
      </c>
      <c r="AC1490" s="2899" t="s">
        <v>8662</v>
      </c>
    </row>
    <row r="1491" spans="1:29" ht="15" customHeight="1" thickBot="1">
      <c r="A1491" s="2899" t="s">
        <v>2100</v>
      </c>
      <c r="B1491" s="2899" t="s">
        <v>2100</v>
      </c>
      <c r="C1491" s="2899" t="s">
        <v>2747</v>
      </c>
      <c r="D1491" s="2899" t="s">
        <v>2754</v>
      </c>
      <c r="E1491" s="2899" t="s">
        <v>2755</v>
      </c>
      <c r="F1491" s="2899">
        <v>103913041</v>
      </c>
      <c r="G1491" s="2899">
        <v>707038401</v>
      </c>
      <c r="H1491" s="2899" t="s">
        <v>8694</v>
      </c>
      <c r="I1491" s="2899" t="s">
        <v>8695</v>
      </c>
      <c r="J1491" s="2899"/>
      <c r="K1491" s="2899"/>
      <c r="L1491" s="2899"/>
      <c r="M1491" s="2899"/>
      <c r="N1491" s="2899"/>
      <c r="O1491" s="2900">
        <v>45764</v>
      </c>
      <c r="P1491" s="2901">
        <f ca="1">TODAY()-Q1491</f>
        <v>335</v>
      </c>
      <c r="Q1491" s="2900">
        <v>45769</v>
      </c>
      <c r="R1491" s="2899" t="s">
        <v>115</v>
      </c>
      <c r="S1491" s="2899"/>
      <c r="T1491" s="2899"/>
      <c r="U1491" s="2899" t="s">
        <v>34</v>
      </c>
      <c r="V1491" s="2899" t="s">
        <v>34</v>
      </c>
      <c r="W1491" s="2899" t="s">
        <v>35</v>
      </c>
      <c r="X1491" s="2899" t="s">
        <v>36</v>
      </c>
      <c r="Y1491" s="2899"/>
      <c r="Z1491" s="2902" t="s">
        <v>37</v>
      </c>
      <c r="AA1491" s="2899" t="s">
        <v>38</v>
      </c>
      <c r="AB1491" s="2899" t="s">
        <v>692</v>
      </c>
      <c r="AC1491" s="2899"/>
    </row>
    <row r="1492" spans="1:29" ht="15" customHeight="1" thickBot="1">
      <c r="A1492" s="2899" t="s">
        <v>2100</v>
      </c>
      <c r="B1492" s="2899" t="s">
        <v>2100</v>
      </c>
      <c r="C1492" s="2899" t="s">
        <v>2744</v>
      </c>
      <c r="D1492" s="2899" t="s">
        <v>2752</v>
      </c>
      <c r="E1492" s="2899" t="s">
        <v>2753</v>
      </c>
      <c r="F1492" s="2899">
        <v>709417011</v>
      </c>
      <c r="G1492" s="2899">
        <v>767752932</v>
      </c>
      <c r="H1492" s="2899" t="s">
        <v>22170</v>
      </c>
      <c r="I1492" s="2899" t="s">
        <v>8696</v>
      </c>
      <c r="J1492" s="2899"/>
      <c r="K1492" s="2899"/>
      <c r="L1492" s="2899"/>
      <c r="M1492" s="2899"/>
      <c r="N1492" s="2899"/>
      <c r="O1492" s="2900">
        <v>45765</v>
      </c>
      <c r="P1492" s="2901">
        <f ca="1">TODAY()-Q1492</f>
        <v>335</v>
      </c>
      <c r="Q1492" s="2900">
        <v>45769</v>
      </c>
      <c r="R1492" s="2899" t="s">
        <v>115</v>
      </c>
      <c r="S1492" s="2899"/>
      <c r="T1492" s="2899"/>
      <c r="U1492" s="2899" t="s">
        <v>34</v>
      </c>
      <c r="V1492" s="2899" t="s">
        <v>34</v>
      </c>
      <c r="W1492" s="2899" t="s">
        <v>35</v>
      </c>
      <c r="X1492" s="2899" t="s">
        <v>36</v>
      </c>
      <c r="Y1492" s="2899"/>
      <c r="Z1492" s="2902" t="s">
        <v>37</v>
      </c>
      <c r="AA1492" s="2899" t="s">
        <v>38</v>
      </c>
      <c r="AB1492" s="2899" t="s">
        <v>692</v>
      </c>
      <c r="AC1492" s="2899"/>
    </row>
    <row r="1493" spans="1:29" ht="15" customHeight="1" thickBot="1">
      <c r="A1493" s="2899" t="s">
        <v>2100</v>
      </c>
      <c r="B1493" s="2899" t="s">
        <v>2100</v>
      </c>
      <c r="C1493" s="2899" t="s">
        <v>2749</v>
      </c>
      <c r="D1493" s="2899" t="s">
        <v>2757</v>
      </c>
      <c r="E1493" s="2899" t="s">
        <v>2758</v>
      </c>
      <c r="F1493" s="2899">
        <v>172722245</v>
      </c>
      <c r="G1493" s="2899">
        <v>103848241</v>
      </c>
      <c r="H1493" s="2899" t="s">
        <v>8697</v>
      </c>
      <c r="I1493" s="2899" t="s">
        <v>8698</v>
      </c>
      <c r="J1493" s="2899"/>
      <c r="K1493" s="2899"/>
      <c r="L1493" s="2899"/>
      <c r="M1493" s="2899"/>
      <c r="N1493" s="2899"/>
      <c r="O1493" s="2900">
        <v>45769</v>
      </c>
      <c r="P1493" s="2901">
        <f ca="1">TODAY()-Q1493</f>
        <v>334</v>
      </c>
      <c r="Q1493" s="2900">
        <v>45770</v>
      </c>
      <c r="R1493" s="2899" t="s">
        <v>115</v>
      </c>
      <c r="S1493" s="2899"/>
      <c r="T1493" s="2899"/>
      <c r="U1493" s="2899" t="s">
        <v>34</v>
      </c>
      <c r="V1493" s="2899" t="s">
        <v>34</v>
      </c>
      <c r="W1493" s="2899" t="s">
        <v>35</v>
      </c>
      <c r="X1493" s="2899" t="s">
        <v>36</v>
      </c>
      <c r="Y1493" s="2899">
        <v>200</v>
      </c>
      <c r="Z1493" s="2902" t="s">
        <v>37</v>
      </c>
      <c r="AA1493" s="2899" t="s">
        <v>38</v>
      </c>
      <c r="AB1493" s="2899" t="s">
        <v>692</v>
      </c>
      <c r="AC1493" s="2899"/>
    </row>
    <row r="1494" spans="1:29" ht="15" customHeight="1" thickBot="1">
      <c r="A1494" s="2899" t="s">
        <v>2100</v>
      </c>
      <c r="B1494" s="2899" t="s">
        <v>2100</v>
      </c>
      <c r="C1494" s="2899" t="s">
        <v>2756</v>
      </c>
      <c r="D1494" s="2899" t="s">
        <v>2761</v>
      </c>
      <c r="E1494" s="2899" t="s">
        <v>2762</v>
      </c>
      <c r="F1494" s="2899">
        <v>171885785</v>
      </c>
      <c r="G1494" s="2899">
        <v>747990059</v>
      </c>
      <c r="H1494" s="2899" t="s">
        <v>8700</v>
      </c>
      <c r="I1494" s="2899" t="s">
        <v>8701</v>
      </c>
      <c r="J1494" s="2899"/>
      <c r="K1494" s="2899"/>
      <c r="L1494" s="2899"/>
      <c r="M1494" s="2899"/>
      <c r="N1494" s="2899"/>
      <c r="O1494" s="2900">
        <v>45776</v>
      </c>
      <c r="P1494" s="2901">
        <f ca="1">TODAY()-Q1494</f>
        <v>327</v>
      </c>
      <c r="Q1494" s="2900">
        <v>45777</v>
      </c>
      <c r="R1494" s="2899" t="s">
        <v>115</v>
      </c>
      <c r="S1494" s="2899"/>
      <c r="T1494" s="2899"/>
      <c r="U1494" s="2899" t="s">
        <v>34</v>
      </c>
      <c r="V1494" s="2899" t="s">
        <v>34</v>
      </c>
      <c r="W1494" s="2899" t="s">
        <v>35</v>
      </c>
      <c r="X1494" s="2899" t="s">
        <v>36</v>
      </c>
      <c r="Y1494" s="2899"/>
      <c r="Z1494" s="2902" t="s">
        <v>37</v>
      </c>
      <c r="AA1494" s="2899" t="s">
        <v>38</v>
      </c>
      <c r="AB1494" s="2899" t="s">
        <v>692</v>
      </c>
      <c r="AC1494" s="2899"/>
    </row>
    <row r="1495" spans="1:29" ht="15" customHeight="1" thickBot="1">
      <c r="A1495" s="2899" t="s">
        <v>2100</v>
      </c>
      <c r="B1495" s="2899" t="s">
        <v>2100</v>
      </c>
      <c r="C1495" s="2899" t="s">
        <v>2760</v>
      </c>
      <c r="D1495" s="2899" t="s">
        <v>2769</v>
      </c>
      <c r="E1495" s="2899" t="s">
        <v>2770</v>
      </c>
      <c r="F1495" s="2899">
        <v>586817336</v>
      </c>
      <c r="G1495" s="2899">
        <v>779316950</v>
      </c>
      <c r="H1495" s="2899" t="s">
        <v>8702</v>
      </c>
      <c r="I1495" s="2899" t="s">
        <v>8703</v>
      </c>
      <c r="J1495" s="2899"/>
      <c r="K1495" s="2899"/>
      <c r="L1495" s="2899"/>
      <c r="M1495" s="2899"/>
      <c r="N1495" s="2899"/>
      <c r="O1495" s="2900">
        <v>45780</v>
      </c>
      <c r="P1495" s="2901">
        <f ca="1">TODAY()-Q1495</f>
        <v>320</v>
      </c>
      <c r="Q1495" s="2900">
        <v>45784</v>
      </c>
      <c r="R1495" s="2899" t="s">
        <v>115</v>
      </c>
      <c r="S1495" s="2899"/>
      <c r="T1495" s="2899"/>
      <c r="U1495" s="2899" t="s">
        <v>34</v>
      </c>
      <c r="V1495" s="2899" t="s">
        <v>34</v>
      </c>
      <c r="W1495" s="2899" t="s">
        <v>35</v>
      </c>
      <c r="X1495" s="2899" t="s">
        <v>36</v>
      </c>
      <c r="Y1495" s="2899"/>
      <c r="Z1495" s="2902" t="s">
        <v>37</v>
      </c>
      <c r="AA1495" s="2899" t="s">
        <v>38</v>
      </c>
      <c r="AB1495" s="2899" t="s">
        <v>116</v>
      </c>
      <c r="AC1495" s="2899"/>
    </row>
    <row r="1496" spans="1:29" ht="15" customHeight="1" thickBot="1">
      <c r="A1496" s="2899" t="s">
        <v>2100</v>
      </c>
      <c r="B1496" s="2899" t="s">
        <v>2100</v>
      </c>
      <c r="C1496" s="2899" t="s">
        <v>2763</v>
      </c>
      <c r="D1496" s="2899" t="s">
        <v>2771</v>
      </c>
      <c r="E1496" s="2899" t="s">
        <v>2755</v>
      </c>
      <c r="F1496" s="2899">
        <v>506418254</v>
      </c>
      <c r="G1496" s="2899">
        <v>758786751</v>
      </c>
      <c r="H1496" s="2899" t="s">
        <v>8694</v>
      </c>
      <c r="I1496" s="2899" t="s">
        <v>8704</v>
      </c>
      <c r="J1496" s="2899"/>
      <c r="K1496" s="2899"/>
      <c r="L1496" s="2899"/>
      <c r="M1496" s="2899"/>
      <c r="N1496" s="2899"/>
      <c r="O1496" s="2900">
        <v>45784</v>
      </c>
      <c r="P1496" s="2901">
        <f ca="1">TODAY()-Q1496</f>
        <v>319</v>
      </c>
      <c r="Q1496" s="2900">
        <v>45785</v>
      </c>
      <c r="R1496" s="2899" t="s">
        <v>115</v>
      </c>
      <c r="S1496" s="2899"/>
      <c r="T1496" s="2899"/>
      <c r="U1496" s="2899" t="s">
        <v>34</v>
      </c>
      <c r="V1496" s="2899" t="s">
        <v>34</v>
      </c>
      <c r="W1496" s="2899" t="s">
        <v>35</v>
      </c>
      <c r="X1496" s="2899" t="s">
        <v>36</v>
      </c>
      <c r="Y1496" s="2899"/>
      <c r="Z1496" s="2902" t="s">
        <v>37</v>
      </c>
      <c r="AA1496" s="2899" t="s">
        <v>38</v>
      </c>
      <c r="AB1496" s="2899" t="s">
        <v>692</v>
      </c>
      <c r="AC1496" s="2899"/>
    </row>
    <row r="1497" spans="1:29" ht="15" customHeight="1" thickBot="1">
      <c r="A1497" s="2899" t="s">
        <v>2100</v>
      </c>
      <c r="B1497" s="2899" t="s">
        <v>2100</v>
      </c>
      <c r="C1497" s="2899" t="s">
        <v>2767</v>
      </c>
      <c r="D1497" s="2899" t="s">
        <v>2776</v>
      </c>
      <c r="E1497" s="2899" t="s">
        <v>2774</v>
      </c>
      <c r="F1497" s="2899">
        <v>102821240</v>
      </c>
      <c r="G1497" s="2899">
        <v>707488000</v>
      </c>
      <c r="H1497" s="2899" t="s">
        <v>8707</v>
      </c>
      <c r="I1497" s="2899" t="s">
        <v>8708</v>
      </c>
      <c r="J1497" s="2899"/>
      <c r="K1497" s="2899"/>
      <c r="L1497" s="2899"/>
      <c r="M1497" s="2899"/>
      <c r="N1497" s="2899"/>
      <c r="O1497" s="2900">
        <v>45789</v>
      </c>
      <c r="P1497" s="2901">
        <f ca="1">TODAY()-Q1497</f>
        <v>314</v>
      </c>
      <c r="Q1497" s="2900">
        <v>45790</v>
      </c>
      <c r="R1497" s="2899" t="s">
        <v>115</v>
      </c>
      <c r="S1497" s="2899"/>
      <c r="T1497" s="2899"/>
      <c r="U1497" s="2899" t="s">
        <v>34</v>
      </c>
      <c r="V1497" s="2899" t="s">
        <v>34</v>
      </c>
      <c r="W1497" s="2899" t="s">
        <v>35</v>
      </c>
      <c r="X1497" s="2899" t="s">
        <v>36</v>
      </c>
      <c r="Y1497" s="2899"/>
      <c r="Z1497" s="2902" t="s">
        <v>37</v>
      </c>
      <c r="AA1497" s="2899" t="s">
        <v>38</v>
      </c>
      <c r="AB1497" s="2899" t="s">
        <v>692</v>
      </c>
      <c r="AC1497" s="2899"/>
    </row>
    <row r="1498" spans="1:29" ht="15" customHeight="1" thickBot="1">
      <c r="A1498" s="2899" t="s">
        <v>2100</v>
      </c>
      <c r="B1498" s="2899" t="s">
        <v>2100</v>
      </c>
      <c r="C1498" s="2899" t="s">
        <v>2768</v>
      </c>
      <c r="D1498" s="2899" t="s">
        <v>2778</v>
      </c>
      <c r="E1498" s="2899" t="s">
        <v>2729</v>
      </c>
      <c r="F1498" s="2899">
        <v>708112624</v>
      </c>
      <c r="G1498" s="2899">
        <v>141990090</v>
      </c>
      <c r="H1498" s="2899" t="s">
        <v>8709</v>
      </c>
      <c r="I1498" s="2899" t="s">
        <v>22172</v>
      </c>
      <c r="J1498" s="2899"/>
      <c r="K1498" s="2899"/>
      <c r="L1498" s="2899"/>
      <c r="M1498" s="2899"/>
      <c r="N1498" s="2899"/>
      <c r="O1498" s="2900">
        <v>45790</v>
      </c>
      <c r="P1498" s="2901">
        <f ca="1">TODAY()-Q1498</f>
        <v>313</v>
      </c>
      <c r="Q1498" s="2900">
        <v>45791</v>
      </c>
      <c r="R1498" s="2899" t="s">
        <v>115</v>
      </c>
      <c r="S1498" s="2899"/>
      <c r="T1498" s="2899"/>
      <c r="U1498" s="2899" t="s">
        <v>34</v>
      </c>
      <c r="V1498" s="2899" t="s">
        <v>34</v>
      </c>
      <c r="W1498" s="2899" t="s">
        <v>35</v>
      </c>
      <c r="X1498" s="2899" t="s">
        <v>36</v>
      </c>
      <c r="Y1498" s="2899"/>
      <c r="Z1498" s="2902" t="s">
        <v>37</v>
      </c>
      <c r="AA1498" s="2899" t="s">
        <v>38</v>
      </c>
      <c r="AB1498" s="2899" t="s">
        <v>692</v>
      </c>
      <c r="AC1498" s="2899"/>
    </row>
    <row r="1499" spans="1:29" ht="15" customHeight="1" thickBot="1">
      <c r="A1499" s="2899" t="s">
        <v>2100</v>
      </c>
      <c r="B1499" s="2899" t="s">
        <v>2100</v>
      </c>
      <c r="C1499" s="2899" t="s">
        <v>2777</v>
      </c>
      <c r="D1499" s="2899" t="s">
        <v>2786</v>
      </c>
      <c r="E1499" s="2899" t="s">
        <v>2787</v>
      </c>
      <c r="F1499" s="2899">
        <v>707019828</v>
      </c>
      <c r="G1499" s="2899">
        <v>707019828</v>
      </c>
      <c r="H1499" s="2899" t="s">
        <v>8710</v>
      </c>
      <c r="I1499" s="2899" t="s">
        <v>8711</v>
      </c>
      <c r="J1499" s="2899"/>
      <c r="K1499" s="2899"/>
      <c r="L1499" s="2899"/>
      <c r="M1499" s="2899"/>
      <c r="N1499" s="2899"/>
      <c r="O1499" s="2900">
        <v>45793</v>
      </c>
      <c r="P1499" s="2901">
        <f ca="1">TODAY()-Q1499</f>
        <v>308</v>
      </c>
      <c r="Q1499" s="2900">
        <v>45796</v>
      </c>
      <c r="R1499" s="2899" t="s">
        <v>115</v>
      </c>
      <c r="S1499" s="2899"/>
      <c r="T1499" s="2899"/>
      <c r="U1499" s="2899" t="s">
        <v>34</v>
      </c>
      <c r="V1499" s="2899" t="s">
        <v>34</v>
      </c>
      <c r="W1499" s="2899" t="s">
        <v>35</v>
      </c>
      <c r="X1499" s="2899" t="s">
        <v>36</v>
      </c>
      <c r="Y1499" s="2899"/>
      <c r="Z1499" s="2902" t="s">
        <v>37</v>
      </c>
      <c r="AA1499" s="2899" t="s">
        <v>38</v>
      </c>
      <c r="AB1499" s="2899" t="s">
        <v>692</v>
      </c>
      <c r="AC1499" s="2899"/>
    </row>
    <row r="1500" spans="1:29" ht="15" customHeight="1" thickBot="1">
      <c r="A1500" s="2899" t="s">
        <v>2100</v>
      </c>
      <c r="B1500" s="2899" t="s">
        <v>2100</v>
      </c>
      <c r="C1500" s="2899" t="s">
        <v>2782</v>
      </c>
      <c r="D1500" s="2899" t="s">
        <v>2793</v>
      </c>
      <c r="E1500" s="2899" t="s">
        <v>2729</v>
      </c>
      <c r="F1500" s="2899">
        <v>173028325</v>
      </c>
      <c r="G1500" s="2905">
        <v>574000000</v>
      </c>
      <c r="H1500" s="2899" t="s">
        <v>8712</v>
      </c>
      <c r="I1500" s="2899" t="s">
        <v>8713</v>
      </c>
      <c r="J1500" s="2899"/>
      <c r="K1500" s="2899"/>
      <c r="L1500" s="2899"/>
      <c r="M1500" s="2899"/>
      <c r="N1500" s="2899"/>
      <c r="O1500" s="2900">
        <v>45803</v>
      </c>
      <c r="P1500" s="2901">
        <f ca="1">TODAY()-Q1500</f>
        <v>300</v>
      </c>
      <c r="Q1500" s="2900">
        <v>45804</v>
      </c>
      <c r="R1500" s="2899" t="s">
        <v>115</v>
      </c>
      <c r="S1500" s="2899"/>
      <c r="T1500" s="2899"/>
      <c r="U1500" s="2899" t="s">
        <v>34</v>
      </c>
      <c r="V1500" s="2899" t="s">
        <v>34</v>
      </c>
      <c r="W1500" s="2899" t="s">
        <v>35</v>
      </c>
      <c r="X1500" s="2899" t="s">
        <v>36</v>
      </c>
      <c r="Y1500" s="2899"/>
      <c r="Z1500" s="2902" t="s">
        <v>37</v>
      </c>
      <c r="AA1500" s="2899" t="s">
        <v>38</v>
      </c>
      <c r="AB1500" s="2899" t="s">
        <v>692</v>
      </c>
      <c r="AC1500" s="2899"/>
    </row>
    <row r="1501" spans="1:29" ht="15" customHeight="1" thickBot="1">
      <c r="A1501" s="2899" t="s">
        <v>2100</v>
      </c>
      <c r="B1501" s="2899" t="s">
        <v>2100</v>
      </c>
      <c r="C1501" s="2899" t="s">
        <v>2821</v>
      </c>
      <c r="D1501" s="2899" t="s">
        <v>2838</v>
      </c>
      <c r="E1501" s="2899" t="s">
        <v>2839</v>
      </c>
      <c r="F1501" s="2899">
        <v>142442449</v>
      </c>
      <c r="G1501" s="2899">
        <v>701420838</v>
      </c>
      <c r="H1501" s="2899" t="s">
        <v>8759</v>
      </c>
      <c r="I1501" s="2899" t="s">
        <v>8760</v>
      </c>
      <c r="J1501" s="2899"/>
      <c r="K1501" s="2899"/>
      <c r="L1501" s="2899"/>
      <c r="M1501" s="2899"/>
      <c r="N1501" s="2899"/>
      <c r="O1501" s="2900">
        <v>45828</v>
      </c>
      <c r="P1501" s="2901">
        <f ca="1">TODAY()-Q1501</f>
        <v>275</v>
      </c>
      <c r="Q1501" s="2900">
        <v>45829</v>
      </c>
      <c r="R1501" s="2899" t="s">
        <v>115</v>
      </c>
      <c r="S1501" s="2899"/>
      <c r="T1501" s="2899"/>
      <c r="U1501" s="2899" t="s">
        <v>34</v>
      </c>
      <c r="V1501" s="2899" t="s">
        <v>34</v>
      </c>
      <c r="W1501" s="2899" t="s">
        <v>35</v>
      </c>
      <c r="X1501" s="2899" t="s">
        <v>36</v>
      </c>
      <c r="Y1501" s="2899"/>
      <c r="Z1501" s="2902" t="s">
        <v>37</v>
      </c>
      <c r="AA1501" s="2899" t="s">
        <v>38</v>
      </c>
      <c r="AB1501" s="2899" t="s">
        <v>692</v>
      </c>
      <c r="AC1501" s="2899"/>
    </row>
    <row r="1502" spans="1:29" ht="15" customHeight="1" thickBot="1">
      <c r="A1502" s="2899" t="s">
        <v>2100</v>
      </c>
      <c r="B1502" s="2899" t="s">
        <v>2100</v>
      </c>
      <c r="C1502" s="2899" t="s">
        <v>2837</v>
      </c>
      <c r="D1502" s="2899" t="s">
        <v>2853</v>
      </c>
      <c r="E1502" s="2899" t="s">
        <v>2854</v>
      </c>
      <c r="F1502" s="2899">
        <v>172682861</v>
      </c>
      <c r="G1502" s="2899">
        <v>700744372</v>
      </c>
      <c r="H1502" s="2899" t="s">
        <v>8766</v>
      </c>
      <c r="I1502" s="2899" t="s">
        <v>8767</v>
      </c>
      <c r="J1502" s="2899"/>
      <c r="K1502" s="2899"/>
      <c r="L1502" s="2899"/>
      <c r="M1502" s="2899"/>
      <c r="N1502" s="2899"/>
      <c r="O1502" s="2900">
        <v>45840</v>
      </c>
      <c r="P1502" s="2901">
        <f ca="1">TODAY()-Q1502</f>
        <v>263</v>
      </c>
      <c r="Q1502" s="2900">
        <v>45841</v>
      </c>
      <c r="R1502" s="2899" t="s">
        <v>115</v>
      </c>
      <c r="S1502" s="2899"/>
      <c r="T1502" s="2899"/>
      <c r="U1502" s="2899" t="s">
        <v>34</v>
      </c>
      <c r="V1502" s="2899" t="s">
        <v>34</v>
      </c>
      <c r="W1502" s="2899" t="s">
        <v>35</v>
      </c>
      <c r="X1502" s="2899" t="s">
        <v>36</v>
      </c>
      <c r="Y1502" s="2899"/>
      <c r="Z1502" s="2902" t="s">
        <v>37</v>
      </c>
      <c r="AA1502" s="2899" t="s">
        <v>38</v>
      </c>
      <c r="AB1502" s="2899" t="s">
        <v>692</v>
      </c>
      <c r="AC1502" s="2899"/>
    </row>
    <row r="1503" spans="1:29" ht="15" customHeight="1" thickBot="1">
      <c r="A1503" s="2899" t="s">
        <v>2100</v>
      </c>
      <c r="B1503" s="2899" t="s">
        <v>2100</v>
      </c>
      <c r="C1503" s="2899" t="s">
        <v>2842</v>
      </c>
      <c r="D1503" s="2899" t="s">
        <v>2856</v>
      </c>
      <c r="E1503" s="2899" t="s">
        <v>2437</v>
      </c>
      <c r="F1503" s="2899">
        <v>789123803</v>
      </c>
      <c r="G1503" s="2899">
        <v>141345618</v>
      </c>
      <c r="H1503" s="2899" t="s">
        <v>8768</v>
      </c>
      <c r="I1503" s="2899" t="s">
        <v>22179</v>
      </c>
      <c r="J1503" s="2899"/>
      <c r="K1503" s="2899"/>
      <c r="L1503" s="2899"/>
      <c r="M1503" s="2899"/>
      <c r="N1503" s="2899"/>
      <c r="O1503" s="2900">
        <v>45843</v>
      </c>
      <c r="P1503" s="2901">
        <f ca="1">TODAY()-Q1503</f>
        <v>261</v>
      </c>
      <c r="Q1503" s="2900">
        <v>45843</v>
      </c>
      <c r="R1503" s="2899" t="s">
        <v>115</v>
      </c>
      <c r="S1503" s="2899"/>
      <c r="T1503" s="2899"/>
      <c r="U1503" s="2899" t="s">
        <v>34</v>
      </c>
      <c r="V1503" s="2899" t="s">
        <v>34</v>
      </c>
      <c r="W1503" s="2899" t="s">
        <v>35</v>
      </c>
      <c r="X1503" s="2899" t="s">
        <v>36</v>
      </c>
      <c r="Y1503" s="2899"/>
      <c r="Z1503" s="2902" t="s">
        <v>37</v>
      </c>
      <c r="AA1503" s="2899" t="s">
        <v>38</v>
      </c>
      <c r="AB1503" s="2899" t="s">
        <v>692</v>
      </c>
      <c r="AC1503" s="2899"/>
    </row>
    <row r="1504" spans="1:29" ht="15" customHeight="1" thickBot="1">
      <c r="A1504" s="2899" t="s">
        <v>2100</v>
      </c>
      <c r="B1504" s="2899" t="s">
        <v>2100</v>
      </c>
      <c r="C1504" s="2899" t="s">
        <v>2843</v>
      </c>
      <c r="D1504" s="2899" t="s">
        <v>2858</v>
      </c>
      <c r="E1504" s="2899" t="s">
        <v>2859</v>
      </c>
      <c r="F1504" s="2899">
        <v>707552920</v>
      </c>
      <c r="G1504" s="2899">
        <v>505810832</v>
      </c>
      <c r="H1504" s="2899" t="s">
        <v>8769</v>
      </c>
      <c r="I1504" s="2899" t="s">
        <v>22180</v>
      </c>
      <c r="J1504" s="2899"/>
      <c r="K1504" s="2899"/>
      <c r="L1504" s="2899"/>
      <c r="M1504" s="2899"/>
      <c r="N1504" s="2899"/>
      <c r="O1504" s="2900">
        <v>45843</v>
      </c>
      <c r="P1504" s="2901">
        <f ca="1">TODAY()-Q1504</f>
        <v>260</v>
      </c>
      <c r="Q1504" s="2900">
        <v>45844</v>
      </c>
      <c r="R1504" s="2899" t="s">
        <v>115</v>
      </c>
      <c r="S1504" s="2899"/>
      <c r="T1504" s="2899"/>
      <c r="U1504" s="2899" t="s">
        <v>34</v>
      </c>
      <c r="V1504" s="2899" t="s">
        <v>34</v>
      </c>
      <c r="W1504" s="2899" t="s">
        <v>35</v>
      </c>
      <c r="X1504" s="2899" t="s">
        <v>36</v>
      </c>
      <c r="Y1504" s="2899"/>
      <c r="Z1504" s="2902" t="s">
        <v>37</v>
      </c>
      <c r="AA1504" s="2899" t="s">
        <v>38</v>
      </c>
      <c r="AB1504" s="2899" t="s">
        <v>692</v>
      </c>
      <c r="AC1504" s="2899"/>
    </row>
    <row r="1505" spans="1:29" ht="15" customHeight="1" thickBot="1">
      <c r="A1505" s="2899" t="s">
        <v>2100</v>
      </c>
      <c r="B1505" s="2899" t="s">
        <v>2100</v>
      </c>
      <c r="C1505" s="2899" t="s">
        <v>2847</v>
      </c>
      <c r="D1505" s="2899" t="s">
        <v>2862</v>
      </c>
      <c r="E1505" s="2899" t="s">
        <v>2774</v>
      </c>
      <c r="F1505" s="2899">
        <v>708200389</v>
      </c>
      <c r="G1505" s="2899">
        <v>574005720</v>
      </c>
      <c r="H1505" s="2899" t="s">
        <v>8775</v>
      </c>
      <c r="I1505" s="2899" t="s">
        <v>22181</v>
      </c>
      <c r="J1505" s="2899"/>
      <c r="K1505" s="2899"/>
      <c r="L1505" s="2899"/>
      <c r="M1505" s="2899"/>
      <c r="N1505" s="2899"/>
      <c r="O1505" s="2900">
        <v>45849</v>
      </c>
      <c r="P1505" s="2901">
        <f ca="1">TODAY()-Q1505</f>
        <v>254</v>
      </c>
      <c r="Q1505" s="2900">
        <v>45850</v>
      </c>
      <c r="R1505" s="2899" t="s">
        <v>115</v>
      </c>
      <c r="S1505" s="2899"/>
      <c r="T1505" s="2899"/>
      <c r="U1505" s="2899" t="s">
        <v>34</v>
      </c>
      <c r="V1505" s="2899" t="s">
        <v>34</v>
      </c>
      <c r="W1505" s="2899" t="s">
        <v>35</v>
      </c>
      <c r="X1505" s="2899" t="s">
        <v>36</v>
      </c>
      <c r="Y1505" s="2899"/>
      <c r="Z1505" s="2902" t="s">
        <v>37</v>
      </c>
      <c r="AA1505" s="2899" t="s">
        <v>38</v>
      </c>
      <c r="AB1505" s="2899" t="s">
        <v>692</v>
      </c>
      <c r="AC1505" s="2899"/>
    </row>
    <row r="1506" spans="1:29" ht="15" customHeight="1" thickBot="1">
      <c r="A1506" s="2899" t="s">
        <v>2100</v>
      </c>
      <c r="B1506" s="2899" t="s">
        <v>2100</v>
      </c>
      <c r="C1506" s="2899" t="s">
        <v>2860</v>
      </c>
      <c r="D1506" s="2899" t="s">
        <v>2874</v>
      </c>
      <c r="E1506" s="2899" t="s">
        <v>2875</v>
      </c>
      <c r="F1506" s="2899">
        <v>150945252</v>
      </c>
      <c r="G1506" s="2899">
        <v>747222256</v>
      </c>
      <c r="H1506" s="2899" t="s">
        <v>8781</v>
      </c>
      <c r="I1506" s="2899" t="s">
        <v>8782</v>
      </c>
      <c r="J1506" s="2899"/>
      <c r="K1506" s="2899"/>
      <c r="L1506" s="2899"/>
      <c r="M1506" s="2899"/>
      <c r="N1506" s="2899"/>
      <c r="O1506" s="2900">
        <v>45854</v>
      </c>
      <c r="P1506" s="2901">
        <f ca="1">TODAY()-Q1506</f>
        <v>248</v>
      </c>
      <c r="Q1506" s="2900">
        <v>45856</v>
      </c>
      <c r="R1506" s="2899" t="s">
        <v>115</v>
      </c>
      <c r="S1506" s="2899"/>
      <c r="T1506" s="2899"/>
      <c r="U1506" s="2899" t="s">
        <v>34</v>
      </c>
      <c r="V1506" s="2899" t="s">
        <v>34</v>
      </c>
      <c r="W1506" s="2899" t="s">
        <v>35</v>
      </c>
      <c r="X1506" s="2899" t="s">
        <v>36</v>
      </c>
      <c r="Y1506" s="2899"/>
      <c r="Z1506" s="2902" t="s">
        <v>37</v>
      </c>
      <c r="AA1506" s="2899" t="s">
        <v>38</v>
      </c>
      <c r="AB1506" s="2899" t="s">
        <v>692</v>
      </c>
      <c r="AC1506" s="2899"/>
    </row>
    <row r="1507" spans="1:29" ht="15" customHeight="1" thickBot="1">
      <c r="A1507" s="2899" t="s">
        <v>2100</v>
      </c>
      <c r="B1507" s="2899" t="s">
        <v>2100</v>
      </c>
      <c r="C1507" s="2899" t="s">
        <v>2915</v>
      </c>
      <c r="D1507" s="2899" t="s">
        <v>2934</v>
      </c>
      <c r="E1507" s="2899" t="s">
        <v>2935</v>
      </c>
      <c r="F1507" s="2899">
        <v>151063801</v>
      </c>
      <c r="G1507" s="2899">
        <v>171264361</v>
      </c>
      <c r="H1507" s="2899">
        <v>4.7574583300000004</v>
      </c>
      <c r="I1507" s="2908" t="s">
        <v>8868</v>
      </c>
      <c r="J1507" s="2899"/>
      <c r="K1507" s="2899"/>
      <c r="L1507" s="2899"/>
      <c r="M1507" s="2899"/>
      <c r="N1507" s="2899"/>
      <c r="O1507" s="2900">
        <v>46188</v>
      </c>
      <c r="P1507" s="2901">
        <f ca="1">TODAY()-Q1507</f>
        <v>124</v>
      </c>
      <c r="Q1507" s="2900">
        <v>45980</v>
      </c>
      <c r="R1507" s="2899" t="s">
        <v>115</v>
      </c>
      <c r="S1507" s="2899"/>
      <c r="T1507" s="2899"/>
      <c r="U1507" s="2899" t="s">
        <v>34</v>
      </c>
      <c r="V1507" s="2899" t="s">
        <v>34</v>
      </c>
      <c r="W1507" s="2899" t="s">
        <v>35</v>
      </c>
      <c r="X1507" s="2899" t="s">
        <v>36</v>
      </c>
      <c r="Y1507" s="2899"/>
      <c r="Z1507" s="2902" t="s">
        <v>37</v>
      </c>
      <c r="AA1507" s="2902" t="s">
        <v>38</v>
      </c>
      <c r="AB1507" s="2899" t="s">
        <v>39</v>
      </c>
      <c r="AC1507" s="2899" t="s">
        <v>22188</v>
      </c>
    </row>
    <row r="1508" spans="1:29" ht="15" customHeight="1" thickBot="1">
      <c r="A1508" s="2899" t="s">
        <v>2100</v>
      </c>
      <c r="B1508" s="2899" t="s">
        <v>2100</v>
      </c>
      <c r="C1508" s="2899" t="s">
        <v>2894</v>
      </c>
      <c r="D1508" s="2899" t="s">
        <v>2907</v>
      </c>
      <c r="E1508" s="2899" t="s">
        <v>2628</v>
      </c>
      <c r="F1508" s="2899">
        <v>758848180</v>
      </c>
      <c r="G1508" s="2899">
        <v>506453959</v>
      </c>
      <c r="H1508" s="2899">
        <v>4.77748667</v>
      </c>
      <c r="I1508" s="2899">
        <v>-6.6550000000000002</v>
      </c>
      <c r="J1508" s="2899"/>
      <c r="K1508" s="2899"/>
      <c r="L1508" s="2899"/>
      <c r="M1508" s="2899"/>
      <c r="N1508" s="2899"/>
      <c r="O1508" s="2900">
        <v>45855</v>
      </c>
      <c r="P1508" s="2901">
        <f ca="1">TODAY()-Q1508</f>
        <v>124</v>
      </c>
      <c r="Q1508" s="2900">
        <v>45980</v>
      </c>
      <c r="R1508" s="2899" t="s">
        <v>115</v>
      </c>
      <c r="S1508" s="2899"/>
      <c r="T1508" s="2899"/>
      <c r="U1508" s="2899" t="s">
        <v>34</v>
      </c>
      <c r="V1508" s="2899" t="s">
        <v>34</v>
      </c>
      <c r="W1508" s="2899" t="s">
        <v>35</v>
      </c>
      <c r="X1508" s="2899" t="s">
        <v>36</v>
      </c>
      <c r="Y1508" s="2899"/>
      <c r="Z1508" s="2902" t="s">
        <v>37</v>
      </c>
      <c r="AA1508" s="2899" t="s">
        <v>38</v>
      </c>
      <c r="AB1508" s="2899" t="s">
        <v>39</v>
      </c>
      <c r="AC1508" s="2903" t="s">
        <v>32344</v>
      </c>
    </row>
    <row r="1509" spans="1:29" ht="15" customHeight="1" thickBot="1">
      <c r="A1509" s="2899" t="s">
        <v>2100</v>
      </c>
      <c r="B1509" s="2899" t="s">
        <v>2100</v>
      </c>
      <c r="C1509" s="2899" t="s">
        <v>2110</v>
      </c>
      <c r="D1509" s="2899" t="s">
        <v>2111</v>
      </c>
      <c r="E1509" s="2899" t="s">
        <v>2112</v>
      </c>
      <c r="F1509" s="2899">
        <v>566427055</v>
      </c>
      <c r="G1509" s="2899">
        <v>710729529</v>
      </c>
      <c r="H1509" s="2899"/>
      <c r="I1509" s="2899"/>
      <c r="J1509" s="2899"/>
      <c r="K1509" s="2899"/>
      <c r="L1509" s="2899"/>
      <c r="M1509" s="2899"/>
      <c r="N1509" s="2899"/>
      <c r="O1509" s="2900">
        <v>46041</v>
      </c>
      <c r="P1509" s="2901">
        <f ca="1">TODAY()-Q1509</f>
        <v>62</v>
      </c>
      <c r="Q1509" s="2900">
        <v>46042</v>
      </c>
      <c r="R1509" s="2899" t="s">
        <v>115</v>
      </c>
      <c r="S1509" s="2899"/>
      <c r="T1509" s="2899"/>
      <c r="U1509" s="2899" t="s">
        <v>34</v>
      </c>
      <c r="V1509" s="2899" t="s">
        <v>34</v>
      </c>
      <c r="W1509" s="2899" t="s">
        <v>35</v>
      </c>
      <c r="X1509" s="2899" t="s">
        <v>36</v>
      </c>
      <c r="Y1509" s="2899"/>
      <c r="Z1509" s="2902" t="s">
        <v>37</v>
      </c>
      <c r="AA1509" s="2902" t="s">
        <v>38</v>
      </c>
      <c r="AB1509" s="2899" t="s">
        <v>115</v>
      </c>
      <c r="AC1509" s="2899" t="s">
        <v>2113</v>
      </c>
    </row>
    <row r="1510" spans="1:29" ht="15" customHeight="1" thickBot="1">
      <c r="A1510" s="2899" t="s">
        <v>2100</v>
      </c>
      <c r="B1510" s="2899" t="s">
        <v>2100</v>
      </c>
      <c r="C1510" s="2899" t="s">
        <v>2114</v>
      </c>
      <c r="D1510" s="2899" t="s">
        <v>2115</v>
      </c>
      <c r="E1510" s="2899" t="s">
        <v>2116</v>
      </c>
      <c r="F1510" s="2899">
        <v>546780002</v>
      </c>
      <c r="G1510" s="2899">
        <v>779530992</v>
      </c>
      <c r="H1510" s="2899"/>
      <c r="I1510" s="2899"/>
      <c r="J1510" s="2899"/>
      <c r="K1510" s="2899"/>
      <c r="L1510" s="2899"/>
      <c r="M1510" s="2899"/>
      <c r="N1510" s="2899"/>
      <c r="O1510" s="2900">
        <v>46045</v>
      </c>
      <c r="P1510" s="2901">
        <f ca="1">TODAY()-Q1510</f>
        <v>58</v>
      </c>
      <c r="Q1510" s="2900">
        <v>46046</v>
      </c>
      <c r="R1510" s="2899" t="s">
        <v>115</v>
      </c>
      <c r="S1510" s="2899"/>
      <c r="T1510" s="2899"/>
      <c r="U1510" s="2899" t="s">
        <v>34</v>
      </c>
      <c r="V1510" s="2899" t="s">
        <v>34</v>
      </c>
      <c r="W1510" s="2899" t="s">
        <v>35</v>
      </c>
      <c r="X1510" s="2899" t="s">
        <v>36</v>
      </c>
      <c r="Y1510" s="2899"/>
      <c r="Z1510" s="2902" t="s">
        <v>37</v>
      </c>
      <c r="AA1510" s="2902" t="s">
        <v>38</v>
      </c>
      <c r="AB1510" s="2899" t="s">
        <v>116</v>
      </c>
      <c r="AC1510" s="2899" t="s">
        <v>27773</v>
      </c>
    </row>
    <row r="1511" spans="1:29" ht="15" customHeight="1" thickBot="1">
      <c r="A1511" s="2899" t="s">
        <v>2100</v>
      </c>
      <c r="B1511" s="2899" t="s">
        <v>2100</v>
      </c>
      <c r="C1511" s="2899" t="s">
        <v>2203</v>
      </c>
      <c r="D1511" s="2899" t="s">
        <v>2204</v>
      </c>
      <c r="E1511" s="2899" t="s">
        <v>2200</v>
      </c>
      <c r="F1511" s="2899">
        <v>150166707</v>
      </c>
      <c r="G1511" s="2899">
        <v>150166707</v>
      </c>
      <c r="H1511" s="2899">
        <v>4.77867</v>
      </c>
      <c r="I1511" s="2899">
        <v>-6.6631299999999998</v>
      </c>
      <c r="J1511" s="2903" t="s">
        <v>8550</v>
      </c>
      <c r="K1511" s="2899"/>
      <c r="L1511" s="2899" t="s">
        <v>31242</v>
      </c>
      <c r="M1511" s="2899"/>
      <c r="N1511" s="2899"/>
      <c r="O1511" s="2900">
        <v>46054</v>
      </c>
      <c r="P1511" s="2901">
        <f ca="1">TODAY()-Q1511</f>
        <v>48</v>
      </c>
      <c r="Q1511" s="2900">
        <v>46056</v>
      </c>
      <c r="R1511" s="2899" t="s">
        <v>115</v>
      </c>
      <c r="S1511" s="2899"/>
      <c r="T1511" s="2899"/>
      <c r="U1511" s="2899" t="s">
        <v>34</v>
      </c>
      <c r="V1511" s="2899" t="s">
        <v>34</v>
      </c>
      <c r="W1511" s="2899" t="s">
        <v>35</v>
      </c>
      <c r="X1511" s="2899" t="s">
        <v>36</v>
      </c>
      <c r="Y1511" s="2899"/>
      <c r="Z1511" s="2902" t="s">
        <v>37</v>
      </c>
      <c r="AA1511" s="2902" t="s">
        <v>38</v>
      </c>
      <c r="AB1511" s="2899" t="s">
        <v>116</v>
      </c>
      <c r="AC1511" s="2903" t="s">
        <v>2556</v>
      </c>
    </row>
    <row r="1512" spans="1:29" ht="15" customHeight="1" thickBot="1">
      <c r="A1512" s="2899" t="s">
        <v>2100</v>
      </c>
      <c r="B1512" s="2899" t="s">
        <v>2100</v>
      </c>
      <c r="C1512" s="2899" t="s">
        <v>2192</v>
      </c>
      <c r="D1512" s="2899" t="s">
        <v>2193</v>
      </c>
      <c r="E1512" s="2899" t="s">
        <v>2194</v>
      </c>
      <c r="F1512" s="2899">
        <v>103964896</v>
      </c>
      <c r="G1512" s="2899">
        <v>151236060</v>
      </c>
      <c r="H1512" s="2899">
        <v>4.7788399999999998</v>
      </c>
      <c r="I1512" s="2899">
        <v>-6.6639999999999997</v>
      </c>
      <c r="J1512" s="2899"/>
      <c r="K1512" s="2899"/>
      <c r="L1512" s="2899"/>
      <c r="M1512" s="2899"/>
      <c r="N1512" s="2899"/>
      <c r="O1512" s="2900">
        <v>46055</v>
      </c>
      <c r="P1512" s="2901">
        <f ca="1">TODAY()-Q1512</f>
        <v>48</v>
      </c>
      <c r="Q1512" s="2900">
        <v>46056</v>
      </c>
      <c r="R1512" s="2899" t="s">
        <v>115</v>
      </c>
      <c r="S1512" s="2899"/>
      <c r="T1512" s="2899"/>
      <c r="U1512" s="2899" t="s">
        <v>34</v>
      </c>
      <c r="V1512" s="2899" t="s">
        <v>34</v>
      </c>
      <c r="W1512" s="2899" t="s">
        <v>35</v>
      </c>
      <c r="X1512" s="2899" t="s">
        <v>36</v>
      </c>
      <c r="Y1512" s="2899"/>
      <c r="Z1512" s="2902" t="s">
        <v>37</v>
      </c>
      <c r="AA1512" s="2902" t="s">
        <v>38</v>
      </c>
      <c r="AB1512" s="2899" t="s">
        <v>116</v>
      </c>
      <c r="AC1512" s="2899" t="s">
        <v>2555</v>
      </c>
    </row>
    <row r="1513" spans="1:29" ht="15" customHeight="1" thickBot="1">
      <c r="A1513" s="2899" t="s">
        <v>2100</v>
      </c>
      <c r="B1513" s="2899" t="s">
        <v>2100</v>
      </c>
      <c r="C1513" s="2899" t="s">
        <v>2186</v>
      </c>
      <c r="D1513" s="2899" t="s">
        <v>2187</v>
      </c>
      <c r="E1513" s="2899" t="s">
        <v>2188</v>
      </c>
      <c r="F1513" s="2899">
        <v>704443600</v>
      </c>
      <c r="G1513" s="2899">
        <v>546862125</v>
      </c>
      <c r="H1513" s="2899"/>
      <c r="I1513" s="2899"/>
      <c r="J1513" s="2899"/>
      <c r="K1513" s="2899"/>
      <c r="L1513" s="2899"/>
      <c r="M1513" s="2899"/>
      <c r="N1513" s="2899"/>
      <c r="O1513" s="2900">
        <v>46055</v>
      </c>
      <c r="P1513" s="2901">
        <f ca="1">TODAY()-Q1513</f>
        <v>48</v>
      </c>
      <c r="Q1513" s="2900">
        <v>46056</v>
      </c>
      <c r="R1513" s="2899" t="s">
        <v>115</v>
      </c>
      <c r="S1513" s="2899"/>
      <c r="T1513" s="2899"/>
      <c r="U1513" s="2899" t="s">
        <v>34</v>
      </c>
      <c r="V1513" s="2899" t="s">
        <v>34</v>
      </c>
      <c r="W1513" s="2899" t="s">
        <v>35</v>
      </c>
      <c r="X1513" s="2899" t="s">
        <v>36</v>
      </c>
      <c r="Y1513" s="2899"/>
      <c r="Z1513" s="2902" t="s">
        <v>37</v>
      </c>
      <c r="AA1513" s="2902" t="s">
        <v>38</v>
      </c>
      <c r="AB1513" s="2899" t="s">
        <v>116</v>
      </c>
      <c r="AC1513" s="2899" t="s">
        <v>26940</v>
      </c>
    </row>
    <row r="1514" spans="1:29" ht="15" customHeight="1" thickBot="1">
      <c r="A1514" s="2899" t="s">
        <v>2100</v>
      </c>
      <c r="B1514" s="2899" t="s">
        <v>2100</v>
      </c>
      <c r="C1514" s="2899" t="s">
        <v>2217</v>
      </c>
      <c r="D1514" s="2899" t="s">
        <v>2218</v>
      </c>
      <c r="E1514" s="2899" t="s">
        <v>2219</v>
      </c>
      <c r="F1514" s="2899">
        <v>707868400</v>
      </c>
      <c r="G1514" s="2899">
        <v>707868400</v>
      </c>
      <c r="H1514" s="2899"/>
      <c r="I1514" s="2899"/>
      <c r="J1514" s="2899"/>
      <c r="K1514" s="2899"/>
      <c r="L1514" s="2899"/>
      <c r="M1514" s="2899"/>
      <c r="N1514" s="2899"/>
      <c r="O1514" s="2900">
        <v>46055</v>
      </c>
      <c r="P1514" s="2901">
        <f ca="1">TODAY()-Q1514</f>
        <v>47</v>
      </c>
      <c r="Q1514" s="2900">
        <v>46057</v>
      </c>
      <c r="R1514" s="2899" t="s">
        <v>115</v>
      </c>
      <c r="S1514" s="2899"/>
      <c r="T1514" s="2899"/>
      <c r="U1514" s="2899" t="s">
        <v>34</v>
      </c>
      <c r="V1514" s="2899" t="s">
        <v>34</v>
      </c>
      <c r="W1514" s="2899" t="s">
        <v>35</v>
      </c>
      <c r="X1514" s="2899" t="s">
        <v>36</v>
      </c>
      <c r="Y1514" s="2899"/>
      <c r="Z1514" s="2902" t="s">
        <v>37</v>
      </c>
      <c r="AA1514" s="2902" t="s">
        <v>38</v>
      </c>
      <c r="AB1514" s="2899" t="s">
        <v>116</v>
      </c>
      <c r="AC1514" s="2899" t="s">
        <v>26940</v>
      </c>
    </row>
    <row r="1515" spans="1:29" ht="15" customHeight="1" thickBot="1">
      <c r="A1515" s="2899" t="s">
        <v>2100</v>
      </c>
      <c r="B1515" s="2899" t="s">
        <v>2100</v>
      </c>
      <c r="C1515" s="2899" t="s">
        <v>2242</v>
      </c>
      <c r="D1515" s="2899" t="s">
        <v>2243</v>
      </c>
      <c r="E1515" s="2899" t="s">
        <v>2244</v>
      </c>
      <c r="F1515" s="2899">
        <v>584047192</v>
      </c>
      <c r="G1515" s="2905">
        <v>584000000</v>
      </c>
      <c r="H1515" s="2899"/>
      <c r="I1515" s="2899"/>
      <c r="J1515" s="2899"/>
      <c r="K1515" s="2899"/>
      <c r="L1515" s="2899"/>
      <c r="M1515" s="2899"/>
      <c r="N1515" s="2899"/>
      <c r="O1515" s="2900">
        <v>46057</v>
      </c>
      <c r="P1515" s="2901">
        <f ca="1">TODAY()-Q1515</f>
        <v>46</v>
      </c>
      <c r="Q1515" s="2900">
        <v>46058</v>
      </c>
      <c r="R1515" s="2899" t="s">
        <v>115</v>
      </c>
      <c r="S1515" s="2899"/>
      <c r="T1515" s="2899"/>
      <c r="U1515" s="2899" t="s">
        <v>34</v>
      </c>
      <c r="V1515" s="2899" t="s">
        <v>34</v>
      </c>
      <c r="W1515" s="2899" t="s">
        <v>35</v>
      </c>
      <c r="X1515" s="2899" t="s">
        <v>36</v>
      </c>
      <c r="Y1515" s="2899"/>
      <c r="Z1515" s="2902" t="s">
        <v>37</v>
      </c>
      <c r="AA1515" s="2902" t="s">
        <v>38</v>
      </c>
      <c r="AB1515" s="2899" t="s">
        <v>116</v>
      </c>
      <c r="AC1515" s="2899" t="s">
        <v>26940</v>
      </c>
    </row>
    <row r="1516" spans="1:29" ht="15" customHeight="1" thickBot="1">
      <c r="A1516" s="2899" t="s">
        <v>2100</v>
      </c>
      <c r="B1516" s="2899" t="s">
        <v>2100</v>
      </c>
      <c r="C1516" s="2899" t="s">
        <v>2250</v>
      </c>
      <c r="D1516" s="2899" t="s">
        <v>2251</v>
      </c>
      <c r="E1516" s="2899" t="s">
        <v>2252</v>
      </c>
      <c r="F1516" s="2899">
        <v>506042585</v>
      </c>
      <c r="G1516" s="2899">
        <v>708212894</v>
      </c>
      <c r="H1516" s="2899"/>
      <c r="I1516" s="2899"/>
      <c r="J1516" s="2899"/>
      <c r="K1516" s="2899"/>
      <c r="L1516" s="2899"/>
      <c r="M1516" s="2899"/>
      <c r="N1516" s="2899"/>
      <c r="O1516" s="2900">
        <v>46057</v>
      </c>
      <c r="P1516" s="2901">
        <f ca="1">TODAY()-Q1516</f>
        <v>46</v>
      </c>
      <c r="Q1516" s="2900">
        <v>46058</v>
      </c>
      <c r="R1516" s="2899" t="s">
        <v>115</v>
      </c>
      <c r="S1516" s="2899"/>
      <c r="T1516" s="2899"/>
      <c r="U1516" s="2899" t="s">
        <v>34</v>
      </c>
      <c r="V1516" s="2899" t="s">
        <v>34</v>
      </c>
      <c r="W1516" s="2899" t="s">
        <v>35</v>
      </c>
      <c r="X1516" s="2899" t="s">
        <v>36</v>
      </c>
      <c r="Y1516" s="2899"/>
      <c r="Z1516" s="2902" t="s">
        <v>37</v>
      </c>
      <c r="AA1516" s="2902" t="s">
        <v>38</v>
      </c>
      <c r="AB1516" s="2899" t="s">
        <v>116</v>
      </c>
      <c r="AC1516" s="2899" t="s">
        <v>26940</v>
      </c>
    </row>
    <row r="1517" spans="1:29" ht="15" customHeight="1" thickBot="1">
      <c r="A1517" s="2899" t="s">
        <v>2100</v>
      </c>
      <c r="B1517" s="2899" t="s">
        <v>2100</v>
      </c>
      <c r="C1517" s="2899" t="s">
        <v>2260</v>
      </c>
      <c r="D1517" s="2899" t="s">
        <v>2261</v>
      </c>
      <c r="E1517" s="2899" t="s">
        <v>2262</v>
      </c>
      <c r="F1517" s="2899">
        <v>707092239</v>
      </c>
      <c r="G1517" s="2905">
        <v>103000000</v>
      </c>
      <c r="H1517" s="2899"/>
      <c r="I1517" s="2899"/>
      <c r="J1517" s="2899"/>
      <c r="K1517" s="2899"/>
      <c r="L1517" s="2899"/>
      <c r="M1517" s="2899"/>
      <c r="N1517" s="2899"/>
      <c r="O1517" s="2900">
        <v>46057</v>
      </c>
      <c r="P1517" s="2901">
        <f ca="1">TODAY()-Q1517</f>
        <v>45</v>
      </c>
      <c r="Q1517" s="2900">
        <v>46059</v>
      </c>
      <c r="R1517" s="2899" t="s">
        <v>115</v>
      </c>
      <c r="S1517" s="2899"/>
      <c r="T1517" s="2899"/>
      <c r="U1517" s="2899" t="s">
        <v>34</v>
      </c>
      <c r="V1517" s="2899" t="s">
        <v>34</v>
      </c>
      <c r="W1517" s="2900" t="s">
        <v>35</v>
      </c>
      <c r="X1517" s="2899" t="s">
        <v>36</v>
      </c>
      <c r="Y1517" s="2899"/>
      <c r="Z1517" s="2902" t="s">
        <v>37</v>
      </c>
      <c r="AA1517" s="2902" t="s">
        <v>38</v>
      </c>
      <c r="AB1517" s="2899" t="s">
        <v>116</v>
      </c>
      <c r="AC1517" s="2899" t="s">
        <v>26940</v>
      </c>
    </row>
    <row r="1518" spans="1:29" ht="15" customHeight="1" thickBot="1">
      <c r="A1518" s="2899" t="s">
        <v>2100</v>
      </c>
      <c r="B1518" s="2899" t="s">
        <v>2100</v>
      </c>
      <c r="C1518" s="2899" t="s">
        <v>2271</v>
      </c>
      <c r="D1518" s="2899" t="s">
        <v>2272</v>
      </c>
      <c r="E1518" s="2899" t="s">
        <v>2200</v>
      </c>
      <c r="F1518" s="2899">
        <v>749703783</v>
      </c>
      <c r="G1518" s="2899">
        <v>749703783</v>
      </c>
      <c r="H1518" s="2899"/>
      <c r="I1518" s="2899"/>
      <c r="J1518" s="2899"/>
      <c r="K1518" s="2899"/>
      <c r="L1518" s="2899"/>
      <c r="M1518" s="2899"/>
      <c r="N1518" s="2899"/>
      <c r="O1518" s="2900">
        <v>46058</v>
      </c>
      <c r="P1518" s="2901">
        <f ca="1">TODAY()-Q1518</f>
        <v>45</v>
      </c>
      <c r="Q1518" s="2900">
        <v>46059</v>
      </c>
      <c r="R1518" s="2899" t="s">
        <v>115</v>
      </c>
      <c r="S1518" s="2899"/>
      <c r="T1518" s="2899"/>
      <c r="U1518" s="2899" t="s">
        <v>34</v>
      </c>
      <c r="V1518" s="2899" t="s">
        <v>34</v>
      </c>
      <c r="W1518" s="2899" t="s">
        <v>35</v>
      </c>
      <c r="X1518" s="2899" t="s">
        <v>36</v>
      </c>
      <c r="Y1518" s="2899"/>
      <c r="Z1518" s="2902" t="s">
        <v>37</v>
      </c>
      <c r="AA1518" s="2902" t="s">
        <v>38</v>
      </c>
      <c r="AB1518" s="2899" t="s">
        <v>116</v>
      </c>
      <c r="AC1518" s="2899" t="s">
        <v>26940</v>
      </c>
    </row>
    <row r="1519" spans="1:29" ht="15" customHeight="1" thickBot="1">
      <c r="A1519" s="2899" t="s">
        <v>2100</v>
      </c>
      <c r="B1519" s="2899" t="s">
        <v>2100</v>
      </c>
      <c r="C1519" s="2899" t="s">
        <v>2270</v>
      </c>
      <c r="D1519" s="2899" t="s">
        <v>22163</v>
      </c>
      <c r="E1519" s="2899" t="s">
        <v>2221</v>
      </c>
      <c r="F1519" s="2899">
        <v>546197344</v>
      </c>
      <c r="G1519" s="2899">
        <v>546197344</v>
      </c>
      <c r="H1519" s="2899"/>
      <c r="I1519" s="2899"/>
      <c r="J1519" s="2899"/>
      <c r="K1519" s="2899"/>
      <c r="L1519" s="2899"/>
      <c r="M1519" s="2899"/>
      <c r="N1519" s="2899"/>
      <c r="O1519" s="2900">
        <v>46058</v>
      </c>
      <c r="P1519" s="2901">
        <f ca="1">TODAY()-Q1519</f>
        <v>45</v>
      </c>
      <c r="Q1519" s="2900">
        <v>46059</v>
      </c>
      <c r="R1519" s="2899" t="s">
        <v>115</v>
      </c>
      <c r="S1519" s="2899"/>
      <c r="T1519" s="2899"/>
      <c r="U1519" s="2899" t="s">
        <v>34</v>
      </c>
      <c r="V1519" s="2899" t="s">
        <v>34</v>
      </c>
      <c r="W1519" s="2899" t="s">
        <v>35</v>
      </c>
      <c r="X1519" s="2899" t="s">
        <v>36</v>
      </c>
      <c r="Y1519" s="2899"/>
      <c r="Z1519" s="2902" t="s">
        <v>37</v>
      </c>
      <c r="AA1519" s="2902" t="s">
        <v>38</v>
      </c>
      <c r="AB1519" s="2899" t="s">
        <v>116</v>
      </c>
      <c r="AC1519" s="2899" t="s">
        <v>26940</v>
      </c>
    </row>
    <row r="1520" spans="1:29" ht="15" customHeight="1" thickBot="1">
      <c r="A1520" s="2899" t="s">
        <v>2100</v>
      </c>
      <c r="B1520" s="2899" t="s">
        <v>2100</v>
      </c>
      <c r="C1520" s="2899" t="s">
        <v>2304</v>
      </c>
      <c r="D1520" s="2899" t="s">
        <v>2305</v>
      </c>
      <c r="E1520" s="2899" t="s">
        <v>2306</v>
      </c>
      <c r="F1520" s="2899">
        <v>142890085</v>
      </c>
      <c r="G1520" s="2899">
        <v>720202038</v>
      </c>
      <c r="H1520" s="2899"/>
      <c r="I1520" s="2899"/>
      <c r="J1520" s="2899"/>
      <c r="K1520" s="2899"/>
      <c r="L1520" s="2899"/>
      <c r="M1520" s="2899"/>
      <c r="N1520" s="2899"/>
      <c r="O1520" s="2900">
        <v>46062</v>
      </c>
      <c r="P1520" s="2901">
        <f ca="1">TODAY()-Q1520</f>
        <v>41</v>
      </c>
      <c r="Q1520" s="2900">
        <v>46063</v>
      </c>
      <c r="R1520" s="2899" t="s">
        <v>115</v>
      </c>
      <c r="S1520" s="2899"/>
      <c r="T1520" s="2899"/>
      <c r="U1520" s="2899" t="s">
        <v>34</v>
      </c>
      <c r="V1520" s="2899" t="s">
        <v>34</v>
      </c>
      <c r="W1520" s="2899" t="s">
        <v>35</v>
      </c>
      <c r="X1520" s="2899" t="s">
        <v>36</v>
      </c>
      <c r="Y1520" s="2899"/>
      <c r="Z1520" s="2902" t="s">
        <v>37</v>
      </c>
      <c r="AA1520" s="2902" t="s">
        <v>38</v>
      </c>
      <c r="AB1520" s="2899" t="s">
        <v>116</v>
      </c>
      <c r="AC1520" s="2899" t="s">
        <v>26940</v>
      </c>
    </row>
    <row r="1521" spans="1:29" ht="15" customHeight="1" thickBot="1">
      <c r="A1521" s="2899" t="s">
        <v>2100</v>
      </c>
      <c r="B1521" s="2899" t="s">
        <v>2100</v>
      </c>
      <c r="C1521" s="2899" t="s">
        <v>2379</v>
      </c>
      <c r="D1521" s="2899" t="s">
        <v>2380</v>
      </c>
      <c r="E1521" s="2899" t="s">
        <v>2202</v>
      </c>
      <c r="F1521" s="2899">
        <v>101000910</v>
      </c>
      <c r="G1521" s="2899">
        <v>101000910</v>
      </c>
      <c r="H1521" s="2899"/>
      <c r="I1521" s="2899"/>
      <c r="J1521" s="2899"/>
      <c r="K1521" s="2899"/>
      <c r="L1521" s="2899"/>
      <c r="M1521" s="2899"/>
      <c r="N1521" s="2899"/>
      <c r="O1521" s="2900">
        <v>46062</v>
      </c>
      <c r="P1521" s="2901">
        <f ca="1">TODAY()-Q1521</f>
        <v>41</v>
      </c>
      <c r="Q1521" s="2900">
        <v>46063</v>
      </c>
      <c r="R1521" s="2899" t="s">
        <v>115</v>
      </c>
      <c r="S1521" s="2899"/>
      <c r="T1521" s="2899"/>
      <c r="U1521" s="2899" t="s">
        <v>34</v>
      </c>
      <c r="V1521" s="2899" t="s">
        <v>34</v>
      </c>
      <c r="W1521" s="2899" t="s">
        <v>35</v>
      </c>
      <c r="X1521" s="2899" t="s">
        <v>36</v>
      </c>
      <c r="Y1521" s="2899"/>
      <c r="Z1521" s="2902" t="s">
        <v>37</v>
      </c>
      <c r="AA1521" s="2902" t="s">
        <v>38</v>
      </c>
      <c r="AB1521" s="2899" t="s">
        <v>116</v>
      </c>
      <c r="AC1521" s="2899" t="s">
        <v>26940</v>
      </c>
    </row>
    <row r="1522" spans="1:29" ht="15" customHeight="1" thickBot="1">
      <c r="A1522" s="2899" t="s">
        <v>2100</v>
      </c>
      <c r="B1522" s="2899" t="s">
        <v>2100</v>
      </c>
      <c r="C1522" s="2899" t="s">
        <v>2346</v>
      </c>
      <c r="D1522" s="2899" t="s">
        <v>2347</v>
      </c>
      <c r="E1522" s="2899" t="s">
        <v>2348</v>
      </c>
      <c r="F1522" s="2899">
        <v>103442715</v>
      </c>
      <c r="G1522" s="2899">
        <v>101991118</v>
      </c>
      <c r="H1522" s="2899"/>
      <c r="I1522" s="2899"/>
      <c r="J1522" s="2899"/>
      <c r="K1522" s="2899"/>
      <c r="L1522" s="2899"/>
      <c r="M1522" s="2899"/>
      <c r="N1522" s="2899"/>
      <c r="O1522" s="2900">
        <v>46062</v>
      </c>
      <c r="P1522" s="2901">
        <f ca="1">TODAY()-Q1522</f>
        <v>41</v>
      </c>
      <c r="Q1522" s="2900">
        <v>46063</v>
      </c>
      <c r="R1522" s="2899" t="s">
        <v>115</v>
      </c>
      <c r="S1522" s="2899"/>
      <c r="T1522" s="2899"/>
      <c r="U1522" s="2899" t="s">
        <v>34</v>
      </c>
      <c r="V1522" s="2899" t="s">
        <v>34</v>
      </c>
      <c r="W1522" s="2899" t="s">
        <v>35</v>
      </c>
      <c r="X1522" s="2899" t="s">
        <v>36</v>
      </c>
      <c r="Y1522" s="2899"/>
      <c r="Z1522" s="2902" t="s">
        <v>37</v>
      </c>
      <c r="AA1522" s="2902" t="s">
        <v>38</v>
      </c>
      <c r="AB1522" s="2899" t="s">
        <v>116</v>
      </c>
      <c r="AC1522" s="2899" t="s">
        <v>26940</v>
      </c>
    </row>
    <row r="1523" spans="1:29" ht="15" customHeight="1" thickBot="1">
      <c r="A1523" s="2899" t="s">
        <v>2100</v>
      </c>
      <c r="B1523" s="2899" t="s">
        <v>2100</v>
      </c>
      <c r="C1523" s="2899" t="s">
        <v>2299</v>
      </c>
      <c r="D1523" s="2899" t="s">
        <v>2300</v>
      </c>
      <c r="E1523" s="2899" t="s">
        <v>2167</v>
      </c>
      <c r="F1523" s="2899">
        <v>504778756</v>
      </c>
      <c r="G1523" s="2899">
        <v>554510670</v>
      </c>
      <c r="H1523" s="2899"/>
      <c r="I1523" s="2899"/>
      <c r="J1523" s="2899"/>
      <c r="K1523" s="2899"/>
      <c r="L1523" s="2899"/>
      <c r="M1523" s="2899"/>
      <c r="N1523" s="2899"/>
      <c r="O1523" s="2900">
        <v>46062</v>
      </c>
      <c r="P1523" s="2901">
        <f ca="1">TODAY()-Q1523</f>
        <v>41</v>
      </c>
      <c r="Q1523" s="2900">
        <v>46063</v>
      </c>
      <c r="R1523" s="2899" t="s">
        <v>115</v>
      </c>
      <c r="S1523" s="2899"/>
      <c r="T1523" s="2899"/>
      <c r="U1523" s="2899" t="s">
        <v>34</v>
      </c>
      <c r="V1523" s="2899" t="s">
        <v>34</v>
      </c>
      <c r="W1523" s="2899" t="s">
        <v>35</v>
      </c>
      <c r="X1523" s="2899" t="s">
        <v>36</v>
      </c>
      <c r="Y1523" s="2899"/>
      <c r="Z1523" s="2902" t="s">
        <v>37</v>
      </c>
      <c r="AA1523" s="2902" t="s">
        <v>38</v>
      </c>
      <c r="AB1523" s="2899" t="s">
        <v>116</v>
      </c>
      <c r="AC1523" s="2899" t="s">
        <v>26940</v>
      </c>
    </row>
    <row r="1524" spans="1:29" ht="15" customHeight="1" thickBot="1">
      <c r="A1524" s="2899" t="s">
        <v>2100</v>
      </c>
      <c r="B1524" s="2899" t="s">
        <v>2100</v>
      </c>
      <c r="C1524" s="2899" t="s">
        <v>2397</v>
      </c>
      <c r="D1524" s="2899" t="s">
        <v>2398</v>
      </c>
      <c r="E1524" s="2899" t="s">
        <v>2399</v>
      </c>
      <c r="F1524" s="2899">
        <v>757652145</v>
      </c>
      <c r="G1524" s="2899">
        <v>142865363</v>
      </c>
      <c r="H1524" s="2899"/>
      <c r="I1524" s="2899"/>
      <c r="J1524" s="2899"/>
      <c r="K1524" s="2899"/>
      <c r="L1524" s="2899"/>
      <c r="M1524" s="2899"/>
      <c r="N1524" s="2899"/>
      <c r="O1524" s="2900">
        <v>46062</v>
      </c>
      <c r="P1524" s="2901">
        <f ca="1">TODAY()-Q1524</f>
        <v>41</v>
      </c>
      <c r="Q1524" s="2900">
        <v>46063</v>
      </c>
      <c r="R1524" s="2899" t="s">
        <v>115</v>
      </c>
      <c r="S1524" s="2899"/>
      <c r="T1524" s="2899"/>
      <c r="U1524" s="2899" t="s">
        <v>34</v>
      </c>
      <c r="V1524" s="2899" t="s">
        <v>34</v>
      </c>
      <c r="W1524" s="2899" t="s">
        <v>35</v>
      </c>
      <c r="X1524" s="2899" t="s">
        <v>36</v>
      </c>
      <c r="Y1524" s="2899"/>
      <c r="Z1524" s="2902" t="s">
        <v>37</v>
      </c>
      <c r="AA1524" s="2902" t="s">
        <v>38</v>
      </c>
      <c r="AB1524" s="2902" t="s">
        <v>116</v>
      </c>
      <c r="AC1524" s="2899" t="s">
        <v>24775</v>
      </c>
    </row>
    <row r="1525" spans="1:29" ht="15" customHeight="1" thickBot="1">
      <c r="A1525" s="2899" t="s">
        <v>2100</v>
      </c>
      <c r="B1525" s="2899" t="s">
        <v>2100</v>
      </c>
      <c r="C1525" s="2899" t="s">
        <v>2394</v>
      </c>
      <c r="D1525" s="2899" t="s">
        <v>2395</v>
      </c>
      <c r="E1525" s="2899" t="s">
        <v>2396</v>
      </c>
      <c r="F1525" s="2899">
        <v>709403397</v>
      </c>
      <c r="G1525" s="2899">
        <v>153080952</v>
      </c>
      <c r="H1525" s="2899"/>
      <c r="I1525" s="2899"/>
      <c r="J1525" s="2899"/>
      <c r="K1525" s="2899"/>
      <c r="L1525" s="2899"/>
      <c r="M1525" s="2899"/>
      <c r="N1525" s="2899"/>
      <c r="O1525" s="2900">
        <v>46062</v>
      </c>
      <c r="P1525" s="2901">
        <f ca="1">TODAY()-Q1525</f>
        <v>41</v>
      </c>
      <c r="Q1525" s="2900">
        <v>46063</v>
      </c>
      <c r="R1525" s="2899" t="s">
        <v>115</v>
      </c>
      <c r="S1525" s="2899"/>
      <c r="T1525" s="2899"/>
      <c r="U1525" s="2899" t="s">
        <v>34</v>
      </c>
      <c r="V1525" s="2899" t="s">
        <v>34</v>
      </c>
      <c r="W1525" s="2899" t="s">
        <v>35</v>
      </c>
      <c r="X1525" s="2899" t="s">
        <v>36</v>
      </c>
      <c r="Y1525" s="2899"/>
      <c r="Z1525" s="2902" t="s">
        <v>37</v>
      </c>
      <c r="AA1525" s="2902" t="s">
        <v>38</v>
      </c>
      <c r="AB1525" s="2899" t="s">
        <v>116</v>
      </c>
      <c r="AC1525" s="2899" t="s">
        <v>26940</v>
      </c>
    </row>
    <row r="1526" spans="1:29" ht="15" customHeight="1" thickBot="1">
      <c r="A1526" s="2899" t="s">
        <v>2100</v>
      </c>
      <c r="B1526" s="2899" t="s">
        <v>2100</v>
      </c>
      <c r="C1526" s="2899" t="s">
        <v>2400</v>
      </c>
      <c r="D1526" s="2899" t="s">
        <v>2401</v>
      </c>
      <c r="E1526" s="2899" t="s">
        <v>2202</v>
      </c>
      <c r="F1526" s="2899">
        <v>758046778</v>
      </c>
      <c r="G1526" s="2899">
        <v>758046778</v>
      </c>
      <c r="H1526" s="2899"/>
      <c r="I1526" s="2899"/>
      <c r="J1526" s="2899"/>
      <c r="K1526" s="2899"/>
      <c r="L1526" s="2899"/>
      <c r="M1526" s="2899"/>
      <c r="N1526" s="2899"/>
      <c r="O1526" s="2900">
        <v>46062</v>
      </c>
      <c r="P1526" s="2901">
        <f ca="1">TODAY()-Q1526</f>
        <v>41</v>
      </c>
      <c r="Q1526" s="2900">
        <v>46063</v>
      </c>
      <c r="R1526" s="2899" t="s">
        <v>115</v>
      </c>
      <c r="S1526" s="2899"/>
      <c r="T1526" s="2899"/>
      <c r="U1526" s="2899" t="s">
        <v>34</v>
      </c>
      <c r="V1526" s="2899" t="s">
        <v>34</v>
      </c>
      <c r="W1526" s="2899" t="s">
        <v>35</v>
      </c>
      <c r="X1526" s="2899" t="s">
        <v>36</v>
      </c>
      <c r="Y1526" s="2899"/>
      <c r="Z1526" s="2902" t="s">
        <v>37</v>
      </c>
      <c r="AA1526" s="2902" t="s">
        <v>38</v>
      </c>
      <c r="AB1526" s="2899" t="s">
        <v>116</v>
      </c>
      <c r="AC1526" s="2899" t="s">
        <v>26940</v>
      </c>
    </row>
    <row r="1527" spans="1:29" ht="15" customHeight="1" thickBot="1">
      <c r="A1527" s="2899" t="s">
        <v>2100</v>
      </c>
      <c r="B1527" s="2899" t="s">
        <v>2100</v>
      </c>
      <c r="C1527" s="2899" t="s">
        <v>2362</v>
      </c>
      <c r="D1527" s="2899" t="s">
        <v>2363</v>
      </c>
      <c r="E1527" s="2899" t="s">
        <v>2364</v>
      </c>
      <c r="F1527" s="2899">
        <v>709987076</v>
      </c>
      <c r="G1527" s="2899">
        <v>505347613</v>
      </c>
      <c r="H1527" s="2899"/>
      <c r="I1527" s="2899"/>
      <c r="J1527" s="2899"/>
      <c r="K1527" s="2899"/>
      <c r="L1527" s="2899"/>
      <c r="M1527" s="2899"/>
      <c r="N1527" s="2899"/>
      <c r="O1527" s="2900">
        <v>46062</v>
      </c>
      <c r="P1527" s="2901">
        <f ca="1">TODAY()-Q1527</f>
        <v>41</v>
      </c>
      <c r="Q1527" s="2900">
        <v>46063</v>
      </c>
      <c r="R1527" s="2899" t="s">
        <v>115</v>
      </c>
      <c r="S1527" s="2899"/>
      <c r="T1527" s="2899"/>
      <c r="U1527" s="2899" t="s">
        <v>34</v>
      </c>
      <c r="V1527" s="2899" t="s">
        <v>34</v>
      </c>
      <c r="W1527" s="2899" t="s">
        <v>35</v>
      </c>
      <c r="X1527" s="2899" t="s">
        <v>36</v>
      </c>
      <c r="Y1527" s="2899"/>
      <c r="Z1527" s="2902" t="s">
        <v>37</v>
      </c>
      <c r="AA1527" s="2902" t="s">
        <v>38</v>
      </c>
      <c r="AB1527" s="2899" t="s">
        <v>116</v>
      </c>
      <c r="AC1527" s="2899" t="s">
        <v>26940</v>
      </c>
    </row>
    <row r="1528" spans="1:29" ht="15" customHeight="1" thickBot="1">
      <c r="A1528" s="2899" t="s">
        <v>2100</v>
      </c>
      <c r="B1528" s="2899" t="s">
        <v>2100</v>
      </c>
      <c r="C1528" s="2899" t="s">
        <v>2321</v>
      </c>
      <c r="D1528" s="2899" t="s">
        <v>2322</v>
      </c>
      <c r="E1528" s="2899" t="s">
        <v>2323</v>
      </c>
      <c r="F1528" s="2899">
        <v>566353752</v>
      </c>
      <c r="G1528" s="2899">
        <v>778158061</v>
      </c>
      <c r="H1528" s="2899"/>
      <c r="I1528" s="2899"/>
      <c r="J1528" s="2899"/>
      <c r="K1528" s="2899"/>
      <c r="L1528" s="2899"/>
      <c r="M1528" s="2899"/>
      <c r="N1528" s="2899"/>
      <c r="O1528" s="2900">
        <v>46062</v>
      </c>
      <c r="P1528" s="2901">
        <f ca="1">TODAY()-Q1528</f>
        <v>41</v>
      </c>
      <c r="Q1528" s="2900">
        <v>46063</v>
      </c>
      <c r="R1528" s="2899" t="s">
        <v>115</v>
      </c>
      <c r="S1528" s="2899"/>
      <c r="T1528" s="2899"/>
      <c r="U1528" s="2899" t="s">
        <v>34</v>
      </c>
      <c r="V1528" s="2899" t="s">
        <v>34</v>
      </c>
      <c r="W1528" s="2899" t="s">
        <v>35</v>
      </c>
      <c r="X1528" s="2899" t="s">
        <v>36</v>
      </c>
      <c r="Y1528" s="2899"/>
      <c r="Z1528" s="2902" t="s">
        <v>37</v>
      </c>
      <c r="AA1528" s="2902" t="s">
        <v>38</v>
      </c>
      <c r="AB1528" s="2899" t="s">
        <v>116</v>
      </c>
      <c r="AC1528" s="2899" t="s">
        <v>26940</v>
      </c>
    </row>
    <row r="1529" spans="1:29" ht="15" customHeight="1" thickBot="1">
      <c r="A1529" s="2899" t="s">
        <v>2100</v>
      </c>
      <c r="B1529" s="2899" t="s">
        <v>2100</v>
      </c>
      <c r="C1529" s="2899" t="s">
        <v>2383</v>
      </c>
      <c r="D1529" s="2899" t="s">
        <v>2384</v>
      </c>
      <c r="E1529" s="2899" t="s">
        <v>2210</v>
      </c>
      <c r="F1529" s="2899">
        <v>141060128</v>
      </c>
      <c r="G1529" s="2899">
        <v>141060128</v>
      </c>
      <c r="H1529" s="2899"/>
      <c r="I1529" s="2899"/>
      <c r="J1529" s="2899"/>
      <c r="K1529" s="2899"/>
      <c r="L1529" s="2899"/>
      <c r="M1529" s="2899"/>
      <c r="N1529" s="2899"/>
      <c r="O1529" s="2900">
        <v>46062</v>
      </c>
      <c r="P1529" s="2901">
        <f ca="1">TODAY()-Q1529</f>
        <v>41</v>
      </c>
      <c r="Q1529" s="2900">
        <v>46063</v>
      </c>
      <c r="R1529" s="2899" t="s">
        <v>115</v>
      </c>
      <c r="S1529" s="2899"/>
      <c r="T1529" s="2899"/>
      <c r="U1529" s="2899" t="s">
        <v>34</v>
      </c>
      <c r="V1529" s="2899" t="s">
        <v>34</v>
      </c>
      <c r="W1529" s="2899" t="s">
        <v>35</v>
      </c>
      <c r="X1529" s="2899" t="s">
        <v>36</v>
      </c>
      <c r="Y1529" s="2899"/>
      <c r="Z1529" s="2902" t="s">
        <v>37</v>
      </c>
      <c r="AA1529" s="2902" t="s">
        <v>38</v>
      </c>
      <c r="AB1529" s="2899" t="s">
        <v>116</v>
      </c>
      <c r="AC1529" s="2899" t="s">
        <v>26940</v>
      </c>
    </row>
    <row r="1530" spans="1:29" ht="15" customHeight="1" thickBot="1">
      <c r="A1530" s="2899" t="s">
        <v>2100</v>
      </c>
      <c r="B1530" s="2899" t="s">
        <v>2100</v>
      </c>
      <c r="C1530" s="2899" t="s">
        <v>2333</v>
      </c>
      <c r="D1530" s="2899" t="s">
        <v>22165</v>
      </c>
      <c r="E1530" s="2899" t="s">
        <v>2202</v>
      </c>
      <c r="F1530" s="2899">
        <v>173623981</v>
      </c>
      <c r="G1530" s="2899">
        <v>173623981</v>
      </c>
      <c r="H1530" s="2899"/>
      <c r="I1530" s="2899"/>
      <c r="J1530" s="2899"/>
      <c r="K1530" s="2899"/>
      <c r="L1530" s="2899"/>
      <c r="M1530" s="2899"/>
      <c r="N1530" s="2899"/>
      <c r="O1530" s="2900">
        <v>46062</v>
      </c>
      <c r="P1530" s="2901">
        <f ca="1">TODAY()-Q1530</f>
        <v>41</v>
      </c>
      <c r="Q1530" s="2900">
        <v>46063</v>
      </c>
      <c r="R1530" s="2899" t="s">
        <v>115</v>
      </c>
      <c r="S1530" s="2899"/>
      <c r="T1530" s="2899"/>
      <c r="U1530" s="2899" t="s">
        <v>34</v>
      </c>
      <c r="V1530" s="2899" t="s">
        <v>34</v>
      </c>
      <c r="W1530" s="2899" t="s">
        <v>35</v>
      </c>
      <c r="X1530" s="2899" t="s">
        <v>36</v>
      </c>
      <c r="Y1530" s="2899"/>
      <c r="Z1530" s="2902" t="s">
        <v>37</v>
      </c>
      <c r="AA1530" s="2902" t="s">
        <v>38</v>
      </c>
      <c r="AB1530" s="2899" t="s">
        <v>115</v>
      </c>
      <c r="AC1530" s="2899" t="s">
        <v>3785</v>
      </c>
    </row>
    <row r="1531" spans="1:29" ht="15" customHeight="1" thickBot="1">
      <c r="A1531" s="2899" t="s">
        <v>2100</v>
      </c>
      <c r="B1531" s="2899" t="s">
        <v>2100</v>
      </c>
      <c r="C1531" s="2899" t="s">
        <v>2360</v>
      </c>
      <c r="D1531" s="2899" t="s">
        <v>2361</v>
      </c>
      <c r="E1531" s="2899" t="s">
        <v>2185</v>
      </c>
      <c r="F1531" s="2899">
        <v>759241291</v>
      </c>
      <c r="G1531" s="2899">
        <v>759241291</v>
      </c>
      <c r="H1531" s="2899"/>
      <c r="I1531" s="2899"/>
      <c r="J1531" s="2899"/>
      <c r="K1531" s="2899"/>
      <c r="L1531" s="2899"/>
      <c r="M1531" s="2899"/>
      <c r="N1531" s="2899"/>
      <c r="O1531" s="2900">
        <v>46062</v>
      </c>
      <c r="P1531" s="2901">
        <f ca="1">TODAY()-Q1531</f>
        <v>41</v>
      </c>
      <c r="Q1531" s="2900">
        <v>46063</v>
      </c>
      <c r="R1531" s="2899" t="s">
        <v>115</v>
      </c>
      <c r="S1531" s="2899"/>
      <c r="T1531" s="2899"/>
      <c r="U1531" s="2899" t="s">
        <v>34</v>
      </c>
      <c r="V1531" s="2899" t="s">
        <v>34</v>
      </c>
      <c r="W1531" s="2899" t="s">
        <v>35</v>
      </c>
      <c r="X1531" s="2899" t="s">
        <v>36</v>
      </c>
      <c r="Y1531" s="2899"/>
      <c r="Z1531" s="2902" t="s">
        <v>37</v>
      </c>
      <c r="AA1531" s="2902" t="s">
        <v>38</v>
      </c>
      <c r="AB1531" s="2899" t="s">
        <v>116</v>
      </c>
      <c r="AC1531" s="2899" t="s">
        <v>26940</v>
      </c>
    </row>
    <row r="1532" spans="1:29" ht="15" customHeight="1" thickBot="1">
      <c r="A1532" s="2899" t="s">
        <v>2100</v>
      </c>
      <c r="B1532" s="2899" t="s">
        <v>2100</v>
      </c>
      <c r="C1532" s="2899" t="s">
        <v>2355</v>
      </c>
      <c r="D1532" s="2899" t="s">
        <v>2356</v>
      </c>
      <c r="E1532" s="2899" t="s">
        <v>2202</v>
      </c>
      <c r="F1532" s="2899">
        <v>769421240</v>
      </c>
      <c r="G1532" s="2905">
        <v>769000000</v>
      </c>
      <c r="H1532" s="2899"/>
      <c r="I1532" s="2899"/>
      <c r="J1532" s="2899"/>
      <c r="K1532" s="2899"/>
      <c r="L1532" s="2899"/>
      <c r="M1532" s="2899"/>
      <c r="N1532" s="2899"/>
      <c r="O1532" s="2900">
        <v>46062</v>
      </c>
      <c r="P1532" s="2901">
        <f ca="1">TODAY()-Q1532</f>
        <v>41</v>
      </c>
      <c r="Q1532" s="2900">
        <v>46063</v>
      </c>
      <c r="R1532" s="2899" t="s">
        <v>115</v>
      </c>
      <c r="S1532" s="2899"/>
      <c r="T1532" s="2899"/>
      <c r="U1532" s="2899" t="s">
        <v>34</v>
      </c>
      <c r="V1532" s="2899" t="s">
        <v>34</v>
      </c>
      <c r="W1532" s="2899" t="s">
        <v>35</v>
      </c>
      <c r="X1532" s="2899" t="s">
        <v>36</v>
      </c>
      <c r="Y1532" s="2899"/>
      <c r="Z1532" s="2902" t="s">
        <v>37</v>
      </c>
      <c r="AA1532" s="2902" t="s">
        <v>38</v>
      </c>
      <c r="AB1532" s="2899" t="s">
        <v>116</v>
      </c>
      <c r="AC1532" s="2899" t="s">
        <v>26940</v>
      </c>
    </row>
    <row r="1533" spans="1:29" ht="15" customHeight="1" thickBot="1">
      <c r="A1533" s="2899" t="s">
        <v>2100</v>
      </c>
      <c r="B1533" s="2899" t="s">
        <v>2100</v>
      </c>
      <c r="C1533" s="2899" t="s">
        <v>2402</v>
      </c>
      <c r="D1533" s="2899" t="s">
        <v>2403</v>
      </c>
      <c r="E1533" s="2899" t="s">
        <v>2404</v>
      </c>
      <c r="F1533" s="2905">
        <v>2250000000000</v>
      </c>
      <c r="G1533" s="2905">
        <v>2250000000000</v>
      </c>
      <c r="H1533" s="2899"/>
      <c r="I1533" s="2899"/>
      <c r="J1533" s="2899"/>
      <c r="K1533" s="2899"/>
      <c r="L1533" s="2899"/>
      <c r="M1533" s="2899"/>
      <c r="N1533" s="2899"/>
      <c r="O1533" s="2900">
        <v>46062</v>
      </c>
      <c r="P1533" s="2901">
        <f ca="1">TODAY()-Q1533</f>
        <v>41</v>
      </c>
      <c r="Q1533" s="2900">
        <v>46063</v>
      </c>
      <c r="R1533" s="2899" t="s">
        <v>115</v>
      </c>
      <c r="S1533" s="2899"/>
      <c r="T1533" s="2899"/>
      <c r="U1533" s="2899" t="s">
        <v>34</v>
      </c>
      <c r="V1533" s="2899" t="s">
        <v>34</v>
      </c>
      <c r="W1533" s="2899" t="s">
        <v>35</v>
      </c>
      <c r="X1533" s="2899" t="s">
        <v>36</v>
      </c>
      <c r="Y1533" s="2899"/>
      <c r="Z1533" s="2902" t="s">
        <v>37</v>
      </c>
      <c r="AA1533" s="2902" t="s">
        <v>38</v>
      </c>
      <c r="AB1533" s="2899" t="s">
        <v>116</v>
      </c>
      <c r="AC1533" s="2899" t="s">
        <v>26940</v>
      </c>
    </row>
    <row r="1534" spans="1:29" ht="15" customHeight="1" thickBot="1">
      <c r="A1534" s="2899" t="s">
        <v>2100</v>
      </c>
      <c r="B1534" s="2899" t="s">
        <v>2100</v>
      </c>
      <c r="C1534" s="2899" t="s">
        <v>2473</v>
      </c>
      <c r="D1534" s="2899" t="s">
        <v>2474</v>
      </c>
      <c r="E1534" s="2899" t="s">
        <v>2475</v>
      </c>
      <c r="F1534" s="2899">
        <v>757652549</v>
      </c>
      <c r="G1534" s="2905">
        <v>778000000</v>
      </c>
      <c r="H1534" s="2899"/>
      <c r="I1534" s="2899"/>
      <c r="J1534" s="2899"/>
      <c r="K1534" s="2899"/>
      <c r="L1534" s="2899"/>
      <c r="M1534" s="2899" t="s">
        <v>3786</v>
      </c>
      <c r="N1534" s="2899"/>
      <c r="O1534" s="2900">
        <v>46064</v>
      </c>
      <c r="P1534" s="2901">
        <f ca="1">TODAY()-Q1534</f>
        <v>39</v>
      </c>
      <c r="Q1534" s="2900">
        <v>46065</v>
      </c>
      <c r="R1534" s="2899" t="s">
        <v>115</v>
      </c>
      <c r="S1534" s="2899"/>
      <c r="T1534" s="2899"/>
      <c r="U1534" s="2899" t="s">
        <v>34</v>
      </c>
      <c r="V1534" s="2899" t="s">
        <v>34</v>
      </c>
      <c r="W1534" s="2899" t="s">
        <v>35</v>
      </c>
      <c r="X1534" s="2899" t="s">
        <v>36</v>
      </c>
      <c r="Y1534" s="2899"/>
      <c r="Z1534" s="2902" t="s">
        <v>37</v>
      </c>
      <c r="AA1534" s="2902" t="s">
        <v>38</v>
      </c>
      <c r="AB1534" s="2899" t="s">
        <v>116</v>
      </c>
      <c r="AC1534" s="2899" t="s">
        <v>26940</v>
      </c>
    </row>
    <row r="1535" spans="1:29" ht="15" customHeight="1" thickBot="1">
      <c r="A1535" s="2899" t="s">
        <v>2100</v>
      </c>
      <c r="B1535" s="2899" t="s">
        <v>2100</v>
      </c>
      <c r="C1535" s="2899" t="s">
        <v>3796</v>
      </c>
      <c r="D1535" s="2899" t="s">
        <v>3797</v>
      </c>
      <c r="E1535" s="2899" t="s">
        <v>2207</v>
      </c>
      <c r="F1535" s="2899">
        <v>501830270</v>
      </c>
      <c r="G1535" s="2899">
        <v>501830270</v>
      </c>
      <c r="H1535" s="2899"/>
      <c r="I1535" s="2899"/>
      <c r="J1535" s="2899"/>
      <c r="K1535" s="2899"/>
      <c r="L1535" s="2899"/>
      <c r="M1535" s="2899" t="s">
        <v>3786</v>
      </c>
      <c r="N1535" s="2899"/>
      <c r="O1535" s="2900">
        <v>46066</v>
      </c>
      <c r="P1535" s="2901">
        <f ca="1">TODAY()-Q1535</f>
        <v>32</v>
      </c>
      <c r="Q1535" s="2900">
        <v>46072</v>
      </c>
      <c r="R1535" s="2899" t="s">
        <v>115</v>
      </c>
      <c r="S1535" s="2899"/>
      <c r="T1535" s="2899"/>
      <c r="U1535" s="2899" t="s">
        <v>34</v>
      </c>
      <c r="V1535" s="2899" t="s">
        <v>34</v>
      </c>
      <c r="W1535" s="2899" t="s">
        <v>35</v>
      </c>
      <c r="X1535" s="2899" t="s">
        <v>36</v>
      </c>
      <c r="Y1535" s="2899"/>
      <c r="Z1535" s="2902" t="s">
        <v>37</v>
      </c>
      <c r="AA1535" s="2902" t="s">
        <v>38</v>
      </c>
      <c r="AB1535" s="2899" t="s">
        <v>116</v>
      </c>
      <c r="AC1535" s="2899" t="s">
        <v>26940</v>
      </c>
    </row>
    <row r="1536" spans="1:29" ht="15" customHeight="1" thickBot="1">
      <c r="A1536" s="2899" t="s">
        <v>2100</v>
      </c>
      <c r="B1536" s="2899" t="s">
        <v>2100</v>
      </c>
      <c r="C1536" s="2899" t="s">
        <v>3806</v>
      </c>
      <c r="D1536" s="2899" t="s">
        <v>3807</v>
      </c>
      <c r="E1536" s="2899" t="s">
        <v>2259</v>
      </c>
      <c r="F1536" s="2899">
        <v>141563180</v>
      </c>
      <c r="G1536" s="2899">
        <v>708981594</v>
      </c>
      <c r="H1536" s="2899"/>
      <c r="I1536" s="2899"/>
      <c r="J1536" s="2899"/>
      <c r="K1536" s="2899"/>
      <c r="L1536" s="2899"/>
      <c r="M1536" s="2899"/>
      <c r="N1536" s="2899"/>
      <c r="O1536" s="2900">
        <v>46072</v>
      </c>
      <c r="P1536" s="2901">
        <f ca="1">TODAY()-Q1536</f>
        <v>32</v>
      </c>
      <c r="Q1536" s="2900">
        <v>46072</v>
      </c>
      <c r="R1536" s="2899" t="s">
        <v>115</v>
      </c>
      <c r="S1536" s="2899"/>
      <c r="T1536" s="2899"/>
      <c r="U1536" s="2899" t="s">
        <v>34</v>
      </c>
      <c r="V1536" s="2899" t="s">
        <v>34</v>
      </c>
      <c r="W1536" s="2899" t="s">
        <v>35</v>
      </c>
      <c r="X1536" s="2899" t="s">
        <v>36</v>
      </c>
      <c r="Y1536" s="2899"/>
      <c r="Z1536" s="2902" t="s">
        <v>37</v>
      </c>
      <c r="AA1536" s="2902" t="s">
        <v>38</v>
      </c>
      <c r="AB1536" s="2899" t="s">
        <v>116</v>
      </c>
      <c r="AC1536" s="2899" t="s">
        <v>26940</v>
      </c>
    </row>
    <row r="1537" spans="1:29" ht="15" customHeight="1" thickBot="1">
      <c r="A1537" s="2899" t="s">
        <v>2100</v>
      </c>
      <c r="B1537" s="2899" t="s">
        <v>2100</v>
      </c>
      <c r="C1537" s="2899" t="s">
        <v>9525</v>
      </c>
      <c r="D1537" s="2899" t="s">
        <v>9526</v>
      </c>
      <c r="E1537" s="2899" t="s">
        <v>9527</v>
      </c>
      <c r="F1537" s="2899">
        <v>747834210</v>
      </c>
      <c r="G1537" s="2899">
        <v>747834210</v>
      </c>
      <c r="H1537" s="2899"/>
      <c r="I1537" s="2899"/>
      <c r="J1537" s="2899"/>
      <c r="K1537" s="2899"/>
      <c r="L1537" s="2899"/>
      <c r="M1537" s="2899"/>
      <c r="N1537" s="2899"/>
      <c r="O1537" s="2900">
        <v>46072</v>
      </c>
      <c r="P1537" s="2901">
        <f ca="1">TODAY()-Q1537</f>
        <v>31</v>
      </c>
      <c r="Q1537" s="2900">
        <v>46073</v>
      </c>
      <c r="R1537" s="2902" t="s">
        <v>115</v>
      </c>
      <c r="S1537" s="2902"/>
      <c r="T1537" s="2902">
        <v>0</v>
      </c>
      <c r="U1537" s="2902" t="s">
        <v>34</v>
      </c>
      <c r="V1537" s="2902" t="s">
        <v>34</v>
      </c>
      <c r="W1537" s="2902" t="s">
        <v>35</v>
      </c>
      <c r="X1537" s="2899" t="s">
        <v>36</v>
      </c>
      <c r="Y1537" s="2902"/>
      <c r="Z1537" s="2902" t="s">
        <v>37</v>
      </c>
      <c r="AA1537" s="2902" t="s">
        <v>38</v>
      </c>
      <c r="AB1537" s="2899" t="s">
        <v>116</v>
      </c>
      <c r="AC1537" s="2899" t="s">
        <v>26940</v>
      </c>
    </row>
    <row r="1538" spans="1:29" ht="15" customHeight="1" thickBot="1">
      <c r="A1538" s="2899" t="s">
        <v>2100</v>
      </c>
      <c r="B1538" s="2899" t="s">
        <v>2100</v>
      </c>
      <c r="C1538" s="2899" t="s">
        <v>9492</v>
      </c>
      <c r="D1538" s="2899" t="s">
        <v>9493</v>
      </c>
      <c r="E1538" s="2899" t="s">
        <v>2982</v>
      </c>
      <c r="F1538" s="2899">
        <v>506476028</v>
      </c>
      <c r="G1538" s="2905">
        <v>710000000</v>
      </c>
      <c r="H1538" s="2899"/>
      <c r="I1538" s="2899"/>
      <c r="J1538" s="2899"/>
      <c r="K1538" s="2899"/>
      <c r="L1538" s="2899"/>
      <c r="M1538" s="2899"/>
      <c r="N1538" s="2899"/>
      <c r="O1538" s="2900">
        <v>46070</v>
      </c>
      <c r="P1538" s="2901">
        <f ca="1">TODAY()-Q1538</f>
        <v>31</v>
      </c>
      <c r="Q1538" s="2900">
        <v>46073</v>
      </c>
      <c r="R1538" s="2902" t="s">
        <v>115</v>
      </c>
      <c r="S1538" s="2902"/>
      <c r="T1538" s="2902">
        <v>0</v>
      </c>
      <c r="U1538" s="2902" t="s">
        <v>34</v>
      </c>
      <c r="V1538" s="2902" t="s">
        <v>34</v>
      </c>
      <c r="W1538" s="2902" t="s">
        <v>35</v>
      </c>
      <c r="X1538" s="2899" t="s">
        <v>36</v>
      </c>
      <c r="Y1538" s="2902"/>
      <c r="Z1538" s="2902" t="s">
        <v>37</v>
      </c>
      <c r="AA1538" s="2902" t="s">
        <v>38</v>
      </c>
      <c r="AB1538" s="2899" t="s">
        <v>116</v>
      </c>
      <c r="AC1538" s="2899" t="s">
        <v>26940</v>
      </c>
    </row>
    <row r="1539" spans="1:29" ht="15" customHeight="1" thickBot="1">
      <c r="A1539" s="2899" t="s">
        <v>2100</v>
      </c>
      <c r="B1539" s="2899" t="s">
        <v>2100</v>
      </c>
      <c r="C1539" s="2899" t="s">
        <v>9489</v>
      </c>
      <c r="D1539" s="2899" t="s">
        <v>9490</v>
      </c>
      <c r="E1539" s="2899" t="s">
        <v>9491</v>
      </c>
      <c r="F1539" s="2899">
        <v>506545097</v>
      </c>
      <c r="G1539" s="2905">
        <v>576000000</v>
      </c>
      <c r="H1539" s="2899"/>
      <c r="I1539" s="2899"/>
      <c r="J1539" s="2899"/>
      <c r="K1539" s="2899"/>
      <c r="L1539" s="2899"/>
      <c r="M1539" s="2899"/>
      <c r="N1539" s="2899"/>
      <c r="O1539" s="2900">
        <v>46070</v>
      </c>
      <c r="P1539" s="2901">
        <f ca="1">TODAY()-Q1539</f>
        <v>31</v>
      </c>
      <c r="Q1539" s="2900">
        <v>46073</v>
      </c>
      <c r="R1539" s="2902" t="s">
        <v>115</v>
      </c>
      <c r="S1539" s="2902"/>
      <c r="T1539" s="2902">
        <v>0</v>
      </c>
      <c r="U1539" s="2902" t="s">
        <v>34</v>
      </c>
      <c r="V1539" s="2902" t="s">
        <v>34</v>
      </c>
      <c r="W1539" s="2902" t="s">
        <v>35</v>
      </c>
      <c r="X1539" s="2899" t="s">
        <v>36</v>
      </c>
      <c r="Y1539" s="2902"/>
      <c r="Z1539" s="2902" t="s">
        <v>37</v>
      </c>
      <c r="AA1539" s="2902" t="s">
        <v>38</v>
      </c>
      <c r="AB1539" s="2899" t="s">
        <v>116</v>
      </c>
      <c r="AC1539" s="2899" t="s">
        <v>26940</v>
      </c>
    </row>
    <row r="1540" spans="1:29" ht="15" customHeight="1" thickBot="1">
      <c r="A1540" s="2899" t="s">
        <v>2100</v>
      </c>
      <c r="B1540" s="2899" t="s">
        <v>2100</v>
      </c>
      <c r="C1540" s="2899" t="s">
        <v>9480</v>
      </c>
      <c r="D1540" s="2899" t="s">
        <v>3531</v>
      </c>
      <c r="E1540" s="2899" t="s">
        <v>9481</v>
      </c>
      <c r="F1540" s="2899">
        <v>544698124</v>
      </c>
      <c r="G1540" s="2899">
        <v>749489839</v>
      </c>
      <c r="H1540" s="2899"/>
      <c r="I1540" s="2899"/>
      <c r="J1540" s="2899"/>
      <c r="K1540" s="2899"/>
      <c r="L1540" s="2899"/>
      <c r="M1540" s="2899"/>
      <c r="N1540" s="2899"/>
      <c r="O1540" s="2900">
        <v>46070</v>
      </c>
      <c r="P1540" s="2901">
        <f ca="1">TODAY()-Q1540</f>
        <v>31</v>
      </c>
      <c r="Q1540" s="2900">
        <v>46073</v>
      </c>
      <c r="R1540" s="2902" t="s">
        <v>115</v>
      </c>
      <c r="S1540" s="2902"/>
      <c r="T1540" s="2902">
        <v>0</v>
      </c>
      <c r="U1540" s="2902" t="s">
        <v>34</v>
      </c>
      <c r="V1540" s="2902" t="s">
        <v>34</v>
      </c>
      <c r="W1540" s="2902" t="s">
        <v>35</v>
      </c>
      <c r="X1540" s="2899" t="s">
        <v>36</v>
      </c>
      <c r="Y1540" s="2902"/>
      <c r="Z1540" s="2902" t="s">
        <v>37</v>
      </c>
      <c r="AA1540" s="2902" t="s">
        <v>38</v>
      </c>
      <c r="AB1540" s="2899" t="s">
        <v>116</v>
      </c>
      <c r="AC1540" s="2899" t="s">
        <v>26940</v>
      </c>
    </row>
    <row r="1541" spans="1:29" ht="15" customHeight="1" thickBot="1">
      <c r="A1541" s="2899" t="s">
        <v>2100</v>
      </c>
      <c r="B1541" s="2899" t="s">
        <v>2100</v>
      </c>
      <c r="C1541" s="2899" t="s">
        <v>9504</v>
      </c>
      <c r="D1541" s="2899" t="s">
        <v>9505</v>
      </c>
      <c r="E1541" s="2899" t="s">
        <v>9506</v>
      </c>
      <c r="F1541" s="2899">
        <v>143199453</v>
      </c>
      <c r="G1541" s="2899">
        <v>504781656</v>
      </c>
      <c r="H1541" s="2899"/>
      <c r="I1541" s="2899"/>
      <c r="J1541" s="2899"/>
      <c r="K1541" s="2899"/>
      <c r="L1541" s="2899"/>
      <c r="M1541" s="2899"/>
      <c r="N1541" s="2899"/>
      <c r="O1541" s="2900">
        <v>46071</v>
      </c>
      <c r="P1541" s="2901">
        <f ca="1">TODAY()-Q1541</f>
        <v>31</v>
      </c>
      <c r="Q1541" s="2900">
        <v>46073</v>
      </c>
      <c r="R1541" s="2902" t="s">
        <v>115</v>
      </c>
      <c r="S1541" s="2902"/>
      <c r="T1541" s="2902">
        <v>0</v>
      </c>
      <c r="U1541" s="2902" t="s">
        <v>34</v>
      </c>
      <c r="V1541" s="2902" t="s">
        <v>34</v>
      </c>
      <c r="W1541" s="2902" t="s">
        <v>35</v>
      </c>
      <c r="X1541" s="2899" t="s">
        <v>36</v>
      </c>
      <c r="Y1541" s="2902"/>
      <c r="Z1541" s="2902" t="s">
        <v>37</v>
      </c>
      <c r="AA1541" s="2902" t="s">
        <v>38</v>
      </c>
      <c r="AB1541" s="2899" t="s">
        <v>116</v>
      </c>
      <c r="AC1541" s="2899" t="s">
        <v>26940</v>
      </c>
    </row>
    <row r="1542" spans="1:29" ht="15" customHeight="1" thickBot="1">
      <c r="A1542" s="2899" t="s">
        <v>2100</v>
      </c>
      <c r="B1542" s="2899" t="s">
        <v>2100</v>
      </c>
      <c r="C1542" s="2899" t="s">
        <v>9518</v>
      </c>
      <c r="D1542" s="2899" t="s">
        <v>9519</v>
      </c>
      <c r="E1542" s="2899" t="s">
        <v>9520</v>
      </c>
      <c r="F1542" s="2899">
        <v>585769920</v>
      </c>
      <c r="G1542" s="2899">
        <v>171083700</v>
      </c>
      <c r="H1542" s="2899"/>
      <c r="I1542" s="2899"/>
      <c r="J1542" s="2899"/>
      <c r="K1542" s="2899"/>
      <c r="L1542" s="2899"/>
      <c r="M1542" s="2899"/>
      <c r="N1542" s="2899"/>
      <c r="O1542" s="2900">
        <v>46072</v>
      </c>
      <c r="P1542" s="2901">
        <f ca="1">TODAY()-Q1542</f>
        <v>31</v>
      </c>
      <c r="Q1542" s="2900">
        <v>46073</v>
      </c>
      <c r="R1542" s="2902" t="s">
        <v>115</v>
      </c>
      <c r="S1542" s="2902"/>
      <c r="T1542" s="2902">
        <v>0</v>
      </c>
      <c r="U1542" s="2902" t="s">
        <v>34</v>
      </c>
      <c r="V1542" s="2902" t="s">
        <v>34</v>
      </c>
      <c r="W1542" s="2902" t="s">
        <v>35</v>
      </c>
      <c r="X1542" s="2899" t="s">
        <v>36</v>
      </c>
      <c r="Y1542" s="2902"/>
      <c r="Z1542" s="2902" t="s">
        <v>37</v>
      </c>
      <c r="AA1542" s="2902" t="s">
        <v>38</v>
      </c>
      <c r="AB1542" s="2899" t="s">
        <v>116</v>
      </c>
      <c r="AC1542" s="2899" t="s">
        <v>28312</v>
      </c>
    </row>
    <row r="1543" spans="1:29" ht="15" customHeight="1" thickBot="1">
      <c r="A1543" s="2899" t="s">
        <v>2100</v>
      </c>
      <c r="B1543" s="2899" t="s">
        <v>2100</v>
      </c>
      <c r="C1543" s="2899" t="s">
        <v>9513</v>
      </c>
      <c r="D1543" s="2899" t="s">
        <v>9514</v>
      </c>
      <c r="E1543" s="2899" t="s">
        <v>9515</v>
      </c>
      <c r="F1543" s="2899">
        <v>565389999</v>
      </c>
      <c r="G1543" s="2899">
        <v>545786066</v>
      </c>
      <c r="H1543" s="2899"/>
      <c r="I1543" s="2899"/>
      <c r="J1543" s="2899"/>
      <c r="K1543" s="2899"/>
      <c r="L1543" s="2899"/>
      <c r="M1543" s="2899"/>
      <c r="N1543" s="2899"/>
      <c r="O1543" s="2900">
        <v>46071</v>
      </c>
      <c r="P1543" s="2901">
        <f ca="1">TODAY()-Q1543</f>
        <v>31</v>
      </c>
      <c r="Q1543" s="2900">
        <v>46073</v>
      </c>
      <c r="R1543" s="2902" t="s">
        <v>115</v>
      </c>
      <c r="S1543" s="2902"/>
      <c r="T1543" s="2902">
        <v>0</v>
      </c>
      <c r="U1543" s="2902" t="s">
        <v>34</v>
      </c>
      <c r="V1543" s="2902" t="s">
        <v>34</v>
      </c>
      <c r="W1543" s="2902" t="s">
        <v>35</v>
      </c>
      <c r="X1543" s="2899" t="s">
        <v>36</v>
      </c>
      <c r="Y1543" s="2902"/>
      <c r="Z1543" s="2902" t="s">
        <v>37</v>
      </c>
      <c r="AA1543" s="2902" t="s">
        <v>38</v>
      </c>
      <c r="AB1543" s="2899" t="s">
        <v>116</v>
      </c>
      <c r="AC1543" s="2899" t="s">
        <v>26940</v>
      </c>
    </row>
    <row r="1544" spans="1:29" ht="15" customHeight="1" thickBot="1">
      <c r="A1544" s="2899" t="s">
        <v>2100</v>
      </c>
      <c r="B1544" s="2899" t="s">
        <v>2100</v>
      </c>
      <c r="C1544" s="2899" t="s">
        <v>9476</v>
      </c>
      <c r="D1544" s="2899" t="s">
        <v>9477</v>
      </c>
      <c r="E1544" s="2899" t="s">
        <v>2952</v>
      </c>
      <c r="F1544" s="2899">
        <v>777535418</v>
      </c>
      <c r="G1544" s="2905">
        <v>778000000</v>
      </c>
      <c r="H1544" s="2899"/>
      <c r="I1544" s="2899"/>
      <c r="J1544" s="2899"/>
      <c r="K1544" s="2899"/>
      <c r="L1544" s="2899"/>
      <c r="M1544" s="2899"/>
      <c r="N1544" s="2899"/>
      <c r="O1544" s="2900">
        <v>46070</v>
      </c>
      <c r="P1544" s="2901">
        <f ca="1">TODAY()-Q1544</f>
        <v>31</v>
      </c>
      <c r="Q1544" s="2900">
        <v>46073</v>
      </c>
      <c r="R1544" s="2902" t="s">
        <v>115</v>
      </c>
      <c r="S1544" s="2902"/>
      <c r="T1544" s="2902">
        <v>0</v>
      </c>
      <c r="U1544" s="2902" t="s">
        <v>34</v>
      </c>
      <c r="V1544" s="2902" t="s">
        <v>34</v>
      </c>
      <c r="W1544" s="2902" t="s">
        <v>35</v>
      </c>
      <c r="X1544" s="2899" t="s">
        <v>36</v>
      </c>
      <c r="Y1544" s="2902"/>
      <c r="Z1544" s="2902" t="s">
        <v>37</v>
      </c>
      <c r="AA1544" s="2902" t="s">
        <v>38</v>
      </c>
      <c r="AB1544" s="2899" t="s">
        <v>116</v>
      </c>
      <c r="AC1544" s="2899" t="s">
        <v>26940</v>
      </c>
    </row>
    <row r="1545" spans="1:29" ht="15" customHeight="1" thickBot="1">
      <c r="A1545" s="2899" t="s">
        <v>2100</v>
      </c>
      <c r="B1545" s="2899" t="s">
        <v>2100</v>
      </c>
      <c r="C1545" s="2899" t="s">
        <v>9494</v>
      </c>
      <c r="D1545" s="2899" t="s">
        <v>9495</v>
      </c>
      <c r="E1545" s="2899" t="s">
        <v>3607</v>
      </c>
      <c r="F1545" s="2899">
        <v>142101042</v>
      </c>
      <c r="G1545" s="2899">
        <v>142101042</v>
      </c>
      <c r="H1545" s="2899"/>
      <c r="I1545" s="2899"/>
      <c r="J1545" s="2899"/>
      <c r="K1545" s="2899"/>
      <c r="L1545" s="2899"/>
      <c r="M1545" s="2899"/>
      <c r="N1545" s="2899"/>
      <c r="O1545" s="2900">
        <v>46071</v>
      </c>
      <c r="P1545" s="2901">
        <f ca="1">TODAY()-Q1545</f>
        <v>31</v>
      </c>
      <c r="Q1545" s="2900">
        <v>46073</v>
      </c>
      <c r="R1545" s="2902" t="s">
        <v>115</v>
      </c>
      <c r="S1545" s="2902"/>
      <c r="T1545" s="2902">
        <v>0</v>
      </c>
      <c r="U1545" s="2902" t="s">
        <v>34</v>
      </c>
      <c r="V1545" s="2902" t="s">
        <v>34</v>
      </c>
      <c r="W1545" s="2902" t="s">
        <v>35</v>
      </c>
      <c r="X1545" s="2899" t="s">
        <v>36</v>
      </c>
      <c r="Y1545" s="2902"/>
      <c r="Z1545" s="2902" t="s">
        <v>37</v>
      </c>
      <c r="AA1545" s="2902" t="s">
        <v>38</v>
      </c>
      <c r="AB1545" s="2899" t="s">
        <v>116</v>
      </c>
      <c r="AC1545" s="2899" t="s">
        <v>26940</v>
      </c>
    </row>
    <row r="1546" spans="1:29" ht="15" customHeight="1" thickBot="1">
      <c r="A1546" s="2899" t="s">
        <v>2100</v>
      </c>
      <c r="B1546" s="2899" t="s">
        <v>2100</v>
      </c>
      <c r="C1546" s="2899" t="s">
        <v>9478</v>
      </c>
      <c r="D1546" s="2899" t="s">
        <v>9479</v>
      </c>
      <c r="E1546" s="2899" t="s">
        <v>2188</v>
      </c>
      <c r="F1546" s="2899">
        <v>546900749</v>
      </c>
      <c r="G1546" s="2899">
        <v>546900749</v>
      </c>
      <c r="H1546" s="2899"/>
      <c r="I1546" s="2899"/>
      <c r="J1546" s="2899"/>
      <c r="K1546" s="2899"/>
      <c r="L1546" s="2899"/>
      <c r="M1546" s="2899"/>
      <c r="N1546" s="2899"/>
      <c r="O1546" s="2900">
        <v>46069</v>
      </c>
      <c r="P1546" s="2901">
        <f ca="1">TODAY()-Q1546</f>
        <v>31</v>
      </c>
      <c r="Q1546" s="2900">
        <v>46073</v>
      </c>
      <c r="R1546" s="2902" t="s">
        <v>115</v>
      </c>
      <c r="S1546" s="2902"/>
      <c r="T1546" s="2902">
        <v>0</v>
      </c>
      <c r="U1546" s="2902" t="s">
        <v>34</v>
      </c>
      <c r="V1546" s="2902" t="s">
        <v>34</v>
      </c>
      <c r="W1546" s="2902" t="s">
        <v>35</v>
      </c>
      <c r="X1546" s="2899" t="s">
        <v>36</v>
      </c>
      <c r="Y1546" s="2902"/>
      <c r="Z1546" s="2902" t="s">
        <v>37</v>
      </c>
      <c r="AA1546" s="2902" t="s">
        <v>38</v>
      </c>
      <c r="AB1546" s="2899" t="s">
        <v>116</v>
      </c>
      <c r="AC1546" s="2899" t="s">
        <v>26940</v>
      </c>
    </row>
    <row r="1547" spans="1:29" ht="15" customHeight="1" thickBot="1">
      <c r="A1547" s="2899" t="s">
        <v>2100</v>
      </c>
      <c r="B1547" s="2899" t="s">
        <v>2100</v>
      </c>
      <c r="C1547" s="2899" t="s">
        <v>24442</v>
      </c>
      <c r="D1547" s="2899" t="s">
        <v>24443</v>
      </c>
      <c r="E1547" s="2899" t="s">
        <v>2404</v>
      </c>
      <c r="F1547" s="2899"/>
      <c r="G1547" s="2899"/>
      <c r="H1547" s="2899"/>
      <c r="I1547" s="2899"/>
      <c r="J1547" s="2899"/>
      <c r="K1547" s="2899"/>
      <c r="L1547" s="2899"/>
      <c r="M1547" s="2899"/>
      <c r="N1547" s="2899"/>
      <c r="O1547" s="2900">
        <v>46075</v>
      </c>
      <c r="P1547" s="2901">
        <f ca="1">TODAY()-Q1547</f>
        <v>27</v>
      </c>
      <c r="Q1547" s="2900">
        <v>46077</v>
      </c>
      <c r="R1547" s="2902" t="s">
        <v>115</v>
      </c>
      <c r="S1547" s="2902"/>
      <c r="T1547" s="2902">
        <v>0</v>
      </c>
      <c r="U1547" s="2902" t="s">
        <v>34</v>
      </c>
      <c r="V1547" s="2902" t="s">
        <v>34</v>
      </c>
      <c r="W1547" s="2902" t="s">
        <v>35</v>
      </c>
      <c r="X1547" s="2899" t="s">
        <v>36</v>
      </c>
      <c r="Y1547" s="2902"/>
      <c r="Z1547" s="2902" t="s">
        <v>37</v>
      </c>
      <c r="AA1547" s="2902" t="s">
        <v>38</v>
      </c>
      <c r="AB1547" s="2899" t="s">
        <v>116</v>
      </c>
      <c r="AC1547" s="2899" t="s">
        <v>26940</v>
      </c>
    </row>
    <row r="1548" spans="1:29" ht="15" customHeight="1" thickBot="1">
      <c r="A1548" s="2899" t="s">
        <v>2100</v>
      </c>
      <c r="B1548" s="2899" t="s">
        <v>2100</v>
      </c>
      <c r="C1548" s="2902" t="s">
        <v>24777</v>
      </c>
      <c r="D1548" s="2902" t="s">
        <v>24778</v>
      </c>
      <c r="E1548" s="2902" t="s">
        <v>2188</v>
      </c>
      <c r="F1548" s="2902">
        <v>173467313</v>
      </c>
      <c r="G1548" s="2902">
        <v>703779644</v>
      </c>
      <c r="H1548" s="2902" t="s">
        <v>2100</v>
      </c>
      <c r="I1548" s="2899"/>
      <c r="J1548" s="2899"/>
      <c r="K1548" s="2899"/>
      <c r="L1548" s="2899"/>
      <c r="M1548" s="2899"/>
      <c r="N1548" s="2899"/>
      <c r="O1548" s="2935">
        <v>46076</v>
      </c>
      <c r="P1548" s="2901">
        <f ca="1">TODAY()-Q1548</f>
        <v>26</v>
      </c>
      <c r="Q1548" s="2935">
        <v>46078</v>
      </c>
      <c r="R1548" s="2902" t="s">
        <v>115</v>
      </c>
      <c r="S1548" s="2902"/>
      <c r="T1548" s="2902">
        <v>0</v>
      </c>
      <c r="U1548" s="2902" t="s">
        <v>34</v>
      </c>
      <c r="V1548" s="2902" t="s">
        <v>34</v>
      </c>
      <c r="W1548" s="2902" t="s">
        <v>35</v>
      </c>
      <c r="X1548" s="2899" t="s">
        <v>36</v>
      </c>
      <c r="Y1548" s="2902"/>
      <c r="Z1548" s="2902" t="s">
        <v>37</v>
      </c>
      <c r="AA1548" s="2902" t="s">
        <v>38</v>
      </c>
      <c r="AB1548" s="2899" t="s">
        <v>116</v>
      </c>
      <c r="AC1548" s="2899" t="s">
        <v>26940</v>
      </c>
    </row>
    <row r="1549" spans="1:29" ht="15" customHeight="1" thickBot="1">
      <c r="A1549" s="2899" t="s">
        <v>2100</v>
      </c>
      <c r="B1549" s="2899" t="s">
        <v>2100</v>
      </c>
      <c r="C1549" s="2899" t="s">
        <v>2694</v>
      </c>
      <c r="D1549" s="2899" t="s">
        <v>2699</v>
      </c>
      <c r="E1549" s="2899" t="s">
        <v>2700</v>
      </c>
      <c r="F1549" s="2899">
        <v>143048875</v>
      </c>
      <c r="G1549" s="2899">
        <v>505461941</v>
      </c>
      <c r="H1549" s="2899" t="s">
        <v>8507</v>
      </c>
      <c r="I1549" s="2899" t="s">
        <v>8508</v>
      </c>
      <c r="J1549" s="2899"/>
      <c r="K1549" s="2899"/>
      <c r="L1549" s="2899"/>
      <c r="M1549" s="2899"/>
      <c r="N1549" s="2899"/>
      <c r="O1549" s="2900">
        <v>46078</v>
      </c>
      <c r="P1549" s="2901">
        <f ca="1">TODAY()-Q1549</f>
        <v>24</v>
      </c>
      <c r="Q1549" s="2900">
        <v>46080</v>
      </c>
      <c r="R1549" s="2899" t="s">
        <v>115</v>
      </c>
      <c r="S1549" s="2899"/>
      <c r="T1549" s="2899"/>
      <c r="U1549" s="2899" t="s">
        <v>34</v>
      </c>
      <c r="V1549" s="2899" t="s">
        <v>34</v>
      </c>
      <c r="W1549" s="2899" t="s">
        <v>35</v>
      </c>
      <c r="X1549" s="2899" t="s">
        <v>36</v>
      </c>
      <c r="Y1549" s="2899"/>
      <c r="Z1549" s="2902" t="s">
        <v>37</v>
      </c>
      <c r="AA1549" s="2902" t="s">
        <v>38</v>
      </c>
      <c r="AB1549" s="2899" t="s">
        <v>692</v>
      </c>
      <c r="AC1549" s="2899"/>
    </row>
    <row r="1550" spans="1:29" ht="15" customHeight="1" thickBot="1">
      <c r="A1550" s="2899" t="s">
        <v>2100</v>
      </c>
      <c r="B1550" s="2899" t="s">
        <v>2100</v>
      </c>
      <c r="C1550" s="2899" t="s">
        <v>28319</v>
      </c>
      <c r="D1550" s="2899" t="s">
        <v>28320</v>
      </c>
      <c r="E1550" s="2899" t="s">
        <v>28321</v>
      </c>
      <c r="F1550" s="2899">
        <v>707259875</v>
      </c>
      <c r="G1550" s="2899">
        <v>759592103</v>
      </c>
      <c r="H1550" s="2899" t="s">
        <v>2100</v>
      </c>
      <c r="I1550" s="2899"/>
      <c r="J1550" s="2899"/>
      <c r="K1550" s="2899"/>
      <c r="L1550" s="2899"/>
      <c r="M1550" s="2899"/>
      <c r="N1550" s="2899"/>
      <c r="O1550" s="2900">
        <v>46085</v>
      </c>
      <c r="P1550" s="2901">
        <f ca="1">TODAY()-Q1550</f>
        <v>18</v>
      </c>
      <c r="Q1550" s="2900">
        <v>46086</v>
      </c>
      <c r="R1550" s="2899" t="s">
        <v>115</v>
      </c>
      <c r="S1550" s="2899"/>
      <c r="T1550" s="2899"/>
      <c r="U1550" s="2899" t="s">
        <v>34</v>
      </c>
      <c r="V1550" s="2899" t="s">
        <v>34</v>
      </c>
      <c r="W1550" s="2899" t="s">
        <v>35</v>
      </c>
      <c r="X1550" s="2899" t="s">
        <v>36</v>
      </c>
      <c r="Y1550" s="2899"/>
      <c r="Z1550" s="2902" t="s">
        <v>37</v>
      </c>
      <c r="AA1550" s="2902" t="s">
        <v>38</v>
      </c>
      <c r="AB1550" s="2899" t="s">
        <v>116</v>
      </c>
      <c r="AC1550" s="2899" t="s">
        <v>29242</v>
      </c>
    </row>
    <row r="1551" spans="1:29" ht="15" customHeight="1" thickBot="1">
      <c r="A1551" s="2899" t="s">
        <v>2100</v>
      </c>
      <c r="B1551" s="2899" t="s">
        <v>2100</v>
      </c>
      <c r="C1551" s="2899" t="s">
        <v>28322</v>
      </c>
      <c r="D1551" s="2899" t="s">
        <v>3361</v>
      </c>
      <c r="E1551" s="2899" t="s">
        <v>28323</v>
      </c>
      <c r="F1551" s="2899">
        <v>153611777</v>
      </c>
      <c r="G1551" s="2905">
        <v>709000000</v>
      </c>
      <c r="H1551" s="2899" t="s">
        <v>2100</v>
      </c>
      <c r="I1551" s="2899"/>
      <c r="J1551" s="2899"/>
      <c r="K1551" s="2899"/>
      <c r="L1551" s="2899"/>
      <c r="M1551" s="2899"/>
      <c r="N1551" s="2899"/>
      <c r="O1551" s="2900">
        <v>46085</v>
      </c>
      <c r="P1551" s="2901">
        <f ca="1">TODAY()-Q1551</f>
        <v>18</v>
      </c>
      <c r="Q1551" s="2900">
        <v>46086</v>
      </c>
      <c r="R1551" s="2899" t="s">
        <v>115</v>
      </c>
      <c r="S1551" s="2899"/>
      <c r="T1551" s="2899"/>
      <c r="U1551" s="2899" t="s">
        <v>34</v>
      </c>
      <c r="V1551" s="2899" t="s">
        <v>34</v>
      </c>
      <c r="W1551" s="2899" t="s">
        <v>35</v>
      </c>
      <c r="X1551" s="2899" t="s">
        <v>36</v>
      </c>
      <c r="Y1551" s="2899"/>
      <c r="Z1551" s="2902" t="s">
        <v>37</v>
      </c>
      <c r="AA1551" s="2902" t="s">
        <v>38</v>
      </c>
      <c r="AB1551" s="2899" t="s">
        <v>116</v>
      </c>
      <c r="AC1551" s="2899" t="s">
        <v>29242</v>
      </c>
    </row>
    <row r="1552" spans="1:29" ht="15" customHeight="1" thickBot="1">
      <c r="A1552" s="2899" t="s">
        <v>2100</v>
      </c>
      <c r="B1552" s="2899" t="s">
        <v>2100</v>
      </c>
      <c r="C1552" s="2899" t="s">
        <v>28324</v>
      </c>
      <c r="D1552" s="2899" t="s">
        <v>28325</v>
      </c>
      <c r="E1552" s="2899" t="s">
        <v>28326</v>
      </c>
      <c r="F1552" s="2899">
        <v>140737304</v>
      </c>
      <c r="G1552" s="2905">
        <v>758000000</v>
      </c>
      <c r="H1552" s="2899" t="s">
        <v>2100</v>
      </c>
      <c r="I1552" s="2899"/>
      <c r="J1552" s="2899"/>
      <c r="K1552" s="2899"/>
      <c r="L1552" s="2899"/>
      <c r="M1552" s="2899"/>
      <c r="N1552" s="2899"/>
      <c r="O1552" s="2900">
        <v>46085</v>
      </c>
      <c r="P1552" s="2901">
        <f ca="1">TODAY()-Q1552</f>
        <v>18</v>
      </c>
      <c r="Q1552" s="2900">
        <v>46086</v>
      </c>
      <c r="R1552" s="2899" t="s">
        <v>115</v>
      </c>
      <c r="S1552" s="2899"/>
      <c r="T1552" s="2899"/>
      <c r="U1552" s="2899" t="s">
        <v>34</v>
      </c>
      <c r="V1552" s="2899" t="s">
        <v>34</v>
      </c>
      <c r="W1552" s="2899" t="s">
        <v>35</v>
      </c>
      <c r="X1552" s="2899" t="s">
        <v>36</v>
      </c>
      <c r="Y1552" s="2899"/>
      <c r="Z1552" s="2902" t="s">
        <v>37</v>
      </c>
      <c r="AA1552" s="2902" t="s">
        <v>38</v>
      </c>
      <c r="AB1552" s="2899" t="s">
        <v>116</v>
      </c>
      <c r="AC1552" s="2899" t="s">
        <v>29242</v>
      </c>
    </row>
    <row r="1553" spans="1:29" ht="15" customHeight="1" thickBot="1">
      <c r="A1553" s="2899" t="s">
        <v>2100</v>
      </c>
      <c r="B1553" s="2899" t="s">
        <v>2100</v>
      </c>
      <c r="C1553" s="2899" t="s">
        <v>2101</v>
      </c>
      <c r="D1553" s="2899" t="s">
        <v>2102</v>
      </c>
      <c r="E1553" s="2899" t="s">
        <v>2103</v>
      </c>
      <c r="F1553" s="2899">
        <v>758168819</v>
      </c>
      <c r="G1553" s="2899">
        <v>759245081</v>
      </c>
      <c r="H1553" s="2899"/>
      <c r="I1553" s="2899"/>
      <c r="J1553" s="2899" t="s">
        <v>2100</v>
      </c>
      <c r="K1553" s="2899"/>
      <c r="L1553" s="2899"/>
      <c r="M1553" s="2899"/>
      <c r="N1553" s="2899"/>
      <c r="O1553" s="2900">
        <v>45965</v>
      </c>
      <c r="P1553" s="2901">
        <f ca="1">TODAY()-Q1553</f>
        <v>135</v>
      </c>
      <c r="Q1553" s="2900">
        <v>45969</v>
      </c>
      <c r="R1553" s="2492" t="s">
        <v>1578</v>
      </c>
      <c r="S1553" s="2899"/>
      <c r="T1553" s="2899"/>
      <c r="U1553" s="2899" t="s">
        <v>34</v>
      </c>
      <c r="V1553" s="2899" t="s">
        <v>34</v>
      </c>
      <c r="W1553" s="2899" t="s">
        <v>35</v>
      </c>
      <c r="X1553" s="2899" t="s">
        <v>36</v>
      </c>
      <c r="Y1553" s="2899"/>
      <c r="Z1553" s="2902" t="s">
        <v>37</v>
      </c>
      <c r="AA1553" s="2899" t="s">
        <v>38</v>
      </c>
      <c r="AB1553" s="2492" t="s">
        <v>1579</v>
      </c>
      <c r="AC1553" s="2899" t="s">
        <v>22157</v>
      </c>
    </row>
    <row r="1554" spans="1:29" ht="15" customHeight="1" thickBot="1">
      <c r="A1554" s="2899" t="s">
        <v>2100</v>
      </c>
      <c r="B1554" s="2899" t="s">
        <v>2100</v>
      </c>
      <c r="C1554" s="2899" t="s">
        <v>24444</v>
      </c>
      <c r="D1554" s="2899" t="s">
        <v>24445</v>
      </c>
      <c r="E1554" s="2899" t="s">
        <v>24446</v>
      </c>
      <c r="F1554" s="2899">
        <v>545084213</v>
      </c>
      <c r="G1554" s="2899">
        <v>504959725</v>
      </c>
      <c r="H1554" s="2899"/>
      <c r="I1554" s="2899"/>
      <c r="J1554" s="2899" t="s">
        <v>2100</v>
      </c>
      <c r="K1554" s="2899"/>
      <c r="L1554" s="2899"/>
      <c r="M1554" s="2899"/>
      <c r="N1554" s="2899"/>
      <c r="O1554" s="2900">
        <v>46076</v>
      </c>
      <c r="P1554" s="2901">
        <f ca="1">TODAY()-Q1554</f>
        <v>27</v>
      </c>
      <c r="Q1554" s="2900">
        <v>46077</v>
      </c>
      <c r="R1554" s="2492" t="s">
        <v>1578</v>
      </c>
      <c r="S1554" s="2902"/>
      <c r="T1554" s="2902">
        <v>0</v>
      </c>
      <c r="U1554" s="2902" t="s">
        <v>34</v>
      </c>
      <c r="V1554" s="2902" t="s">
        <v>34</v>
      </c>
      <c r="W1554" s="2902" t="s">
        <v>35</v>
      </c>
      <c r="X1554" s="2899" t="s">
        <v>36</v>
      </c>
      <c r="Y1554" s="2902"/>
      <c r="Z1554" s="2902" t="s">
        <v>37</v>
      </c>
      <c r="AA1554" s="2899" t="s">
        <v>38</v>
      </c>
      <c r="AB1554" s="2492" t="s">
        <v>1579</v>
      </c>
      <c r="AC1554" s="2899"/>
    </row>
    <row r="1555" spans="1:29" ht="15" customHeight="1" thickBot="1">
      <c r="A1555" s="2899" t="s">
        <v>2100</v>
      </c>
      <c r="B1555" s="2899" t="s">
        <v>2100</v>
      </c>
      <c r="C1555" s="2899" t="s">
        <v>25579</v>
      </c>
      <c r="D1555" s="2899" t="s">
        <v>25580</v>
      </c>
      <c r="E1555" s="2899" t="s">
        <v>2393</v>
      </c>
      <c r="F1555" s="2899">
        <v>506476017</v>
      </c>
      <c r="G1555" s="2899">
        <v>150511457</v>
      </c>
      <c r="H1555" s="2902"/>
      <c r="I1555" s="2902"/>
      <c r="J1555" s="2899" t="s">
        <v>2100</v>
      </c>
      <c r="K1555" s="2902"/>
      <c r="L1555" s="2902"/>
      <c r="M1555" s="2899"/>
      <c r="N1555" s="2899"/>
      <c r="O1555" s="2900">
        <v>46077</v>
      </c>
      <c r="P1555" s="2901">
        <f ca="1">TODAY()-Q1555</f>
        <v>24</v>
      </c>
      <c r="Q1555" s="2900">
        <v>46080</v>
      </c>
      <c r="R1555" s="2492" t="s">
        <v>1578</v>
      </c>
      <c r="S1555" s="2899"/>
      <c r="T1555" s="2899">
        <v>0</v>
      </c>
      <c r="U1555" s="2899" t="s">
        <v>34</v>
      </c>
      <c r="V1555" s="2899" t="s">
        <v>34</v>
      </c>
      <c r="W1555" s="2899" t="s">
        <v>35</v>
      </c>
      <c r="X1555" s="2899" t="s">
        <v>36</v>
      </c>
      <c r="Y1555" s="2899"/>
      <c r="Z1555" s="2902" t="s">
        <v>37</v>
      </c>
      <c r="AA1555" s="2899" t="s">
        <v>38</v>
      </c>
      <c r="AB1555" s="2492" t="s">
        <v>1579</v>
      </c>
      <c r="AC1555" s="2899" t="s">
        <v>27781</v>
      </c>
    </row>
    <row r="1556" spans="1:29" ht="15" customHeight="1" thickBot="1">
      <c r="A1556" s="2899" t="s">
        <v>2100</v>
      </c>
      <c r="B1556" s="2899" t="s">
        <v>2100</v>
      </c>
      <c r="C1556" s="2899" t="s">
        <v>27017</v>
      </c>
      <c r="D1556" s="2899" t="s">
        <v>27018</v>
      </c>
      <c r="E1556" s="2899" t="s">
        <v>27019</v>
      </c>
      <c r="F1556" s="2899">
        <v>709865453</v>
      </c>
      <c r="G1556" s="2905">
        <v>707000000</v>
      </c>
      <c r="H1556" s="2899"/>
      <c r="I1556" s="2899"/>
      <c r="J1556" s="2899" t="s">
        <v>2100</v>
      </c>
      <c r="K1556" s="2899"/>
      <c r="L1556" s="2899"/>
      <c r="M1556" s="2899"/>
      <c r="N1556" s="2899"/>
      <c r="O1556" s="2935">
        <v>46081</v>
      </c>
      <c r="P1556" s="2901">
        <f ca="1">TODAY()-Q1556</f>
        <v>20</v>
      </c>
      <c r="Q1556" s="2935">
        <v>46084</v>
      </c>
      <c r="R1556" s="2492" t="s">
        <v>1578</v>
      </c>
      <c r="S1556" s="2899"/>
      <c r="T1556" s="2899"/>
      <c r="U1556" s="2899" t="s">
        <v>34</v>
      </c>
      <c r="V1556" s="2899" t="s">
        <v>34</v>
      </c>
      <c r="W1556" s="2899" t="s">
        <v>35</v>
      </c>
      <c r="X1556" s="2899" t="s">
        <v>36</v>
      </c>
      <c r="Y1556" s="2899"/>
      <c r="Z1556" s="2902" t="s">
        <v>37</v>
      </c>
      <c r="AA1556" s="2899" t="s">
        <v>38</v>
      </c>
      <c r="AB1556" s="2492" t="s">
        <v>1579</v>
      </c>
      <c r="AC1556" s="2899" t="s">
        <v>27787</v>
      </c>
    </row>
    <row r="1557" spans="1:29" ht="15" customHeight="1" thickBot="1">
      <c r="A1557" s="2899" t="s">
        <v>2100</v>
      </c>
      <c r="B1557" s="2899" t="s">
        <v>2100</v>
      </c>
      <c r="C1557" s="2899" t="s">
        <v>28349</v>
      </c>
      <c r="D1557" s="2899" t="s">
        <v>28350</v>
      </c>
      <c r="E1557" s="2899" t="s">
        <v>28351</v>
      </c>
      <c r="F1557" s="2899">
        <v>758667436</v>
      </c>
      <c r="G1557" s="2899">
        <v>505017536</v>
      </c>
      <c r="H1557" s="2899"/>
      <c r="I1557" s="2899"/>
      <c r="J1557" s="2899" t="s">
        <v>2100</v>
      </c>
      <c r="K1557" s="2899"/>
      <c r="L1557" s="2899"/>
      <c r="M1557" s="2899"/>
      <c r="N1557" s="2899"/>
      <c r="O1557" s="2900">
        <v>46086</v>
      </c>
      <c r="P1557" s="2901">
        <f ca="1">TODAY()-Q1557</f>
        <v>17</v>
      </c>
      <c r="Q1557" s="2900">
        <v>46087</v>
      </c>
      <c r="R1557" s="2492" t="s">
        <v>1578</v>
      </c>
      <c r="S1557" s="2899"/>
      <c r="T1557" s="2899"/>
      <c r="U1557" s="2899" t="s">
        <v>34</v>
      </c>
      <c r="V1557" s="2899" t="s">
        <v>34</v>
      </c>
      <c r="W1557" s="2899" t="s">
        <v>35</v>
      </c>
      <c r="X1557" s="2899" t="s">
        <v>36</v>
      </c>
      <c r="Y1557" s="2899"/>
      <c r="Z1557" s="2902" t="s">
        <v>37</v>
      </c>
      <c r="AA1557" s="2902" t="s">
        <v>38</v>
      </c>
      <c r="AB1557" s="2492" t="s">
        <v>1579</v>
      </c>
      <c r="AC1557" s="2903" t="s">
        <v>32345</v>
      </c>
    </row>
    <row r="1558" spans="1:29" ht="15" customHeight="1" thickBot="1">
      <c r="A1558" s="2899" t="s">
        <v>2100</v>
      </c>
      <c r="B1558" s="2899" t="s">
        <v>2100</v>
      </c>
      <c r="C1558" s="2899" t="s">
        <v>2198</v>
      </c>
      <c r="D1558" s="2899" t="s">
        <v>2199</v>
      </c>
      <c r="E1558" s="2899" t="s">
        <v>2200</v>
      </c>
      <c r="F1558" s="2899">
        <v>171677692</v>
      </c>
      <c r="G1558" s="2899">
        <v>171677692</v>
      </c>
      <c r="H1558" s="2899">
        <v>4.7703329999999999</v>
      </c>
      <c r="I1558" s="2899">
        <v>-6.6630000000000003</v>
      </c>
      <c r="J1558" s="2899" t="s">
        <v>24774</v>
      </c>
      <c r="K1558" s="2899"/>
      <c r="L1558" s="2899"/>
      <c r="M1558" s="2899"/>
      <c r="N1558" s="2899"/>
      <c r="O1558" s="2900">
        <v>46055</v>
      </c>
      <c r="P1558" s="2901">
        <f ca="1">TODAY()-Q1558</f>
        <v>48</v>
      </c>
      <c r="Q1558" s="2900">
        <v>46056</v>
      </c>
      <c r="R1558" s="2492" t="s">
        <v>1578</v>
      </c>
      <c r="S1558" s="2899"/>
      <c r="T1558" s="2899"/>
      <c r="U1558" s="2899" t="s">
        <v>34</v>
      </c>
      <c r="V1558" s="2899" t="s">
        <v>34</v>
      </c>
      <c r="W1558" s="2899" t="s">
        <v>35</v>
      </c>
      <c r="X1558" s="2899" t="s">
        <v>36</v>
      </c>
      <c r="Y1558" s="2899"/>
      <c r="Z1558" s="2902" t="s">
        <v>37</v>
      </c>
      <c r="AA1558" s="2899" t="s">
        <v>38</v>
      </c>
      <c r="AB1558" s="2492" t="s">
        <v>1579</v>
      </c>
      <c r="AC1558" s="2899"/>
    </row>
    <row r="1559" spans="1:29" ht="15" customHeight="1" thickBot="1">
      <c r="A1559" s="2899" t="s">
        <v>2100</v>
      </c>
      <c r="B1559" s="2899" t="s">
        <v>2100</v>
      </c>
      <c r="C1559" s="2899" t="s">
        <v>2131</v>
      </c>
      <c r="D1559" s="2899" t="s">
        <v>2132</v>
      </c>
      <c r="E1559" s="2899" t="s">
        <v>2133</v>
      </c>
      <c r="F1559" s="2899">
        <v>505656584</v>
      </c>
      <c r="G1559" s="2899">
        <v>707649764</v>
      </c>
      <c r="H1559" s="2899"/>
      <c r="I1559" s="2899"/>
      <c r="J1559" s="2903"/>
      <c r="K1559" s="2903"/>
      <c r="L1559" s="2899"/>
      <c r="M1559" s="2899"/>
      <c r="N1559" s="2899"/>
      <c r="O1559" s="2899"/>
      <c r="P1559" s="2901">
        <f ca="1">TODAY()-Q1559</f>
        <v>0</v>
      </c>
      <c r="Q1559" s="2936">
        <v>46104</v>
      </c>
      <c r="R1559" s="2492" t="s">
        <v>1578</v>
      </c>
      <c r="S1559" s="2899"/>
      <c r="T1559" s="2899"/>
      <c r="U1559" s="2899" t="s">
        <v>34</v>
      </c>
      <c r="V1559" s="2899" t="s">
        <v>34</v>
      </c>
      <c r="W1559" s="2899" t="s">
        <v>35</v>
      </c>
      <c r="X1559" s="2899" t="s">
        <v>36</v>
      </c>
      <c r="Y1559" s="2899"/>
      <c r="Z1559" s="2902" t="s">
        <v>37</v>
      </c>
      <c r="AA1559" s="2899" t="s">
        <v>38</v>
      </c>
      <c r="AB1559" s="2492" t="s">
        <v>1579</v>
      </c>
      <c r="AC1559" s="2899" t="s">
        <v>2134</v>
      </c>
    </row>
    <row r="1560" spans="1:29" ht="15" customHeight="1" thickBot="1">
      <c r="A1560" s="2899" t="s">
        <v>2100</v>
      </c>
      <c r="B1560" s="2899" t="s">
        <v>2100</v>
      </c>
      <c r="C1560" s="2899" t="s">
        <v>30857</v>
      </c>
      <c r="D1560" s="2899" t="s">
        <v>30858</v>
      </c>
      <c r="E1560" s="2899" t="s">
        <v>2191</v>
      </c>
      <c r="F1560" s="2899">
        <v>506275803</v>
      </c>
      <c r="G1560" s="2899">
        <v>506275803</v>
      </c>
      <c r="H1560" s="2899"/>
      <c r="I1560" s="2899"/>
      <c r="J1560" s="2903" t="s">
        <v>2160</v>
      </c>
      <c r="K1560" s="2903" t="s">
        <v>737</v>
      </c>
      <c r="L1560" s="2899" t="s">
        <v>26943</v>
      </c>
      <c r="M1560" s="2899"/>
      <c r="N1560" s="2899"/>
      <c r="O1560" s="2900">
        <v>46073</v>
      </c>
      <c r="P1560" s="2901">
        <f ca="1">TODAY()-Q1560</f>
        <v>0</v>
      </c>
      <c r="Q1560" s="2901">
        <v>46104</v>
      </c>
      <c r="R1560" s="2492" t="s">
        <v>1578</v>
      </c>
      <c r="S1560" s="2903"/>
      <c r="T1560" s="2903"/>
      <c r="U1560" s="2899" t="s">
        <v>34</v>
      </c>
      <c r="V1560" s="2899" t="s">
        <v>34</v>
      </c>
      <c r="W1560" s="2899" t="s">
        <v>35</v>
      </c>
      <c r="X1560" s="2899" t="s">
        <v>36</v>
      </c>
      <c r="Y1560" s="2903"/>
      <c r="Z1560" s="2902" t="s">
        <v>37</v>
      </c>
      <c r="AA1560" s="2903" t="s">
        <v>38</v>
      </c>
      <c r="AB1560" s="2492" t="s">
        <v>1579</v>
      </c>
      <c r="AC1560" s="2903" t="s">
        <v>32346</v>
      </c>
    </row>
    <row r="1561" spans="1:29" ht="15" customHeight="1" thickBot="1">
      <c r="A1561" s="2899" t="s">
        <v>2100</v>
      </c>
      <c r="B1561" s="2899" t="s">
        <v>2100</v>
      </c>
      <c r="C1561" s="2899" t="s">
        <v>2135</v>
      </c>
      <c r="D1561" s="2899" t="s">
        <v>2136</v>
      </c>
      <c r="E1561" s="2899" t="s">
        <v>2137</v>
      </c>
      <c r="F1561" s="2899">
        <v>757565637</v>
      </c>
      <c r="G1561" s="2905">
        <v>758000000</v>
      </c>
      <c r="H1561" s="2899"/>
      <c r="I1561" s="2899"/>
      <c r="J1561" s="2903"/>
      <c r="K1561" s="2903"/>
      <c r="L1561" s="2899"/>
      <c r="M1561" s="2899"/>
      <c r="N1561" s="2899"/>
      <c r="O1561" s="2899"/>
      <c r="P1561" s="2901">
        <f ca="1">TODAY()-Q1561</f>
        <v>0</v>
      </c>
      <c r="Q1561" s="2936">
        <v>46104</v>
      </c>
      <c r="R1561" s="2492" t="s">
        <v>1578</v>
      </c>
      <c r="S1561" s="2899"/>
      <c r="T1561" s="2899"/>
      <c r="U1561" s="2899" t="s">
        <v>34</v>
      </c>
      <c r="V1561" s="2899" t="s">
        <v>34</v>
      </c>
      <c r="W1561" s="2899" t="s">
        <v>35</v>
      </c>
      <c r="X1561" s="2899" t="s">
        <v>36</v>
      </c>
      <c r="Y1561" s="2899"/>
      <c r="Z1561" s="2902" t="s">
        <v>37</v>
      </c>
      <c r="AA1561" s="2899" t="s">
        <v>38</v>
      </c>
      <c r="AB1561" s="2492" t="s">
        <v>1579</v>
      </c>
      <c r="AC1561" s="2899" t="s">
        <v>2553</v>
      </c>
    </row>
    <row r="1562" spans="1:29" ht="15" customHeight="1" thickBot="1">
      <c r="A1562" s="2899" t="s">
        <v>2100</v>
      </c>
      <c r="B1562" s="2899" t="s">
        <v>2100</v>
      </c>
      <c r="C1562" s="2899" t="s">
        <v>2180</v>
      </c>
      <c r="D1562" s="2899" t="s">
        <v>2181</v>
      </c>
      <c r="E1562" s="2899" t="s">
        <v>2182</v>
      </c>
      <c r="F1562" s="2899">
        <v>140103132</v>
      </c>
      <c r="G1562" s="2905">
        <v>140000000</v>
      </c>
      <c r="H1562" s="2899">
        <v>4.7764300000000004</v>
      </c>
      <c r="I1562" s="2899">
        <v>-6.6680000000000001</v>
      </c>
      <c r="J1562" s="2903"/>
      <c r="K1562" s="2903"/>
      <c r="L1562" s="2899"/>
      <c r="M1562" s="2899"/>
      <c r="N1562" s="2899"/>
      <c r="O1562" s="2899"/>
      <c r="P1562" s="2901">
        <f ca="1">TODAY()-Q1562</f>
        <v>0</v>
      </c>
      <c r="Q1562" s="2936">
        <v>46104</v>
      </c>
      <c r="R1562" s="2492" t="s">
        <v>1578</v>
      </c>
      <c r="S1562" s="2899"/>
      <c r="T1562" s="2899"/>
      <c r="U1562" s="2899" t="s">
        <v>34</v>
      </c>
      <c r="V1562" s="2899" t="s">
        <v>34</v>
      </c>
      <c r="W1562" s="2899" t="s">
        <v>35</v>
      </c>
      <c r="X1562" s="2899" t="s">
        <v>36</v>
      </c>
      <c r="Y1562" s="2899"/>
      <c r="Z1562" s="2902" t="s">
        <v>37</v>
      </c>
      <c r="AA1562" s="2899" t="s">
        <v>38</v>
      </c>
      <c r="AB1562" s="2492" t="s">
        <v>1579</v>
      </c>
      <c r="AC1562" s="2899" t="s">
        <v>2554</v>
      </c>
    </row>
    <row r="1563" spans="1:29" ht="15" customHeight="1" thickBot="1">
      <c r="A1563" s="2899" t="s">
        <v>2100</v>
      </c>
      <c r="B1563" s="2899" t="s">
        <v>2100</v>
      </c>
      <c r="C1563" s="2899" t="s">
        <v>2205</v>
      </c>
      <c r="D1563" s="2899" t="s">
        <v>2206</v>
      </c>
      <c r="E1563" s="2899" t="s">
        <v>2207</v>
      </c>
      <c r="F1563" s="2899">
        <v>707424735</v>
      </c>
      <c r="G1563" s="2905">
        <v>707000000</v>
      </c>
      <c r="H1563" s="2899">
        <v>4.7483399999999998</v>
      </c>
      <c r="I1563" s="2899">
        <v>-6.6310000000000002</v>
      </c>
      <c r="J1563" s="2903"/>
      <c r="K1563" s="2903"/>
      <c r="L1563" s="2899"/>
      <c r="M1563" s="2899"/>
      <c r="N1563" s="2899"/>
      <c r="O1563" s="2899"/>
      <c r="P1563" s="2901">
        <f ca="1">TODAY()-Q1563</f>
        <v>0</v>
      </c>
      <c r="Q1563" s="2936">
        <v>46104</v>
      </c>
      <c r="R1563" s="2492" t="s">
        <v>1578</v>
      </c>
      <c r="S1563" s="2899"/>
      <c r="T1563" s="2899"/>
      <c r="U1563" s="2899" t="s">
        <v>34</v>
      </c>
      <c r="V1563" s="2899" t="s">
        <v>34</v>
      </c>
      <c r="W1563" s="2899" t="s">
        <v>35</v>
      </c>
      <c r="X1563" s="2899" t="s">
        <v>36</v>
      </c>
      <c r="Y1563" s="2899"/>
      <c r="Z1563" s="2902" t="s">
        <v>37</v>
      </c>
      <c r="AA1563" s="2899" t="s">
        <v>38</v>
      </c>
      <c r="AB1563" s="2492" t="s">
        <v>1579</v>
      </c>
      <c r="AC1563" s="2899" t="s">
        <v>27777</v>
      </c>
    </row>
    <row r="1564" spans="1:29" ht="15" customHeight="1" thickBot="1">
      <c r="A1564" s="2899" t="s">
        <v>2100</v>
      </c>
      <c r="B1564" s="2903" t="s">
        <v>2100</v>
      </c>
      <c r="C1564" s="2903" t="s">
        <v>2279</v>
      </c>
      <c r="D1564" s="2903" t="s">
        <v>2280</v>
      </c>
      <c r="E1564" s="2903" t="s">
        <v>2281</v>
      </c>
      <c r="F1564" s="2903">
        <v>102265286</v>
      </c>
      <c r="G1564" s="2903">
        <v>102265286</v>
      </c>
      <c r="H1564" s="2903">
        <v>4.7732999999999999</v>
      </c>
      <c r="I1564" s="2903">
        <v>-6.6740000000000004</v>
      </c>
      <c r="J1564" s="2903"/>
      <c r="K1564" s="2903"/>
      <c r="L1564" s="2903"/>
      <c r="M1564" s="2903"/>
      <c r="N1564" s="2903"/>
      <c r="O1564" s="2903"/>
      <c r="P1564" s="2901">
        <f ca="1">TODAY()-Q1564</f>
        <v>0</v>
      </c>
      <c r="Q1564" s="2936">
        <v>46104</v>
      </c>
      <c r="R1564" s="2492" t="s">
        <v>1578</v>
      </c>
      <c r="S1564" s="2903"/>
      <c r="T1564" s="2903"/>
      <c r="U1564" s="2903" t="s">
        <v>34</v>
      </c>
      <c r="V1564" s="2903" t="s">
        <v>34</v>
      </c>
      <c r="W1564" s="2903" t="s">
        <v>35</v>
      </c>
      <c r="X1564" s="2899" t="s">
        <v>36</v>
      </c>
      <c r="Y1564" s="2903"/>
      <c r="Z1564" s="2937" t="s">
        <v>37</v>
      </c>
      <c r="AA1564" s="2903" t="s">
        <v>38</v>
      </c>
      <c r="AB1564" s="2492" t="s">
        <v>1579</v>
      </c>
      <c r="AC1564" s="2903" t="s">
        <v>25572</v>
      </c>
    </row>
    <row r="1565" spans="1:29" ht="15" customHeight="1" thickBot="1">
      <c r="A1565" s="2899" t="s">
        <v>2100</v>
      </c>
      <c r="B1565" s="2899" t="s">
        <v>2100</v>
      </c>
      <c r="C1565" s="2899" t="s">
        <v>2284</v>
      </c>
      <c r="D1565" s="2899" t="s">
        <v>2285</v>
      </c>
      <c r="E1565" s="2899" t="s">
        <v>2286</v>
      </c>
      <c r="F1565" s="2899">
        <v>161269746</v>
      </c>
      <c r="G1565" s="2899">
        <v>506842062</v>
      </c>
      <c r="H1565" s="2899"/>
      <c r="I1565" s="2899"/>
      <c r="J1565" s="2903"/>
      <c r="K1565" s="2903"/>
      <c r="L1565" s="2899"/>
      <c r="M1565" s="2899"/>
      <c r="N1565" s="2899"/>
      <c r="O1565" s="2899"/>
      <c r="P1565" s="2901">
        <f ca="1">TODAY()-Q1565</f>
        <v>0</v>
      </c>
      <c r="Q1565" s="2936">
        <v>46104</v>
      </c>
      <c r="R1565" s="2492" t="s">
        <v>1578</v>
      </c>
      <c r="S1565" s="2899"/>
      <c r="T1565" s="2899"/>
      <c r="U1565" s="2899" t="s">
        <v>34</v>
      </c>
      <c r="V1565" s="2899" t="s">
        <v>34</v>
      </c>
      <c r="W1565" s="2899" t="s">
        <v>35</v>
      </c>
      <c r="X1565" s="2899" t="s">
        <v>36</v>
      </c>
      <c r="Y1565" s="2899"/>
      <c r="Z1565" s="2902" t="s">
        <v>37</v>
      </c>
      <c r="AA1565" s="2902" t="s">
        <v>38</v>
      </c>
      <c r="AB1565" s="2899" t="s">
        <v>115</v>
      </c>
      <c r="AC1565" s="2899"/>
    </row>
    <row r="1566" spans="1:29" ht="15" customHeight="1" thickBot="1">
      <c r="A1566" s="2899" t="s">
        <v>2100</v>
      </c>
      <c r="B1566" s="2899" t="s">
        <v>2100</v>
      </c>
      <c r="C1566" s="2899" t="s">
        <v>2417</v>
      </c>
      <c r="D1566" s="2899" t="s">
        <v>2418</v>
      </c>
      <c r="E1566" s="2899" t="s">
        <v>2202</v>
      </c>
      <c r="F1566" s="2899">
        <v>709976223</v>
      </c>
      <c r="G1566" s="2899">
        <v>709976223</v>
      </c>
      <c r="H1566" s="2899"/>
      <c r="I1566" s="2899"/>
      <c r="J1566" s="2903"/>
      <c r="K1566" s="2903"/>
      <c r="L1566" s="2899"/>
      <c r="M1566" s="2899"/>
      <c r="N1566" s="2899"/>
      <c r="O1566" s="2899"/>
      <c r="P1566" s="2901">
        <f ca="1">TODAY()-Q1566</f>
        <v>0</v>
      </c>
      <c r="Q1566" s="2936">
        <v>46104</v>
      </c>
      <c r="R1566" s="2492" t="s">
        <v>1578</v>
      </c>
      <c r="S1566" s="2899"/>
      <c r="T1566" s="2899"/>
      <c r="U1566" s="2899" t="s">
        <v>34</v>
      </c>
      <c r="V1566" s="2899" t="s">
        <v>34</v>
      </c>
      <c r="W1566" s="2899" t="s">
        <v>35</v>
      </c>
      <c r="X1566" s="2899" t="s">
        <v>36</v>
      </c>
      <c r="Y1566" s="2899"/>
      <c r="Z1566" s="2902" t="s">
        <v>37</v>
      </c>
      <c r="AA1566" s="2899" t="s">
        <v>38</v>
      </c>
      <c r="AB1566" s="2492" t="s">
        <v>1579</v>
      </c>
      <c r="AC1566" s="2903" t="s">
        <v>28304</v>
      </c>
    </row>
    <row r="1567" spans="1:29" ht="15" customHeight="1" thickBot="1">
      <c r="A1567" s="2899" t="s">
        <v>2100</v>
      </c>
      <c r="B1567" s="2899" t="s">
        <v>2100</v>
      </c>
      <c r="C1567" s="2899" t="s">
        <v>2343</v>
      </c>
      <c r="D1567" s="2899" t="s">
        <v>2344</v>
      </c>
      <c r="E1567" s="2899" t="s">
        <v>2345</v>
      </c>
      <c r="F1567" s="2899">
        <v>103012338</v>
      </c>
      <c r="G1567" s="2899">
        <v>758374693</v>
      </c>
      <c r="H1567" s="2899"/>
      <c r="I1567" s="2899"/>
      <c r="J1567" s="2903"/>
      <c r="K1567" s="2903"/>
      <c r="L1567" s="2899"/>
      <c r="M1567" s="2899"/>
      <c r="N1567" s="2899"/>
      <c r="O1567" s="2899"/>
      <c r="P1567" s="2901">
        <f ca="1">TODAY()-Q1567</f>
        <v>0</v>
      </c>
      <c r="Q1567" s="2936">
        <v>46104</v>
      </c>
      <c r="R1567" s="2492" t="s">
        <v>1578</v>
      </c>
      <c r="S1567" s="2899"/>
      <c r="T1567" s="2899"/>
      <c r="U1567" s="2899" t="s">
        <v>34</v>
      </c>
      <c r="V1567" s="2899" t="s">
        <v>34</v>
      </c>
      <c r="W1567" s="2899" t="s">
        <v>35</v>
      </c>
      <c r="X1567" s="2899" t="s">
        <v>36</v>
      </c>
      <c r="Y1567" s="2899"/>
      <c r="Z1567" s="2902" t="s">
        <v>37</v>
      </c>
      <c r="AA1567" s="2899" t="s">
        <v>38</v>
      </c>
      <c r="AB1567" s="2492" t="s">
        <v>1579</v>
      </c>
      <c r="AC1567" s="2899" t="s">
        <v>28306</v>
      </c>
    </row>
    <row r="1568" spans="1:29" ht="15" customHeight="1" thickBot="1">
      <c r="A1568" s="2899" t="s">
        <v>2100</v>
      </c>
      <c r="B1568" s="2899" t="s">
        <v>2100</v>
      </c>
      <c r="C1568" s="2899" t="s">
        <v>2412</v>
      </c>
      <c r="D1568" s="2899" t="s">
        <v>2413</v>
      </c>
      <c r="E1568" s="2899" t="s">
        <v>2202</v>
      </c>
      <c r="F1568" s="2899">
        <v>708089211</v>
      </c>
      <c r="G1568" s="2899">
        <v>708089211</v>
      </c>
      <c r="H1568" s="2899"/>
      <c r="I1568" s="2899"/>
      <c r="J1568" s="2903"/>
      <c r="K1568" s="2903"/>
      <c r="L1568" s="2899"/>
      <c r="M1568" s="2899"/>
      <c r="N1568" s="2899"/>
      <c r="O1568" s="2899"/>
      <c r="P1568" s="2901">
        <f ca="1">TODAY()-Q1568</f>
        <v>0</v>
      </c>
      <c r="Q1568" s="2936">
        <v>46104</v>
      </c>
      <c r="R1568" s="2492" t="s">
        <v>1578</v>
      </c>
      <c r="S1568" s="2899"/>
      <c r="T1568" s="2899"/>
      <c r="U1568" s="2899" t="s">
        <v>34</v>
      </c>
      <c r="V1568" s="2899" t="s">
        <v>34</v>
      </c>
      <c r="W1568" s="2899" t="s">
        <v>35</v>
      </c>
      <c r="X1568" s="2899" t="s">
        <v>36</v>
      </c>
      <c r="Y1568" s="2899"/>
      <c r="Z1568" s="2902" t="s">
        <v>37</v>
      </c>
      <c r="AA1568" s="2899" t="s">
        <v>38</v>
      </c>
      <c r="AB1568" s="2492" t="s">
        <v>1579</v>
      </c>
      <c r="AC1568" s="2899" t="s">
        <v>28307</v>
      </c>
    </row>
    <row r="1569" spans="1:29" ht="15" customHeight="1" thickBot="1">
      <c r="A1569" s="2899" t="s">
        <v>2100</v>
      </c>
      <c r="B1569" s="2899" t="s">
        <v>2100</v>
      </c>
      <c r="C1569" s="2899" t="s">
        <v>2405</v>
      </c>
      <c r="D1569" s="2899" t="s">
        <v>2406</v>
      </c>
      <c r="E1569" s="2899" t="s">
        <v>2202</v>
      </c>
      <c r="F1569" s="2899">
        <v>758866635</v>
      </c>
      <c r="G1569" s="2899">
        <v>758866635</v>
      </c>
      <c r="H1569" s="2899"/>
      <c r="I1569" s="2899"/>
      <c r="J1569" s="2903"/>
      <c r="K1569" s="2903"/>
      <c r="L1569" s="2899"/>
      <c r="M1569" s="2899"/>
      <c r="N1569" s="2899"/>
      <c r="O1569" s="2899"/>
      <c r="P1569" s="2901">
        <f ca="1">TODAY()-Q1569</f>
        <v>0</v>
      </c>
      <c r="Q1569" s="2936">
        <v>46104</v>
      </c>
      <c r="R1569" s="2492" t="s">
        <v>1578</v>
      </c>
      <c r="S1569" s="2899"/>
      <c r="T1569" s="2899"/>
      <c r="U1569" s="2899" t="s">
        <v>34</v>
      </c>
      <c r="V1569" s="2899" t="s">
        <v>34</v>
      </c>
      <c r="W1569" s="2899" t="s">
        <v>35</v>
      </c>
      <c r="X1569" s="2899" t="s">
        <v>36</v>
      </c>
      <c r="Y1569" s="2899"/>
      <c r="Z1569" s="2902" t="s">
        <v>37</v>
      </c>
      <c r="AA1569" s="2899" t="s">
        <v>38</v>
      </c>
      <c r="AB1569" s="2492" t="s">
        <v>1579</v>
      </c>
      <c r="AC1569" s="2899" t="s">
        <v>28308</v>
      </c>
    </row>
    <row r="1570" spans="1:29" ht="15" customHeight="1" thickBot="1">
      <c r="A1570" s="2899" t="s">
        <v>2100</v>
      </c>
      <c r="B1570" s="2899" t="s">
        <v>2100</v>
      </c>
      <c r="C1570" s="2899" t="s">
        <v>2327</v>
      </c>
      <c r="D1570" s="2899" t="s">
        <v>2328</v>
      </c>
      <c r="E1570" s="2899" t="s">
        <v>2329</v>
      </c>
      <c r="F1570" s="2899">
        <v>148519294</v>
      </c>
      <c r="G1570" s="2899">
        <v>504053714</v>
      </c>
      <c r="H1570" s="2899"/>
      <c r="I1570" s="2899"/>
      <c r="J1570" s="2903"/>
      <c r="K1570" s="2903"/>
      <c r="L1570" s="2899"/>
      <c r="M1570" s="2899"/>
      <c r="N1570" s="2899"/>
      <c r="O1570" s="2899"/>
      <c r="P1570" s="2901">
        <f ca="1">TODAY()-Q1570</f>
        <v>0</v>
      </c>
      <c r="Q1570" s="2936">
        <v>46104</v>
      </c>
      <c r="R1570" s="2492" t="s">
        <v>1578</v>
      </c>
      <c r="S1570" s="2899"/>
      <c r="T1570" s="2899"/>
      <c r="U1570" s="2899" t="s">
        <v>34</v>
      </c>
      <c r="V1570" s="2899" t="s">
        <v>34</v>
      </c>
      <c r="W1570" s="2899" t="s">
        <v>35</v>
      </c>
      <c r="X1570" s="2899" t="s">
        <v>36</v>
      </c>
      <c r="Y1570" s="2899"/>
      <c r="Z1570" s="2902" t="s">
        <v>37</v>
      </c>
      <c r="AA1570" s="2899" t="s">
        <v>38</v>
      </c>
      <c r="AB1570" s="2492" t="s">
        <v>1579</v>
      </c>
      <c r="AC1570" s="2899" t="s">
        <v>28309</v>
      </c>
    </row>
    <row r="1571" spans="1:29" ht="15" customHeight="1" thickBot="1">
      <c r="A1571" s="2899" t="s">
        <v>2100</v>
      </c>
      <c r="B1571" s="2899" t="s">
        <v>2100</v>
      </c>
      <c r="C1571" s="2899" t="s">
        <v>2407</v>
      </c>
      <c r="D1571" s="2899" t="s">
        <v>2408</v>
      </c>
      <c r="E1571" s="2899" t="s">
        <v>2202</v>
      </c>
      <c r="F1571" s="2899">
        <v>707365198</v>
      </c>
      <c r="G1571" s="2905">
        <v>707000000</v>
      </c>
      <c r="H1571" s="2899"/>
      <c r="I1571" s="2899"/>
      <c r="J1571" s="2903"/>
      <c r="K1571" s="2903"/>
      <c r="L1571" s="2899"/>
      <c r="M1571" s="2899"/>
      <c r="N1571" s="2899"/>
      <c r="O1571" s="2899"/>
      <c r="P1571" s="2901">
        <f ca="1">TODAY()-Q1571</f>
        <v>0</v>
      </c>
      <c r="Q1571" s="2936">
        <v>46104</v>
      </c>
      <c r="R1571" s="2492" t="s">
        <v>1578</v>
      </c>
      <c r="S1571" s="2899"/>
      <c r="T1571" s="2899"/>
      <c r="U1571" s="2899" t="s">
        <v>34</v>
      </c>
      <c r="V1571" s="2899" t="s">
        <v>34</v>
      </c>
      <c r="W1571" s="2899" t="s">
        <v>35</v>
      </c>
      <c r="X1571" s="2899" t="s">
        <v>36</v>
      </c>
      <c r="Y1571" s="2899"/>
      <c r="Z1571" s="2902" t="s">
        <v>37</v>
      </c>
      <c r="AA1571" s="2899" t="s">
        <v>38</v>
      </c>
      <c r="AB1571" s="2492" t="s">
        <v>1579</v>
      </c>
      <c r="AC1571" s="2899" t="s">
        <v>28310</v>
      </c>
    </row>
    <row r="1572" spans="1:29" ht="15" customHeight="1" thickBot="1">
      <c r="A1572" s="2899" t="s">
        <v>2100</v>
      </c>
      <c r="B1572" s="2899" t="s">
        <v>2100</v>
      </c>
      <c r="C1572" s="2899" t="s">
        <v>2467</v>
      </c>
      <c r="D1572" s="2899" t="s">
        <v>2468</v>
      </c>
      <c r="E1572" s="2899" t="s">
        <v>2469</v>
      </c>
      <c r="F1572" s="2899">
        <v>171341280</v>
      </c>
      <c r="G1572" s="2899">
        <v>748112150</v>
      </c>
      <c r="H1572" s="2899"/>
      <c r="I1572" s="2899"/>
      <c r="J1572" s="2903"/>
      <c r="K1572" s="2903"/>
      <c r="L1572" s="2899"/>
      <c r="M1572" s="2899"/>
      <c r="N1572" s="2899"/>
      <c r="O1572" s="2899"/>
      <c r="P1572" s="2901">
        <f ca="1">TODAY()-Q1572</f>
        <v>0</v>
      </c>
      <c r="Q1572" s="2936">
        <v>46104</v>
      </c>
      <c r="R1572" s="2492" t="s">
        <v>1578</v>
      </c>
      <c r="S1572" s="2899"/>
      <c r="T1572" s="2899"/>
      <c r="U1572" s="2899" t="s">
        <v>34</v>
      </c>
      <c r="V1572" s="2899" t="s">
        <v>34</v>
      </c>
      <c r="W1572" s="2899" t="s">
        <v>35</v>
      </c>
      <c r="X1572" s="2899" t="s">
        <v>36</v>
      </c>
      <c r="Y1572" s="2899"/>
      <c r="Z1572" s="2902" t="s">
        <v>37</v>
      </c>
      <c r="AA1572" s="2902" t="s">
        <v>38</v>
      </c>
      <c r="AB1572" s="2902" t="s">
        <v>27786</v>
      </c>
      <c r="AC1572" s="2899" t="s">
        <v>28311</v>
      </c>
    </row>
    <row r="1573" spans="1:29" ht="15" customHeight="1" thickBot="1">
      <c r="A1573" s="2899" t="s">
        <v>2100</v>
      </c>
      <c r="B1573" s="2899" t="s">
        <v>2100</v>
      </c>
      <c r="C1573" s="2899" t="s">
        <v>2857</v>
      </c>
      <c r="D1573" s="2899" t="s">
        <v>2872</v>
      </c>
      <c r="E1573" s="2899" t="s">
        <v>2873</v>
      </c>
      <c r="F1573" s="2899">
        <v>141389405</v>
      </c>
      <c r="G1573" s="2899">
        <v>141389405</v>
      </c>
      <c r="H1573" s="2899" t="s">
        <v>22183</v>
      </c>
      <c r="I1573" s="2899" t="s">
        <v>8778</v>
      </c>
      <c r="J1573" s="2903"/>
      <c r="K1573" s="2903"/>
      <c r="L1573" s="2899"/>
      <c r="M1573" s="2899"/>
      <c r="N1573" s="2899"/>
      <c r="O1573" s="2899" t="s">
        <v>2100</v>
      </c>
      <c r="P1573" s="2901">
        <f ca="1">TODAY()-Q1573</f>
        <v>0</v>
      </c>
      <c r="Q1573" s="2936">
        <v>46104</v>
      </c>
      <c r="R1573" s="2899" t="s">
        <v>33</v>
      </c>
      <c r="S1573" s="2899"/>
      <c r="T1573" s="2899"/>
      <c r="U1573" s="2899" t="s">
        <v>34</v>
      </c>
      <c r="V1573" s="2899" t="s">
        <v>34</v>
      </c>
      <c r="W1573" s="2899" t="s">
        <v>35</v>
      </c>
      <c r="X1573" s="2899" t="s">
        <v>36</v>
      </c>
      <c r="Y1573" s="2899"/>
      <c r="Z1573" s="2902" t="s">
        <v>37</v>
      </c>
      <c r="AA1573" s="2902" t="s">
        <v>38</v>
      </c>
      <c r="AB1573" s="2899" t="s">
        <v>39</v>
      </c>
      <c r="AC1573" s="2899" t="s">
        <v>26936</v>
      </c>
    </row>
    <row r="1574" spans="1:29" ht="15" customHeight="1" thickBot="1">
      <c r="A1574" s="2899" t="s">
        <v>2100</v>
      </c>
      <c r="B1574" s="2899" t="s">
        <v>2100</v>
      </c>
      <c r="C1574" s="2899" t="s">
        <v>3204</v>
      </c>
      <c r="D1574" s="2899" t="s">
        <v>3296</v>
      </c>
      <c r="E1574" s="2899" t="s">
        <v>9443</v>
      </c>
      <c r="F1574" s="2905">
        <v>2250000000000</v>
      </c>
      <c r="G1574" s="2905">
        <v>2250000000000</v>
      </c>
      <c r="H1574" s="2899" t="s">
        <v>9444</v>
      </c>
      <c r="I1574" s="2899" t="s">
        <v>9445</v>
      </c>
      <c r="J1574" s="2903"/>
      <c r="K1574" s="2903"/>
      <c r="L1574" s="2899"/>
      <c r="M1574" s="2899"/>
      <c r="N1574" s="2899"/>
      <c r="O1574" s="2899" t="s">
        <v>2100</v>
      </c>
      <c r="P1574" s="2901">
        <f ca="1">TODAY()-Q1574</f>
        <v>0</v>
      </c>
      <c r="Q1574" s="2936">
        <v>46104</v>
      </c>
      <c r="R1574" s="2899" t="s">
        <v>33</v>
      </c>
      <c r="S1574" s="2899"/>
      <c r="T1574" s="2899"/>
      <c r="U1574" s="2899" t="s">
        <v>34</v>
      </c>
      <c r="V1574" s="2899" t="s">
        <v>34</v>
      </c>
      <c r="W1574" s="2900" t="s">
        <v>35</v>
      </c>
      <c r="X1574" s="2899" t="s">
        <v>36</v>
      </c>
      <c r="Y1574" s="2899"/>
      <c r="Z1574" s="2902" t="s">
        <v>37</v>
      </c>
      <c r="AA1574" s="2902" t="s">
        <v>38</v>
      </c>
      <c r="AB1574" s="2899" t="s">
        <v>116</v>
      </c>
      <c r="AC1574" s="2899" t="s">
        <v>26939</v>
      </c>
    </row>
    <row r="1575" spans="1:29" ht="15" customHeight="1" thickBot="1">
      <c r="A1575" s="2899" t="s">
        <v>2100</v>
      </c>
      <c r="B1575" s="2899" t="s">
        <v>2100</v>
      </c>
      <c r="C1575" s="2899" t="s">
        <v>25664</v>
      </c>
      <c r="D1575" s="2899" t="s">
        <v>27790</v>
      </c>
      <c r="E1575" s="2899" t="s">
        <v>27791</v>
      </c>
      <c r="F1575" s="2899">
        <v>501794790</v>
      </c>
      <c r="G1575" s="2905">
        <v>502000000</v>
      </c>
      <c r="H1575" s="2899" t="s">
        <v>29240</v>
      </c>
      <c r="I1575" s="2899" t="s">
        <v>391</v>
      </c>
      <c r="J1575" s="2903"/>
      <c r="K1575" s="2903"/>
      <c r="L1575" s="2899"/>
      <c r="M1575" s="2899"/>
      <c r="N1575" s="2899"/>
      <c r="O1575" s="2899" t="s">
        <v>29241</v>
      </c>
      <c r="P1575" s="2901">
        <f ca="1">TODAY()-Q1575</f>
        <v>0</v>
      </c>
      <c r="Q1575" s="2936">
        <v>46104</v>
      </c>
      <c r="R1575" s="2899" t="s">
        <v>33</v>
      </c>
      <c r="S1575" s="2899"/>
      <c r="T1575" s="2899"/>
      <c r="U1575" s="2899" t="s">
        <v>34</v>
      </c>
      <c r="V1575" s="2899" t="s">
        <v>34</v>
      </c>
      <c r="W1575" s="2897">
        <v>46104</v>
      </c>
      <c r="X1575" s="2899" t="s">
        <v>36</v>
      </c>
      <c r="Y1575" s="2899">
        <v>100</v>
      </c>
      <c r="Z1575" s="2902" t="s">
        <v>37</v>
      </c>
      <c r="AA1575" s="2902" t="s">
        <v>1846</v>
      </c>
      <c r="AB1575" s="2899" t="s">
        <v>34</v>
      </c>
      <c r="AC1575" s="2899" t="s">
        <v>29242</v>
      </c>
    </row>
    <row r="1576" spans="1:29" ht="15" customHeight="1" thickBot="1">
      <c r="A1576" s="2899" t="s">
        <v>2100</v>
      </c>
      <c r="B1576" s="2899" t="s">
        <v>2100</v>
      </c>
      <c r="C1576" s="2899" t="s">
        <v>2296</v>
      </c>
      <c r="D1576" s="2899" t="s">
        <v>2297</v>
      </c>
      <c r="E1576" s="2899" t="s">
        <v>2298</v>
      </c>
      <c r="F1576" s="2899">
        <v>101083734</v>
      </c>
      <c r="G1576" s="2899">
        <v>708819938</v>
      </c>
      <c r="H1576" s="2899"/>
      <c r="I1576" s="2899"/>
      <c r="J1576" s="2903"/>
      <c r="K1576" s="2903"/>
      <c r="L1576" s="2899"/>
      <c r="M1576" s="2899"/>
      <c r="N1576" s="2899"/>
      <c r="O1576" s="2899"/>
      <c r="P1576" s="2901">
        <f ca="1">TODAY()-Q1576</f>
        <v>0</v>
      </c>
      <c r="Q1576" s="2936">
        <v>46104</v>
      </c>
      <c r="R1576" s="2899" t="s">
        <v>33</v>
      </c>
      <c r="S1576" s="2899"/>
      <c r="T1576" s="2899"/>
      <c r="U1576" s="2899" t="s">
        <v>34</v>
      </c>
      <c r="V1576" s="2899" t="s">
        <v>34</v>
      </c>
      <c r="W1576" s="2899" t="s">
        <v>35</v>
      </c>
      <c r="X1576" s="2899" t="s">
        <v>36</v>
      </c>
      <c r="Y1576" s="2899"/>
      <c r="Z1576" s="2902" t="s">
        <v>37</v>
      </c>
      <c r="AA1576" s="2902" t="s">
        <v>38</v>
      </c>
      <c r="AB1576" s="2899" t="s">
        <v>39</v>
      </c>
      <c r="AC1576" s="2899" t="s">
        <v>24441</v>
      </c>
    </row>
    <row r="1577" spans="1:29" ht="15" customHeight="1" thickBot="1">
      <c r="A1577" s="2899" t="s">
        <v>2100</v>
      </c>
      <c r="B1577" s="2899" t="s">
        <v>2100</v>
      </c>
      <c r="C1577" s="2931" t="s">
        <v>29798</v>
      </c>
      <c r="D1577" s="2931" t="s">
        <v>29799</v>
      </c>
      <c r="E1577" s="2931" t="s">
        <v>29800</v>
      </c>
      <c r="F1577" s="2931">
        <v>709373227</v>
      </c>
      <c r="G1577" s="2931">
        <v>500283078</v>
      </c>
      <c r="H1577" s="2903"/>
      <c r="I1577" s="2903"/>
      <c r="J1577" s="2899" t="s">
        <v>8757</v>
      </c>
      <c r="K1577" s="2899" t="s">
        <v>731</v>
      </c>
      <c r="L1577" s="2899" t="s">
        <v>31243</v>
      </c>
      <c r="M1577" s="2903"/>
      <c r="N1577" s="2903"/>
      <c r="O1577" s="2932">
        <v>46090</v>
      </c>
      <c r="P1577" s="2901">
        <f ca="1">TODAY()-Q1577</f>
        <v>0</v>
      </c>
      <c r="Q1577" s="2901">
        <v>46104</v>
      </c>
      <c r="R1577" s="2903" t="s">
        <v>33</v>
      </c>
      <c r="S1577" s="2903"/>
      <c r="T1577" s="2903"/>
      <c r="U1577" s="2899" t="s">
        <v>34</v>
      </c>
      <c r="V1577" s="2899" t="s">
        <v>34</v>
      </c>
      <c r="W1577" s="2897">
        <v>46104</v>
      </c>
      <c r="X1577" s="2899" t="s">
        <v>36</v>
      </c>
      <c r="Y1577" s="2903"/>
      <c r="Z1577" s="2902" t="s">
        <v>37</v>
      </c>
      <c r="AA1577" s="2903" t="s">
        <v>1846</v>
      </c>
      <c r="AB1577" s="2903" t="s">
        <v>34</v>
      </c>
      <c r="AC1577" s="2903" t="s">
        <v>31240</v>
      </c>
    </row>
    <row r="1578" spans="1:29" ht="15" customHeight="1" thickBot="1">
      <c r="A1578" s="2899" t="s">
        <v>2100</v>
      </c>
      <c r="B1578" s="2899" t="s">
        <v>2100</v>
      </c>
      <c r="C1578" s="2933" t="s">
        <v>29785</v>
      </c>
      <c r="D1578" s="2933" t="s">
        <v>29786</v>
      </c>
      <c r="E1578" s="2933" t="s">
        <v>29787</v>
      </c>
      <c r="F1578" s="2933">
        <v>143787377</v>
      </c>
      <c r="G1578" s="2933">
        <v>777222209</v>
      </c>
      <c r="H1578" s="2933">
        <v>4.7569249999999998</v>
      </c>
      <c r="I1578" s="2903">
        <v>-6.6802000000000001</v>
      </c>
      <c r="J1578" s="2903"/>
      <c r="K1578" s="2903"/>
      <c r="L1578" s="2903"/>
      <c r="M1578" s="2903"/>
      <c r="N1578" s="2903"/>
      <c r="O1578" s="2903"/>
      <c r="P1578" s="2901">
        <f ca="1">TODAY()-Q1578</f>
        <v>0</v>
      </c>
      <c r="Q1578" s="2936">
        <v>46104</v>
      </c>
      <c r="R1578" s="2903" t="s">
        <v>115</v>
      </c>
      <c r="S1578" s="2903"/>
      <c r="T1578" s="2903"/>
      <c r="U1578" s="2899" t="s">
        <v>34</v>
      </c>
      <c r="V1578" s="2899" t="s">
        <v>34</v>
      </c>
      <c r="W1578" s="2903" t="s">
        <v>35</v>
      </c>
      <c r="X1578" s="2899" t="s">
        <v>36</v>
      </c>
      <c r="Y1578" s="2903"/>
      <c r="Z1578" s="2902" t="s">
        <v>37</v>
      </c>
      <c r="AA1578" s="2903" t="s">
        <v>38</v>
      </c>
      <c r="AB1578" s="2903" t="s">
        <v>116</v>
      </c>
      <c r="AC1578" s="2903" t="s">
        <v>32347</v>
      </c>
    </row>
    <row r="1579" spans="1:29" ht="15" customHeight="1" thickBot="1">
      <c r="A1579" s="2899" t="s">
        <v>2100</v>
      </c>
      <c r="B1579" s="2899" t="s">
        <v>2100</v>
      </c>
      <c r="C1579" s="2933" t="s">
        <v>30861</v>
      </c>
      <c r="D1579" s="2933" t="s">
        <v>30862</v>
      </c>
      <c r="E1579" s="2933" t="s">
        <v>30863</v>
      </c>
      <c r="F1579" s="2933">
        <v>505189155</v>
      </c>
      <c r="G1579" s="2933">
        <v>505189155</v>
      </c>
      <c r="H1579" s="2903"/>
      <c r="I1579" s="2903"/>
      <c r="J1579" s="2903" t="s">
        <v>2100</v>
      </c>
      <c r="K1579" s="2903"/>
      <c r="L1579" s="2903"/>
      <c r="M1579" s="2903"/>
      <c r="N1579" s="2903"/>
      <c r="O1579" s="2913">
        <v>46073</v>
      </c>
      <c r="P1579" s="2901">
        <f ca="1">TODAY()-Q1579</f>
        <v>0</v>
      </c>
      <c r="Q1579" s="2901">
        <v>46104</v>
      </c>
      <c r="R1579" s="2903" t="s">
        <v>115</v>
      </c>
      <c r="S1579" s="2903"/>
      <c r="T1579" s="2903"/>
      <c r="U1579" s="2899" t="s">
        <v>34</v>
      </c>
      <c r="V1579" s="2899" t="s">
        <v>34</v>
      </c>
      <c r="W1579" s="2899" t="s">
        <v>35</v>
      </c>
      <c r="X1579" s="2899" t="s">
        <v>36</v>
      </c>
      <c r="Y1579" s="2903"/>
      <c r="Z1579" s="2902" t="s">
        <v>37</v>
      </c>
      <c r="AA1579" s="2903" t="s">
        <v>38</v>
      </c>
      <c r="AB1579" s="2903" t="s">
        <v>116</v>
      </c>
      <c r="AC1579" s="2903" t="s">
        <v>32346</v>
      </c>
    </row>
    <row r="1580" spans="1:29" ht="15" customHeight="1" thickBot="1">
      <c r="A1580" s="2899" t="s">
        <v>2100</v>
      </c>
      <c r="B1580" s="2899" t="s">
        <v>2100</v>
      </c>
      <c r="C1580" s="2931" t="s">
        <v>29816</v>
      </c>
      <c r="D1580" s="2931" t="s">
        <v>29817</v>
      </c>
      <c r="E1580" s="2931" t="s">
        <v>29818</v>
      </c>
      <c r="F1580" s="2931">
        <v>172169755</v>
      </c>
      <c r="G1580" s="2931">
        <v>709555558</v>
      </c>
      <c r="H1580" s="2903"/>
      <c r="I1580" s="2903"/>
      <c r="J1580" s="2899" t="s">
        <v>8807</v>
      </c>
      <c r="K1580" s="2899" t="s">
        <v>1138</v>
      </c>
      <c r="L1580" s="2899" t="s">
        <v>31244</v>
      </c>
      <c r="M1580" s="2903"/>
      <c r="N1580" s="2903"/>
      <c r="O1580" s="2932">
        <v>46090</v>
      </c>
      <c r="P1580" s="2901">
        <f ca="1">TODAY()-Q1580</f>
        <v>12</v>
      </c>
      <c r="Q1580" s="2932">
        <v>46092</v>
      </c>
      <c r="R1580" s="2492" t="s">
        <v>1578</v>
      </c>
      <c r="S1580" s="2903"/>
      <c r="T1580" s="2903"/>
      <c r="U1580" s="2899" t="s">
        <v>34</v>
      </c>
      <c r="V1580" s="2899" t="s">
        <v>34</v>
      </c>
      <c r="W1580" s="2903" t="s">
        <v>35</v>
      </c>
      <c r="X1580" s="2899" t="s">
        <v>36</v>
      </c>
      <c r="Y1580" s="2903"/>
      <c r="Z1580" s="2902" t="s">
        <v>37</v>
      </c>
      <c r="AA1580" s="2903" t="s">
        <v>38</v>
      </c>
      <c r="AB1580" s="2492" t="s">
        <v>1579</v>
      </c>
      <c r="AC1580" s="2903" t="s">
        <v>31240</v>
      </c>
    </row>
    <row r="1581" spans="1:29" ht="15" customHeight="1" thickBot="1">
      <c r="A1581" s="2899" t="s">
        <v>2100</v>
      </c>
      <c r="B1581" s="2899" t="s">
        <v>2100</v>
      </c>
      <c r="C1581" s="2933" t="s">
        <v>29793</v>
      </c>
      <c r="D1581" s="2933" t="s">
        <v>29794</v>
      </c>
      <c r="E1581" s="2933" t="s">
        <v>29795</v>
      </c>
      <c r="F1581" s="2933">
        <v>747647782</v>
      </c>
      <c r="G1581" s="2933">
        <v>747647782</v>
      </c>
      <c r="H1581" s="2903"/>
      <c r="I1581" s="2903"/>
      <c r="J1581" s="2899" t="s">
        <v>2171</v>
      </c>
      <c r="K1581" s="2899" t="s">
        <v>731</v>
      </c>
      <c r="L1581" s="2899" t="s">
        <v>31245</v>
      </c>
      <c r="M1581" s="2903"/>
      <c r="N1581" s="2903"/>
      <c r="O1581" s="2932">
        <v>46090</v>
      </c>
      <c r="P1581" s="2901">
        <f ca="1">TODAY()-Q1581</f>
        <v>12</v>
      </c>
      <c r="Q1581" s="2932">
        <v>46092</v>
      </c>
      <c r="R1581" s="2492" t="s">
        <v>1578</v>
      </c>
      <c r="S1581" s="2903"/>
      <c r="T1581" s="2903"/>
      <c r="U1581" s="2899" t="s">
        <v>34</v>
      </c>
      <c r="V1581" s="2899" t="s">
        <v>34</v>
      </c>
      <c r="W1581" s="2903" t="s">
        <v>35</v>
      </c>
      <c r="X1581" s="2899" t="s">
        <v>36</v>
      </c>
      <c r="Y1581" s="2903"/>
      <c r="Z1581" s="2902" t="s">
        <v>37</v>
      </c>
      <c r="AA1581" s="2903" t="s">
        <v>38</v>
      </c>
      <c r="AB1581" s="2492" t="s">
        <v>1579</v>
      </c>
      <c r="AC1581" s="2903" t="s">
        <v>31240</v>
      </c>
    </row>
    <row r="1582" spans="1:29" ht="15" customHeight="1" thickBot="1">
      <c r="A1582" s="2899" t="s">
        <v>2100</v>
      </c>
      <c r="B1582" s="2899" t="s">
        <v>2100</v>
      </c>
      <c r="C1582" s="2933" t="s">
        <v>29788</v>
      </c>
      <c r="D1582" s="2933" t="s">
        <v>29789</v>
      </c>
      <c r="E1582" s="2933" t="s">
        <v>29790</v>
      </c>
      <c r="F1582" s="2933">
        <v>161305349</v>
      </c>
      <c r="G1582" s="2933">
        <v>556199208</v>
      </c>
      <c r="H1582" s="2903"/>
      <c r="I1582" s="2903"/>
      <c r="J1582" s="2899" t="s">
        <v>2100</v>
      </c>
      <c r="K1582" s="2903"/>
      <c r="L1582" s="2903"/>
      <c r="M1582" s="2903"/>
      <c r="N1582" s="2903"/>
      <c r="O1582" s="2903"/>
      <c r="P1582" s="2901">
        <f ca="1">TODAY()-Q1582</f>
        <v>46104</v>
      </c>
      <c r="Q1582" s="2903"/>
      <c r="R1582" s="2903" t="s">
        <v>115</v>
      </c>
      <c r="S1582" s="2903"/>
      <c r="T1582" s="2903"/>
      <c r="U1582" s="2899" t="s">
        <v>34</v>
      </c>
      <c r="V1582" s="2899" t="s">
        <v>34</v>
      </c>
      <c r="W1582" s="2903" t="s">
        <v>35</v>
      </c>
      <c r="X1582" s="2899" t="s">
        <v>36</v>
      </c>
      <c r="Y1582" s="2903"/>
      <c r="Z1582" s="2902" t="s">
        <v>37</v>
      </c>
      <c r="AA1582" s="2903" t="s">
        <v>38</v>
      </c>
      <c r="AB1582" s="2903" t="s">
        <v>116</v>
      </c>
      <c r="AC1582" s="2903" t="s">
        <v>31240</v>
      </c>
    </row>
    <row r="1583" spans="1:29" ht="15" customHeight="1" thickBot="1">
      <c r="A1583" s="2899" t="s">
        <v>2100</v>
      </c>
      <c r="B1583" s="2899" t="s">
        <v>2100</v>
      </c>
      <c r="C1583" s="2933" t="s">
        <v>29791</v>
      </c>
      <c r="D1583" s="2933" t="s">
        <v>26825</v>
      </c>
      <c r="E1583" s="2933" t="s">
        <v>29792</v>
      </c>
      <c r="F1583" s="2933">
        <v>172741833</v>
      </c>
      <c r="G1583" s="2933">
        <v>708180561</v>
      </c>
      <c r="H1583" s="2903"/>
      <c r="I1583" s="2903"/>
      <c r="J1583" s="2899" t="s">
        <v>8673</v>
      </c>
      <c r="K1583" s="2899" t="s">
        <v>680</v>
      </c>
      <c r="L1583" s="2899" t="s">
        <v>31246</v>
      </c>
      <c r="M1583" s="2903"/>
      <c r="N1583" s="2903"/>
      <c r="O1583" s="2932">
        <v>46090</v>
      </c>
      <c r="P1583" s="2901">
        <f ca="1">TODAY()-Q1583</f>
        <v>12</v>
      </c>
      <c r="Q1583" s="2932">
        <v>46092</v>
      </c>
      <c r="R1583" s="2492" t="s">
        <v>1578</v>
      </c>
      <c r="S1583" s="2903"/>
      <c r="T1583" s="2903"/>
      <c r="U1583" s="2899" t="s">
        <v>34</v>
      </c>
      <c r="V1583" s="2899" t="s">
        <v>34</v>
      </c>
      <c r="W1583" s="2903" t="s">
        <v>35</v>
      </c>
      <c r="X1583" s="2899" t="s">
        <v>36</v>
      </c>
      <c r="Y1583" s="2903"/>
      <c r="Z1583" s="2902" t="s">
        <v>37</v>
      </c>
      <c r="AA1583" s="2903" t="s">
        <v>38</v>
      </c>
      <c r="AB1583" s="2492" t="s">
        <v>1579</v>
      </c>
      <c r="AC1583" s="2903" t="s">
        <v>31240</v>
      </c>
    </row>
    <row r="1584" spans="1:29" ht="15" customHeight="1" thickBot="1">
      <c r="A1584" s="2899" t="s">
        <v>2100</v>
      </c>
      <c r="B1584" s="2899" t="s">
        <v>2100</v>
      </c>
      <c r="C1584" s="2938" t="s">
        <v>30864</v>
      </c>
      <c r="D1584" s="2938" t="s">
        <v>30865</v>
      </c>
      <c r="E1584" s="2938" t="s">
        <v>30866</v>
      </c>
      <c r="F1584" s="2938">
        <v>171912338</v>
      </c>
      <c r="G1584" s="2938">
        <v>141459116</v>
      </c>
      <c r="H1584" s="2903"/>
      <c r="I1584" s="2903"/>
      <c r="J1584" s="2899" t="s">
        <v>8859</v>
      </c>
      <c r="K1584" s="2903" t="s">
        <v>737</v>
      </c>
      <c r="L1584" s="2903" t="s">
        <v>31247</v>
      </c>
      <c r="M1584" s="2903"/>
      <c r="N1584" s="2903"/>
      <c r="O1584" s="2939">
        <v>46091</v>
      </c>
      <c r="P1584" s="2901">
        <f ca="1">TODAY()-Q1584</f>
        <v>11</v>
      </c>
      <c r="Q1584" s="2939">
        <v>46093</v>
      </c>
      <c r="R1584" s="2492" t="s">
        <v>1578</v>
      </c>
      <c r="S1584" s="2903"/>
      <c r="T1584" s="2903"/>
      <c r="U1584" s="2899" t="s">
        <v>34</v>
      </c>
      <c r="V1584" s="2899" t="s">
        <v>34</v>
      </c>
      <c r="W1584" s="2903" t="s">
        <v>35</v>
      </c>
      <c r="X1584" s="2899" t="s">
        <v>36</v>
      </c>
      <c r="Y1584" s="2903"/>
      <c r="Z1584" s="2902" t="s">
        <v>37</v>
      </c>
      <c r="AA1584" s="2903" t="s">
        <v>38</v>
      </c>
      <c r="AB1584" s="2492" t="s">
        <v>1579</v>
      </c>
      <c r="AC1584" s="2903" t="s">
        <v>31248</v>
      </c>
    </row>
    <row r="1585" spans="1:29" ht="15" customHeight="1" thickBot="1">
      <c r="A1585" s="2899" t="s">
        <v>2100</v>
      </c>
      <c r="B1585" s="2899" t="s">
        <v>2100</v>
      </c>
      <c r="C1585" s="2938" t="s">
        <v>30867</v>
      </c>
      <c r="D1585" s="2938" t="s">
        <v>30868</v>
      </c>
      <c r="E1585" s="2938" t="s">
        <v>30869</v>
      </c>
      <c r="F1585" s="2938">
        <v>594173430</v>
      </c>
      <c r="G1585" s="2938">
        <v>799650820</v>
      </c>
      <c r="H1585" s="2903"/>
      <c r="I1585" s="2903"/>
      <c r="J1585" s="2899" t="s">
        <v>2100</v>
      </c>
      <c r="K1585" s="2903"/>
      <c r="L1585" s="2903"/>
      <c r="M1585" s="2903"/>
      <c r="N1585" s="2903"/>
      <c r="O1585" s="2939">
        <v>46091</v>
      </c>
      <c r="P1585" s="2901">
        <f ca="1">TODAY()-Q1585</f>
        <v>11</v>
      </c>
      <c r="Q1585" s="2939">
        <v>46093</v>
      </c>
      <c r="R1585" s="2903" t="s">
        <v>30844</v>
      </c>
      <c r="S1585" s="2903"/>
      <c r="T1585" s="2903"/>
      <c r="U1585" s="2899" t="s">
        <v>34</v>
      </c>
      <c r="V1585" s="2899" t="s">
        <v>34</v>
      </c>
      <c r="W1585" s="2903" t="s">
        <v>35</v>
      </c>
      <c r="X1585" s="2899" t="s">
        <v>36</v>
      </c>
      <c r="Y1585" s="2903"/>
      <c r="Z1585" s="2902" t="s">
        <v>37</v>
      </c>
      <c r="AA1585" s="2504" t="s">
        <v>1976</v>
      </c>
      <c r="AB1585" s="2504" t="s">
        <v>34</v>
      </c>
      <c r="AC1585" s="2903"/>
    </row>
    <row r="1586" spans="1:29" ht="15" customHeight="1" thickBot="1">
      <c r="A1586" s="2899" t="s">
        <v>2100</v>
      </c>
      <c r="B1586" s="2899" t="s">
        <v>2100</v>
      </c>
      <c r="C1586" s="2938" t="s">
        <v>30870</v>
      </c>
      <c r="D1586" s="2938" t="s">
        <v>30871</v>
      </c>
      <c r="E1586" s="2938" t="s">
        <v>30872</v>
      </c>
      <c r="F1586" s="2938">
        <v>171375247</v>
      </c>
      <c r="G1586" s="2938">
        <v>171375247</v>
      </c>
      <c r="H1586" s="2903"/>
      <c r="I1586" s="2903"/>
      <c r="J1586" s="2899" t="s">
        <v>8673</v>
      </c>
      <c r="K1586" s="2903" t="s">
        <v>680</v>
      </c>
      <c r="L1586" s="2903" t="s">
        <v>31249</v>
      </c>
      <c r="M1586" s="2903" t="s">
        <v>32348</v>
      </c>
      <c r="N1586" s="2903"/>
      <c r="O1586" s="2939">
        <v>46091</v>
      </c>
      <c r="P1586" s="2901">
        <f ca="1">TODAY()-Q1586</f>
        <v>11</v>
      </c>
      <c r="Q1586" s="2939">
        <v>46093</v>
      </c>
      <c r="R1586" s="2903" t="s">
        <v>33</v>
      </c>
      <c r="S1586" s="2903"/>
      <c r="T1586" s="2903"/>
      <c r="U1586" s="2899" t="s">
        <v>34</v>
      </c>
      <c r="V1586" s="2899" t="s">
        <v>34</v>
      </c>
      <c r="W1586" s="2897">
        <v>46104</v>
      </c>
      <c r="X1586" s="2899" t="s">
        <v>36</v>
      </c>
      <c r="Y1586" s="2903"/>
      <c r="Z1586" s="2902" t="s">
        <v>37</v>
      </c>
      <c r="AA1586" s="2903" t="s">
        <v>1846</v>
      </c>
      <c r="AB1586" s="2903" t="s">
        <v>34</v>
      </c>
      <c r="AC1586" s="2903" t="s">
        <v>31248</v>
      </c>
    </row>
    <row r="1587" spans="1:29" ht="15" customHeight="1" thickBot="1">
      <c r="A1587" s="2899" t="s">
        <v>2100</v>
      </c>
      <c r="B1587" s="2899" t="s">
        <v>2100</v>
      </c>
      <c r="C1587" s="2938" t="s">
        <v>30873</v>
      </c>
      <c r="D1587" s="2938" t="s">
        <v>30874</v>
      </c>
      <c r="E1587" s="2938" t="s">
        <v>2188</v>
      </c>
      <c r="F1587" s="2938">
        <v>161169912</v>
      </c>
      <c r="G1587" s="2938">
        <v>778937320</v>
      </c>
      <c r="H1587" s="2903"/>
      <c r="I1587" s="2903"/>
      <c r="J1587" s="2899" t="s">
        <v>2100</v>
      </c>
      <c r="K1587" s="2903"/>
      <c r="L1587" s="2903"/>
      <c r="M1587" s="2903"/>
      <c r="N1587" s="2903"/>
      <c r="O1587" s="2939">
        <v>46091</v>
      </c>
      <c r="P1587" s="2901">
        <f ca="1">TODAY()-Q1587</f>
        <v>11</v>
      </c>
      <c r="Q1587" s="2939">
        <v>46093</v>
      </c>
      <c r="R1587" s="2903" t="s">
        <v>115</v>
      </c>
      <c r="S1587" s="2903"/>
      <c r="T1587" s="2903"/>
      <c r="U1587" s="2899" t="s">
        <v>34</v>
      </c>
      <c r="V1587" s="2899" t="s">
        <v>34</v>
      </c>
      <c r="W1587" s="2903" t="s">
        <v>35</v>
      </c>
      <c r="X1587" s="2899" t="s">
        <v>36</v>
      </c>
      <c r="Y1587" s="2903"/>
      <c r="Z1587" s="2902" t="s">
        <v>37</v>
      </c>
      <c r="AA1587" s="2903" t="s">
        <v>38</v>
      </c>
      <c r="AB1587" s="2903" t="s">
        <v>115</v>
      </c>
      <c r="AC1587" s="2903" t="s">
        <v>31248</v>
      </c>
    </row>
    <row r="1588" spans="1:29" ht="15" customHeight="1" thickBot="1">
      <c r="A1588" s="2899" t="s">
        <v>2100</v>
      </c>
      <c r="B1588" s="2899" t="s">
        <v>2100</v>
      </c>
      <c r="C1588" s="2938" t="s">
        <v>30875</v>
      </c>
      <c r="D1588" s="2938" t="s">
        <v>30876</v>
      </c>
      <c r="E1588" s="2938" t="s">
        <v>30877</v>
      </c>
      <c r="F1588" s="2938">
        <v>707715861</v>
      </c>
      <c r="G1588" s="2938">
        <v>768810755</v>
      </c>
      <c r="H1588" s="2903"/>
      <c r="I1588" s="2903"/>
      <c r="J1588" s="2899" t="s">
        <v>8757</v>
      </c>
      <c r="K1588" s="2903" t="s">
        <v>731</v>
      </c>
      <c r="L1588" s="2903" t="s">
        <v>31250</v>
      </c>
      <c r="M1588" s="2903"/>
      <c r="N1588" s="2903"/>
      <c r="O1588" s="2939">
        <v>46092</v>
      </c>
      <c r="P1588" s="2901">
        <f ca="1">TODAY()-Q1588</f>
        <v>11</v>
      </c>
      <c r="Q1588" s="2939">
        <v>46093</v>
      </c>
      <c r="R1588" s="2903" t="s">
        <v>33</v>
      </c>
      <c r="S1588" s="2903"/>
      <c r="T1588" s="2903"/>
      <c r="U1588" s="2899" t="s">
        <v>34</v>
      </c>
      <c r="V1588" s="2899" t="s">
        <v>34</v>
      </c>
      <c r="W1588" s="2897">
        <v>46104</v>
      </c>
      <c r="X1588" s="2899" t="s">
        <v>36</v>
      </c>
      <c r="Y1588" s="2903"/>
      <c r="Z1588" s="2902" t="s">
        <v>37</v>
      </c>
      <c r="AA1588" s="2903" t="s">
        <v>1846</v>
      </c>
      <c r="AB1588" s="2903" t="s">
        <v>34</v>
      </c>
      <c r="AC1588" s="2903" t="s">
        <v>31248</v>
      </c>
    </row>
    <row r="1589" spans="1:29" ht="15" customHeight="1" thickBot="1">
      <c r="A1589" s="2899" t="s">
        <v>2100</v>
      </c>
      <c r="B1589" s="2899" t="s">
        <v>2100</v>
      </c>
      <c r="C1589" s="2938" t="s">
        <v>30878</v>
      </c>
      <c r="D1589" s="2938" t="s">
        <v>30879</v>
      </c>
      <c r="E1589" s="2938" t="s">
        <v>30880</v>
      </c>
      <c r="F1589" s="2938">
        <v>747400604</v>
      </c>
      <c r="G1589" s="2938">
        <v>758708947</v>
      </c>
      <c r="H1589" s="2903"/>
      <c r="I1589" s="2903"/>
      <c r="J1589" s="2899" t="s">
        <v>31251</v>
      </c>
      <c r="K1589" s="2903" t="s">
        <v>680</v>
      </c>
      <c r="L1589" s="2903" t="s">
        <v>31252</v>
      </c>
      <c r="M1589" s="2903"/>
      <c r="N1589" s="2903"/>
      <c r="O1589" s="2939">
        <v>46092</v>
      </c>
      <c r="P1589" s="2901">
        <f ca="1">TODAY()-Q1589</f>
        <v>11</v>
      </c>
      <c r="Q1589" s="2939">
        <v>46093</v>
      </c>
      <c r="R1589" s="2903" t="s">
        <v>33</v>
      </c>
      <c r="S1589" s="2903"/>
      <c r="T1589" s="2903"/>
      <c r="U1589" s="2899" t="s">
        <v>34</v>
      </c>
      <c r="V1589" s="2899" t="s">
        <v>34</v>
      </c>
      <c r="W1589" s="2897">
        <v>46104</v>
      </c>
      <c r="X1589" s="2899" t="s">
        <v>36</v>
      </c>
      <c r="Y1589" s="2903"/>
      <c r="Z1589" s="2902" t="s">
        <v>37</v>
      </c>
      <c r="AA1589" s="2903" t="s">
        <v>1846</v>
      </c>
      <c r="AB1589" s="2903" t="s">
        <v>34</v>
      </c>
      <c r="AC1589" s="2903" t="s">
        <v>31248</v>
      </c>
    </row>
    <row r="1590" spans="1:29" ht="15" customHeight="1" thickBot="1">
      <c r="A1590" s="2899" t="s">
        <v>2100</v>
      </c>
      <c r="B1590" s="2899" t="s">
        <v>2100</v>
      </c>
      <c r="C1590" s="2938" t="s">
        <v>30882</v>
      </c>
      <c r="D1590" s="2938" t="s">
        <v>30883</v>
      </c>
      <c r="E1590" s="2938" t="s">
        <v>30884</v>
      </c>
      <c r="F1590" s="2938">
        <v>171920067</v>
      </c>
      <c r="G1590" s="2938">
        <v>119426596</v>
      </c>
      <c r="H1590" s="2903"/>
      <c r="I1590" s="2903"/>
      <c r="J1590" s="2899" t="s">
        <v>8757</v>
      </c>
      <c r="K1590" s="2903" t="s">
        <v>731</v>
      </c>
      <c r="L1590" s="2903" t="s">
        <v>25709</v>
      </c>
      <c r="M1590" s="2903"/>
      <c r="N1590" s="2903"/>
      <c r="O1590" s="2939">
        <v>46091</v>
      </c>
      <c r="P1590" s="2901">
        <f ca="1">TODAY()-Q1590</f>
        <v>11</v>
      </c>
      <c r="Q1590" s="2939">
        <v>46093</v>
      </c>
      <c r="R1590" s="2903" t="s">
        <v>33</v>
      </c>
      <c r="S1590" s="2903"/>
      <c r="T1590" s="2903"/>
      <c r="U1590" s="2899" t="s">
        <v>34</v>
      </c>
      <c r="V1590" s="2899" t="s">
        <v>34</v>
      </c>
      <c r="W1590" s="2897">
        <v>46104</v>
      </c>
      <c r="X1590" s="2899" t="s">
        <v>36</v>
      </c>
      <c r="Y1590" s="2903"/>
      <c r="Z1590" s="2902" t="s">
        <v>37</v>
      </c>
      <c r="AA1590" s="2903" t="s">
        <v>1846</v>
      </c>
      <c r="AB1590" s="2903" t="s">
        <v>34</v>
      </c>
      <c r="AC1590" s="2903" t="s">
        <v>31248</v>
      </c>
    </row>
    <row r="1591" spans="1:29" ht="15" customHeight="1" thickBot="1">
      <c r="A1591" s="2899" t="s">
        <v>2100</v>
      </c>
      <c r="B1591" s="2899" t="s">
        <v>2100</v>
      </c>
      <c r="C1591" s="2933" t="s">
        <v>31253</v>
      </c>
      <c r="D1591" s="2933" t="s">
        <v>31254</v>
      </c>
      <c r="E1591" s="2933" t="s">
        <v>31255</v>
      </c>
      <c r="F1591" s="2933">
        <v>708902173</v>
      </c>
      <c r="G1591" s="2933">
        <v>506603404</v>
      </c>
      <c r="H1591" s="2903"/>
      <c r="I1591" s="2903"/>
      <c r="J1591" s="2903"/>
      <c r="K1591" s="2903"/>
      <c r="L1591" s="2903"/>
      <c r="M1591" s="2903"/>
      <c r="N1591" s="2903"/>
      <c r="O1591" s="2932">
        <v>46093</v>
      </c>
      <c r="P1591" s="2903"/>
      <c r="Q1591" s="2932">
        <v>46094</v>
      </c>
      <c r="R1591" s="2903" t="s">
        <v>30844</v>
      </c>
      <c r="S1591" s="2903"/>
      <c r="T1591" s="2903"/>
      <c r="U1591" s="2899" t="s">
        <v>34</v>
      </c>
      <c r="V1591" s="2899" t="s">
        <v>34</v>
      </c>
      <c r="W1591" s="2900" t="s">
        <v>35</v>
      </c>
      <c r="X1591" s="2899" t="s">
        <v>36</v>
      </c>
      <c r="Y1591" s="2903"/>
      <c r="Z1591" s="2903" t="s">
        <v>37</v>
      </c>
      <c r="AA1591" s="2504" t="s">
        <v>1976</v>
      </c>
      <c r="AB1591" s="2504" t="s">
        <v>34</v>
      </c>
      <c r="AC1591" s="2903"/>
    </row>
    <row r="1592" spans="1:29" ht="15" customHeight="1" thickBot="1">
      <c r="A1592" s="2899" t="s">
        <v>2100</v>
      </c>
      <c r="B1592" s="2899" t="s">
        <v>2100</v>
      </c>
      <c r="C1592" s="2933" t="s">
        <v>31256</v>
      </c>
      <c r="D1592" s="2933" t="s">
        <v>32349</v>
      </c>
      <c r="E1592" s="2933" t="s">
        <v>31257</v>
      </c>
      <c r="F1592" s="2933">
        <v>170870922</v>
      </c>
      <c r="G1592" s="2933">
        <v>170870922</v>
      </c>
      <c r="H1592" s="2903"/>
      <c r="I1592" s="2903"/>
      <c r="J1592" s="2903"/>
      <c r="K1592" s="2903"/>
      <c r="L1592" s="2903"/>
      <c r="M1592" s="2903"/>
      <c r="N1592" s="2903"/>
      <c r="O1592" s="2932">
        <v>46092</v>
      </c>
      <c r="P1592" s="2903"/>
      <c r="Q1592" s="2932">
        <v>46094</v>
      </c>
      <c r="R1592" s="2903" t="s">
        <v>30844</v>
      </c>
      <c r="S1592" s="2903"/>
      <c r="T1592" s="2903"/>
      <c r="U1592" s="2899" t="s">
        <v>34</v>
      </c>
      <c r="V1592" s="2899" t="s">
        <v>34</v>
      </c>
      <c r="W1592" s="2900" t="s">
        <v>35</v>
      </c>
      <c r="X1592" s="2899" t="s">
        <v>36</v>
      </c>
      <c r="Y1592" s="2903"/>
      <c r="Z1592" s="2903" t="s">
        <v>37</v>
      </c>
      <c r="AA1592" s="2504" t="s">
        <v>1976</v>
      </c>
      <c r="AB1592" s="2504" t="s">
        <v>34</v>
      </c>
      <c r="AC1592" s="2903"/>
    </row>
    <row r="1593" spans="1:29" ht="15" customHeight="1" thickBot="1">
      <c r="A1593" s="2899" t="s">
        <v>2100</v>
      </c>
      <c r="B1593" s="2899" t="s">
        <v>2100</v>
      </c>
      <c r="C1593" s="2933" t="s">
        <v>31258</v>
      </c>
      <c r="D1593" s="2933" t="s">
        <v>31259</v>
      </c>
      <c r="E1593" s="2933" t="s">
        <v>31260</v>
      </c>
      <c r="F1593" s="2933" t="s">
        <v>31261</v>
      </c>
      <c r="G1593" s="2933">
        <v>172767418</v>
      </c>
      <c r="H1593" s="2903"/>
      <c r="I1593" s="2903"/>
      <c r="J1593" s="2903"/>
      <c r="K1593" s="2903"/>
      <c r="L1593" s="2903"/>
      <c r="M1593" s="2903"/>
      <c r="N1593" s="2903"/>
      <c r="O1593" s="2932">
        <v>46092</v>
      </c>
      <c r="P1593" s="2903"/>
      <c r="Q1593" s="2932">
        <v>46094</v>
      </c>
      <c r="R1593" s="2903" t="s">
        <v>30844</v>
      </c>
      <c r="S1593" s="2903"/>
      <c r="T1593" s="2903"/>
      <c r="U1593" s="2899" t="s">
        <v>34</v>
      </c>
      <c r="V1593" s="2899" t="s">
        <v>34</v>
      </c>
      <c r="W1593" s="2923" t="s">
        <v>35</v>
      </c>
      <c r="X1593" s="2899" t="s">
        <v>36</v>
      </c>
      <c r="Y1593" s="2903"/>
      <c r="Z1593" s="2903" t="s">
        <v>37</v>
      </c>
      <c r="AA1593" s="2903" t="s">
        <v>38</v>
      </c>
      <c r="AB1593" s="2743" t="s">
        <v>206</v>
      </c>
      <c r="AC1593" s="2903" t="s">
        <v>32350</v>
      </c>
    </row>
    <row r="1594" spans="1:29" ht="15" customHeight="1" thickBot="1">
      <c r="A1594" s="2899" t="s">
        <v>2100</v>
      </c>
      <c r="B1594" s="2899" t="s">
        <v>2100</v>
      </c>
      <c r="C1594" s="2903" t="s">
        <v>32351</v>
      </c>
      <c r="D1594" s="2903"/>
      <c r="E1594" s="2899"/>
      <c r="F1594" s="2899"/>
      <c r="G1594" s="2903"/>
      <c r="H1594" s="2903"/>
      <c r="I1594" s="2903"/>
      <c r="J1594" s="2903"/>
      <c r="K1594" s="2903"/>
      <c r="L1594" s="2903"/>
      <c r="M1594" s="2903"/>
      <c r="N1594" s="2903"/>
      <c r="O1594" s="2932">
        <v>46092</v>
      </c>
      <c r="P1594" s="2932"/>
      <c r="Q1594" s="2932">
        <v>46092</v>
      </c>
      <c r="R1594" s="2903" t="s">
        <v>30844</v>
      </c>
      <c r="S1594" s="2903"/>
      <c r="T1594" s="2903"/>
      <c r="U1594" s="2899" t="s">
        <v>34</v>
      </c>
      <c r="V1594" s="2899" t="s">
        <v>34</v>
      </c>
      <c r="W1594" s="2900" t="s">
        <v>35</v>
      </c>
      <c r="X1594" s="2899" t="s">
        <v>36</v>
      </c>
      <c r="Y1594" s="2903"/>
      <c r="Z1594" s="2903" t="s">
        <v>37</v>
      </c>
      <c r="AA1594" s="2504" t="s">
        <v>1976</v>
      </c>
      <c r="AB1594" s="2504" t="s">
        <v>34</v>
      </c>
      <c r="AC1594" s="2903"/>
    </row>
    <row r="1595" spans="1:29" ht="15" customHeight="1">
      <c r="A1595" s="2940" t="s">
        <v>2100</v>
      </c>
      <c r="B1595" s="2940" t="s">
        <v>2100</v>
      </c>
      <c r="C1595" s="2941" t="s">
        <v>31262</v>
      </c>
      <c r="D1595" s="2941" t="s">
        <v>31263</v>
      </c>
      <c r="E1595" s="2941" t="s">
        <v>31264</v>
      </c>
      <c r="F1595" s="2941">
        <v>788543989</v>
      </c>
      <c r="G1595" s="2941">
        <v>720031546</v>
      </c>
      <c r="H1595" s="2942"/>
      <c r="I1595" s="2942"/>
      <c r="J1595" s="2942"/>
      <c r="K1595" s="2942"/>
      <c r="L1595" s="2942"/>
      <c r="M1595" s="2942"/>
      <c r="N1595" s="2942"/>
      <c r="O1595" s="2943">
        <v>46082</v>
      </c>
      <c r="P1595" s="2942"/>
      <c r="Q1595" s="2943">
        <v>46095</v>
      </c>
      <c r="R1595" s="2942" t="s">
        <v>30844</v>
      </c>
      <c r="S1595" s="2942"/>
      <c r="T1595" s="2942"/>
      <c r="U1595" s="2940" t="s">
        <v>34</v>
      </c>
      <c r="V1595" s="2940" t="s">
        <v>34</v>
      </c>
      <c r="W1595" s="2944" t="s">
        <v>35</v>
      </c>
      <c r="X1595" s="2940" t="s">
        <v>36</v>
      </c>
      <c r="Y1595" s="2942"/>
      <c r="Z1595" s="2942" t="s">
        <v>37</v>
      </c>
      <c r="AA1595" s="2504" t="s">
        <v>1976</v>
      </c>
      <c r="AB1595" s="2504" t="s">
        <v>34</v>
      </c>
      <c r="AC1595" s="2942"/>
    </row>
    <row r="1596" spans="1:29" ht="15" customHeight="1">
      <c r="A1596" s="2894" t="s">
        <v>2100</v>
      </c>
      <c r="B1596" s="2894" t="s">
        <v>2100</v>
      </c>
      <c r="C1596" s="2898" t="s">
        <v>31265</v>
      </c>
      <c r="D1596" s="2898" t="s">
        <v>31266</v>
      </c>
      <c r="E1596" s="2898" t="s">
        <v>31267</v>
      </c>
      <c r="F1596" s="2898">
        <v>758613716</v>
      </c>
      <c r="G1596" s="2898">
        <v>758613716</v>
      </c>
      <c r="H1596" s="2896"/>
      <c r="I1596" s="2896"/>
      <c r="J1596" s="2896"/>
      <c r="K1596" s="2896"/>
      <c r="L1596" s="2896"/>
      <c r="M1596" s="2896"/>
      <c r="N1596" s="2896"/>
      <c r="O1596" s="2945">
        <v>46091</v>
      </c>
      <c r="P1596" s="2896"/>
      <c r="Q1596" s="2945">
        <v>46095</v>
      </c>
      <c r="R1596" s="2896" t="s">
        <v>30844</v>
      </c>
      <c r="S1596" s="2896"/>
      <c r="T1596" s="2896"/>
      <c r="U1596" s="2894" t="s">
        <v>34</v>
      </c>
      <c r="V1596" s="2894" t="s">
        <v>34</v>
      </c>
      <c r="W1596" s="2923" t="s">
        <v>35</v>
      </c>
      <c r="X1596" s="2894" t="s">
        <v>36</v>
      </c>
      <c r="Y1596" s="2896"/>
      <c r="Z1596" s="2896" t="s">
        <v>37</v>
      </c>
      <c r="AA1596" s="2504" t="s">
        <v>1976</v>
      </c>
      <c r="AB1596" s="2504" t="s">
        <v>34</v>
      </c>
      <c r="AC1596" s="2896"/>
    </row>
    <row r="1597" spans="1:29" ht="15" customHeight="1">
      <c r="A1597" s="2894" t="s">
        <v>2100</v>
      </c>
      <c r="B1597" s="2894" t="s">
        <v>2100</v>
      </c>
      <c r="C1597" s="2898" t="s">
        <v>31273</v>
      </c>
      <c r="D1597" s="2898" t="s">
        <v>31274</v>
      </c>
      <c r="E1597" s="2898" t="s">
        <v>31275</v>
      </c>
      <c r="F1597" s="2898">
        <v>142549182</v>
      </c>
      <c r="G1597" s="2898">
        <v>504100933</v>
      </c>
      <c r="H1597" s="2896"/>
      <c r="I1597" s="2896"/>
      <c r="J1597" s="2896"/>
      <c r="K1597" s="2896"/>
      <c r="L1597" s="2896"/>
      <c r="M1597" s="2896"/>
      <c r="N1597" s="2896"/>
      <c r="O1597" s="2945">
        <v>46093</v>
      </c>
      <c r="P1597" s="2896"/>
      <c r="Q1597" s="2945">
        <v>46095</v>
      </c>
      <c r="R1597" s="2896" t="s">
        <v>30844</v>
      </c>
      <c r="S1597" s="2896"/>
      <c r="T1597" s="2896"/>
      <c r="U1597" s="2894" t="s">
        <v>34</v>
      </c>
      <c r="V1597" s="2894" t="s">
        <v>34</v>
      </c>
      <c r="W1597" s="2923" t="s">
        <v>35</v>
      </c>
      <c r="X1597" s="2894" t="s">
        <v>36</v>
      </c>
      <c r="Y1597" s="2896"/>
      <c r="Z1597" s="2896" t="s">
        <v>37</v>
      </c>
      <c r="AA1597" s="2504" t="s">
        <v>1976</v>
      </c>
      <c r="AB1597" s="2504" t="s">
        <v>34</v>
      </c>
      <c r="AC1597" s="2896"/>
    </row>
    <row r="1598" spans="1:29" ht="15" customHeight="1">
      <c r="A1598" s="2894" t="s">
        <v>2100</v>
      </c>
      <c r="B1598" s="2894" t="s">
        <v>2100</v>
      </c>
      <c r="C1598" s="2898" t="s">
        <v>31282</v>
      </c>
      <c r="D1598" s="2898" t="s">
        <v>31283</v>
      </c>
      <c r="E1598" s="2898" t="s">
        <v>31284</v>
      </c>
      <c r="F1598" s="2898">
        <v>142969738</v>
      </c>
      <c r="G1598" s="2898">
        <v>503183693</v>
      </c>
      <c r="H1598" s="2896"/>
      <c r="I1598" s="2896"/>
      <c r="J1598" s="2896"/>
      <c r="K1598" s="2896"/>
      <c r="L1598" s="2896"/>
      <c r="M1598" s="2896"/>
      <c r="N1598" s="2896"/>
      <c r="O1598" s="2945">
        <v>46093</v>
      </c>
      <c r="P1598" s="2896"/>
      <c r="Q1598" s="2945">
        <v>46095</v>
      </c>
      <c r="R1598" s="2896" t="s">
        <v>30844</v>
      </c>
      <c r="S1598" s="2896"/>
      <c r="T1598" s="2896"/>
      <c r="U1598" s="2894" t="s">
        <v>34</v>
      </c>
      <c r="V1598" s="2894" t="s">
        <v>34</v>
      </c>
      <c r="W1598" s="2923" t="s">
        <v>35</v>
      </c>
      <c r="X1598" s="2894" t="s">
        <v>36</v>
      </c>
      <c r="Y1598" s="2896"/>
      <c r="Z1598" s="2896" t="s">
        <v>37</v>
      </c>
      <c r="AA1598" s="2504" t="s">
        <v>1976</v>
      </c>
      <c r="AB1598" s="2504" t="s">
        <v>34</v>
      </c>
      <c r="AC1598" s="2896"/>
    </row>
    <row r="1599" spans="1:29" ht="15" customHeight="1">
      <c r="A1599" s="2894" t="s">
        <v>2100</v>
      </c>
      <c r="B1599" s="2894" t="s">
        <v>2100</v>
      </c>
      <c r="C1599" s="2898" t="s">
        <v>31285</v>
      </c>
      <c r="D1599" s="2898" t="s">
        <v>2015</v>
      </c>
      <c r="E1599" s="2898" t="s">
        <v>32352</v>
      </c>
      <c r="F1599" s="2898">
        <v>506649811</v>
      </c>
      <c r="G1599" s="2898">
        <v>707566130</v>
      </c>
      <c r="H1599" s="2896"/>
      <c r="I1599" s="2896"/>
      <c r="J1599" s="2896"/>
      <c r="K1599" s="2896"/>
      <c r="L1599" s="2896"/>
      <c r="M1599" s="2896"/>
      <c r="N1599" s="2896"/>
      <c r="O1599" s="2945">
        <v>46093</v>
      </c>
      <c r="P1599" s="2896"/>
      <c r="Q1599" s="2945">
        <v>46095</v>
      </c>
      <c r="R1599" s="2896" t="s">
        <v>30844</v>
      </c>
      <c r="S1599" s="2896"/>
      <c r="T1599" s="2896"/>
      <c r="U1599" s="2894" t="s">
        <v>34</v>
      </c>
      <c r="V1599" s="2894" t="s">
        <v>34</v>
      </c>
      <c r="W1599" s="2923" t="s">
        <v>35</v>
      </c>
      <c r="X1599" s="2894" t="s">
        <v>36</v>
      </c>
      <c r="Y1599" s="2896"/>
      <c r="Z1599" s="2896" t="s">
        <v>37</v>
      </c>
      <c r="AA1599" s="2504" t="s">
        <v>1976</v>
      </c>
      <c r="AB1599" s="2504" t="s">
        <v>34</v>
      </c>
      <c r="AC1599" s="2896"/>
    </row>
    <row r="1600" spans="1:29" ht="15" customHeight="1">
      <c r="A1600" s="2894" t="s">
        <v>2100</v>
      </c>
      <c r="B1600" s="2894" t="s">
        <v>2100</v>
      </c>
      <c r="C1600" s="2898" t="s">
        <v>31288</v>
      </c>
      <c r="D1600" s="2898" t="s">
        <v>31289</v>
      </c>
      <c r="E1600" s="2898" t="s">
        <v>31290</v>
      </c>
      <c r="F1600" s="2898">
        <v>152352335</v>
      </c>
      <c r="G1600" s="2898">
        <v>7081114668</v>
      </c>
      <c r="H1600" s="2896"/>
      <c r="I1600" s="2896"/>
      <c r="J1600" s="2896"/>
      <c r="K1600" s="2896"/>
      <c r="L1600" s="2896"/>
      <c r="M1600" s="2896"/>
      <c r="N1600" s="2896"/>
      <c r="O1600" s="2945">
        <v>46094</v>
      </c>
      <c r="P1600" s="2896"/>
      <c r="Q1600" s="2945">
        <v>46095</v>
      </c>
      <c r="R1600" s="2896" t="s">
        <v>30844</v>
      </c>
      <c r="S1600" s="2896"/>
      <c r="T1600" s="2896"/>
      <c r="U1600" s="2894" t="s">
        <v>34</v>
      </c>
      <c r="V1600" s="2894" t="s">
        <v>34</v>
      </c>
      <c r="W1600" s="2923" t="s">
        <v>35</v>
      </c>
      <c r="X1600" s="2894" t="s">
        <v>36</v>
      </c>
      <c r="Y1600" s="2896"/>
      <c r="Z1600" s="2896" t="s">
        <v>37</v>
      </c>
      <c r="AA1600" s="2504" t="s">
        <v>1976</v>
      </c>
      <c r="AB1600" s="2504" t="s">
        <v>34</v>
      </c>
      <c r="AC1600" s="2896"/>
    </row>
    <row r="1601" spans="1:29" ht="15" customHeight="1">
      <c r="A1601" s="2894" t="s">
        <v>2100</v>
      </c>
      <c r="B1601" s="2894" t="s">
        <v>2100</v>
      </c>
      <c r="C1601" s="2898" t="s">
        <v>31293</v>
      </c>
      <c r="D1601" s="2898" t="s">
        <v>31294</v>
      </c>
      <c r="E1601" s="2898" t="s">
        <v>31295</v>
      </c>
      <c r="F1601" s="2898">
        <v>564859963</v>
      </c>
      <c r="G1601" s="2898">
        <v>566793570</v>
      </c>
      <c r="H1601" s="2896"/>
      <c r="I1601" s="2896"/>
      <c r="J1601" s="2896"/>
      <c r="K1601" s="2896"/>
      <c r="L1601" s="2896"/>
      <c r="M1601" s="2896"/>
      <c r="N1601" s="2896"/>
      <c r="O1601" s="2945">
        <v>46091</v>
      </c>
      <c r="P1601" s="2896"/>
      <c r="Q1601" s="2945">
        <v>46095</v>
      </c>
      <c r="R1601" s="2896" t="s">
        <v>30844</v>
      </c>
      <c r="S1601" s="2896"/>
      <c r="T1601" s="2896"/>
      <c r="U1601" s="2894" t="s">
        <v>34</v>
      </c>
      <c r="V1601" s="2894" t="s">
        <v>34</v>
      </c>
      <c r="W1601" s="2923" t="s">
        <v>35</v>
      </c>
      <c r="X1601" s="2894" t="s">
        <v>36</v>
      </c>
      <c r="Y1601" s="2896"/>
      <c r="Z1601" s="2896" t="s">
        <v>37</v>
      </c>
      <c r="AA1601" s="2896" t="s">
        <v>38</v>
      </c>
      <c r="AB1601" s="2492" t="s">
        <v>748</v>
      </c>
      <c r="AC1601" s="2896" t="s">
        <v>32353</v>
      </c>
    </row>
    <row r="1602" spans="1:29" ht="15" customHeight="1">
      <c r="A1602" s="2894" t="s">
        <v>2100</v>
      </c>
      <c r="B1602" s="2894" t="s">
        <v>2100</v>
      </c>
      <c r="C1602" s="2898" t="s">
        <v>31296</v>
      </c>
      <c r="D1602" s="2898" t="s">
        <v>31297</v>
      </c>
      <c r="E1602" s="2898" t="s">
        <v>31298</v>
      </c>
      <c r="F1602" s="2898">
        <v>505707766</v>
      </c>
      <c r="G1602" s="2898">
        <v>505707766</v>
      </c>
      <c r="H1602" s="2896"/>
      <c r="I1602" s="2896"/>
      <c r="J1602" s="2896"/>
      <c r="K1602" s="2896"/>
      <c r="L1602" s="2896"/>
      <c r="M1602" s="2896"/>
      <c r="N1602" s="2896"/>
      <c r="O1602" s="2945">
        <v>46091</v>
      </c>
      <c r="P1602" s="2896"/>
      <c r="Q1602" s="2945">
        <v>46095</v>
      </c>
      <c r="R1602" s="2896" t="s">
        <v>30844</v>
      </c>
      <c r="S1602" s="2896"/>
      <c r="T1602" s="2896"/>
      <c r="U1602" s="2894" t="s">
        <v>34</v>
      </c>
      <c r="V1602" s="2894" t="s">
        <v>34</v>
      </c>
      <c r="W1602" s="2923" t="s">
        <v>35</v>
      </c>
      <c r="X1602" s="2894" t="s">
        <v>36</v>
      </c>
      <c r="Y1602" s="2896"/>
      <c r="Z1602" s="2896" t="s">
        <v>37</v>
      </c>
      <c r="AA1602" s="2504" t="s">
        <v>1976</v>
      </c>
      <c r="AB1602" s="2504" t="s">
        <v>34</v>
      </c>
      <c r="AC1602" s="2896"/>
    </row>
    <row r="1603" spans="1:29" ht="15" customHeight="1">
      <c r="A1603" s="2894" t="s">
        <v>2100</v>
      </c>
      <c r="B1603" s="2894" t="s">
        <v>2100</v>
      </c>
      <c r="C1603" s="2898" t="s">
        <v>31299</v>
      </c>
      <c r="D1603" s="2898" t="s">
        <v>31300</v>
      </c>
      <c r="E1603" s="2898" t="s">
        <v>31301</v>
      </c>
      <c r="F1603" s="2898">
        <v>709892974</v>
      </c>
      <c r="G1603" s="2898">
        <v>709892974</v>
      </c>
      <c r="H1603" s="2896"/>
      <c r="I1603" s="2896"/>
      <c r="J1603" s="2896"/>
      <c r="K1603" s="2896"/>
      <c r="L1603" s="2896"/>
      <c r="M1603" s="2896"/>
      <c r="N1603" s="2896"/>
      <c r="O1603" s="2945">
        <v>46091</v>
      </c>
      <c r="P1603" s="2896"/>
      <c r="Q1603" s="2945">
        <v>46095</v>
      </c>
      <c r="R1603" s="2896" t="s">
        <v>30844</v>
      </c>
      <c r="S1603" s="2896"/>
      <c r="T1603" s="2896"/>
      <c r="U1603" s="2894" t="s">
        <v>34</v>
      </c>
      <c r="V1603" s="2894" t="s">
        <v>34</v>
      </c>
      <c r="W1603" s="2923" t="s">
        <v>35</v>
      </c>
      <c r="X1603" s="2894" t="s">
        <v>36</v>
      </c>
      <c r="Y1603" s="2896"/>
      <c r="Z1603" s="2896" t="s">
        <v>37</v>
      </c>
      <c r="AA1603" s="2896" t="s">
        <v>31505</v>
      </c>
      <c r="AB1603" s="2492" t="s">
        <v>748</v>
      </c>
      <c r="AC1603" s="2896" t="s">
        <v>32354</v>
      </c>
    </row>
    <row r="1604" spans="1:29" ht="15" customHeight="1">
      <c r="A1604" s="2894" t="s">
        <v>2100</v>
      </c>
      <c r="B1604" s="2894" t="s">
        <v>2100</v>
      </c>
      <c r="C1604" s="2898" t="s">
        <v>31302</v>
      </c>
      <c r="D1604" s="2898" t="s">
        <v>14888</v>
      </c>
      <c r="E1604" s="2898" t="s">
        <v>31303</v>
      </c>
      <c r="F1604" s="2898">
        <v>170697326</v>
      </c>
      <c r="G1604" s="2898">
        <v>566439262</v>
      </c>
      <c r="H1604" s="2896"/>
      <c r="I1604" s="2896"/>
      <c r="J1604" s="2896"/>
      <c r="K1604" s="2896"/>
      <c r="L1604" s="2896"/>
      <c r="M1604" s="2896"/>
      <c r="N1604" s="2896"/>
      <c r="O1604" s="2945">
        <v>46092</v>
      </c>
      <c r="P1604" s="2896"/>
      <c r="Q1604" s="2945">
        <v>46095</v>
      </c>
      <c r="R1604" s="2896" t="s">
        <v>30844</v>
      </c>
      <c r="S1604" s="2896"/>
      <c r="T1604" s="2896"/>
      <c r="U1604" s="2894" t="s">
        <v>34</v>
      </c>
      <c r="V1604" s="2894" t="s">
        <v>34</v>
      </c>
      <c r="W1604" s="2923" t="s">
        <v>35</v>
      </c>
      <c r="X1604" s="2894" t="s">
        <v>36</v>
      </c>
      <c r="Y1604" s="2896"/>
      <c r="Z1604" s="2896" t="s">
        <v>37</v>
      </c>
      <c r="AA1604" s="2504" t="s">
        <v>1976</v>
      </c>
      <c r="AB1604" s="2504" t="s">
        <v>34</v>
      </c>
      <c r="AC1604" s="2896"/>
    </row>
    <row r="1605" spans="1:29" ht="15" customHeight="1">
      <c r="A1605" s="2894" t="s">
        <v>2100</v>
      </c>
      <c r="B1605" s="2894" t="s">
        <v>2100</v>
      </c>
      <c r="C1605" s="2898" t="s">
        <v>31304</v>
      </c>
      <c r="D1605" s="2898" t="s">
        <v>31305</v>
      </c>
      <c r="E1605" s="2898" t="s">
        <v>2964</v>
      </c>
      <c r="F1605" s="2898">
        <v>757525096</v>
      </c>
      <c r="G1605" s="2898">
        <v>503020801</v>
      </c>
      <c r="H1605" s="2896"/>
      <c r="I1605" s="2896"/>
      <c r="J1605" s="2896"/>
      <c r="K1605" s="2896"/>
      <c r="L1605" s="2896"/>
      <c r="M1605" s="2896"/>
      <c r="N1605" s="2896"/>
      <c r="O1605" s="2945">
        <v>46092</v>
      </c>
      <c r="P1605" s="2896"/>
      <c r="Q1605" s="2945">
        <v>46095</v>
      </c>
      <c r="R1605" s="2896" t="s">
        <v>30844</v>
      </c>
      <c r="S1605" s="2896"/>
      <c r="T1605" s="2896"/>
      <c r="U1605" s="2894" t="s">
        <v>34</v>
      </c>
      <c r="V1605" s="2894" t="s">
        <v>34</v>
      </c>
      <c r="W1605" s="2923" t="s">
        <v>35</v>
      </c>
      <c r="X1605" s="2894" t="s">
        <v>36</v>
      </c>
      <c r="Y1605" s="2896"/>
      <c r="Z1605" s="2896" t="s">
        <v>37</v>
      </c>
      <c r="AA1605" s="2896" t="s">
        <v>38</v>
      </c>
      <c r="AB1605" s="2896" t="s">
        <v>32355</v>
      </c>
      <c r="AC1605" s="2896" t="s">
        <v>32356</v>
      </c>
    </row>
    <row r="1606" spans="1:29" ht="15" customHeight="1">
      <c r="A1606" s="2894" t="s">
        <v>2100</v>
      </c>
      <c r="B1606" s="2894" t="s">
        <v>2100</v>
      </c>
      <c r="C1606" s="2898" t="s">
        <v>31306</v>
      </c>
      <c r="D1606" s="2898" t="s">
        <v>31307</v>
      </c>
      <c r="E1606" s="2898" t="s">
        <v>31308</v>
      </c>
      <c r="F1606" s="2898">
        <v>778628279</v>
      </c>
      <c r="G1606" s="2898">
        <v>707721447</v>
      </c>
      <c r="H1606" s="2896"/>
      <c r="I1606" s="2896"/>
      <c r="J1606" s="2896"/>
      <c r="K1606" s="2896"/>
      <c r="L1606" s="2896"/>
      <c r="M1606" s="2896"/>
      <c r="N1606" s="2896"/>
      <c r="O1606" s="2945">
        <v>46092</v>
      </c>
      <c r="P1606" s="2896"/>
      <c r="Q1606" s="2945">
        <v>46095</v>
      </c>
      <c r="R1606" s="2896" t="s">
        <v>30844</v>
      </c>
      <c r="S1606" s="2896"/>
      <c r="T1606" s="2896"/>
      <c r="U1606" s="2894" t="s">
        <v>34</v>
      </c>
      <c r="V1606" s="2894" t="s">
        <v>34</v>
      </c>
      <c r="W1606" s="2923" t="s">
        <v>35</v>
      </c>
      <c r="X1606" s="2894" t="s">
        <v>36</v>
      </c>
      <c r="Y1606" s="2896"/>
      <c r="Z1606" s="2896" t="s">
        <v>37</v>
      </c>
      <c r="AA1606" s="2504" t="s">
        <v>1976</v>
      </c>
      <c r="AB1606" s="2504" t="s">
        <v>34</v>
      </c>
      <c r="AC1606" s="2896"/>
    </row>
    <row r="1607" spans="1:29" ht="15" customHeight="1">
      <c r="A1607" s="2894" t="s">
        <v>2100</v>
      </c>
      <c r="B1607" s="2894" t="s">
        <v>2100</v>
      </c>
      <c r="C1607" s="2898" t="s">
        <v>31309</v>
      </c>
      <c r="D1607" s="2898" t="s">
        <v>31310</v>
      </c>
      <c r="E1607" s="2898" t="s">
        <v>31311</v>
      </c>
      <c r="F1607" s="2898">
        <v>708762122</v>
      </c>
      <c r="G1607" s="2898">
        <v>708762122</v>
      </c>
      <c r="H1607" s="2896"/>
      <c r="I1607" s="2896"/>
      <c r="J1607" s="2896"/>
      <c r="K1607" s="2896"/>
      <c r="L1607" s="2896"/>
      <c r="M1607" s="2896"/>
      <c r="N1607" s="2896"/>
      <c r="O1607" s="2945">
        <v>46092</v>
      </c>
      <c r="P1607" s="2896"/>
      <c r="Q1607" s="2945">
        <v>46095</v>
      </c>
      <c r="R1607" s="2896" t="s">
        <v>30844</v>
      </c>
      <c r="S1607" s="2896"/>
      <c r="T1607" s="2896"/>
      <c r="U1607" s="2894" t="s">
        <v>34</v>
      </c>
      <c r="V1607" s="2894" t="s">
        <v>34</v>
      </c>
      <c r="W1607" s="2923" t="s">
        <v>35</v>
      </c>
      <c r="X1607" s="2894" t="s">
        <v>36</v>
      </c>
      <c r="Y1607" s="2896"/>
      <c r="Z1607" s="2896" t="s">
        <v>37</v>
      </c>
      <c r="AA1607" s="2504" t="s">
        <v>1976</v>
      </c>
      <c r="AB1607" s="2504" t="s">
        <v>34</v>
      </c>
      <c r="AC1607" s="2896"/>
    </row>
    <row r="1608" spans="1:29" ht="15" customHeight="1">
      <c r="A1608" s="2894" t="s">
        <v>2100</v>
      </c>
      <c r="B1608" s="2894" t="s">
        <v>2100</v>
      </c>
      <c r="C1608" s="2895" t="s">
        <v>32357</v>
      </c>
      <c r="D1608" s="2895" t="s">
        <v>32358</v>
      </c>
      <c r="E1608" s="2898" t="s">
        <v>32359</v>
      </c>
      <c r="F1608" s="2895">
        <v>778706904</v>
      </c>
      <c r="G1608" s="2895">
        <v>799624023</v>
      </c>
      <c r="H1608" s="2896"/>
      <c r="I1608" s="2896"/>
      <c r="J1608" s="2896"/>
      <c r="K1608" s="2896"/>
      <c r="L1608" s="2896"/>
      <c r="M1608" s="2896"/>
      <c r="N1608" s="2896"/>
      <c r="O1608" s="2750">
        <v>46095</v>
      </c>
      <c r="P1608" s="2896"/>
      <c r="Q1608" s="2750">
        <v>46098</v>
      </c>
      <c r="R1608" s="2896" t="s">
        <v>30844</v>
      </c>
      <c r="S1608" s="2896"/>
      <c r="T1608" s="2896"/>
      <c r="U1608" s="2896" t="s">
        <v>34</v>
      </c>
      <c r="V1608" s="2896" t="s">
        <v>34</v>
      </c>
      <c r="W1608" s="2896" t="s">
        <v>35</v>
      </c>
      <c r="X1608" s="2894" t="s">
        <v>36</v>
      </c>
      <c r="Y1608" s="2896"/>
      <c r="Z1608" s="2896" t="s">
        <v>37</v>
      </c>
      <c r="AA1608" s="2504" t="s">
        <v>1976</v>
      </c>
      <c r="AB1608" s="2504" t="s">
        <v>34</v>
      </c>
      <c r="AC1608" s="2896"/>
    </row>
    <row r="1609" spans="1:29" ht="15" customHeight="1">
      <c r="A1609" s="2894" t="s">
        <v>2100</v>
      </c>
      <c r="B1609" s="2894" t="s">
        <v>2100</v>
      </c>
      <c r="C1609" s="2895" t="s">
        <v>32360</v>
      </c>
      <c r="D1609" s="2895" t="s">
        <v>32361</v>
      </c>
      <c r="E1609" s="2898" t="s">
        <v>32362</v>
      </c>
      <c r="F1609" s="2895">
        <v>759560416</v>
      </c>
      <c r="G1609" s="2895">
        <v>585517288</v>
      </c>
      <c r="H1609" s="2896"/>
      <c r="I1609" s="2896"/>
      <c r="J1609" s="2896"/>
      <c r="K1609" s="2896"/>
      <c r="L1609" s="2896"/>
      <c r="M1609" s="2896"/>
      <c r="N1609" s="2896"/>
      <c r="O1609" s="2750">
        <v>46095</v>
      </c>
      <c r="P1609" s="2896"/>
      <c r="Q1609" s="2750">
        <v>46098</v>
      </c>
      <c r="R1609" s="2896" t="s">
        <v>30844</v>
      </c>
      <c r="S1609" s="2896"/>
      <c r="T1609" s="2896"/>
      <c r="U1609" s="2896" t="s">
        <v>34</v>
      </c>
      <c r="V1609" s="2896" t="s">
        <v>34</v>
      </c>
      <c r="W1609" s="2896" t="s">
        <v>35</v>
      </c>
      <c r="X1609" s="2894" t="s">
        <v>36</v>
      </c>
      <c r="Y1609" s="2896"/>
      <c r="Z1609" s="2896" t="s">
        <v>37</v>
      </c>
      <c r="AA1609" s="2504" t="s">
        <v>1976</v>
      </c>
      <c r="AB1609" s="2504" t="s">
        <v>34</v>
      </c>
      <c r="AC1609" s="2896"/>
    </row>
    <row r="1610" spans="1:29" ht="15" customHeight="1">
      <c r="A1610" s="2894" t="s">
        <v>2100</v>
      </c>
      <c r="B1610" s="2894" t="s">
        <v>2100</v>
      </c>
      <c r="C1610" s="2895" t="s">
        <v>32363</v>
      </c>
      <c r="D1610" s="2895" t="s">
        <v>32364</v>
      </c>
      <c r="E1610" s="2898" t="s">
        <v>32365</v>
      </c>
      <c r="F1610" s="2895">
        <v>585168069</v>
      </c>
      <c r="G1610" s="2895">
        <v>102772464</v>
      </c>
      <c r="H1610" s="2896"/>
      <c r="I1610" s="2896"/>
      <c r="J1610" s="2896"/>
      <c r="K1610" s="2896"/>
      <c r="L1610" s="2896"/>
      <c r="M1610" s="2896"/>
      <c r="N1610" s="2896"/>
      <c r="O1610" s="2750">
        <v>46095</v>
      </c>
      <c r="P1610" s="2896"/>
      <c r="Q1610" s="2750">
        <v>46098</v>
      </c>
      <c r="R1610" s="2896" t="s">
        <v>30844</v>
      </c>
      <c r="S1610" s="2896"/>
      <c r="T1610" s="2896"/>
      <c r="U1610" s="2896" t="s">
        <v>34</v>
      </c>
      <c r="V1610" s="2896" t="s">
        <v>34</v>
      </c>
      <c r="W1610" s="2896" t="s">
        <v>35</v>
      </c>
      <c r="X1610" s="2894" t="s">
        <v>36</v>
      </c>
      <c r="Y1610" s="2896"/>
      <c r="Z1610" s="2896" t="s">
        <v>37</v>
      </c>
      <c r="AA1610" s="2504" t="s">
        <v>1976</v>
      </c>
      <c r="AB1610" s="2504" t="s">
        <v>34</v>
      </c>
      <c r="AC1610" s="2896"/>
    </row>
    <row r="1611" spans="1:29" ht="15" customHeight="1">
      <c r="A1611" s="2894" t="s">
        <v>2100</v>
      </c>
      <c r="B1611" s="2894" t="s">
        <v>2100</v>
      </c>
      <c r="C1611" s="2895" t="s">
        <v>32366</v>
      </c>
      <c r="D1611" s="2895" t="s">
        <v>32367</v>
      </c>
      <c r="E1611" s="2898" t="s">
        <v>2979</v>
      </c>
      <c r="F1611" s="2895">
        <v>141132300</v>
      </c>
      <c r="G1611" s="2895">
        <v>565434209</v>
      </c>
      <c r="H1611" s="2896"/>
      <c r="I1611" s="2896"/>
      <c r="J1611" s="2896"/>
      <c r="K1611" s="2896"/>
      <c r="L1611" s="2896"/>
      <c r="M1611" s="2896"/>
      <c r="N1611" s="2896"/>
      <c r="O1611" s="2750">
        <v>46095</v>
      </c>
      <c r="P1611" s="2896"/>
      <c r="Q1611" s="2750">
        <v>46098</v>
      </c>
      <c r="R1611" s="2896" t="s">
        <v>30844</v>
      </c>
      <c r="S1611" s="2896"/>
      <c r="T1611" s="2896"/>
      <c r="U1611" s="2896" t="s">
        <v>34</v>
      </c>
      <c r="V1611" s="2896" t="s">
        <v>34</v>
      </c>
      <c r="W1611" s="2896" t="s">
        <v>35</v>
      </c>
      <c r="X1611" s="2894" t="s">
        <v>36</v>
      </c>
      <c r="Y1611" s="2896"/>
      <c r="Z1611" s="2896" t="s">
        <v>37</v>
      </c>
      <c r="AA1611" s="2504" t="s">
        <v>1976</v>
      </c>
      <c r="AB1611" s="2504" t="s">
        <v>34</v>
      </c>
      <c r="AC1611" s="2896"/>
    </row>
    <row r="1612" spans="1:29" ht="15" customHeight="1">
      <c r="A1612" s="2894" t="s">
        <v>2100</v>
      </c>
      <c r="B1612" s="2894" t="s">
        <v>2100</v>
      </c>
      <c r="C1612" s="2895" t="s">
        <v>32368</v>
      </c>
      <c r="D1612" s="2895" t="s">
        <v>32369</v>
      </c>
      <c r="E1612" s="2895" t="s">
        <v>32370</v>
      </c>
      <c r="F1612" s="2895">
        <v>574409897</v>
      </c>
      <c r="G1612" s="2895">
        <v>585633518</v>
      </c>
      <c r="H1612" s="2896"/>
      <c r="I1612" s="2896"/>
      <c r="J1612" s="2896"/>
      <c r="K1612" s="2896"/>
      <c r="L1612" s="2896"/>
      <c r="M1612" s="2896"/>
      <c r="N1612" s="2896"/>
      <c r="O1612" s="2750">
        <v>46097</v>
      </c>
      <c r="P1612" s="2896"/>
      <c r="Q1612" s="2750">
        <v>46099</v>
      </c>
      <c r="R1612" s="2896" t="s">
        <v>30844</v>
      </c>
      <c r="S1612" s="2896"/>
      <c r="T1612" s="2896"/>
      <c r="U1612" s="2896" t="s">
        <v>34</v>
      </c>
      <c r="V1612" s="2896" t="s">
        <v>34</v>
      </c>
      <c r="W1612" s="2896" t="s">
        <v>35</v>
      </c>
      <c r="X1612" s="2894" t="s">
        <v>36</v>
      </c>
      <c r="Y1612" s="2896"/>
      <c r="Z1612" s="2896" t="s">
        <v>37</v>
      </c>
      <c r="AA1612" s="2504" t="s">
        <v>1976</v>
      </c>
      <c r="AB1612" s="2504" t="s">
        <v>34</v>
      </c>
      <c r="AC1612" s="2896"/>
    </row>
    <row r="1613" spans="1:29" ht="15" customHeight="1">
      <c r="A1613" s="2894" t="s">
        <v>2100</v>
      </c>
      <c r="B1613" s="2894" t="s">
        <v>2100</v>
      </c>
      <c r="C1613" s="2895" t="s">
        <v>32371</v>
      </c>
      <c r="D1613" s="2895" t="s">
        <v>32372</v>
      </c>
      <c r="E1613" s="2895" t="s">
        <v>2411</v>
      </c>
      <c r="F1613" s="2895">
        <v>576261530</v>
      </c>
      <c r="G1613" s="2895">
        <v>161305661</v>
      </c>
      <c r="H1613" s="2896"/>
      <c r="I1613" s="2896"/>
      <c r="J1613" s="2896"/>
      <c r="K1613" s="2896"/>
      <c r="L1613" s="2896"/>
      <c r="M1613" s="2896"/>
      <c r="N1613" s="2896"/>
      <c r="O1613" s="2750">
        <v>46097</v>
      </c>
      <c r="P1613" s="2896"/>
      <c r="Q1613" s="2750">
        <v>46099</v>
      </c>
      <c r="R1613" s="2896" t="s">
        <v>30844</v>
      </c>
      <c r="S1613" s="2896"/>
      <c r="T1613" s="2896"/>
      <c r="U1613" s="2896" t="s">
        <v>34</v>
      </c>
      <c r="V1613" s="2896" t="s">
        <v>34</v>
      </c>
      <c r="W1613" s="2896" t="s">
        <v>35</v>
      </c>
      <c r="X1613" s="2894" t="s">
        <v>36</v>
      </c>
      <c r="Y1613" s="2896"/>
      <c r="Z1613" s="2896" t="s">
        <v>37</v>
      </c>
      <c r="AA1613" s="2504" t="s">
        <v>1976</v>
      </c>
      <c r="AB1613" s="2504" t="s">
        <v>34</v>
      </c>
      <c r="AC1613" s="2896"/>
    </row>
    <row r="1614" spans="1:29" ht="15" customHeight="1">
      <c r="A1614" s="2894" t="s">
        <v>2100</v>
      </c>
      <c r="B1614" s="2894" t="s">
        <v>2100</v>
      </c>
      <c r="C1614" s="2895" t="s">
        <v>32373</v>
      </c>
      <c r="D1614" s="2895" t="s">
        <v>32374</v>
      </c>
      <c r="E1614" s="2895" t="s">
        <v>32375</v>
      </c>
      <c r="F1614" s="2895">
        <v>779542745</v>
      </c>
      <c r="G1614" s="2895">
        <v>506159821</v>
      </c>
      <c r="H1614" s="2896"/>
      <c r="I1614" s="2896"/>
      <c r="J1614" s="2896"/>
      <c r="K1614" s="2896"/>
      <c r="L1614" s="2896"/>
      <c r="M1614" s="2896"/>
      <c r="N1614" s="2896"/>
      <c r="O1614" s="2750">
        <v>46094</v>
      </c>
      <c r="P1614" s="2896"/>
      <c r="Q1614" s="2750">
        <v>46099</v>
      </c>
      <c r="R1614" s="2896" t="s">
        <v>30844</v>
      </c>
      <c r="S1614" s="2896"/>
      <c r="T1614" s="2896"/>
      <c r="U1614" s="2896" t="s">
        <v>34</v>
      </c>
      <c r="V1614" s="2896" t="s">
        <v>34</v>
      </c>
      <c r="W1614" s="2896" t="s">
        <v>35</v>
      </c>
      <c r="X1614" s="2894" t="s">
        <v>36</v>
      </c>
      <c r="Y1614" s="2896"/>
      <c r="Z1614" s="2896" t="s">
        <v>37</v>
      </c>
      <c r="AA1614" s="2504" t="s">
        <v>1976</v>
      </c>
      <c r="AB1614" s="2504" t="s">
        <v>34</v>
      </c>
      <c r="AC1614" s="2896"/>
    </row>
    <row r="1615" spans="1:29" ht="15" customHeight="1">
      <c r="A1615" s="2894" t="s">
        <v>2100</v>
      </c>
      <c r="B1615" s="2894" t="s">
        <v>2100</v>
      </c>
      <c r="C1615" s="2895" t="s">
        <v>32376</v>
      </c>
      <c r="D1615" s="2895" t="s">
        <v>32377</v>
      </c>
      <c r="E1615" s="2895" t="s">
        <v>32378</v>
      </c>
      <c r="F1615" s="2895">
        <v>700830921</v>
      </c>
      <c r="G1615" s="2895">
        <v>546487373</v>
      </c>
      <c r="H1615" s="2896"/>
      <c r="I1615" s="2896"/>
      <c r="J1615" s="2896"/>
      <c r="K1615" s="2896"/>
      <c r="L1615" s="2896"/>
      <c r="M1615" s="2896"/>
      <c r="N1615" s="2896"/>
      <c r="O1615" s="2750">
        <v>46095</v>
      </c>
      <c r="P1615" s="2896"/>
      <c r="Q1615" s="2750">
        <v>46099</v>
      </c>
      <c r="R1615" s="2896" t="s">
        <v>30844</v>
      </c>
      <c r="S1615" s="2896"/>
      <c r="T1615" s="2896"/>
      <c r="U1615" s="2896" t="s">
        <v>34</v>
      </c>
      <c r="V1615" s="2896" t="s">
        <v>34</v>
      </c>
      <c r="W1615" s="2896" t="s">
        <v>35</v>
      </c>
      <c r="X1615" s="2894" t="s">
        <v>36</v>
      </c>
      <c r="Y1615" s="2896"/>
      <c r="Z1615" s="2896" t="s">
        <v>37</v>
      </c>
      <c r="AA1615" s="2504" t="s">
        <v>1976</v>
      </c>
      <c r="AB1615" s="2504" t="s">
        <v>34</v>
      </c>
      <c r="AC1615" s="2896"/>
    </row>
    <row r="1616" spans="1:29" ht="15" customHeight="1">
      <c r="A1616" s="2894" t="s">
        <v>2100</v>
      </c>
      <c r="B1616" s="2894" t="s">
        <v>2100</v>
      </c>
      <c r="C1616" s="2946" t="s">
        <v>32379</v>
      </c>
      <c r="D1616" s="2946" t="s">
        <v>32380</v>
      </c>
      <c r="E1616" s="2895" t="s">
        <v>32381</v>
      </c>
      <c r="F1616" s="2895">
        <v>140214117</v>
      </c>
      <c r="G1616" s="2895">
        <v>707006989</v>
      </c>
      <c r="H1616" s="2896"/>
      <c r="I1616" s="2896"/>
      <c r="J1616" s="2896"/>
      <c r="K1616" s="2896"/>
      <c r="L1616" s="2896"/>
      <c r="M1616" s="2896"/>
      <c r="N1616" s="2896"/>
      <c r="O1616" s="2750">
        <v>46098</v>
      </c>
      <c r="P1616" s="2896"/>
      <c r="Q1616" s="2750">
        <v>46100</v>
      </c>
      <c r="R1616" s="2896" t="s">
        <v>30844</v>
      </c>
      <c r="S1616" s="2896"/>
      <c r="T1616" s="2896"/>
      <c r="U1616" s="2896" t="s">
        <v>34</v>
      </c>
      <c r="V1616" s="2896" t="s">
        <v>34</v>
      </c>
      <c r="W1616" s="2896" t="s">
        <v>35</v>
      </c>
      <c r="X1616" s="2894" t="s">
        <v>36</v>
      </c>
      <c r="Y1616" s="2896"/>
      <c r="Z1616" s="2896" t="s">
        <v>37</v>
      </c>
      <c r="AA1616" s="2504" t="s">
        <v>1976</v>
      </c>
      <c r="AB1616" s="2504" t="s">
        <v>34</v>
      </c>
      <c r="AC1616" s="2896"/>
    </row>
    <row r="1617" spans="1:29" ht="15" customHeight="1">
      <c r="A1617" s="2894" t="s">
        <v>2100</v>
      </c>
      <c r="B1617" s="2894" t="s">
        <v>2100</v>
      </c>
      <c r="C1617" s="2946" t="s">
        <v>32382</v>
      </c>
      <c r="D1617" s="2946" t="s">
        <v>32383</v>
      </c>
      <c r="E1617" s="2895" t="s">
        <v>2962</v>
      </c>
      <c r="F1617" s="2895">
        <v>104042020</v>
      </c>
      <c r="G1617" s="2895">
        <v>708242093</v>
      </c>
      <c r="H1617" s="2896"/>
      <c r="I1617" s="2896"/>
      <c r="J1617" s="2896"/>
      <c r="K1617" s="2896"/>
      <c r="L1617" s="2896"/>
      <c r="M1617" s="2896"/>
      <c r="N1617" s="2896"/>
      <c r="O1617" s="2750">
        <v>46099</v>
      </c>
      <c r="P1617" s="2896"/>
      <c r="Q1617" s="2750">
        <v>46100</v>
      </c>
      <c r="R1617" s="2896" t="s">
        <v>30844</v>
      </c>
      <c r="S1617" s="2896"/>
      <c r="T1617" s="2896"/>
      <c r="U1617" s="2896" t="s">
        <v>34</v>
      </c>
      <c r="V1617" s="2896" t="s">
        <v>34</v>
      </c>
      <c r="W1617" s="2896" t="s">
        <v>35</v>
      </c>
      <c r="X1617" s="2894" t="s">
        <v>36</v>
      </c>
      <c r="Y1617" s="2896"/>
      <c r="Z1617" s="2896" t="s">
        <v>37</v>
      </c>
      <c r="AA1617" s="2504" t="s">
        <v>1976</v>
      </c>
      <c r="AB1617" s="2504" t="s">
        <v>34</v>
      </c>
      <c r="AC1617" s="2896"/>
    </row>
    <row r="1618" spans="1:29" ht="15" customHeight="1">
      <c r="A1618" s="2894" t="s">
        <v>2100</v>
      </c>
      <c r="B1618" s="2894" t="s">
        <v>2100</v>
      </c>
      <c r="C1618" s="2946" t="s">
        <v>32384</v>
      </c>
      <c r="D1618" s="2946" t="s">
        <v>32385</v>
      </c>
      <c r="E1618" s="2895" t="s">
        <v>32386</v>
      </c>
      <c r="F1618" s="2895">
        <v>103116085</v>
      </c>
      <c r="G1618" s="2895">
        <v>758342327</v>
      </c>
      <c r="H1618" s="2896"/>
      <c r="I1618" s="2896"/>
      <c r="J1618" s="2896"/>
      <c r="K1618" s="2896"/>
      <c r="L1618" s="2896"/>
      <c r="M1618" s="2896"/>
      <c r="N1618" s="2896"/>
      <c r="O1618" s="2750">
        <v>46098</v>
      </c>
      <c r="P1618" s="2896"/>
      <c r="Q1618" s="2750">
        <v>46100</v>
      </c>
      <c r="R1618" s="2896" t="s">
        <v>30844</v>
      </c>
      <c r="S1618" s="2896"/>
      <c r="T1618" s="2896"/>
      <c r="U1618" s="2896" t="s">
        <v>34</v>
      </c>
      <c r="V1618" s="2896" t="s">
        <v>34</v>
      </c>
      <c r="W1618" s="2896" t="s">
        <v>35</v>
      </c>
      <c r="X1618" s="2894" t="s">
        <v>36</v>
      </c>
      <c r="Y1618" s="2896"/>
      <c r="Z1618" s="2896" t="s">
        <v>37</v>
      </c>
      <c r="AA1618" s="2504" t="s">
        <v>1976</v>
      </c>
      <c r="AB1618" s="2504" t="s">
        <v>34</v>
      </c>
      <c r="AC1618" s="2896"/>
    </row>
    <row r="1619" spans="1:29" ht="15" customHeight="1">
      <c r="A1619" s="2894" t="s">
        <v>2100</v>
      </c>
      <c r="B1619" s="2894" t="s">
        <v>2100</v>
      </c>
      <c r="C1619" s="2946" t="s">
        <v>32387</v>
      </c>
      <c r="D1619" s="2946" t="s">
        <v>32388</v>
      </c>
      <c r="E1619" s="2895" t="s">
        <v>32389</v>
      </c>
      <c r="F1619" s="2895">
        <v>749372727</v>
      </c>
      <c r="G1619" s="2895">
        <v>140887122</v>
      </c>
      <c r="H1619" s="2896"/>
      <c r="I1619" s="2896"/>
      <c r="J1619" s="2896"/>
      <c r="K1619" s="2896"/>
      <c r="L1619" s="2896"/>
      <c r="M1619" s="2896"/>
      <c r="N1619" s="2896"/>
      <c r="O1619" s="2750">
        <v>46099</v>
      </c>
      <c r="P1619" s="2896"/>
      <c r="Q1619" s="2750">
        <v>46100</v>
      </c>
      <c r="R1619" s="2896" t="s">
        <v>30844</v>
      </c>
      <c r="S1619" s="2896"/>
      <c r="T1619" s="2896"/>
      <c r="U1619" s="2896" t="s">
        <v>34</v>
      </c>
      <c r="V1619" s="2896" t="s">
        <v>34</v>
      </c>
      <c r="W1619" s="2896" t="s">
        <v>35</v>
      </c>
      <c r="X1619" s="2894" t="s">
        <v>36</v>
      </c>
      <c r="Y1619" s="2896"/>
      <c r="Z1619" s="2896" t="s">
        <v>37</v>
      </c>
      <c r="AA1619" s="2504" t="s">
        <v>1976</v>
      </c>
      <c r="AB1619" s="2504" t="s">
        <v>34</v>
      </c>
      <c r="AC1619" s="2896"/>
    </row>
    <row r="1620" spans="1:29" ht="15" customHeight="1">
      <c r="A1620" s="2894" t="s">
        <v>2100</v>
      </c>
      <c r="B1620" s="2894" t="s">
        <v>2100</v>
      </c>
      <c r="C1620" s="2946" t="s">
        <v>32390</v>
      </c>
      <c r="D1620" s="2946" t="s">
        <v>32391</v>
      </c>
      <c r="E1620" s="2895" t="s">
        <v>2411</v>
      </c>
      <c r="F1620" s="2895">
        <v>709344134</v>
      </c>
      <c r="G1620" s="2895">
        <v>170066106</v>
      </c>
      <c r="H1620" s="2896"/>
      <c r="I1620" s="2896"/>
      <c r="J1620" s="2896"/>
      <c r="K1620" s="2896"/>
      <c r="L1620" s="2896"/>
      <c r="M1620" s="2896"/>
      <c r="N1620" s="2896"/>
      <c r="O1620" s="2750">
        <v>46098</v>
      </c>
      <c r="P1620" s="2896"/>
      <c r="Q1620" s="2750">
        <v>46100</v>
      </c>
      <c r="R1620" s="2896" t="s">
        <v>30844</v>
      </c>
      <c r="S1620" s="2896"/>
      <c r="T1620" s="2896"/>
      <c r="U1620" s="2896" t="s">
        <v>34</v>
      </c>
      <c r="V1620" s="2896" t="s">
        <v>34</v>
      </c>
      <c r="W1620" s="2896" t="s">
        <v>35</v>
      </c>
      <c r="X1620" s="2894" t="s">
        <v>36</v>
      </c>
      <c r="Y1620" s="2896"/>
      <c r="Z1620" s="2896" t="s">
        <v>37</v>
      </c>
      <c r="AA1620" s="2504" t="s">
        <v>1976</v>
      </c>
      <c r="AB1620" s="2504" t="s">
        <v>34</v>
      </c>
      <c r="AC1620" s="2896"/>
    </row>
    <row r="1621" spans="1:29" ht="15" customHeight="1">
      <c r="A1621" s="2894" t="s">
        <v>2100</v>
      </c>
      <c r="B1621" s="2894" t="s">
        <v>2100</v>
      </c>
      <c r="C1621" s="2946" t="s">
        <v>32392</v>
      </c>
      <c r="D1621" s="2946" t="s">
        <v>32393</v>
      </c>
      <c r="E1621" s="2895" t="s">
        <v>32394</v>
      </c>
      <c r="F1621" s="2895">
        <v>152218662</v>
      </c>
      <c r="G1621" s="2895">
        <v>505770273</v>
      </c>
      <c r="H1621" s="2896"/>
      <c r="I1621" s="2896"/>
      <c r="J1621" s="2896"/>
      <c r="K1621" s="2896"/>
      <c r="L1621" s="2896"/>
      <c r="M1621" s="2896"/>
      <c r="N1621" s="2896"/>
      <c r="O1621" s="2750">
        <v>46099</v>
      </c>
      <c r="P1621" s="2896"/>
      <c r="Q1621" s="2750">
        <v>46100</v>
      </c>
      <c r="R1621" s="2896" t="s">
        <v>30844</v>
      </c>
      <c r="S1621" s="2896"/>
      <c r="T1621" s="2896"/>
      <c r="U1621" s="2896" t="s">
        <v>34</v>
      </c>
      <c r="V1621" s="2896" t="s">
        <v>34</v>
      </c>
      <c r="W1621" s="2896" t="s">
        <v>35</v>
      </c>
      <c r="X1621" s="2894" t="s">
        <v>36</v>
      </c>
      <c r="Y1621" s="2896"/>
      <c r="Z1621" s="2896" t="s">
        <v>37</v>
      </c>
      <c r="AA1621" s="2504" t="s">
        <v>1976</v>
      </c>
      <c r="AB1621" s="2504" t="s">
        <v>34</v>
      </c>
      <c r="AC1621" s="2896"/>
    </row>
    <row r="1622" spans="1:29" ht="15" customHeight="1">
      <c r="A1622" s="2894" t="s">
        <v>2100</v>
      </c>
      <c r="B1622" s="2894" t="s">
        <v>2100</v>
      </c>
      <c r="C1622" s="2946" t="s">
        <v>32395</v>
      </c>
      <c r="D1622" s="2946" t="s">
        <v>32396</v>
      </c>
      <c r="E1622" s="2895" t="s">
        <v>32397</v>
      </c>
      <c r="F1622" s="2895">
        <v>709072639</v>
      </c>
      <c r="G1622" s="2895">
        <v>709072639</v>
      </c>
      <c r="H1622" s="2896"/>
      <c r="I1622" s="2896"/>
      <c r="J1622" s="2896"/>
      <c r="K1622" s="2896"/>
      <c r="L1622" s="2896"/>
      <c r="M1622" s="2896"/>
      <c r="N1622" s="2896"/>
      <c r="O1622" s="2750">
        <v>46099</v>
      </c>
      <c r="P1622" s="2896"/>
      <c r="Q1622" s="2750">
        <v>46100</v>
      </c>
      <c r="R1622" s="2896" t="s">
        <v>30844</v>
      </c>
      <c r="S1622" s="2896"/>
      <c r="T1622" s="2896"/>
      <c r="U1622" s="2896" t="s">
        <v>34</v>
      </c>
      <c r="V1622" s="2896" t="s">
        <v>34</v>
      </c>
      <c r="W1622" s="2896" t="s">
        <v>35</v>
      </c>
      <c r="X1622" s="2894" t="s">
        <v>36</v>
      </c>
      <c r="Y1622" s="2896"/>
      <c r="Z1622" s="2896" t="s">
        <v>37</v>
      </c>
      <c r="AA1622" s="2504" t="s">
        <v>1976</v>
      </c>
      <c r="AB1622" s="2504" t="s">
        <v>34</v>
      </c>
      <c r="AC1622" s="2896"/>
    </row>
    <row r="1623" spans="1:29" ht="15" customHeight="1">
      <c r="A1623" s="2894" t="s">
        <v>2100</v>
      </c>
      <c r="B1623" s="2894" t="s">
        <v>2100</v>
      </c>
      <c r="C1623" s="2946" t="s">
        <v>32398</v>
      </c>
      <c r="D1623" s="2946" t="s">
        <v>32399</v>
      </c>
      <c r="E1623" s="2895" t="s">
        <v>2116</v>
      </c>
      <c r="F1623" s="2895">
        <v>173689113</v>
      </c>
      <c r="G1623" s="2895">
        <v>565616024</v>
      </c>
      <c r="H1623" s="2896"/>
      <c r="I1623" s="2896"/>
      <c r="J1623" s="2896"/>
      <c r="K1623" s="2896"/>
      <c r="L1623" s="2896"/>
      <c r="M1623" s="2896"/>
      <c r="N1623" s="2896"/>
      <c r="O1623" s="2750">
        <v>46099</v>
      </c>
      <c r="P1623" s="2896"/>
      <c r="Q1623" s="2750">
        <v>46100</v>
      </c>
      <c r="R1623" s="2896" t="s">
        <v>30844</v>
      </c>
      <c r="S1623" s="2896"/>
      <c r="T1623" s="2896"/>
      <c r="U1623" s="2896" t="s">
        <v>34</v>
      </c>
      <c r="V1623" s="2896" t="s">
        <v>34</v>
      </c>
      <c r="W1623" s="2896" t="s">
        <v>35</v>
      </c>
      <c r="X1623" s="2894" t="s">
        <v>36</v>
      </c>
      <c r="Y1623" s="2896"/>
      <c r="Z1623" s="2896" t="s">
        <v>37</v>
      </c>
      <c r="AA1623" s="2504" t="s">
        <v>1976</v>
      </c>
      <c r="AB1623" s="2504" t="s">
        <v>34</v>
      </c>
      <c r="AC1623" s="2896"/>
    </row>
    <row r="1624" spans="1:29" ht="15" customHeight="1">
      <c r="A1624" s="2894" t="s">
        <v>2100</v>
      </c>
      <c r="B1624" s="2894" t="s">
        <v>2100</v>
      </c>
      <c r="C1624" s="2947" t="s">
        <v>32400</v>
      </c>
      <c r="D1624" s="2947" t="s">
        <v>32401</v>
      </c>
      <c r="E1624" s="2947" t="s">
        <v>32402</v>
      </c>
      <c r="F1624" s="2948">
        <v>101084399</v>
      </c>
      <c r="G1624" s="2948">
        <v>545005251</v>
      </c>
      <c r="H1624" s="2896"/>
      <c r="I1624" s="2896"/>
      <c r="J1624" s="2896"/>
      <c r="K1624" s="2896"/>
      <c r="L1624" s="2896"/>
      <c r="M1624" s="2896"/>
      <c r="N1624" s="2896"/>
      <c r="O1624" s="2750">
        <v>46099</v>
      </c>
      <c r="P1624" s="2896"/>
      <c r="Q1624" s="2750">
        <v>46100</v>
      </c>
      <c r="R1624" s="2896" t="s">
        <v>30844</v>
      </c>
      <c r="S1624" s="2896"/>
      <c r="T1624" s="2896"/>
      <c r="U1624" s="2896" t="s">
        <v>34</v>
      </c>
      <c r="V1624" s="2896" t="s">
        <v>34</v>
      </c>
      <c r="W1624" s="2897">
        <v>46104</v>
      </c>
      <c r="X1624" s="2894" t="s">
        <v>36</v>
      </c>
      <c r="Y1624" s="2896"/>
      <c r="Z1624" s="2896" t="s">
        <v>37</v>
      </c>
      <c r="AA1624" s="2504" t="s">
        <v>1976</v>
      </c>
      <c r="AB1624" s="2504" t="s">
        <v>34</v>
      </c>
      <c r="AC1624" s="2896"/>
    </row>
    <row r="1625" spans="1:29" ht="15" customHeight="1">
      <c r="A1625" s="2894" t="s">
        <v>2100</v>
      </c>
      <c r="B1625" s="2894" t="s">
        <v>2100</v>
      </c>
      <c r="C1625" s="2947" t="s">
        <v>32403</v>
      </c>
      <c r="D1625" s="2947" t="s">
        <v>32404</v>
      </c>
      <c r="E1625" s="2947" t="s">
        <v>32405</v>
      </c>
      <c r="F1625" s="2948">
        <v>102225046</v>
      </c>
      <c r="G1625" s="2948">
        <v>709822305</v>
      </c>
      <c r="H1625" s="2896"/>
      <c r="I1625" s="2896"/>
      <c r="J1625" s="2896"/>
      <c r="K1625" s="2896"/>
      <c r="L1625" s="2896"/>
      <c r="M1625" s="2896"/>
      <c r="N1625" s="2896"/>
      <c r="O1625" s="2750">
        <v>46099</v>
      </c>
      <c r="P1625" s="2896"/>
      <c r="Q1625" s="2750">
        <v>46100</v>
      </c>
      <c r="R1625" s="2896" t="s">
        <v>30844</v>
      </c>
      <c r="S1625" s="2896"/>
      <c r="T1625" s="2896"/>
      <c r="U1625" s="2896" t="s">
        <v>34</v>
      </c>
      <c r="V1625" s="2896" t="s">
        <v>34</v>
      </c>
      <c r="W1625" s="2897">
        <v>46104</v>
      </c>
      <c r="X1625" s="2894" t="s">
        <v>36</v>
      </c>
      <c r="Y1625" s="2896"/>
      <c r="Z1625" s="2896" t="s">
        <v>37</v>
      </c>
      <c r="AA1625" s="2504" t="s">
        <v>1976</v>
      </c>
      <c r="AB1625" s="2504" t="s">
        <v>34</v>
      </c>
      <c r="AC1625" s="2896"/>
    </row>
    <row r="1626" spans="1:29" ht="15" customHeight="1">
      <c r="A1626" s="2894" t="s">
        <v>2100</v>
      </c>
      <c r="B1626" s="2894" t="s">
        <v>2100</v>
      </c>
      <c r="C1626" s="2947" t="s">
        <v>32406</v>
      </c>
      <c r="D1626" s="2947" t="s">
        <v>32407</v>
      </c>
      <c r="E1626" s="2947" t="s">
        <v>32408</v>
      </c>
      <c r="F1626" s="2948">
        <v>758495688</v>
      </c>
      <c r="G1626" s="2948">
        <v>150854444</v>
      </c>
      <c r="H1626" s="2896"/>
      <c r="I1626" s="2896"/>
      <c r="J1626" s="2896"/>
      <c r="K1626" s="2896"/>
      <c r="L1626" s="2896"/>
      <c r="M1626" s="2896"/>
      <c r="N1626" s="2896"/>
      <c r="O1626" s="2750">
        <v>46099</v>
      </c>
      <c r="P1626" s="2896"/>
      <c r="Q1626" s="2750">
        <v>46100</v>
      </c>
      <c r="R1626" s="2896" t="s">
        <v>30844</v>
      </c>
      <c r="S1626" s="2896"/>
      <c r="T1626" s="2896"/>
      <c r="U1626" s="2896" t="s">
        <v>34</v>
      </c>
      <c r="V1626" s="2896" t="s">
        <v>34</v>
      </c>
      <c r="W1626" s="2897">
        <v>46104</v>
      </c>
      <c r="X1626" s="2894" t="s">
        <v>36</v>
      </c>
      <c r="Y1626" s="2896"/>
      <c r="Z1626" s="2896" t="s">
        <v>37</v>
      </c>
      <c r="AA1626" s="2504" t="s">
        <v>1976</v>
      </c>
      <c r="AB1626" s="2504" t="s">
        <v>34</v>
      </c>
      <c r="AC1626" s="2896"/>
    </row>
    <row r="1627" spans="1:29" ht="15" customHeight="1" thickBot="1">
      <c r="A1627" s="2894" t="s">
        <v>2100</v>
      </c>
      <c r="B1627" s="2894" t="s">
        <v>2100</v>
      </c>
      <c r="C1627" s="2949" t="s">
        <v>32409</v>
      </c>
      <c r="D1627" s="2949" t="s">
        <v>32410</v>
      </c>
      <c r="E1627" s="2949" t="s">
        <v>32411</v>
      </c>
      <c r="F1627" s="2949">
        <v>152310100</v>
      </c>
      <c r="G1627" s="2949">
        <v>715713826</v>
      </c>
      <c r="H1627" s="2896"/>
      <c r="I1627" s="2896"/>
      <c r="J1627" s="2896"/>
      <c r="K1627" s="2896"/>
      <c r="L1627" s="2896"/>
      <c r="M1627" s="2896"/>
      <c r="N1627" s="2896"/>
      <c r="O1627" s="2950">
        <v>46100</v>
      </c>
      <c r="P1627" s="2951"/>
      <c r="Q1627" s="2950">
        <v>46102</v>
      </c>
      <c r="R1627" s="2896" t="s">
        <v>30844</v>
      </c>
      <c r="S1627" s="2896"/>
      <c r="T1627" s="2896"/>
      <c r="U1627" s="2896" t="s">
        <v>34</v>
      </c>
      <c r="V1627" s="2896" t="s">
        <v>34</v>
      </c>
      <c r="W1627" s="2897">
        <v>46104</v>
      </c>
      <c r="X1627" s="2894" t="s">
        <v>36</v>
      </c>
      <c r="Y1627" s="2896"/>
      <c r="Z1627" s="2896" t="s">
        <v>37</v>
      </c>
      <c r="AA1627" s="2504" t="s">
        <v>1976</v>
      </c>
      <c r="AB1627" s="2504" t="s">
        <v>34</v>
      </c>
      <c r="AC1627" s="2896"/>
    </row>
    <row r="1628" spans="1:29" ht="15" customHeight="1" thickBot="1">
      <c r="A1628" s="2894" t="s">
        <v>2100</v>
      </c>
      <c r="B1628" s="2894" t="s">
        <v>2100</v>
      </c>
      <c r="C1628" s="2949" t="s">
        <v>32412</v>
      </c>
      <c r="D1628" s="2949" t="s">
        <v>32413</v>
      </c>
      <c r="E1628" s="2949" t="s">
        <v>32414</v>
      </c>
      <c r="F1628" s="2949">
        <v>707671955</v>
      </c>
      <c r="G1628" s="2949">
        <v>747410186</v>
      </c>
      <c r="H1628" s="2896"/>
      <c r="I1628" s="2896"/>
      <c r="J1628" s="2896"/>
      <c r="K1628" s="2896"/>
      <c r="L1628" s="2896"/>
      <c r="M1628" s="2896"/>
      <c r="N1628" s="2896"/>
      <c r="O1628" s="2950">
        <v>46100</v>
      </c>
      <c r="P1628" s="2951"/>
      <c r="Q1628" s="2950">
        <v>46102</v>
      </c>
      <c r="R1628" s="2896" t="s">
        <v>30844</v>
      </c>
      <c r="S1628" s="2896"/>
      <c r="T1628" s="2896"/>
      <c r="U1628" s="2896" t="s">
        <v>34</v>
      </c>
      <c r="V1628" s="2896" t="s">
        <v>34</v>
      </c>
      <c r="W1628" s="2897">
        <v>46104</v>
      </c>
      <c r="X1628" s="2894" t="s">
        <v>36</v>
      </c>
      <c r="Y1628" s="2896"/>
      <c r="Z1628" s="2896" t="s">
        <v>37</v>
      </c>
      <c r="AA1628" s="2504" t="s">
        <v>1976</v>
      </c>
      <c r="AB1628" s="2504" t="s">
        <v>34</v>
      </c>
      <c r="AC1628" s="2896"/>
    </row>
    <row r="1629" spans="1:29" ht="15" customHeight="1" thickBot="1">
      <c r="A1629" s="2894" t="s">
        <v>2100</v>
      </c>
      <c r="B1629" s="2894" t="s">
        <v>2100</v>
      </c>
      <c r="C1629" s="2946" t="s">
        <v>32415</v>
      </c>
      <c r="D1629" s="2946" t="s">
        <v>32416</v>
      </c>
      <c r="E1629" s="2895" t="s">
        <v>32417</v>
      </c>
      <c r="F1629" s="2895">
        <v>161397656</v>
      </c>
      <c r="G1629" s="2895">
        <v>505252794</v>
      </c>
      <c r="H1629" s="2896" t="s">
        <v>32418</v>
      </c>
      <c r="I1629" s="2896">
        <v>-6.6643100000000004</v>
      </c>
      <c r="J1629" s="2896" t="s">
        <v>8911</v>
      </c>
      <c r="K1629" s="2896" t="s">
        <v>8746</v>
      </c>
      <c r="L1629" s="2896" t="s">
        <v>32419</v>
      </c>
      <c r="M1629" s="2896"/>
      <c r="N1629" s="2896"/>
      <c r="O1629" s="2750">
        <v>46098</v>
      </c>
      <c r="P1629" s="2896"/>
      <c r="Q1629" s="2750">
        <v>46100</v>
      </c>
      <c r="R1629" s="2896" t="s">
        <v>33</v>
      </c>
      <c r="S1629" s="2896"/>
      <c r="T1629" s="2896">
        <v>2</v>
      </c>
      <c r="U1629" s="2897" t="s">
        <v>34</v>
      </c>
      <c r="V1629" s="2896" t="s">
        <v>36</v>
      </c>
      <c r="W1629" s="2897">
        <v>46104</v>
      </c>
      <c r="X1629" s="2894">
        <v>300</v>
      </c>
      <c r="Y1629" s="2896"/>
      <c r="Z1629" s="2896"/>
      <c r="AA1629" s="2896" t="s">
        <v>1846</v>
      </c>
      <c r="AB1629" s="2896" t="s">
        <v>34</v>
      </c>
      <c r="AC1629" s="2896" t="s">
        <v>32420</v>
      </c>
    </row>
    <row r="1630" spans="1:29" ht="15" customHeight="1" thickBot="1">
      <c r="A1630" s="2899" t="s">
        <v>2100</v>
      </c>
      <c r="B1630" s="2899" t="s">
        <v>2100</v>
      </c>
      <c r="C1630" s="2899" t="s">
        <v>3383</v>
      </c>
      <c r="D1630" s="2899" t="s">
        <v>3483</v>
      </c>
      <c r="E1630" s="2899" t="s">
        <v>3484</v>
      </c>
      <c r="F1630" s="2899">
        <v>143036264</v>
      </c>
      <c r="G1630" s="2899">
        <v>503582272</v>
      </c>
      <c r="H1630" s="2899" t="s">
        <v>32421</v>
      </c>
      <c r="I1630" s="2899" t="s">
        <v>32422</v>
      </c>
      <c r="J1630" s="2899" t="s">
        <v>8649</v>
      </c>
      <c r="K1630" s="2899" t="s">
        <v>8650</v>
      </c>
      <c r="L1630" s="2899" t="s">
        <v>32423</v>
      </c>
      <c r="M1630" s="2899"/>
      <c r="N1630" s="2899"/>
      <c r="O1630" s="2900">
        <v>46021</v>
      </c>
      <c r="P1630" s="2901">
        <f ca="1">TODAY()-Q1630</f>
        <v>82</v>
      </c>
      <c r="Q1630" s="2900">
        <v>46022</v>
      </c>
      <c r="R1630" s="2899" t="s">
        <v>33</v>
      </c>
      <c r="S1630" s="2899"/>
      <c r="T1630" s="2899">
        <v>1</v>
      </c>
      <c r="U1630" s="2900" t="s">
        <v>34</v>
      </c>
      <c r="V1630" s="2899" t="s">
        <v>36</v>
      </c>
      <c r="W1630" s="2897">
        <v>46104</v>
      </c>
      <c r="X1630" s="2899">
        <v>100</v>
      </c>
      <c r="Y1630" s="2899"/>
      <c r="Z1630" s="2902"/>
      <c r="AA1630" s="2896" t="s">
        <v>1846</v>
      </c>
      <c r="AB1630" s="2902" t="s">
        <v>34</v>
      </c>
      <c r="AC1630" s="2903" t="s">
        <v>32424</v>
      </c>
    </row>
    <row r="1631" spans="1:29" ht="15" customHeight="1" thickBot="1">
      <c r="A1631" s="2899" t="s">
        <v>2100</v>
      </c>
      <c r="B1631" s="2899" t="s">
        <v>2100</v>
      </c>
      <c r="C1631" s="2933" t="s">
        <v>32371</v>
      </c>
      <c r="D1631" s="2933" t="s">
        <v>32372</v>
      </c>
      <c r="E1631" s="2933" t="s">
        <v>2411</v>
      </c>
      <c r="F1631" s="2933">
        <v>576261530</v>
      </c>
      <c r="G1631" s="2933">
        <v>161305661</v>
      </c>
      <c r="H1631" s="2903"/>
      <c r="I1631" s="2903"/>
      <c r="J1631" s="2903"/>
      <c r="K1631" s="2903"/>
      <c r="L1631" s="2903"/>
      <c r="M1631" s="2903"/>
      <c r="N1631" s="2903"/>
      <c r="O1631" s="2932">
        <v>46097</v>
      </c>
      <c r="P1631" s="2903"/>
      <c r="Q1631" s="2932">
        <v>46099</v>
      </c>
      <c r="R1631" s="2903" t="s">
        <v>115</v>
      </c>
      <c r="S1631" s="2903"/>
      <c r="T1631" s="2903"/>
      <c r="U1631" s="2903" t="s">
        <v>34</v>
      </c>
      <c r="V1631" s="2903" t="s">
        <v>34</v>
      </c>
      <c r="W1631" s="2897">
        <v>46104</v>
      </c>
      <c r="X1631" s="2899" t="s">
        <v>36</v>
      </c>
      <c r="Y1631" s="2903"/>
      <c r="Z1631" s="2903" t="s">
        <v>37</v>
      </c>
      <c r="AA1631" s="2903" t="s">
        <v>38</v>
      </c>
      <c r="AB1631" s="2903" t="s">
        <v>116</v>
      </c>
      <c r="AC1631" s="2903" t="s">
        <v>32428</v>
      </c>
    </row>
    <row r="1632" spans="1:29" ht="15" customHeight="1" thickBot="1">
      <c r="A1632" s="2899" t="s">
        <v>2100</v>
      </c>
      <c r="B1632" s="2899" t="s">
        <v>2100</v>
      </c>
      <c r="C1632" s="2933" t="s">
        <v>32373</v>
      </c>
      <c r="D1632" s="2933" t="s">
        <v>32374</v>
      </c>
      <c r="E1632" s="2933" t="s">
        <v>32375</v>
      </c>
      <c r="F1632" s="2933">
        <v>779542745</v>
      </c>
      <c r="G1632" s="2933">
        <v>506159821</v>
      </c>
      <c r="H1632" s="2903"/>
      <c r="I1632" s="2903"/>
      <c r="J1632" s="2896"/>
      <c r="K1632" s="2896"/>
      <c r="L1632" s="2896"/>
      <c r="M1632" s="2903"/>
      <c r="N1632" s="2903"/>
      <c r="O1632" s="2932">
        <v>46094</v>
      </c>
      <c r="P1632" s="2903"/>
      <c r="Q1632" s="2932">
        <v>46099</v>
      </c>
      <c r="R1632" s="2896" t="s">
        <v>115</v>
      </c>
      <c r="S1632" s="2903"/>
      <c r="T1632" s="2903"/>
      <c r="U1632" s="2903" t="s">
        <v>34</v>
      </c>
      <c r="V1632" s="2903" t="s">
        <v>34</v>
      </c>
      <c r="W1632" s="2897">
        <v>46104</v>
      </c>
      <c r="X1632" s="2899" t="s">
        <v>36</v>
      </c>
      <c r="Y1632" s="2903"/>
      <c r="Z1632" s="2903" t="s">
        <v>37</v>
      </c>
      <c r="AA1632" s="2903" t="s">
        <v>38</v>
      </c>
      <c r="AB1632" s="2896" t="s">
        <v>116</v>
      </c>
      <c r="AC1632" s="2903" t="s">
        <v>32428</v>
      </c>
    </row>
    <row r="1633" spans="1:32" ht="15" customHeight="1" thickBot="1">
      <c r="A1633" s="2940" t="s">
        <v>2100</v>
      </c>
      <c r="B1633" s="2940" t="s">
        <v>2100</v>
      </c>
      <c r="C1633" s="2941" t="s">
        <v>31285</v>
      </c>
      <c r="D1633" s="2941" t="s">
        <v>2015</v>
      </c>
      <c r="E1633" s="2941" t="s">
        <v>32352</v>
      </c>
      <c r="F1633" s="2941">
        <v>506649811</v>
      </c>
      <c r="G1633" s="2941">
        <v>707566130</v>
      </c>
      <c r="H1633" s="2942"/>
      <c r="I1633" s="2942"/>
      <c r="J1633" s="2942"/>
      <c r="K1633" s="2942"/>
      <c r="L1633" s="2942"/>
      <c r="M1633" s="2942"/>
      <c r="N1633" s="2942"/>
      <c r="O1633" s="2943">
        <v>46093</v>
      </c>
      <c r="P1633" s="2942"/>
      <c r="Q1633" s="2943">
        <v>46095</v>
      </c>
      <c r="R1633" s="2942" t="s">
        <v>115</v>
      </c>
      <c r="S1633" s="2942"/>
      <c r="T1633" s="2942"/>
      <c r="U1633" s="2940" t="s">
        <v>34</v>
      </c>
      <c r="V1633" s="2940" t="s">
        <v>34</v>
      </c>
      <c r="W1633" s="2897">
        <v>46104</v>
      </c>
      <c r="X1633" s="2940" t="s">
        <v>36</v>
      </c>
      <c r="Y1633" s="2942"/>
      <c r="Z1633" s="2942" t="s">
        <v>37</v>
      </c>
      <c r="AA1633" s="2942" t="s">
        <v>38</v>
      </c>
      <c r="AB1633" s="2903" t="s">
        <v>116</v>
      </c>
      <c r="AC1633" s="2903" t="s">
        <v>32428</v>
      </c>
    </row>
    <row r="1634" spans="1:32" ht="15" customHeight="1" thickBot="1">
      <c r="A1634" s="2894" t="s">
        <v>2100</v>
      </c>
      <c r="B1634" s="2894" t="s">
        <v>2100</v>
      </c>
      <c r="C1634" s="2895" t="s">
        <v>32357</v>
      </c>
      <c r="D1634" s="2895" t="s">
        <v>32358</v>
      </c>
      <c r="E1634" s="2898" t="s">
        <v>32359</v>
      </c>
      <c r="F1634" s="2895">
        <v>778706904</v>
      </c>
      <c r="G1634" s="2895">
        <v>799624023</v>
      </c>
      <c r="H1634" s="2896"/>
      <c r="I1634" s="2896"/>
      <c r="J1634" s="2896"/>
      <c r="K1634" s="2896"/>
      <c r="L1634" s="2896"/>
      <c r="M1634" s="2896"/>
      <c r="N1634" s="2896"/>
      <c r="O1634" s="2750">
        <v>46095</v>
      </c>
      <c r="P1634" s="2896"/>
      <c r="Q1634" s="2750">
        <v>46098</v>
      </c>
      <c r="R1634" s="2896" t="s">
        <v>115</v>
      </c>
      <c r="S1634" s="2896"/>
      <c r="T1634" s="2896"/>
      <c r="U1634" s="2896" t="s">
        <v>34</v>
      </c>
      <c r="V1634" s="2896" t="s">
        <v>34</v>
      </c>
      <c r="W1634" s="2897">
        <v>46104</v>
      </c>
      <c r="X1634" s="2894" t="s">
        <v>36</v>
      </c>
      <c r="Y1634" s="2896"/>
      <c r="Z1634" s="2896" t="s">
        <v>37</v>
      </c>
      <c r="AA1634" s="2896" t="s">
        <v>38</v>
      </c>
      <c r="AB1634" s="2903" t="s">
        <v>116</v>
      </c>
      <c r="AC1634" s="2903" t="s">
        <v>32428</v>
      </c>
    </row>
    <row r="1635" spans="1:32" ht="15" customHeight="1" thickBot="1">
      <c r="A1635" s="2894" t="s">
        <v>2100</v>
      </c>
      <c r="B1635" s="2894" t="s">
        <v>2100</v>
      </c>
      <c r="C1635" s="2898" t="s">
        <v>31296</v>
      </c>
      <c r="D1635" s="2898" t="s">
        <v>31297</v>
      </c>
      <c r="E1635" s="2898" t="s">
        <v>31298</v>
      </c>
      <c r="F1635" s="2898">
        <v>505707766</v>
      </c>
      <c r="G1635" s="2898">
        <v>505707766</v>
      </c>
      <c r="H1635" s="2896"/>
      <c r="I1635" s="2896"/>
      <c r="J1635" s="2896" t="s">
        <v>31339</v>
      </c>
      <c r="K1635" s="2896" t="s">
        <v>731</v>
      </c>
      <c r="L1635" s="2896" t="s">
        <v>32433</v>
      </c>
      <c r="M1635" s="2896"/>
      <c r="N1635" s="2896"/>
      <c r="O1635" s="2945">
        <v>46091</v>
      </c>
      <c r="P1635" s="2896"/>
      <c r="Q1635" s="2945">
        <v>46095</v>
      </c>
      <c r="R1635" s="2896" t="s">
        <v>33</v>
      </c>
      <c r="S1635" s="2896"/>
      <c r="T1635" s="2896"/>
      <c r="U1635" s="2894" t="s">
        <v>34</v>
      </c>
      <c r="V1635" s="2894" t="s">
        <v>34</v>
      </c>
      <c r="W1635" s="2897">
        <v>46104</v>
      </c>
      <c r="X1635" s="2894" t="s">
        <v>36</v>
      </c>
      <c r="Y1635" s="2896"/>
      <c r="Z1635" s="2896" t="s">
        <v>37</v>
      </c>
      <c r="AA1635" s="2896" t="s">
        <v>1846</v>
      </c>
      <c r="AB1635" s="2896" t="s">
        <v>34</v>
      </c>
      <c r="AC1635" s="2903" t="s">
        <v>32428</v>
      </c>
    </row>
    <row r="1636" spans="1:32" ht="15" customHeight="1" thickBot="1">
      <c r="A1636" s="2894" t="s">
        <v>2100</v>
      </c>
      <c r="B1636" s="2894" t="s">
        <v>2100</v>
      </c>
      <c r="C1636" s="2898" t="s">
        <v>31309</v>
      </c>
      <c r="D1636" s="2898" t="s">
        <v>31310</v>
      </c>
      <c r="E1636" s="2898" t="s">
        <v>31311</v>
      </c>
      <c r="F1636" s="2898">
        <v>708762122</v>
      </c>
      <c r="G1636" s="2898">
        <v>708762122</v>
      </c>
      <c r="H1636" s="2896"/>
      <c r="I1636" s="2896"/>
      <c r="J1636" s="2896"/>
      <c r="K1636" s="2896"/>
      <c r="L1636" s="2896"/>
      <c r="M1636" s="2896"/>
      <c r="N1636" s="2896"/>
      <c r="O1636" s="2945">
        <v>46092</v>
      </c>
      <c r="P1636" s="2896"/>
      <c r="Q1636" s="2945">
        <v>46095</v>
      </c>
      <c r="R1636" s="2896" t="s">
        <v>115</v>
      </c>
      <c r="S1636" s="2896"/>
      <c r="T1636" s="2896"/>
      <c r="U1636" s="2894" t="s">
        <v>34</v>
      </c>
      <c r="V1636" s="2894" t="s">
        <v>34</v>
      </c>
      <c r="W1636" s="2897">
        <v>46104</v>
      </c>
      <c r="X1636" s="2894" t="s">
        <v>36</v>
      </c>
      <c r="Y1636" s="2896"/>
      <c r="Z1636" s="2896" t="s">
        <v>37</v>
      </c>
      <c r="AA1636" s="2896" t="s">
        <v>38</v>
      </c>
      <c r="AB1636" s="2903" t="s">
        <v>116</v>
      </c>
      <c r="AC1636" s="2903" t="s">
        <v>32428</v>
      </c>
    </row>
    <row r="1637" spans="1:32" ht="15" customHeight="1" thickBot="1">
      <c r="A1637" s="2952" t="s">
        <v>24278</v>
      </c>
      <c r="B1637" s="2952" t="s">
        <v>24278</v>
      </c>
      <c r="C1637" s="2953" t="s">
        <v>33234</v>
      </c>
      <c r="D1637" s="2953" t="s">
        <v>33235</v>
      </c>
      <c r="E1637" s="2953" t="s">
        <v>25120</v>
      </c>
      <c r="F1637" s="2954">
        <v>140706805</v>
      </c>
      <c r="G1637" s="2954">
        <v>748081024</v>
      </c>
      <c r="H1637" s="2953" t="s">
        <v>33236</v>
      </c>
      <c r="I1637" s="2953" t="s">
        <v>33237</v>
      </c>
      <c r="J1637" s="2954" t="s">
        <v>26416</v>
      </c>
      <c r="K1637" s="2954" t="s">
        <v>4141</v>
      </c>
      <c r="L1637" s="2953" t="s">
        <v>33206</v>
      </c>
      <c r="M1637" s="2953"/>
      <c r="N1637" s="2955"/>
      <c r="O1637" s="2956">
        <v>46094</v>
      </c>
      <c r="P1637" s="2953"/>
      <c r="Q1637" s="2956">
        <v>46099</v>
      </c>
      <c r="R1637" s="2492" t="s">
        <v>1578</v>
      </c>
      <c r="S1637" s="2955">
        <v>0</v>
      </c>
      <c r="T1637" s="2955">
        <v>2</v>
      </c>
      <c r="U1637" s="2953" t="s">
        <v>34</v>
      </c>
      <c r="V1637" s="2953" t="s">
        <v>34</v>
      </c>
      <c r="W1637" s="2957" t="s">
        <v>31712</v>
      </c>
      <c r="X1637" s="2958" t="s">
        <v>24280</v>
      </c>
      <c r="Y1637" s="2958">
        <v>450</v>
      </c>
      <c r="Z1637" s="2958" t="s">
        <v>37</v>
      </c>
      <c r="AA1637" s="2958" t="s">
        <v>38</v>
      </c>
      <c r="AB1637" s="2959" t="s">
        <v>116</v>
      </c>
      <c r="AC1637" s="2960"/>
    </row>
    <row r="1638" spans="1:32" ht="15" customHeight="1" thickBot="1">
      <c r="A1638" s="2894" t="s">
        <v>2100</v>
      </c>
      <c r="B1638" s="2894" t="s">
        <v>2100</v>
      </c>
      <c r="C1638" s="2898" t="s">
        <v>31265</v>
      </c>
      <c r="D1638" s="2898" t="s">
        <v>31266</v>
      </c>
      <c r="E1638" s="2898" t="s">
        <v>31267</v>
      </c>
      <c r="F1638" s="2898">
        <v>758613716</v>
      </c>
      <c r="G1638" s="2898">
        <v>758613716</v>
      </c>
      <c r="H1638" s="2896"/>
      <c r="I1638" s="2896"/>
      <c r="J1638" s="2896"/>
      <c r="K1638" s="2896"/>
      <c r="L1638" s="2896"/>
      <c r="M1638" s="2896"/>
      <c r="N1638" s="2896"/>
      <c r="O1638" s="2945">
        <v>46091</v>
      </c>
      <c r="P1638" s="2896"/>
      <c r="Q1638" s="2945">
        <v>46095</v>
      </c>
      <c r="R1638" s="2896" t="s">
        <v>115</v>
      </c>
      <c r="S1638" s="2896"/>
      <c r="T1638" s="2896"/>
      <c r="U1638" s="2894" t="s">
        <v>34</v>
      </c>
      <c r="V1638" s="2894" t="s">
        <v>34</v>
      </c>
      <c r="W1638" s="2897">
        <v>46104</v>
      </c>
      <c r="X1638" s="2894" t="s">
        <v>36</v>
      </c>
      <c r="Y1638" s="2896"/>
      <c r="Z1638" s="2896" t="s">
        <v>37</v>
      </c>
      <c r="AA1638" s="2896" t="s">
        <v>38</v>
      </c>
      <c r="AB1638" s="2903" t="s">
        <v>116</v>
      </c>
      <c r="AC1638" s="2903" t="s">
        <v>32428</v>
      </c>
    </row>
    <row r="1639" spans="1:32" ht="15" customHeight="1" thickBot="1">
      <c r="A1639" s="2894" t="s">
        <v>2100</v>
      </c>
      <c r="B1639" s="2894" t="s">
        <v>2100</v>
      </c>
      <c r="C1639" s="2895" t="s">
        <v>32434</v>
      </c>
      <c r="D1639" s="2895" t="s">
        <v>32435</v>
      </c>
      <c r="E1639" s="2895" t="s">
        <v>32436</v>
      </c>
      <c r="F1639" s="2895">
        <v>171512221</v>
      </c>
      <c r="G1639" s="2895">
        <v>103003330</v>
      </c>
      <c r="H1639" s="2896"/>
      <c r="I1639" s="2896"/>
      <c r="J1639" s="2896" t="s">
        <v>32437</v>
      </c>
      <c r="K1639" s="2896" t="s">
        <v>731</v>
      </c>
      <c r="L1639" s="2896" t="s">
        <v>32438</v>
      </c>
      <c r="M1639" s="2896"/>
      <c r="N1639" s="2896"/>
      <c r="O1639" s="2750">
        <v>46097</v>
      </c>
      <c r="P1639" s="2896"/>
      <c r="Q1639" s="2750">
        <v>46099</v>
      </c>
      <c r="R1639" s="2896" t="s">
        <v>33</v>
      </c>
      <c r="S1639" s="2896"/>
      <c r="T1639" s="2896"/>
      <c r="U1639" s="2896" t="s">
        <v>34</v>
      </c>
      <c r="V1639" s="2896" t="s">
        <v>34</v>
      </c>
      <c r="W1639" s="2897">
        <v>46104</v>
      </c>
      <c r="X1639" s="2894" t="s">
        <v>36</v>
      </c>
      <c r="Y1639" s="2896">
        <v>100</v>
      </c>
      <c r="Z1639" s="2896" t="s">
        <v>37</v>
      </c>
      <c r="AA1639" s="2896" t="s">
        <v>1846</v>
      </c>
      <c r="AB1639" s="2896" t="s">
        <v>34</v>
      </c>
      <c r="AC1639" s="2903" t="s">
        <v>32428</v>
      </c>
    </row>
    <row r="1640" spans="1:32" ht="15" customHeight="1" thickBot="1">
      <c r="A1640" s="2894" t="s">
        <v>2100</v>
      </c>
      <c r="B1640" s="2894" t="s">
        <v>2100</v>
      </c>
      <c r="C1640" s="2895" t="s">
        <v>32376</v>
      </c>
      <c r="D1640" s="2895" t="s">
        <v>32377</v>
      </c>
      <c r="E1640" s="2895" t="s">
        <v>32378</v>
      </c>
      <c r="F1640" s="2895">
        <v>700830921</v>
      </c>
      <c r="G1640" s="2895">
        <v>546487373</v>
      </c>
      <c r="H1640" s="2896"/>
      <c r="I1640" s="2896"/>
      <c r="J1640" s="2896" t="s">
        <v>32437</v>
      </c>
      <c r="K1640" s="2896" t="s">
        <v>143</v>
      </c>
      <c r="L1640" s="2896" t="s">
        <v>32439</v>
      </c>
      <c r="M1640" s="2896"/>
      <c r="N1640" s="2896"/>
      <c r="O1640" s="2750">
        <v>46095</v>
      </c>
      <c r="P1640" s="2896"/>
      <c r="Q1640" s="2750">
        <v>46099</v>
      </c>
      <c r="R1640" s="2896" t="s">
        <v>33</v>
      </c>
      <c r="S1640" s="2896"/>
      <c r="T1640" s="2896"/>
      <c r="U1640" s="2896" t="s">
        <v>34</v>
      </c>
      <c r="V1640" s="2896" t="s">
        <v>34</v>
      </c>
      <c r="W1640" s="2897">
        <v>46104</v>
      </c>
      <c r="X1640" s="2894" t="s">
        <v>36</v>
      </c>
      <c r="Y1640" s="2896">
        <v>250</v>
      </c>
      <c r="Z1640" s="2896" t="s">
        <v>37</v>
      </c>
      <c r="AA1640" s="2896" t="s">
        <v>1846</v>
      </c>
      <c r="AB1640" s="2896" t="s">
        <v>34</v>
      </c>
      <c r="AC1640" s="2903" t="s">
        <v>32428</v>
      </c>
    </row>
    <row r="1641" spans="1:32" ht="15" customHeight="1" thickBot="1">
      <c r="A1641" s="2894" t="s">
        <v>2100</v>
      </c>
      <c r="B1641" s="2894" t="s">
        <v>2100</v>
      </c>
      <c r="C1641" s="2898" t="s">
        <v>31302</v>
      </c>
      <c r="D1641" s="2898" t="s">
        <v>14888</v>
      </c>
      <c r="E1641" s="2898" t="s">
        <v>31303</v>
      </c>
      <c r="F1641" s="2898">
        <v>170697326</v>
      </c>
      <c r="G1641" s="2898">
        <v>566439262</v>
      </c>
      <c r="H1641" s="2896"/>
      <c r="I1641" s="2896"/>
      <c r="J1641" s="2896" t="s">
        <v>2151</v>
      </c>
      <c r="K1641" s="2896" t="s">
        <v>25517</v>
      </c>
      <c r="L1641" s="2896" t="s">
        <v>32440</v>
      </c>
      <c r="M1641" s="2896"/>
      <c r="N1641" s="2896"/>
      <c r="O1641" s="2945">
        <v>46092</v>
      </c>
      <c r="P1641" s="2896"/>
      <c r="Q1641" s="2945">
        <v>46095</v>
      </c>
      <c r="R1641" s="2896" t="s">
        <v>33</v>
      </c>
      <c r="S1641" s="2896"/>
      <c r="T1641" s="2896"/>
      <c r="U1641" s="2894" t="s">
        <v>34</v>
      </c>
      <c r="V1641" s="2894" t="s">
        <v>34</v>
      </c>
      <c r="W1641" s="2897">
        <v>46104</v>
      </c>
      <c r="X1641" s="2894" t="s">
        <v>36</v>
      </c>
      <c r="Y1641" s="2896">
        <v>150</v>
      </c>
      <c r="Z1641" s="2896" t="s">
        <v>37</v>
      </c>
      <c r="AA1641" s="2896" t="s">
        <v>1846</v>
      </c>
      <c r="AB1641" s="2896" t="s">
        <v>34</v>
      </c>
      <c r="AC1641" s="2903" t="s">
        <v>32428</v>
      </c>
    </row>
    <row r="1642" spans="1:32" ht="15" customHeight="1" thickBot="1">
      <c r="A1642" s="2894" t="s">
        <v>2100</v>
      </c>
      <c r="B1642" s="2894" t="s">
        <v>2100</v>
      </c>
      <c r="C1642" s="2898" t="s">
        <v>30867</v>
      </c>
      <c r="D1642" s="2898" t="s">
        <v>30868</v>
      </c>
      <c r="E1642" s="2898" t="s">
        <v>30869</v>
      </c>
      <c r="F1642" s="2898">
        <v>594173430</v>
      </c>
      <c r="G1642" s="2898">
        <v>799650820</v>
      </c>
      <c r="H1642" s="2896"/>
      <c r="I1642" s="2896"/>
      <c r="J1642" s="2894" t="s">
        <v>2100</v>
      </c>
      <c r="K1642" s="2896"/>
      <c r="L1642" s="2896"/>
      <c r="M1642" s="2896"/>
      <c r="N1642" s="2896"/>
      <c r="O1642" s="2945">
        <v>46091</v>
      </c>
      <c r="P1642" s="2506">
        <f ca="1">TODAY()-Q1642</f>
        <v>11</v>
      </c>
      <c r="Q1642" s="2945">
        <v>46093</v>
      </c>
      <c r="R1642" s="2896" t="s">
        <v>115</v>
      </c>
      <c r="S1642" s="2896"/>
      <c r="T1642" s="2896"/>
      <c r="U1642" s="2894" t="s">
        <v>34</v>
      </c>
      <c r="V1642" s="2894" t="s">
        <v>34</v>
      </c>
      <c r="W1642" s="2897">
        <v>46104</v>
      </c>
      <c r="X1642" s="2894" t="s">
        <v>36</v>
      </c>
      <c r="Y1642" s="2896"/>
      <c r="Z1642" s="2961" t="s">
        <v>37</v>
      </c>
      <c r="AA1642" s="2896" t="s">
        <v>38</v>
      </c>
      <c r="AB1642" s="2903" t="s">
        <v>116</v>
      </c>
      <c r="AC1642" s="2903" t="s">
        <v>32428</v>
      </c>
    </row>
    <row r="1643" spans="1:32" ht="15" customHeight="1" thickBot="1">
      <c r="A1643" s="2878" t="s">
        <v>24</v>
      </c>
      <c r="B1643" s="2493" t="s">
        <v>25</v>
      </c>
      <c r="C1643" s="2518" t="s">
        <v>32175</v>
      </c>
      <c r="D1643" s="2509" t="s">
        <v>32176</v>
      </c>
      <c r="E1643" s="2504" t="s">
        <v>32177</v>
      </c>
      <c r="F1643" s="2518">
        <v>712928949</v>
      </c>
      <c r="G1643" s="2518">
        <v>173403508</v>
      </c>
      <c r="H1643" s="2507">
        <v>5.3849799999999997</v>
      </c>
      <c r="I1643" s="2507">
        <v>-3.8846400000000001</v>
      </c>
      <c r="J1643" s="2518" t="s">
        <v>287</v>
      </c>
      <c r="K1643" s="2507" t="s">
        <v>497</v>
      </c>
      <c r="L1643" s="2507" t="s">
        <v>32178</v>
      </c>
      <c r="M1643" s="2507"/>
      <c r="N1643" s="2507"/>
      <c r="O1643" s="2519">
        <v>46098</v>
      </c>
      <c r="P1643" s="2507">
        <f ca="1">TODAY()-Q1643</f>
        <v>4</v>
      </c>
      <c r="Q1643" s="2519">
        <v>46100</v>
      </c>
      <c r="R1643" s="2492" t="s">
        <v>1578</v>
      </c>
      <c r="S1643" s="2507"/>
      <c r="T1643" s="2507">
        <v>1</v>
      </c>
      <c r="U1643" s="2507" t="s">
        <v>34</v>
      </c>
      <c r="V1643" s="2507" t="s">
        <v>34</v>
      </c>
      <c r="W1643" s="2507" t="s">
        <v>35</v>
      </c>
      <c r="X1643" s="2507" t="s">
        <v>36</v>
      </c>
      <c r="Y1643" s="2507">
        <v>100</v>
      </c>
      <c r="Z1643" s="2507" t="s">
        <v>37</v>
      </c>
      <c r="AA1643" s="2507" t="s">
        <v>38</v>
      </c>
      <c r="AB1643" s="2875" t="s">
        <v>1579</v>
      </c>
      <c r="AC1643" s="2884" t="s">
        <v>32179</v>
      </c>
      <c r="AD1643" s="2885"/>
      <c r="AE1643" s="2885"/>
      <c r="AF1643" s="2885"/>
    </row>
    <row r="1644" spans="1:32" ht="15" customHeight="1" thickBot="1">
      <c r="A1644" s="2894" t="s">
        <v>2100</v>
      </c>
      <c r="B1644" s="2894" t="s">
        <v>2100</v>
      </c>
      <c r="C1644" s="2895" t="s">
        <v>32429</v>
      </c>
      <c r="D1644" s="2895" t="s">
        <v>32430</v>
      </c>
      <c r="E1644" s="2898" t="s">
        <v>32431</v>
      </c>
      <c r="F1644" s="2895">
        <v>715366372</v>
      </c>
      <c r="G1644" s="2895">
        <v>555667729</v>
      </c>
      <c r="H1644" s="2896"/>
      <c r="I1644" s="2896"/>
      <c r="J1644" s="2954" t="s">
        <v>8808</v>
      </c>
      <c r="K1644" s="2954" t="s">
        <v>1958</v>
      </c>
      <c r="L1644" s="2954" t="s">
        <v>32432</v>
      </c>
      <c r="M1644" s="2896"/>
      <c r="N1644" s="2896"/>
      <c r="O1644" s="2750">
        <v>46093</v>
      </c>
      <c r="P1644" s="2896"/>
      <c r="Q1644" s="2750">
        <v>46099</v>
      </c>
      <c r="R1644" s="2492" t="s">
        <v>1578</v>
      </c>
      <c r="S1644" s="2896"/>
      <c r="T1644" s="2896"/>
      <c r="U1644" s="2896" t="s">
        <v>34</v>
      </c>
      <c r="V1644" s="2896" t="s">
        <v>34</v>
      </c>
      <c r="W1644" s="2897">
        <v>46104</v>
      </c>
      <c r="X1644" s="2894" t="s">
        <v>36</v>
      </c>
      <c r="Y1644" s="2896"/>
      <c r="Z1644" s="2896" t="s">
        <v>37</v>
      </c>
      <c r="AA1644" s="2896" t="s">
        <v>38</v>
      </c>
      <c r="AB1644" s="2492" t="s">
        <v>1579</v>
      </c>
      <c r="AC1644" s="2903" t="s">
        <v>32428</v>
      </c>
    </row>
    <row r="1645" spans="1:32" ht="15" customHeight="1" thickBot="1">
      <c r="A1645" s="2894" t="s">
        <v>2100</v>
      </c>
      <c r="B1645" s="2894" t="s">
        <v>2100</v>
      </c>
      <c r="C1645" s="2895" t="s">
        <v>32366</v>
      </c>
      <c r="D1645" s="2895" t="s">
        <v>32367</v>
      </c>
      <c r="E1645" s="2898" t="s">
        <v>2979</v>
      </c>
      <c r="F1645" s="2895">
        <v>141132300</v>
      </c>
      <c r="G1645" s="2895">
        <v>565434209</v>
      </c>
      <c r="H1645" s="2896"/>
      <c r="I1645" s="2896"/>
      <c r="J1645" s="2896"/>
      <c r="K1645" s="2896"/>
      <c r="L1645" s="2896"/>
      <c r="M1645" s="2896"/>
      <c r="N1645" s="2896"/>
      <c r="O1645" s="2750">
        <v>46095</v>
      </c>
      <c r="P1645" s="2896"/>
      <c r="Q1645" s="2750">
        <v>46098</v>
      </c>
      <c r="R1645" s="2896" t="s">
        <v>115</v>
      </c>
      <c r="S1645" s="2896"/>
      <c r="T1645" s="2896"/>
      <c r="U1645" s="2896" t="s">
        <v>34</v>
      </c>
      <c r="V1645" s="2896" t="s">
        <v>34</v>
      </c>
      <c r="W1645" s="2897">
        <v>46104</v>
      </c>
      <c r="X1645" s="2894" t="s">
        <v>36</v>
      </c>
      <c r="Y1645" s="2896"/>
      <c r="Z1645" s="2896" t="s">
        <v>37</v>
      </c>
      <c r="AA1645" s="2896" t="s">
        <v>38</v>
      </c>
      <c r="AB1645" s="2743" t="s">
        <v>1579</v>
      </c>
      <c r="AC1645" s="2903" t="s">
        <v>32428</v>
      </c>
    </row>
    <row r="1646" spans="1:32" ht="15" customHeight="1" thickBot="1">
      <c r="A1646" s="2894" t="s">
        <v>2100</v>
      </c>
      <c r="B1646" s="2894" t="s">
        <v>2100</v>
      </c>
      <c r="C1646" s="2898" t="s">
        <v>31282</v>
      </c>
      <c r="D1646" s="2898" t="s">
        <v>31283</v>
      </c>
      <c r="E1646" s="2898" t="s">
        <v>31284</v>
      </c>
      <c r="F1646" s="2898">
        <v>142969738</v>
      </c>
      <c r="G1646" s="2898">
        <v>503183693</v>
      </c>
      <c r="H1646" s="2896"/>
      <c r="I1646" s="2896"/>
      <c r="J1646" s="2896" t="s">
        <v>8601</v>
      </c>
      <c r="K1646" s="2896" t="s">
        <v>731</v>
      </c>
      <c r="L1646" s="2896" t="s">
        <v>32444</v>
      </c>
      <c r="M1646" s="2896"/>
      <c r="N1646" s="2896"/>
      <c r="O1646" s="2945">
        <v>46093</v>
      </c>
      <c r="P1646" s="2896"/>
      <c r="Q1646" s="2945">
        <v>46095</v>
      </c>
      <c r="R1646" s="2896" t="s">
        <v>33</v>
      </c>
      <c r="S1646" s="2896"/>
      <c r="T1646" s="2896"/>
      <c r="U1646" s="2894" t="s">
        <v>34</v>
      </c>
      <c r="V1646" s="2894" t="s">
        <v>34</v>
      </c>
      <c r="W1646" s="2897">
        <v>46104</v>
      </c>
      <c r="X1646" s="2894" t="s">
        <v>36</v>
      </c>
      <c r="Y1646" s="2896">
        <v>350</v>
      </c>
      <c r="Z1646" s="2896" t="s">
        <v>37</v>
      </c>
      <c r="AA1646" s="2896" t="s">
        <v>1846</v>
      </c>
      <c r="AB1646" s="2896" t="s">
        <v>34</v>
      </c>
      <c r="AC1646" s="2903" t="s">
        <v>32428</v>
      </c>
    </row>
    <row r="1647" spans="1:32" ht="15" customHeight="1" thickBot="1">
      <c r="A1647" s="2894" t="s">
        <v>2100</v>
      </c>
      <c r="B1647" s="2894" t="s">
        <v>2100</v>
      </c>
      <c r="C1647" s="2898" t="s">
        <v>31273</v>
      </c>
      <c r="D1647" s="2898" t="s">
        <v>31274</v>
      </c>
      <c r="E1647" s="2898" t="s">
        <v>31275</v>
      </c>
      <c r="F1647" s="2898">
        <v>142549182</v>
      </c>
      <c r="G1647" s="2898">
        <v>504100933</v>
      </c>
      <c r="H1647" s="2896"/>
      <c r="I1647" s="2896"/>
      <c r="J1647" s="2896" t="s">
        <v>2151</v>
      </c>
      <c r="K1647" s="2896" t="s">
        <v>25517</v>
      </c>
      <c r="L1647" s="2896" t="s">
        <v>32445</v>
      </c>
      <c r="M1647" s="2896"/>
      <c r="N1647" s="2896"/>
      <c r="O1647" s="2945">
        <v>46093</v>
      </c>
      <c r="P1647" s="2896"/>
      <c r="Q1647" s="2945">
        <v>46095</v>
      </c>
      <c r="R1647" s="2896" t="s">
        <v>33</v>
      </c>
      <c r="S1647" s="2896"/>
      <c r="T1647" s="2896"/>
      <c r="U1647" s="2894" t="s">
        <v>34</v>
      </c>
      <c r="V1647" s="2894" t="s">
        <v>34</v>
      </c>
      <c r="W1647" s="2897">
        <v>46104</v>
      </c>
      <c r="X1647" s="2894" t="s">
        <v>36</v>
      </c>
      <c r="Y1647" s="2896">
        <v>150</v>
      </c>
      <c r="Z1647" s="2896" t="s">
        <v>37</v>
      </c>
      <c r="AA1647" s="2896" t="s">
        <v>1846</v>
      </c>
      <c r="AB1647" s="2896" t="s">
        <v>34</v>
      </c>
      <c r="AC1647" s="2903" t="s">
        <v>32428</v>
      </c>
    </row>
    <row r="1648" spans="1:32" ht="15" customHeight="1" thickBot="1">
      <c r="A1648" s="2743" t="s">
        <v>4117</v>
      </c>
      <c r="B1648" s="2743" t="s">
        <v>4117</v>
      </c>
      <c r="C1648" s="2744" t="s">
        <v>32896</v>
      </c>
      <c r="D1648" s="2744" t="s">
        <v>32897</v>
      </c>
      <c r="E1648" s="2744" t="s">
        <v>32898</v>
      </c>
      <c r="F1648" s="2896">
        <v>758706757</v>
      </c>
      <c r="G1648" s="2896">
        <v>564458944</v>
      </c>
      <c r="H1648" s="2744" t="s">
        <v>32899</v>
      </c>
      <c r="I1648" s="2744" t="s">
        <v>32900</v>
      </c>
      <c r="J1648" s="2743" t="s">
        <v>4231</v>
      </c>
      <c r="K1648" s="2743" t="s">
        <v>4141</v>
      </c>
      <c r="L1648" s="2743" t="s">
        <v>28416</v>
      </c>
      <c r="M1648" s="2744"/>
      <c r="N1648" s="2744"/>
      <c r="O1648" s="2745">
        <v>46095</v>
      </c>
      <c r="P1648" s="2744"/>
      <c r="Q1648" s="2745">
        <v>46099</v>
      </c>
      <c r="R1648" s="2492" t="s">
        <v>1578</v>
      </c>
      <c r="S1648" s="2744">
        <v>0</v>
      </c>
      <c r="T1648" s="2744">
        <v>0</v>
      </c>
      <c r="U1648" s="2744" t="s">
        <v>34</v>
      </c>
      <c r="V1648" s="2744" t="s">
        <v>34</v>
      </c>
      <c r="W1648" s="2962" t="s">
        <v>31385</v>
      </c>
      <c r="X1648" s="2743" t="s">
        <v>36</v>
      </c>
      <c r="Y1648" s="2743">
        <v>200</v>
      </c>
      <c r="Z1648" s="2743" t="s">
        <v>37</v>
      </c>
      <c r="AA1648" s="2749" t="s">
        <v>38</v>
      </c>
      <c r="AB1648" s="2492" t="s">
        <v>1579</v>
      </c>
      <c r="AC1648" s="2963" t="s">
        <v>4865</v>
      </c>
    </row>
    <row r="1649" spans="1:29" ht="15" customHeight="1" thickBot="1">
      <c r="A1649" s="2894" t="s">
        <v>2100</v>
      </c>
      <c r="B1649" s="2894" t="s">
        <v>2100</v>
      </c>
      <c r="C1649" s="2898" t="s">
        <v>31262</v>
      </c>
      <c r="D1649" s="2898" t="s">
        <v>31263</v>
      </c>
      <c r="E1649" s="2898" t="s">
        <v>31264</v>
      </c>
      <c r="F1649" s="2898">
        <v>788543989</v>
      </c>
      <c r="G1649" s="2898">
        <v>720031546</v>
      </c>
      <c r="H1649" s="2896"/>
      <c r="I1649" s="2896"/>
      <c r="J1649" s="2896" t="s">
        <v>8601</v>
      </c>
      <c r="K1649" s="2896" t="s">
        <v>731</v>
      </c>
      <c r="L1649" s="2896" t="s">
        <v>32446</v>
      </c>
      <c r="M1649" s="2896"/>
      <c r="N1649" s="2896"/>
      <c r="O1649" s="2945">
        <v>46082</v>
      </c>
      <c r="P1649" s="2896"/>
      <c r="Q1649" s="2945">
        <v>46095</v>
      </c>
      <c r="R1649" s="2896" t="s">
        <v>33</v>
      </c>
      <c r="S1649" s="2896"/>
      <c r="T1649" s="2896"/>
      <c r="U1649" s="2894" t="s">
        <v>34</v>
      </c>
      <c r="V1649" s="2894" t="s">
        <v>34</v>
      </c>
      <c r="W1649" s="2897">
        <v>46104</v>
      </c>
      <c r="X1649" s="2894" t="s">
        <v>36</v>
      </c>
      <c r="Y1649" s="2896">
        <v>150</v>
      </c>
      <c r="Z1649" s="2896" t="s">
        <v>37</v>
      </c>
      <c r="AA1649" s="2896" t="s">
        <v>1846</v>
      </c>
      <c r="AB1649" s="2896" t="s">
        <v>34</v>
      </c>
      <c r="AC1649" s="2903" t="s">
        <v>32428</v>
      </c>
    </row>
    <row r="1650" spans="1:29" ht="15" customHeight="1" thickBot="1">
      <c r="A1650" s="2743" t="s">
        <v>4117</v>
      </c>
      <c r="B1650" s="2743" t="s">
        <v>4117</v>
      </c>
      <c r="C1650" s="2744" t="s">
        <v>32901</v>
      </c>
      <c r="D1650" s="2744" t="s">
        <v>32902</v>
      </c>
      <c r="E1650" s="2744" t="s">
        <v>32903</v>
      </c>
      <c r="F1650" s="2896">
        <v>777269083</v>
      </c>
      <c r="G1650" s="2896">
        <v>777269083</v>
      </c>
      <c r="H1650" s="2744" t="s">
        <v>32904</v>
      </c>
      <c r="I1650" s="2744" t="s">
        <v>32905</v>
      </c>
      <c r="J1650" s="2743" t="s">
        <v>4193</v>
      </c>
      <c r="K1650" s="2743" t="s">
        <v>4194</v>
      </c>
      <c r="L1650" s="2743" t="s">
        <v>25817</v>
      </c>
      <c r="M1650" s="2744"/>
      <c r="N1650" s="2744"/>
      <c r="O1650" s="2745">
        <v>46086</v>
      </c>
      <c r="P1650" s="2744"/>
      <c r="Q1650" s="2745">
        <v>46100</v>
      </c>
      <c r="R1650" s="2492" t="s">
        <v>1578</v>
      </c>
      <c r="S1650" s="2744">
        <v>0</v>
      </c>
      <c r="T1650" s="2744">
        <v>0</v>
      </c>
      <c r="U1650" s="2744" t="s">
        <v>34</v>
      </c>
      <c r="V1650" s="2744" t="s">
        <v>34</v>
      </c>
      <c r="W1650" s="2750" t="s">
        <v>31385</v>
      </c>
      <c r="X1650" s="2743" t="s">
        <v>36</v>
      </c>
      <c r="Y1650" s="2743">
        <v>250</v>
      </c>
      <c r="Z1650" s="2743" t="s">
        <v>37</v>
      </c>
      <c r="AA1650" s="2743" t="s">
        <v>38</v>
      </c>
      <c r="AB1650" s="2492" t="s">
        <v>1579</v>
      </c>
      <c r="AC1650" s="2963" t="s">
        <v>4126</v>
      </c>
    </row>
    <row r="1651" spans="1:29" ht="15" customHeight="1" thickBot="1">
      <c r="A1651" s="2894" t="s">
        <v>2100</v>
      </c>
      <c r="B1651" s="2894" t="s">
        <v>2100</v>
      </c>
      <c r="C1651" s="2895" t="s">
        <v>31253</v>
      </c>
      <c r="D1651" s="2895" t="s">
        <v>31254</v>
      </c>
      <c r="E1651" s="2895" t="s">
        <v>31255</v>
      </c>
      <c r="F1651" s="2895">
        <v>708902173</v>
      </c>
      <c r="G1651" s="2895">
        <v>506603404</v>
      </c>
      <c r="H1651" s="2896"/>
      <c r="I1651" s="2896"/>
      <c r="J1651" s="2896"/>
      <c r="K1651" s="2896"/>
      <c r="L1651" s="2896"/>
      <c r="M1651" s="2896"/>
      <c r="N1651" s="2896"/>
      <c r="O1651" s="2750">
        <v>46093</v>
      </c>
      <c r="P1651" s="2896"/>
      <c r="Q1651" s="2750">
        <v>46094</v>
      </c>
      <c r="R1651" s="2896" t="s">
        <v>115</v>
      </c>
      <c r="S1651" s="2896"/>
      <c r="T1651" s="2896"/>
      <c r="U1651" s="2894" t="s">
        <v>34</v>
      </c>
      <c r="V1651" s="2894" t="s">
        <v>34</v>
      </c>
      <c r="W1651" s="2897">
        <v>46104</v>
      </c>
      <c r="X1651" s="2894" t="s">
        <v>36</v>
      </c>
      <c r="Y1651" s="2896"/>
      <c r="Z1651" s="2896" t="s">
        <v>37</v>
      </c>
      <c r="AA1651" s="2896" t="s">
        <v>38</v>
      </c>
      <c r="AB1651" s="2896" t="s">
        <v>116</v>
      </c>
      <c r="AC1651" s="2903" t="s">
        <v>32428</v>
      </c>
    </row>
    <row r="1652" spans="1:29" ht="15" customHeight="1" thickBot="1">
      <c r="A1652" s="2894" t="s">
        <v>2100</v>
      </c>
      <c r="B1652" s="2894" t="s">
        <v>2100</v>
      </c>
      <c r="C1652" s="2895" t="s">
        <v>32360</v>
      </c>
      <c r="D1652" s="2895" t="s">
        <v>32361</v>
      </c>
      <c r="E1652" s="2898" t="s">
        <v>32362</v>
      </c>
      <c r="F1652" s="2895">
        <v>759560416</v>
      </c>
      <c r="G1652" s="2895">
        <v>585517288</v>
      </c>
      <c r="H1652" s="2896"/>
      <c r="I1652" s="2896"/>
      <c r="J1652" s="2896" t="s">
        <v>8822</v>
      </c>
      <c r="K1652" s="2896" t="s">
        <v>1912</v>
      </c>
      <c r="L1652" s="2896" t="s">
        <v>28041</v>
      </c>
      <c r="M1652" s="2896"/>
      <c r="N1652" s="2896"/>
      <c r="O1652" s="2750">
        <v>46095</v>
      </c>
      <c r="P1652" s="2896"/>
      <c r="Q1652" s="2750">
        <v>46098</v>
      </c>
      <c r="R1652" s="2896" t="s">
        <v>33</v>
      </c>
      <c r="S1652" s="2896"/>
      <c r="T1652" s="2896"/>
      <c r="U1652" s="2896" t="s">
        <v>34</v>
      </c>
      <c r="V1652" s="2896" t="s">
        <v>34</v>
      </c>
      <c r="W1652" s="2897">
        <v>46104</v>
      </c>
      <c r="X1652" s="2894" t="s">
        <v>36</v>
      </c>
      <c r="Y1652" s="2896">
        <v>150</v>
      </c>
      <c r="Z1652" s="2896" t="s">
        <v>37</v>
      </c>
      <c r="AA1652" s="2896" t="s">
        <v>1846</v>
      </c>
      <c r="AB1652" s="2896" t="s">
        <v>34</v>
      </c>
      <c r="AC1652" s="2903" t="s">
        <v>32428</v>
      </c>
    </row>
    <row r="1653" spans="1:29" ht="15" customHeight="1" thickBot="1">
      <c r="A1653" s="2894" t="s">
        <v>2100</v>
      </c>
      <c r="B1653" s="2894" t="s">
        <v>2100</v>
      </c>
      <c r="C1653" s="2898" t="s">
        <v>31288</v>
      </c>
      <c r="D1653" s="2898" t="s">
        <v>31289</v>
      </c>
      <c r="E1653" s="2898" t="s">
        <v>31290</v>
      </c>
      <c r="F1653" s="2898">
        <v>152352335</v>
      </c>
      <c r="G1653" s="2898">
        <v>7081114668</v>
      </c>
      <c r="H1653" s="2896"/>
      <c r="I1653" s="2896"/>
      <c r="J1653" s="2896"/>
      <c r="K1653" s="2896"/>
      <c r="L1653" s="2896"/>
      <c r="M1653" s="2896"/>
      <c r="N1653" s="2896"/>
      <c r="O1653" s="2945">
        <v>46094</v>
      </c>
      <c r="P1653" s="2896"/>
      <c r="Q1653" s="2945">
        <v>46095</v>
      </c>
      <c r="R1653" s="2896" t="s">
        <v>115</v>
      </c>
      <c r="S1653" s="2896"/>
      <c r="T1653" s="2896"/>
      <c r="U1653" s="2894" t="s">
        <v>34</v>
      </c>
      <c r="V1653" s="2894" t="s">
        <v>34</v>
      </c>
      <c r="W1653" s="2897">
        <v>46104</v>
      </c>
      <c r="X1653" s="2894" t="s">
        <v>36</v>
      </c>
      <c r="Y1653" s="2896"/>
      <c r="Z1653" s="2896" t="s">
        <v>37</v>
      </c>
      <c r="AA1653" s="2896" t="s">
        <v>38</v>
      </c>
      <c r="AB1653" s="2896" t="s">
        <v>116</v>
      </c>
      <c r="AC1653" s="2903" t="s">
        <v>32428</v>
      </c>
    </row>
    <row r="1654" spans="1:29" ht="15" customHeight="1" thickBot="1">
      <c r="A1654" s="2894" t="s">
        <v>2100</v>
      </c>
      <c r="B1654" s="2894" t="s">
        <v>2100</v>
      </c>
      <c r="C1654" s="2898" t="s">
        <v>31306</v>
      </c>
      <c r="D1654" s="2898" t="s">
        <v>31307</v>
      </c>
      <c r="E1654" s="2898" t="s">
        <v>31308</v>
      </c>
      <c r="F1654" s="2898">
        <v>778628279</v>
      </c>
      <c r="G1654" s="2898">
        <v>707721447</v>
      </c>
      <c r="H1654" s="2896"/>
      <c r="I1654" s="2896"/>
      <c r="J1654" s="2896" t="s">
        <v>2557</v>
      </c>
      <c r="K1654" s="2896" t="s">
        <v>143</v>
      </c>
      <c r="L1654" s="2896" t="s">
        <v>32447</v>
      </c>
      <c r="M1654" s="2896"/>
      <c r="N1654" s="2896"/>
      <c r="O1654" s="2945">
        <v>46092</v>
      </c>
      <c r="P1654" s="2896"/>
      <c r="Q1654" s="2945">
        <v>46095</v>
      </c>
      <c r="R1654" s="2896" t="s">
        <v>33</v>
      </c>
      <c r="S1654" s="2896"/>
      <c r="T1654" s="2896"/>
      <c r="U1654" s="2894" t="s">
        <v>34</v>
      </c>
      <c r="V1654" s="2894" t="s">
        <v>34</v>
      </c>
      <c r="W1654" s="2897">
        <v>46104</v>
      </c>
      <c r="X1654" s="2894" t="s">
        <v>36</v>
      </c>
      <c r="Y1654" s="2896">
        <v>250</v>
      </c>
      <c r="Z1654" s="2896" t="s">
        <v>37</v>
      </c>
      <c r="AA1654" s="2896" t="s">
        <v>1846</v>
      </c>
      <c r="AB1654" s="2896" t="s">
        <v>34</v>
      </c>
      <c r="AC1654" s="2903" t="s">
        <v>32428</v>
      </c>
    </row>
    <row r="1655" spans="1:29" ht="15" customHeight="1">
      <c r="A1655" s="2743" t="s">
        <v>4117</v>
      </c>
      <c r="B1655" s="2743" t="s">
        <v>4117</v>
      </c>
      <c r="C1655" s="2744" t="s">
        <v>4118</v>
      </c>
      <c r="D1655" s="2744" t="s">
        <v>4119</v>
      </c>
      <c r="E1655" s="2744" t="s">
        <v>4120</v>
      </c>
      <c r="F1655" s="2896">
        <v>152974675</v>
      </c>
      <c r="G1655" s="2896">
        <v>709000000</v>
      </c>
      <c r="H1655" s="2744" t="s">
        <v>4121</v>
      </c>
      <c r="I1655" s="2744" t="s">
        <v>4122</v>
      </c>
      <c r="J1655" s="2964" t="s">
        <v>4123</v>
      </c>
      <c r="K1655" s="2964" t="s">
        <v>4124</v>
      </c>
      <c r="L1655" s="2964" t="s">
        <v>4125</v>
      </c>
      <c r="M1655" s="2744"/>
      <c r="N1655" s="2744"/>
      <c r="O1655" s="2745">
        <v>45961</v>
      </c>
      <c r="P1655" s="2744"/>
      <c r="Q1655" s="2745">
        <v>45962</v>
      </c>
      <c r="R1655" s="2492" t="s">
        <v>1578</v>
      </c>
      <c r="S1655" s="2744">
        <v>0</v>
      </c>
      <c r="T1655" s="2744">
        <v>0</v>
      </c>
      <c r="U1655" s="2744" t="s">
        <v>34</v>
      </c>
      <c r="V1655" s="2744" t="s">
        <v>34</v>
      </c>
      <c r="W1655" s="2962" t="s">
        <v>31385</v>
      </c>
      <c r="X1655" s="2743" t="s">
        <v>36</v>
      </c>
      <c r="Y1655" s="2743">
        <v>100</v>
      </c>
      <c r="Z1655" s="2743" t="s">
        <v>37</v>
      </c>
      <c r="AA1655" s="2743" t="s">
        <v>38</v>
      </c>
      <c r="AB1655" s="2492" t="s">
        <v>1579</v>
      </c>
      <c r="AC1655" s="2744" t="s">
        <v>4126</v>
      </c>
    </row>
    <row r="1656" spans="1:29" ht="15" customHeight="1">
      <c r="A1656" s="2743" t="s">
        <v>4117</v>
      </c>
      <c r="B1656" s="2743" t="s">
        <v>4117</v>
      </c>
      <c r="C1656" s="2744" t="s">
        <v>4127</v>
      </c>
      <c r="D1656" s="2744" t="s">
        <v>4128</v>
      </c>
      <c r="E1656" s="2744" t="s">
        <v>4129</v>
      </c>
      <c r="F1656" s="2896">
        <v>576000000</v>
      </c>
      <c r="G1656" s="2896">
        <v>102000000</v>
      </c>
      <c r="H1656" s="2744" t="s">
        <v>4130</v>
      </c>
      <c r="I1656" s="2744" t="s">
        <v>4131</v>
      </c>
      <c r="J1656" s="2964" t="s">
        <v>4132</v>
      </c>
      <c r="K1656" s="2964" t="s">
        <v>4124</v>
      </c>
      <c r="L1656" s="2964" t="s">
        <v>4133</v>
      </c>
      <c r="M1656" s="2744"/>
      <c r="N1656" s="2744"/>
      <c r="O1656" s="2745">
        <v>45845</v>
      </c>
      <c r="P1656" s="2744"/>
      <c r="Q1656" s="2745">
        <v>45846</v>
      </c>
      <c r="R1656" s="2743" t="s">
        <v>33</v>
      </c>
      <c r="S1656" s="2744">
        <v>0</v>
      </c>
      <c r="T1656" s="2744">
        <v>0</v>
      </c>
      <c r="U1656" s="2744" t="s">
        <v>34</v>
      </c>
      <c r="V1656" s="2744" t="s">
        <v>34</v>
      </c>
      <c r="W1656" s="2962" t="s">
        <v>31385</v>
      </c>
      <c r="X1656" s="2743" t="s">
        <v>36</v>
      </c>
      <c r="Y1656" s="2743">
        <v>350</v>
      </c>
      <c r="Z1656" s="2743" t="s">
        <v>37</v>
      </c>
      <c r="AA1656" s="2743" t="s">
        <v>38</v>
      </c>
      <c r="AB1656" s="2492" t="s">
        <v>748</v>
      </c>
      <c r="AC1656" s="2744" t="s">
        <v>4134</v>
      </c>
    </row>
    <row r="1657" spans="1:29" ht="15" customHeight="1">
      <c r="A1657" s="2743" t="s">
        <v>4117</v>
      </c>
      <c r="B1657" s="2743" t="s">
        <v>4117</v>
      </c>
      <c r="C1657" s="2744" t="s">
        <v>4135</v>
      </c>
      <c r="D1657" s="2744" t="s">
        <v>4136</v>
      </c>
      <c r="E1657" s="2744" t="s">
        <v>4137</v>
      </c>
      <c r="F1657" s="2896">
        <v>708000000</v>
      </c>
      <c r="G1657" s="2896">
        <v>779974798</v>
      </c>
      <c r="H1657" s="2744" t="s">
        <v>4138</v>
      </c>
      <c r="I1657" s="2744" t="s">
        <v>4139</v>
      </c>
      <c r="J1657" s="2964" t="s">
        <v>4140</v>
      </c>
      <c r="K1657" s="2964" t="s">
        <v>4141</v>
      </c>
      <c r="L1657" s="2964" t="s">
        <v>4142</v>
      </c>
      <c r="M1657" s="2744"/>
      <c r="N1657" s="2744"/>
      <c r="O1657" s="2745">
        <v>45761</v>
      </c>
      <c r="P1657" s="2744"/>
      <c r="Q1657" s="2745">
        <v>45841</v>
      </c>
      <c r="R1657" s="2743" t="s">
        <v>33</v>
      </c>
      <c r="S1657" s="2744">
        <v>0</v>
      </c>
      <c r="T1657" s="2744">
        <v>0</v>
      </c>
      <c r="U1657" s="2744" t="s">
        <v>34</v>
      </c>
      <c r="V1657" s="2744" t="s">
        <v>34</v>
      </c>
      <c r="W1657" s="2962" t="s">
        <v>31385</v>
      </c>
      <c r="X1657" s="2743" t="s">
        <v>36</v>
      </c>
      <c r="Y1657" s="2743">
        <v>200</v>
      </c>
      <c r="Z1657" s="2743" t="s">
        <v>37</v>
      </c>
      <c r="AA1657" s="2743" t="s">
        <v>38</v>
      </c>
      <c r="AB1657" s="2743" t="s">
        <v>39</v>
      </c>
      <c r="AC1657" s="2744" t="s">
        <v>4143</v>
      </c>
    </row>
    <row r="1658" spans="1:29" ht="15" customHeight="1">
      <c r="A1658" s="2743" t="s">
        <v>4117</v>
      </c>
      <c r="B1658" s="2743" t="s">
        <v>4117</v>
      </c>
      <c r="C1658" s="2744" t="s">
        <v>4144</v>
      </c>
      <c r="D1658" s="2744" t="s">
        <v>4145</v>
      </c>
      <c r="E1658" s="2744" t="s">
        <v>4146</v>
      </c>
      <c r="F1658" s="2896">
        <v>102891430</v>
      </c>
      <c r="G1658" s="2896">
        <v>709947033</v>
      </c>
      <c r="H1658" s="2744" t="s">
        <v>4147</v>
      </c>
      <c r="I1658" s="2744" t="s">
        <v>4148</v>
      </c>
      <c r="J1658" s="2964"/>
      <c r="K1658" s="2964"/>
      <c r="L1658" s="2964"/>
      <c r="M1658" s="2744"/>
      <c r="N1658" s="2744"/>
      <c r="O1658" s="2745">
        <v>45863</v>
      </c>
      <c r="P1658" s="2744"/>
      <c r="Q1658" s="2745">
        <v>45785</v>
      </c>
      <c r="R1658" s="2743" t="s">
        <v>33</v>
      </c>
      <c r="S1658" s="2744">
        <v>0</v>
      </c>
      <c r="T1658" s="2744">
        <v>0</v>
      </c>
      <c r="U1658" s="2744" t="s">
        <v>34</v>
      </c>
      <c r="V1658" s="2744" t="s">
        <v>34</v>
      </c>
      <c r="W1658" s="2962" t="s">
        <v>31385</v>
      </c>
      <c r="X1658" s="2743" t="s">
        <v>36</v>
      </c>
      <c r="Y1658" s="2743"/>
      <c r="Z1658" s="2743" t="s">
        <v>37</v>
      </c>
      <c r="AA1658" s="2743" t="s">
        <v>38</v>
      </c>
      <c r="AB1658" s="2492" t="s">
        <v>748</v>
      </c>
      <c r="AC1658" s="2744" t="s">
        <v>4149</v>
      </c>
    </row>
    <row r="1659" spans="1:29" ht="15" customHeight="1">
      <c r="A1659" s="2743" t="s">
        <v>4117</v>
      </c>
      <c r="B1659" s="2743" t="s">
        <v>4117</v>
      </c>
      <c r="C1659" s="2744" t="s">
        <v>4150</v>
      </c>
      <c r="D1659" s="2744" t="s">
        <v>4151</v>
      </c>
      <c r="E1659" s="2744" t="s">
        <v>4152</v>
      </c>
      <c r="F1659" s="2896">
        <v>555000000</v>
      </c>
      <c r="G1659" s="2896">
        <v>788000000</v>
      </c>
      <c r="H1659" s="2744" t="s">
        <v>4153</v>
      </c>
      <c r="I1659" s="2744" t="s">
        <v>4154</v>
      </c>
      <c r="J1659" s="2964" t="s">
        <v>4140</v>
      </c>
      <c r="K1659" s="2964" t="s">
        <v>4124</v>
      </c>
      <c r="L1659" s="2964" t="s">
        <v>4155</v>
      </c>
      <c r="M1659" s="2744"/>
      <c r="N1659" s="2744"/>
      <c r="O1659" s="2745">
        <v>45712</v>
      </c>
      <c r="P1659" s="2744">
        <v>133</v>
      </c>
      <c r="Q1659" s="2745">
        <v>45712</v>
      </c>
      <c r="R1659" s="2743" t="s">
        <v>33</v>
      </c>
      <c r="S1659" s="2744">
        <v>0</v>
      </c>
      <c r="T1659" s="2744">
        <v>0</v>
      </c>
      <c r="U1659" s="2744" t="s">
        <v>34</v>
      </c>
      <c r="V1659" s="2744" t="s">
        <v>34</v>
      </c>
      <c r="W1659" s="2962" t="s">
        <v>31385</v>
      </c>
      <c r="X1659" s="2743" t="s">
        <v>36</v>
      </c>
      <c r="Y1659" s="2743">
        <v>300</v>
      </c>
      <c r="Z1659" s="2743" t="s">
        <v>37</v>
      </c>
      <c r="AA1659" s="2743" t="s">
        <v>38</v>
      </c>
      <c r="AB1659" s="2492" t="s">
        <v>748</v>
      </c>
      <c r="AC1659" s="2744" t="s">
        <v>4156</v>
      </c>
    </row>
    <row r="1660" spans="1:29" ht="15" customHeight="1">
      <c r="A1660" s="2743" t="s">
        <v>4117</v>
      </c>
      <c r="B1660" s="2743" t="s">
        <v>4117</v>
      </c>
      <c r="C1660" s="2744" t="s">
        <v>4157</v>
      </c>
      <c r="D1660" s="2744" t="s">
        <v>4158</v>
      </c>
      <c r="E1660" s="2744" t="s">
        <v>4159</v>
      </c>
      <c r="F1660" s="2896">
        <v>144000000</v>
      </c>
      <c r="G1660" s="2896">
        <v>544131567</v>
      </c>
      <c r="H1660" s="2744" t="s">
        <v>4160</v>
      </c>
      <c r="I1660" s="2744" t="s">
        <v>4161</v>
      </c>
      <c r="J1660" s="2964" t="s">
        <v>4140</v>
      </c>
      <c r="K1660" s="2964" t="s">
        <v>2435</v>
      </c>
      <c r="L1660" s="2964" t="s">
        <v>4162</v>
      </c>
      <c r="M1660" s="2744"/>
      <c r="N1660" s="2744"/>
      <c r="O1660" s="2745">
        <v>45447</v>
      </c>
      <c r="P1660" s="2744">
        <v>19</v>
      </c>
      <c r="Q1660" s="2745">
        <v>45826</v>
      </c>
      <c r="R1660" s="2743" t="s">
        <v>33</v>
      </c>
      <c r="S1660" s="2744">
        <v>0</v>
      </c>
      <c r="T1660" s="2744">
        <v>0</v>
      </c>
      <c r="U1660" s="2744" t="s">
        <v>34</v>
      </c>
      <c r="V1660" s="2744" t="s">
        <v>34</v>
      </c>
      <c r="W1660" s="2962" t="s">
        <v>31385</v>
      </c>
      <c r="X1660" s="2743" t="s">
        <v>36</v>
      </c>
      <c r="Y1660" s="2743">
        <v>300</v>
      </c>
      <c r="Z1660" s="2743" t="s">
        <v>37</v>
      </c>
      <c r="AA1660" s="2743" t="s">
        <v>38</v>
      </c>
      <c r="AB1660" s="2743" t="s">
        <v>39</v>
      </c>
      <c r="AC1660" s="2744" t="s">
        <v>4143</v>
      </c>
    </row>
    <row r="1661" spans="1:29" ht="15" customHeight="1">
      <c r="A1661" s="2743" t="s">
        <v>4117</v>
      </c>
      <c r="B1661" s="2743" t="s">
        <v>4117</v>
      </c>
      <c r="C1661" s="2744" t="s">
        <v>4163</v>
      </c>
      <c r="D1661" s="2744" t="s">
        <v>4164</v>
      </c>
      <c r="E1661" s="2744" t="s">
        <v>4165</v>
      </c>
      <c r="F1661" s="2896">
        <v>759000000</v>
      </c>
      <c r="G1661" s="2896">
        <v>576828772</v>
      </c>
      <c r="H1661" s="2744" t="s">
        <v>4166</v>
      </c>
      <c r="I1661" s="2744" t="s">
        <v>4167</v>
      </c>
      <c r="J1661" s="2964" t="s">
        <v>4168</v>
      </c>
      <c r="K1661" s="2964" t="s">
        <v>2435</v>
      </c>
      <c r="L1661" s="2964" t="s">
        <v>4169</v>
      </c>
      <c r="M1661" s="2744"/>
      <c r="N1661" s="2744"/>
      <c r="O1661" s="2745">
        <v>45376</v>
      </c>
      <c r="P1661" s="2744">
        <v>468</v>
      </c>
      <c r="Q1661" s="2745">
        <v>45377</v>
      </c>
      <c r="R1661" s="2743" t="s">
        <v>33</v>
      </c>
      <c r="S1661" s="2744">
        <v>0</v>
      </c>
      <c r="T1661" s="2744">
        <v>0</v>
      </c>
      <c r="U1661" s="2744" t="s">
        <v>34</v>
      </c>
      <c r="V1661" s="2744" t="s">
        <v>34</v>
      </c>
      <c r="W1661" s="2962" t="s">
        <v>31385</v>
      </c>
      <c r="X1661" s="2743" t="s">
        <v>36</v>
      </c>
      <c r="Y1661" s="2743">
        <v>200</v>
      </c>
      <c r="Z1661" s="2743" t="s">
        <v>37</v>
      </c>
      <c r="AA1661" s="2743" t="s">
        <v>38</v>
      </c>
      <c r="AB1661" s="2743" t="s">
        <v>162</v>
      </c>
      <c r="AC1661" s="2744" t="s">
        <v>4170</v>
      </c>
    </row>
    <row r="1662" spans="1:29" ht="15" customHeight="1">
      <c r="A1662" s="2743" t="s">
        <v>4117</v>
      </c>
      <c r="B1662" s="2743" t="s">
        <v>4117</v>
      </c>
      <c r="C1662" s="2744" t="s">
        <v>4171</v>
      </c>
      <c r="D1662" s="2744" t="s">
        <v>4172</v>
      </c>
      <c r="E1662" s="2744" t="s">
        <v>4117</v>
      </c>
      <c r="F1662" s="2896">
        <v>151000000</v>
      </c>
      <c r="G1662" s="2896">
        <v>576828772</v>
      </c>
      <c r="H1662" s="2744" t="s">
        <v>29920</v>
      </c>
      <c r="I1662" s="2744" t="s">
        <v>4173</v>
      </c>
      <c r="J1662" s="2964" t="s">
        <v>4174</v>
      </c>
      <c r="K1662" s="2964" t="s">
        <v>2435</v>
      </c>
      <c r="L1662" s="2964" t="s">
        <v>4175</v>
      </c>
      <c r="M1662" s="2744"/>
      <c r="N1662" s="2744"/>
      <c r="O1662" s="2745">
        <v>45250</v>
      </c>
      <c r="P1662" s="2744">
        <v>291</v>
      </c>
      <c r="Q1662" s="2745">
        <v>45251</v>
      </c>
      <c r="R1662" s="2743" t="s">
        <v>115</v>
      </c>
      <c r="S1662" s="2744">
        <v>0</v>
      </c>
      <c r="T1662" s="2744">
        <v>0</v>
      </c>
      <c r="U1662" s="2744" t="s">
        <v>34</v>
      </c>
      <c r="V1662" s="2744" t="s">
        <v>34</v>
      </c>
      <c r="W1662" s="2962" t="s">
        <v>31385</v>
      </c>
      <c r="X1662" s="2743" t="s">
        <v>36</v>
      </c>
      <c r="Y1662" s="2743">
        <v>950</v>
      </c>
      <c r="Z1662" s="2743" t="s">
        <v>37</v>
      </c>
      <c r="AA1662" s="2743" t="s">
        <v>38</v>
      </c>
      <c r="AB1662" s="2743" t="s">
        <v>116</v>
      </c>
      <c r="AC1662" s="2744" t="s">
        <v>4176</v>
      </c>
    </row>
    <row r="1663" spans="1:29" ht="15" customHeight="1">
      <c r="A1663" s="2743" t="s">
        <v>4117</v>
      </c>
      <c r="B1663" s="2743" t="s">
        <v>4117</v>
      </c>
      <c r="C1663" s="2744" t="s">
        <v>4177</v>
      </c>
      <c r="D1663" s="2744" t="s">
        <v>4178</v>
      </c>
      <c r="E1663" s="2744" t="s">
        <v>4179</v>
      </c>
      <c r="F1663" s="2896">
        <v>758000000</v>
      </c>
      <c r="G1663" s="2896">
        <v>757609533</v>
      </c>
      <c r="H1663" s="2744" t="s">
        <v>4180</v>
      </c>
      <c r="I1663" s="2744" t="s">
        <v>4181</v>
      </c>
      <c r="J1663" s="2964" t="s">
        <v>4168</v>
      </c>
      <c r="K1663" s="2964" t="s">
        <v>4124</v>
      </c>
      <c r="L1663" s="2964" t="s">
        <v>4182</v>
      </c>
      <c r="M1663" s="2744"/>
      <c r="N1663" s="2744"/>
      <c r="O1663" s="2745">
        <v>45716</v>
      </c>
      <c r="P1663" s="2744">
        <v>128</v>
      </c>
      <c r="Q1663" s="2745">
        <v>45717</v>
      </c>
      <c r="R1663" s="2743" t="s">
        <v>33</v>
      </c>
      <c r="S1663" s="2744">
        <v>0</v>
      </c>
      <c r="T1663" s="2744">
        <v>1</v>
      </c>
      <c r="U1663" s="2744" t="s">
        <v>34</v>
      </c>
      <c r="V1663" s="2744" t="s">
        <v>34</v>
      </c>
      <c r="W1663" s="2962" t="s">
        <v>31385</v>
      </c>
      <c r="X1663" s="2743" t="s">
        <v>36</v>
      </c>
      <c r="Y1663" s="2743">
        <v>250</v>
      </c>
      <c r="Z1663" s="2743" t="s">
        <v>37</v>
      </c>
      <c r="AA1663" s="2743" t="s">
        <v>38</v>
      </c>
      <c r="AB1663" s="2492" t="s">
        <v>748</v>
      </c>
      <c r="AC1663" s="2744" t="s">
        <v>4149</v>
      </c>
    </row>
    <row r="1664" spans="1:29" ht="15" customHeight="1">
      <c r="A1664" s="2743" t="s">
        <v>4117</v>
      </c>
      <c r="B1664" s="2743" t="s">
        <v>4117</v>
      </c>
      <c r="C1664" s="2744" t="s">
        <v>4183</v>
      </c>
      <c r="D1664" s="2744" t="s">
        <v>4184</v>
      </c>
      <c r="E1664" s="2744" t="s">
        <v>4185</v>
      </c>
      <c r="F1664" s="2896">
        <v>103000000</v>
      </c>
      <c r="G1664" s="2896">
        <v>7100000000</v>
      </c>
      <c r="H1664" s="2744" t="s">
        <v>4186</v>
      </c>
      <c r="I1664" s="2744" t="s">
        <v>4187</v>
      </c>
      <c r="J1664" s="2964" t="s">
        <v>4117</v>
      </c>
      <c r="K1664" s="2964"/>
      <c r="L1664" s="2964"/>
      <c r="M1664" s="2744"/>
      <c r="N1664" s="2744"/>
      <c r="O1664" s="2745">
        <v>45638</v>
      </c>
      <c r="P1664" s="2744"/>
      <c r="Q1664" s="2745">
        <v>45639</v>
      </c>
      <c r="R1664" s="2743" t="s">
        <v>33</v>
      </c>
      <c r="S1664" s="2744"/>
      <c r="T1664" s="2744"/>
      <c r="U1664" s="2744"/>
      <c r="V1664" s="2744"/>
      <c r="W1664" s="2962" t="s">
        <v>31385</v>
      </c>
      <c r="X1664" s="2743" t="s">
        <v>36</v>
      </c>
      <c r="Y1664" s="2743"/>
      <c r="Z1664" s="2743" t="s">
        <v>37</v>
      </c>
      <c r="AA1664" s="2743" t="s">
        <v>38</v>
      </c>
      <c r="AB1664" s="2492" t="s">
        <v>748</v>
      </c>
      <c r="AC1664" s="2744" t="s">
        <v>4188</v>
      </c>
    </row>
    <row r="1665" spans="1:29" ht="15" customHeight="1">
      <c r="A1665" s="2743" t="s">
        <v>4117</v>
      </c>
      <c r="B1665" s="2743" t="s">
        <v>4117</v>
      </c>
      <c r="C1665" s="2744" t="s">
        <v>4189</v>
      </c>
      <c r="D1665" s="2744" t="s">
        <v>4190</v>
      </c>
      <c r="E1665" s="2744" t="s">
        <v>4191</v>
      </c>
      <c r="F1665" s="2896">
        <v>798409334</v>
      </c>
      <c r="G1665" s="2896">
        <v>565000000</v>
      </c>
      <c r="H1665" s="2744" t="s">
        <v>4192</v>
      </c>
      <c r="I1665" s="2744" t="s">
        <v>22228</v>
      </c>
      <c r="J1665" s="2964" t="s">
        <v>4193</v>
      </c>
      <c r="K1665" s="2964" t="s">
        <v>4194</v>
      </c>
      <c r="L1665" s="2964" t="s">
        <v>4195</v>
      </c>
      <c r="M1665" s="2744"/>
      <c r="N1665" s="2744"/>
      <c r="O1665" s="2745">
        <v>46065</v>
      </c>
      <c r="P1665" s="2744"/>
      <c r="Q1665" s="2745">
        <v>46067</v>
      </c>
      <c r="R1665" s="2743" t="s">
        <v>115</v>
      </c>
      <c r="S1665" s="2744">
        <v>0</v>
      </c>
      <c r="T1665" s="2744">
        <v>25</v>
      </c>
      <c r="U1665" s="2744" t="s">
        <v>34</v>
      </c>
      <c r="V1665" s="2744" t="s">
        <v>34</v>
      </c>
      <c r="W1665" s="2962" t="s">
        <v>31385</v>
      </c>
      <c r="X1665" s="2743" t="s">
        <v>36</v>
      </c>
      <c r="Y1665" s="2743">
        <v>1000</v>
      </c>
      <c r="Z1665" s="2743" t="s">
        <v>37</v>
      </c>
      <c r="AA1665" s="2743" t="s">
        <v>38</v>
      </c>
      <c r="AB1665" s="2743" t="s">
        <v>116</v>
      </c>
      <c r="AC1665" s="2744" t="s">
        <v>4176</v>
      </c>
    </row>
    <row r="1666" spans="1:29" ht="15" customHeight="1">
      <c r="A1666" s="2743" t="s">
        <v>4117</v>
      </c>
      <c r="B1666" s="2743" t="s">
        <v>4117</v>
      </c>
      <c r="C1666" s="2744" t="s">
        <v>4196</v>
      </c>
      <c r="D1666" s="2744" t="s">
        <v>4197</v>
      </c>
      <c r="E1666" s="2744" t="s">
        <v>4198</v>
      </c>
      <c r="F1666" s="2896">
        <v>707480904</v>
      </c>
      <c r="G1666" s="2896">
        <v>557000000</v>
      </c>
      <c r="H1666" s="2744" t="s">
        <v>4199</v>
      </c>
      <c r="I1666" s="2744" t="s">
        <v>4200</v>
      </c>
      <c r="J1666" s="2964" t="s">
        <v>4201</v>
      </c>
      <c r="K1666" s="2964" t="s">
        <v>2435</v>
      </c>
      <c r="L1666" s="2964" t="s">
        <v>4202</v>
      </c>
      <c r="M1666" s="2744"/>
      <c r="N1666" s="2744"/>
      <c r="O1666" s="2745">
        <v>45670</v>
      </c>
      <c r="P1666" s="2744"/>
      <c r="Q1666" s="2745">
        <v>45882</v>
      </c>
      <c r="R1666" s="2743" t="s">
        <v>33</v>
      </c>
      <c r="S1666" s="2744">
        <v>0</v>
      </c>
      <c r="T1666" s="2744">
        <v>0</v>
      </c>
      <c r="U1666" s="2744" t="s">
        <v>34</v>
      </c>
      <c r="V1666" s="2744" t="s">
        <v>34</v>
      </c>
      <c r="W1666" s="2962" t="s">
        <v>31385</v>
      </c>
      <c r="X1666" s="2743" t="s">
        <v>36</v>
      </c>
      <c r="Y1666" s="2743">
        <v>200</v>
      </c>
      <c r="Z1666" s="2743" t="s">
        <v>37</v>
      </c>
      <c r="AA1666" s="2743" t="s">
        <v>38</v>
      </c>
      <c r="AB1666" s="2743" t="s">
        <v>39</v>
      </c>
      <c r="AC1666" s="2744" t="s">
        <v>4143</v>
      </c>
    </row>
    <row r="1667" spans="1:29" ht="15" customHeight="1">
      <c r="A1667" s="2743" t="s">
        <v>4117</v>
      </c>
      <c r="B1667" s="2743" t="s">
        <v>4117</v>
      </c>
      <c r="C1667" s="2744" t="s">
        <v>4203</v>
      </c>
      <c r="D1667" s="2744" t="s">
        <v>4204</v>
      </c>
      <c r="E1667" s="2744" t="s">
        <v>4205</v>
      </c>
      <c r="F1667" s="2896">
        <v>140665500</v>
      </c>
      <c r="G1667" s="2896">
        <v>506000000</v>
      </c>
      <c r="H1667" s="2744" t="s">
        <v>4206</v>
      </c>
      <c r="I1667" s="2744" t="s">
        <v>4207</v>
      </c>
      <c r="J1667" s="2964" t="s">
        <v>4140</v>
      </c>
      <c r="K1667" s="2964" t="s">
        <v>4141</v>
      </c>
      <c r="L1667" s="2964" t="s">
        <v>4208</v>
      </c>
      <c r="M1667" s="2744"/>
      <c r="N1667" s="2744"/>
      <c r="O1667" s="2745">
        <v>45808</v>
      </c>
      <c r="P1667" s="2744"/>
      <c r="Q1667" s="2745">
        <v>45857</v>
      </c>
      <c r="R1667" s="2743" t="s">
        <v>33</v>
      </c>
      <c r="S1667" s="2744">
        <v>0</v>
      </c>
      <c r="T1667" s="2744">
        <v>0</v>
      </c>
      <c r="U1667" s="2744" t="s">
        <v>34</v>
      </c>
      <c r="V1667" s="2744" t="s">
        <v>34</v>
      </c>
      <c r="W1667" s="2962" t="s">
        <v>31385</v>
      </c>
      <c r="X1667" s="2743" t="s">
        <v>36</v>
      </c>
      <c r="Y1667" s="2743">
        <v>150</v>
      </c>
      <c r="Z1667" s="2743" t="s">
        <v>37</v>
      </c>
      <c r="AA1667" s="2743" t="s">
        <v>38</v>
      </c>
      <c r="AB1667" s="2492" t="s">
        <v>748</v>
      </c>
      <c r="AC1667" s="2744" t="s">
        <v>4134</v>
      </c>
    </row>
    <row r="1668" spans="1:29" ht="15" customHeight="1">
      <c r="A1668" s="2743" t="s">
        <v>4117</v>
      </c>
      <c r="B1668" s="2743" t="s">
        <v>4117</v>
      </c>
      <c r="C1668" s="2744" t="s">
        <v>4214</v>
      </c>
      <c r="D1668" s="2744" t="s">
        <v>4215</v>
      </c>
      <c r="E1668" s="2744" t="s">
        <v>4216</v>
      </c>
      <c r="F1668" s="2896">
        <v>777000000</v>
      </c>
      <c r="G1668" s="2896">
        <v>141000000</v>
      </c>
      <c r="H1668" s="2744" t="s">
        <v>4217</v>
      </c>
      <c r="I1668" s="2744" t="s">
        <v>4218</v>
      </c>
      <c r="J1668" s="2964" t="s">
        <v>4140</v>
      </c>
      <c r="K1668" s="2964" t="s">
        <v>2435</v>
      </c>
      <c r="L1668" s="2964" t="s">
        <v>4219</v>
      </c>
      <c r="M1668" s="2744"/>
      <c r="N1668" s="2744"/>
      <c r="O1668" s="2745">
        <v>45762</v>
      </c>
      <c r="P1668" s="2744">
        <v>82</v>
      </c>
      <c r="Q1668" s="2745">
        <v>45763</v>
      </c>
      <c r="R1668" s="2743" t="s">
        <v>115</v>
      </c>
      <c r="S1668" s="2744">
        <v>0</v>
      </c>
      <c r="T1668" s="2744">
        <v>8</v>
      </c>
      <c r="U1668" s="2744" t="s">
        <v>34</v>
      </c>
      <c r="V1668" s="2744" t="s">
        <v>34</v>
      </c>
      <c r="W1668" s="2962" t="s">
        <v>31385</v>
      </c>
      <c r="X1668" s="2743" t="s">
        <v>36</v>
      </c>
      <c r="Y1668" s="2743">
        <v>550</v>
      </c>
      <c r="Z1668" s="2743" t="s">
        <v>37</v>
      </c>
      <c r="AA1668" s="2743" t="s">
        <v>38</v>
      </c>
      <c r="AB1668" s="2743" t="s">
        <v>116</v>
      </c>
      <c r="AC1668" s="2744" t="s">
        <v>4176</v>
      </c>
    </row>
    <row r="1669" spans="1:29" ht="15" customHeight="1">
      <c r="A1669" s="2743" t="s">
        <v>4117</v>
      </c>
      <c r="B1669" s="2743" t="s">
        <v>4117</v>
      </c>
      <c r="C1669" s="2744" t="s">
        <v>4220</v>
      </c>
      <c r="D1669" s="2744" t="s">
        <v>4221</v>
      </c>
      <c r="E1669" s="2744" t="s">
        <v>4117</v>
      </c>
      <c r="F1669" s="2896">
        <v>161000000</v>
      </c>
      <c r="G1669" s="2896">
        <v>577000000</v>
      </c>
      <c r="H1669" s="2744" t="s">
        <v>4222</v>
      </c>
      <c r="I1669" s="2744" t="s">
        <v>4223</v>
      </c>
      <c r="J1669" s="2964" t="s">
        <v>4168</v>
      </c>
      <c r="K1669" s="2964" t="s">
        <v>4141</v>
      </c>
      <c r="L1669" s="2964" t="s">
        <v>4224</v>
      </c>
      <c r="M1669" s="2744"/>
      <c r="N1669" s="2744"/>
      <c r="O1669" s="2745">
        <v>45219</v>
      </c>
      <c r="P1669" s="2744">
        <v>626</v>
      </c>
      <c r="Q1669" s="2745">
        <v>45219</v>
      </c>
      <c r="R1669" s="2743" t="s">
        <v>33</v>
      </c>
      <c r="S1669" s="2744"/>
      <c r="T1669" s="2744"/>
      <c r="U1669" s="2744" t="s">
        <v>34</v>
      </c>
      <c r="V1669" s="2744" t="s">
        <v>34</v>
      </c>
      <c r="W1669" s="2962" t="s">
        <v>31385</v>
      </c>
      <c r="X1669" s="2743" t="s">
        <v>36</v>
      </c>
      <c r="Y1669" s="2743">
        <v>200</v>
      </c>
      <c r="Z1669" s="2743" t="s">
        <v>37</v>
      </c>
      <c r="AA1669" s="2743" t="s">
        <v>38</v>
      </c>
      <c r="AB1669" s="2743" t="s">
        <v>162</v>
      </c>
      <c r="AC1669" s="2744" t="s">
        <v>4225</v>
      </c>
    </row>
    <row r="1670" spans="1:29" ht="15" customHeight="1">
      <c r="A1670" s="2743" t="s">
        <v>4117</v>
      </c>
      <c r="B1670" s="2743" t="s">
        <v>4117</v>
      </c>
      <c r="C1670" s="2744" t="s">
        <v>4226</v>
      </c>
      <c r="D1670" s="2744" t="s">
        <v>4227</v>
      </c>
      <c r="E1670" s="2744" t="s">
        <v>4228</v>
      </c>
      <c r="F1670" s="2896">
        <v>709000000</v>
      </c>
      <c r="G1670" s="2896">
        <v>577000000</v>
      </c>
      <c r="H1670" s="2744" t="s">
        <v>4229</v>
      </c>
      <c r="I1670" s="2744" t="s">
        <v>4230</v>
      </c>
      <c r="J1670" s="2964" t="s">
        <v>4231</v>
      </c>
      <c r="K1670" s="2964" t="s">
        <v>2435</v>
      </c>
      <c r="L1670" s="2964" t="s">
        <v>4232</v>
      </c>
      <c r="M1670" s="2744"/>
      <c r="N1670" s="2744"/>
      <c r="O1670" s="2745">
        <v>45319</v>
      </c>
      <c r="P1670" s="2744">
        <v>525</v>
      </c>
      <c r="Q1670" s="2745">
        <v>45320</v>
      </c>
      <c r="R1670" s="2743" t="s">
        <v>33</v>
      </c>
      <c r="S1670" s="2744">
        <v>0</v>
      </c>
      <c r="T1670" s="2744">
        <v>0</v>
      </c>
      <c r="U1670" s="2744" t="s">
        <v>34</v>
      </c>
      <c r="V1670" s="2744" t="s">
        <v>34</v>
      </c>
      <c r="W1670" s="2962" t="s">
        <v>31385</v>
      </c>
      <c r="X1670" s="2743" t="s">
        <v>36</v>
      </c>
      <c r="Y1670" s="2743">
        <v>200</v>
      </c>
      <c r="Z1670" s="2743" t="s">
        <v>37</v>
      </c>
      <c r="AA1670" s="2743" t="s">
        <v>38</v>
      </c>
      <c r="AB1670" s="2743" t="s">
        <v>162</v>
      </c>
      <c r="AC1670" s="2744" t="s">
        <v>4233</v>
      </c>
    </row>
    <row r="1671" spans="1:29" ht="15" customHeight="1">
      <c r="A1671" s="2743" t="s">
        <v>4117</v>
      </c>
      <c r="B1671" s="2743" t="s">
        <v>4117</v>
      </c>
      <c r="C1671" s="2744" t="s">
        <v>4234</v>
      </c>
      <c r="D1671" s="2744" t="s">
        <v>4235</v>
      </c>
      <c r="E1671" s="2744" t="s">
        <v>4236</v>
      </c>
      <c r="F1671" s="2896">
        <v>707000000</v>
      </c>
      <c r="G1671" s="2896">
        <v>758000000</v>
      </c>
      <c r="H1671" s="2744" t="s">
        <v>4237</v>
      </c>
      <c r="I1671" s="2744" t="s">
        <v>4238</v>
      </c>
      <c r="J1671" s="2964" t="s">
        <v>4132</v>
      </c>
      <c r="K1671" s="2964" t="s">
        <v>4141</v>
      </c>
      <c r="L1671" s="2964" t="s">
        <v>4239</v>
      </c>
      <c r="M1671" s="2744"/>
      <c r="N1671" s="2744"/>
      <c r="O1671" s="2745">
        <v>45839</v>
      </c>
      <c r="P1671" s="2744"/>
      <c r="Q1671" s="2745">
        <v>45839</v>
      </c>
      <c r="R1671" s="2743" t="s">
        <v>115</v>
      </c>
      <c r="S1671" s="2744">
        <v>0</v>
      </c>
      <c r="T1671" s="2744">
        <v>4</v>
      </c>
      <c r="U1671" s="2744" t="s">
        <v>34</v>
      </c>
      <c r="V1671" s="2744" t="s">
        <v>34</v>
      </c>
      <c r="W1671" s="2962" t="s">
        <v>31385</v>
      </c>
      <c r="X1671" s="2743" t="s">
        <v>36</v>
      </c>
      <c r="Y1671" s="2743">
        <v>600</v>
      </c>
      <c r="Z1671" s="2743" t="s">
        <v>37</v>
      </c>
      <c r="AA1671" s="2743" t="s">
        <v>38</v>
      </c>
      <c r="AB1671" s="2743" t="s">
        <v>116</v>
      </c>
      <c r="AC1671" s="2744" t="s">
        <v>4176</v>
      </c>
    </row>
    <row r="1672" spans="1:29" ht="15" customHeight="1">
      <c r="A1672" s="2743" t="s">
        <v>4117</v>
      </c>
      <c r="B1672" s="2743" t="s">
        <v>4117</v>
      </c>
      <c r="C1672" s="2744" t="s">
        <v>4240</v>
      </c>
      <c r="D1672" s="2744" t="s">
        <v>4241</v>
      </c>
      <c r="E1672" s="2744" t="s">
        <v>4117</v>
      </c>
      <c r="F1672" s="2896">
        <v>759000000</v>
      </c>
      <c r="G1672" s="2896">
        <v>103000000</v>
      </c>
      <c r="H1672" s="2744" t="s">
        <v>4242</v>
      </c>
      <c r="I1672" s="2744" t="s">
        <v>4243</v>
      </c>
      <c r="J1672" s="2964" t="s">
        <v>4231</v>
      </c>
      <c r="K1672" s="2964" t="s">
        <v>4124</v>
      </c>
      <c r="L1672" s="2964" t="s">
        <v>4244</v>
      </c>
      <c r="M1672" s="2744"/>
      <c r="N1672" s="2744"/>
      <c r="O1672" s="2745">
        <v>45671</v>
      </c>
      <c r="P1672" s="2744"/>
      <c r="Q1672" s="2745">
        <v>45671</v>
      </c>
      <c r="R1672" s="2743" t="s">
        <v>115</v>
      </c>
      <c r="S1672" s="2744">
        <v>0</v>
      </c>
      <c r="T1672" s="2744">
        <v>20</v>
      </c>
      <c r="U1672" s="2744" t="s">
        <v>34</v>
      </c>
      <c r="V1672" s="2744" t="s">
        <v>34</v>
      </c>
      <c r="W1672" s="2962" t="s">
        <v>31385</v>
      </c>
      <c r="X1672" s="2743" t="s">
        <v>36</v>
      </c>
      <c r="Y1672" s="2743">
        <v>1200</v>
      </c>
      <c r="Z1672" s="2743" t="s">
        <v>37</v>
      </c>
      <c r="AA1672" s="2743" t="s">
        <v>38</v>
      </c>
      <c r="AB1672" s="2743" t="s">
        <v>39</v>
      </c>
      <c r="AC1672" s="2744" t="s">
        <v>4245</v>
      </c>
    </row>
    <row r="1673" spans="1:29" ht="15" customHeight="1">
      <c r="A1673" s="2743" t="s">
        <v>4117</v>
      </c>
      <c r="B1673" s="2743" t="s">
        <v>4117</v>
      </c>
      <c r="C1673" s="2744" t="s">
        <v>4246</v>
      </c>
      <c r="D1673" s="2744" t="s">
        <v>4247</v>
      </c>
      <c r="E1673" s="2744" t="s">
        <v>4248</v>
      </c>
      <c r="F1673" s="2896">
        <v>104000000</v>
      </c>
      <c r="G1673" s="2896">
        <v>504000000</v>
      </c>
      <c r="H1673" s="2744" t="s">
        <v>4249</v>
      </c>
      <c r="I1673" s="2744" t="s">
        <v>4250</v>
      </c>
      <c r="J1673" s="2964" t="s">
        <v>4251</v>
      </c>
      <c r="K1673" s="2964" t="s">
        <v>2435</v>
      </c>
      <c r="L1673" s="2964"/>
      <c r="M1673" s="2744"/>
      <c r="N1673" s="2744">
        <v>2150023977</v>
      </c>
      <c r="O1673" s="2745">
        <v>45793</v>
      </c>
      <c r="P1673" s="2744">
        <v>51</v>
      </c>
      <c r="Q1673" s="2745">
        <v>45794</v>
      </c>
      <c r="R1673" s="2743" t="s">
        <v>33</v>
      </c>
      <c r="S1673" s="2744">
        <v>0</v>
      </c>
      <c r="T1673" s="2744">
        <v>0</v>
      </c>
      <c r="U1673" s="2744" t="s">
        <v>34</v>
      </c>
      <c r="V1673" s="2744" t="s">
        <v>34</v>
      </c>
      <c r="W1673" s="2962" t="s">
        <v>31385</v>
      </c>
      <c r="X1673" s="2743" t="s">
        <v>36</v>
      </c>
      <c r="Y1673" s="2743">
        <v>150</v>
      </c>
      <c r="Z1673" s="2743" t="s">
        <v>37</v>
      </c>
      <c r="AA1673" s="2743" t="s">
        <v>38</v>
      </c>
      <c r="AB1673" s="2743" t="s">
        <v>4252</v>
      </c>
      <c r="AC1673" s="2744" t="s">
        <v>4253</v>
      </c>
    </row>
    <row r="1674" spans="1:29" ht="15" customHeight="1">
      <c r="A1674" s="2743" t="s">
        <v>4117</v>
      </c>
      <c r="B1674" s="2743" t="s">
        <v>4117</v>
      </c>
      <c r="C1674" s="2744" t="s">
        <v>4254</v>
      </c>
      <c r="D1674" s="2744" t="s">
        <v>4255</v>
      </c>
      <c r="E1674" s="2744" t="s">
        <v>4256</v>
      </c>
      <c r="F1674" s="2896">
        <v>798711200</v>
      </c>
      <c r="G1674" s="2896">
        <v>547000000</v>
      </c>
      <c r="H1674" s="2744" t="s">
        <v>4257</v>
      </c>
      <c r="I1674" s="2744" t="s">
        <v>4258</v>
      </c>
      <c r="J1674" s="2964" t="s">
        <v>4123</v>
      </c>
      <c r="K1674" s="2964" t="s">
        <v>4141</v>
      </c>
      <c r="L1674" s="2964" t="s">
        <v>4259</v>
      </c>
      <c r="M1674" s="2744"/>
      <c r="N1674" s="2744"/>
      <c r="O1674" s="2745">
        <v>45831</v>
      </c>
      <c r="P1674" s="2744"/>
      <c r="Q1674" s="2745">
        <v>45891</v>
      </c>
      <c r="R1674" s="2743" t="s">
        <v>33</v>
      </c>
      <c r="S1674" s="2744">
        <v>0</v>
      </c>
      <c r="T1674" s="2744">
        <v>0</v>
      </c>
      <c r="U1674" s="2744" t="s">
        <v>34</v>
      </c>
      <c r="V1674" s="2744" t="s">
        <v>34</v>
      </c>
      <c r="W1674" s="2962" t="s">
        <v>31385</v>
      </c>
      <c r="X1674" s="2743" t="s">
        <v>36</v>
      </c>
      <c r="Y1674" s="2743">
        <v>100</v>
      </c>
      <c r="Z1674" s="2743" t="s">
        <v>37</v>
      </c>
      <c r="AA1674" s="2743" t="s">
        <v>38</v>
      </c>
      <c r="AB1674" s="2743" t="s">
        <v>39</v>
      </c>
      <c r="AC1674" s="2744"/>
    </row>
    <row r="1675" spans="1:29" ht="15" customHeight="1">
      <c r="A1675" s="2743" t="s">
        <v>4117</v>
      </c>
      <c r="B1675" s="2743" t="s">
        <v>4117</v>
      </c>
      <c r="C1675" s="2744" t="s">
        <v>4260</v>
      </c>
      <c r="D1675" s="2744" t="s">
        <v>4261</v>
      </c>
      <c r="E1675" s="2744" t="s">
        <v>4117</v>
      </c>
      <c r="F1675" s="2896">
        <v>757000000</v>
      </c>
      <c r="G1675" s="2896">
        <v>577000000</v>
      </c>
      <c r="H1675" s="2744" t="s">
        <v>4262</v>
      </c>
      <c r="I1675" s="2744" t="s">
        <v>4263</v>
      </c>
      <c r="J1675" s="2964" t="s">
        <v>4132</v>
      </c>
      <c r="K1675" s="2964" t="s">
        <v>4124</v>
      </c>
      <c r="L1675" s="2964" t="s">
        <v>4264</v>
      </c>
      <c r="M1675" s="2744"/>
      <c r="N1675" s="2744"/>
      <c r="O1675" s="2745">
        <v>45532</v>
      </c>
      <c r="P1675" s="2744">
        <v>312</v>
      </c>
      <c r="Q1675" s="2745">
        <v>45533</v>
      </c>
      <c r="R1675" s="2743" t="s">
        <v>33</v>
      </c>
      <c r="S1675" s="2744">
        <v>0</v>
      </c>
      <c r="T1675" s="2744">
        <v>1</v>
      </c>
      <c r="U1675" s="2744" t="s">
        <v>34</v>
      </c>
      <c r="V1675" s="2744" t="s">
        <v>34</v>
      </c>
      <c r="W1675" s="2962" t="s">
        <v>31385</v>
      </c>
      <c r="X1675" s="2743" t="s">
        <v>36</v>
      </c>
      <c r="Y1675" s="2743">
        <v>150</v>
      </c>
      <c r="Z1675" s="2743" t="s">
        <v>37</v>
      </c>
      <c r="AA1675" s="2743" t="s">
        <v>38</v>
      </c>
      <c r="AB1675" s="2492" t="s">
        <v>748</v>
      </c>
      <c r="AC1675" s="2744" t="s">
        <v>4188</v>
      </c>
    </row>
    <row r="1676" spans="1:29" ht="15" customHeight="1">
      <c r="A1676" s="2743" t="s">
        <v>4117</v>
      </c>
      <c r="B1676" s="2743" t="s">
        <v>4117</v>
      </c>
      <c r="C1676" s="2744" t="s">
        <v>4271</v>
      </c>
      <c r="D1676" s="2744" t="s">
        <v>4272</v>
      </c>
      <c r="E1676" s="2744" t="s">
        <v>4273</v>
      </c>
      <c r="F1676" s="2896">
        <v>716398010</v>
      </c>
      <c r="G1676" s="2896">
        <v>750000000</v>
      </c>
      <c r="H1676" s="2744" t="s">
        <v>4274</v>
      </c>
      <c r="I1676" s="2744" t="s">
        <v>4275</v>
      </c>
      <c r="J1676" s="2964" t="s">
        <v>4168</v>
      </c>
      <c r="K1676" s="2964" t="s">
        <v>4194</v>
      </c>
      <c r="L1676" s="2964" t="s">
        <v>4276</v>
      </c>
      <c r="M1676" s="2744"/>
      <c r="N1676" s="2744"/>
      <c r="O1676" s="2745">
        <v>45619</v>
      </c>
      <c r="P1676" s="2744"/>
      <c r="Q1676" s="2745">
        <v>45882</v>
      </c>
      <c r="R1676" s="2743" t="s">
        <v>33</v>
      </c>
      <c r="S1676" s="2744">
        <v>0</v>
      </c>
      <c r="T1676" s="2744">
        <v>0</v>
      </c>
      <c r="U1676" s="2744" t="s">
        <v>34</v>
      </c>
      <c r="V1676" s="2744" t="s">
        <v>34</v>
      </c>
      <c r="W1676" s="2962" t="s">
        <v>31385</v>
      </c>
      <c r="X1676" s="2743" t="s">
        <v>36</v>
      </c>
      <c r="Y1676" s="2743">
        <v>100</v>
      </c>
      <c r="Z1676" s="2743" t="s">
        <v>37</v>
      </c>
      <c r="AA1676" s="2743" t="s">
        <v>38</v>
      </c>
      <c r="AB1676" s="2743" t="s">
        <v>39</v>
      </c>
      <c r="AC1676" s="2744" t="s">
        <v>4143</v>
      </c>
    </row>
    <row r="1677" spans="1:29" ht="15" customHeight="1">
      <c r="A1677" s="2743" t="s">
        <v>4117</v>
      </c>
      <c r="B1677" s="2743" t="s">
        <v>4117</v>
      </c>
      <c r="C1677" s="2744" t="s">
        <v>4277</v>
      </c>
      <c r="D1677" s="2744" t="s">
        <v>4278</v>
      </c>
      <c r="E1677" s="2744" t="s">
        <v>4279</v>
      </c>
      <c r="F1677" s="2896">
        <v>708000000</v>
      </c>
      <c r="G1677" s="2896">
        <v>708000000</v>
      </c>
      <c r="H1677" s="2744" t="s">
        <v>4280</v>
      </c>
      <c r="I1677" s="2744" t="s">
        <v>4281</v>
      </c>
      <c r="J1677" s="2964" t="s">
        <v>4140</v>
      </c>
      <c r="K1677" s="2964" t="s">
        <v>2435</v>
      </c>
      <c r="L1677" s="2964" t="s">
        <v>4282</v>
      </c>
      <c r="M1677" s="2744"/>
      <c r="N1677" s="2744"/>
      <c r="O1677" s="2745">
        <v>45766</v>
      </c>
      <c r="P1677" s="2744"/>
      <c r="Q1677" s="2745">
        <v>45769</v>
      </c>
      <c r="R1677" s="2743" t="s">
        <v>115</v>
      </c>
      <c r="S1677" s="2744">
        <v>0</v>
      </c>
      <c r="T1677" s="2744">
        <v>5</v>
      </c>
      <c r="U1677" s="2744" t="s">
        <v>34</v>
      </c>
      <c r="V1677" s="2744" t="s">
        <v>34</v>
      </c>
      <c r="W1677" s="2962" t="s">
        <v>31385</v>
      </c>
      <c r="X1677" s="2743" t="s">
        <v>36</v>
      </c>
      <c r="Y1677" s="2743">
        <v>700</v>
      </c>
      <c r="Z1677" s="2743" t="s">
        <v>37</v>
      </c>
      <c r="AA1677" s="2743" t="s">
        <v>38</v>
      </c>
      <c r="AB1677" s="2743" t="s">
        <v>116</v>
      </c>
      <c r="AC1677" s="2744" t="s">
        <v>4176</v>
      </c>
    </row>
    <row r="1678" spans="1:29" ht="15" customHeight="1">
      <c r="A1678" s="2743" t="s">
        <v>4117</v>
      </c>
      <c r="B1678" s="2743" t="s">
        <v>4117</v>
      </c>
      <c r="C1678" s="2744" t="s">
        <v>4283</v>
      </c>
      <c r="D1678" s="2744" t="s">
        <v>4284</v>
      </c>
      <c r="E1678" s="2744" t="s">
        <v>4285</v>
      </c>
      <c r="F1678" s="2896">
        <v>103886782</v>
      </c>
      <c r="G1678" s="2896">
        <v>104000000</v>
      </c>
      <c r="H1678" s="2744" t="s">
        <v>4286</v>
      </c>
      <c r="I1678" s="2744" t="s">
        <v>4287</v>
      </c>
      <c r="J1678" s="2964" t="s">
        <v>4193</v>
      </c>
      <c r="K1678" s="2964" t="s">
        <v>4141</v>
      </c>
      <c r="L1678" s="2964" t="s">
        <v>4270</v>
      </c>
      <c r="M1678" s="2744"/>
      <c r="N1678" s="2744"/>
      <c r="O1678" s="2745">
        <v>46051</v>
      </c>
      <c r="P1678" s="2744"/>
      <c r="Q1678" s="2745">
        <v>46052</v>
      </c>
      <c r="R1678" s="2492" t="s">
        <v>1578</v>
      </c>
      <c r="S1678" s="2744">
        <v>0</v>
      </c>
      <c r="T1678" s="2744">
        <v>0</v>
      </c>
      <c r="U1678" s="2744" t="s">
        <v>34</v>
      </c>
      <c r="V1678" s="2744" t="s">
        <v>34</v>
      </c>
      <c r="W1678" s="2962" t="s">
        <v>31385</v>
      </c>
      <c r="X1678" s="2743" t="s">
        <v>36</v>
      </c>
      <c r="Y1678" s="2743">
        <v>100</v>
      </c>
      <c r="Z1678" s="2743" t="s">
        <v>37</v>
      </c>
      <c r="AA1678" s="2743" t="s">
        <v>38</v>
      </c>
      <c r="AB1678" s="2492" t="s">
        <v>1579</v>
      </c>
      <c r="AC1678" s="2744" t="s">
        <v>4126</v>
      </c>
    </row>
    <row r="1679" spans="1:29" ht="15" customHeight="1">
      <c r="A1679" s="2743" t="s">
        <v>4117</v>
      </c>
      <c r="B1679" s="2743" t="s">
        <v>4117</v>
      </c>
      <c r="C1679" s="2744" t="s">
        <v>4288</v>
      </c>
      <c r="D1679" s="2744" t="s">
        <v>4289</v>
      </c>
      <c r="E1679" s="2744" t="s">
        <v>4290</v>
      </c>
      <c r="F1679" s="2896">
        <v>154000000</v>
      </c>
      <c r="G1679" s="2896">
        <v>790000000</v>
      </c>
      <c r="H1679" s="2744" t="s">
        <v>4291</v>
      </c>
      <c r="I1679" s="2744" t="s">
        <v>4292</v>
      </c>
      <c r="J1679" s="2964" t="s">
        <v>4140</v>
      </c>
      <c r="K1679" s="2964" t="s">
        <v>2435</v>
      </c>
      <c r="L1679" s="2964" t="s">
        <v>4293</v>
      </c>
      <c r="M1679" s="2744"/>
      <c r="N1679" s="2744"/>
      <c r="O1679" s="2745">
        <v>45805</v>
      </c>
      <c r="P1679" s="2744">
        <v>36</v>
      </c>
      <c r="Q1679" s="2745">
        <v>45809</v>
      </c>
      <c r="R1679" s="2743" t="s">
        <v>33</v>
      </c>
      <c r="S1679" s="2744">
        <v>0</v>
      </c>
      <c r="T1679" s="2744">
        <v>0</v>
      </c>
      <c r="U1679" s="2744" t="s">
        <v>34</v>
      </c>
      <c r="V1679" s="2744" t="s">
        <v>34</v>
      </c>
      <c r="W1679" s="2962" t="s">
        <v>31385</v>
      </c>
      <c r="X1679" s="2743" t="s">
        <v>36</v>
      </c>
      <c r="Y1679" s="2743">
        <v>300</v>
      </c>
      <c r="Z1679" s="2743" t="s">
        <v>37</v>
      </c>
      <c r="AA1679" s="2743" t="s">
        <v>38</v>
      </c>
      <c r="AB1679" s="2743" t="s">
        <v>39</v>
      </c>
      <c r="AC1679" s="2744" t="s">
        <v>4294</v>
      </c>
    </row>
    <row r="1680" spans="1:29" ht="15" customHeight="1">
      <c r="A1680" s="2743" t="s">
        <v>4117</v>
      </c>
      <c r="B1680" s="2743" t="s">
        <v>4117</v>
      </c>
      <c r="C1680" s="2744" t="s">
        <v>4295</v>
      </c>
      <c r="D1680" s="2744" t="s">
        <v>4296</v>
      </c>
      <c r="E1680" s="2744" t="s">
        <v>4297</v>
      </c>
      <c r="F1680" s="2896">
        <v>143000000</v>
      </c>
      <c r="G1680" s="2896">
        <v>708000000</v>
      </c>
      <c r="H1680" s="2744" t="s">
        <v>4298</v>
      </c>
      <c r="I1680" s="2744" t="s">
        <v>4299</v>
      </c>
      <c r="J1680" s="2964" t="s">
        <v>4132</v>
      </c>
      <c r="K1680" s="2964" t="s">
        <v>4194</v>
      </c>
      <c r="L1680" s="2964" t="s">
        <v>4300</v>
      </c>
      <c r="M1680" s="2744"/>
      <c r="N1680" s="2744"/>
      <c r="O1680" s="2745">
        <v>45487</v>
      </c>
      <c r="P1680" s="2744">
        <v>49</v>
      </c>
      <c r="Q1680" s="2745">
        <v>45796</v>
      </c>
      <c r="R1680" s="2743" t="s">
        <v>33</v>
      </c>
      <c r="S1680" s="2744">
        <v>0</v>
      </c>
      <c r="T1680" s="2744">
        <v>2</v>
      </c>
      <c r="U1680" s="2744" t="s">
        <v>34</v>
      </c>
      <c r="V1680" s="2744" t="s">
        <v>34</v>
      </c>
      <c r="W1680" s="2962" t="s">
        <v>31385</v>
      </c>
      <c r="X1680" s="2743" t="s">
        <v>36</v>
      </c>
      <c r="Y1680" s="2743">
        <v>350</v>
      </c>
      <c r="Z1680" s="2743" t="s">
        <v>37</v>
      </c>
      <c r="AA1680" s="2743" t="s">
        <v>38</v>
      </c>
      <c r="AB1680" s="2743" t="s">
        <v>39</v>
      </c>
      <c r="AC1680" s="2744" t="s">
        <v>4143</v>
      </c>
    </row>
    <row r="1681" spans="1:29" ht="15" customHeight="1">
      <c r="A1681" s="2743" t="s">
        <v>4117</v>
      </c>
      <c r="B1681" s="2743" t="s">
        <v>4117</v>
      </c>
      <c r="C1681" s="2744" t="s">
        <v>4301</v>
      </c>
      <c r="D1681" s="2744" t="s">
        <v>4302</v>
      </c>
      <c r="E1681" s="2744" t="s">
        <v>4303</v>
      </c>
      <c r="F1681" s="2896">
        <v>140000000</v>
      </c>
      <c r="G1681" s="2896">
        <v>577000000</v>
      </c>
      <c r="H1681" s="2744" t="s">
        <v>4304</v>
      </c>
      <c r="I1681" s="2744" t="s">
        <v>4305</v>
      </c>
      <c r="J1681" s="2964" t="s">
        <v>4123</v>
      </c>
      <c r="K1681" s="2964" t="s">
        <v>4124</v>
      </c>
      <c r="L1681" s="2964" t="s">
        <v>4306</v>
      </c>
      <c r="M1681" s="2744"/>
      <c r="N1681" s="2744"/>
      <c r="O1681" s="2745">
        <v>45629</v>
      </c>
      <c r="P1681" s="2744"/>
      <c r="Q1681" s="2745">
        <v>45630</v>
      </c>
      <c r="R1681" s="2743" t="s">
        <v>33</v>
      </c>
      <c r="S1681" s="2744">
        <v>0</v>
      </c>
      <c r="T1681" s="2744">
        <v>0</v>
      </c>
      <c r="U1681" s="2744" t="s">
        <v>34</v>
      </c>
      <c r="V1681" s="2744" t="s">
        <v>34</v>
      </c>
      <c r="W1681" s="2962" t="s">
        <v>31385</v>
      </c>
      <c r="X1681" s="2743" t="s">
        <v>36</v>
      </c>
      <c r="Y1681" s="2743">
        <v>300</v>
      </c>
      <c r="Z1681" s="2743" t="s">
        <v>37</v>
      </c>
      <c r="AA1681" s="2743" t="s">
        <v>38</v>
      </c>
      <c r="AB1681" s="2492" t="s">
        <v>748</v>
      </c>
      <c r="AC1681" s="2744" t="s">
        <v>4307</v>
      </c>
    </row>
    <row r="1682" spans="1:29" ht="15" customHeight="1">
      <c r="A1682" s="2743" t="s">
        <v>4117</v>
      </c>
      <c r="B1682" s="2743" t="s">
        <v>4117</v>
      </c>
      <c r="C1682" s="2744" t="s">
        <v>4308</v>
      </c>
      <c r="D1682" s="2744" t="s">
        <v>4309</v>
      </c>
      <c r="E1682" s="2744" t="s">
        <v>4310</v>
      </c>
      <c r="F1682" s="2896">
        <v>779000000</v>
      </c>
      <c r="G1682" s="2896">
        <v>575000000</v>
      </c>
      <c r="H1682" s="2744" t="s">
        <v>4311</v>
      </c>
      <c r="I1682" s="2744" t="s">
        <v>4312</v>
      </c>
      <c r="J1682" s="2964" t="s">
        <v>4140</v>
      </c>
      <c r="K1682" s="2964" t="s">
        <v>4141</v>
      </c>
      <c r="L1682" s="2964" t="s">
        <v>4313</v>
      </c>
      <c r="M1682" s="2744"/>
      <c r="N1682" s="2744"/>
      <c r="O1682" s="2745">
        <v>45708</v>
      </c>
      <c r="P1682" s="2744"/>
      <c r="Q1682" s="2745">
        <v>45709</v>
      </c>
      <c r="R1682" s="2743" t="s">
        <v>33</v>
      </c>
      <c r="S1682" s="2744">
        <v>0</v>
      </c>
      <c r="T1682" s="2744">
        <v>1</v>
      </c>
      <c r="U1682" s="2744" t="s">
        <v>34</v>
      </c>
      <c r="V1682" s="2744" t="s">
        <v>34</v>
      </c>
      <c r="W1682" s="2962" t="s">
        <v>31385</v>
      </c>
      <c r="X1682" s="2743" t="s">
        <v>36</v>
      </c>
      <c r="Y1682" s="2743">
        <v>150</v>
      </c>
      <c r="Z1682" s="2743" t="s">
        <v>37</v>
      </c>
      <c r="AA1682" s="2743" t="s">
        <v>38</v>
      </c>
      <c r="AB1682" s="2492" t="s">
        <v>748</v>
      </c>
      <c r="AC1682" s="2744" t="s">
        <v>4188</v>
      </c>
    </row>
    <row r="1683" spans="1:29" ht="15" customHeight="1">
      <c r="A1683" s="2743" t="s">
        <v>4117</v>
      </c>
      <c r="B1683" s="2743" t="s">
        <v>4117</v>
      </c>
      <c r="C1683" s="2744" t="s">
        <v>4314</v>
      </c>
      <c r="D1683" s="2744" t="s">
        <v>4315</v>
      </c>
      <c r="E1683" s="2744" t="s">
        <v>4316</v>
      </c>
      <c r="F1683" s="2896">
        <v>711000000</v>
      </c>
      <c r="G1683" s="2896">
        <v>500000000</v>
      </c>
      <c r="H1683" s="2744" t="s">
        <v>4317</v>
      </c>
      <c r="I1683" s="2744" t="s">
        <v>4318</v>
      </c>
      <c r="J1683" s="2964" t="s">
        <v>4231</v>
      </c>
      <c r="K1683" s="2964" t="s">
        <v>4194</v>
      </c>
      <c r="L1683" s="2964" t="s">
        <v>4319</v>
      </c>
      <c r="M1683" s="2744"/>
      <c r="N1683" s="2744"/>
      <c r="O1683" s="2745">
        <v>45356</v>
      </c>
      <c r="P1683" s="2744">
        <v>485</v>
      </c>
      <c r="Q1683" s="2745">
        <v>45360</v>
      </c>
      <c r="R1683" s="2743" t="s">
        <v>115</v>
      </c>
      <c r="S1683" s="2744">
        <v>0</v>
      </c>
      <c r="T1683" s="2744">
        <v>1</v>
      </c>
      <c r="U1683" s="2744" t="s">
        <v>34</v>
      </c>
      <c r="V1683" s="2744" t="s">
        <v>34</v>
      </c>
      <c r="W1683" s="2962" t="s">
        <v>31385</v>
      </c>
      <c r="X1683" s="2743" t="s">
        <v>36</v>
      </c>
      <c r="Y1683" s="2743">
        <v>200</v>
      </c>
      <c r="Z1683" s="2743" t="s">
        <v>37</v>
      </c>
      <c r="AA1683" s="2743" t="s">
        <v>38</v>
      </c>
      <c r="AB1683" s="2743" t="s">
        <v>39</v>
      </c>
      <c r="AC1683" s="2744" t="s">
        <v>4320</v>
      </c>
    </row>
    <row r="1684" spans="1:29" ht="15" customHeight="1">
      <c r="A1684" s="2743" t="s">
        <v>4117</v>
      </c>
      <c r="B1684" s="2743" t="s">
        <v>4117</v>
      </c>
      <c r="C1684" s="2744" t="s">
        <v>4321</v>
      </c>
      <c r="D1684" s="2744" t="s">
        <v>4322</v>
      </c>
      <c r="E1684" s="2744" t="s">
        <v>4117</v>
      </c>
      <c r="F1684" s="2896">
        <v>102000000</v>
      </c>
      <c r="G1684" s="2896">
        <v>577000000</v>
      </c>
      <c r="H1684" s="2744" t="s">
        <v>4323</v>
      </c>
      <c r="I1684" s="2744" t="s">
        <v>4324</v>
      </c>
      <c r="J1684" s="2964" t="s">
        <v>4168</v>
      </c>
      <c r="K1684" s="2964" t="s">
        <v>4194</v>
      </c>
      <c r="L1684" s="2964" t="s">
        <v>4325</v>
      </c>
      <c r="M1684" s="2744"/>
      <c r="N1684" s="2744"/>
      <c r="O1684" s="2745">
        <v>45284</v>
      </c>
      <c r="P1684" s="2744">
        <v>256</v>
      </c>
      <c r="Q1684" s="2745">
        <v>45286</v>
      </c>
      <c r="R1684" s="2743" t="s">
        <v>33</v>
      </c>
      <c r="S1684" s="2744">
        <v>7</v>
      </c>
      <c r="T1684" s="2744">
        <v>0</v>
      </c>
      <c r="U1684" s="2744" t="s">
        <v>34</v>
      </c>
      <c r="V1684" s="2744" t="s">
        <v>34</v>
      </c>
      <c r="W1684" s="2962" t="s">
        <v>31385</v>
      </c>
      <c r="X1684" s="2743" t="s">
        <v>36</v>
      </c>
      <c r="Y1684" s="2743">
        <v>600</v>
      </c>
      <c r="Z1684" s="2743" t="s">
        <v>37</v>
      </c>
      <c r="AA1684" s="2743" t="s">
        <v>38</v>
      </c>
      <c r="AB1684" s="2743" t="s">
        <v>39</v>
      </c>
      <c r="AC1684" s="2744" t="s">
        <v>4320</v>
      </c>
    </row>
    <row r="1685" spans="1:29" ht="15" customHeight="1">
      <c r="A1685" s="2743" t="s">
        <v>4117</v>
      </c>
      <c r="B1685" s="2743" t="s">
        <v>4117</v>
      </c>
      <c r="C1685" s="2744" t="s">
        <v>4326</v>
      </c>
      <c r="D1685" s="2744" t="s">
        <v>4327</v>
      </c>
      <c r="E1685" s="2744" t="s">
        <v>4328</v>
      </c>
      <c r="F1685" s="2896">
        <v>758000000</v>
      </c>
      <c r="G1685" s="2896">
        <v>100000000</v>
      </c>
      <c r="H1685" s="2744" t="s">
        <v>4329</v>
      </c>
      <c r="I1685" s="2744" t="s">
        <v>4330</v>
      </c>
      <c r="J1685" s="2964" t="s">
        <v>4140</v>
      </c>
      <c r="K1685" s="2964" t="s">
        <v>4141</v>
      </c>
      <c r="L1685" s="2964" t="s">
        <v>4331</v>
      </c>
      <c r="M1685" s="2744"/>
      <c r="N1685" s="2744"/>
      <c r="O1685" s="2745">
        <v>45618</v>
      </c>
      <c r="P1685" s="2744"/>
      <c r="Q1685" s="2745">
        <v>45841</v>
      </c>
      <c r="R1685" s="2743" t="s">
        <v>33</v>
      </c>
      <c r="S1685" s="2744">
        <v>0</v>
      </c>
      <c r="T1685" s="2744">
        <v>0</v>
      </c>
      <c r="U1685" s="2744" t="s">
        <v>34</v>
      </c>
      <c r="V1685" s="2744" t="s">
        <v>34</v>
      </c>
      <c r="W1685" s="2962" t="s">
        <v>31385</v>
      </c>
      <c r="X1685" s="2743" t="s">
        <v>36</v>
      </c>
      <c r="Y1685" s="2743">
        <v>150</v>
      </c>
      <c r="Z1685" s="2743" t="s">
        <v>37</v>
      </c>
      <c r="AA1685" s="2743" t="s">
        <v>38</v>
      </c>
      <c r="AB1685" s="2743" t="s">
        <v>39</v>
      </c>
      <c r="AC1685" s="2744" t="s">
        <v>4332</v>
      </c>
    </row>
    <row r="1686" spans="1:29" ht="15" customHeight="1">
      <c r="A1686" s="2743" t="s">
        <v>4117</v>
      </c>
      <c r="B1686" s="2743" t="s">
        <v>4117</v>
      </c>
      <c r="C1686" s="2744" t="s">
        <v>4333</v>
      </c>
      <c r="D1686" s="2744" t="s">
        <v>4334</v>
      </c>
      <c r="E1686" s="2744" t="s">
        <v>4117</v>
      </c>
      <c r="F1686" s="2896">
        <v>778000000</v>
      </c>
      <c r="G1686" s="2896">
        <v>577000000</v>
      </c>
      <c r="H1686" s="2744" t="s">
        <v>4335</v>
      </c>
      <c r="I1686" s="2744" t="s">
        <v>4336</v>
      </c>
      <c r="J1686" s="2964" t="s">
        <v>4123</v>
      </c>
      <c r="K1686" s="2964" t="s">
        <v>4141</v>
      </c>
      <c r="L1686" s="2964" t="s">
        <v>4337</v>
      </c>
      <c r="M1686" s="2744"/>
      <c r="N1686" s="2744"/>
      <c r="O1686" s="2745">
        <v>45449</v>
      </c>
      <c r="P1686" s="2744">
        <v>395</v>
      </c>
      <c r="Q1686" s="2745">
        <v>45450</v>
      </c>
      <c r="R1686" s="2743" t="s">
        <v>33</v>
      </c>
      <c r="S1686" s="2744">
        <v>0</v>
      </c>
      <c r="T1686" s="2744">
        <v>0</v>
      </c>
      <c r="U1686" s="2744" t="s">
        <v>34</v>
      </c>
      <c r="V1686" s="2744" t="s">
        <v>34</v>
      </c>
      <c r="W1686" s="2962" t="s">
        <v>31385</v>
      </c>
      <c r="X1686" s="2743" t="s">
        <v>36</v>
      </c>
      <c r="Y1686" s="2743">
        <v>250</v>
      </c>
      <c r="Z1686" s="2743" t="s">
        <v>37</v>
      </c>
      <c r="AA1686" s="2743" t="s">
        <v>38</v>
      </c>
      <c r="AB1686" s="2743" t="s">
        <v>162</v>
      </c>
      <c r="AC1686" s="2744" t="s">
        <v>4338</v>
      </c>
    </row>
    <row r="1687" spans="1:29" ht="15" customHeight="1">
      <c r="A1687" s="2743" t="s">
        <v>4117</v>
      </c>
      <c r="B1687" s="2743" t="s">
        <v>4117</v>
      </c>
      <c r="C1687" s="2744" t="s">
        <v>4339</v>
      </c>
      <c r="D1687" s="2744" t="s">
        <v>4340</v>
      </c>
      <c r="E1687" s="2744" t="s">
        <v>4341</v>
      </c>
      <c r="F1687" s="2896">
        <v>779626204</v>
      </c>
      <c r="G1687" s="2896">
        <v>504000000</v>
      </c>
      <c r="H1687" s="2744" t="s">
        <v>4342</v>
      </c>
      <c r="I1687" s="2744" t="s">
        <v>4343</v>
      </c>
      <c r="J1687" s="2964" t="s">
        <v>4123</v>
      </c>
      <c r="K1687" s="2964" t="s">
        <v>4124</v>
      </c>
      <c r="L1687" s="2964" t="s">
        <v>4344</v>
      </c>
      <c r="M1687" s="2744"/>
      <c r="N1687" s="2744"/>
      <c r="O1687" s="2745">
        <v>45880</v>
      </c>
      <c r="P1687" s="2744"/>
      <c r="Q1687" s="2745">
        <v>45881</v>
      </c>
      <c r="R1687" s="2743" t="s">
        <v>115</v>
      </c>
      <c r="S1687" s="2744">
        <v>0</v>
      </c>
      <c r="T1687" s="2744">
        <v>1</v>
      </c>
      <c r="U1687" s="2744" t="s">
        <v>34</v>
      </c>
      <c r="V1687" s="2744" t="s">
        <v>34</v>
      </c>
      <c r="W1687" s="2962" t="s">
        <v>31385</v>
      </c>
      <c r="X1687" s="2743" t="s">
        <v>36</v>
      </c>
      <c r="Y1687" s="2743">
        <v>250</v>
      </c>
      <c r="Z1687" s="2743" t="s">
        <v>37</v>
      </c>
      <c r="AA1687" s="2743" t="s">
        <v>38</v>
      </c>
      <c r="AB1687" s="2492" t="s">
        <v>1579</v>
      </c>
      <c r="AC1687" s="2744" t="s">
        <v>4126</v>
      </c>
    </row>
    <row r="1688" spans="1:29" ht="15" customHeight="1">
      <c r="A1688" s="2743" t="s">
        <v>4117</v>
      </c>
      <c r="B1688" s="2743" t="s">
        <v>4117</v>
      </c>
      <c r="C1688" s="2744" t="s">
        <v>4345</v>
      </c>
      <c r="D1688" s="2744" t="s">
        <v>4346</v>
      </c>
      <c r="E1688" s="2744" t="s">
        <v>4347</v>
      </c>
      <c r="F1688" s="2896">
        <v>152000000</v>
      </c>
      <c r="G1688" s="2896">
        <v>577000000</v>
      </c>
      <c r="H1688" s="2744" t="s">
        <v>4348</v>
      </c>
      <c r="I1688" s="2744" t="s">
        <v>4349</v>
      </c>
      <c r="J1688" s="2964" t="s">
        <v>4168</v>
      </c>
      <c r="K1688" s="2964" t="s">
        <v>2435</v>
      </c>
      <c r="L1688" s="2964" t="s">
        <v>4350</v>
      </c>
      <c r="M1688" s="2744"/>
      <c r="N1688" s="2744"/>
      <c r="O1688" s="2745">
        <v>45632</v>
      </c>
      <c r="P1688" s="2744">
        <v>213</v>
      </c>
      <c r="Q1688" s="2745">
        <v>45632</v>
      </c>
      <c r="R1688" s="2743" t="s">
        <v>33</v>
      </c>
      <c r="S1688" s="2744">
        <v>0</v>
      </c>
      <c r="T1688" s="2744">
        <v>0</v>
      </c>
      <c r="U1688" s="2744" t="s">
        <v>34</v>
      </c>
      <c r="V1688" s="2744" t="s">
        <v>34</v>
      </c>
      <c r="W1688" s="2962" t="s">
        <v>31385</v>
      </c>
      <c r="X1688" s="2743" t="s">
        <v>36</v>
      </c>
      <c r="Y1688" s="2743">
        <v>350</v>
      </c>
      <c r="Z1688" s="2743" t="s">
        <v>37</v>
      </c>
      <c r="AA1688" s="2743" t="s">
        <v>38</v>
      </c>
      <c r="AB1688" s="2492" t="s">
        <v>748</v>
      </c>
      <c r="AC1688" s="2744" t="s">
        <v>4188</v>
      </c>
    </row>
    <row r="1689" spans="1:29" ht="15" customHeight="1">
      <c r="A1689" s="2743" t="s">
        <v>4117</v>
      </c>
      <c r="B1689" s="2743" t="s">
        <v>4117</v>
      </c>
      <c r="C1689" s="2744" t="s">
        <v>4351</v>
      </c>
      <c r="D1689" s="2744" t="s">
        <v>4352</v>
      </c>
      <c r="E1689" s="2744" t="s">
        <v>4353</v>
      </c>
      <c r="F1689" s="2896">
        <v>171000000</v>
      </c>
      <c r="G1689" s="2896">
        <v>141000000</v>
      </c>
      <c r="H1689" s="2744" t="s">
        <v>4354</v>
      </c>
      <c r="I1689" s="2744" t="s">
        <v>4355</v>
      </c>
      <c r="J1689" s="2964" t="s">
        <v>4132</v>
      </c>
      <c r="K1689" s="2964" t="s">
        <v>4124</v>
      </c>
      <c r="L1689" s="2964" t="s">
        <v>4356</v>
      </c>
      <c r="M1689" s="2744" t="s">
        <v>4357</v>
      </c>
      <c r="N1689" s="2744">
        <v>2150024042</v>
      </c>
      <c r="O1689" s="2745">
        <v>45800</v>
      </c>
      <c r="P1689" s="2744">
        <v>44</v>
      </c>
      <c r="Q1689" s="2745">
        <v>45801</v>
      </c>
      <c r="R1689" s="2743" t="s">
        <v>33</v>
      </c>
      <c r="S1689" s="2744">
        <v>0</v>
      </c>
      <c r="T1689" s="2744">
        <v>0</v>
      </c>
      <c r="U1689" s="2744" t="s">
        <v>34</v>
      </c>
      <c r="V1689" s="2744" t="s">
        <v>34</v>
      </c>
      <c r="W1689" s="2962" t="s">
        <v>31385</v>
      </c>
      <c r="X1689" s="2743" t="s">
        <v>36</v>
      </c>
      <c r="Y1689" s="2743">
        <v>150</v>
      </c>
      <c r="Z1689" s="2743" t="s">
        <v>37</v>
      </c>
      <c r="AA1689" s="2743" t="s">
        <v>38</v>
      </c>
      <c r="AB1689" s="2743" t="s">
        <v>39</v>
      </c>
      <c r="AC1689" s="2744" t="s">
        <v>4358</v>
      </c>
    </row>
    <row r="1690" spans="1:29" ht="15" customHeight="1">
      <c r="A1690" s="2743" t="s">
        <v>4117</v>
      </c>
      <c r="B1690" s="2743" t="s">
        <v>4117</v>
      </c>
      <c r="C1690" s="2744" t="s">
        <v>4359</v>
      </c>
      <c r="D1690" s="2744" t="s">
        <v>4360</v>
      </c>
      <c r="E1690" s="2744" t="s">
        <v>4361</v>
      </c>
      <c r="F1690" s="2896">
        <v>174000000</v>
      </c>
      <c r="G1690" s="2896"/>
      <c r="H1690" s="2744" t="s">
        <v>4362</v>
      </c>
      <c r="I1690" s="2744" t="s">
        <v>4363</v>
      </c>
      <c r="J1690" s="2964" t="s">
        <v>4117</v>
      </c>
      <c r="K1690" s="2964"/>
      <c r="L1690" s="2964"/>
      <c r="M1690" s="2744"/>
      <c r="N1690" s="2744"/>
      <c r="O1690" s="2745">
        <v>45705</v>
      </c>
      <c r="P1690" s="2744"/>
      <c r="Q1690" s="2745">
        <v>45706</v>
      </c>
      <c r="R1690" s="2743" t="s">
        <v>33</v>
      </c>
      <c r="S1690" s="2744"/>
      <c r="T1690" s="2744"/>
      <c r="U1690" s="2744"/>
      <c r="V1690" s="2744"/>
      <c r="W1690" s="2962" t="s">
        <v>31385</v>
      </c>
      <c r="X1690" s="2743" t="s">
        <v>36</v>
      </c>
      <c r="Y1690" s="2743"/>
      <c r="Z1690" s="2743" t="s">
        <v>37</v>
      </c>
      <c r="AA1690" s="2743" t="s">
        <v>38</v>
      </c>
      <c r="AB1690" s="2743" t="s">
        <v>4364</v>
      </c>
      <c r="AC1690" s="2744" t="s">
        <v>4365</v>
      </c>
    </row>
    <row r="1691" spans="1:29" ht="15" customHeight="1">
      <c r="A1691" s="2743" t="s">
        <v>4117</v>
      </c>
      <c r="B1691" s="2743" t="s">
        <v>4117</v>
      </c>
      <c r="C1691" s="2744" t="s">
        <v>4366</v>
      </c>
      <c r="D1691" s="2744" t="s">
        <v>4367</v>
      </c>
      <c r="E1691" s="2744" t="s">
        <v>4368</v>
      </c>
      <c r="F1691" s="2896">
        <v>778000000</v>
      </c>
      <c r="G1691" s="2896">
        <v>703000000</v>
      </c>
      <c r="H1691" s="2744" t="s">
        <v>4369</v>
      </c>
      <c r="I1691" s="2744" t="s">
        <v>4370</v>
      </c>
      <c r="J1691" s="2964" t="s">
        <v>4132</v>
      </c>
      <c r="K1691" s="2964" t="s">
        <v>4124</v>
      </c>
      <c r="L1691" s="2964" t="s">
        <v>4371</v>
      </c>
      <c r="M1691" s="2744"/>
      <c r="N1691" s="2744"/>
      <c r="O1691" s="2745">
        <v>45834</v>
      </c>
      <c r="P1691" s="2744"/>
      <c r="Q1691" s="2745">
        <v>45835</v>
      </c>
      <c r="R1691" s="2492" t="s">
        <v>1578</v>
      </c>
      <c r="S1691" s="2744">
        <v>0</v>
      </c>
      <c r="T1691" s="2744">
        <v>0</v>
      </c>
      <c r="U1691" s="2744" t="s">
        <v>34</v>
      </c>
      <c r="V1691" s="2744" t="s">
        <v>34</v>
      </c>
      <c r="W1691" s="2962" t="s">
        <v>31385</v>
      </c>
      <c r="X1691" s="2743" t="s">
        <v>36</v>
      </c>
      <c r="Y1691" s="2743">
        <v>200</v>
      </c>
      <c r="Z1691" s="2743" t="s">
        <v>37</v>
      </c>
      <c r="AA1691" s="2743" t="s">
        <v>38</v>
      </c>
      <c r="AB1691" s="2492" t="s">
        <v>1579</v>
      </c>
      <c r="AC1691" s="2744" t="s">
        <v>4372</v>
      </c>
    </row>
    <row r="1692" spans="1:29" ht="15" customHeight="1">
      <c r="A1692" s="2743" t="s">
        <v>4117</v>
      </c>
      <c r="B1692" s="2743" t="s">
        <v>4117</v>
      </c>
      <c r="C1692" s="2744" t="s">
        <v>4373</v>
      </c>
      <c r="D1692" s="2744" t="s">
        <v>4374</v>
      </c>
      <c r="E1692" s="2744" t="s">
        <v>4165</v>
      </c>
      <c r="F1692" s="2896">
        <v>777857901</v>
      </c>
      <c r="G1692" s="2896">
        <v>770000000</v>
      </c>
      <c r="H1692" s="2744" t="s">
        <v>4375</v>
      </c>
      <c r="I1692" s="2744" t="s">
        <v>4376</v>
      </c>
      <c r="J1692" s="2964" t="s">
        <v>4140</v>
      </c>
      <c r="K1692" s="2964" t="s">
        <v>4194</v>
      </c>
      <c r="L1692" s="2964" t="s">
        <v>4377</v>
      </c>
      <c r="M1692" s="2744"/>
      <c r="N1692" s="2744"/>
      <c r="O1692" s="2745">
        <v>46051</v>
      </c>
      <c r="P1692" s="2744"/>
      <c r="Q1692" s="2745">
        <v>46052</v>
      </c>
      <c r="R1692" s="2492" t="s">
        <v>1578</v>
      </c>
      <c r="S1692" s="2744">
        <v>0</v>
      </c>
      <c r="T1692" s="2744">
        <v>1</v>
      </c>
      <c r="U1692" s="2744" t="s">
        <v>34</v>
      </c>
      <c r="V1692" s="2744" t="s">
        <v>34</v>
      </c>
      <c r="W1692" s="2962" t="s">
        <v>31385</v>
      </c>
      <c r="X1692" s="2743" t="s">
        <v>36</v>
      </c>
      <c r="Y1692" s="2743">
        <v>300</v>
      </c>
      <c r="Z1692" s="2743" t="s">
        <v>37</v>
      </c>
      <c r="AA1692" s="2743" t="s">
        <v>38</v>
      </c>
      <c r="AB1692" s="2743" t="s">
        <v>1579</v>
      </c>
      <c r="AC1692" s="2744"/>
    </row>
    <row r="1693" spans="1:29" ht="15" customHeight="1">
      <c r="A1693" s="2743" t="s">
        <v>4117</v>
      </c>
      <c r="B1693" s="2743" t="s">
        <v>4117</v>
      </c>
      <c r="C1693" s="2744" t="s">
        <v>4378</v>
      </c>
      <c r="D1693" s="2744" t="s">
        <v>4379</v>
      </c>
      <c r="E1693" s="2744" t="s">
        <v>4380</v>
      </c>
      <c r="F1693" s="2896">
        <v>767029166</v>
      </c>
      <c r="G1693" s="2896">
        <v>143000000</v>
      </c>
      <c r="H1693" s="2744" t="s">
        <v>4381</v>
      </c>
      <c r="I1693" s="2744" t="s">
        <v>4382</v>
      </c>
      <c r="J1693" s="2964"/>
      <c r="K1693" s="2964"/>
      <c r="L1693" s="2964"/>
      <c r="M1693" s="2744"/>
      <c r="N1693" s="2744"/>
      <c r="O1693" s="2745">
        <v>45882</v>
      </c>
      <c r="P1693" s="2744"/>
      <c r="Q1693" s="2745">
        <v>45897</v>
      </c>
      <c r="R1693" s="2743" t="s">
        <v>33</v>
      </c>
      <c r="S1693" s="2744">
        <v>0</v>
      </c>
      <c r="T1693" s="2744">
        <v>0</v>
      </c>
      <c r="U1693" s="2744" t="s">
        <v>34</v>
      </c>
      <c r="V1693" s="2744" t="s">
        <v>34</v>
      </c>
      <c r="W1693" s="2962" t="s">
        <v>31385</v>
      </c>
      <c r="X1693" s="2743" t="s">
        <v>36</v>
      </c>
      <c r="Y1693" s="2743">
        <v>100</v>
      </c>
      <c r="Z1693" s="2743" t="s">
        <v>37</v>
      </c>
      <c r="AA1693" s="2743" t="s">
        <v>38</v>
      </c>
      <c r="AB1693" s="2743" t="s">
        <v>39</v>
      </c>
      <c r="AC1693" s="2744" t="s">
        <v>4383</v>
      </c>
    </row>
    <row r="1694" spans="1:29" ht="15" customHeight="1">
      <c r="A1694" s="2743" t="s">
        <v>4117</v>
      </c>
      <c r="B1694" s="2743" t="s">
        <v>4117</v>
      </c>
      <c r="C1694" s="2744" t="s">
        <v>4384</v>
      </c>
      <c r="D1694" s="2744" t="s">
        <v>4385</v>
      </c>
      <c r="E1694" s="2744" t="s">
        <v>4386</v>
      </c>
      <c r="F1694" s="2896">
        <v>747000000</v>
      </c>
      <c r="G1694" s="2896">
        <v>577000000</v>
      </c>
      <c r="H1694" s="2744" t="s">
        <v>4387</v>
      </c>
      <c r="I1694" s="2744" t="s">
        <v>4388</v>
      </c>
      <c r="J1694" s="2964" t="s">
        <v>4389</v>
      </c>
      <c r="K1694" s="2964" t="s">
        <v>2435</v>
      </c>
      <c r="L1694" s="2964" t="s">
        <v>4390</v>
      </c>
      <c r="M1694" s="2744"/>
      <c r="N1694" s="2744"/>
      <c r="O1694" s="2745">
        <v>45272</v>
      </c>
      <c r="P1694" s="2744">
        <v>570</v>
      </c>
      <c r="Q1694" s="2745">
        <v>45275</v>
      </c>
      <c r="R1694" s="2743" t="s">
        <v>33</v>
      </c>
      <c r="S1694" s="2744">
        <v>0</v>
      </c>
      <c r="T1694" s="2744">
        <v>3</v>
      </c>
      <c r="U1694" s="2744" t="s">
        <v>34</v>
      </c>
      <c r="V1694" s="2744" t="s">
        <v>34</v>
      </c>
      <c r="W1694" s="2962" t="s">
        <v>31385</v>
      </c>
      <c r="X1694" s="2743" t="s">
        <v>36</v>
      </c>
      <c r="Y1694" s="2743">
        <v>200</v>
      </c>
      <c r="Z1694" s="2743" t="s">
        <v>37</v>
      </c>
      <c r="AA1694" s="2743" t="s">
        <v>38</v>
      </c>
      <c r="AB1694" s="2743" t="s">
        <v>162</v>
      </c>
      <c r="AC1694" s="2744" t="s">
        <v>29921</v>
      </c>
    </row>
    <row r="1695" spans="1:29" ht="15" customHeight="1">
      <c r="A1695" s="2743" t="s">
        <v>4117</v>
      </c>
      <c r="B1695" s="2743" t="s">
        <v>4117</v>
      </c>
      <c r="C1695" s="2744" t="s">
        <v>4391</v>
      </c>
      <c r="D1695" s="2744" t="s">
        <v>4392</v>
      </c>
      <c r="E1695" s="2744" t="s">
        <v>4393</v>
      </c>
      <c r="F1695" s="2896">
        <v>707080633</v>
      </c>
      <c r="G1695" s="2896">
        <v>546000000</v>
      </c>
      <c r="H1695" s="2744" t="s">
        <v>4394</v>
      </c>
      <c r="I1695" s="2744" t="s">
        <v>4395</v>
      </c>
      <c r="J1695" s="2964" t="s">
        <v>4201</v>
      </c>
      <c r="K1695" s="2964" t="s">
        <v>4194</v>
      </c>
      <c r="L1695" s="2964" t="s">
        <v>4396</v>
      </c>
      <c r="M1695" s="2744"/>
      <c r="N1695" s="2744"/>
      <c r="O1695" s="2745">
        <v>45816</v>
      </c>
      <c r="P1695" s="2744"/>
      <c r="Q1695" s="2745">
        <v>45877</v>
      </c>
      <c r="R1695" s="2492" t="s">
        <v>1578</v>
      </c>
      <c r="S1695" s="2744">
        <v>0</v>
      </c>
      <c r="T1695" s="2744">
        <v>0</v>
      </c>
      <c r="U1695" s="2744" t="s">
        <v>34</v>
      </c>
      <c r="V1695" s="2744" t="s">
        <v>34</v>
      </c>
      <c r="W1695" s="2962" t="s">
        <v>31385</v>
      </c>
      <c r="X1695" s="2743" t="s">
        <v>36</v>
      </c>
      <c r="Y1695" s="2743">
        <v>200</v>
      </c>
      <c r="Z1695" s="2743" t="s">
        <v>37</v>
      </c>
      <c r="AA1695" s="2743" t="s">
        <v>38</v>
      </c>
      <c r="AB1695" s="2492" t="s">
        <v>1579</v>
      </c>
      <c r="AC1695" s="2744" t="s">
        <v>4126</v>
      </c>
    </row>
    <row r="1696" spans="1:29" ht="15" customHeight="1">
      <c r="A1696" s="2743" t="s">
        <v>4117</v>
      </c>
      <c r="B1696" s="2743" t="s">
        <v>4117</v>
      </c>
      <c r="C1696" s="2744" t="s">
        <v>4401</v>
      </c>
      <c r="D1696" s="2744" t="s">
        <v>4402</v>
      </c>
      <c r="E1696" s="2744" t="s">
        <v>4403</v>
      </c>
      <c r="F1696" s="2896">
        <v>709327589</v>
      </c>
      <c r="G1696" s="2896">
        <v>506000000</v>
      </c>
      <c r="H1696" s="2744" t="s">
        <v>4404</v>
      </c>
      <c r="I1696" s="2744" t="s">
        <v>4405</v>
      </c>
      <c r="J1696" s="2964"/>
      <c r="K1696" s="2964"/>
      <c r="L1696" s="2964"/>
      <c r="M1696" s="2744"/>
      <c r="N1696" s="2744"/>
      <c r="O1696" s="2745">
        <v>45752</v>
      </c>
      <c r="P1696" s="2744"/>
      <c r="Q1696" s="2745">
        <v>45752</v>
      </c>
      <c r="R1696" s="2743" t="s">
        <v>33</v>
      </c>
      <c r="S1696" s="2744"/>
      <c r="T1696" s="2744"/>
      <c r="U1696" s="2744"/>
      <c r="V1696" s="2744"/>
      <c r="W1696" s="2962" t="s">
        <v>31385</v>
      </c>
      <c r="X1696" s="2743"/>
      <c r="Y1696" s="2743"/>
      <c r="Z1696" s="2743"/>
      <c r="AA1696" s="2743" t="s">
        <v>38</v>
      </c>
      <c r="AB1696" s="2492" t="s">
        <v>748</v>
      </c>
      <c r="AC1696" s="2744" t="s">
        <v>4149</v>
      </c>
    </row>
    <row r="1697" spans="1:29" ht="15" customHeight="1">
      <c r="A1697" s="2743" t="s">
        <v>4117</v>
      </c>
      <c r="B1697" s="2743" t="s">
        <v>4117</v>
      </c>
      <c r="C1697" s="2744" t="s">
        <v>4406</v>
      </c>
      <c r="D1697" s="2744" t="s">
        <v>4407</v>
      </c>
      <c r="E1697" s="2744" t="s">
        <v>4408</v>
      </c>
      <c r="F1697" s="2896">
        <v>567000000</v>
      </c>
      <c r="G1697" s="2896">
        <v>577000000</v>
      </c>
      <c r="H1697" s="2744" t="s">
        <v>4409</v>
      </c>
      <c r="I1697" s="2744" t="s">
        <v>4410</v>
      </c>
      <c r="J1697" s="2964" t="s">
        <v>4411</v>
      </c>
      <c r="K1697" s="2964" t="s">
        <v>4141</v>
      </c>
      <c r="L1697" s="2964" t="s">
        <v>4412</v>
      </c>
      <c r="M1697" s="2744"/>
      <c r="N1697" s="2744"/>
      <c r="O1697" s="2745">
        <v>45603</v>
      </c>
      <c r="P1697" s="2744">
        <v>241</v>
      </c>
      <c r="Q1697" s="2745">
        <v>45604</v>
      </c>
      <c r="R1697" s="2743" t="s">
        <v>115</v>
      </c>
      <c r="S1697" s="2744"/>
      <c r="T1697" s="2744"/>
      <c r="U1697" s="2744"/>
      <c r="V1697" s="2744"/>
      <c r="W1697" s="2962" t="s">
        <v>31385</v>
      </c>
      <c r="X1697" s="2743" t="s">
        <v>36</v>
      </c>
      <c r="Y1697" s="2743"/>
      <c r="Z1697" s="2743" t="s">
        <v>37</v>
      </c>
      <c r="AA1697" s="2743" t="s">
        <v>38</v>
      </c>
      <c r="AB1697" s="2743" t="s">
        <v>162</v>
      </c>
      <c r="AC1697" s="2744" t="s">
        <v>4413</v>
      </c>
    </row>
    <row r="1698" spans="1:29" ht="15" customHeight="1">
      <c r="A1698" s="2743" t="s">
        <v>4117</v>
      </c>
      <c r="B1698" s="2743" t="s">
        <v>4117</v>
      </c>
      <c r="C1698" s="2744" t="s">
        <v>4414</v>
      </c>
      <c r="D1698" s="2744" t="s">
        <v>4415</v>
      </c>
      <c r="E1698" s="2744" t="s">
        <v>4416</v>
      </c>
      <c r="F1698" s="2896">
        <v>70600000</v>
      </c>
      <c r="G1698" s="2896">
        <v>506000000</v>
      </c>
      <c r="H1698" s="2744" t="s">
        <v>4417</v>
      </c>
      <c r="I1698" s="2744" t="s">
        <v>4418</v>
      </c>
      <c r="J1698" s="2964" t="s">
        <v>4251</v>
      </c>
      <c r="K1698" s="2964" t="s">
        <v>4141</v>
      </c>
      <c r="L1698" s="2964" t="s">
        <v>4419</v>
      </c>
      <c r="M1698" s="2744"/>
      <c r="N1698" s="2744"/>
      <c r="O1698" s="2745">
        <v>45698</v>
      </c>
      <c r="P1698" s="2744">
        <v>147</v>
      </c>
      <c r="Q1698" s="2745">
        <v>45698</v>
      </c>
      <c r="R1698" s="2492" t="s">
        <v>1578</v>
      </c>
      <c r="S1698" s="2744">
        <v>0</v>
      </c>
      <c r="T1698" s="2744">
        <v>0</v>
      </c>
      <c r="U1698" s="2744" t="s">
        <v>34</v>
      </c>
      <c r="V1698" s="2744" t="s">
        <v>34</v>
      </c>
      <c r="W1698" s="2962" t="s">
        <v>31385</v>
      </c>
      <c r="X1698" s="2743" t="s">
        <v>36</v>
      </c>
      <c r="Y1698" s="2743">
        <v>200</v>
      </c>
      <c r="Z1698" s="2743" t="s">
        <v>37</v>
      </c>
      <c r="AA1698" s="2743" t="s">
        <v>38</v>
      </c>
      <c r="AB1698" s="2492" t="s">
        <v>1579</v>
      </c>
      <c r="AC1698" s="2744" t="s">
        <v>4126</v>
      </c>
    </row>
    <row r="1699" spans="1:29" ht="15" customHeight="1">
      <c r="A1699" s="2743" t="s">
        <v>4117</v>
      </c>
      <c r="B1699" s="2743" t="s">
        <v>4117</v>
      </c>
      <c r="C1699" s="2744" t="s">
        <v>4420</v>
      </c>
      <c r="D1699" s="2744" t="s">
        <v>4421</v>
      </c>
      <c r="E1699" s="2744" t="s">
        <v>4422</v>
      </c>
      <c r="F1699" s="2896">
        <v>505000000</v>
      </c>
      <c r="G1699" s="2896">
        <v>505000000</v>
      </c>
      <c r="H1699" s="2744" t="s">
        <v>4423</v>
      </c>
      <c r="I1699" s="2744">
        <v>-5275443</v>
      </c>
      <c r="J1699" s="2964" t="s">
        <v>4174</v>
      </c>
      <c r="K1699" s="2964" t="s">
        <v>2435</v>
      </c>
      <c r="L1699" s="2964" t="s">
        <v>4424</v>
      </c>
      <c r="M1699" s="2744"/>
      <c r="N1699" s="2744"/>
      <c r="O1699" s="2745">
        <v>45624</v>
      </c>
      <c r="P1699" s="2744"/>
      <c r="Q1699" s="2745">
        <v>45625</v>
      </c>
      <c r="R1699" s="2743" t="s">
        <v>115</v>
      </c>
      <c r="S1699" s="2744">
        <v>0</v>
      </c>
      <c r="T1699" s="2744">
        <v>8</v>
      </c>
      <c r="U1699" s="2744" t="s">
        <v>34</v>
      </c>
      <c r="V1699" s="2744" t="s">
        <v>34</v>
      </c>
      <c r="W1699" s="2962" t="s">
        <v>31385</v>
      </c>
      <c r="X1699" s="2743" t="s">
        <v>36</v>
      </c>
      <c r="Y1699" s="2743">
        <v>1100</v>
      </c>
      <c r="Z1699" s="2743" t="s">
        <v>37</v>
      </c>
      <c r="AA1699" s="2743" t="s">
        <v>38</v>
      </c>
      <c r="AB1699" s="2743" t="s">
        <v>116</v>
      </c>
      <c r="AC1699" s="2744" t="s">
        <v>4176</v>
      </c>
    </row>
    <row r="1700" spans="1:29" ht="15" customHeight="1">
      <c r="A1700" s="2743" t="s">
        <v>4117</v>
      </c>
      <c r="B1700" s="2743" t="s">
        <v>4117</v>
      </c>
      <c r="C1700" s="2744" t="s">
        <v>4425</v>
      </c>
      <c r="D1700" s="2744" t="s">
        <v>4426</v>
      </c>
      <c r="E1700" s="2744" t="s">
        <v>4427</v>
      </c>
      <c r="F1700" s="2896">
        <v>500216610</v>
      </c>
      <c r="G1700" s="2896">
        <v>500000000</v>
      </c>
      <c r="H1700" s="2744" t="s">
        <v>4428</v>
      </c>
      <c r="I1700" s="2744" t="s">
        <v>4429</v>
      </c>
      <c r="J1700" s="2964" t="s">
        <v>4193</v>
      </c>
      <c r="K1700" s="2964" t="s">
        <v>4430</v>
      </c>
      <c r="L1700" s="2964" t="s">
        <v>4431</v>
      </c>
      <c r="M1700" s="2744"/>
      <c r="N1700" s="2744"/>
      <c r="O1700" s="2745">
        <v>45624</v>
      </c>
      <c r="P1700" s="2744"/>
      <c r="Q1700" s="2745">
        <v>45700</v>
      </c>
      <c r="R1700" s="2743" t="s">
        <v>33</v>
      </c>
      <c r="S1700" s="2744">
        <v>0</v>
      </c>
      <c r="T1700" s="2744">
        <v>0</v>
      </c>
      <c r="U1700" s="2744" t="s">
        <v>34</v>
      </c>
      <c r="V1700" s="2744" t="s">
        <v>34</v>
      </c>
      <c r="W1700" s="2962" t="s">
        <v>31385</v>
      </c>
      <c r="X1700" s="2743" t="s">
        <v>36</v>
      </c>
      <c r="Y1700" s="2743">
        <v>350</v>
      </c>
      <c r="Z1700" s="2743" t="s">
        <v>37</v>
      </c>
      <c r="AA1700" s="2743" t="s">
        <v>38</v>
      </c>
      <c r="AB1700" s="2492" t="s">
        <v>1579</v>
      </c>
      <c r="AC1700" s="2744" t="s">
        <v>4126</v>
      </c>
    </row>
    <row r="1701" spans="1:29" ht="15" customHeight="1">
      <c r="A1701" s="2743" t="s">
        <v>4117</v>
      </c>
      <c r="B1701" s="2743" t="s">
        <v>4117</v>
      </c>
      <c r="C1701" s="2744" t="s">
        <v>4432</v>
      </c>
      <c r="D1701" s="2744" t="s">
        <v>4433</v>
      </c>
      <c r="E1701" s="2744" t="s">
        <v>4434</v>
      </c>
      <c r="F1701" s="2896">
        <v>143000000</v>
      </c>
      <c r="G1701" s="2896">
        <v>577000000</v>
      </c>
      <c r="H1701" s="2744" t="s">
        <v>4435</v>
      </c>
      <c r="I1701" s="2744" t="s">
        <v>4436</v>
      </c>
      <c r="J1701" s="2964" t="s">
        <v>4140</v>
      </c>
      <c r="K1701" s="2964" t="s">
        <v>2435</v>
      </c>
      <c r="L1701" s="2964" t="s">
        <v>4437</v>
      </c>
      <c r="M1701" s="2744"/>
      <c r="N1701" s="2744"/>
      <c r="O1701" s="2745">
        <v>45601</v>
      </c>
      <c r="P1701" s="2744">
        <v>151</v>
      </c>
      <c r="Q1701" s="2745">
        <v>45694</v>
      </c>
      <c r="R1701" s="2743" t="s">
        <v>33</v>
      </c>
      <c r="S1701" s="2744">
        <v>0</v>
      </c>
      <c r="T1701" s="2744">
        <v>2</v>
      </c>
      <c r="U1701" s="2744" t="s">
        <v>34</v>
      </c>
      <c r="V1701" s="2744" t="s">
        <v>34</v>
      </c>
      <c r="W1701" s="2962" t="s">
        <v>31385</v>
      </c>
      <c r="X1701" s="2743" t="s">
        <v>36</v>
      </c>
      <c r="Y1701" s="2743">
        <v>200</v>
      </c>
      <c r="Z1701" s="2743" t="s">
        <v>37</v>
      </c>
      <c r="AA1701" s="2743" t="s">
        <v>38</v>
      </c>
      <c r="AB1701" s="2743" t="s">
        <v>162</v>
      </c>
      <c r="AC1701" s="2744" t="s">
        <v>29921</v>
      </c>
    </row>
    <row r="1702" spans="1:29" ht="15" customHeight="1">
      <c r="A1702" s="2743" t="s">
        <v>4117</v>
      </c>
      <c r="B1702" s="2743" t="s">
        <v>4117</v>
      </c>
      <c r="C1702" s="2744" t="s">
        <v>4438</v>
      </c>
      <c r="D1702" s="2744" t="s">
        <v>4439</v>
      </c>
      <c r="E1702" s="2744" t="s">
        <v>4440</v>
      </c>
      <c r="F1702" s="2896">
        <v>104000000</v>
      </c>
      <c r="G1702" s="2896">
        <v>577000000</v>
      </c>
      <c r="H1702" s="2744" t="s">
        <v>4441</v>
      </c>
      <c r="I1702" s="2744" t="s">
        <v>4442</v>
      </c>
      <c r="J1702" s="2964" t="s">
        <v>4231</v>
      </c>
      <c r="K1702" s="2964" t="s">
        <v>4141</v>
      </c>
      <c r="L1702" s="2964" t="s">
        <v>4443</v>
      </c>
      <c r="M1702" s="2744"/>
      <c r="N1702" s="2744"/>
      <c r="O1702" s="2745">
        <v>45608</v>
      </c>
      <c r="P1702" s="2744">
        <v>236</v>
      </c>
      <c r="Q1702" s="2745">
        <v>45609</v>
      </c>
      <c r="R1702" s="2743" t="s">
        <v>33</v>
      </c>
      <c r="S1702" s="2744">
        <v>0</v>
      </c>
      <c r="T1702" s="2744">
        <v>0</v>
      </c>
      <c r="U1702" s="2744" t="s">
        <v>34</v>
      </c>
      <c r="V1702" s="2744" t="s">
        <v>34</v>
      </c>
      <c r="W1702" s="2962" t="s">
        <v>31385</v>
      </c>
      <c r="X1702" s="2743" t="s">
        <v>36</v>
      </c>
      <c r="Y1702" s="2743">
        <v>250</v>
      </c>
      <c r="Z1702" s="2743" t="s">
        <v>37</v>
      </c>
      <c r="AA1702" s="2743" t="s">
        <v>38</v>
      </c>
      <c r="AB1702" s="2492" t="s">
        <v>748</v>
      </c>
      <c r="AC1702" s="2744" t="s">
        <v>4188</v>
      </c>
    </row>
    <row r="1703" spans="1:29" ht="15" customHeight="1">
      <c r="A1703" s="2743" t="s">
        <v>4117</v>
      </c>
      <c r="B1703" s="2743" t="s">
        <v>4117</v>
      </c>
      <c r="C1703" s="2744" t="s">
        <v>4444</v>
      </c>
      <c r="D1703" s="2744" t="s">
        <v>4445</v>
      </c>
      <c r="E1703" s="2744" t="s">
        <v>4117</v>
      </c>
      <c r="F1703" s="2896">
        <v>161000000</v>
      </c>
      <c r="G1703" s="2896">
        <v>703000000</v>
      </c>
      <c r="H1703" s="2744" t="s">
        <v>4446</v>
      </c>
      <c r="I1703" s="2744" t="s">
        <v>4447</v>
      </c>
      <c r="J1703" s="2964" t="s">
        <v>4448</v>
      </c>
      <c r="K1703" s="2964" t="s">
        <v>2435</v>
      </c>
      <c r="L1703" s="2964" t="s">
        <v>4449</v>
      </c>
      <c r="M1703" s="2744"/>
      <c r="N1703" s="2744"/>
      <c r="O1703" s="2745">
        <v>45282</v>
      </c>
      <c r="P1703" s="2744">
        <v>90</v>
      </c>
      <c r="Q1703" s="2745">
        <v>45755</v>
      </c>
      <c r="R1703" s="2743" t="s">
        <v>33</v>
      </c>
      <c r="S1703" s="2744">
        <v>2</v>
      </c>
      <c r="T1703" s="2744">
        <v>2</v>
      </c>
      <c r="U1703" s="2744" t="s">
        <v>4450</v>
      </c>
      <c r="V1703" s="2744" t="s">
        <v>4451</v>
      </c>
      <c r="W1703" s="2962" t="s">
        <v>31385</v>
      </c>
      <c r="X1703" s="2743" t="s">
        <v>36</v>
      </c>
      <c r="Y1703" s="2743">
        <v>400</v>
      </c>
      <c r="Z1703" s="2743" t="s">
        <v>37</v>
      </c>
      <c r="AA1703" s="2743" t="s">
        <v>38</v>
      </c>
      <c r="AB1703" s="2492" t="s">
        <v>29179</v>
      </c>
      <c r="AC1703" s="2744" t="s">
        <v>4452</v>
      </c>
    </row>
    <row r="1704" spans="1:29" ht="15" customHeight="1">
      <c r="A1704" s="2743" t="s">
        <v>4117</v>
      </c>
      <c r="B1704" s="2743" t="s">
        <v>4117</v>
      </c>
      <c r="C1704" s="2744" t="s">
        <v>4453</v>
      </c>
      <c r="D1704" s="2744" t="s">
        <v>4454</v>
      </c>
      <c r="E1704" s="2744" t="s">
        <v>4455</v>
      </c>
      <c r="F1704" s="2896">
        <v>767383524</v>
      </c>
      <c r="G1704" s="2896">
        <v>584000000</v>
      </c>
      <c r="H1704" s="2744" t="s">
        <v>4456</v>
      </c>
      <c r="I1704" s="2744" t="s">
        <v>4457</v>
      </c>
      <c r="J1704" s="2964" t="s">
        <v>4140</v>
      </c>
      <c r="K1704" s="2964" t="s">
        <v>4141</v>
      </c>
      <c r="L1704" s="2964" t="s">
        <v>4458</v>
      </c>
      <c r="M1704" s="2744"/>
      <c r="N1704" s="2744"/>
      <c r="O1704" s="2745">
        <v>45898</v>
      </c>
      <c r="P1704" s="2744"/>
      <c r="Q1704" s="2745">
        <v>45899</v>
      </c>
      <c r="R1704" s="2743" t="s">
        <v>33</v>
      </c>
      <c r="S1704" s="2744">
        <v>0</v>
      </c>
      <c r="T1704" s="2744">
        <v>0</v>
      </c>
      <c r="U1704" s="2744" t="s">
        <v>34</v>
      </c>
      <c r="V1704" s="2744" t="s">
        <v>34</v>
      </c>
      <c r="W1704" s="2962" t="s">
        <v>31385</v>
      </c>
      <c r="X1704" s="2743" t="s">
        <v>36</v>
      </c>
      <c r="Y1704" s="2743">
        <v>100</v>
      </c>
      <c r="Z1704" s="2743" t="s">
        <v>37</v>
      </c>
      <c r="AA1704" s="2743" t="s">
        <v>38</v>
      </c>
      <c r="AB1704" s="2492" t="s">
        <v>748</v>
      </c>
      <c r="AC1704" s="2744" t="s">
        <v>4460</v>
      </c>
    </row>
    <row r="1705" spans="1:29" ht="15" customHeight="1">
      <c r="A1705" s="2743" t="s">
        <v>4117</v>
      </c>
      <c r="B1705" s="2743" t="s">
        <v>4117</v>
      </c>
      <c r="C1705" s="2744" t="s">
        <v>4466</v>
      </c>
      <c r="D1705" s="2744" t="s">
        <v>4467</v>
      </c>
      <c r="E1705" s="2744" t="s">
        <v>4236</v>
      </c>
      <c r="F1705" s="2896">
        <v>769006428</v>
      </c>
      <c r="G1705" s="2896">
        <v>709000000</v>
      </c>
      <c r="H1705" s="2744" t="s">
        <v>4468</v>
      </c>
      <c r="I1705" s="2744" t="s">
        <v>4469</v>
      </c>
      <c r="J1705" s="2964" t="s">
        <v>4132</v>
      </c>
      <c r="K1705" s="2964" t="s">
        <v>4124</v>
      </c>
      <c r="L1705" s="2964" t="s">
        <v>4470</v>
      </c>
      <c r="M1705" s="2744"/>
      <c r="N1705" s="2744"/>
      <c r="O1705" s="2745">
        <v>45902</v>
      </c>
      <c r="P1705" s="2744"/>
      <c r="Q1705" s="2745">
        <v>45905</v>
      </c>
      <c r="R1705" s="2492" t="s">
        <v>1578</v>
      </c>
      <c r="S1705" s="2744">
        <v>0</v>
      </c>
      <c r="T1705" s="2744">
        <v>0</v>
      </c>
      <c r="U1705" s="2744" t="s">
        <v>34</v>
      </c>
      <c r="V1705" s="2744" t="s">
        <v>34</v>
      </c>
      <c r="W1705" s="2962" t="s">
        <v>31385</v>
      </c>
      <c r="X1705" s="2743" t="s">
        <v>36</v>
      </c>
      <c r="Y1705" s="2743">
        <v>200</v>
      </c>
      <c r="Z1705" s="2743" t="s">
        <v>37</v>
      </c>
      <c r="AA1705" s="2743" t="s">
        <v>38</v>
      </c>
      <c r="AB1705" s="2492" t="s">
        <v>1579</v>
      </c>
      <c r="AC1705" s="2744" t="s">
        <v>4471</v>
      </c>
    </row>
    <row r="1706" spans="1:29" ht="15" customHeight="1">
      <c r="A1706" s="2743" t="s">
        <v>4117</v>
      </c>
      <c r="B1706" s="2743" t="s">
        <v>4117</v>
      </c>
      <c r="C1706" s="2744" t="s">
        <v>4472</v>
      </c>
      <c r="D1706" s="2744" t="s">
        <v>4473</v>
      </c>
      <c r="E1706" s="2744" t="s">
        <v>4474</v>
      </c>
      <c r="F1706" s="2896">
        <v>575489180</v>
      </c>
      <c r="G1706" s="2896">
        <v>789000000</v>
      </c>
      <c r="H1706" s="2744" t="s">
        <v>4475</v>
      </c>
      <c r="I1706" s="2744" t="s">
        <v>4476</v>
      </c>
      <c r="J1706" s="2964" t="s">
        <v>4140</v>
      </c>
      <c r="K1706" s="2964" t="s">
        <v>4194</v>
      </c>
      <c r="L1706" s="2964" t="s">
        <v>4477</v>
      </c>
      <c r="M1706" s="2744"/>
      <c r="N1706" s="2744"/>
      <c r="O1706" s="2745">
        <v>45917</v>
      </c>
      <c r="P1706" s="2744"/>
      <c r="Q1706" s="2745">
        <v>45919</v>
      </c>
      <c r="R1706" s="2492" t="s">
        <v>1578</v>
      </c>
      <c r="S1706" s="2744">
        <v>0</v>
      </c>
      <c r="T1706" s="2744">
        <v>0</v>
      </c>
      <c r="U1706" s="2744" t="s">
        <v>34</v>
      </c>
      <c r="V1706" s="2744" t="s">
        <v>34</v>
      </c>
      <c r="W1706" s="2962" t="s">
        <v>31385</v>
      </c>
      <c r="X1706" s="2743" t="s">
        <v>36</v>
      </c>
      <c r="Y1706" s="2743">
        <v>100</v>
      </c>
      <c r="Z1706" s="2743" t="s">
        <v>37</v>
      </c>
      <c r="AA1706" s="2743" t="s">
        <v>38</v>
      </c>
      <c r="AB1706" s="2492" t="s">
        <v>1579</v>
      </c>
      <c r="AC1706" s="2744" t="s">
        <v>4126</v>
      </c>
    </row>
    <row r="1707" spans="1:29" ht="15" customHeight="1">
      <c r="A1707" s="2743" t="s">
        <v>4117</v>
      </c>
      <c r="B1707" s="2743" t="s">
        <v>4117</v>
      </c>
      <c r="C1707" s="2744" t="s">
        <v>4478</v>
      </c>
      <c r="D1707" s="2744" t="s">
        <v>4479</v>
      </c>
      <c r="E1707" s="2744" t="s">
        <v>4480</v>
      </c>
      <c r="F1707" s="2896">
        <v>173798855</v>
      </c>
      <c r="G1707" s="2896">
        <v>702000000</v>
      </c>
      <c r="H1707" s="2744" t="s">
        <v>4481</v>
      </c>
      <c r="I1707" s="2744" t="s">
        <v>4482</v>
      </c>
      <c r="J1707" s="2964" t="s">
        <v>4140</v>
      </c>
      <c r="K1707" s="2964" t="s">
        <v>4194</v>
      </c>
      <c r="L1707" s="2964" t="s">
        <v>4483</v>
      </c>
      <c r="M1707" s="2744"/>
      <c r="N1707" s="2744"/>
      <c r="O1707" s="2745">
        <v>45923</v>
      </c>
      <c r="P1707" s="2744"/>
      <c r="Q1707" s="2745">
        <v>45925</v>
      </c>
      <c r="R1707" s="2492" t="s">
        <v>1578</v>
      </c>
      <c r="S1707" s="2744">
        <v>0</v>
      </c>
      <c r="T1707" s="2744">
        <v>0</v>
      </c>
      <c r="U1707" s="2744" t="s">
        <v>34</v>
      </c>
      <c r="V1707" s="2744" t="s">
        <v>34</v>
      </c>
      <c r="W1707" s="2962" t="s">
        <v>31385</v>
      </c>
      <c r="X1707" s="2743" t="s">
        <v>36</v>
      </c>
      <c r="Y1707" s="2743">
        <v>350</v>
      </c>
      <c r="Z1707" s="2743" t="s">
        <v>37</v>
      </c>
      <c r="AA1707" s="2743" t="s">
        <v>38</v>
      </c>
      <c r="AB1707" s="2492" t="s">
        <v>1579</v>
      </c>
      <c r="AC1707" s="2744" t="s">
        <v>4126</v>
      </c>
    </row>
    <row r="1708" spans="1:29" ht="15" customHeight="1">
      <c r="A1708" s="2743" t="s">
        <v>4117</v>
      </c>
      <c r="B1708" s="2743" t="s">
        <v>4117</v>
      </c>
      <c r="C1708" s="2744" t="s">
        <v>4484</v>
      </c>
      <c r="D1708" s="2744" t="s">
        <v>4485</v>
      </c>
      <c r="E1708" s="2744" t="s">
        <v>4486</v>
      </c>
      <c r="F1708" s="2896">
        <v>566573616</v>
      </c>
      <c r="G1708" s="2896">
        <v>555000000</v>
      </c>
      <c r="H1708" s="2744" t="s">
        <v>4487</v>
      </c>
      <c r="I1708" s="2744" t="s">
        <v>4488</v>
      </c>
      <c r="J1708" s="2964" t="s">
        <v>4489</v>
      </c>
      <c r="K1708" s="2964" t="s">
        <v>4141</v>
      </c>
      <c r="L1708" s="2964" t="s">
        <v>4490</v>
      </c>
      <c r="M1708" s="2744"/>
      <c r="N1708" s="2744"/>
      <c r="O1708" s="2745">
        <v>45926</v>
      </c>
      <c r="P1708" s="2744"/>
      <c r="Q1708" s="2745">
        <v>45927</v>
      </c>
      <c r="R1708" s="2743" t="s">
        <v>115</v>
      </c>
      <c r="S1708" s="2744">
        <v>8</v>
      </c>
      <c r="T1708" s="2744">
        <v>0</v>
      </c>
      <c r="U1708" s="2744" t="s">
        <v>34</v>
      </c>
      <c r="V1708" s="2744" t="s">
        <v>34</v>
      </c>
      <c r="W1708" s="2962" t="s">
        <v>31385</v>
      </c>
      <c r="X1708" s="2743" t="s">
        <v>36</v>
      </c>
      <c r="Y1708" s="2743">
        <v>500</v>
      </c>
      <c r="Z1708" s="2743" t="s">
        <v>37</v>
      </c>
      <c r="AA1708" s="2743" t="s">
        <v>38</v>
      </c>
      <c r="AB1708" s="2743" t="s">
        <v>116</v>
      </c>
      <c r="AC1708" s="2744" t="s">
        <v>4176</v>
      </c>
    </row>
    <row r="1709" spans="1:29" ht="15" customHeight="1">
      <c r="A1709" s="2743" t="s">
        <v>4117</v>
      </c>
      <c r="B1709" s="2743" t="s">
        <v>4117</v>
      </c>
      <c r="C1709" s="2744" t="s">
        <v>4491</v>
      </c>
      <c r="D1709" s="2744" t="s">
        <v>4492</v>
      </c>
      <c r="E1709" s="2744" t="s">
        <v>4493</v>
      </c>
      <c r="F1709" s="2896">
        <v>709310088</v>
      </c>
      <c r="G1709" s="2896">
        <v>173000000</v>
      </c>
      <c r="H1709" s="2744" t="s">
        <v>4494</v>
      </c>
      <c r="I1709" s="2744" t="s">
        <v>4495</v>
      </c>
      <c r="J1709" s="2964" t="s">
        <v>4168</v>
      </c>
      <c r="K1709" s="2964" t="s">
        <v>4194</v>
      </c>
      <c r="L1709" s="2964" t="s">
        <v>4496</v>
      </c>
      <c r="M1709" s="2744"/>
      <c r="N1709" s="2744"/>
      <c r="O1709" s="2745">
        <v>45920</v>
      </c>
      <c r="P1709" s="2744"/>
      <c r="Q1709" s="2745">
        <v>45924</v>
      </c>
      <c r="R1709" s="2492" t="s">
        <v>1578</v>
      </c>
      <c r="S1709" s="2744">
        <v>0</v>
      </c>
      <c r="T1709" s="2744">
        <v>0</v>
      </c>
      <c r="U1709" s="2744" t="s">
        <v>34</v>
      </c>
      <c r="V1709" s="2744" t="s">
        <v>34</v>
      </c>
      <c r="W1709" s="2962" t="s">
        <v>31385</v>
      </c>
      <c r="X1709" s="2743" t="s">
        <v>36</v>
      </c>
      <c r="Y1709" s="2743">
        <v>100</v>
      </c>
      <c r="Z1709" s="2743" t="s">
        <v>37</v>
      </c>
      <c r="AA1709" s="2743" t="s">
        <v>38</v>
      </c>
      <c r="AB1709" s="2492" t="s">
        <v>1579</v>
      </c>
      <c r="AC1709" s="2744" t="s">
        <v>4497</v>
      </c>
    </row>
    <row r="1710" spans="1:29" ht="15" customHeight="1">
      <c r="A1710" s="2743" t="s">
        <v>4117</v>
      </c>
      <c r="B1710" s="2743" t="s">
        <v>4117</v>
      </c>
      <c r="C1710" s="2744" t="s">
        <v>4498</v>
      </c>
      <c r="D1710" s="2744" t="s">
        <v>4499</v>
      </c>
      <c r="E1710" s="2744" t="s">
        <v>4500</v>
      </c>
      <c r="F1710" s="2896">
        <v>150003427</v>
      </c>
      <c r="G1710" s="2896">
        <v>587000000</v>
      </c>
      <c r="H1710" s="2744" t="s">
        <v>4501</v>
      </c>
      <c r="I1710" s="2744" t="s">
        <v>4502</v>
      </c>
      <c r="J1710" s="2964" t="s">
        <v>4132</v>
      </c>
      <c r="K1710" s="2964" t="s">
        <v>4124</v>
      </c>
      <c r="L1710" s="2964" t="s">
        <v>4503</v>
      </c>
      <c r="M1710" s="2744"/>
      <c r="N1710" s="2744"/>
      <c r="O1710" s="2745">
        <v>45933</v>
      </c>
      <c r="P1710" s="2744"/>
      <c r="Q1710" s="2745">
        <v>45934</v>
      </c>
      <c r="R1710" s="2492" t="s">
        <v>1578</v>
      </c>
      <c r="S1710" s="2744">
        <v>0</v>
      </c>
      <c r="T1710" s="2744">
        <v>0</v>
      </c>
      <c r="U1710" s="2744" t="s">
        <v>34</v>
      </c>
      <c r="V1710" s="2744" t="s">
        <v>34</v>
      </c>
      <c r="W1710" s="2962" t="s">
        <v>31385</v>
      </c>
      <c r="X1710" s="2743" t="s">
        <v>36</v>
      </c>
      <c r="Y1710" s="2743">
        <v>50</v>
      </c>
      <c r="Z1710" s="2743" t="s">
        <v>37</v>
      </c>
      <c r="AA1710" s="2743" t="s">
        <v>38</v>
      </c>
      <c r="AB1710" s="2492" t="s">
        <v>1579</v>
      </c>
      <c r="AC1710" s="2744" t="s">
        <v>4497</v>
      </c>
    </row>
    <row r="1711" spans="1:29" ht="15" customHeight="1">
      <c r="A1711" s="2743" t="s">
        <v>4117</v>
      </c>
      <c r="B1711" s="2743" t="s">
        <v>4117</v>
      </c>
      <c r="C1711" s="2744" t="s">
        <v>4504</v>
      </c>
      <c r="D1711" s="2744" t="s">
        <v>4505</v>
      </c>
      <c r="E1711" s="2744" t="s">
        <v>4506</v>
      </c>
      <c r="F1711" s="2896">
        <v>769712657</v>
      </c>
      <c r="G1711" s="2896">
        <v>575000000</v>
      </c>
      <c r="H1711" s="2744" t="s">
        <v>4507</v>
      </c>
      <c r="I1711" s="2744" t="s">
        <v>4508</v>
      </c>
      <c r="J1711" s="2964" t="s">
        <v>4509</v>
      </c>
      <c r="K1711" s="2964" t="s">
        <v>2435</v>
      </c>
      <c r="L1711" s="2964" t="s">
        <v>4510</v>
      </c>
      <c r="M1711" s="2744"/>
      <c r="N1711" s="2744"/>
      <c r="O1711" s="2745">
        <v>45785</v>
      </c>
      <c r="P1711" s="2744"/>
      <c r="Q1711" s="2745">
        <v>45877</v>
      </c>
      <c r="R1711" s="2743" t="s">
        <v>33</v>
      </c>
      <c r="S1711" s="2744">
        <v>0</v>
      </c>
      <c r="T1711" s="2744">
        <v>0</v>
      </c>
      <c r="U1711" s="2744" t="s">
        <v>34</v>
      </c>
      <c r="V1711" s="2744"/>
      <c r="W1711" s="2962" t="s">
        <v>31385</v>
      </c>
      <c r="X1711" s="2743" t="s">
        <v>36</v>
      </c>
      <c r="Y1711" s="2743">
        <v>150</v>
      </c>
      <c r="Z1711" s="2743" t="s">
        <v>37</v>
      </c>
      <c r="AA1711" s="2743" t="s">
        <v>38</v>
      </c>
      <c r="AB1711" s="2743" t="s">
        <v>39</v>
      </c>
      <c r="AC1711" s="2744" t="s">
        <v>4511</v>
      </c>
    </row>
    <row r="1712" spans="1:29" ht="15" customHeight="1">
      <c r="A1712" s="2743" t="s">
        <v>4117</v>
      </c>
      <c r="B1712" s="2743" t="s">
        <v>4117</v>
      </c>
      <c r="C1712" s="2744" t="s">
        <v>4512</v>
      </c>
      <c r="D1712" s="2744" t="s">
        <v>4513</v>
      </c>
      <c r="E1712" s="2744" t="s">
        <v>4514</v>
      </c>
      <c r="F1712" s="2896">
        <v>544292837</v>
      </c>
      <c r="G1712" s="2896">
        <v>777000000</v>
      </c>
      <c r="H1712" s="2744" t="s">
        <v>4515</v>
      </c>
      <c r="I1712" s="2744" t="s">
        <v>4516</v>
      </c>
      <c r="J1712" s="2964" t="s">
        <v>4140</v>
      </c>
      <c r="K1712" s="2964" t="s">
        <v>2435</v>
      </c>
      <c r="L1712" s="2964" t="s">
        <v>4437</v>
      </c>
      <c r="M1712" s="2744"/>
      <c r="N1712" s="2744"/>
      <c r="O1712" s="2745">
        <v>45930</v>
      </c>
      <c r="P1712" s="2744"/>
      <c r="Q1712" s="2745">
        <v>45940</v>
      </c>
      <c r="R1712" s="2743" t="s">
        <v>33</v>
      </c>
      <c r="S1712" s="2744">
        <v>0</v>
      </c>
      <c r="T1712" s="2744">
        <v>0</v>
      </c>
      <c r="U1712" s="2744" t="s">
        <v>34</v>
      </c>
      <c r="V1712" s="2744" t="s">
        <v>34</v>
      </c>
      <c r="W1712" s="2962" t="s">
        <v>31385</v>
      </c>
      <c r="X1712" s="2743" t="s">
        <v>36</v>
      </c>
      <c r="Y1712" s="2743">
        <v>300</v>
      </c>
      <c r="Z1712" s="2743" t="s">
        <v>37</v>
      </c>
      <c r="AA1712" s="2743" t="s">
        <v>38</v>
      </c>
      <c r="AB1712" s="2743" t="s">
        <v>39</v>
      </c>
      <c r="AC1712" s="2744" t="s">
        <v>4517</v>
      </c>
    </row>
    <row r="1713" spans="1:29" ht="15" customHeight="1">
      <c r="A1713" s="2743" t="s">
        <v>4117</v>
      </c>
      <c r="B1713" s="2743" t="s">
        <v>4117</v>
      </c>
      <c r="C1713" s="2744" t="s">
        <v>4518</v>
      </c>
      <c r="D1713" s="2744" t="s">
        <v>4519</v>
      </c>
      <c r="E1713" s="2744" t="s">
        <v>4520</v>
      </c>
      <c r="F1713" s="2896">
        <v>707292084</v>
      </c>
      <c r="G1713" s="2896">
        <v>707000000</v>
      </c>
      <c r="H1713" s="2744" t="s">
        <v>4521</v>
      </c>
      <c r="I1713" s="2744" t="s">
        <v>4522</v>
      </c>
      <c r="J1713" s="2964" t="s">
        <v>4389</v>
      </c>
      <c r="K1713" s="2964" t="s">
        <v>2435</v>
      </c>
      <c r="L1713" s="2964" t="s">
        <v>4523</v>
      </c>
      <c r="M1713" s="2744"/>
      <c r="N1713" s="2744"/>
      <c r="O1713" s="2745">
        <v>45951</v>
      </c>
      <c r="P1713" s="2744"/>
      <c r="Q1713" s="2745">
        <v>45952</v>
      </c>
      <c r="R1713" s="2492" t="s">
        <v>1578</v>
      </c>
      <c r="S1713" s="2744">
        <v>0</v>
      </c>
      <c r="T1713" s="2744">
        <v>0</v>
      </c>
      <c r="U1713" s="2744" t="s">
        <v>34</v>
      </c>
      <c r="V1713" s="2744" t="s">
        <v>34</v>
      </c>
      <c r="W1713" s="2962" t="s">
        <v>31385</v>
      </c>
      <c r="X1713" s="2743" t="s">
        <v>36</v>
      </c>
      <c r="Y1713" s="2743">
        <v>400</v>
      </c>
      <c r="Z1713" s="2743" t="s">
        <v>37</v>
      </c>
      <c r="AA1713" s="2743" t="s">
        <v>38</v>
      </c>
      <c r="AB1713" s="2492" t="s">
        <v>1579</v>
      </c>
      <c r="AC1713" s="2744" t="s">
        <v>4126</v>
      </c>
    </row>
    <row r="1714" spans="1:29" ht="15" customHeight="1">
      <c r="A1714" s="2743" t="s">
        <v>4117</v>
      </c>
      <c r="B1714" s="2743" t="s">
        <v>4117</v>
      </c>
      <c r="C1714" s="2744" t="s">
        <v>4524</v>
      </c>
      <c r="D1714" s="2744" t="s">
        <v>4525</v>
      </c>
      <c r="E1714" s="2744" t="s">
        <v>4526</v>
      </c>
      <c r="F1714" s="2896">
        <v>759244948</v>
      </c>
      <c r="G1714" s="2896">
        <v>586000000</v>
      </c>
      <c r="H1714" s="2744" t="s">
        <v>4527</v>
      </c>
      <c r="I1714" s="2744" t="s">
        <v>4528</v>
      </c>
      <c r="J1714" s="2964" t="s">
        <v>4123</v>
      </c>
      <c r="K1714" s="2964" t="s">
        <v>2435</v>
      </c>
      <c r="L1714" s="2964" t="s">
        <v>4529</v>
      </c>
      <c r="M1714" s="2744"/>
      <c r="N1714" s="2744"/>
      <c r="O1714" s="2745">
        <v>45966</v>
      </c>
      <c r="P1714" s="2744"/>
      <c r="Q1714" s="2745">
        <v>45966</v>
      </c>
      <c r="R1714" s="2492" t="s">
        <v>1578</v>
      </c>
      <c r="S1714" s="2744">
        <v>0</v>
      </c>
      <c r="T1714" s="2744">
        <v>1</v>
      </c>
      <c r="U1714" s="2744" t="s">
        <v>34</v>
      </c>
      <c r="V1714" s="2744" t="s">
        <v>34</v>
      </c>
      <c r="W1714" s="2962" t="s">
        <v>31385</v>
      </c>
      <c r="X1714" s="2743" t="s">
        <v>36</v>
      </c>
      <c r="Y1714" s="2743">
        <v>300</v>
      </c>
      <c r="Z1714" s="2743" t="s">
        <v>37</v>
      </c>
      <c r="AA1714" s="2743" t="s">
        <v>38</v>
      </c>
      <c r="AB1714" s="2492" t="s">
        <v>1579</v>
      </c>
      <c r="AC1714" s="2744" t="s">
        <v>4126</v>
      </c>
    </row>
    <row r="1715" spans="1:29" ht="15" customHeight="1">
      <c r="A1715" s="2743" t="s">
        <v>4117</v>
      </c>
      <c r="B1715" s="2743" t="s">
        <v>4117</v>
      </c>
      <c r="C1715" s="2744" t="s">
        <v>4533</v>
      </c>
      <c r="D1715" s="2744" t="s">
        <v>4534</v>
      </c>
      <c r="E1715" s="2744" t="s">
        <v>4120</v>
      </c>
      <c r="F1715" s="2896">
        <v>172612973</v>
      </c>
      <c r="G1715" s="2896">
        <v>575000000</v>
      </c>
      <c r="H1715" s="2744" t="s">
        <v>4535</v>
      </c>
      <c r="I1715" s="2744" t="s">
        <v>4536</v>
      </c>
      <c r="J1715" s="2964" t="s">
        <v>4123</v>
      </c>
      <c r="K1715" s="2964" t="s">
        <v>4124</v>
      </c>
      <c r="L1715" s="2964" t="s">
        <v>4537</v>
      </c>
      <c r="M1715" s="2744"/>
      <c r="N1715" s="2744"/>
      <c r="O1715" s="2745">
        <v>45965</v>
      </c>
      <c r="P1715" s="2744"/>
      <c r="Q1715" s="2745">
        <v>45819</v>
      </c>
      <c r="R1715" s="2492" t="s">
        <v>1578</v>
      </c>
      <c r="S1715" s="2744">
        <v>0</v>
      </c>
      <c r="T1715" s="2744">
        <v>0</v>
      </c>
      <c r="U1715" s="2744" t="s">
        <v>34</v>
      </c>
      <c r="V1715" s="2744" t="s">
        <v>34</v>
      </c>
      <c r="W1715" s="2962" t="s">
        <v>31385</v>
      </c>
      <c r="X1715" s="2743" t="s">
        <v>36</v>
      </c>
      <c r="Y1715" s="2743">
        <v>250</v>
      </c>
      <c r="Z1715" s="2743" t="s">
        <v>37</v>
      </c>
      <c r="AA1715" s="2743" t="s">
        <v>38</v>
      </c>
      <c r="AB1715" s="2492" t="s">
        <v>1579</v>
      </c>
      <c r="AC1715" s="2744" t="s">
        <v>4126</v>
      </c>
    </row>
    <row r="1716" spans="1:29" ht="15" customHeight="1">
      <c r="A1716" s="2743" t="s">
        <v>4117</v>
      </c>
      <c r="B1716" s="2743" t="s">
        <v>4117</v>
      </c>
      <c r="C1716" s="2744" t="s">
        <v>4538</v>
      </c>
      <c r="D1716" s="2744" t="s">
        <v>4539</v>
      </c>
      <c r="E1716" s="2744" t="s">
        <v>4540</v>
      </c>
      <c r="F1716" s="2896">
        <v>700238863</v>
      </c>
      <c r="G1716" s="2896">
        <v>710000000</v>
      </c>
      <c r="H1716" s="2744" t="s">
        <v>4541</v>
      </c>
      <c r="I1716" s="2744" t="s">
        <v>4542</v>
      </c>
      <c r="J1716" s="2964" t="s">
        <v>4140</v>
      </c>
      <c r="K1716" s="2964" t="s">
        <v>4124</v>
      </c>
      <c r="L1716" s="2964" t="s">
        <v>4543</v>
      </c>
      <c r="M1716" s="2744"/>
      <c r="N1716" s="2744"/>
      <c r="O1716" s="2745">
        <v>45968</v>
      </c>
      <c r="P1716" s="2744"/>
      <c r="Q1716" s="2745">
        <v>45969</v>
      </c>
      <c r="R1716" s="2743" t="s">
        <v>115</v>
      </c>
      <c r="S1716" s="2744">
        <v>0</v>
      </c>
      <c r="T1716" s="2744">
        <v>0</v>
      </c>
      <c r="U1716" s="2744" t="s">
        <v>34</v>
      </c>
      <c r="V1716" s="2744" t="s">
        <v>34</v>
      </c>
      <c r="W1716" s="2962" t="s">
        <v>31385</v>
      </c>
      <c r="X1716" s="2743" t="s">
        <v>36</v>
      </c>
      <c r="Y1716" s="2743">
        <v>900</v>
      </c>
      <c r="Z1716" s="2743" t="s">
        <v>37</v>
      </c>
      <c r="AA1716" s="2743" t="s">
        <v>38</v>
      </c>
      <c r="AB1716" s="2743" t="s">
        <v>692</v>
      </c>
      <c r="AC1716" s="2744" t="s">
        <v>4176</v>
      </c>
    </row>
    <row r="1717" spans="1:29" ht="15" customHeight="1">
      <c r="A1717" s="2743" t="s">
        <v>4117</v>
      </c>
      <c r="B1717" s="2743" t="s">
        <v>4117</v>
      </c>
      <c r="C1717" s="2744" t="s">
        <v>4544</v>
      </c>
      <c r="D1717" s="2744" t="s">
        <v>4545</v>
      </c>
      <c r="E1717" s="2744" t="s">
        <v>4546</v>
      </c>
      <c r="F1717" s="2896">
        <v>709236302</v>
      </c>
      <c r="G1717" s="2896">
        <v>709000000</v>
      </c>
      <c r="H1717" s="2744" t="s">
        <v>4547</v>
      </c>
      <c r="I1717" s="2744" t="s">
        <v>4548</v>
      </c>
      <c r="J1717" s="2964" t="s">
        <v>4193</v>
      </c>
      <c r="K1717" s="2964" t="s">
        <v>2435</v>
      </c>
      <c r="L1717" s="2964" t="s">
        <v>4549</v>
      </c>
      <c r="M1717" s="2744"/>
      <c r="N1717" s="2744"/>
      <c r="O1717" s="2745">
        <v>45986</v>
      </c>
      <c r="P1717" s="2744"/>
      <c r="Q1717" s="2745">
        <v>45988</v>
      </c>
      <c r="R1717" s="2743" t="s">
        <v>33</v>
      </c>
      <c r="S1717" s="2744">
        <v>0</v>
      </c>
      <c r="T1717" s="2744">
        <v>1</v>
      </c>
      <c r="U1717" s="2744" t="s">
        <v>34</v>
      </c>
      <c r="V1717" s="2744" t="s">
        <v>34</v>
      </c>
      <c r="W1717" s="2962" t="s">
        <v>31385</v>
      </c>
      <c r="X1717" s="2743" t="s">
        <v>36</v>
      </c>
      <c r="Y1717" s="2743">
        <v>250</v>
      </c>
      <c r="Z1717" s="2743" t="s">
        <v>37</v>
      </c>
      <c r="AA1717" s="2743" t="s">
        <v>38</v>
      </c>
      <c r="AB1717" s="2492" t="s">
        <v>748</v>
      </c>
      <c r="AC1717" s="2744" t="s">
        <v>4307</v>
      </c>
    </row>
    <row r="1718" spans="1:29" ht="15" customHeight="1">
      <c r="A1718" s="2743" t="s">
        <v>4117</v>
      </c>
      <c r="B1718" s="2743" t="s">
        <v>4117</v>
      </c>
      <c r="C1718" s="2744" t="s">
        <v>4550</v>
      </c>
      <c r="D1718" s="2744" t="s">
        <v>4551</v>
      </c>
      <c r="E1718" s="2744" t="s">
        <v>4552</v>
      </c>
      <c r="F1718" s="2896">
        <v>711035393</v>
      </c>
      <c r="G1718" s="2896">
        <v>547000000</v>
      </c>
      <c r="H1718" s="2744" t="s">
        <v>4553</v>
      </c>
      <c r="I1718" s="2744" t="s">
        <v>4554</v>
      </c>
      <c r="J1718" s="2964" t="s">
        <v>4193</v>
      </c>
      <c r="K1718" s="2964" t="s">
        <v>4194</v>
      </c>
      <c r="L1718" s="2964" t="s">
        <v>4555</v>
      </c>
      <c r="M1718" s="2744"/>
      <c r="N1718" s="2744"/>
      <c r="O1718" s="2745">
        <v>46044</v>
      </c>
      <c r="P1718" s="2744"/>
      <c r="Q1718" s="2745">
        <v>46045</v>
      </c>
      <c r="R1718" s="2492" t="s">
        <v>1578</v>
      </c>
      <c r="S1718" s="2744">
        <v>0</v>
      </c>
      <c r="T1718" s="2744">
        <v>1</v>
      </c>
      <c r="U1718" s="2744" t="s">
        <v>34</v>
      </c>
      <c r="V1718" s="2744" t="s">
        <v>34</v>
      </c>
      <c r="W1718" s="2962" t="s">
        <v>31385</v>
      </c>
      <c r="X1718" s="2743" t="s">
        <v>36</v>
      </c>
      <c r="Y1718" s="2743">
        <v>250</v>
      </c>
      <c r="Z1718" s="2743" t="s">
        <v>37</v>
      </c>
      <c r="AA1718" s="2743" t="s">
        <v>38</v>
      </c>
      <c r="AB1718" s="2492" t="s">
        <v>1579</v>
      </c>
      <c r="AC1718" s="2744" t="s">
        <v>4497</v>
      </c>
    </row>
    <row r="1719" spans="1:29" ht="15" customHeight="1">
      <c r="A1719" s="2743" t="s">
        <v>4117</v>
      </c>
      <c r="B1719" s="2743" t="s">
        <v>4117</v>
      </c>
      <c r="C1719" s="2744" t="s">
        <v>4556</v>
      </c>
      <c r="D1719" s="2744" t="s">
        <v>1973</v>
      </c>
      <c r="E1719" s="2744" t="s">
        <v>4416</v>
      </c>
      <c r="F1719" s="2896">
        <v>703938389</v>
      </c>
      <c r="G1719" s="2896">
        <v>556000000</v>
      </c>
      <c r="H1719" s="2744" t="s">
        <v>4557</v>
      </c>
      <c r="I1719" s="2744" t="s">
        <v>4558</v>
      </c>
      <c r="J1719" s="2964" t="s">
        <v>4174</v>
      </c>
      <c r="K1719" s="2964" t="s">
        <v>4124</v>
      </c>
      <c r="L1719" s="2964" t="s">
        <v>4559</v>
      </c>
      <c r="M1719" s="2744"/>
      <c r="N1719" s="2744"/>
      <c r="O1719" s="2745">
        <v>45973</v>
      </c>
      <c r="P1719" s="2744"/>
      <c r="Q1719" s="2745">
        <v>45975</v>
      </c>
      <c r="R1719" s="2492" t="s">
        <v>1578</v>
      </c>
      <c r="S1719" s="2744">
        <v>0</v>
      </c>
      <c r="T1719" s="2744">
        <v>0</v>
      </c>
      <c r="U1719" s="2744" t="s">
        <v>34</v>
      </c>
      <c r="V1719" s="2744" t="s">
        <v>34</v>
      </c>
      <c r="W1719" s="2962" t="s">
        <v>31385</v>
      </c>
      <c r="X1719" s="2743" t="s">
        <v>36</v>
      </c>
      <c r="Y1719" s="2743">
        <v>100</v>
      </c>
      <c r="Z1719" s="2743" t="s">
        <v>37</v>
      </c>
      <c r="AA1719" s="2743" t="s">
        <v>38</v>
      </c>
      <c r="AB1719" s="2492" t="s">
        <v>1579</v>
      </c>
      <c r="AC1719" s="2744" t="s">
        <v>4126</v>
      </c>
    </row>
    <row r="1720" spans="1:29" ht="15" customHeight="1">
      <c r="A1720" s="2743" t="s">
        <v>4117</v>
      </c>
      <c r="B1720" s="2743" t="s">
        <v>4117</v>
      </c>
      <c r="C1720" s="2744" t="s">
        <v>4560</v>
      </c>
      <c r="D1720" s="2744" t="s">
        <v>4360</v>
      </c>
      <c r="E1720" s="2744" t="s">
        <v>4561</v>
      </c>
      <c r="F1720" s="2896">
        <v>555395994</v>
      </c>
      <c r="G1720" s="2896">
        <v>555000000</v>
      </c>
      <c r="H1720" s="2744" t="s">
        <v>4562</v>
      </c>
      <c r="I1720" s="2744" t="s">
        <v>4563</v>
      </c>
      <c r="J1720" s="2964" t="s">
        <v>4411</v>
      </c>
      <c r="K1720" s="2964" t="s">
        <v>4141</v>
      </c>
      <c r="L1720" s="2964" t="s">
        <v>4564</v>
      </c>
      <c r="M1720" s="2744"/>
      <c r="N1720" s="2744"/>
      <c r="O1720" s="2745">
        <v>46064</v>
      </c>
      <c r="P1720" s="2744"/>
      <c r="Q1720" s="2745">
        <v>46065</v>
      </c>
      <c r="R1720" s="2743" t="s">
        <v>33</v>
      </c>
      <c r="S1720" s="2744">
        <v>0</v>
      </c>
      <c r="T1720" s="2744">
        <v>0</v>
      </c>
      <c r="U1720" s="2744" t="s">
        <v>34</v>
      </c>
      <c r="V1720" s="2744" t="s">
        <v>34</v>
      </c>
      <c r="W1720" s="2962" t="s">
        <v>31385</v>
      </c>
      <c r="X1720" s="2743" t="s">
        <v>36</v>
      </c>
      <c r="Y1720" s="2743">
        <v>50</v>
      </c>
      <c r="Z1720" s="2743" t="s">
        <v>37</v>
      </c>
      <c r="AA1720" s="2743" t="s">
        <v>38</v>
      </c>
      <c r="AB1720" s="2492" t="s">
        <v>1579</v>
      </c>
      <c r="AC1720" s="2744" t="s">
        <v>4565</v>
      </c>
    </row>
    <row r="1721" spans="1:29" ht="15" customHeight="1">
      <c r="A1721" s="2743" t="s">
        <v>4117</v>
      </c>
      <c r="B1721" s="2743" t="s">
        <v>4117</v>
      </c>
      <c r="C1721" s="2744" t="s">
        <v>4566</v>
      </c>
      <c r="D1721" s="2744" t="s">
        <v>4567</v>
      </c>
      <c r="E1721" s="2744" t="s">
        <v>4568</v>
      </c>
      <c r="F1721" s="2896">
        <v>707954324</v>
      </c>
      <c r="G1721" s="2896">
        <v>505000000</v>
      </c>
      <c r="H1721" s="2744" t="s">
        <v>4569</v>
      </c>
      <c r="I1721" s="2744" t="s">
        <v>4570</v>
      </c>
      <c r="J1721" s="2964" t="s">
        <v>4193</v>
      </c>
      <c r="K1721" s="2964" t="s">
        <v>4141</v>
      </c>
      <c r="L1721" s="2964" t="s">
        <v>4571</v>
      </c>
      <c r="M1721" s="2744"/>
      <c r="N1721" s="2744"/>
      <c r="O1721" s="2745">
        <v>45875</v>
      </c>
      <c r="P1721" s="2744"/>
      <c r="Q1721" s="2745">
        <v>45878</v>
      </c>
      <c r="R1721" s="2743" t="s">
        <v>115</v>
      </c>
      <c r="S1721" s="2744">
        <v>0</v>
      </c>
      <c r="T1721" s="2744">
        <v>0</v>
      </c>
      <c r="U1721" s="2744" t="s">
        <v>34</v>
      </c>
      <c r="V1721" s="2744" t="s">
        <v>34</v>
      </c>
      <c r="W1721" s="2962" t="s">
        <v>31385</v>
      </c>
      <c r="X1721" s="2743" t="s">
        <v>36</v>
      </c>
      <c r="Y1721" s="2743">
        <v>200</v>
      </c>
      <c r="Z1721" s="2743" t="s">
        <v>37</v>
      </c>
      <c r="AA1721" s="2743" t="s">
        <v>38</v>
      </c>
      <c r="AB1721" s="2743" t="s">
        <v>116</v>
      </c>
      <c r="AC1721" s="2744" t="s">
        <v>4572</v>
      </c>
    </row>
    <row r="1722" spans="1:29" ht="15" customHeight="1">
      <c r="A1722" s="2743" t="s">
        <v>4117</v>
      </c>
      <c r="B1722" s="2743" t="s">
        <v>4117</v>
      </c>
      <c r="C1722" s="2744" t="s">
        <v>4573</v>
      </c>
      <c r="D1722" s="2744" t="s">
        <v>4574</v>
      </c>
      <c r="E1722" s="2744" t="s">
        <v>4575</v>
      </c>
      <c r="F1722" s="2896">
        <v>556633531</v>
      </c>
      <c r="G1722" s="2896">
        <v>173000000</v>
      </c>
      <c r="H1722" s="2744" t="s">
        <v>4576</v>
      </c>
      <c r="I1722" s="2744" t="s">
        <v>4577</v>
      </c>
      <c r="J1722" s="2964" t="s">
        <v>4509</v>
      </c>
      <c r="K1722" s="2964" t="s">
        <v>4141</v>
      </c>
      <c r="L1722" s="2964" t="s">
        <v>4578</v>
      </c>
      <c r="M1722" s="2744"/>
      <c r="N1722" s="2744"/>
      <c r="O1722" s="2745">
        <v>45980</v>
      </c>
      <c r="P1722" s="2744"/>
      <c r="Q1722" s="2745">
        <v>45981</v>
      </c>
      <c r="R1722" s="2743" t="s">
        <v>115</v>
      </c>
      <c r="S1722" s="2744">
        <v>0</v>
      </c>
      <c r="T1722" s="2744">
        <v>9</v>
      </c>
      <c r="U1722" s="2744" t="s">
        <v>34</v>
      </c>
      <c r="V1722" s="2744" t="s">
        <v>34</v>
      </c>
      <c r="W1722" s="2962" t="s">
        <v>31385</v>
      </c>
      <c r="X1722" s="2743" t="s">
        <v>36</v>
      </c>
      <c r="Y1722" s="2743">
        <v>1000</v>
      </c>
      <c r="Z1722" s="2743" t="s">
        <v>37</v>
      </c>
      <c r="AA1722" s="2743" t="s">
        <v>38</v>
      </c>
      <c r="AB1722" s="2743" t="s">
        <v>692</v>
      </c>
      <c r="AC1722" s="2744" t="s">
        <v>4176</v>
      </c>
    </row>
    <row r="1723" spans="1:29" ht="15" customHeight="1">
      <c r="A1723" s="2743" t="s">
        <v>4117</v>
      </c>
      <c r="B1723" s="2743" t="s">
        <v>4117</v>
      </c>
      <c r="C1723" s="2744" t="s">
        <v>4579</v>
      </c>
      <c r="D1723" s="2744" t="s">
        <v>4580</v>
      </c>
      <c r="E1723" s="2744" t="s">
        <v>4581</v>
      </c>
      <c r="F1723" s="2896">
        <v>758583288</v>
      </c>
      <c r="G1723" s="2896">
        <v>545000000</v>
      </c>
      <c r="H1723" s="2744" t="s">
        <v>4582</v>
      </c>
      <c r="I1723" s="2744" t="s">
        <v>4583</v>
      </c>
      <c r="J1723" s="2964" t="s">
        <v>4193</v>
      </c>
      <c r="K1723" s="2964" t="s">
        <v>4124</v>
      </c>
      <c r="L1723" s="2964" t="s">
        <v>4584</v>
      </c>
      <c r="M1723" s="2744"/>
      <c r="N1723" s="2744"/>
      <c r="O1723" s="2745">
        <v>45818</v>
      </c>
      <c r="P1723" s="2744"/>
      <c r="Q1723" s="2745">
        <v>45926</v>
      </c>
      <c r="R1723" s="2743" t="s">
        <v>33</v>
      </c>
      <c r="S1723" s="2744">
        <v>0</v>
      </c>
      <c r="T1723" s="2744">
        <v>0</v>
      </c>
      <c r="U1723" s="2744" t="s">
        <v>34</v>
      </c>
      <c r="V1723" s="2744" t="s">
        <v>34</v>
      </c>
      <c r="W1723" s="2962" t="s">
        <v>31385</v>
      </c>
      <c r="X1723" s="2743" t="s">
        <v>36</v>
      </c>
      <c r="Y1723" s="2743">
        <v>100</v>
      </c>
      <c r="Z1723" s="2743" t="s">
        <v>37</v>
      </c>
      <c r="AA1723" s="2743" t="s">
        <v>38</v>
      </c>
      <c r="AB1723" s="2743" t="s">
        <v>39</v>
      </c>
      <c r="AC1723" s="2744" t="s">
        <v>4143</v>
      </c>
    </row>
    <row r="1724" spans="1:29" ht="15" customHeight="1">
      <c r="A1724" s="2743" t="s">
        <v>4117</v>
      </c>
      <c r="B1724" s="2743" t="s">
        <v>4117</v>
      </c>
      <c r="C1724" s="2744" t="s">
        <v>4585</v>
      </c>
      <c r="D1724" s="2744" t="s">
        <v>4586</v>
      </c>
      <c r="E1724" s="2744" t="s">
        <v>4587</v>
      </c>
      <c r="F1724" s="2896">
        <v>709500951</v>
      </c>
      <c r="G1724" s="2896">
        <v>710000000</v>
      </c>
      <c r="H1724" s="2744" t="s">
        <v>4588</v>
      </c>
      <c r="I1724" s="2744" t="s">
        <v>4589</v>
      </c>
      <c r="J1724" s="2964"/>
      <c r="K1724" s="2964"/>
      <c r="L1724" s="2964"/>
      <c r="M1724" s="2744"/>
      <c r="N1724" s="2744"/>
      <c r="O1724" s="2745">
        <v>45981</v>
      </c>
      <c r="P1724" s="2744"/>
      <c r="Q1724" s="2745">
        <v>45981</v>
      </c>
      <c r="R1724" s="2743" t="s">
        <v>115</v>
      </c>
      <c r="S1724" s="2744">
        <v>0</v>
      </c>
      <c r="T1724" s="2744">
        <v>0</v>
      </c>
      <c r="U1724" s="2744" t="s">
        <v>34</v>
      </c>
      <c r="V1724" s="2744" t="s">
        <v>34</v>
      </c>
      <c r="W1724" s="2962" t="s">
        <v>31385</v>
      </c>
      <c r="X1724" s="2743" t="s">
        <v>36</v>
      </c>
      <c r="Y1724" s="2743">
        <v>0</v>
      </c>
      <c r="Z1724" s="2743" t="s">
        <v>37</v>
      </c>
      <c r="AA1724" s="2743" t="s">
        <v>38</v>
      </c>
      <c r="AB1724" s="2743" t="s">
        <v>692</v>
      </c>
      <c r="AC1724" s="2744" t="s">
        <v>22229</v>
      </c>
    </row>
    <row r="1725" spans="1:29" ht="15" customHeight="1">
      <c r="A1725" s="2743" t="s">
        <v>4117</v>
      </c>
      <c r="B1725" s="2743" t="s">
        <v>4117</v>
      </c>
      <c r="C1725" s="2744" t="s">
        <v>4590</v>
      </c>
      <c r="D1725" s="2744" t="s">
        <v>4591</v>
      </c>
      <c r="E1725" s="2744" t="s">
        <v>4592</v>
      </c>
      <c r="F1725" s="2896">
        <v>709156891</v>
      </c>
      <c r="G1725" s="2896">
        <v>153000000</v>
      </c>
      <c r="H1725" s="2744" t="s">
        <v>4593</v>
      </c>
      <c r="I1725" s="2744" t="s">
        <v>4594</v>
      </c>
      <c r="J1725" s="2964" t="s">
        <v>4231</v>
      </c>
      <c r="K1725" s="2964" t="s">
        <v>2435</v>
      </c>
      <c r="L1725" s="2964" t="s">
        <v>4595</v>
      </c>
      <c r="M1725" s="2744"/>
      <c r="N1725" s="2744"/>
      <c r="O1725" s="2745">
        <v>45986</v>
      </c>
      <c r="P1725" s="2744"/>
      <c r="Q1725" s="2745">
        <v>45987</v>
      </c>
      <c r="R1725" s="2492" t="s">
        <v>1578</v>
      </c>
      <c r="S1725" s="2744">
        <v>0</v>
      </c>
      <c r="T1725" s="2744">
        <v>0</v>
      </c>
      <c r="U1725" s="2744" t="s">
        <v>34</v>
      </c>
      <c r="V1725" s="2744" t="s">
        <v>34</v>
      </c>
      <c r="W1725" s="2962" t="s">
        <v>31385</v>
      </c>
      <c r="X1725" s="2743" t="s">
        <v>36</v>
      </c>
      <c r="Y1725" s="2743">
        <v>100</v>
      </c>
      <c r="Z1725" s="2743" t="s">
        <v>37</v>
      </c>
      <c r="AA1725" s="2743" t="s">
        <v>38</v>
      </c>
      <c r="AB1725" s="2492" t="s">
        <v>1579</v>
      </c>
      <c r="AC1725" s="2744" t="s">
        <v>4126</v>
      </c>
    </row>
    <row r="1726" spans="1:29" ht="15" customHeight="1">
      <c r="A1726" s="2743" t="s">
        <v>4117</v>
      </c>
      <c r="B1726" s="2743" t="s">
        <v>4117</v>
      </c>
      <c r="C1726" s="2744" t="s">
        <v>4596</v>
      </c>
      <c r="D1726" s="2744" t="s">
        <v>4597</v>
      </c>
      <c r="E1726" s="2744" t="s">
        <v>4598</v>
      </c>
      <c r="F1726" s="2896">
        <v>101792207</v>
      </c>
      <c r="G1726" s="2896">
        <v>708000000</v>
      </c>
      <c r="H1726" s="2744" t="s">
        <v>4599</v>
      </c>
      <c r="I1726" s="2744" t="s">
        <v>4600</v>
      </c>
      <c r="J1726" s="2964" t="s">
        <v>4123</v>
      </c>
      <c r="K1726" s="2964" t="s">
        <v>2435</v>
      </c>
      <c r="L1726" s="2964" t="s">
        <v>4601</v>
      </c>
      <c r="M1726" s="2744"/>
      <c r="N1726" s="2744"/>
      <c r="O1726" s="2745">
        <v>45994</v>
      </c>
      <c r="P1726" s="2744"/>
      <c r="Q1726" s="2745">
        <v>45995</v>
      </c>
      <c r="R1726" s="2743" t="s">
        <v>115</v>
      </c>
      <c r="S1726" s="2744">
        <v>0</v>
      </c>
      <c r="T1726" s="2744">
        <v>5</v>
      </c>
      <c r="U1726" s="2744" t="s">
        <v>34</v>
      </c>
      <c r="V1726" s="2744" t="s">
        <v>34</v>
      </c>
      <c r="W1726" s="2962" t="s">
        <v>31385</v>
      </c>
      <c r="X1726" s="2743" t="s">
        <v>36</v>
      </c>
      <c r="Y1726" s="2743">
        <v>650</v>
      </c>
      <c r="Z1726" s="2743" t="s">
        <v>37</v>
      </c>
      <c r="AA1726" s="2743" t="s">
        <v>38</v>
      </c>
      <c r="AB1726" s="2743" t="s">
        <v>692</v>
      </c>
      <c r="AC1726" s="2744" t="s">
        <v>4176</v>
      </c>
    </row>
    <row r="1727" spans="1:29" ht="15" customHeight="1">
      <c r="A1727" s="2743" t="s">
        <v>4117</v>
      </c>
      <c r="B1727" s="2743" t="s">
        <v>4117</v>
      </c>
      <c r="C1727" s="2744" t="s">
        <v>4602</v>
      </c>
      <c r="D1727" s="2744" t="s">
        <v>4603</v>
      </c>
      <c r="E1727" s="2744" t="s">
        <v>4604</v>
      </c>
      <c r="F1727" s="2896">
        <v>103115860</v>
      </c>
      <c r="G1727" s="2896">
        <v>758000000</v>
      </c>
      <c r="H1727" s="2744" t="s">
        <v>4605</v>
      </c>
      <c r="I1727" s="2744" t="s">
        <v>4606</v>
      </c>
      <c r="J1727" s="2964" t="s">
        <v>4193</v>
      </c>
      <c r="K1727" s="2964" t="s">
        <v>2435</v>
      </c>
      <c r="L1727" s="2964" t="s">
        <v>4607</v>
      </c>
      <c r="M1727" s="2744"/>
      <c r="N1727" s="2744"/>
      <c r="O1727" s="2745">
        <v>45983</v>
      </c>
      <c r="P1727" s="2744"/>
      <c r="Q1727" s="2745">
        <v>45986</v>
      </c>
      <c r="R1727" s="2743" t="s">
        <v>33</v>
      </c>
      <c r="S1727" s="2744">
        <v>0</v>
      </c>
      <c r="T1727" s="2744">
        <v>0</v>
      </c>
      <c r="U1727" s="2744" t="s">
        <v>34</v>
      </c>
      <c r="V1727" s="2744" t="s">
        <v>34</v>
      </c>
      <c r="W1727" s="2962" t="s">
        <v>31385</v>
      </c>
      <c r="X1727" s="2743" t="s">
        <v>36</v>
      </c>
      <c r="Y1727" s="2743">
        <v>200</v>
      </c>
      <c r="Z1727" s="2743" t="s">
        <v>37</v>
      </c>
      <c r="AA1727" s="2743" t="s">
        <v>38</v>
      </c>
      <c r="AB1727" s="2743" t="s">
        <v>39</v>
      </c>
      <c r="AC1727" s="2744" t="s">
        <v>4143</v>
      </c>
    </row>
    <row r="1728" spans="1:29" ht="15" customHeight="1">
      <c r="A1728" s="2743" t="s">
        <v>4117</v>
      </c>
      <c r="B1728" s="2743" t="s">
        <v>4117</v>
      </c>
      <c r="C1728" s="2744" t="s">
        <v>4608</v>
      </c>
      <c r="D1728" s="2744" t="s">
        <v>4609</v>
      </c>
      <c r="E1728" s="2744" t="s">
        <v>4610</v>
      </c>
      <c r="F1728" s="2896">
        <v>160885465</v>
      </c>
      <c r="G1728" s="2896">
        <v>556000000</v>
      </c>
      <c r="H1728" s="2744" t="s">
        <v>4611</v>
      </c>
      <c r="I1728" s="2744" t="s">
        <v>4612</v>
      </c>
      <c r="J1728" s="2964" t="s">
        <v>4613</v>
      </c>
      <c r="K1728" s="2964" t="s">
        <v>4194</v>
      </c>
      <c r="L1728" s="2964" t="s">
        <v>4614</v>
      </c>
      <c r="M1728" s="2744"/>
      <c r="N1728" s="2744"/>
      <c r="O1728" s="2745">
        <v>45990</v>
      </c>
      <c r="P1728" s="2744"/>
      <c r="Q1728" s="2745">
        <v>45992</v>
      </c>
      <c r="R1728" s="2492" t="s">
        <v>1578</v>
      </c>
      <c r="S1728" s="2744">
        <v>0</v>
      </c>
      <c r="T1728" s="2744">
        <v>1</v>
      </c>
      <c r="U1728" s="2744" t="s">
        <v>34</v>
      </c>
      <c r="V1728" s="2744" t="s">
        <v>34</v>
      </c>
      <c r="W1728" s="2962" t="s">
        <v>31385</v>
      </c>
      <c r="X1728" s="2743" t="s">
        <v>36</v>
      </c>
      <c r="Y1728" s="2743">
        <v>200</v>
      </c>
      <c r="Z1728" s="2743" t="s">
        <v>37</v>
      </c>
      <c r="AA1728" s="2743" t="s">
        <v>38</v>
      </c>
      <c r="AB1728" s="2492" t="s">
        <v>1579</v>
      </c>
      <c r="AC1728" s="2744" t="s">
        <v>4126</v>
      </c>
    </row>
    <row r="1729" spans="1:29" ht="15" customHeight="1">
      <c r="A1729" s="2743" t="s">
        <v>4117</v>
      </c>
      <c r="B1729" s="2743" t="s">
        <v>4117</v>
      </c>
      <c r="C1729" s="2744" t="s">
        <v>4615</v>
      </c>
      <c r="D1729" s="2744" t="s">
        <v>4616</v>
      </c>
      <c r="E1729" s="2744" t="s">
        <v>4617</v>
      </c>
      <c r="F1729" s="2896">
        <v>748114694</v>
      </c>
      <c r="G1729" s="2896">
        <v>100000000</v>
      </c>
      <c r="H1729" s="2744" t="s">
        <v>4618</v>
      </c>
      <c r="I1729" s="2744" t="s">
        <v>4619</v>
      </c>
      <c r="J1729" s="2964" t="s">
        <v>4123</v>
      </c>
      <c r="K1729" s="2964" t="s">
        <v>4124</v>
      </c>
      <c r="L1729" s="2964" t="s">
        <v>4620</v>
      </c>
      <c r="M1729" s="2744"/>
      <c r="N1729" s="2744"/>
      <c r="O1729" s="2745">
        <v>45998</v>
      </c>
      <c r="P1729" s="2744"/>
      <c r="Q1729" s="2745">
        <v>45999</v>
      </c>
      <c r="R1729" s="2492" t="s">
        <v>1578</v>
      </c>
      <c r="S1729" s="2744">
        <v>0</v>
      </c>
      <c r="T1729" s="2744">
        <v>0</v>
      </c>
      <c r="U1729" s="2744" t="s">
        <v>34</v>
      </c>
      <c r="V1729" s="2744" t="s">
        <v>34</v>
      </c>
      <c r="W1729" s="2962" t="s">
        <v>31385</v>
      </c>
      <c r="X1729" s="2743" t="s">
        <v>36</v>
      </c>
      <c r="Y1729" s="2743">
        <v>200</v>
      </c>
      <c r="Z1729" s="2743" t="s">
        <v>37</v>
      </c>
      <c r="AA1729" s="2743" t="s">
        <v>38</v>
      </c>
      <c r="AB1729" s="2492" t="s">
        <v>1579</v>
      </c>
      <c r="AC1729" s="2744" t="s">
        <v>4126</v>
      </c>
    </row>
    <row r="1730" spans="1:29" ht="15" customHeight="1">
      <c r="A1730" s="2743" t="s">
        <v>4117</v>
      </c>
      <c r="B1730" s="2743" t="s">
        <v>4117</v>
      </c>
      <c r="C1730" s="2744" t="s">
        <v>4621</v>
      </c>
      <c r="D1730" s="2744" t="s">
        <v>4622</v>
      </c>
      <c r="E1730" s="2744" t="s">
        <v>4623</v>
      </c>
      <c r="F1730" s="2896">
        <v>103075111</v>
      </c>
      <c r="G1730" s="2896">
        <v>708000000</v>
      </c>
      <c r="H1730" s="2744" t="s">
        <v>4624</v>
      </c>
      <c r="I1730" s="2744" t="s">
        <v>4625</v>
      </c>
      <c r="J1730" s="2964" t="s">
        <v>4193</v>
      </c>
      <c r="K1730" s="2964" t="s">
        <v>4124</v>
      </c>
      <c r="L1730" s="2964" t="s">
        <v>4626</v>
      </c>
      <c r="M1730" s="2744"/>
      <c r="N1730" s="2744"/>
      <c r="O1730" s="2745">
        <v>45994</v>
      </c>
      <c r="P1730" s="2744"/>
      <c r="Q1730" s="2745">
        <v>46002</v>
      </c>
      <c r="R1730" s="2743" t="s">
        <v>115</v>
      </c>
      <c r="S1730" s="2744">
        <v>0</v>
      </c>
      <c r="T1730" s="2744">
        <v>10</v>
      </c>
      <c r="U1730" s="2744" t="s">
        <v>34</v>
      </c>
      <c r="V1730" s="2744" t="s">
        <v>34</v>
      </c>
      <c r="W1730" s="2962" t="s">
        <v>31385</v>
      </c>
      <c r="X1730" s="2743" t="s">
        <v>36</v>
      </c>
      <c r="Y1730" s="2743">
        <v>650</v>
      </c>
      <c r="Z1730" s="2743" t="s">
        <v>37</v>
      </c>
      <c r="AA1730" s="2743" t="s">
        <v>38</v>
      </c>
      <c r="AB1730" s="2492" t="s">
        <v>1579</v>
      </c>
      <c r="AC1730" s="2744" t="s">
        <v>4126</v>
      </c>
    </row>
    <row r="1731" spans="1:29" ht="15" customHeight="1">
      <c r="A1731" s="2743" t="s">
        <v>4117</v>
      </c>
      <c r="B1731" s="2743" t="s">
        <v>4117</v>
      </c>
      <c r="C1731" s="2744" t="s">
        <v>4627</v>
      </c>
      <c r="D1731" s="2744" t="s">
        <v>4628</v>
      </c>
      <c r="E1731" s="2744" t="s">
        <v>4629</v>
      </c>
      <c r="F1731" s="2896">
        <v>102736943</v>
      </c>
      <c r="G1731" s="2896">
        <v>104000000</v>
      </c>
      <c r="H1731" s="2744" t="s">
        <v>4630</v>
      </c>
      <c r="I1731" s="2744" t="s">
        <v>4631</v>
      </c>
      <c r="J1731" s="2964" t="s">
        <v>4123</v>
      </c>
      <c r="K1731" s="2964" t="s">
        <v>4124</v>
      </c>
      <c r="L1731" s="2964" t="s">
        <v>4632</v>
      </c>
      <c r="M1731" s="2744"/>
      <c r="N1731" s="2744"/>
      <c r="O1731" s="2745">
        <v>46000</v>
      </c>
      <c r="P1731" s="2744"/>
      <c r="Q1731" s="2745">
        <v>46002</v>
      </c>
      <c r="R1731" s="2492" t="s">
        <v>1578</v>
      </c>
      <c r="S1731" s="2744">
        <v>0</v>
      </c>
      <c r="T1731" s="2744">
        <v>1</v>
      </c>
      <c r="U1731" s="2744" t="s">
        <v>34</v>
      </c>
      <c r="V1731" s="2744" t="s">
        <v>34</v>
      </c>
      <c r="W1731" s="2962" t="s">
        <v>31385</v>
      </c>
      <c r="X1731" s="2743" t="s">
        <v>36</v>
      </c>
      <c r="Y1731" s="2743">
        <v>250</v>
      </c>
      <c r="Z1731" s="2743" t="s">
        <v>37</v>
      </c>
      <c r="AA1731" s="2743" t="s">
        <v>38</v>
      </c>
      <c r="AB1731" s="2492" t="s">
        <v>1579</v>
      </c>
      <c r="AC1731" s="2744" t="s">
        <v>4126</v>
      </c>
    </row>
    <row r="1732" spans="1:29" ht="15" customHeight="1">
      <c r="A1732" s="2743" t="s">
        <v>4117</v>
      </c>
      <c r="B1732" s="2743" t="s">
        <v>4117</v>
      </c>
      <c r="C1732" s="2744" t="s">
        <v>4633</v>
      </c>
      <c r="D1732" s="2744" t="s">
        <v>4634</v>
      </c>
      <c r="E1732" s="2744" t="s">
        <v>4635</v>
      </c>
      <c r="F1732" s="2896">
        <v>709995624</v>
      </c>
      <c r="G1732" s="2896">
        <v>710000000</v>
      </c>
      <c r="H1732" s="2744" t="s">
        <v>4636</v>
      </c>
      <c r="I1732" s="2744" t="s">
        <v>4637</v>
      </c>
      <c r="J1732" s="2964" t="s">
        <v>4193</v>
      </c>
      <c r="K1732" s="2964" t="s">
        <v>4124</v>
      </c>
      <c r="L1732" s="2964" t="s">
        <v>4626</v>
      </c>
      <c r="M1732" s="2744"/>
      <c r="N1732" s="2744"/>
      <c r="O1732" s="2745">
        <v>45999</v>
      </c>
      <c r="P1732" s="2744"/>
      <c r="Q1732" s="2745">
        <v>46000</v>
      </c>
      <c r="R1732" s="2743" t="s">
        <v>115</v>
      </c>
      <c r="S1732" s="2744">
        <v>0</v>
      </c>
      <c r="T1732" s="2744">
        <v>8</v>
      </c>
      <c r="U1732" s="2744" t="s">
        <v>34</v>
      </c>
      <c r="V1732" s="2744" t="s">
        <v>34</v>
      </c>
      <c r="W1732" s="2962" t="s">
        <v>31385</v>
      </c>
      <c r="X1732" s="2743" t="s">
        <v>36</v>
      </c>
      <c r="Y1732" s="2743">
        <v>600</v>
      </c>
      <c r="Z1732" s="2743" t="s">
        <v>37</v>
      </c>
      <c r="AA1732" s="2743" t="s">
        <v>38</v>
      </c>
      <c r="AB1732" s="2743" t="s">
        <v>692</v>
      </c>
      <c r="AC1732" s="2744" t="s">
        <v>4176</v>
      </c>
    </row>
    <row r="1733" spans="1:29" ht="15" customHeight="1">
      <c r="A1733" s="2743" t="s">
        <v>4117</v>
      </c>
      <c r="B1733" s="2743" t="s">
        <v>4117</v>
      </c>
      <c r="C1733" s="2744" t="s">
        <v>4644</v>
      </c>
      <c r="D1733" s="2744" t="s">
        <v>4645</v>
      </c>
      <c r="E1733" s="2744" t="s">
        <v>4646</v>
      </c>
      <c r="F1733" s="2896">
        <v>143674500</v>
      </c>
      <c r="G1733" s="2896">
        <v>779000000</v>
      </c>
      <c r="H1733" s="2744" t="s">
        <v>4647</v>
      </c>
      <c r="I1733" s="2744" t="s">
        <v>4648</v>
      </c>
      <c r="J1733" s="2964" t="s">
        <v>4132</v>
      </c>
      <c r="K1733" s="2964" t="s">
        <v>4124</v>
      </c>
      <c r="L1733" s="2964" t="s">
        <v>4649</v>
      </c>
      <c r="M1733" s="2744"/>
      <c r="N1733" s="2744"/>
      <c r="O1733" s="2745">
        <v>46063</v>
      </c>
      <c r="P1733" s="2744"/>
      <c r="Q1733" s="2745">
        <v>46064</v>
      </c>
      <c r="R1733" s="2492" t="s">
        <v>1578</v>
      </c>
      <c r="S1733" s="2744">
        <v>0</v>
      </c>
      <c r="T1733" s="2744">
        <v>0</v>
      </c>
      <c r="U1733" s="2744" t="s">
        <v>34</v>
      </c>
      <c r="V1733" s="2744" t="s">
        <v>34</v>
      </c>
      <c r="W1733" s="2962" t="s">
        <v>31385</v>
      </c>
      <c r="X1733" s="2743" t="s">
        <v>36</v>
      </c>
      <c r="Y1733" s="2743">
        <v>200</v>
      </c>
      <c r="Z1733" s="2743" t="s">
        <v>37</v>
      </c>
      <c r="AA1733" s="2743" t="s">
        <v>38</v>
      </c>
      <c r="AB1733" s="2492" t="s">
        <v>1579</v>
      </c>
      <c r="AC1733" s="2744" t="s">
        <v>4471</v>
      </c>
    </row>
    <row r="1734" spans="1:29" ht="15" customHeight="1">
      <c r="A1734" s="2743" t="s">
        <v>4117</v>
      </c>
      <c r="B1734" s="2743" t="s">
        <v>4117</v>
      </c>
      <c r="C1734" s="2744" t="s">
        <v>4650</v>
      </c>
      <c r="D1734" s="2744" t="s">
        <v>4651</v>
      </c>
      <c r="E1734" s="2744" t="s">
        <v>4652</v>
      </c>
      <c r="F1734" s="2896">
        <v>709592142</v>
      </c>
      <c r="G1734" s="2896">
        <v>713000000</v>
      </c>
      <c r="H1734" s="2744" t="s">
        <v>4653</v>
      </c>
      <c r="I1734" s="2744" t="s">
        <v>4654</v>
      </c>
      <c r="J1734" s="2964" t="s">
        <v>4193</v>
      </c>
      <c r="K1734" s="2964" t="s">
        <v>4194</v>
      </c>
      <c r="L1734" s="2964" t="s">
        <v>4655</v>
      </c>
      <c r="M1734" s="2744"/>
      <c r="N1734" s="2744"/>
      <c r="O1734" s="2745">
        <v>46044</v>
      </c>
      <c r="P1734" s="2744"/>
      <c r="Q1734" s="2745">
        <v>46045</v>
      </c>
      <c r="R1734" s="2743" t="s">
        <v>115</v>
      </c>
      <c r="S1734" s="2744">
        <v>0</v>
      </c>
      <c r="T1734" s="2744">
        <v>8</v>
      </c>
      <c r="U1734" s="2744" t="s">
        <v>34</v>
      </c>
      <c r="V1734" s="2744" t="s">
        <v>34</v>
      </c>
      <c r="W1734" s="2962" t="s">
        <v>31385</v>
      </c>
      <c r="X1734" s="2743" t="s">
        <v>36</v>
      </c>
      <c r="Y1734" s="2743">
        <v>600</v>
      </c>
      <c r="Z1734" s="2743" t="s">
        <v>37</v>
      </c>
      <c r="AA1734" s="2743" t="s">
        <v>38</v>
      </c>
      <c r="AB1734" s="2743" t="s">
        <v>692</v>
      </c>
      <c r="AC1734" s="2744" t="s">
        <v>4176</v>
      </c>
    </row>
    <row r="1735" spans="1:29" ht="15" customHeight="1">
      <c r="A1735" s="2743" t="s">
        <v>4117</v>
      </c>
      <c r="B1735" s="2743" t="s">
        <v>4117</v>
      </c>
      <c r="C1735" s="2744" t="s">
        <v>4656</v>
      </c>
      <c r="D1735" s="2744" t="s">
        <v>4657</v>
      </c>
      <c r="E1735" s="2744" t="s">
        <v>4117</v>
      </c>
      <c r="F1735" s="2896">
        <v>546142213</v>
      </c>
      <c r="G1735" s="2896">
        <v>546000000</v>
      </c>
      <c r="H1735" s="2744" t="s">
        <v>4658</v>
      </c>
      <c r="I1735" s="2744" t="s">
        <v>4659</v>
      </c>
      <c r="J1735" s="2964" t="s">
        <v>4411</v>
      </c>
      <c r="K1735" s="2964" t="s">
        <v>4141</v>
      </c>
      <c r="L1735" s="2964" t="s">
        <v>4564</v>
      </c>
      <c r="M1735" s="2744"/>
      <c r="N1735" s="2744"/>
      <c r="O1735" s="2745">
        <v>46001</v>
      </c>
      <c r="P1735" s="2744"/>
      <c r="Q1735" s="2745">
        <v>46002</v>
      </c>
      <c r="R1735" s="2743" t="s">
        <v>33</v>
      </c>
      <c r="S1735" s="2744">
        <v>0</v>
      </c>
      <c r="T1735" s="2744">
        <v>0</v>
      </c>
      <c r="U1735" s="2744" t="s">
        <v>34</v>
      </c>
      <c r="V1735" s="2744" t="s">
        <v>34</v>
      </c>
      <c r="W1735" s="2962" t="s">
        <v>31385</v>
      </c>
      <c r="X1735" s="2743" t="s">
        <v>36</v>
      </c>
      <c r="Y1735" s="2743">
        <v>100</v>
      </c>
      <c r="Z1735" s="2743" t="s">
        <v>37</v>
      </c>
      <c r="AA1735" s="2743" t="s">
        <v>38</v>
      </c>
      <c r="AB1735" s="2743" t="s">
        <v>39</v>
      </c>
      <c r="AC1735" s="2744" t="s">
        <v>4460</v>
      </c>
    </row>
    <row r="1736" spans="1:29" ht="15" customHeight="1">
      <c r="A1736" s="2743" t="s">
        <v>4117</v>
      </c>
      <c r="B1736" s="2743" t="s">
        <v>4117</v>
      </c>
      <c r="C1736" s="2744" t="s">
        <v>4665</v>
      </c>
      <c r="D1736" s="2744" t="s">
        <v>4666</v>
      </c>
      <c r="E1736" s="2744" t="s">
        <v>4667</v>
      </c>
      <c r="F1736" s="2896">
        <v>173085070</v>
      </c>
      <c r="G1736" s="2896">
        <v>710000000</v>
      </c>
      <c r="H1736" s="2744" t="s">
        <v>4668</v>
      </c>
      <c r="I1736" s="2744" t="s">
        <v>4669</v>
      </c>
      <c r="J1736" s="2964" t="s">
        <v>4389</v>
      </c>
      <c r="K1736" s="2964" t="s">
        <v>2435</v>
      </c>
      <c r="L1736" s="2964" t="s">
        <v>4523</v>
      </c>
      <c r="M1736" s="2744"/>
      <c r="N1736" s="2744"/>
      <c r="O1736" s="2745">
        <v>46003</v>
      </c>
      <c r="P1736" s="2744"/>
      <c r="Q1736" s="2745">
        <v>46004</v>
      </c>
      <c r="R1736" s="2492" t="s">
        <v>1578</v>
      </c>
      <c r="S1736" s="2744">
        <v>0</v>
      </c>
      <c r="T1736" s="2744">
        <v>0</v>
      </c>
      <c r="U1736" s="2744" t="s">
        <v>34</v>
      </c>
      <c r="V1736" s="2744" t="s">
        <v>34</v>
      </c>
      <c r="W1736" s="2962" t="s">
        <v>31385</v>
      </c>
      <c r="X1736" s="2743" t="s">
        <v>36</v>
      </c>
      <c r="Y1736" s="2743">
        <v>350</v>
      </c>
      <c r="Z1736" s="2743" t="s">
        <v>37</v>
      </c>
      <c r="AA1736" s="2743" t="s">
        <v>38</v>
      </c>
      <c r="AB1736" s="2492" t="s">
        <v>1579</v>
      </c>
      <c r="AC1736" s="2744" t="s">
        <v>4126</v>
      </c>
    </row>
    <row r="1737" spans="1:29" ht="15" customHeight="1">
      <c r="A1737" s="2743" t="s">
        <v>4117</v>
      </c>
      <c r="B1737" s="2743" t="s">
        <v>4117</v>
      </c>
      <c r="C1737" s="2744" t="s">
        <v>4670</v>
      </c>
      <c r="D1737" s="2744" t="s">
        <v>4671</v>
      </c>
      <c r="E1737" s="2744" t="s">
        <v>4416</v>
      </c>
      <c r="F1737" s="2896">
        <v>797891959</v>
      </c>
      <c r="G1737" s="2896">
        <v>798000000</v>
      </c>
      <c r="H1737" s="2744" t="s">
        <v>4672</v>
      </c>
      <c r="I1737" s="2744" t="s">
        <v>4673</v>
      </c>
      <c r="J1737" s="2964" t="s">
        <v>4489</v>
      </c>
      <c r="K1737" s="2964" t="s">
        <v>4141</v>
      </c>
      <c r="L1737" s="2964" t="s">
        <v>4674</v>
      </c>
      <c r="M1737" s="2744"/>
      <c r="N1737" s="2744"/>
      <c r="O1737" s="2745">
        <v>46003</v>
      </c>
      <c r="P1737" s="2744"/>
      <c r="Q1737" s="2745">
        <v>46004</v>
      </c>
      <c r="R1737" s="2492" t="s">
        <v>1578</v>
      </c>
      <c r="S1737" s="2744">
        <v>0</v>
      </c>
      <c r="T1737" s="2744">
        <v>0</v>
      </c>
      <c r="U1737" s="2744" t="s">
        <v>34</v>
      </c>
      <c r="V1737" s="2744" t="s">
        <v>34</v>
      </c>
      <c r="W1737" s="2962" t="s">
        <v>31385</v>
      </c>
      <c r="X1737" s="2743" t="s">
        <v>36</v>
      </c>
      <c r="Y1737" s="2743">
        <v>150</v>
      </c>
      <c r="Z1737" s="2743" t="s">
        <v>37</v>
      </c>
      <c r="AA1737" s="2743" t="s">
        <v>38</v>
      </c>
      <c r="AB1737" s="2492" t="s">
        <v>1579</v>
      </c>
      <c r="AC1737" s="2744" t="s">
        <v>4126</v>
      </c>
    </row>
    <row r="1738" spans="1:29" ht="15" customHeight="1">
      <c r="A1738" s="2743" t="s">
        <v>4117</v>
      </c>
      <c r="B1738" s="2743" t="s">
        <v>4117</v>
      </c>
      <c r="C1738" s="2744" t="s">
        <v>4675</v>
      </c>
      <c r="D1738" s="2744" t="s">
        <v>4676</v>
      </c>
      <c r="E1738" s="2744" t="s">
        <v>4677</v>
      </c>
      <c r="F1738" s="2896">
        <v>505976369</v>
      </c>
      <c r="G1738" s="2896">
        <v>506000000</v>
      </c>
      <c r="H1738" s="2744" t="s">
        <v>4678</v>
      </c>
      <c r="I1738" s="2744" t="s">
        <v>4679</v>
      </c>
      <c r="J1738" s="2964" t="s">
        <v>4193</v>
      </c>
      <c r="K1738" s="2964" t="s">
        <v>4194</v>
      </c>
      <c r="L1738" s="2964" t="s">
        <v>4680</v>
      </c>
      <c r="M1738" s="2744"/>
      <c r="N1738" s="2744"/>
      <c r="O1738" s="2745">
        <v>46003</v>
      </c>
      <c r="P1738" s="2744"/>
      <c r="Q1738" s="2745">
        <v>46004</v>
      </c>
      <c r="R1738" s="2743" t="s">
        <v>115</v>
      </c>
      <c r="S1738" s="2744">
        <v>0</v>
      </c>
      <c r="T1738" s="2744">
        <v>8</v>
      </c>
      <c r="U1738" s="2744" t="s">
        <v>34</v>
      </c>
      <c r="V1738" s="2744" t="s">
        <v>34</v>
      </c>
      <c r="W1738" s="2962" t="s">
        <v>31385</v>
      </c>
      <c r="X1738" s="2743" t="s">
        <v>36</v>
      </c>
      <c r="Y1738" s="2743">
        <v>600</v>
      </c>
      <c r="Z1738" s="2743" t="s">
        <v>37</v>
      </c>
      <c r="AA1738" s="2743" t="s">
        <v>38</v>
      </c>
      <c r="AB1738" s="2743" t="s">
        <v>692</v>
      </c>
      <c r="AC1738" s="2744" t="s">
        <v>4176</v>
      </c>
    </row>
    <row r="1739" spans="1:29" ht="15" customHeight="1">
      <c r="A1739" s="2743" t="s">
        <v>4117</v>
      </c>
      <c r="B1739" s="2743" t="s">
        <v>4117</v>
      </c>
      <c r="C1739" s="2744" t="s">
        <v>4681</v>
      </c>
      <c r="D1739" s="2744" t="s">
        <v>4682</v>
      </c>
      <c r="E1739" s="2744" t="s">
        <v>4683</v>
      </c>
      <c r="F1739" s="2896">
        <v>747325458</v>
      </c>
      <c r="G1739" s="2896">
        <v>162000000</v>
      </c>
      <c r="H1739" s="2744" t="s">
        <v>4684</v>
      </c>
      <c r="I1739" s="2744" t="s">
        <v>4685</v>
      </c>
      <c r="J1739" s="2964" t="s">
        <v>4123</v>
      </c>
      <c r="K1739" s="2964" t="s">
        <v>4194</v>
      </c>
      <c r="L1739" s="2964" t="s">
        <v>4686</v>
      </c>
      <c r="M1739" s="2744"/>
      <c r="N1739" s="2744"/>
      <c r="O1739" s="2745">
        <v>46006</v>
      </c>
      <c r="P1739" s="2744"/>
      <c r="Q1739" s="2745">
        <v>46007</v>
      </c>
      <c r="R1739" s="2492" t="s">
        <v>1578</v>
      </c>
      <c r="S1739" s="2744">
        <v>0</v>
      </c>
      <c r="T1739" s="2744">
        <v>0</v>
      </c>
      <c r="U1739" s="2744" t="s">
        <v>34</v>
      </c>
      <c r="V1739" s="2744" t="s">
        <v>34</v>
      </c>
      <c r="W1739" s="2962" t="s">
        <v>31385</v>
      </c>
      <c r="X1739" s="2743" t="s">
        <v>36</v>
      </c>
      <c r="Y1739" s="2743">
        <v>250</v>
      </c>
      <c r="Z1739" s="2743" t="s">
        <v>37</v>
      </c>
      <c r="AA1739" s="2743" t="s">
        <v>38</v>
      </c>
      <c r="AB1739" s="2492" t="s">
        <v>1579</v>
      </c>
      <c r="AC1739" s="2744" t="s">
        <v>4126</v>
      </c>
    </row>
    <row r="1740" spans="1:29" ht="15" customHeight="1">
      <c r="A1740" s="2743" t="s">
        <v>4117</v>
      </c>
      <c r="B1740" s="2743" t="s">
        <v>4117</v>
      </c>
      <c r="C1740" s="2744" t="s">
        <v>4687</v>
      </c>
      <c r="D1740" s="2744" t="s">
        <v>4688</v>
      </c>
      <c r="E1740" s="2744" t="s">
        <v>4689</v>
      </c>
      <c r="F1740" s="2896">
        <v>101919034</v>
      </c>
      <c r="G1740" s="2896">
        <v>708000000</v>
      </c>
      <c r="H1740" s="2744" t="s">
        <v>4690</v>
      </c>
      <c r="I1740" s="2744" t="s">
        <v>4691</v>
      </c>
      <c r="J1740" s="2964" t="s">
        <v>4231</v>
      </c>
      <c r="K1740" s="2964" t="s">
        <v>2435</v>
      </c>
      <c r="L1740" s="2964" t="s">
        <v>4692</v>
      </c>
      <c r="M1740" s="2744"/>
      <c r="N1740" s="2744"/>
      <c r="O1740" s="2745">
        <v>46011</v>
      </c>
      <c r="P1740" s="2744"/>
      <c r="Q1740" s="2745">
        <v>46013</v>
      </c>
      <c r="R1740" s="2492" t="s">
        <v>1578</v>
      </c>
      <c r="S1740" s="2744">
        <v>0</v>
      </c>
      <c r="T1740" s="2744">
        <v>0</v>
      </c>
      <c r="U1740" s="2744" t="s">
        <v>34</v>
      </c>
      <c r="V1740" s="2744" t="s">
        <v>34</v>
      </c>
      <c r="W1740" s="2962" t="s">
        <v>31385</v>
      </c>
      <c r="X1740" s="2743" t="s">
        <v>36</v>
      </c>
      <c r="Y1740" s="2743">
        <v>250</v>
      </c>
      <c r="Z1740" s="2743" t="s">
        <v>37</v>
      </c>
      <c r="AA1740" s="2743" t="s">
        <v>38</v>
      </c>
      <c r="AB1740" s="2492" t="s">
        <v>1579</v>
      </c>
      <c r="AC1740" s="2744" t="s">
        <v>4126</v>
      </c>
    </row>
    <row r="1741" spans="1:29" ht="15" customHeight="1">
      <c r="A1741" s="2743" t="s">
        <v>4117</v>
      </c>
      <c r="B1741" s="2743" t="s">
        <v>4117</v>
      </c>
      <c r="C1741" s="2744" t="s">
        <v>4693</v>
      </c>
      <c r="D1741" s="2744" t="s">
        <v>4694</v>
      </c>
      <c r="E1741" s="2744" t="s">
        <v>4117</v>
      </c>
      <c r="F1741" s="2896">
        <v>143679132</v>
      </c>
      <c r="G1741" s="2896">
        <v>506000000</v>
      </c>
      <c r="H1741" s="2744" t="s">
        <v>4695</v>
      </c>
      <c r="I1741" s="2744" t="s">
        <v>4696</v>
      </c>
      <c r="J1741" s="2964" t="s">
        <v>4509</v>
      </c>
      <c r="K1741" s="2964" t="s">
        <v>4141</v>
      </c>
      <c r="L1741" s="2964" t="s">
        <v>4697</v>
      </c>
      <c r="M1741" s="2744"/>
      <c r="N1741" s="2744"/>
      <c r="O1741" s="2745">
        <v>46001</v>
      </c>
      <c r="P1741" s="2744"/>
      <c r="Q1741" s="2745">
        <v>46002</v>
      </c>
      <c r="R1741" s="2743" t="s">
        <v>33</v>
      </c>
      <c r="S1741" s="2744">
        <v>0</v>
      </c>
      <c r="T1741" s="2744">
        <v>0</v>
      </c>
      <c r="U1741" s="2744" t="s">
        <v>34</v>
      </c>
      <c r="V1741" s="2744" t="s">
        <v>34</v>
      </c>
      <c r="W1741" s="2962" t="s">
        <v>31385</v>
      </c>
      <c r="X1741" s="2743" t="s">
        <v>36</v>
      </c>
      <c r="Y1741" s="2743">
        <v>400</v>
      </c>
      <c r="Z1741" s="2743" t="s">
        <v>37</v>
      </c>
      <c r="AA1741" s="2743" t="s">
        <v>38</v>
      </c>
      <c r="AB1741" s="2743" t="s">
        <v>39</v>
      </c>
      <c r="AC1741" s="2744" t="s">
        <v>4698</v>
      </c>
    </row>
    <row r="1742" spans="1:29" ht="15" customHeight="1">
      <c r="A1742" s="2743" t="s">
        <v>4117</v>
      </c>
      <c r="B1742" s="2743" t="s">
        <v>4117</v>
      </c>
      <c r="C1742" s="2744" t="s">
        <v>4704</v>
      </c>
      <c r="D1742" s="2744" t="s">
        <v>4705</v>
      </c>
      <c r="E1742" s="2744" t="s">
        <v>4706</v>
      </c>
      <c r="F1742" s="2896">
        <v>748000000</v>
      </c>
      <c r="G1742" s="2896">
        <v>748000000</v>
      </c>
      <c r="H1742" s="2744" t="s">
        <v>4707</v>
      </c>
      <c r="I1742" s="2744" t="s">
        <v>4708</v>
      </c>
      <c r="J1742" s="2964"/>
      <c r="K1742" s="2964"/>
      <c r="L1742" s="2964"/>
      <c r="M1742" s="2744"/>
      <c r="N1742" s="2744"/>
      <c r="O1742" s="2745">
        <v>46020</v>
      </c>
      <c r="P1742" s="2744"/>
      <c r="Q1742" s="2745">
        <v>46021</v>
      </c>
      <c r="R1742" s="2743" t="s">
        <v>33</v>
      </c>
      <c r="S1742" s="2744">
        <v>0</v>
      </c>
      <c r="T1742" s="2744">
        <v>0</v>
      </c>
      <c r="U1742" s="2744" t="s">
        <v>34</v>
      </c>
      <c r="V1742" s="2744" t="s">
        <v>34</v>
      </c>
      <c r="W1742" s="2962" t="s">
        <v>31385</v>
      </c>
      <c r="X1742" s="2743" t="s">
        <v>36</v>
      </c>
      <c r="Y1742" s="2743"/>
      <c r="Z1742" s="2743" t="s">
        <v>37</v>
      </c>
      <c r="AA1742" s="2743" t="s">
        <v>38</v>
      </c>
      <c r="AB1742" s="2492" t="s">
        <v>748</v>
      </c>
      <c r="AC1742" s="2744" t="s">
        <v>4709</v>
      </c>
    </row>
    <row r="1743" spans="1:29" ht="15" customHeight="1">
      <c r="A1743" s="2743" t="s">
        <v>4117</v>
      </c>
      <c r="B1743" s="2743" t="s">
        <v>4117</v>
      </c>
      <c r="C1743" s="2744" t="s">
        <v>4710</v>
      </c>
      <c r="D1743" s="2744" t="s">
        <v>4711</v>
      </c>
      <c r="E1743" s="2744" t="s">
        <v>4712</v>
      </c>
      <c r="F1743" s="2896">
        <v>707341555</v>
      </c>
      <c r="G1743" s="2896">
        <v>102000000</v>
      </c>
      <c r="H1743" s="2744" t="s">
        <v>4713</v>
      </c>
      <c r="I1743" s="2744" t="s">
        <v>4714</v>
      </c>
      <c r="J1743" s="2964"/>
      <c r="K1743" s="2964"/>
      <c r="L1743" s="2964"/>
      <c r="M1743" s="2744"/>
      <c r="N1743" s="2744"/>
      <c r="O1743" s="2745">
        <v>46012</v>
      </c>
      <c r="P1743" s="2744"/>
      <c r="Q1743" s="2745">
        <v>46015</v>
      </c>
      <c r="R1743" s="2743" t="s">
        <v>33</v>
      </c>
      <c r="S1743" s="2744">
        <v>0</v>
      </c>
      <c r="T1743" s="2744">
        <v>0</v>
      </c>
      <c r="U1743" s="2744" t="s">
        <v>34</v>
      </c>
      <c r="V1743" s="2744" t="s">
        <v>34</v>
      </c>
      <c r="W1743" s="2962" t="s">
        <v>31385</v>
      </c>
      <c r="X1743" s="2743" t="s">
        <v>36</v>
      </c>
      <c r="Y1743" s="2743"/>
      <c r="Z1743" s="2743" t="s">
        <v>37</v>
      </c>
      <c r="AA1743" s="2743" t="s">
        <v>38</v>
      </c>
      <c r="AB1743" s="2492" t="s">
        <v>748</v>
      </c>
      <c r="AC1743" s="2744" t="s">
        <v>4460</v>
      </c>
    </row>
    <row r="1744" spans="1:29" ht="15" customHeight="1">
      <c r="A1744" s="2743" t="s">
        <v>4117</v>
      </c>
      <c r="B1744" s="2743" t="s">
        <v>4117</v>
      </c>
      <c r="C1744" s="2744" t="s">
        <v>4715</v>
      </c>
      <c r="D1744" s="2744" t="s">
        <v>4716</v>
      </c>
      <c r="E1744" s="2744" t="s">
        <v>4717</v>
      </c>
      <c r="F1744" s="2896">
        <v>749660673</v>
      </c>
      <c r="G1744" s="2896">
        <v>710000000</v>
      </c>
      <c r="H1744" s="2744" t="s">
        <v>4718</v>
      </c>
      <c r="I1744" s="2744" t="s">
        <v>4719</v>
      </c>
      <c r="J1744" s="2964" t="s">
        <v>4193</v>
      </c>
      <c r="K1744" s="2964" t="s">
        <v>4124</v>
      </c>
      <c r="L1744" s="2964" t="s">
        <v>4720</v>
      </c>
      <c r="M1744" s="2744"/>
      <c r="N1744" s="2744"/>
      <c r="O1744" s="2745">
        <v>46019</v>
      </c>
      <c r="P1744" s="2744"/>
      <c r="Q1744" s="2745">
        <v>46020</v>
      </c>
      <c r="R1744" s="2492" t="s">
        <v>1578</v>
      </c>
      <c r="S1744" s="2744">
        <v>0</v>
      </c>
      <c r="T1744" s="2744">
        <v>0</v>
      </c>
      <c r="U1744" s="2744" t="s">
        <v>34</v>
      </c>
      <c r="V1744" s="2744" t="s">
        <v>34</v>
      </c>
      <c r="W1744" s="2962" t="s">
        <v>31385</v>
      </c>
      <c r="X1744" s="2743" t="s">
        <v>36</v>
      </c>
      <c r="Y1744" s="2743">
        <v>350</v>
      </c>
      <c r="Z1744" s="2743" t="s">
        <v>37</v>
      </c>
      <c r="AA1744" s="2743" t="s">
        <v>38</v>
      </c>
      <c r="AB1744" s="2492" t="s">
        <v>1579</v>
      </c>
      <c r="AC1744" s="2744" t="s">
        <v>4126</v>
      </c>
    </row>
    <row r="1745" spans="1:29" ht="15" customHeight="1">
      <c r="A1745" s="2743" t="s">
        <v>4117</v>
      </c>
      <c r="B1745" s="2743" t="s">
        <v>4117</v>
      </c>
      <c r="C1745" s="2744" t="s">
        <v>4721</v>
      </c>
      <c r="D1745" s="2744" t="s">
        <v>4722</v>
      </c>
      <c r="E1745" s="2744" t="s">
        <v>4723</v>
      </c>
      <c r="F1745" s="2896">
        <v>576402321</v>
      </c>
      <c r="G1745" s="2896">
        <v>713000000</v>
      </c>
      <c r="H1745" s="2744" t="s">
        <v>4724</v>
      </c>
      <c r="I1745" s="2744" t="s">
        <v>4725</v>
      </c>
      <c r="J1745" s="2964" t="s">
        <v>4123</v>
      </c>
      <c r="K1745" s="2964" t="s">
        <v>4124</v>
      </c>
      <c r="L1745" s="2964" t="s">
        <v>4726</v>
      </c>
      <c r="M1745" s="2744"/>
      <c r="N1745" s="2744"/>
      <c r="O1745" s="2745">
        <v>46018</v>
      </c>
      <c r="P1745" s="2744"/>
      <c r="Q1745" s="2745">
        <v>46021</v>
      </c>
      <c r="R1745" s="2492" t="s">
        <v>1578</v>
      </c>
      <c r="S1745" s="2744">
        <v>0</v>
      </c>
      <c r="T1745" s="2744">
        <v>0</v>
      </c>
      <c r="U1745" s="2744" t="s">
        <v>34</v>
      </c>
      <c r="V1745" s="2744" t="s">
        <v>34</v>
      </c>
      <c r="W1745" s="2962" t="s">
        <v>31385</v>
      </c>
      <c r="X1745" s="2743" t="s">
        <v>36</v>
      </c>
      <c r="Y1745" s="2743">
        <v>250</v>
      </c>
      <c r="Z1745" s="2743" t="s">
        <v>37</v>
      </c>
      <c r="AA1745" s="2743" t="s">
        <v>38</v>
      </c>
      <c r="AB1745" s="2492" t="s">
        <v>1579</v>
      </c>
      <c r="AC1745" s="2744" t="s">
        <v>4126</v>
      </c>
    </row>
    <row r="1746" spans="1:29" ht="15" customHeight="1">
      <c r="A1746" s="2743" t="s">
        <v>4117</v>
      </c>
      <c r="B1746" s="2743" t="s">
        <v>4117</v>
      </c>
      <c r="C1746" s="2744" t="s">
        <v>1961</v>
      </c>
      <c r="D1746" s="2744" t="s">
        <v>4732</v>
      </c>
      <c r="E1746" s="2744" t="s">
        <v>4117</v>
      </c>
      <c r="F1746" s="2896">
        <v>707381535</v>
      </c>
      <c r="G1746" s="2896">
        <v>586000000</v>
      </c>
      <c r="H1746" s="2744" t="s">
        <v>4733</v>
      </c>
      <c r="I1746" s="2744" t="s">
        <v>22230</v>
      </c>
      <c r="J1746" s="2964" t="s">
        <v>4168</v>
      </c>
      <c r="K1746" s="2964" t="s">
        <v>4194</v>
      </c>
      <c r="L1746" s="2964" t="s">
        <v>4734</v>
      </c>
      <c r="M1746" s="2744"/>
      <c r="N1746" s="2744"/>
      <c r="O1746" s="2745">
        <v>45923</v>
      </c>
      <c r="P1746" s="2744"/>
      <c r="Q1746" s="2745">
        <v>45923</v>
      </c>
      <c r="R1746" s="2492" t="s">
        <v>1578</v>
      </c>
      <c r="S1746" s="2744">
        <v>0</v>
      </c>
      <c r="T1746" s="2744">
        <v>0</v>
      </c>
      <c r="U1746" s="2744" t="s">
        <v>34</v>
      </c>
      <c r="V1746" s="2744" t="s">
        <v>34</v>
      </c>
      <c r="W1746" s="2962" t="s">
        <v>31385</v>
      </c>
      <c r="X1746" s="2743" t="s">
        <v>36</v>
      </c>
      <c r="Y1746" s="2743">
        <v>150</v>
      </c>
      <c r="Z1746" s="2743" t="s">
        <v>37</v>
      </c>
      <c r="AA1746" s="2743" t="s">
        <v>38</v>
      </c>
      <c r="AB1746" s="2492" t="s">
        <v>1579</v>
      </c>
      <c r="AC1746" s="2744" t="s">
        <v>4126</v>
      </c>
    </row>
    <row r="1747" spans="1:29" ht="15" customHeight="1">
      <c r="A1747" s="2743" t="s">
        <v>4117</v>
      </c>
      <c r="B1747" s="2743" t="s">
        <v>4117</v>
      </c>
      <c r="C1747" s="2744" t="s">
        <v>4735</v>
      </c>
      <c r="D1747" s="2744" t="s">
        <v>4736</v>
      </c>
      <c r="E1747" s="2744" t="s">
        <v>4737</v>
      </c>
      <c r="F1747" s="2896">
        <v>757855206</v>
      </c>
      <c r="G1747" s="2896">
        <v>595000000</v>
      </c>
      <c r="H1747" s="2744" t="s">
        <v>4738</v>
      </c>
      <c r="I1747" s="2744"/>
      <c r="J1747" s="2964"/>
      <c r="K1747" s="2964"/>
      <c r="L1747" s="2964"/>
      <c r="M1747" s="2744"/>
      <c r="N1747" s="2744"/>
      <c r="O1747" s="2745">
        <v>46018</v>
      </c>
      <c r="P1747" s="2744"/>
      <c r="Q1747" s="2745">
        <v>46025</v>
      </c>
      <c r="R1747" s="2743" t="s">
        <v>33</v>
      </c>
      <c r="S1747" s="2744">
        <v>0</v>
      </c>
      <c r="T1747" s="2744">
        <v>0</v>
      </c>
      <c r="U1747" s="2744" t="s">
        <v>34</v>
      </c>
      <c r="V1747" s="2744" t="s">
        <v>34</v>
      </c>
      <c r="W1747" s="2962" t="s">
        <v>31385</v>
      </c>
      <c r="X1747" s="2743" t="s">
        <v>36</v>
      </c>
      <c r="Y1747" s="2743"/>
      <c r="Z1747" s="2743" t="s">
        <v>37</v>
      </c>
      <c r="AA1747" s="2743" t="s">
        <v>38</v>
      </c>
      <c r="AB1747" s="2492" t="s">
        <v>748</v>
      </c>
      <c r="AC1747" s="2744" t="s">
        <v>4188</v>
      </c>
    </row>
    <row r="1748" spans="1:29" ht="15" customHeight="1">
      <c r="A1748" s="2743" t="s">
        <v>4117</v>
      </c>
      <c r="B1748" s="2743" t="s">
        <v>4117</v>
      </c>
      <c r="C1748" s="2744" t="s">
        <v>4739</v>
      </c>
      <c r="D1748" s="2744" t="s">
        <v>4740</v>
      </c>
      <c r="E1748" s="2744" t="s">
        <v>4741</v>
      </c>
      <c r="F1748" s="2896">
        <v>142664266</v>
      </c>
      <c r="G1748" s="2896">
        <v>789000000</v>
      </c>
      <c r="H1748" s="2744" t="s">
        <v>4742</v>
      </c>
      <c r="I1748" s="2744" t="s">
        <v>4743</v>
      </c>
      <c r="J1748" s="2964" t="s">
        <v>4132</v>
      </c>
      <c r="K1748" s="2964" t="s">
        <v>4141</v>
      </c>
      <c r="L1748" s="2964" t="s">
        <v>4470</v>
      </c>
      <c r="M1748" s="2744"/>
      <c r="N1748" s="2744"/>
      <c r="O1748" s="2745">
        <v>46030</v>
      </c>
      <c r="P1748" s="2744"/>
      <c r="Q1748" s="2745">
        <v>46031</v>
      </c>
      <c r="R1748" s="2492" t="s">
        <v>1578</v>
      </c>
      <c r="S1748" s="2744">
        <v>0</v>
      </c>
      <c r="T1748" s="2744">
        <v>0</v>
      </c>
      <c r="U1748" s="2744" t="s">
        <v>34</v>
      </c>
      <c r="V1748" s="2744" t="s">
        <v>34</v>
      </c>
      <c r="W1748" s="2962" t="s">
        <v>31385</v>
      </c>
      <c r="X1748" s="2743" t="s">
        <v>36</v>
      </c>
      <c r="Y1748" s="2743">
        <v>250</v>
      </c>
      <c r="Z1748" s="2743" t="s">
        <v>37</v>
      </c>
      <c r="AA1748" s="2743" t="s">
        <v>38</v>
      </c>
      <c r="AB1748" s="2492" t="s">
        <v>1579</v>
      </c>
      <c r="AC1748" s="2744" t="s">
        <v>4372</v>
      </c>
    </row>
    <row r="1749" spans="1:29" ht="15" customHeight="1">
      <c r="A1749" s="2743" t="s">
        <v>4117</v>
      </c>
      <c r="B1749" s="2743" t="s">
        <v>4117</v>
      </c>
      <c r="C1749" s="2744" t="s">
        <v>4744</v>
      </c>
      <c r="D1749" s="2744" t="s">
        <v>4745</v>
      </c>
      <c r="E1749" s="2744" t="s">
        <v>4652</v>
      </c>
      <c r="F1749" s="2896">
        <v>788619873</v>
      </c>
      <c r="G1749" s="2896">
        <v>506000000</v>
      </c>
      <c r="H1749" s="2744" t="s">
        <v>4746</v>
      </c>
      <c r="I1749" s="2744" t="s">
        <v>4747</v>
      </c>
      <c r="J1749" s="2964" t="s">
        <v>4193</v>
      </c>
      <c r="K1749" s="2964" t="s">
        <v>4194</v>
      </c>
      <c r="L1749" s="2964" t="s">
        <v>4655</v>
      </c>
      <c r="M1749" s="2744"/>
      <c r="N1749" s="2744"/>
      <c r="O1749" s="2745">
        <v>46045</v>
      </c>
      <c r="P1749" s="2744"/>
      <c r="Q1749" s="2745">
        <v>46046</v>
      </c>
      <c r="R1749" s="2743" t="s">
        <v>115</v>
      </c>
      <c r="S1749" s="2744">
        <v>0</v>
      </c>
      <c r="T1749" s="2744">
        <v>8</v>
      </c>
      <c r="U1749" s="2744" t="s">
        <v>34</v>
      </c>
      <c r="V1749" s="2744" t="s">
        <v>34</v>
      </c>
      <c r="W1749" s="2962" t="s">
        <v>31385</v>
      </c>
      <c r="X1749" s="2743" t="s">
        <v>36</v>
      </c>
      <c r="Y1749" s="2743">
        <v>600</v>
      </c>
      <c r="Z1749" s="2743" t="s">
        <v>37</v>
      </c>
      <c r="AA1749" s="2743" t="s">
        <v>38</v>
      </c>
      <c r="AB1749" s="2743" t="s">
        <v>692</v>
      </c>
      <c r="AC1749" s="2744" t="s">
        <v>4176</v>
      </c>
    </row>
    <row r="1750" spans="1:29" ht="15" customHeight="1">
      <c r="A1750" s="2743" t="s">
        <v>4117</v>
      </c>
      <c r="B1750" s="2743" t="s">
        <v>4117</v>
      </c>
      <c r="C1750" s="2744" t="s">
        <v>4759</v>
      </c>
      <c r="D1750" s="2744" t="s">
        <v>4760</v>
      </c>
      <c r="E1750" s="2744" t="s">
        <v>4761</v>
      </c>
      <c r="F1750" s="2896">
        <v>757091975</v>
      </c>
      <c r="G1750" s="2896">
        <v>506000000</v>
      </c>
      <c r="H1750" s="2744" t="s">
        <v>4762</v>
      </c>
      <c r="I1750" s="2744" t="s">
        <v>4763</v>
      </c>
      <c r="J1750" s="2964" t="s">
        <v>4231</v>
      </c>
      <c r="K1750" s="2964" t="s">
        <v>4124</v>
      </c>
      <c r="L1750" s="2964" t="s">
        <v>4764</v>
      </c>
      <c r="M1750" s="2744"/>
      <c r="N1750" s="2744"/>
      <c r="O1750" s="2745">
        <v>46030</v>
      </c>
      <c r="P1750" s="2744"/>
      <c r="Q1750" s="2745">
        <v>46032</v>
      </c>
      <c r="R1750" s="2492" t="s">
        <v>1578</v>
      </c>
      <c r="S1750" s="2744">
        <v>0</v>
      </c>
      <c r="T1750" s="2744">
        <v>0</v>
      </c>
      <c r="U1750" s="2744" t="s">
        <v>34</v>
      </c>
      <c r="V1750" s="2744" t="s">
        <v>34</v>
      </c>
      <c r="W1750" s="2962" t="s">
        <v>31385</v>
      </c>
      <c r="X1750" s="2743" t="s">
        <v>36</v>
      </c>
      <c r="Y1750" s="2743">
        <v>300</v>
      </c>
      <c r="Z1750" s="2743" t="s">
        <v>37</v>
      </c>
      <c r="AA1750" s="2743" t="s">
        <v>38</v>
      </c>
      <c r="AB1750" s="2492" t="s">
        <v>1579</v>
      </c>
      <c r="AC1750" s="2744" t="s">
        <v>4126</v>
      </c>
    </row>
    <row r="1751" spans="1:29" ht="15" customHeight="1">
      <c r="A1751" s="2743" t="s">
        <v>4117</v>
      </c>
      <c r="B1751" s="2743" t="s">
        <v>4117</v>
      </c>
      <c r="C1751" s="2744" t="s">
        <v>4765</v>
      </c>
      <c r="D1751" s="2744" t="s">
        <v>4766</v>
      </c>
      <c r="E1751" s="2744" t="s">
        <v>4767</v>
      </c>
      <c r="F1751" s="2896">
        <v>704073444</v>
      </c>
      <c r="G1751" s="2896">
        <v>760000000</v>
      </c>
      <c r="H1751" s="2744" t="s">
        <v>4768</v>
      </c>
      <c r="I1751" s="2744" t="s">
        <v>4769</v>
      </c>
      <c r="J1751" s="2964" t="s">
        <v>4123</v>
      </c>
      <c r="K1751" s="2964" t="s">
        <v>4124</v>
      </c>
      <c r="L1751" s="2964" t="s">
        <v>4770</v>
      </c>
      <c r="M1751" s="2744"/>
      <c r="N1751" s="2744"/>
      <c r="O1751" s="2745">
        <v>46027</v>
      </c>
      <c r="P1751" s="2744"/>
      <c r="Q1751" s="2745">
        <v>46028</v>
      </c>
      <c r="R1751" s="2492" t="s">
        <v>1578</v>
      </c>
      <c r="S1751" s="2744">
        <v>0</v>
      </c>
      <c r="T1751" s="2744">
        <v>3</v>
      </c>
      <c r="U1751" s="2744" t="s">
        <v>34</v>
      </c>
      <c r="V1751" s="2744" t="s">
        <v>34</v>
      </c>
      <c r="W1751" s="2962" t="s">
        <v>31385</v>
      </c>
      <c r="X1751" s="2743" t="s">
        <v>36</v>
      </c>
      <c r="Y1751" s="2743">
        <v>250</v>
      </c>
      <c r="Z1751" s="2743" t="s">
        <v>37</v>
      </c>
      <c r="AA1751" s="2743" t="s">
        <v>38</v>
      </c>
      <c r="AB1751" s="2492" t="s">
        <v>1579</v>
      </c>
      <c r="AC1751" s="2744" t="s">
        <v>4126</v>
      </c>
    </row>
    <row r="1752" spans="1:29" ht="15" customHeight="1">
      <c r="A1752" s="2743" t="s">
        <v>4117</v>
      </c>
      <c r="B1752" s="2743" t="s">
        <v>4117</v>
      </c>
      <c r="C1752" s="2744" t="s">
        <v>4777</v>
      </c>
      <c r="D1752" s="2744" t="s">
        <v>4778</v>
      </c>
      <c r="E1752" s="2744" t="s">
        <v>4779</v>
      </c>
      <c r="F1752" s="2896">
        <v>787012527</v>
      </c>
      <c r="G1752" s="2896">
        <v>104000000</v>
      </c>
      <c r="H1752" s="2744" t="s">
        <v>4780</v>
      </c>
      <c r="I1752" s="2744" t="s">
        <v>4781</v>
      </c>
      <c r="J1752" s="2964" t="s">
        <v>4193</v>
      </c>
      <c r="K1752" s="2964" t="s">
        <v>4194</v>
      </c>
      <c r="L1752" s="2964" t="s">
        <v>4555</v>
      </c>
      <c r="M1752" s="2744"/>
      <c r="N1752" s="2744"/>
      <c r="O1752" s="2745">
        <v>46030</v>
      </c>
      <c r="P1752" s="2744"/>
      <c r="Q1752" s="2745">
        <v>46032</v>
      </c>
      <c r="R1752" s="2492" t="s">
        <v>1578</v>
      </c>
      <c r="S1752" s="2744">
        <v>0</v>
      </c>
      <c r="T1752" s="2744">
        <v>0</v>
      </c>
      <c r="U1752" s="2744" t="s">
        <v>34</v>
      </c>
      <c r="V1752" s="2744" t="s">
        <v>34</v>
      </c>
      <c r="W1752" s="2962" t="s">
        <v>31385</v>
      </c>
      <c r="X1752" s="2743" t="s">
        <v>36</v>
      </c>
      <c r="Y1752" s="2743">
        <v>250</v>
      </c>
      <c r="Z1752" s="2743" t="s">
        <v>37</v>
      </c>
      <c r="AA1752" s="2743" t="s">
        <v>38</v>
      </c>
      <c r="AB1752" s="2743" t="s">
        <v>116</v>
      </c>
      <c r="AC1752" s="2744" t="s">
        <v>4782</v>
      </c>
    </row>
    <row r="1753" spans="1:29" ht="15" customHeight="1">
      <c r="A1753" s="2743" t="s">
        <v>4117</v>
      </c>
      <c r="B1753" s="2743" t="s">
        <v>4117</v>
      </c>
      <c r="C1753" s="2744" t="s">
        <v>4783</v>
      </c>
      <c r="D1753" s="2744" t="s">
        <v>4784</v>
      </c>
      <c r="E1753" s="2744" t="s">
        <v>4785</v>
      </c>
      <c r="F1753" s="2896">
        <v>758162075</v>
      </c>
      <c r="G1753" s="2896">
        <v>501000000</v>
      </c>
      <c r="H1753" s="2744" t="s">
        <v>4786</v>
      </c>
      <c r="I1753" s="2744" t="s">
        <v>4787</v>
      </c>
      <c r="J1753" s="2964" t="s">
        <v>4174</v>
      </c>
      <c r="K1753" s="2964" t="s">
        <v>4124</v>
      </c>
      <c r="L1753" s="2964" t="s">
        <v>4788</v>
      </c>
      <c r="M1753" s="2744"/>
      <c r="N1753" s="2744"/>
      <c r="O1753" s="2745">
        <v>46029</v>
      </c>
      <c r="P1753" s="2744"/>
      <c r="Q1753" s="2745">
        <v>46030</v>
      </c>
      <c r="R1753" s="2492" t="s">
        <v>1578</v>
      </c>
      <c r="S1753" s="2744">
        <v>0</v>
      </c>
      <c r="T1753" s="2744">
        <v>0</v>
      </c>
      <c r="U1753" s="2744" t="s">
        <v>34</v>
      </c>
      <c r="V1753" s="2744" t="s">
        <v>34</v>
      </c>
      <c r="W1753" s="2962" t="s">
        <v>31385</v>
      </c>
      <c r="X1753" s="2743" t="s">
        <v>36</v>
      </c>
      <c r="Y1753" s="2743">
        <v>150</v>
      </c>
      <c r="Z1753" s="2743" t="s">
        <v>37</v>
      </c>
      <c r="AA1753" s="2743" t="s">
        <v>38</v>
      </c>
      <c r="AB1753" s="2492" t="s">
        <v>1579</v>
      </c>
      <c r="AC1753" s="2744" t="s">
        <v>4789</v>
      </c>
    </row>
    <row r="1754" spans="1:29" ht="15" customHeight="1" thickBot="1">
      <c r="A1754" s="2743" t="s">
        <v>4117</v>
      </c>
      <c r="B1754" s="2743" t="s">
        <v>4117</v>
      </c>
      <c r="C1754" s="2744" t="s">
        <v>4790</v>
      </c>
      <c r="D1754" s="2744" t="s">
        <v>4791</v>
      </c>
      <c r="E1754" s="2744" t="s">
        <v>4792</v>
      </c>
      <c r="F1754" s="2896">
        <v>758925922</v>
      </c>
      <c r="G1754" s="2896">
        <v>174000000</v>
      </c>
      <c r="H1754" s="2744" t="s">
        <v>4793</v>
      </c>
      <c r="I1754" s="2744" t="s">
        <v>4794</v>
      </c>
      <c r="J1754" s="2964" t="s">
        <v>4193</v>
      </c>
      <c r="K1754" s="2964" t="s">
        <v>4194</v>
      </c>
      <c r="L1754" s="2964" t="s">
        <v>4555</v>
      </c>
      <c r="M1754" s="2744"/>
      <c r="N1754" s="2744"/>
      <c r="O1754" s="2745">
        <v>46058</v>
      </c>
      <c r="P1754" s="2744"/>
      <c r="Q1754" s="2745">
        <v>46059</v>
      </c>
      <c r="R1754" s="2492" t="s">
        <v>1578</v>
      </c>
      <c r="S1754" s="2744">
        <v>0</v>
      </c>
      <c r="T1754" s="2744">
        <v>1</v>
      </c>
      <c r="U1754" s="2744" t="s">
        <v>34</v>
      </c>
      <c r="V1754" s="2744" t="s">
        <v>34</v>
      </c>
      <c r="W1754" s="2962" t="s">
        <v>31385</v>
      </c>
      <c r="X1754" s="2743" t="s">
        <v>36</v>
      </c>
      <c r="Y1754" s="2743">
        <v>200</v>
      </c>
      <c r="Z1754" s="2743" t="s">
        <v>37</v>
      </c>
      <c r="AA1754" s="2743" t="s">
        <v>38</v>
      </c>
      <c r="AB1754" s="2492" t="s">
        <v>1579</v>
      </c>
      <c r="AC1754" s="2744" t="s">
        <v>4497</v>
      </c>
    </row>
    <row r="1755" spans="1:29" ht="15" customHeight="1" thickBot="1">
      <c r="A1755" s="2743" t="s">
        <v>4117</v>
      </c>
      <c r="B1755" s="2743" t="s">
        <v>4117</v>
      </c>
      <c r="C1755" s="2744" t="s">
        <v>4795</v>
      </c>
      <c r="D1755" s="2744" t="s">
        <v>4796</v>
      </c>
      <c r="E1755" s="2744" t="s">
        <v>4797</v>
      </c>
      <c r="F1755" s="2896">
        <v>759760438</v>
      </c>
      <c r="G1755" s="2896">
        <v>760000000</v>
      </c>
      <c r="H1755" s="2744" t="s">
        <v>4798</v>
      </c>
      <c r="I1755" s="2744" t="s">
        <v>4799</v>
      </c>
      <c r="J1755" s="2964" t="s">
        <v>4174</v>
      </c>
      <c r="K1755" s="2964" t="s">
        <v>4124</v>
      </c>
      <c r="L1755" s="2964" t="s">
        <v>4800</v>
      </c>
      <c r="M1755" s="2746"/>
      <c r="N1755" s="2746"/>
      <c r="O1755" s="2745">
        <v>46028</v>
      </c>
      <c r="P1755" s="2744"/>
      <c r="Q1755" s="2745">
        <v>46030</v>
      </c>
      <c r="R1755" s="2492" t="s">
        <v>1578</v>
      </c>
      <c r="S1755" s="2744">
        <v>0</v>
      </c>
      <c r="T1755" s="2744">
        <v>0</v>
      </c>
      <c r="U1755" s="2744" t="s">
        <v>34</v>
      </c>
      <c r="V1755" s="2744" t="s">
        <v>34</v>
      </c>
      <c r="W1755" s="2962" t="s">
        <v>31385</v>
      </c>
      <c r="X1755" s="2743" t="s">
        <v>36</v>
      </c>
      <c r="Y1755" s="2743">
        <v>250</v>
      </c>
      <c r="Z1755" s="2743" t="s">
        <v>37</v>
      </c>
      <c r="AA1755" s="2743" t="s">
        <v>38</v>
      </c>
      <c r="AB1755" s="2492" t="s">
        <v>1579</v>
      </c>
      <c r="AC1755" s="2744" t="s">
        <v>4565</v>
      </c>
    </row>
    <row r="1756" spans="1:29" ht="15" customHeight="1">
      <c r="A1756" s="2743" t="s">
        <v>4117</v>
      </c>
      <c r="B1756" s="2743" t="s">
        <v>4117</v>
      </c>
      <c r="C1756" s="2744" t="s">
        <v>4808</v>
      </c>
      <c r="D1756" s="2744" t="s">
        <v>4809</v>
      </c>
      <c r="E1756" s="2744" t="s">
        <v>4810</v>
      </c>
      <c r="F1756" s="2896">
        <v>708017428</v>
      </c>
      <c r="G1756" s="2896">
        <v>173000000</v>
      </c>
      <c r="H1756" s="2744" t="s">
        <v>4811</v>
      </c>
      <c r="I1756" s="2744" t="s">
        <v>4812</v>
      </c>
      <c r="J1756" s="2964" t="s">
        <v>4193</v>
      </c>
      <c r="K1756" s="2964" t="s">
        <v>4124</v>
      </c>
      <c r="L1756" s="2964" t="s">
        <v>4813</v>
      </c>
      <c r="M1756" s="2744"/>
      <c r="N1756" s="2744"/>
      <c r="O1756" s="2745">
        <v>45998</v>
      </c>
      <c r="P1756" s="2744"/>
      <c r="Q1756" s="2745">
        <v>45999</v>
      </c>
      <c r="R1756" s="2743" t="s">
        <v>115</v>
      </c>
      <c r="S1756" s="2744">
        <v>0</v>
      </c>
      <c r="T1756" s="2744">
        <v>11</v>
      </c>
      <c r="U1756" s="2744" t="s">
        <v>34</v>
      </c>
      <c r="V1756" s="2744" t="s">
        <v>34</v>
      </c>
      <c r="W1756" s="2962" t="s">
        <v>31385</v>
      </c>
      <c r="X1756" s="2743" t="s">
        <v>36</v>
      </c>
      <c r="Y1756" s="2743">
        <v>700</v>
      </c>
      <c r="Z1756" s="2743" t="s">
        <v>37</v>
      </c>
      <c r="AA1756" s="2743" t="s">
        <v>38</v>
      </c>
      <c r="AB1756" s="2743" t="s">
        <v>116</v>
      </c>
      <c r="AC1756" s="2744" t="s">
        <v>4782</v>
      </c>
    </row>
    <row r="1757" spans="1:29" ht="15" customHeight="1">
      <c r="A1757" s="2743" t="s">
        <v>4117</v>
      </c>
      <c r="B1757" s="2743" t="s">
        <v>4117</v>
      </c>
      <c r="C1757" s="2744" t="s">
        <v>4818</v>
      </c>
      <c r="D1757" s="2744" t="s">
        <v>2084</v>
      </c>
      <c r="E1757" s="2744" t="s">
        <v>4819</v>
      </c>
      <c r="F1757" s="2896">
        <v>142211765</v>
      </c>
      <c r="G1757" s="2896">
        <v>757000000</v>
      </c>
      <c r="H1757" s="2744" t="s">
        <v>4820</v>
      </c>
      <c r="I1757" s="2744" t="s">
        <v>4821</v>
      </c>
      <c r="J1757" s="2964" t="s">
        <v>4123</v>
      </c>
      <c r="K1757" s="2964" t="s">
        <v>4194</v>
      </c>
      <c r="L1757" s="2964" t="s">
        <v>4686</v>
      </c>
      <c r="M1757" s="2744"/>
      <c r="N1757" s="2744"/>
      <c r="O1757" s="2745">
        <v>46011</v>
      </c>
      <c r="P1757" s="2744"/>
      <c r="Q1757" s="2745">
        <v>46020</v>
      </c>
      <c r="R1757" s="2492" t="s">
        <v>1578</v>
      </c>
      <c r="S1757" s="2744">
        <v>0</v>
      </c>
      <c r="T1757" s="2744">
        <v>0</v>
      </c>
      <c r="U1757" s="2744" t="s">
        <v>34</v>
      </c>
      <c r="V1757" s="2744" t="s">
        <v>34</v>
      </c>
      <c r="W1757" s="2962" t="s">
        <v>31385</v>
      </c>
      <c r="X1757" s="2743" t="s">
        <v>36</v>
      </c>
      <c r="Y1757" s="2743">
        <v>250</v>
      </c>
      <c r="Z1757" s="2743" t="s">
        <v>37</v>
      </c>
      <c r="AA1757" s="2743" t="s">
        <v>38</v>
      </c>
      <c r="AB1757" s="2492" t="s">
        <v>1579</v>
      </c>
      <c r="AC1757" s="2744" t="s">
        <v>4565</v>
      </c>
    </row>
    <row r="1758" spans="1:29" ht="15" customHeight="1">
      <c r="A1758" s="2743" t="s">
        <v>4117</v>
      </c>
      <c r="B1758" s="2743" t="s">
        <v>4117</v>
      </c>
      <c r="C1758" s="2744" t="s">
        <v>4822</v>
      </c>
      <c r="D1758" s="2744" t="s">
        <v>4823</v>
      </c>
      <c r="E1758" s="2744" t="s">
        <v>4824</v>
      </c>
      <c r="F1758" s="2896">
        <v>505355247</v>
      </c>
      <c r="G1758" s="2896">
        <v>505000000</v>
      </c>
      <c r="H1758" s="2744" t="s">
        <v>4825</v>
      </c>
      <c r="I1758" s="2744" t="s">
        <v>4826</v>
      </c>
      <c r="J1758" s="2964" t="s">
        <v>4641</v>
      </c>
      <c r="K1758" s="2964" t="s">
        <v>4642</v>
      </c>
      <c r="L1758" s="2964" t="s">
        <v>4827</v>
      </c>
      <c r="M1758" s="2744"/>
      <c r="N1758" s="2744"/>
      <c r="O1758" s="2745">
        <v>46044</v>
      </c>
      <c r="P1758" s="2744"/>
      <c r="Q1758" s="2745">
        <v>46044</v>
      </c>
      <c r="R1758" s="2743" t="s">
        <v>115</v>
      </c>
      <c r="S1758" s="2744">
        <v>0</v>
      </c>
      <c r="T1758" s="2744">
        <v>0</v>
      </c>
      <c r="U1758" s="2744" t="s">
        <v>34</v>
      </c>
      <c r="V1758" s="2744" t="s">
        <v>34</v>
      </c>
      <c r="W1758" s="2962" t="s">
        <v>31385</v>
      </c>
      <c r="X1758" s="2743" t="s">
        <v>36</v>
      </c>
      <c r="Y1758" s="2743"/>
      <c r="Z1758" s="2743" t="s">
        <v>37</v>
      </c>
      <c r="AA1758" s="2743" t="s">
        <v>38</v>
      </c>
      <c r="AB1758" s="2743" t="s">
        <v>692</v>
      </c>
      <c r="AC1758" s="2744" t="s">
        <v>4176</v>
      </c>
    </row>
    <row r="1759" spans="1:29" ht="15" customHeight="1">
      <c r="A1759" s="2743" t="s">
        <v>4117</v>
      </c>
      <c r="B1759" s="2743" t="s">
        <v>4117</v>
      </c>
      <c r="C1759" s="2744"/>
      <c r="D1759" s="2744" t="s">
        <v>4833</v>
      </c>
      <c r="E1759" s="2744" t="s">
        <v>4117</v>
      </c>
      <c r="F1759" s="2896">
        <v>171747666</v>
      </c>
      <c r="G1759" s="2896">
        <v>709000000</v>
      </c>
      <c r="H1759" s="2744" t="s">
        <v>4834</v>
      </c>
      <c r="I1759" s="2744" t="s">
        <v>4554</v>
      </c>
      <c r="J1759" s="2964"/>
      <c r="K1759" s="2964"/>
      <c r="L1759" s="2964"/>
      <c r="M1759" s="2744"/>
      <c r="N1759" s="2744"/>
      <c r="O1759" s="2745">
        <v>46024</v>
      </c>
      <c r="P1759" s="2744"/>
      <c r="Q1759" s="2745">
        <v>46024</v>
      </c>
      <c r="R1759" s="2743" t="s">
        <v>33</v>
      </c>
      <c r="S1759" s="2744">
        <v>0</v>
      </c>
      <c r="T1759" s="2744">
        <v>0</v>
      </c>
      <c r="U1759" s="2744" t="s">
        <v>34</v>
      </c>
      <c r="V1759" s="2744" t="s">
        <v>34</v>
      </c>
      <c r="W1759" s="2962" t="s">
        <v>31385</v>
      </c>
      <c r="X1759" s="2743" t="s">
        <v>36</v>
      </c>
      <c r="Y1759" s="2743"/>
      <c r="Z1759" s="2743" t="s">
        <v>37</v>
      </c>
      <c r="AA1759" s="2743" t="s">
        <v>38</v>
      </c>
      <c r="AB1759" s="2743" t="s">
        <v>39</v>
      </c>
      <c r="AC1759" s="2744" t="s">
        <v>4835</v>
      </c>
    </row>
    <row r="1760" spans="1:29" ht="15" customHeight="1">
      <c r="A1760" s="2743" t="s">
        <v>4117</v>
      </c>
      <c r="B1760" s="2743" t="s">
        <v>4117</v>
      </c>
      <c r="C1760" s="2744" t="s">
        <v>4841</v>
      </c>
      <c r="D1760" s="2744" t="s">
        <v>4842</v>
      </c>
      <c r="E1760" s="2744" t="s">
        <v>4843</v>
      </c>
      <c r="F1760" s="2896">
        <v>749055122</v>
      </c>
      <c r="G1760" s="2896">
        <v>173000000</v>
      </c>
      <c r="H1760" s="2744" t="s">
        <v>4844</v>
      </c>
      <c r="I1760" s="2744" t="s">
        <v>4845</v>
      </c>
      <c r="J1760" s="2964" t="s">
        <v>4123</v>
      </c>
      <c r="K1760" s="2964" t="s">
        <v>4194</v>
      </c>
      <c r="L1760" s="2964" t="s">
        <v>4846</v>
      </c>
      <c r="M1760" s="2744"/>
      <c r="N1760" s="2744"/>
      <c r="O1760" s="2745">
        <v>45958</v>
      </c>
      <c r="P1760" s="2744"/>
      <c r="Q1760" s="2745">
        <v>45960</v>
      </c>
      <c r="R1760" s="2492" t="s">
        <v>1578</v>
      </c>
      <c r="S1760" s="2744">
        <v>0</v>
      </c>
      <c r="T1760" s="2744">
        <v>0</v>
      </c>
      <c r="U1760" s="2744" t="s">
        <v>34</v>
      </c>
      <c r="V1760" s="2744" t="s">
        <v>34</v>
      </c>
      <c r="W1760" s="2962" t="s">
        <v>31385</v>
      </c>
      <c r="X1760" s="2743" t="s">
        <v>36</v>
      </c>
      <c r="Y1760" s="2743">
        <v>350</v>
      </c>
      <c r="Z1760" s="2743" t="s">
        <v>37</v>
      </c>
      <c r="AA1760" s="2743" t="s">
        <v>38</v>
      </c>
      <c r="AB1760" s="2492" t="s">
        <v>1579</v>
      </c>
      <c r="AC1760" s="2744" t="s">
        <v>4497</v>
      </c>
    </row>
    <row r="1761" spans="1:29" ht="15" customHeight="1">
      <c r="A1761" s="2743" t="s">
        <v>4117</v>
      </c>
      <c r="B1761" s="2743" t="s">
        <v>4117</v>
      </c>
      <c r="C1761" s="2744" t="s">
        <v>4847</v>
      </c>
      <c r="D1761" s="2744" t="s">
        <v>4848</v>
      </c>
      <c r="E1761" s="2744" t="s">
        <v>4849</v>
      </c>
      <c r="F1761" s="2896">
        <v>707478853</v>
      </c>
      <c r="G1761" s="2896">
        <v>141000000</v>
      </c>
      <c r="H1761" s="2744" t="s">
        <v>4850</v>
      </c>
      <c r="I1761" s="2744" t="s">
        <v>4851</v>
      </c>
      <c r="J1761" s="2964" t="s">
        <v>4411</v>
      </c>
      <c r="K1761" s="2964" t="s">
        <v>4141</v>
      </c>
      <c r="L1761" s="2964" t="s">
        <v>4852</v>
      </c>
      <c r="M1761" s="2744"/>
      <c r="N1761" s="2744"/>
      <c r="O1761" s="2745">
        <v>46043</v>
      </c>
      <c r="P1761" s="2744"/>
      <c r="Q1761" s="2745">
        <v>46044</v>
      </c>
      <c r="R1761" s="2492" t="s">
        <v>1578</v>
      </c>
      <c r="S1761" s="2744">
        <v>0</v>
      </c>
      <c r="T1761" s="2744">
        <v>0</v>
      </c>
      <c r="U1761" s="2744" t="s">
        <v>34</v>
      </c>
      <c r="V1761" s="2744" t="s">
        <v>34</v>
      </c>
      <c r="W1761" s="2962" t="s">
        <v>31385</v>
      </c>
      <c r="X1761" s="2743" t="s">
        <v>36</v>
      </c>
      <c r="Y1761" s="2743">
        <v>150</v>
      </c>
      <c r="Z1761" s="2743" t="s">
        <v>37</v>
      </c>
      <c r="AA1761" s="2743" t="s">
        <v>38</v>
      </c>
      <c r="AB1761" s="2492" t="s">
        <v>1579</v>
      </c>
      <c r="AC1761" s="2744" t="s">
        <v>4565</v>
      </c>
    </row>
    <row r="1762" spans="1:29" ht="15" customHeight="1">
      <c r="A1762" s="2743" t="s">
        <v>4117</v>
      </c>
      <c r="B1762" s="2743" t="s">
        <v>4117</v>
      </c>
      <c r="C1762" s="2744" t="s">
        <v>4853</v>
      </c>
      <c r="D1762" s="2744" t="s">
        <v>4854</v>
      </c>
      <c r="E1762" s="2744" t="s">
        <v>4855</v>
      </c>
      <c r="F1762" s="2896">
        <v>707392705</v>
      </c>
      <c r="G1762" s="2896">
        <v>506000000</v>
      </c>
      <c r="H1762" s="2744" t="s">
        <v>4856</v>
      </c>
      <c r="I1762" s="2744" t="s">
        <v>4857</v>
      </c>
      <c r="J1762" s="2964" t="s">
        <v>4193</v>
      </c>
      <c r="K1762" s="2964" t="s">
        <v>4806</v>
      </c>
      <c r="L1762" s="2964" t="s">
        <v>4858</v>
      </c>
      <c r="M1762" s="2744"/>
      <c r="N1762" s="2744"/>
      <c r="O1762" s="2745">
        <v>46010</v>
      </c>
      <c r="P1762" s="2744"/>
      <c r="Q1762" s="2745">
        <v>46011</v>
      </c>
      <c r="R1762" s="2743" t="s">
        <v>33</v>
      </c>
      <c r="S1762" s="2744">
        <v>0</v>
      </c>
      <c r="T1762" s="2744">
        <v>0</v>
      </c>
      <c r="U1762" s="2744" t="s">
        <v>34</v>
      </c>
      <c r="V1762" s="2744" t="s">
        <v>34</v>
      </c>
      <c r="W1762" s="2962" t="s">
        <v>31385</v>
      </c>
      <c r="X1762" s="2743" t="s">
        <v>36</v>
      </c>
      <c r="Y1762" s="2743">
        <v>200</v>
      </c>
      <c r="Z1762" s="2743" t="s">
        <v>37</v>
      </c>
      <c r="AA1762" s="2743" t="s">
        <v>38</v>
      </c>
      <c r="AB1762" s="2743" t="s">
        <v>39</v>
      </c>
      <c r="AC1762" s="2744" t="s">
        <v>4835</v>
      </c>
    </row>
    <row r="1763" spans="1:29" ht="15" customHeight="1">
      <c r="A1763" s="2743" t="s">
        <v>4117</v>
      </c>
      <c r="B1763" s="2743" t="s">
        <v>4117</v>
      </c>
      <c r="C1763" s="2744" t="s">
        <v>4859</v>
      </c>
      <c r="D1763" s="2744" t="s">
        <v>4860</v>
      </c>
      <c r="E1763" s="2744" t="s">
        <v>4861</v>
      </c>
      <c r="F1763" s="2896">
        <v>709250781</v>
      </c>
      <c r="G1763" s="2896">
        <v>709000000</v>
      </c>
      <c r="H1763" s="2744" t="s">
        <v>4862</v>
      </c>
      <c r="I1763" s="2744" t="s">
        <v>4863</v>
      </c>
      <c r="J1763" s="2964" t="s">
        <v>4231</v>
      </c>
      <c r="K1763" s="2964" t="s">
        <v>4124</v>
      </c>
      <c r="L1763" s="2964" t="s">
        <v>4864</v>
      </c>
      <c r="M1763" s="2744"/>
      <c r="N1763" s="2744"/>
      <c r="O1763" s="2745">
        <v>46045</v>
      </c>
      <c r="P1763" s="2744"/>
      <c r="Q1763" s="2745">
        <v>46046</v>
      </c>
      <c r="R1763" s="2492" t="s">
        <v>1578</v>
      </c>
      <c r="S1763" s="2744">
        <v>0</v>
      </c>
      <c r="T1763" s="2744">
        <v>1</v>
      </c>
      <c r="U1763" s="2744" t="s">
        <v>34</v>
      </c>
      <c r="V1763" s="2744" t="s">
        <v>34</v>
      </c>
      <c r="W1763" s="2962" t="s">
        <v>31385</v>
      </c>
      <c r="X1763" s="2743" t="s">
        <v>36</v>
      </c>
      <c r="Y1763" s="2743">
        <v>600</v>
      </c>
      <c r="Z1763" s="2743" t="s">
        <v>37</v>
      </c>
      <c r="AA1763" s="2743" t="s">
        <v>38</v>
      </c>
      <c r="AB1763" s="2492" t="s">
        <v>1579</v>
      </c>
      <c r="AC1763" s="2744" t="s">
        <v>4865</v>
      </c>
    </row>
    <row r="1764" spans="1:29" ht="15" customHeight="1">
      <c r="A1764" s="2743" t="s">
        <v>4117</v>
      </c>
      <c r="B1764" s="2743" t="s">
        <v>4117</v>
      </c>
      <c r="C1764" s="2744" t="s">
        <v>4870</v>
      </c>
      <c r="D1764" s="2744" t="s">
        <v>4871</v>
      </c>
      <c r="E1764" s="2744" t="s">
        <v>4267</v>
      </c>
      <c r="F1764" s="2896">
        <v>707991226</v>
      </c>
      <c r="G1764" s="2896">
        <v>708000000</v>
      </c>
      <c r="H1764" s="2744" t="s">
        <v>4872</v>
      </c>
      <c r="I1764" s="2744" t="s">
        <v>4873</v>
      </c>
      <c r="J1764" s="2964" t="s">
        <v>4123</v>
      </c>
      <c r="K1764" s="2964" t="s">
        <v>4124</v>
      </c>
      <c r="L1764" s="2964" t="s">
        <v>4874</v>
      </c>
      <c r="M1764" s="2744"/>
      <c r="N1764" s="2744"/>
      <c r="O1764" s="2745">
        <v>46049</v>
      </c>
      <c r="P1764" s="2744"/>
      <c r="Q1764" s="2745">
        <v>46050</v>
      </c>
      <c r="R1764" s="2492" t="s">
        <v>1578</v>
      </c>
      <c r="S1764" s="2744">
        <v>0</v>
      </c>
      <c r="T1764" s="2744">
        <v>0</v>
      </c>
      <c r="U1764" s="2744" t="s">
        <v>34</v>
      </c>
      <c r="V1764" s="2744" t="s">
        <v>34</v>
      </c>
      <c r="W1764" s="2962" t="s">
        <v>31385</v>
      </c>
      <c r="X1764" s="2743" t="s">
        <v>36</v>
      </c>
      <c r="Y1764" s="2743">
        <v>250</v>
      </c>
      <c r="Z1764" s="2743" t="s">
        <v>37</v>
      </c>
      <c r="AA1764" s="2743" t="s">
        <v>38</v>
      </c>
      <c r="AB1764" s="2492" t="s">
        <v>1579</v>
      </c>
      <c r="AC1764" s="2744" t="s">
        <v>4126</v>
      </c>
    </row>
    <row r="1765" spans="1:29" ht="15" customHeight="1">
      <c r="A1765" s="2743" t="s">
        <v>4117</v>
      </c>
      <c r="B1765" s="2743" t="s">
        <v>4117</v>
      </c>
      <c r="C1765" s="2744" t="s">
        <v>4875</v>
      </c>
      <c r="D1765" s="2744" t="s">
        <v>4876</v>
      </c>
      <c r="E1765" s="2744" t="s">
        <v>4767</v>
      </c>
      <c r="F1765" s="2896">
        <v>546818601</v>
      </c>
      <c r="G1765" s="2896">
        <v>702000000</v>
      </c>
      <c r="H1765" s="2744" t="s">
        <v>4877</v>
      </c>
      <c r="I1765" s="2744">
        <v>-56322812</v>
      </c>
      <c r="J1765" s="2964" t="s">
        <v>4123</v>
      </c>
      <c r="K1765" s="2964" t="s">
        <v>4124</v>
      </c>
      <c r="L1765" s="2964" t="s">
        <v>4770</v>
      </c>
      <c r="M1765" s="2744"/>
      <c r="N1765" s="2744"/>
      <c r="O1765" s="2745">
        <v>46037</v>
      </c>
      <c r="P1765" s="2744"/>
      <c r="Q1765" s="2745">
        <v>46037</v>
      </c>
      <c r="R1765" s="2492" t="s">
        <v>1578</v>
      </c>
      <c r="S1765" s="2744">
        <v>0</v>
      </c>
      <c r="T1765" s="2744">
        <v>0</v>
      </c>
      <c r="U1765" s="2744" t="s">
        <v>34</v>
      </c>
      <c r="V1765" s="2744" t="s">
        <v>34</v>
      </c>
      <c r="W1765" s="2962" t="s">
        <v>31385</v>
      </c>
      <c r="X1765" s="2743" t="s">
        <v>36</v>
      </c>
      <c r="Y1765" s="2743">
        <v>300</v>
      </c>
      <c r="Z1765" s="2743" t="s">
        <v>37</v>
      </c>
      <c r="AA1765" s="2743" t="s">
        <v>38</v>
      </c>
      <c r="AB1765" s="2492" t="s">
        <v>1579</v>
      </c>
      <c r="AC1765" s="2744" t="s">
        <v>4126</v>
      </c>
    </row>
    <row r="1766" spans="1:29" ht="15" customHeight="1">
      <c r="A1766" s="2743" t="s">
        <v>4117</v>
      </c>
      <c r="B1766" s="2743" t="s">
        <v>4117</v>
      </c>
      <c r="C1766" s="2744" t="s">
        <v>4878</v>
      </c>
      <c r="D1766" s="2744" t="s">
        <v>4879</v>
      </c>
      <c r="E1766" s="2744" t="s">
        <v>4880</v>
      </c>
      <c r="F1766" s="2896">
        <v>709620833</v>
      </c>
      <c r="G1766" s="2896"/>
      <c r="H1766" s="2744" t="s">
        <v>4881</v>
      </c>
      <c r="I1766" s="2744" t="s">
        <v>4882</v>
      </c>
      <c r="J1766" s="2964" t="s">
        <v>4140</v>
      </c>
      <c r="K1766" s="2964" t="s">
        <v>4194</v>
      </c>
      <c r="L1766" s="2964" t="s">
        <v>4883</v>
      </c>
      <c r="M1766" s="2744"/>
      <c r="N1766" s="2744"/>
      <c r="O1766" s="2745">
        <v>46042</v>
      </c>
      <c r="P1766" s="2744"/>
      <c r="Q1766" s="2745">
        <v>46044</v>
      </c>
      <c r="R1766" s="2743" t="s">
        <v>33</v>
      </c>
      <c r="S1766" s="2744">
        <v>0</v>
      </c>
      <c r="T1766" s="2744">
        <v>0</v>
      </c>
      <c r="U1766" s="2744" t="s">
        <v>34</v>
      </c>
      <c r="V1766" s="2744" t="s">
        <v>34</v>
      </c>
      <c r="W1766" s="2962" t="s">
        <v>31385</v>
      </c>
      <c r="X1766" s="2743" t="s">
        <v>36</v>
      </c>
      <c r="Y1766" s="2743">
        <v>100</v>
      </c>
      <c r="Z1766" s="2743" t="s">
        <v>37</v>
      </c>
      <c r="AA1766" s="2743" t="s">
        <v>38</v>
      </c>
      <c r="AB1766" s="2492" t="s">
        <v>748</v>
      </c>
      <c r="AC1766" s="2744" t="s">
        <v>4709</v>
      </c>
    </row>
    <row r="1767" spans="1:29" ht="15" customHeight="1">
      <c r="A1767" s="2743" t="s">
        <v>4117</v>
      </c>
      <c r="B1767" s="2743" t="s">
        <v>4117</v>
      </c>
      <c r="C1767" s="2744" t="s">
        <v>4884</v>
      </c>
      <c r="D1767" s="2744" t="s">
        <v>4885</v>
      </c>
      <c r="E1767" s="2744" t="s">
        <v>4886</v>
      </c>
      <c r="F1767" s="2896">
        <v>758987907</v>
      </c>
      <c r="G1767" s="2896">
        <v>172000000</v>
      </c>
      <c r="H1767" s="2744" t="s">
        <v>4887</v>
      </c>
      <c r="I1767" s="2744" t="s">
        <v>4888</v>
      </c>
      <c r="J1767" s="2964" t="s">
        <v>4193</v>
      </c>
      <c r="K1767" s="2964" t="s">
        <v>4889</v>
      </c>
      <c r="L1767" s="2964" t="s">
        <v>4555</v>
      </c>
      <c r="M1767" s="2744"/>
      <c r="N1767" s="2744"/>
      <c r="O1767" s="2745">
        <v>46056</v>
      </c>
      <c r="P1767" s="2744"/>
      <c r="Q1767" s="2745">
        <v>46057</v>
      </c>
      <c r="R1767" s="2492" t="s">
        <v>1578</v>
      </c>
      <c r="S1767" s="2744">
        <v>0</v>
      </c>
      <c r="T1767" s="2744">
        <v>0</v>
      </c>
      <c r="U1767" s="2744" t="s">
        <v>34</v>
      </c>
      <c r="V1767" s="2744" t="s">
        <v>34</v>
      </c>
      <c r="W1767" s="2962" t="s">
        <v>31385</v>
      </c>
      <c r="X1767" s="2743" t="s">
        <v>36</v>
      </c>
      <c r="Y1767" s="2743">
        <v>300</v>
      </c>
      <c r="Z1767" s="2743" t="s">
        <v>37</v>
      </c>
      <c r="AA1767" s="2743" t="s">
        <v>38</v>
      </c>
      <c r="AB1767" s="2492" t="s">
        <v>1579</v>
      </c>
      <c r="AC1767" s="2744" t="s">
        <v>4126</v>
      </c>
    </row>
    <row r="1768" spans="1:29" ht="15" customHeight="1">
      <c r="A1768" s="2743" t="s">
        <v>4117</v>
      </c>
      <c r="B1768" s="2743" t="s">
        <v>4117</v>
      </c>
      <c r="C1768" s="2744" t="s">
        <v>4890</v>
      </c>
      <c r="D1768" s="2744" t="s">
        <v>4891</v>
      </c>
      <c r="E1768" s="2744" t="s">
        <v>4892</v>
      </c>
      <c r="F1768" s="2896">
        <v>150567816</v>
      </c>
      <c r="G1768" s="2896">
        <v>103000000</v>
      </c>
      <c r="H1768" s="2744" t="s">
        <v>4893</v>
      </c>
      <c r="I1768" s="2744" t="s">
        <v>4894</v>
      </c>
      <c r="J1768" s="2964" t="s">
        <v>4174</v>
      </c>
      <c r="K1768" s="2964" t="s">
        <v>4194</v>
      </c>
      <c r="L1768" s="2964" t="s">
        <v>4895</v>
      </c>
      <c r="M1768" s="2744"/>
      <c r="N1768" s="2744"/>
      <c r="O1768" s="2745">
        <v>46027</v>
      </c>
      <c r="P1768" s="2744"/>
      <c r="Q1768" s="2745">
        <v>46028</v>
      </c>
      <c r="R1768" s="2743" t="s">
        <v>33</v>
      </c>
      <c r="S1768" s="2744">
        <v>0</v>
      </c>
      <c r="T1768" s="2744">
        <v>0</v>
      </c>
      <c r="U1768" s="2744" t="s">
        <v>34</v>
      </c>
      <c r="V1768" s="2744" t="s">
        <v>34</v>
      </c>
      <c r="W1768" s="2962" t="s">
        <v>31385</v>
      </c>
      <c r="X1768" s="2743" t="s">
        <v>36</v>
      </c>
      <c r="Y1768" s="2743">
        <v>350</v>
      </c>
      <c r="Z1768" s="2743" t="s">
        <v>37</v>
      </c>
      <c r="AA1768" s="2743" t="s">
        <v>38</v>
      </c>
      <c r="AB1768" s="2492" t="s">
        <v>748</v>
      </c>
      <c r="AC1768" s="2744" t="s">
        <v>4709</v>
      </c>
    </row>
    <row r="1769" spans="1:29" ht="15" customHeight="1">
      <c r="A1769" s="2743" t="s">
        <v>4117</v>
      </c>
      <c r="B1769" s="2743" t="s">
        <v>4117</v>
      </c>
      <c r="C1769" s="2744" t="s">
        <v>4896</v>
      </c>
      <c r="D1769" s="2744" t="s">
        <v>4897</v>
      </c>
      <c r="E1769" s="2744" t="s">
        <v>4898</v>
      </c>
      <c r="F1769" s="2896">
        <v>707607162</v>
      </c>
      <c r="G1769" s="2896">
        <v>101000000</v>
      </c>
      <c r="H1769" s="2744" t="s">
        <v>4899</v>
      </c>
      <c r="I1769" s="2744" t="s">
        <v>4900</v>
      </c>
      <c r="J1769" s="2964" t="s">
        <v>4448</v>
      </c>
      <c r="K1769" s="2964" t="s">
        <v>4901</v>
      </c>
      <c r="L1769" s="2964" t="s">
        <v>4902</v>
      </c>
      <c r="M1769" s="2744"/>
      <c r="N1769" s="2744"/>
      <c r="O1769" s="2745">
        <v>46017</v>
      </c>
      <c r="P1769" s="2744"/>
      <c r="Q1769" s="2745">
        <v>46021</v>
      </c>
      <c r="R1769" s="2743" t="s">
        <v>115</v>
      </c>
      <c r="S1769" s="2744">
        <v>2</v>
      </c>
      <c r="T1769" s="2744">
        <v>4</v>
      </c>
      <c r="U1769" s="2744" t="s">
        <v>34</v>
      </c>
      <c r="V1769" s="2744" t="s">
        <v>34</v>
      </c>
      <c r="W1769" s="2962" t="s">
        <v>31385</v>
      </c>
      <c r="X1769" s="2743" t="s">
        <v>36</v>
      </c>
      <c r="Y1769" s="2743">
        <v>600</v>
      </c>
      <c r="Z1769" s="2743" t="s">
        <v>37</v>
      </c>
      <c r="AA1769" s="2743" t="s">
        <v>38</v>
      </c>
      <c r="AB1769" s="2743" t="s">
        <v>116</v>
      </c>
      <c r="AC1769" s="2744" t="s">
        <v>4903</v>
      </c>
    </row>
    <row r="1770" spans="1:29" ht="15" customHeight="1">
      <c r="A1770" s="2743" t="s">
        <v>4117</v>
      </c>
      <c r="B1770" s="2743" t="s">
        <v>4117</v>
      </c>
      <c r="C1770" s="2744" t="s">
        <v>4904</v>
      </c>
      <c r="D1770" s="2744" t="s">
        <v>4905</v>
      </c>
      <c r="E1770" s="2744" t="s">
        <v>4906</v>
      </c>
      <c r="F1770" s="2896">
        <v>757044061</v>
      </c>
      <c r="G1770" s="2896">
        <v>749000000</v>
      </c>
      <c r="H1770" s="2744" t="s">
        <v>4907</v>
      </c>
      <c r="I1770" s="2744" t="s">
        <v>4908</v>
      </c>
      <c r="J1770" s="2964" t="s">
        <v>4193</v>
      </c>
      <c r="K1770" s="2964" t="s">
        <v>4141</v>
      </c>
      <c r="L1770" s="2964" t="s">
        <v>4909</v>
      </c>
      <c r="M1770" s="2744"/>
      <c r="N1770" s="2744"/>
      <c r="O1770" s="2745">
        <v>46052</v>
      </c>
      <c r="P1770" s="2744"/>
      <c r="Q1770" s="2745">
        <v>46053</v>
      </c>
      <c r="R1770" s="2743" t="s">
        <v>33</v>
      </c>
      <c r="S1770" s="2744">
        <v>0</v>
      </c>
      <c r="T1770" s="2744">
        <v>0</v>
      </c>
      <c r="U1770" s="2744" t="s">
        <v>34</v>
      </c>
      <c r="V1770" s="2744" t="s">
        <v>34</v>
      </c>
      <c r="W1770" s="2962" t="s">
        <v>31385</v>
      </c>
      <c r="X1770" s="2743" t="s">
        <v>36</v>
      </c>
      <c r="Y1770" s="2743">
        <v>150</v>
      </c>
      <c r="Z1770" s="2743" t="s">
        <v>37</v>
      </c>
      <c r="AA1770" s="2743" t="s">
        <v>38</v>
      </c>
      <c r="AB1770" s="2743" t="s">
        <v>4252</v>
      </c>
      <c r="AC1770" s="2744" t="s">
        <v>32895</v>
      </c>
    </row>
    <row r="1771" spans="1:29" ht="15" customHeight="1">
      <c r="A1771" s="2743" t="s">
        <v>4117</v>
      </c>
      <c r="B1771" s="2743" t="s">
        <v>4117</v>
      </c>
      <c r="C1771" s="2744" t="s">
        <v>4941</v>
      </c>
      <c r="D1771" s="2744" t="s">
        <v>4942</v>
      </c>
      <c r="E1771" s="2744" t="s">
        <v>4943</v>
      </c>
      <c r="F1771" s="2896">
        <v>759819598</v>
      </c>
      <c r="G1771" s="2896">
        <v>787000000</v>
      </c>
      <c r="H1771" s="2744" t="s">
        <v>4944</v>
      </c>
      <c r="I1771" s="2744" t="s">
        <v>4945</v>
      </c>
      <c r="J1771" s="2964" t="s">
        <v>4193</v>
      </c>
      <c r="K1771" s="2964" t="s">
        <v>4194</v>
      </c>
      <c r="L1771" s="2964" t="s">
        <v>4919</v>
      </c>
      <c r="M1771" s="2744"/>
      <c r="N1771" s="2744"/>
      <c r="O1771" s="2745">
        <v>46003</v>
      </c>
      <c r="P1771" s="2744"/>
      <c r="Q1771" s="2745">
        <v>46004</v>
      </c>
      <c r="R1771" s="2743" t="s">
        <v>205</v>
      </c>
      <c r="S1771" s="2744">
        <v>0</v>
      </c>
      <c r="T1771" s="2744">
        <v>0</v>
      </c>
      <c r="U1771" s="2744" t="s">
        <v>34</v>
      </c>
      <c r="V1771" s="2744" t="s">
        <v>34</v>
      </c>
      <c r="W1771" s="2962" t="s">
        <v>31385</v>
      </c>
      <c r="X1771" s="2743" t="s">
        <v>36</v>
      </c>
      <c r="Y1771" s="2743"/>
      <c r="Z1771" s="2504" t="s">
        <v>37</v>
      </c>
      <c r="AA1771" s="2743" t="s">
        <v>38</v>
      </c>
      <c r="AB1771" s="2492" t="s">
        <v>733</v>
      </c>
      <c r="AC1771" s="2744" t="s">
        <v>4946</v>
      </c>
    </row>
    <row r="1772" spans="1:29" ht="15" customHeight="1">
      <c r="A1772" s="2743" t="s">
        <v>4117</v>
      </c>
      <c r="B1772" s="2743" t="s">
        <v>4117</v>
      </c>
      <c r="C1772" s="2744" t="s">
        <v>4947</v>
      </c>
      <c r="D1772" s="2744" t="s">
        <v>4948</v>
      </c>
      <c r="E1772" s="2744" t="s">
        <v>4949</v>
      </c>
      <c r="F1772" s="2896">
        <v>171515749</v>
      </c>
      <c r="G1772" s="2896">
        <v>777000000</v>
      </c>
      <c r="H1772" s="2744" t="s">
        <v>4950</v>
      </c>
      <c r="I1772" s="2744" t="s">
        <v>4951</v>
      </c>
      <c r="J1772" s="2964" t="s">
        <v>4132</v>
      </c>
      <c r="K1772" s="2964" t="s">
        <v>2435</v>
      </c>
      <c r="L1772" s="2964" t="s">
        <v>4952</v>
      </c>
      <c r="M1772" s="2744"/>
      <c r="N1772" s="2744"/>
      <c r="O1772" s="2745">
        <v>45979</v>
      </c>
      <c r="P1772" s="2744"/>
      <c r="Q1772" s="2745">
        <v>45980</v>
      </c>
      <c r="R1772" s="2743" t="s">
        <v>115</v>
      </c>
      <c r="S1772" s="2744">
        <v>0</v>
      </c>
      <c r="T1772" s="2744">
        <v>7</v>
      </c>
      <c r="U1772" s="2744" t="s">
        <v>34</v>
      </c>
      <c r="V1772" s="2744" t="s">
        <v>34</v>
      </c>
      <c r="W1772" s="2962" t="s">
        <v>31385</v>
      </c>
      <c r="X1772" s="2743" t="s">
        <v>36</v>
      </c>
      <c r="Y1772" s="2743">
        <v>500</v>
      </c>
      <c r="Z1772" s="2743" t="s">
        <v>37</v>
      </c>
      <c r="AA1772" s="2743" t="s">
        <v>38</v>
      </c>
      <c r="AB1772" s="2743" t="s">
        <v>692</v>
      </c>
      <c r="AC1772" s="2744" t="s">
        <v>4176</v>
      </c>
    </row>
    <row r="1773" spans="1:29" ht="15" customHeight="1">
      <c r="A1773" s="2743" t="s">
        <v>4117</v>
      </c>
      <c r="B1773" s="2743" t="s">
        <v>4117</v>
      </c>
      <c r="C1773" s="2744" t="s">
        <v>4953</v>
      </c>
      <c r="D1773" s="2744" t="s">
        <v>4954</v>
      </c>
      <c r="E1773" s="2744" t="s">
        <v>4955</v>
      </c>
      <c r="F1773" s="2896">
        <v>100359804</v>
      </c>
      <c r="G1773" s="2896">
        <v>747000000</v>
      </c>
      <c r="H1773" s="2744" t="s">
        <v>4956</v>
      </c>
      <c r="I1773" s="2744" t="s">
        <v>4957</v>
      </c>
      <c r="J1773" s="2964" t="s">
        <v>4193</v>
      </c>
      <c r="K1773" s="2964" t="s">
        <v>4194</v>
      </c>
      <c r="L1773" s="2964" t="s">
        <v>4958</v>
      </c>
      <c r="M1773" s="2744"/>
      <c r="N1773" s="2744"/>
      <c r="O1773" s="2745">
        <v>46056</v>
      </c>
      <c r="P1773" s="2744"/>
      <c r="Q1773" s="2745">
        <v>46057</v>
      </c>
      <c r="R1773" s="2743" t="s">
        <v>33</v>
      </c>
      <c r="S1773" s="2744">
        <v>0</v>
      </c>
      <c r="T1773" s="2744">
        <v>0</v>
      </c>
      <c r="U1773" s="2744" t="s">
        <v>34</v>
      </c>
      <c r="V1773" s="2744" t="s">
        <v>34</v>
      </c>
      <c r="W1773" s="2962" t="s">
        <v>31385</v>
      </c>
      <c r="X1773" s="2743" t="s">
        <v>36</v>
      </c>
      <c r="Y1773" s="2743">
        <v>200</v>
      </c>
      <c r="Z1773" s="2743" t="s">
        <v>37</v>
      </c>
      <c r="AA1773" s="2743" t="s">
        <v>38</v>
      </c>
      <c r="AB1773" s="2743" t="s">
        <v>4252</v>
      </c>
      <c r="AC1773" s="2744" t="s">
        <v>4959</v>
      </c>
    </row>
    <row r="1774" spans="1:29" ht="15" customHeight="1">
      <c r="A1774" s="2743" t="s">
        <v>4117</v>
      </c>
      <c r="B1774" s="2743" t="s">
        <v>4117</v>
      </c>
      <c r="C1774" s="2744" t="s">
        <v>4964</v>
      </c>
      <c r="D1774" s="2744" t="s">
        <v>4965</v>
      </c>
      <c r="E1774" s="2744" t="s">
        <v>4868</v>
      </c>
      <c r="F1774" s="2896">
        <v>759957253</v>
      </c>
      <c r="G1774" s="2896">
        <v>760000000</v>
      </c>
      <c r="H1774" s="2744" t="s">
        <v>4966</v>
      </c>
      <c r="I1774" s="2744" t="s">
        <v>4967</v>
      </c>
      <c r="J1774" s="2964" t="s">
        <v>4193</v>
      </c>
      <c r="K1774" s="2964" t="s">
        <v>4124</v>
      </c>
      <c r="L1774" s="2964" t="s">
        <v>4869</v>
      </c>
      <c r="M1774" s="2744"/>
      <c r="N1774" s="2744"/>
      <c r="O1774" s="2745">
        <v>46051</v>
      </c>
      <c r="P1774" s="2744"/>
      <c r="Q1774" s="2745">
        <v>46052</v>
      </c>
      <c r="R1774" s="2492" t="s">
        <v>1578</v>
      </c>
      <c r="S1774" s="2744">
        <v>0</v>
      </c>
      <c r="T1774" s="2744">
        <v>0</v>
      </c>
      <c r="U1774" s="2744" t="s">
        <v>34</v>
      </c>
      <c r="V1774" s="2744" t="s">
        <v>34</v>
      </c>
      <c r="W1774" s="2962" t="s">
        <v>31385</v>
      </c>
      <c r="X1774" s="2743" t="s">
        <v>36</v>
      </c>
      <c r="Y1774" s="2743">
        <v>500</v>
      </c>
      <c r="Z1774" s="2743" t="s">
        <v>37</v>
      </c>
      <c r="AA1774" s="2743" t="s">
        <v>38</v>
      </c>
      <c r="AB1774" s="2492" t="s">
        <v>1579</v>
      </c>
      <c r="AC1774" s="2744" t="s">
        <v>4126</v>
      </c>
    </row>
    <row r="1775" spans="1:29" ht="15" customHeight="1">
      <c r="A1775" s="2743" t="s">
        <v>4117</v>
      </c>
      <c r="B1775" s="2743" t="s">
        <v>4117</v>
      </c>
      <c r="C1775" s="2744" t="s">
        <v>4968</v>
      </c>
      <c r="D1775" s="2744" t="s">
        <v>4969</v>
      </c>
      <c r="E1775" s="2744" t="s">
        <v>4970</v>
      </c>
      <c r="F1775" s="2896">
        <v>788839863</v>
      </c>
      <c r="G1775" s="2896">
        <v>789000000</v>
      </c>
      <c r="H1775" s="2744" t="s">
        <v>4971</v>
      </c>
      <c r="I1775" s="2744" t="s">
        <v>22233</v>
      </c>
      <c r="J1775" s="2964" t="s">
        <v>4193</v>
      </c>
      <c r="K1775" s="2964" t="s">
        <v>4124</v>
      </c>
      <c r="L1775" s="2964" t="s">
        <v>4869</v>
      </c>
      <c r="M1775" s="2744"/>
      <c r="N1775" s="2744"/>
      <c r="O1775" s="2745">
        <v>46063</v>
      </c>
      <c r="P1775" s="2744"/>
      <c r="Q1775" s="2745">
        <v>46067</v>
      </c>
      <c r="R1775" s="2492" t="s">
        <v>1578</v>
      </c>
      <c r="S1775" s="2744">
        <v>0</v>
      </c>
      <c r="T1775" s="2744">
        <v>10</v>
      </c>
      <c r="U1775" s="2744" t="s">
        <v>34</v>
      </c>
      <c r="V1775" s="2744" t="s">
        <v>34</v>
      </c>
      <c r="W1775" s="2962" t="s">
        <v>31385</v>
      </c>
      <c r="X1775" s="2743" t="s">
        <v>36</v>
      </c>
      <c r="Y1775" s="2743">
        <v>700</v>
      </c>
      <c r="Z1775" s="2743" t="s">
        <v>37</v>
      </c>
      <c r="AA1775" s="2743" t="s">
        <v>38</v>
      </c>
      <c r="AB1775" s="2492" t="s">
        <v>1579</v>
      </c>
      <c r="AC1775" s="2744" t="s">
        <v>4126</v>
      </c>
    </row>
    <row r="1776" spans="1:29" ht="15" customHeight="1">
      <c r="A1776" s="2743" t="s">
        <v>4117</v>
      </c>
      <c r="B1776" s="2743" t="s">
        <v>4117</v>
      </c>
      <c r="C1776" s="2744" t="s">
        <v>5089</v>
      </c>
      <c r="D1776" s="2744" t="s">
        <v>5090</v>
      </c>
      <c r="E1776" s="2744" t="s">
        <v>5091</v>
      </c>
      <c r="F1776" s="2896">
        <v>103278248</v>
      </c>
      <c r="G1776" s="2896">
        <v>708000000</v>
      </c>
      <c r="H1776" s="2744" t="s">
        <v>25805</v>
      </c>
      <c r="I1776" s="2744" t="s">
        <v>29922</v>
      </c>
      <c r="J1776" s="2964"/>
      <c r="K1776" s="2964"/>
      <c r="L1776" s="2964"/>
      <c r="M1776" s="2744"/>
      <c r="N1776" s="2744"/>
      <c r="O1776" s="2745">
        <v>46071</v>
      </c>
      <c r="P1776" s="2744"/>
      <c r="Q1776" s="2745">
        <v>46073</v>
      </c>
      <c r="R1776" s="2743" t="s">
        <v>205</v>
      </c>
      <c r="S1776" s="2744">
        <v>0</v>
      </c>
      <c r="T1776" s="2744">
        <v>0</v>
      </c>
      <c r="U1776" s="2744" t="s">
        <v>34</v>
      </c>
      <c r="V1776" s="2744" t="s">
        <v>34</v>
      </c>
      <c r="W1776" s="2962" t="s">
        <v>31385</v>
      </c>
      <c r="X1776" s="2743" t="s">
        <v>36</v>
      </c>
      <c r="Y1776" s="2743">
        <v>200</v>
      </c>
      <c r="Z1776" s="2743" t="s">
        <v>37</v>
      </c>
      <c r="AA1776" s="2743" t="s">
        <v>38</v>
      </c>
      <c r="AB1776" s="2743" t="s">
        <v>5658</v>
      </c>
      <c r="AC1776" s="2747" t="s">
        <v>26238</v>
      </c>
    </row>
    <row r="1777" spans="1:29" ht="15" customHeight="1">
      <c r="A1777" s="2743" t="s">
        <v>4117</v>
      </c>
      <c r="B1777" s="2743" t="s">
        <v>4117</v>
      </c>
      <c r="C1777" s="2744" t="s">
        <v>4972</v>
      </c>
      <c r="D1777" s="2744" t="s">
        <v>4973</v>
      </c>
      <c r="E1777" s="2744" t="s">
        <v>4974</v>
      </c>
      <c r="F1777" s="2896">
        <v>554937267</v>
      </c>
      <c r="G1777" s="2896">
        <v>171000000</v>
      </c>
      <c r="H1777" s="2744" t="s">
        <v>4975</v>
      </c>
      <c r="I1777" s="2744" t="s">
        <v>22234</v>
      </c>
      <c r="J1777" s="2964" t="s">
        <v>4193</v>
      </c>
      <c r="K1777" s="2964" t="s">
        <v>4194</v>
      </c>
      <c r="L1777" s="2964" t="s">
        <v>4976</v>
      </c>
      <c r="M1777" s="2744"/>
      <c r="N1777" s="2744"/>
      <c r="O1777" s="2745">
        <v>46065</v>
      </c>
      <c r="P1777" s="2744"/>
      <c r="Q1777" s="2745">
        <v>46067</v>
      </c>
      <c r="R1777" s="2492" t="s">
        <v>1578</v>
      </c>
      <c r="S1777" s="2744">
        <v>0</v>
      </c>
      <c r="T1777" s="2744">
        <v>3</v>
      </c>
      <c r="U1777" s="2744" t="s">
        <v>34</v>
      </c>
      <c r="V1777" s="2744" t="s">
        <v>34</v>
      </c>
      <c r="W1777" s="2962" t="s">
        <v>31385</v>
      </c>
      <c r="X1777" s="2743" t="s">
        <v>36</v>
      </c>
      <c r="Y1777" s="2743">
        <v>150</v>
      </c>
      <c r="Z1777" s="2743" t="s">
        <v>37</v>
      </c>
      <c r="AA1777" s="2743" t="s">
        <v>38</v>
      </c>
      <c r="AB1777" s="2492" t="s">
        <v>1579</v>
      </c>
      <c r="AC1777" s="2744" t="s">
        <v>4126</v>
      </c>
    </row>
    <row r="1778" spans="1:29" ht="15" customHeight="1">
      <c r="A1778" s="2743" t="s">
        <v>4117</v>
      </c>
      <c r="B1778" s="2743" t="s">
        <v>4117</v>
      </c>
      <c r="C1778" s="2744" t="s">
        <v>4977</v>
      </c>
      <c r="D1778" s="2744" t="s">
        <v>4978</v>
      </c>
      <c r="E1778" s="2744" t="s">
        <v>4868</v>
      </c>
      <c r="F1778" s="2896">
        <v>707863010</v>
      </c>
      <c r="G1778" s="2896">
        <v>769000000</v>
      </c>
      <c r="H1778" s="2744" t="s">
        <v>4979</v>
      </c>
      <c r="I1778" s="2744" t="s">
        <v>22235</v>
      </c>
      <c r="J1778" s="2964" t="s">
        <v>4193</v>
      </c>
      <c r="K1778" s="2964" t="s">
        <v>4124</v>
      </c>
      <c r="L1778" s="2964" t="s">
        <v>4869</v>
      </c>
      <c r="M1778" s="2744"/>
      <c r="N1778" s="2744"/>
      <c r="O1778" s="2745">
        <v>46062</v>
      </c>
      <c r="P1778" s="2744"/>
      <c r="Q1778" s="2745">
        <v>46064</v>
      </c>
      <c r="R1778" s="2492" t="s">
        <v>1578</v>
      </c>
      <c r="S1778" s="2744">
        <v>0</v>
      </c>
      <c r="T1778" s="2744">
        <v>0</v>
      </c>
      <c r="U1778" s="2744" t="s">
        <v>34</v>
      </c>
      <c r="V1778" s="2744" t="s">
        <v>34</v>
      </c>
      <c r="W1778" s="2962" t="s">
        <v>31385</v>
      </c>
      <c r="X1778" s="2743" t="s">
        <v>36</v>
      </c>
      <c r="Y1778" s="2743">
        <v>550</v>
      </c>
      <c r="Z1778" s="2743" t="s">
        <v>37</v>
      </c>
      <c r="AA1778" s="2743" t="s">
        <v>38</v>
      </c>
      <c r="AB1778" s="2492" t="s">
        <v>1579</v>
      </c>
      <c r="AC1778" s="2744" t="s">
        <v>4126</v>
      </c>
    </row>
    <row r="1779" spans="1:29" ht="15" customHeight="1">
      <c r="A1779" s="2743" t="s">
        <v>4117</v>
      </c>
      <c r="B1779" s="2743" t="s">
        <v>4117</v>
      </c>
      <c r="C1779" s="2744" t="s">
        <v>4992</v>
      </c>
      <c r="D1779" s="2744" t="s">
        <v>4993</v>
      </c>
      <c r="E1779" s="2744" t="s">
        <v>4994</v>
      </c>
      <c r="F1779" s="2896">
        <v>749054079</v>
      </c>
      <c r="G1779" s="2896">
        <v>545000000</v>
      </c>
      <c r="H1779" s="2744" t="s">
        <v>4995</v>
      </c>
      <c r="I1779" s="2744" t="s">
        <v>22237</v>
      </c>
      <c r="J1779" s="2964" t="s">
        <v>4168</v>
      </c>
      <c r="K1779" s="2964" t="s">
        <v>2435</v>
      </c>
      <c r="L1779" s="2964" t="s">
        <v>4996</v>
      </c>
      <c r="M1779" s="2744"/>
      <c r="N1779" s="2744"/>
      <c r="O1779" s="2745">
        <v>46071</v>
      </c>
      <c r="P1779" s="2744"/>
      <c r="Q1779" s="2745">
        <v>46073</v>
      </c>
      <c r="R1779" s="2492" t="s">
        <v>1578</v>
      </c>
      <c r="S1779" s="2744">
        <v>0</v>
      </c>
      <c r="T1779" s="2744">
        <v>0</v>
      </c>
      <c r="U1779" s="2744" t="s">
        <v>34</v>
      </c>
      <c r="V1779" s="2744" t="s">
        <v>34</v>
      </c>
      <c r="W1779" s="2962" t="s">
        <v>31385</v>
      </c>
      <c r="X1779" s="2743" t="s">
        <v>36</v>
      </c>
      <c r="Y1779" s="2743">
        <v>250</v>
      </c>
      <c r="Z1779" s="2743" t="s">
        <v>37</v>
      </c>
      <c r="AA1779" s="2743" t="s">
        <v>38</v>
      </c>
      <c r="AB1779" s="2492" t="s">
        <v>1579</v>
      </c>
      <c r="AC1779" s="2744" t="s">
        <v>4126</v>
      </c>
    </row>
    <row r="1780" spans="1:29" ht="15" customHeight="1">
      <c r="A1780" s="2743" t="s">
        <v>4117</v>
      </c>
      <c r="B1780" s="2743" t="s">
        <v>4117</v>
      </c>
      <c r="C1780" s="2744" t="s">
        <v>26583</v>
      </c>
      <c r="D1780" s="2744" t="s">
        <v>26584</v>
      </c>
      <c r="E1780" s="2744" t="s">
        <v>16016</v>
      </c>
      <c r="F1780" s="2896">
        <v>142974541</v>
      </c>
      <c r="G1780" s="2896">
        <v>142974541</v>
      </c>
      <c r="H1780" s="2744" t="s">
        <v>26585</v>
      </c>
      <c r="I1780" s="2744" t="s">
        <v>29923</v>
      </c>
      <c r="J1780" s="2964" t="s">
        <v>4123</v>
      </c>
      <c r="K1780" s="2964" t="s">
        <v>4124</v>
      </c>
      <c r="L1780" s="2964" t="s">
        <v>26586</v>
      </c>
      <c r="M1780" s="2744"/>
      <c r="N1780" s="2744"/>
      <c r="O1780" s="2745">
        <v>46081</v>
      </c>
      <c r="P1780" s="2744"/>
      <c r="Q1780" s="2745">
        <v>46083</v>
      </c>
      <c r="R1780" s="2492" t="s">
        <v>1578</v>
      </c>
      <c r="S1780" s="2744">
        <v>0</v>
      </c>
      <c r="T1780" s="2744">
        <v>1</v>
      </c>
      <c r="U1780" s="2744" t="s">
        <v>34</v>
      </c>
      <c r="V1780" s="2744" t="s">
        <v>34</v>
      </c>
      <c r="W1780" s="2962" t="s">
        <v>31385</v>
      </c>
      <c r="X1780" s="2743" t="s">
        <v>36</v>
      </c>
      <c r="Y1780" s="2743">
        <v>200</v>
      </c>
      <c r="Z1780" s="2743" t="s">
        <v>37</v>
      </c>
      <c r="AA1780" s="2743" t="s">
        <v>38</v>
      </c>
      <c r="AB1780" s="2492" t="s">
        <v>1579</v>
      </c>
      <c r="AC1780" s="2744" t="s">
        <v>4126</v>
      </c>
    </row>
    <row r="1781" spans="1:29" ht="15" customHeight="1" thickBot="1">
      <c r="A1781" s="2743" t="s">
        <v>4117</v>
      </c>
      <c r="B1781" s="2743" t="s">
        <v>4117</v>
      </c>
      <c r="C1781" s="2744" t="s">
        <v>5003</v>
      </c>
      <c r="D1781" s="2744" t="s">
        <v>5004</v>
      </c>
      <c r="E1781" s="2744" t="s">
        <v>5005</v>
      </c>
      <c r="F1781" s="2896">
        <v>575425639</v>
      </c>
      <c r="G1781" s="2896">
        <v>709000000</v>
      </c>
      <c r="H1781" s="2744" t="s">
        <v>5006</v>
      </c>
      <c r="I1781" s="2744" t="s">
        <v>22238</v>
      </c>
      <c r="J1781" s="2964" t="s">
        <v>4231</v>
      </c>
      <c r="K1781" s="2964" t="s">
        <v>2435</v>
      </c>
      <c r="L1781" s="2964" t="s">
        <v>5007</v>
      </c>
      <c r="M1781" s="2744"/>
      <c r="N1781" s="2744"/>
      <c r="O1781" s="2745">
        <v>46063</v>
      </c>
      <c r="P1781" s="2744"/>
      <c r="Q1781" s="2745">
        <v>46065</v>
      </c>
      <c r="R1781" s="2492" t="s">
        <v>1578</v>
      </c>
      <c r="S1781" s="2744">
        <v>0</v>
      </c>
      <c r="T1781" s="2744">
        <v>0</v>
      </c>
      <c r="U1781" s="2744" t="s">
        <v>34</v>
      </c>
      <c r="V1781" s="2744" t="s">
        <v>34</v>
      </c>
      <c r="W1781" s="2962" t="s">
        <v>31385</v>
      </c>
      <c r="X1781" s="2743" t="s">
        <v>36</v>
      </c>
      <c r="Y1781" s="2743">
        <v>150</v>
      </c>
      <c r="Z1781" s="2743" t="s">
        <v>37</v>
      </c>
      <c r="AA1781" s="2743" t="s">
        <v>38</v>
      </c>
      <c r="AB1781" s="2492" t="s">
        <v>1579</v>
      </c>
      <c r="AC1781" s="2744" t="s">
        <v>4865</v>
      </c>
    </row>
    <row r="1782" spans="1:29" ht="15" customHeight="1" thickBot="1">
      <c r="A1782" s="2743" t="s">
        <v>4117</v>
      </c>
      <c r="B1782" s="2743" t="s">
        <v>4117</v>
      </c>
      <c r="C1782" s="2744" t="s">
        <v>5056</v>
      </c>
      <c r="D1782" s="2744" t="s">
        <v>5057</v>
      </c>
      <c r="E1782" s="2744" t="s">
        <v>5058</v>
      </c>
      <c r="F1782" s="2896">
        <v>787239395</v>
      </c>
      <c r="G1782" s="2896">
        <v>787000000</v>
      </c>
      <c r="H1782" s="2744" t="s">
        <v>24121</v>
      </c>
      <c r="I1782" s="2744" t="s">
        <v>29924</v>
      </c>
      <c r="J1782" s="2964" t="s">
        <v>4231</v>
      </c>
      <c r="K1782" s="2964" t="s">
        <v>4141</v>
      </c>
      <c r="L1782" s="2964" t="s">
        <v>24122</v>
      </c>
      <c r="M1782" s="2746"/>
      <c r="N1782" s="2746"/>
      <c r="O1782" s="2745">
        <v>46073</v>
      </c>
      <c r="P1782" s="2744"/>
      <c r="Q1782" s="2745">
        <v>46074</v>
      </c>
      <c r="R1782" s="2492" t="s">
        <v>1578</v>
      </c>
      <c r="S1782" s="2744">
        <v>0</v>
      </c>
      <c r="T1782" s="2744">
        <v>1</v>
      </c>
      <c r="U1782" s="2744" t="s">
        <v>34</v>
      </c>
      <c r="V1782" s="2744" t="s">
        <v>34</v>
      </c>
      <c r="W1782" s="2962" t="s">
        <v>31385</v>
      </c>
      <c r="X1782" s="2743" t="s">
        <v>36</v>
      </c>
      <c r="Y1782" s="2743">
        <v>550</v>
      </c>
      <c r="Z1782" s="2743" t="s">
        <v>37</v>
      </c>
      <c r="AA1782" s="2743" t="s">
        <v>38</v>
      </c>
      <c r="AB1782" s="2492" t="s">
        <v>1579</v>
      </c>
      <c r="AC1782" s="2744" t="s">
        <v>4126</v>
      </c>
    </row>
    <row r="1783" spans="1:29" ht="15" customHeight="1" thickBot="1">
      <c r="A1783" s="2743" t="s">
        <v>4117</v>
      </c>
      <c r="B1783" s="2743" t="s">
        <v>4117</v>
      </c>
      <c r="C1783" s="2744" t="s">
        <v>5068</v>
      </c>
      <c r="D1783" s="2744" t="s">
        <v>5069</v>
      </c>
      <c r="E1783" s="2744" t="s">
        <v>4120</v>
      </c>
      <c r="F1783" s="2896">
        <v>576648226</v>
      </c>
      <c r="G1783" s="2896">
        <v>577000000</v>
      </c>
      <c r="H1783" s="2744" t="s">
        <v>24123</v>
      </c>
      <c r="I1783" s="2744" t="s">
        <v>29926</v>
      </c>
      <c r="J1783" s="2964" t="s">
        <v>4123</v>
      </c>
      <c r="K1783" s="2964" t="s">
        <v>4124</v>
      </c>
      <c r="L1783" s="2964" t="s">
        <v>4537</v>
      </c>
      <c r="M1783" s="2744"/>
      <c r="N1783" s="2744"/>
      <c r="O1783" s="2745">
        <v>46071</v>
      </c>
      <c r="P1783" s="2744"/>
      <c r="Q1783" s="2745">
        <v>46073</v>
      </c>
      <c r="R1783" s="2492" t="s">
        <v>1578</v>
      </c>
      <c r="S1783" s="2744">
        <v>0</v>
      </c>
      <c r="T1783" s="2744">
        <v>0</v>
      </c>
      <c r="U1783" s="2744" t="s">
        <v>34</v>
      </c>
      <c r="V1783" s="2744" t="s">
        <v>34</v>
      </c>
      <c r="W1783" s="2962" t="s">
        <v>31385</v>
      </c>
      <c r="X1783" s="2743" t="s">
        <v>36</v>
      </c>
      <c r="Y1783" s="2743">
        <v>150</v>
      </c>
      <c r="Z1783" s="2743" t="s">
        <v>37</v>
      </c>
      <c r="AA1783" s="2743" t="s">
        <v>38</v>
      </c>
      <c r="AB1783" s="2492" t="s">
        <v>1579</v>
      </c>
      <c r="AC1783" s="2744" t="s">
        <v>4126</v>
      </c>
    </row>
    <row r="1784" spans="1:29" ht="15" customHeight="1" thickBot="1">
      <c r="A1784" s="2743" t="s">
        <v>4117</v>
      </c>
      <c r="B1784" s="2743" t="s">
        <v>4117</v>
      </c>
      <c r="C1784" s="2744" t="s">
        <v>25801</v>
      </c>
      <c r="D1784" s="2744" t="s">
        <v>29927</v>
      </c>
      <c r="E1784" s="2744" t="s">
        <v>17884</v>
      </c>
      <c r="F1784" s="2896">
        <v>758437636</v>
      </c>
      <c r="G1784" s="2896">
        <v>758437636</v>
      </c>
      <c r="H1784" s="2744" t="s">
        <v>25803</v>
      </c>
      <c r="I1784" s="2744" t="s">
        <v>25804</v>
      </c>
      <c r="J1784" s="2964" t="s">
        <v>4664</v>
      </c>
      <c r="K1784" s="2964" t="s">
        <v>2435</v>
      </c>
      <c r="L1784" s="2964" t="s">
        <v>5303</v>
      </c>
      <c r="M1784" s="2746"/>
      <c r="N1784" s="2746"/>
      <c r="O1784" s="2745"/>
      <c r="P1784" s="2744"/>
      <c r="Q1784" s="2745"/>
      <c r="R1784" s="2743" t="s">
        <v>33</v>
      </c>
      <c r="S1784" s="2744">
        <v>0</v>
      </c>
      <c r="T1784" s="2744">
        <v>0</v>
      </c>
      <c r="U1784" s="2744" t="s">
        <v>34</v>
      </c>
      <c r="V1784" s="2744" t="s">
        <v>34</v>
      </c>
      <c r="W1784" s="2962" t="s">
        <v>31385</v>
      </c>
      <c r="X1784" s="2743" t="s">
        <v>36</v>
      </c>
      <c r="Y1784" s="2743">
        <v>350</v>
      </c>
      <c r="Z1784" s="2743" t="s">
        <v>37</v>
      </c>
      <c r="AA1784" s="2743" t="s">
        <v>38</v>
      </c>
      <c r="AB1784" s="2492" t="s">
        <v>748</v>
      </c>
      <c r="AC1784" s="2744" t="s">
        <v>22187</v>
      </c>
    </row>
    <row r="1785" spans="1:29" ht="15" customHeight="1" thickBot="1">
      <c r="A1785" s="2743" t="s">
        <v>4117</v>
      </c>
      <c r="B1785" s="2743" t="s">
        <v>4117</v>
      </c>
      <c r="C1785" s="2744" t="s">
        <v>27074</v>
      </c>
      <c r="D1785" s="2744" t="s">
        <v>27075</v>
      </c>
      <c r="E1785" s="2744" t="s">
        <v>27076</v>
      </c>
      <c r="F1785" s="2896">
        <v>768201311</v>
      </c>
      <c r="G1785" s="2896">
        <v>707971692</v>
      </c>
      <c r="H1785" s="2744" t="s">
        <v>28404</v>
      </c>
      <c r="I1785" s="2744" t="s">
        <v>29928</v>
      </c>
      <c r="J1785" s="2964" t="s">
        <v>4140</v>
      </c>
      <c r="K1785" s="2964" t="s">
        <v>4194</v>
      </c>
      <c r="L1785" s="2964" t="s">
        <v>28405</v>
      </c>
      <c r="M1785" s="2746"/>
      <c r="N1785" s="2746"/>
      <c r="O1785" s="2745">
        <v>46083</v>
      </c>
      <c r="P1785" s="2744"/>
      <c r="Q1785" s="2745">
        <v>46084</v>
      </c>
      <c r="R1785" s="2743" t="s">
        <v>33</v>
      </c>
      <c r="S1785" s="2744">
        <v>0</v>
      </c>
      <c r="T1785" s="2744">
        <v>0</v>
      </c>
      <c r="U1785" s="2744" t="s">
        <v>34</v>
      </c>
      <c r="V1785" s="2744" t="s">
        <v>34</v>
      </c>
      <c r="W1785" s="2962" t="s">
        <v>31385</v>
      </c>
      <c r="X1785" s="2743" t="s">
        <v>36</v>
      </c>
      <c r="Y1785" s="2743">
        <v>200</v>
      </c>
      <c r="Z1785" s="2743" t="s">
        <v>37</v>
      </c>
      <c r="AA1785" s="2743" t="s">
        <v>38</v>
      </c>
      <c r="AB1785" s="2492" t="s">
        <v>1579</v>
      </c>
      <c r="AC1785" s="2744" t="s">
        <v>4126</v>
      </c>
    </row>
    <row r="1786" spans="1:29" ht="15" customHeight="1" thickBot="1">
      <c r="A1786" s="2743" t="s">
        <v>4117</v>
      </c>
      <c r="B1786" s="2743" t="s">
        <v>4117</v>
      </c>
      <c r="C1786" s="2744" t="s">
        <v>5021</v>
      </c>
      <c r="D1786" s="2744" t="s">
        <v>5022</v>
      </c>
      <c r="E1786" s="2744" t="s">
        <v>5023</v>
      </c>
      <c r="F1786" s="2896">
        <v>505616956</v>
      </c>
      <c r="G1786" s="2896">
        <v>710000000</v>
      </c>
      <c r="H1786" s="2744" t="s">
        <v>5024</v>
      </c>
      <c r="I1786" s="2744" t="s">
        <v>22242</v>
      </c>
      <c r="J1786" s="2964"/>
      <c r="K1786" s="2964"/>
      <c r="L1786" s="2964"/>
      <c r="M1786" s="2746"/>
      <c r="N1786" s="2746"/>
      <c r="O1786" s="2745">
        <v>46063</v>
      </c>
      <c r="P1786" s="2744"/>
      <c r="Q1786" s="2745">
        <v>46067</v>
      </c>
      <c r="R1786" s="2743" t="s">
        <v>33</v>
      </c>
      <c r="S1786" s="2744">
        <v>0</v>
      </c>
      <c r="T1786" s="2744">
        <v>0</v>
      </c>
      <c r="U1786" s="2744" t="s">
        <v>34</v>
      </c>
      <c r="V1786" s="2744" t="s">
        <v>34</v>
      </c>
      <c r="W1786" s="2962" t="s">
        <v>31385</v>
      </c>
      <c r="X1786" s="2743" t="s">
        <v>36</v>
      </c>
      <c r="Y1786" s="2743"/>
      <c r="Z1786" s="2743" t="s">
        <v>37</v>
      </c>
      <c r="AA1786" s="2743" t="s">
        <v>38</v>
      </c>
      <c r="AB1786" s="2492" t="s">
        <v>748</v>
      </c>
      <c r="AC1786" s="2744" t="s">
        <v>22187</v>
      </c>
    </row>
    <row r="1787" spans="1:29" ht="15" customHeight="1">
      <c r="A1787" s="2743" t="s">
        <v>4117</v>
      </c>
      <c r="B1787" s="2743" t="s">
        <v>4117</v>
      </c>
      <c r="C1787" s="2744" t="s">
        <v>5017</v>
      </c>
      <c r="D1787" s="2744" t="s">
        <v>5018</v>
      </c>
      <c r="E1787" s="2744" t="s">
        <v>4868</v>
      </c>
      <c r="F1787" s="2896">
        <v>787541365</v>
      </c>
      <c r="G1787" s="2896">
        <v>800000000</v>
      </c>
      <c r="H1787" s="2744" t="s">
        <v>5019</v>
      </c>
      <c r="I1787" s="2744" t="s">
        <v>5020</v>
      </c>
      <c r="J1787" s="2964" t="s">
        <v>4193</v>
      </c>
      <c r="K1787" s="2964" t="s">
        <v>4124</v>
      </c>
      <c r="L1787" s="2964" t="s">
        <v>4858</v>
      </c>
      <c r="M1787" s="2744"/>
      <c r="N1787" s="2744"/>
      <c r="O1787" s="2745">
        <v>46032</v>
      </c>
      <c r="P1787" s="2744"/>
      <c r="Q1787" s="2745">
        <v>46035</v>
      </c>
      <c r="R1787" s="2743" t="s">
        <v>115</v>
      </c>
      <c r="S1787" s="2744">
        <v>0</v>
      </c>
      <c r="T1787" s="2744">
        <v>6</v>
      </c>
      <c r="U1787" s="2744" t="s">
        <v>34</v>
      </c>
      <c r="V1787" s="2744" t="s">
        <v>34</v>
      </c>
      <c r="W1787" s="2962" t="s">
        <v>31385</v>
      </c>
      <c r="X1787" s="2743" t="s">
        <v>36</v>
      </c>
      <c r="Y1787" s="2743">
        <v>500</v>
      </c>
      <c r="Z1787" s="2743" t="s">
        <v>37</v>
      </c>
      <c r="AA1787" s="2743" t="s">
        <v>38</v>
      </c>
      <c r="AB1787" s="2743" t="s">
        <v>692</v>
      </c>
      <c r="AC1787" s="2744" t="s">
        <v>4176</v>
      </c>
    </row>
    <row r="1788" spans="1:29" ht="15" customHeight="1">
      <c r="A1788" s="2743" t="s">
        <v>4117</v>
      </c>
      <c r="B1788" s="2743" t="s">
        <v>4117</v>
      </c>
      <c r="C1788" s="2744" t="s">
        <v>26643</v>
      </c>
      <c r="D1788" s="2744" t="s">
        <v>26644</v>
      </c>
      <c r="E1788" s="2744" t="s">
        <v>26645</v>
      </c>
      <c r="F1788" s="2896">
        <v>748977569</v>
      </c>
      <c r="G1788" s="2896">
        <v>709664517</v>
      </c>
      <c r="H1788" s="2744" t="s">
        <v>26646</v>
      </c>
      <c r="I1788" s="2744" t="s">
        <v>26647</v>
      </c>
      <c r="J1788" s="2964" t="s">
        <v>4776</v>
      </c>
      <c r="K1788" s="2964" t="s">
        <v>4141</v>
      </c>
      <c r="L1788" s="2964" t="s">
        <v>18537</v>
      </c>
      <c r="M1788" s="2744" t="s">
        <v>27062</v>
      </c>
      <c r="N1788" s="2744">
        <v>2150040439</v>
      </c>
      <c r="O1788" s="2745">
        <v>46081</v>
      </c>
      <c r="P1788" s="2744"/>
      <c r="Q1788" s="2745">
        <v>46083</v>
      </c>
      <c r="R1788" s="2743" t="s">
        <v>115</v>
      </c>
      <c r="S1788" s="2744">
        <v>0</v>
      </c>
      <c r="T1788" s="2744">
        <v>10</v>
      </c>
      <c r="U1788" s="2744" t="s">
        <v>34</v>
      </c>
      <c r="V1788" s="2744" t="s">
        <v>34</v>
      </c>
      <c r="W1788" s="2962" t="s">
        <v>31385</v>
      </c>
      <c r="X1788" s="2743" t="s">
        <v>36</v>
      </c>
      <c r="Y1788" s="2743">
        <v>600</v>
      </c>
      <c r="Z1788" s="2743" t="s">
        <v>37</v>
      </c>
      <c r="AA1788" s="2743" t="s">
        <v>38</v>
      </c>
      <c r="AB1788" s="2743" t="s">
        <v>116</v>
      </c>
      <c r="AC1788" s="2744" t="s">
        <v>4176</v>
      </c>
    </row>
    <row r="1789" spans="1:29" ht="15" customHeight="1">
      <c r="A1789" s="2743" t="s">
        <v>4117</v>
      </c>
      <c r="B1789" s="2743" t="s">
        <v>4117</v>
      </c>
      <c r="C1789" s="2744" t="s">
        <v>28406</v>
      </c>
      <c r="D1789" s="2744" t="s">
        <v>28407</v>
      </c>
      <c r="E1789" s="2744" t="s">
        <v>28408</v>
      </c>
      <c r="F1789" s="2896">
        <v>709888540</v>
      </c>
      <c r="G1789" s="2896">
        <v>596270748</v>
      </c>
      <c r="H1789" s="2744" t="s">
        <v>28409</v>
      </c>
      <c r="I1789" s="2744" t="s">
        <v>29929</v>
      </c>
      <c r="J1789" s="2964" t="s">
        <v>28410</v>
      </c>
      <c r="K1789" s="2964" t="s">
        <v>4642</v>
      </c>
      <c r="L1789" s="2964" t="s">
        <v>28411</v>
      </c>
      <c r="M1789" s="2744"/>
      <c r="N1789" s="2744"/>
      <c r="O1789" s="2745">
        <v>46086</v>
      </c>
      <c r="P1789" s="2744"/>
      <c r="Q1789" s="2745">
        <v>46087</v>
      </c>
      <c r="R1789" s="2492" t="s">
        <v>1578</v>
      </c>
      <c r="S1789" s="2744">
        <v>0</v>
      </c>
      <c r="T1789" s="2744">
        <v>2</v>
      </c>
      <c r="U1789" s="2744" t="s">
        <v>34</v>
      </c>
      <c r="V1789" s="2744" t="s">
        <v>34</v>
      </c>
      <c r="W1789" s="2962" t="s">
        <v>31385</v>
      </c>
      <c r="X1789" s="2743" t="s">
        <v>36</v>
      </c>
      <c r="Y1789" s="2743">
        <v>0</v>
      </c>
      <c r="Z1789" s="2743" t="s">
        <v>37</v>
      </c>
      <c r="AA1789" s="2743" t="s">
        <v>38</v>
      </c>
      <c r="AB1789" s="2492" t="s">
        <v>1579</v>
      </c>
      <c r="AC1789" s="2744" t="s">
        <v>4126</v>
      </c>
    </row>
    <row r="1790" spans="1:29" ht="15" customHeight="1">
      <c r="A1790" s="2743" t="s">
        <v>4117</v>
      </c>
      <c r="B1790" s="2743" t="s">
        <v>4117</v>
      </c>
      <c r="C1790" s="2744" t="s">
        <v>28481</v>
      </c>
      <c r="D1790" s="2744" t="s">
        <v>28482</v>
      </c>
      <c r="E1790" s="2744" t="s">
        <v>26645</v>
      </c>
      <c r="F1790" s="2896">
        <v>777883187</v>
      </c>
      <c r="G1790" s="2896">
        <v>111446676</v>
      </c>
      <c r="H1790" s="2744" t="s">
        <v>28483</v>
      </c>
      <c r="I1790" s="2744" t="s">
        <v>28484</v>
      </c>
      <c r="J1790" s="2964" t="s">
        <v>4776</v>
      </c>
      <c r="K1790" s="2964" t="s">
        <v>4141</v>
      </c>
      <c r="L1790" s="2964" t="s">
        <v>28485</v>
      </c>
      <c r="M1790" s="2744" t="s">
        <v>29294</v>
      </c>
      <c r="N1790" s="2744">
        <v>2150050646</v>
      </c>
      <c r="O1790" s="2745">
        <v>46087</v>
      </c>
      <c r="P1790" s="2744"/>
      <c r="Q1790" s="2745">
        <v>46088</v>
      </c>
      <c r="R1790" s="2743" t="s">
        <v>33</v>
      </c>
      <c r="S1790" s="2744">
        <v>0</v>
      </c>
      <c r="T1790" s="2744">
        <v>2</v>
      </c>
      <c r="U1790" s="2744" t="s">
        <v>34</v>
      </c>
      <c r="V1790" s="2744" t="s">
        <v>34</v>
      </c>
      <c r="W1790" s="2962" t="s">
        <v>31385</v>
      </c>
      <c r="X1790" s="2743" t="s">
        <v>36</v>
      </c>
      <c r="Y1790" s="2743">
        <v>150</v>
      </c>
      <c r="Z1790" s="2743" t="s">
        <v>37</v>
      </c>
      <c r="AA1790" s="2743" t="s">
        <v>38</v>
      </c>
      <c r="AB1790" s="2492" t="s">
        <v>832</v>
      </c>
      <c r="AC1790" s="2744" t="s">
        <v>29295</v>
      </c>
    </row>
    <row r="1791" spans="1:29" ht="15" customHeight="1">
      <c r="A1791" s="2743" t="s">
        <v>4117</v>
      </c>
      <c r="B1791" s="2743" t="s">
        <v>4117</v>
      </c>
      <c r="C1791" s="2744" t="s">
        <v>5008</v>
      </c>
      <c r="D1791" s="2744" t="s">
        <v>5009</v>
      </c>
      <c r="E1791" s="2744" t="s">
        <v>4717</v>
      </c>
      <c r="F1791" s="2896">
        <v>779000000</v>
      </c>
      <c r="G1791" s="2896">
        <v>790000000</v>
      </c>
      <c r="H1791" s="2744" t="s">
        <v>5010</v>
      </c>
      <c r="I1791" s="2744" t="s">
        <v>5011</v>
      </c>
      <c r="J1791" s="2964" t="s">
        <v>4140</v>
      </c>
      <c r="K1791" s="2964" t="s">
        <v>4194</v>
      </c>
      <c r="L1791" s="2964" t="s">
        <v>5012</v>
      </c>
      <c r="M1791" s="2744"/>
      <c r="N1791" s="2744"/>
      <c r="O1791" s="2745">
        <v>46060</v>
      </c>
      <c r="P1791" s="2744"/>
      <c r="Q1791" s="2745">
        <v>46063</v>
      </c>
      <c r="R1791" s="2492" t="s">
        <v>1578</v>
      </c>
      <c r="S1791" s="2744">
        <v>0</v>
      </c>
      <c r="T1791" s="2744">
        <v>0</v>
      </c>
      <c r="U1791" s="2744" t="s">
        <v>34</v>
      </c>
      <c r="V1791" s="2744" t="s">
        <v>34</v>
      </c>
      <c r="W1791" s="2962" t="s">
        <v>31385</v>
      </c>
      <c r="X1791" s="2743" t="s">
        <v>36</v>
      </c>
      <c r="Y1791" s="2743">
        <v>350</v>
      </c>
      <c r="Z1791" s="2743" t="s">
        <v>37</v>
      </c>
      <c r="AA1791" s="2743" t="s">
        <v>38</v>
      </c>
      <c r="AB1791" s="2492" t="s">
        <v>1579</v>
      </c>
      <c r="AC1791" s="2744" t="s">
        <v>4126</v>
      </c>
    </row>
    <row r="1792" spans="1:29" ht="15" customHeight="1">
      <c r="A1792" s="2743" t="s">
        <v>4117</v>
      </c>
      <c r="B1792" s="2743" t="s">
        <v>4117</v>
      </c>
      <c r="C1792" s="2744" t="s">
        <v>28450</v>
      </c>
      <c r="D1792" s="2744" t="s">
        <v>28451</v>
      </c>
      <c r="E1792" s="2744" t="s">
        <v>28452</v>
      </c>
      <c r="F1792" s="2896">
        <v>153910353</v>
      </c>
      <c r="G1792" s="2896">
        <v>151575428</v>
      </c>
      <c r="H1792" s="2744" t="s">
        <v>29298</v>
      </c>
      <c r="I1792" s="2744" t="s">
        <v>29930</v>
      </c>
      <c r="J1792" s="2964" t="s">
        <v>4193</v>
      </c>
      <c r="K1792" s="2964" t="s">
        <v>4194</v>
      </c>
      <c r="L1792" s="2964" t="s">
        <v>25817</v>
      </c>
      <c r="M1792" s="2744"/>
      <c r="N1792" s="2744"/>
      <c r="O1792" s="2745">
        <v>46087</v>
      </c>
      <c r="P1792" s="2744"/>
      <c r="Q1792" s="2745">
        <v>46088</v>
      </c>
      <c r="R1792" s="2492" t="s">
        <v>1578</v>
      </c>
      <c r="S1792" s="2744">
        <v>0</v>
      </c>
      <c r="T1792" s="2744">
        <v>0</v>
      </c>
      <c r="U1792" s="2744" t="s">
        <v>34</v>
      </c>
      <c r="V1792" s="2744" t="s">
        <v>34</v>
      </c>
      <c r="W1792" s="2962" t="s">
        <v>31385</v>
      </c>
      <c r="X1792" s="2743" t="s">
        <v>36</v>
      </c>
      <c r="Y1792" s="2743">
        <v>200</v>
      </c>
      <c r="Z1792" s="2743" t="s">
        <v>37</v>
      </c>
      <c r="AA1792" s="2743" t="s">
        <v>38</v>
      </c>
      <c r="AB1792" s="2492" t="s">
        <v>1579</v>
      </c>
      <c r="AC1792" s="2744" t="s">
        <v>4126</v>
      </c>
    </row>
    <row r="1793" spans="1:29" ht="15" customHeight="1">
      <c r="A1793" s="2743" t="s">
        <v>4117</v>
      </c>
      <c r="B1793" s="2743" t="s">
        <v>4117</v>
      </c>
      <c r="C1793" s="2744" t="s">
        <v>29299</v>
      </c>
      <c r="D1793" s="2744" t="s">
        <v>29931</v>
      </c>
      <c r="E1793" s="2744" t="s">
        <v>5038</v>
      </c>
      <c r="F1793" s="2896">
        <v>150020001</v>
      </c>
      <c r="G1793" s="2896">
        <v>707245683</v>
      </c>
      <c r="H1793" s="2744" t="s">
        <v>29300</v>
      </c>
      <c r="I1793" s="2744" t="s">
        <v>29301</v>
      </c>
      <c r="J1793" s="2964"/>
      <c r="K1793" s="2964"/>
      <c r="L1793" s="2964"/>
      <c r="M1793" s="2744"/>
      <c r="N1793" s="2744"/>
      <c r="O1793" s="2745">
        <v>45405</v>
      </c>
      <c r="P1793" s="2744"/>
      <c r="Q1793" s="2745">
        <v>46090</v>
      </c>
      <c r="R1793" s="2743" t="s">
        <v>33</v>
      </c>
      <c r="S1793" s="2744">
        <v>0</v>
      </c>
      <c r="T1793" s="2744">
        <v>0</v>
      </c>
      <c r="U1793" s="2744" t="s">
        <v>34</v>
      </c>
      <c r="V1793" s="2744" t="s">
        <v>34</v>
      </c>
      <c r="W1793" s="2962" t="s">
        <v>31385</v>
      </c>
      <c r="X1793" s="2743" t="s">
        <v>36</v>
      </c>
      <c r="Y1793" s="2743"/>
      <c r="Z1793" s="2743" t="s">
        <v>37</v>
      </c>
      <c r="AA1793" s="2743" t="s">
        <v>38</v>
      </c>
      <c r="AB1793" s="2743" t="s">
        <v>748</v>
      </c>
      <c r="AC1793" s="2744" t="s">
        <v>4188</v>
      </c>
    </row>
    <row r="1794" spans="1:29" ht="15" customHeight="1">
      <c r="A1794" s="2743" t="s">
        <v>4117</v>
      </c>
      <c r="B1794" s="2743" t="s">
        <v>4117</v>
      </c>
      <c r="C1794" s="2744" t="s">
        <v>5013</v>
      </c>
      <c r="D1794" s="2744" t="s">
        <v>5014</v>
      </c>
      <c r="E1794" s="2744" t="s">
        <v>5015</v>
      </c>
      <c r="F1794" s="2896">
        <v>702447787</v>
      </c>
      <c r="G1794" s="2896">
        <v>702000000</v>
      </c>
      <c r="H1794" s="2744" t="s">
        <v>5016</v>
      </c>
      <c r="I1794" s="2744" t="s">
        <v>22241</v>
      </c>
      <c r="J1794" s="2964" t="s">
        <v>4411</v>
      </c>
      <c r="K1794" s="2964" t="s">
        <v>4141</v>
      </c>
      <c r="L1794" s="2964" t="s">
        <v>4564</v>
      </c>
      <c r="M1794" s="2744"/>
      <c r="N1794" s="2744"/>
      <c r="O1794" s="2745">
        <v>46068</v>
      </c>
      <c r="P1794" s="2744"/>
      <c r="Q1794" s="2745">
        <v>46073</v>
      </c>
      <c r="R1794" s="2492" t="s">
        <v>1578</v>
      </c>
      <c r="S1794" s="2744">
        <v>0</v>
      </c>
      <c r="T1794" s="2744">
        <v>0</v>
      </c>
      <c r="U1794" s="2744" t="s">
        <v>34</v>
      </c>
      <c r="V1794" s="2744" t="s">
        <v>34</v>
      </c>
      <c r="W1794" s="2962" t="s">
        <v>31385</v>
      </c>
      <c r="X1794" s="2743" t="s">
        <v>36</v>
      </c>
      <c r="Y1794" s="2743">
        <v>50</v>
      </c>
      <c r="Z1794" s="2743" t="s">
        <v>37</v>
      </c>
      <c r="AA1794" s="2743" t="s">
        <v>38</v>
      </c>
      <c r="AB1794" s="2492" t="s">
        <v>1579</v>
      </c>
      <c r="AC1794" s="2744" t="s">
        <v>4126</v>
      </c>
    </row>
    <row r="1795" spans="1:29" ht="15" customHeight="1">
      <c r="A1795" s="2743" t="s">
        <v>4117</v>
      </c>
      <c r="B1795" s="2743" t="s">
        <v>4117</v>
      </c>
      <c r="C1795" s="2744" t="s">
        <v>5260</v>
      </c>
      <c r="D1795" s="2744" t="s">
        <v>5261</v>
      </c>
      <c r="E1795" s="2744" t="s">
        <v>5262</v>
      </c>
      <c r="F1795" s="2896">
        <v>713133944</v>
      </c>
      <c r="G1795" s="2896">
        <v>707000000</v>
      </c>
      <c r="H1795" s="2744" t="s">
        <v>5263</v>
      </c>
      <c r="I1795" s="2744" t="s">
        <v>5264</v>
      </c>
      <c r="J1795" s="2748" t="s">
        <v>4448</v>
      </c>
      <c r="K1795" s="2748" t="s">
        <v>4141</v>
      </c>
      <c r="L1795" s="2748" t="s">
        <v>5265</v>
      </c>
      <c r="M1795" s="2744" t="s">
        <v>5266</v>
      </c>
      <c r="N1795" s="2744">
        <v>2150057279</v>
      </c>
      <c r="O1795" s="2745">
        <v>46027</v>
      </c>
      <c r="P1795" s="2744"/>
      <c r="Q1795" s="2745">
        <v>46028</v>
      </c>
      <c r="R1795" s="2492" t="s">
        <v>1578</v>
      </c>
      <c r="S1795" s="2744">
        <v>0</v>
      </c>
      <c r="T1795" s="2744">
        <v>0</v>
      </c>
      <c r="U1795" s="2744" t="s">
        <v>34</v>
      </c>
      <c r="V1795" s="2744" t="s">
        <v>34</v>
      </c>
      <c r="W1795" s="2962" t="s">
        <v>31385</v>
      </c>
      <c r="X1795" s="2743" t="s">
        <v>36</v>
      </c>
      <c r="Y1795" s="2743">
        <v>500</v>
      </c>
      <c r="Z1795" s="2743" t="s">
        <v>37</v>
      </c>
      <c r="AA1795" s="2749" t="s">
        <v>38</v>
      </c>
      <c r="AB1795" s="2492" t="s">
        <v>1579</v>
      </c>
      <c r="AC1795" s="2744" t="s">
        <v>4126</v>
      </c>
    </row>
    <row r="1796" spans="1:29" ht="15" customHeight="1">
      <c r="A1796" s="2743" t="s">
        <v>4117</v>
      </c>
      <c r="B1796" s="2743" t="s">
        <v>4117</v>
      </c>
      <c r="C1796" s="2744" t="s">
        <v>5054</v>
      </c>
      <c r="D1796" s="2744" t="s">
        <v>5055</v>
      </c>
      <c r="E1796" s="2744" t="s">
        <v>5005</v>
      </c>
      <c r="F1796" s="2896">
        <v>749621737</v>
      </c>
      <c r="G1796" s="2896">
        <v>142569003</v>
      </c>
      <c r="H1796" s="2744" t="s">
        <v>24155</v>
      </c>
      <c r="I1796" s="2744" t="s">
        <v>24156</v>
      </c>
      <c r="J1796" s="2748"/>
      <c r="K1796" s="2748"/>
      <c r="L1796" s="2748"/>
      <c r="M1796" s="2744"/>
      <c r="N1796" s="2744"/>
      <c r="O1796" s="2745">
        <v>46073</v>
      </c>
      <c r="P1796" s="2744"/>
      <c r="Q1796" s="2745">
        <v>46090</v>
      </c>
      <c r="R1796" s="2743" t="s">
        <v>33</v>
      </c>
      <c r="S1796" s="2744">
        <v>0</v>
      </c>
      <c r="T1796" s="2744">
        <v>0</v>
      </c>
      <c r="U1796" s="2744" t="s">
        <v>34</v>
      </c>
      <c r="V1796" s="2744" t="s">
        <v>34</v>
      </c>
      <c r="W1796" s="2962"/>
      <c r="X1796" s="2743" t="s">
        <v>36</v>
      </c>
      <c r="Y1796" s="2743"/>
      <c r="Z1796" s="2743" t="s">
        <v>37</v>
      </c>
      <c r="AA1796" s="2749" t="s">
        <v>38</v>
      </c>
      <c r="AB1796" s="2743" t="s">
        <v>748</v>
      </c>
      <c r="AC1796" s="2744" t="s">
        <v>4188</v>
      </c>
    </row>
    <row r="1797" spans="1:29" ht="15" customHeight="1">
      <c r="A1797" s="2743" t="s">
        <v>4117</v>
      </c>
      <c r="B1797" s="2743" t="s">
        <v>4117</v>
      </c>
      <c r="C1797" s="2744" t="s">
        <v>29302</v>
      </c>
      <c r="D1797" s="2744" t="s">
        <v>29303</v>
      </c>
      <c r="E1797" s="2744" t="s">
        <v>4117</v>
      </c>
      <c r="F1797" s="2896">
        <v>103242578</v>
      </c>
      <c r="G1797" s="2896">
        <v>103242578</v>
      </c>
      <c r="H1797" s="2744" t="s">
        <v>29304</v>
      </c>
      <c r="I1797" s="2744" t="s">
        <v>29932</v>
      </c>
      <c r="J1797" s="2748"/>
      <c r="K1797" s="2748"/>
      <c r="L1797" s="2748"/>
      <c r="M1797" s="2744"/>
      <c r="N1797" s="2744"/>
      <c r="O1797" s="2745">
        <v>45412</v>
      </c>
      <c r="P1797" s="2744"/>
      <c r="Q1797" s="2745">
        <v>46090</v>
      </c>
      <c r="R1797" s="2743" t="s">
        <v>33</v>
      </c>
      <c r="S1797" s="2744">
        <v>0</v>
      </c>
      <c r="T1797" s="2744">
        <v>0</v>
      </c>
      <c r="U1797" s="2744" t="s">
        <v>34</v>
      </c>
      <c r="V1797" s="2744" t="s">
        <v>34</v>
      </c>
      <c r="W1797" s="2962" t="s">
        <v>31385</v>
      </c>
      <c r="X1797" s="2743" t="s">
        <v>36</v>
      </c>
      <c r="Y1797" s="2743"/>
      <c r="Z1797" s="2743" t="s">
        <v>37</v>
      </c>
      <c r="AA1797" s="2749" t="s">
        <v>38</v>
      </c>
      <c r="AB1797" s="2743" t="s">
        <v>748</v>
      </c>
      <c r="AC1797" s="2744" t="s">
        <v>4188</v>
      </c>
    </row>
    <row r="1798" spans="1:29" ht="15" customHeight="1">
      <c r="A1798" s="2743" t="s">
        <v>4117</v>
      </c>
      <c r="B1798" s="2743" t="s">
        <v>4117</v>
      </c>
      <c r="C1798" s="2744" t="s">
        <v>29305</v>
      </c>
      <c r="D1798" s="2744" t="s">
        <v>29306</v>
      </c>
      <c r="E1798" s="2744" t="s">
        <v>4117</v>
      </c>
      <c r="F1798" s="2896">
        <v>143648080</v>
      </c>
      <c r="G1798" s="2896">
        <v>749513645</v>
      </c>
      <c r="H1798" s="2744" t="s">
        <v>29933</v>
      </c>
      <c r="I1798" s="2744" t="s">
        <v>29307</v>
      </c>
      <c r="J1798" s="2748"/>
      <c r="K1798" s="2748"/>
      <c r="L1798" s="2748"/>
      <c r="M1798" s="2744"/>
      <c r="N1798" s="2744"/>
      <c r="O1798" s="2745">
        <v>45296</v>
      </c>
      <c r="P1798" s="2744"/>
      <c r="Q1798" s="2745">
        <v>46090</v>
      </c>
      <c r="R1798" s="2743" t="s">
        <v>33</v>
      </c>
      <c r="S1798" s="2744">
        <v>0</v>
      </c>
      <c r="T1798" s="2744">
        <v>0</v>
      </c>
      <c r="U1798" s="2744" t="s">
        <v>34</v>
      </c>
      <c r="V1798" s="2744" t="s">
        <v>34</v>
      </c>
      <c r="W1798" s="2962" t="s">
        <v>31385</v>
      </c>
      <c r="X1798" s="2743" t="s">
        <v>36</v>
      </c>
      <c r="Y1798" s="2743"/>
      <c r="Z1798" s="2743" t="s">
        <v>37</v>
      </c>
      <c r="AA1798" s="2749" t="s">
        <v>38</v>
      </c>
      <c r="AB1798" s="2743" t="s">
        <v>748</v>
      </c>
      <c r="AC1798" s="2744" t="s">
        <v>4188</v>
      </c>
    </row>
    <row r="1799" spans="1:29" ht="15" customHeight="1">
      <c r="A1799" s="2743" t="s">
        <v>4117</v>
      </c>
      <c r="B1799" s="2743" t="s">
        <v>4117</v>
      </c>
      <c r="C1799" s="2744" t="s">
        <v>28412</v>
      </c>
      <c r="D1799" s="2744" t="s">
        <v>29934</v>
      </c>
      <c r="E1799" s="2744" t="s">
        <v>28413</v>
      </c>
      <c r="F1799" s="2896">
        <v>545756013</v>
      </c>
      <c r="G1799" s="2896">
        <v>747020571</v>
      </c>
      <c r="H1799" s="2744" t="s">
        <v>28414</v>
      </c>
      <c r="I1799" s="2744" t="s">
        <v>28415</v>
      </c>
      <c r="J1799" s="2748" t="s">
        <v>4231</v>
      </c>
      <c r="K1799" s="2748" t="s">
        <v>4141</v>
      </c>
      <c r="L1799" s="2748" t="s">
        <v>28416</v>
      </c>
      <c r="M1799" s="2744"/>
      <c r="N1799" s="2744"/>
      <c r="O1799" s="2745">
        <v>46085</v>
      </c>
      <c r="P1799" s="2744"/>
      <c r="Q1799" s="2745">
        <v>46086</v>
      </c>
      <c r="R1799" s="2492" t="s">
        <v>1578</v>
      </c>
      <c r="S1799" s="2744">
        <v>0</v>
      </c>
      <c r="T1799" s="2744">
        <v>0</v>
      </c>
      <c r="U1799" s="2744" t="s">
        <v>34</v>
      </c>
      <c r="V1799" s="2744" t="s">
        <v>34</v>
      </c>
      <c r="W1799" s="2962" t="s">
        <v>31385</v>
      </c>
      <c r="X1799" s="2743" t="s">
        <v>36</v>
      </c>
      <c r="Y1799" s="2743">
        <v>200</v>
      </c>
      <c r="Z1799" s="2743" t="s">
        <v>37</v>
      </c>
      <c r="AA1799" s="2749" t="s">
        <v>38</v>
      </c>
      <c r="AB1799" s="2492" t="s">
        <v>1579</v>
      </c>
      <c r="AC1799" s="2744" t="s">
        <v>4126</v>
      </c>
    </row>
    <row r="1800" spans="1:29" ht="15" customHeight="1">
      <c r="A1800" s="2743" t="s">
        <v>4117</v>
      </c>
      <c r="B1800" s="2743" t="s">
        <v>4117</v>
      </c>
      <c r="C1800" s="2744" t="s">
        <v>29935</v>
      </c>
      <c r="D1800" s="2744" t="s">
        <v>29936</v>
      </c>
      <c r="E1800" s="2744" t="s">
        <v>29937</v>
      </c>
      <c r="F1800" s="2896">
        <v>779811507</v>
      </c>
      <c r="G1800" s="2896">
        <v>779811507</v>
      </c>
      <c r="H1800" s="2744" t="s">
        <v>29938</v>
      </c>
      <c r="I1800" s="2744" t="s">
        <v>29939</v>
      </c>
      <c r="J1800" s="2748" t="s">
        <v>4193</v>
      </c>
      <c r="K1800" s="2748" t="s">
        <v>2435</v>
      </c>
      <c r="L1800" s="2748" t="s">
        <v>29940</v>
      </c>
      <c r="M1800" s="2744"/>
      <c r="N1800" s="2744"/>
      <c r="O1800" s="2745">
        <v>46088</v>
      </c>
      <c r="P1800" s="2744"/>
      <c r="Q1800" s="2745">
        <v>46091</v>
      </c>
      <c r="R1800" s="2492" t="s">
        <v>1578</v>
      </c>
      <c r="S1800" s="2744">
        <v>0</v>
      </c>
      <c r="T1800" s="2744">
        <v>0</v>
      </c>
      <c r="U1800" s="2744" t="s">
        <v>34</v>
      </c>
      <c r="V1800" s="2744" t="s">
        <v>34</v>
      </c>
      <c r="W1800" s="2962" t="s">
        <v>31385</v>
      </c>
      <c r="X1800" s="2743" t="s">
        <v>36</v>
      </c>
      <c r="Y1800" s="2743">
        <v>100</v>
      </c>
      <c r="Z1800" s="2743" t="s">
        <v>37</v>
      </c>
      <c r="AA1800" s="2749" t="s">
        <v>38</v>
      </c>
      <c r="AB1800" s="2492" t="s">
        <v>1579</v>
      </c>
      <c r="AC1800" s="2744" t="s">
        <v>4126</v>
      </c>
    </row>
    <row r="1801" spans="1:29" ht="15" customHeight="1">
      <c r="A1801" s="2743" t="s">
        <v>4117</v>
      </c>
      <c r="B1801" s="2743" t="s">
        <v>4117</v>
      </c>
      <c r="C1801" s="2744" t="s">
        <v>27803</v>
      </c>
      <c r="D1801" s="2744" t="s">
        <v>27804</v>
      </c>
      <c r="E1801" s="2744" t="s">
        <v>27805</v>
      </c>
      <c r="F1801" s="2896">
        <v>712761535</v>
      </c>
      <c r="G1801" s="2896">
        <v>574717103</v>
      </c>
      <c r="H1801" s="2744" t="s">
        <v>28417</v>
      </c>
      <c r="I1801" s="2744" t="s">
        <v>29941</v>
      </c>
      <c r="J1801" s="2748" t="s">
        <v>4193</v>
      </c>
      <c r="K1801" s="2748" t="s">
        <v>4194</v>
      </c>
      <c r="L1801" s="2748" t="s">
        <v>4655</v>
      </c>
      <c r="M1801" s="2744"/>
      <c r="N1801" s="2744"/>
      <c r="O1801" s="2745">
        <v>46084</v>
      </c>
      <c r="P1801" s="2744"/>
      <c r="Q1801" s="2745">
        <v>46085</v>
      </c>
      <c r="R1801" s="2492" t="s">
        <v>1578</v>
      </c>
      <c r="S1801" s="2744">
        <v>0</v>
      </c>
      <c r="T1801" s="2744">
        <v>3</v>
      </c>
      <c r="U1801" s="2744" t="s">
        <v>34</v>
      </c>
      <c r="V1801" s="2744" t="s">
        <v>34</v>
      </c>
      <c r="W1801" s="2962" t="s">
        <v>31385</v>
      </c>
      <c r="X1801" s="2743" t="s">
        <v>36</v>
      </c>
      <c r="Y1801" s="2743">
        <v>350</v>
      </c>
      <c r="Z1801" s="2743" t="s">
        <v>37</v>
      </c>
      <c r="AA1801" s="2749" t="s">
        <v>38</v>
      </c>
      <c r="AB1801" s="2492" t="s">
        <v>1579</v>
      </c>
      <c r="AC1801" s="2744" t="s">
        <v>4126</v>
      </c>
    </row>
    <row r="1802" spans="1:29" ht="15" customHeight="1">
      <c r="A1802" s="2743" t="s">
        <v>4117</v>
      </c>
      <c r="B1802" s="2743" t="s">
        <v>4117</v>
      </c>
      <c r="C1802" s="2744" t="s">
        <v>5327</v>
      </c>
      <c r="D1802" s="2744" t="s">
        <v>5328</v>
      </c>
      <c r="E1802" s="2744" t="s">
        <v>5329</v>
      </c>
      <c r="F1802" s="2896">
        <v>151500458</v>
      </c>
      <c r="G1802" s="2896">
        <v>708000000</v>
      </c>
      <c r="H1802" s="2744" t="s">
        <v>5330</v>
      </c>
      <c r="I1802" s="2744" t="s">
        <v>5331</v>
      </c>
      <c r="J1802" s="2748" t="s">
        <v>4174</v>
      </c>
      <c r="K1802" s="2748" t="s">
        <v>2435</v>
      </c>
      <c r="L1802" s="2748" t="s">
        <v>5332</v>
      </c>
      <c r="M1802" s="2744"/>
      <c r="N1802" s="2744"/>
      <c r="O1802" s="2745">
        <v>46031</v>
      </c>
      <c r="P1802" s="2744"/>
      <c r="Q1802" s="2745">
        <v>46032</v>
      </c>
      <c r="R1802" s="2743" t="s">
        <v>33</v>
      </c>
      <c r="S1802" s="2744">
        <v>0</v>
      </c>
      <c r="T1802" s="2744">
        <v>0</v>
      </c>
      <c r="U1802" s="2744" t="s">
        <v>34</v>
      </c>
      <c r="V1802" s="2744" t="s">
        <v>34</v>
      </c>
      <c r="W1802" s="2962" t="s">
        <v>31385</v>
      </c>
      <c r="X1802" s="2743" t="s">
        <v>36</v>
      </c>
      <c r="Y1802" s="2743">
        <v>200</v>
      </c>
      <c r="Z1802" s="2743" t="s">
        <v>37</v>
      </c>
      <c r="AA1802" s="2749" t="s">
        <v>38</v>
      </c>
      <c r="AB1802" s="2743" t="s">
        <v>4252</v>
      </c>
      <c r="AC1802" s="2744" t="s">
        <v>4991</v>
      </c>
    </row>
    <row r="1803" spans="1:29" ht="15" customHeight="1">
      <c r="A1803" s="2743" t="s">
        <v>4117</v>
      </c>
      <c r="B1803" s="2743" t="s">
        <v>4117</v>
      </c>
      <c r="C1803" s="2744" t="s">
        <v>25728</v>
      </c>
      <c r="D1803" s="2744" t="s">
        <v>25729</v>
      </c>
      <c r="E1803" s="2744" t="s">
        <v>16980</v>
      </c>
      <c r="F1803" s="2896">
        <v>708295232</v>
      </c>
      <c r="G1803" s="2896">
        <v>101626888</v>
      </c>
      <c r="H1803" s="2744" t="s">
        <v>26239</v>
      </c>
      <c r="I1803" s="2744" t="s">
        <v>29942</v>
      </c>
      <c r="J1803" s="2748" t="s">
        <v>4123</v>
      </c>
      <c r="K1803" s="2748" t="s">
        <v>4124</v>
      </c>
      <c r="L1803" s="2748" t="s">
        <v>4632</v>
      </c>
      <c r="M1803" s="2744"/>
      <c r="N1803" s="2744"/>
      <c r="O1803" s="2745">
        <v>46078</v>
      </c>
      <c r="P1803" s="2744"/>
      <c r="Q1803" s="2745">
        <v>46080</v>
      </c>
      <c r="R1803" s="2743" t="s">
        <v>115</v>
      </c>
      <c r="S1803" s="2744">
        <v>0</v>
      </c>
      <c r="T1803" s="2744">
        <v>0</v>
      </c>
      <c r="U1803" s="2744" t="s">
        <v>34</v>
      </c>
      <c r="V1803" s="2744" t="s">
        <v>34</v>
      </c>
      <c r="W1803" s="2962" t="s">
        <v>31385</v>
      </c>
      <c r="X1803" s="2743" t="s">
        <v>36</v>
      </c>
      <c r="Y1803" s="2743">
        <v>600</v>
      </c>
      <c r="Z1803" s="2743" t="s">
        <v>37</v>
      </c>
      <c r="AA1803" s="2749" t="s">
        <v>38</v>
      </c>
      <c r="AB1803" s="2743" t="s">
        <v>692</v>
      </c>
      <c r="AC1803" s="2744" t="s">
        <v>4176</v>
      </c>
    </row>
    <row r="1804" spans="1:29" ht="15" customHeight="1">
      <c r="A1804" s="2743" t="s">
        <v>4117</v>
      </c>
      <c r="B1804" s="2743" t="s">
        <v>4117</v>
      </c>
      <c r="C1804" s="2744" t="s">
        <v>24903</v>
      </c>
      <c r="D1804" s="2744" t="s">
        <v>24904</v>
      </c>
      <c r="E1804" s="2744" t="s">
        <v>24905</v>
      </c>
      <c r="F1804" s="2896">
        <v>556122079</v>
      </c>
      <c r="G1804" s="2896">
        <v>714423189</v>
      </c>
      <c r="H1804" s="2744" t="s">
        <v>29943</v>
      </c>
      <c r="I1804" s="2744" t="s">
        <v>24146</v>
      </c>
      <c r="J1804" s="2748" t="s">
        <v>4231</v>
      </c>
      <c r="K1804" s="2748" t="s">
        <v>4194</v>
      </c>
      <c r="L1804" s="2748" t="s">
        <v>4319</v>
      </c>
      <c r="M1804" s="2744"/>
      <c r="N1804" s="2744"/>
      <c r="O1804" s="2745">
        <v>46067</v>
      </c>
      <c r="P1804" s="2744"/>
      <c r="Q1804" s="2745">
        <v>46078</v>
      </c>
      <c r="R1804" s="2743" t="s">
        <v>33</v>
      </c>
      <c r="S1804" s="2744">
        <v>0</v>
      </c>
      <c r="T1804" s="2744">
        <v>0</v>
      </c>
      <c r="U1804" s="2744" t="s">
        <v>34</v>
      </c>
      <c r="V1804" s="2744" t="s">
        <v>34</v>
      </c>
      <c r="W1804" s="2962" t="s">
        <v>31385</v>
      </c>
      <c r="X1804" s="2743" t="s">
        <v>36</v>
      </c>
      <c r="Y1804" s="2743">
        <v>50</v>
      </c>
      <c r="Z1804" s="2743" t="s">
        <v>37</v>
      </c>
      <c r="AA1804" s="2749" t="s">
        <v>38</v>
      </c>
      <c r="AB1804" s="2492" t="s">
        <v>748</v>
      </c>
      <c r="AC1804" s="2744" t="s">
        <v>4188</v>
      </c>
    </row>
    <row r="1805" spans="1:29" ht="15" customHeight="1">
      <c r="A1805" s="2743" t="s">
        <v>4117</v>
      </c>
      <c r="B1805" s="2743" t="s">
        <v>4117</v>
      </c>
      <c r="C1805" s="2744" t="s">
        <v>28448</v>
      </c>
      <c r="D1805" s="2744" t="s">
        <v>28449</v>
      </c>
      <c r="E1805" s="2744" t="s">
        <v>5248</v>
      </c>
      <c r="F1805" s="2896">
        <v>778974586</v>
      </c>
      <c r="G1805" s="2896">
        <v>506429481</v>
      </c>
      <c r="H1805" s="2744" t="s">
        <v>29308</v>
      </c>
      <c r="I1805" s="2744" t="s">
        <v>29944</v>
      </c>
      <c r="J1805" s="2748" t="s">
        <v>4193</v>
      </c>
      <c r="K1805" s="2748" t="s">
        <v>4141</v>
      </c>
      <c r="L1805" s="2748" t="s">
        <v>29309</v>
      </c>
      <c r="M1805" s="2744"/>
      <c r="N1805" s="2744"/>
      <c r="O1805" s="2745">
        <v>46087</v>
      </c>
      <c r="P1805" s="2744"/>
      <c r="Q1805" s="2745">
        <v>46088</v>
      </c>
      <c r="R1805" s="2492" t="s">
        <v>1578</v>
      </c>
      <c r="S1805" s="2744">
        <v>0</v>
      </c>
      <c r="T1805" s="2744">
        <v>0</v>
      </c>
      <c r="U1805" s="2744" t="s">
        <v>34</v>
      </c>
      <c r="V1805" s="2744" t="s">
        <v>34</v>
      </c>
      <c r="W1805" s="2962" t="s">
        <v>31385</v>
      </c>
      <c r="X1805" s="2743" t="s">
        <v>36</v>
      </c>
      <c r="Y1805" s="2743">
        <v>350</v>
      </c>
      <c r="Z1805" s="2743" t="s">
        <v>37</v>
      </c>
      <c r="AA1805" s="2749" t="s">
        <v>38</v>
      </c>
      <c r="AB1805" s="2492" t="s">
        <v>1579</v>
      </c>
      <c r="AC1805" s="2744" t="s">
        <v>4126</v>
      </c>
    </row>
    <row r="1806" spans="1:29" ht="15" customHeight="1">
      <c r="A1806" s="2743" t="s">
        <v>4117</v>
      </c>
      <c r="B1806" s="2743" t="s">
        <v>4117</v>
      </c>
      <c r="C1806" s="2744" t="s">
        <v>28423</v>
      </c>
      <c r="D1806" s="2744" t="s">
        <v>28424</v>
      </c>
      <c r="E1806" s="2744" t="s">
        <v>28425</v>
      </c>
      <c r="F1806" s="2896">
        <v>505460146</v>
      </c>
      <c r="G1806" s="2896">
        <v>708642780</v>
      </c>
      <c r="H1806" s="2744" t="s">
        <v>29310</v>
      </c>
      <c r="I1806" s="2744" t="s">
        <v>29945</v>
      </c>
      <c r="J1806" s="2748" t="s">
        <v>28410</v>
      </c>
      <c r="K1806" s="2748" t="s">
        <v>7767</v>
      </c>
      <c r="L1806" s="2748" t="s">
        <v>29311</v>
      </c>
      <c r="M1806" s="2744"/>
      <c r="N1806" s="2744"/>
      <c r="O1806" s="2745">
        <v>46087</v>
      </c>
      <c r="P1806" s="2744"/>
      <c r="Q1806" s="2745">
        <v>46088</v>
      </c>
      <c r="R1806" s="2743" t="s">
        <v>115</v>
      </c>
      <c r="S1806" s="2744">
        <v>0</v>
      </c>
      <c r="T1806" s="2744">
        <v>0</v>
      </c>
      <c r="U1806" s="2744" t="s">
        <v>34</v>
      </c>
      <c r="V1806" s="2744" t="s">
        <v>34</v>
      </c>
      <c r="W1806" s="2962" t="s">
        <v>31385</v>
      </c>
      <c r="X1806" s="2743" t="s">
        <v>36</v>
      </c>
      <c r="Y1806" s="2743">
        <v>0</v>
      </c>
      <c r="Z1806" s="2743" t="s">
        <v>37</v>
      </c>
      <c r="AA1806" s="2749" t="s">
        <v>38</v>
      </c>
      <c r="AB1806" s="2743" t="s">
        <v>692</v>
      </c>
      <c r="AC1806" s="2744" t="s">
        <v>4176</v>
      </c>
    </row>
    <row r="1807" spans="1:29" ht="15" customHeight="1">
      <c r="A1807" s="2743" t="s">
        <v>4117</v>
      </c>
      <c r="B1807" s="2743" t="s">
        <v>4117</v>
      </c>
      <c r="C1807" s="2744" t="s">
        <v>32906</v>
      </c>
      <c r="D1807" s="2744" t="s">
        <v>32907</v>
      </c>
      <c r="E1807" s="2744" t="s">
        <v>32908</v>
      </c>
      <c r="F1807" s="2896">
        <v>749331898</v>
      </c>
      <c r="G1807" s="2896">
        <v>102806882</v>
      </c>
      <c r="H1807" s="2744" t="s">
        <v>30018</v>
      </c>
      <c r="I1807" s="2744" t="s">
        <v>32909</v>
      </c>
      <c r="J1807" s="2748" t="s">
        <v>4231</v>
      </c>
      <c r="K1807" s="2748" t="s">
        <v>4124</v>
      </c>
      <c r="L1807" s="2748" t="s">
        <v>31105</v>
      </c>
      <c r="M1807" s="2744"/>
      <c r="N1807" s="2744"/>
      <c r="O1807" s="2745">
        <v>46095</v>
      </c>
      <c r="P1807" s="2744"/>
      <c r="Q1807" s="2745">
        <v>46098</v>
      </c>
      <c r="R1807" s="2492" t="s">
        <v>1578</v>
      </c>
      <c r="S1807" s="2744">
        <v>0</v>
      </c>
      <c r="T1807" s="2744">
        <v>0</v>
      </c>
      <c r="U1807" s="2744" t="s">
        <v>34</v>
      </c>
      <c r="V1807" s="2744" t="s">
        <v>34</v>
      </c>
      <c r="W1807" s="2750" t="s">
        <v>31385</v>
      </c>
      <c r="X1807" s="2743" t="s">
        <v>36</v>
      </c>
      <c r="Y1807" s="2743">
        <v>150</v>
      </c>
      <c r="Z1807" s="2743" t="s">
        <v>37</v>
      </c>
      <c r="AA1807" s="2743" t="s">
        <v>38</v>
      </c>
      <c r="AB1807" s="2492" t="s">
        <v>1579</v>
      </c>
      <c r="AC1807" s="2744" t="s">
        <v>4865</v>
      </c>
    </row>
    <row r="1808" spans="1:29" ht="15" customHeight="1">
      <c r="A1808" s="2743" t="s">
        <v>4117</v>
      </c>
      <c r="B1808" s="2743" t="s">
        <v>4117</v>
      </c>
      <c r="C1808" s="2744" t="s">
        <v>4989</v>
      </c>
      <c r="D1808" s="2744" t="s">
        <v>4990</v>
      </c>
      <c r="E1808" s="2744" t="s">
        <v>4416</v>
      </c>
      <c r="F1808" s="2896">
        <v>153248502</v>
      </c>
      <c r="G1808" s="2896">
        <v>556000000</v>
      </c>
      <c r="H1808" s="2744" t="s">
        <v>25724</v>
      </c>
      <c r="I1808" s="2744" t="s">
        <v>29946</v>
      </c>
      <c r="J1808" s="2748" t="s">
        <v>4174</v>
      </c>
      <c r="K1808" s="2748" t="s">
        <v>2435</v>
      </c>
      <c r="L1808" s="2748" t="s">
        <v>15230</v>
      </c>
      <c r="M1808" s="2744"/>
      <c r="N1808" s="2744"/>
      <c r="O1808" s="2745">
        <v>46045</v>
      </c>
      <c r="P1808" s="2744"/>
      <c r="Q1808" s="2745">
        <v>46072</v>
      </c>
      <c r="R1808" s="2743" t="s">
        <v>33</v>
      </c>
      <c r="S1808" s="2744">
        <v>0</v>
      </c>
      <c r="T1808" s="2744">
        <v>0</v>
      </c>
      <c r="U1808" s="2744" t="s">
        <v>34</v>
      </c>
      <c r="V1808" s="2744" t="s">
        <v>34</v>
      </c>
      <c r="W1808" s="2962" t="s">
        <v>31385</v>
      </c>
      <c r="X1808" s="2743" t="s">
        <v>36</v>
      </c>
      <c r="Y1808" s="2743">
        <v>50</v>
      </c>
      <c r="Z1808" s="2743" t="s">
        <v>37</v>
      </c>
      <c r="AA1808" s="2749" t="s">
        <v>38</v>
      </c>
      <c r="AB1808" s="2743" t="s">
        <v>27786</v>
      </c>
      <c r="AC1808" s="2744" t="s">
        <v>27063</v>
      </c>
    </row>
    <row r="1809" spans="1:29" ht="15" customHeight="1">
      <c r="A1809" s="2743" t="s">
        <v>4117</v>
      </c>
      <c r="B1809" s="2743" t="s">
        <v>4117</v>
      </c>
      <c r="C1809" s="2744" t="s">
        <v>31386</v>
      </c>
      <c r="D1809" s="2744" t="s">
        <v>31387</v>
      </c>
      <c r="E1809" s="2744" t="s">
        <v>15410</v>
      </c>
      <c r="F1809" s="2896">
        <v>171875164</v>
      </c>
      <c r="G1809" s="2896">
        <v>171875164</v>
      </c>
      <c r="H1809" s="2744" t="s">
        <v>31388</v>
      </c>
      <c r="I1809" s="2744" t="s">
        <v>31389</v>
      </c>
      <c r="J1809" s="2964" t="s">
        <v>4193</v>
      </c>
      <c r="K1809" s="2964" t="s">
        <v>4141</v>
      </c>
      <c r="L1809" s="2964" t="s">
        <v>18422</v>
      </c>
      <c r="M1809" s="2744"/>
      <c r="N1809" s="2744"/>
      <c r="O1809" s="2745">
        <v>46092</v>
      </c>
      <c r="P1809" s="2744"/>
      <c r="Q1809" s="2745">
        <v>46094</v>
      </c>
      <c r="R1809" s="2743" t="s">
        <v>33</v>
      </c>
      <c r="S1809" s="2744">
        <v>0</v>
      </c>
      <c r="T1809" s="2744">
        <v>0</v>
      </c>
      <c r="U1809" s="2744" t="s">
        <v>34</v>
      </c>
      <c r="V1809" s="2744" t="s">
        <v>34</v>
      </c>
      <c r="W1809" s="2962">
        <v>46098</v>
      </c>
      <c r="X1809" s="2743" t="s">
        <v>36</v>
      </c>
      <c r="Y1809" s="2743">
        <v>100</v>
      </c>
      <c r="Z1809" s="2743" t="s">
        <v>37</v>
      </c>
      <c r="AA1809" s="2743" t="s">
        <v>38</v>
      </c>
      <c r="AB1809" s="2743" t="s">
        <v>748</v>
      </c>
      <c r="AC1809" s="2744" t="s">
        <v>27061</v>
      </c>
    </row>
    <row r="1810" spans="1:29" ht="15" customHeight="1">
      <c r="A1810" s="2743" t="s">
        <v>4117</v>
      </c>
      <c r="B1810" s="2743" t="s">
        <v>4117</v>
      </c>
      <c r="C1810" s="2744" t="s">
        <v>31041</v>
      </c>
      <c r="D1810" s="2744" t="s">
        <v>31042</v>
      </c>
      <c r="E1810" s="2744" t="s">
        <v>31043</v>
      </c>
      <c r="F1810" s="2896">
        <v>708934439</v>
      </c>
      <c r="G1810" s="2896">
        <v>798928379</v>
      </c>
      <c r="H1810" s="2744" t="s">
        <v>31390</v>
      </c>
      <c r="I1810" s="2744" t="s">
        <v>31391</v>
      </c>
      <c r="J1810" s="2748" t="s">
        <v>4123</v>
      </c>
      <c r="K1810" s="2748" t="s">
        <v>4194</v>
      </c>
      <c r="L1810" s="2748" t="s">
        <v>4846</v>
      </c>
      <c r="M1810" s="2744"/>
      <c r="N1810" s="2744"/>
      <c r="O1810" s="2745">
        <v>46091</v>
      </c>
      <c r="P1810" s="2744"/>
      <c r="Q1810" s="2745">
        <v>46094</v>
      </c>
      <c r="R1810" s="2492" t="s">
        <v>1578</v>
      </c>
      <c r="S1810" s="2744">
        <v>0</v>
      </c>
      <c r="T1810" s="2744">
        <v>0</v>
      </c>
      <c r="U1810" s="2744" t="s">
        <v>34</v>
      </c>
      <c r="V1810" s="2744" t="s">
        <v>34</v>
      </c>
      <c r="W1810" s="2750" t="s">
        <v>31385</v>
      </c>
      <c r="X1810" s="2743" t="s">
        <v>36</v>
      </c>
      <c r="Y1810" s="2743">
        <v>100</v>
      </c>
      <c r="Z1810" s="2743" t="s">
        <v>37</v>
      </c>
      <c r="AA1810" s="2743" t="s">
        <v>38</v>
      </c>
      <c r="AB1810" s="2492" t="s">
        <v>1579</v>
      </c>
      <c r="AC1810" s="2744" t="s">
        <v>4126</v>
      </c>
    </row>
    <row r="1811" spans="1:29" ht="15" customHeight="1">
      <c r="A1811" s="2743" t="s">
        <v>4117</v>
      </c>
      <c r="B1811" s="2743" t="s">
        <v>4117</v>
      </c>
      <c r="C1811" s="2744" t="s">
        <v>31052</v>
      </c>
      <c r="D1811" s="2744" t="s">
        <v>31053</v>
      </c>
      <c r="E1811" s="2744" t="s">
        <v>31054</v>
      </c>
      <c r="F1811" s="2896">
        <v>708612630</v>
      </c>
      <c r="G1811" s="2896">
        <v>103358200</v>
      </c>
      <c r="H1811" s="2744" t="s">
        <v>31055</v>
      </c>
      <c r="I1811" s="2744" t="s">
        <v>31056</v>
      </c>
      <c r="J1811" s="2748" t="s">
        <v>4174</v>
      </c>
      <c r="K1811" s="2748" t="s">
        <v>4124</v>
      </c>
      <c r="L1811" s="2748" t="s">
        <v>31392</v>
      </c>
      <c r="M1811" s="2744"/>
      <c r="N1811" s="2744"/>
      <c r="O1811" s="2745">
        <v>46092</v>
      </c>
      <c r="P1811" s="2744"/>
      <c r="Q1811" s="2745">
        <v>46094</v>
      </c>
      <c r="R1811" s="2492" t="s">
        <v>1578</v>
      </c>
      <c r="S1811" s="2744">
        <v>0</v>
      </c>
      <c r="T1811" s="2744">
        <v>0</v>
      </c>
      <c r="U1811" s="2744" t="s">
        <v>34</v>
      </c>
      <c r="V1811" s="2744" t="s">
        <v>34</v>
      </c>
      <c r="W1811" s="2750" t="s">
        <v>31385</v>
      </c>
      <c r="X1811" s="2743" t="s">
        <v>36</v>
      </c>
      <c r="Y1811" s="2743">
        <v>300</v>
      </c>
      <c r="Z1811" s="2743" t="s">
        <v>37</v>
      </c>
      <c r="AA1811" s="2743" t="s">
        <v>38</v>
      </c>
      <c r="AB1811" s="2492" t="s">
        <v>1579</v>
      </c>
      <c r="AC1811" s="2744" t="s">
        <v>4126</v>
      </c>
    </row>
    <row r="1812" spans="1:29" ht="15" customHeight="1">
      <c r="A1812" s="2743" t="s">
        <v>4117</v>
      </c>
      <c r="B1812" s="2743" t="s">
        <v>4117</v>
      </c>
      <c r="C1812" s="2744" t="s">
        <v>32910</v>
      </c>
      <c r="D1812" s="2744" t="s">
        <v>32911</v>
      </c>
      <c r="E1812" s="2744" t="s">
        <v>32912</v>
      </c>
      <c r="F1812" s="2896">
        <v>506102178</v>
      </c>
      <c r="G1812" s="2896">
        <v>759420345</v>
      </c>
      <c r="H1812" s="2744" t="s">
        <v>32913</v>
      </c>
      <c r="I1812" s="2744" t="s">
        <v>32914</v>
      </c>
      <c r="J1812" s="2748" t="s">
        <v>4489</v>
      </c>
      <c r="K1812" s="2748" t="s">
        <v>4141</v>
      </c>
      <c r="L1812" s="2748" t="s">
        <v>32915</v>
      </c>
      <c r="M1812" s="2744"/>
      <c r="N1812" s="2744"/>
      <c r="O1812" s="2745">
        <v>46094</v>
      </c>
      <c r="P1812" s="2744"/>
      <c r="Q1812" s="2745">
        <v>46099</v>
      </c>
      <c r="R1812" s="2492" t="s">
        <v>1578</v>
      </c>
      <c r="S1812" s="2744">
        <v>0</v>
      </c>
      <c r="T1812" s="2744">
        <v>0</v>
      </c>
      <c r="U1812" s="2744" t="s">
        <v>34</v>
      </c>
      <c r="V1812" s="2744" t="s">
        <v>34</v>
      </c>
      <c r="W1812" s="2750" t="s">
        <v>31385</v>
      </c>
      <c r="X1812" s="2743" t="s">
        <v>36</v>
      </c>
      <c r="Y1812" s="2743">
        <v>300</v>
      </c>
      <c r="Z1812" s="2743" t="s">
        <v>37</v>
      </c>
      <c r="AA1812" s="2743" t="s">
        <v>38</v>
      </c>
      <c r="AB1812" s="2492" t="s">
        <v>1579</v>
      </c>
      <c r="AC1812" s="2744" t="s">
        <v>4126</v>
      </c>
    </row>
    <row r="1813" spans="1:29" ht="15" customHeight="1">
      <c r="A1813" s="2743" t="s">
        <v>4117</v>
      </c>
      <c r="B1813" s="2743" t="s">
        <v>4117</v>
      </c>
      <c r="C1813" s="2744" t="s">
        <v>32916</v>
      </c>
      <c r="D1813" s="2744" t="s">
        <v>32917</v>
      </c>
      <c r="E1813" s="2744" t="s">
        <v>32918</v>
      </c>
      <c r="F1813" s="2896">
        <v>142629479</v>
      </c>
      <c r="G1813" s="2896">
        <v>777418112</v>
      </c>
      <c r="H1813" s="2744" t="s">
        <v>32919</v>
      </c>
      <c r="I1813" s="2744" t="s">
        <v>32920</v>
      </c>
      <c r="J1813" s="2748" t="s">
        <v>4123</v>
      </c>
      <c r="K1813" s="2748" t="s">
        <v>4194</v>
      </c>
      <c r="L1813" s="2748" t="s">
        <v>32921</v>
      </c>
      <c r="M1813" s="2744"/>
      <c r="N1813" s="2744"/>
      <c r="O1813" s="2745">
        <v>46098</v>
      </c>
      <c r="P1813" s="2744"/>
      <c r="Q1813" s="2745">
        <v>46100</v>
      </c>
      <c r="R1813" s="2492" t="s">
        <v>1578</v>
      </c>
      <c r="S1813" s="2744">
        <v>0</v>
      </c>
      <c r="T1813" s="2744">
        <v>1</v>
      </c>
      <c r="U1813" s="2744" t="s">
        <v>34</v>
      </c>
      <c r="V1813" s="2744" t="s">
        <v>34</v>
      </c>
      <c r="W1813" s="2750" t="s">
        <v>31385</v>
      </c>
      <c r="X1813" s="2743" t="s">
        <v>36</v>
      </c>
      <c r="Y1813" s="2743">
        <v>150</v>
      </c>
      <c r="Z1813" s="2743" t="s">
        <v>37</v>
      </c>
      <c r="AA1813" s="2743" t="s">
        <v>38</v>
      </c>
      <c r="AB1813" s="2492" t="s">
        <v>1579</v>
      </c>
      <c r="AC1813" s="2744" t="s">
        <v>4126</v>
      </c>
    </row>
    <row r="1814" spans="1:29" ht="15" customHeight="1">
      <c r="A1814" s="2743" t="s">
        <v>4117</v>
      </c>
      <c r="B1814" s="2743" t="s">
        <v>4117</v>
      </c>
      <c r="C1814" s="2744" t="s">
        <v>29989</v>
      </c>
      <c r="D1814" s="2744" t="s">
        <v>29990</v>
      </c>
      <c r="E1814" s="2744" t="s">
        <v>29991</v>
      </c>
      <c r="F1814" s="2896">
        <v>143111307</v>
      </c>
      <c r="G1814" s="2896">
        <v>143111307</v>
      </c>
      <c r="H1814" s="2744" t="s">
        <v>31393</v>
      </c>
      <c r="I1814" s="2744" t="s">
        <v>31394</v>
      </c>
      <c r="J1814" s="2748" t="s">
        <v>4123</v>
      </c>
      <c r="K1814" s="2748" t="s">
        <v>4194</v>
      </c>
      <c r="L1814" s="2748" t="s">
        <v>31395</v>
      </c>
      <c r="M1814" s="2744"/>
      <c r="N1814" s="2744"/>
      <c r="O1814" s="2745">
        <v>46091</v>
      </c>
      <c r="P1814" s="2744"/>
      <c r="Q1814" s="2745" t="s">
        <v>33811</v>
      </c>
      <c r="R1814" s="2492" t="s">
        <v>1578</v>
      </c>
      <c r="S1814" s="2744">
        <v>0</v>
      </c>
      <c r="T1814" s="2744">
        <v>1</v>
      </c>
      <c r="U1814" s="2744" t="s">
        <v>34</v>
      </c>
      <c r="V1814" s="2744" t="s">
        <v>34</v>
      </c>
      <c r="W1814" s="2750" t="s">
        <v>31385</v>
      </c>
      <c r="X1814" s="2743" t="s">
        <v>36</v>
      </c>
      <c r="Y1814" s="2743">
        <v>200</v>
      </c>
      <c r="Z1814" s="2743" t="s">
        <v>37</v>
      </c>
      <c r="AA1814" s="2743" t="s">
        <v>38</v>
      </c>
      <c r="AB1814" s="2492" t="s">
        <v>1579</v>
      </c>
      <c r="AC1814" s="2744" t="s">
        <v>4126</v>
      </c>
    </row>
    <row r="1815" spans="1:29" ht="15" customHeight="1">
      <c r="A1815" s="2743" t="s">
        <v>4117</v>
      </c>
      <c r="B1815" s="2743" t="s">
        <v>4117</v>
      </c>
      <c r="C1815" s="2744" t="s">
        <v>29947</v>
      </c>
      <c r="D1815" s="2744" t="s">
        <v>29948</v>
      </c>
      <c r="E1815" s="2744" t="s">
        <v>29949</v>
      </c>
      <c r="F1815" s="2896">
        <v>586866631</v>
      </c>
      <c r="G1815" s="2896">
        <v>546242502</v>
      </c>
      <c r="H1815" s="2744" t="s">
        <v>29950</v>
      </c>
      <c r="I1815" s="2744" t="s">
        <v>29951</v>
      </c>
      <c r="J1815" s="2748" t="s">
        <v>4174</v>
      </c>
      <c r="K1815" s="2748" t="s">
        <v>4194</v>
      </c>
      <c r="L1815" s="2748" t="s">
        <v>5002</v>
      </c>
      <c r="M1815" s="2744"/>
      <c r="N1815" s="2744"/>
      <c r="O1815" s="2745">
        <v>46088</v>
      </c>
      <c r="P1815" s="2744"/>
      <c r="Q1815" s="2745">
        <v>46091</v>
      </c>
      <c r="R1815" s="2492" t="s">
        <v>1578</v>
      </c>
      <c r="S1815" s="2744">
        <v>0</v>
      </c>
      <c r="T1815" s="2744">
        <v>0</v>
      </c>
      <c r="U1815" s="2744" t="s">
        <v>34</v>
      </c>
      <c r="V1815" s="2744" t="s">
        <v>34</v>
      </c>
      <c r="W1815" s="2750" t="s">
        <v>31385</v>
      </c>
      <c r="X1815" s="2743" t="s">
        <v>36</v>
      </c>
      <c r="Y1815" s="2743">
        <v>50</v>
      </c>
      <c r="Z1815" s="2743" t="s">
        <v>37</v>
      </c>
      <c r="AA1815" s="2743" t="s">
        <v>38</v>
      </c>
      <c r="AB1815" s="2492" t="s">
        <v>1579</v>
      </c>
      <c r="AC1815" s="2744" t="s">
        <v>4126</v>
      </c>
    </row>
    <row r="1816" spans="1:29" ht="15" customHeight="1">
      <c r="A1816" s="2743" t="s">
        <v>4117</v>
      </c>
      <c r="B1816" s="2743" t="s">
        <v>4117</v>
      </c>
      <c r="C1816" s="2744" t="s">
        <v>32922</v>
      </c>
      <c r="D1816" s="2744" t="s">
        <v>32923</v>
      </c>
      <c r="E1816" s="2744" t="s">
        <v>32924</v>
      </c>
      <c r="F1816" s="2896">
        <v>143648787</v>
      </c>
      <c r="G1816" s="2896">
        <v>576907525</v>
      </c>
      <c r="H1816" s="2744" t="s">
        <v>32925</v>
      </c>
      <c r="I1816" s="2744" t="s">
        <v>32926</v>
      </c>
      <c r="J1816" s="2748" t="s">
        <v>4193</v>
      </c>
      <c r="K1816" s="2748" t="s">
        <v>4194</v>
      </c>
      <c r="L1816" s="2748" t="s">
        <v>25817</v>
      </c>
      <c r="M1816" s="2744"/>
      <c r="N1816" s="2744"/>
      <c r="O1816" s="2745">
        <v>46100</v>
      </c>
      <c r="P1816" s="2744"/>
      <c r="Q1816" s="2745">
        <v>46101</v>
      </c>
      <c r="R1816" s="2492" t="s">
        <v>1578</v>
      </c>
      <c r="S1816" s="2744">
        <v>0</v>
      </c>
      <c r="T1816" s="2744">
        <v>0</v>
      </c>
      <c r="U1816" s="2744" t="s">
        <v>34</v>
      </c>
      <c r="V1816" s="2744" t="s">
        <v>34</v>
      </c>
      <c r="W1816" s="2750" t="s">
        <v>31385</v>
      </c>
      <c r="X1816" s="2743" t="s">
        <v>36</v>
      </c>
      <c r="Y1816" s="2743">
        <v>250</v>
      </c>
      <c r="Z1816" s="2743" t="s">
        <v>37</v>
      </c>
      <c r="AA1816" s="2743" t="s">
        <v>38</v>
      </c>
      <c r="AB1816" s="2492" t="s">
        <v>1579</v>
      </c>
      <c r="AC1816" s="2744" t="s">
        <v>4126</v>
      </c>
    </row>
    <row r="1817" spans="1:29" ht="15" customHeight="1">
      <c r="A1817" s="2952" t="s">
        <v>24278</v>
      </c>
      <c r="B1817" s="2952" t="s">
        <v>24278</v>
      </c>
      <c r="C1817" s="2953" t="s">
        <v>33228</v>
      </c>
      <c r="D1817" s="2953" t="s">
        <v>33229</v>
      </c>
      <c r="E1817" s="2953" t="s">
        <v>33230</v>
      </c>
      <c r="F1817" s="2954">
        <v>102898122</v>
      </c>
      <c r="G1817" s="2954">
        <v>102898122</v>
      </c>
      <c r="H1817" s="2953" t="s">
        <v>33231</v>
      </c>
      <c r="I1817" s="2953" t="s">
        <v>33232</v>
      </c>
      <c r="J1817" s="2965" t="s">
        <v>5689</v>
      </c>
      <c r="K1817" s="2965" t="s">
        <v>2435</v>
      </c>
      <c r="L1817" s="2966" t="s">
        <v>6343</v>
      </c>
      <c r="M1817" s="2953"/>
      <c r="N1817" s="2955"/>
      <c r="O1817" s="2956">
        <v>46092</v>
      </c>
      <c r="P1817" s="2953"/>
      <c r="Q1817" s="2956">
        <v>46099</v>
      </c>
      <c r="R1817" s="2492" t="s">
        <v>1578</v>
      </c>
      <c r="S1817" s="2955">
        <v>0</v>
      </c>
      <c r="T1817" s="2955">
        <v>0</v>
      </c>
      <c r="U1817" s="2953" t="s">
        <v>34</v>
      </c>
      <c r="V1817" s="2953" t="s">
        <v>34</v>
      </c>
      <c r="W1817" s="2957" t="s">
        <v>31712</v>
      </c>
      <c r="X1817" s="2958" t="s">
        <v>24280</v>
      </c>
      <c r="Y1817" s="2958">
        <v>100</v>
      </c>
      <c r="Z1817" s="2958" t="s">
        <v>37</v>
      </c>
      <c r="AA1817" s="2958" t="s">
        <v>38</v>
      </c>
      <c r="AB1817" s="2492" t="s">
        <v>1579</v>
      </c>
      <c r="AC1817" s="2953" t="s">
        <v>33233</v>
      </c>
    </row>
    <row r="1818" spans="1:29" ht="15" customHeight="1">
      <c r="A1818" s="2743" t="s">
        <v>4117</v>
      </c>
      <c r="B1818" s="2743" t="s">
        <v>4117</v>
      </c>
      <c r="C1818" s="2744" t="s">
        <v>29967</v>
      </c>
      <c r="D1818" s="2744" t="s">
        <v>29968</v>
      </c>
      <c r="E1818" s="2744" t="s">
        <v>29969</v>
      </c>
      <c r="F1818" s="2896">
        <v>777171897</v>
      </c>
      <c r="G1818" s="2896">
        <v>777171897</v>
      </c>
      <c r="H1818" s="2744" t="s">
        <v>31028</v>
      </c>
      <c r="I1818" s="2744" t="s">
        <v>31029</v>
      </c>
      <c r="J1818" s="2748" t="s">
        <v>4231</v>
      </c>
      <c r="K1818" s="2748" t="s">
        <v>2435</v>
      </c>
      <c r="L1818" s="2748" t="s">
        <v>31030</v>
      </c>
      <c r="M1818" s="2744"/>
      <c r="N1818" s="2744"/>
      <c r="O1818" s="2745">
        <v>46088</v>
      </c>
      <c r="P1818" s="2744"/>
      <c r="Q1818" s="2745">
        <v>46092</v>
      </c>
      <c r="R1818" s="2492" t="s">
        <v>1578</v>
      </c>
      <c r="S1818" s="2744">
        <v>0</v>
      </c>
      <c r="T1818" s="2744">
        <v>0</v>
      </c>
      <c r="U1818" s="2744" t="s">
        <v>34</v>
      </c>
      <c r="V1818" s="2744" t="s">
        <v>34</v>
      </c>
      <c r="W1818" s="2750" t="s">
        <v>31385</v>
      </c>
      <c r="X1818" s="2743" t="s">
        <v>36</v>
      </c>
      <c r="Y1818" s="2743">
        <v>200</v>
      </c>
      <c r="Z1818" s="2743" t="s">
        <v>37</v>
      </c>
      <c r="AA1818" s="2743" t="s">
        <v>38</v>
      </c>
      <c r="AB1818" s="2492" t="s">
        <v>1579</v>
      </c>
      <c r="AC1818" s="2744" t="s">
        <v>4865</v>
      </c>
    </row>
    <row r="1819" spans="1:29" ht="15" customHeight="1">
      <c r="A1819" s="2743" t="s">
        <v>4117</v>
      </c>
      <c r="B1819" s="2743" t="s">
        <v>4117</v>
      </c>
      <c r="C1819" s="2744" t="s">
        <v>4530</v>
      </c>
      <c r="D1819" s="2744" t="s">
        <v>4531</v>
      </c>
      <c r="E1819" s="2744" t="s">
        <v>4422</v>
      </c>
      <c r="F1819" s="2896">
        <v>188240207</v>
      </c>
      <c r="G1819" s="2896">
        <v>546645325</v>
      </c>
      <c r="H1819" s="2744" t="s">
        <v>29314</v>
      </c>
      <c r="I1819" s="2744" t="s">
        <v>29315</v>
      </c>
      <c r="J1819" s="2748"/>
      <c r="K1819" s="2748"/>
      <c r="L1819" s="2748"/>
      <c r="M1819" s="2744"/>
      <c r="N1819" s="2744"/>
      <c r="O1819" s="2745">
        <v>45588</v>
      </c>
      <c r="P1819" s="2744"/>
      <c r="Q1819" s="2745">
        <v>46090</v>
      </c>
      <c r="R1819" s="2743" t="s">
        <v>33</v>
      </c>
      <c r="S1819" s="2744">
        <v>0</v>
      </c>
      <c r="T1819" s="2744">
        <v>0</v>
      </c>
      <c r="U1819" s="2744" t="s">
        <v>34</v>
      </c>
      <c r="V1819" s="2744" t="s">
        <v>34</v>
      </c>
      <c r="W1819" s="2750" t="s">
        <v>31385</v>
      </c>
      <c r="X1819" s="2743" t="s">
        <v>36</v>
      </c>
      <c r="Y1819" s="2743"/>
      <c r="Z1819" s="2743" t="s">
        <v>37</v>
      </c>
      <c r="AA1819" s="2743" t="s">
        <v>38</v>
      </c>
      <c r="AB1819" s="2743" t="s">
        <v>27786</v>
      </c>
      <c r="AC1819" s="2744" t="s">
        <v>29952</v>
      </c>
    </row>
    <row r="1820" spans="1:29" ht="15" customHeight="1">
      <c r="A1820" s="2859" t="s">
        <v>5333</v>
      </c>
      <c r="B1820" s="2859" t="s">
        <v>5333</v>
      </c>
      <c r="C1820" s="2860" t="s">
        <v>33430</v>
      </c>
      <c r="D1820" s="2860" t="s">
        <v>33431</v>
      </c>
      <c r="E1820" s="2860" t="s">
        <v>33432</v>
      </c>
      <c r="F1820" s="2860">
        <v>707212688</v>
      </c>
      <c r="G1820" s="2860">
        <v>140911383</v>
      </c>
      <c r="H1820" s="2860" t="s">
        <v>33433</v>
      </c>
      <c r="I1820" s="2865" t="s">
        <v>33434</v>
      </c>
      <c r="J1820" s="2775" t="s">
        <v>5640</v>
      </c>
      <c r="K1820" s="2777" t="s">
        <v>4642</v>
      </c>
      <c r="L1820" s="2777" t="s">
        <v>33435</v>
      </c>
      <c r="M1820" s="2865"/>
      <c r="N1820" s="2865"/>
      <c r="O1820" s="2868">
        <v>46099</v>
      </c>
      <c r="P1820" s="2865"/>
      <c r="Q1820" s="2868">
        <v>46101</v>
      </c>
      <c r="R1820" s="2492" t="s">
        <v>1578</v>
      </c>
      <c r="S1820" s="2865">
        <v>0</v>
      </c>
      <c r="T1820" s="2865">
        <v>1</v>
      </c>
      <c r="U1820" s="2865" t="s">
        <v>34</v>
      </c>
      <c r="V1820" s="2865" t="s">
        <v>34</v>
      </c>
      <c r="W1820" s="2873" t="s">
        <v>31385</v>
      </c>
      <c r="X1820" s="2859" t="s">
        <v>36</v>
      </c>
      <c r="Y1820" s="2865">
        <v>400</v>
      </c>
      <c r="Z1820" s="2865" t="s">
        <v>37</v>
      </c>
      <c r="AA1820" s="2865" t="s">
        <v>38</v>
      </c>
      <c r="AB1820" s="2743" t="s">
        <v>1579</v>
      </c>
      <c r="AC1820" s="2859"/>
    </row>
    <row r="1821" spans="1:29" ht="15" customHeight="1">
      <c r="A1821" s="2743" t="s">
        <v>4117</v>
      </c>
      <c r="B1821" s="2743" t="s">
        <v>4117</v>
      </c>
      <c r="C1821" s="2744" t="s">
        <v>24136</v>
      </c>
      <c r="D1821" s="2744" t="s">
        <v>24137</v>
      </c>
      <c r="E1821" s="2744" t="s">
        <v>24138</v>
      </c>
      <c r="F1821" s="2896">
        <v>555123985</v>
      </c>
      <c r="G1821" s="2896">
        <v>555000000</v>
      </c>
      <c r="H1821" s="2744" t="s">
        <v>24478</v>
      </c>
      <c r="I1821" s="2744" t="s">
        <v>17963</v>
      </c>
      <c r="J1821" s="2748" t="s">
        <v>4193</v>
      </c>
      <c r="K1821" s="2748" t="s">
        <v>4194</v>
      </c>
      <c r="L1821" s="2748" t="s">
        <v>16338</v>
      </c>
      <c r="M1821" s="2744" t="s">
        <v>24479</v>
      </c>
      <c r="N1821" s="2744">
        <v>2150030767</v>
      </c>
      <c r="O1821" s="2745">
        <v>46072</v>
      </c>
      <c r="P1821" s="2744"/>
      <c r="Q1821" s="2745">
        <v>46076</v>
      </c>
      <c r="R1821" s="2492" t="s">
        <v>1578</v>
      </c>
      <c r="S1821" s="2744">
        <v>0</v>
      </c>
      <c r="T1821" s="2744">
        <v>2</v>
      </c>
      <c r="U1821" s="2744" t="s">
        <v>34</v>
      </c>
      <c r="V1821" s="2744" t="s">
        <v>34</v>
      </c>
      <c r="W1821" s="2750" t="s">
        <v>31385</v>
      </c>
      <c r="X1821" s="2743" t="s">
        <v>36</v>
      </c>
      <c r="Y1821" s="2743">
        <v>400</v>
      </c>
      <c r="Z1821" s="2743" t="s">
        <v>37</v>
      </c>
      <c r="AA1821" s="2743" t="s">
        <v>38</v>
      </c>
      <c r="AB1821" s="2492" t="s">
        <v>1579</v>
      </c>
      <c r="AC1821" s="2744" t="s">
        <v>4126</v>
      </c>
    </row>
    <row r="1822" spans="1:29" ht="15" customHeight="1">
      <c r="A1822" s="2743" t="s">
        <v>4117</v>
      </c>
      <c r="B1822" s="2743" t="s">
        <v>4117</v>
      </c>
      <c r="C1822" s="2744" t="s">
        <v>4397</v>
      </c>
      <c r="D1822" s="2744" t="s">
        <v>4398</v>
      </c>
      <c r="E1822" s="2744" t="s">
        <v>4117</v>
      </c>
      <c r="F1822" s="2896">
        <v>103000000</v>
      </c>
      <c r="G1822" s="2896">
        <v>544000000</v>
      </c>
      <c r="H1822" s="2744" t="s">
        <v>4399</v>
      </c>
      <c r="I1822" s="2744" t="s">
        <v>4400</v>
      </c>
      <c r="J1822" s="2964"/>
      <c r="K1822" s="2964"/>
      <c r="L1822" s="2964"/>
      <c r="M1822" s="2744"/>
      <c r="N1822" s="2744"/>
      <c r="O1822" s="2745">
        <v>45827</v>
      </c>
      <c r="P1822" s="2744"/>
      <c r="Q1822" s="2745">
        <v>45828</v>
      </c>
      <c r="R1822" s="2743" t="s">
        <v>33</v>
      </c>
      <c r="S1822" s="2744">
        <v>0</v>
      </c>
      <c r="T1822" s="2744">
        <v>0</v>
      </c>
      <c r="U1822" s="2744" t="s">
        <v>34</v>
      </c>
      <c r="V1822" s="2744" t="s">
        <v>34</v>
      </c>
      <c r="W1822" s="2962"/>
      <c r="X1822" s="2743" t="s">
        <v>36</v>
      </c>
      <c r="Y1822" s="2743"/>
      <c r="Z1822" s="2743" t="s">
        <v>37</v>
      </c>
      <c r="AA1822" s="2743" t="s">
        <v>38</v>
      </c>
      <c r="AB1822" s="2743" t="s">
        <v>4252</v>
      </c>
      <c r="AC1822" s="2744" t="s">
        <v>27063</v>
      </c>
    </row>
    <row r="1823" spans="1:29" ht="15" customHeight="1">
      <c r="A1823" s="2743" t="s">
        <v>4117</v>
      </c>
      <c r="B1823" s="2743" t="s">
        <v>4117</v>
      </c>
      <c r="C1823" s="2744" t="s">
        <v>26240</v>
      </c>
      <c r="D1823" s="2744" t="s">
        <v>26241</v>
      </c>
      <c r="E1823" s="2744" t="s">
        <v>4779</v>
      </c>
      <c r="F1823" s="2896">
        <v>749791621</v>
      </c>
      <c r="G1823" s="2896">
        <v>749791621</v>
      </c>
      <c r="H1823" s="2744" t="s">
        <v>26242</v>
      </c>
      <c r="I1823" s="2744" t="s">
        <v>26243</v>
      </c>
      <c r="J1823" s="2964" t="s">
        <v>4193</v>
      </c>
      <c r="K1823" s="2964" t="s">
        <v>4194</v>
      </c>
      <c r="L1823" s="2964" t="s">
        <v>4555</v>
      </c>
      <c r="M1823" s="2744" t="s">
        <v>27859</v>
      </c>
      <c r="N1823" s="2744">
        <v>2150020473</v>
      </c>
      <c r="O1823" s="2745">
        <v>46080</v>
      </c>
      <c r="P1823" s="2744"/>
      <c r="Q1823" s="2745">
        <v>46081</v>
      </c>
      <c r="R1823" s="2492" t="s">
        <v>1578</v>
      </c>
      <c r="S1823" s="2744">
        <v>0</v>
      </c>
      <c r="T1823" s="2744">
        <v>0</v>
      </c>
      <c r="U1823" s="2744" t="s">
        <v>34</v>
      </c>
      <c r="V1823" s="2744" t="s">
        <v>34</v>
      </c>
      <c r="W1823" s="2962" t="s">
        <v>31385</v>
      </c>
      <c r="X1823" s="2743" t="s">
        <v>36</v>
      </c>
      <c r="Y1823" s="2743">
        <v>300</v>
      </c>
      <c r="Z1823" s="2743" t="s">
        <v>37</v>
      </c>
      <c r="AA1823" s="2743" t="s">
        <v>38</v>
      </c>
      <c r="AB1823" s="2492" t="s">
        <v>1579</v>
      </c>
      <c r="AC1823" s="2744" t="s">
        <v>4126</v>
      </c>
    </row>
    <row r="1824" spans="1:29" ht="15" customHeight="1">
      <c r="A1824" s="2743" t="s">
        <v>4117</v>
      </c>
      <c r="B1824" s="2743" t="s">
        <v>4117</v>
      </c>
      <c r="C1824" s="2744" t="s">
        <v>29953</v>
      </c>
      <c r="D1824" s="2744" t="s">
        <v>29954</v>
      </c>
      <c r="E1824" s="2744" t="s">
        <v>29955</v>
      </c>
      <c r="F1824" s="2896">
        <v>707951071</v>
      </c>
      <c r="G1824" s="2896">
        <v>150837200</v>
      </c>
      <c r="H1824" s="2744" t="s">
        <v>29956</v>
      </c>
      <c r="I1824" s="2744" t="s">
        <v>29957</v>
      </c>
      <c r="J1824" s="2964" t="s">
        <v>4193</v>
      </c>
      <c r="K1824" s="2964" t="s">
        <v>4194</v>
      </c>
      <c r="L1824" s="2964" t="s">
        <v>25817</v>
      </c>
      <c r="M1824" s="2744"/>
      <c r="N1824" s="2744"/>
      <c r="O1824" s="2745">
        <v>46091</v>
      </c>
      <c r="P1824" s="2744"/>
      <c r="Q1824" s="2745" t="s">
        <v>33811</v>
      </c>
      <c r="R1824" s="2492" t="s">
        <v>1578</v>
      </c>
      <c r="S1824" s="2744">
        <v>0</v>
      </c>
      <c r="T1824" s="2744">
        <v>0</v>
      </c>
      <c r="U1824" s="2744" t="s">
        <v>34</v>
      </c>
      <c r="V1824" s="2744" t="s">
        <v>34</v>
      </c>
      <c r="W1824" s="2962" t="s">
        <v>31385</v>
      </c>
      <c r="X1824" s="2743" t="s">
        <v>36</v>
      </c>
      <c r="Y1824" s="2743">
        <v>350</v>
      </c>
      <c r="Z1824" s="2743" t="s">
        <v>37</v>
      </c>
      <c r="AA1824" s="2743" t="s">
        <v>38</v>
      </c>
      <c r="AB1824" s="2492" t="s">
        <v>1579</v>
      </c>
      <c r="AC1824" s="2744" t="s">
        <v>4126</v>
      </c>
    </row>
    <row r="1825" spans="1:29" ht="15" customHeight="1">
      <c r="A1825" s="2743" t="s">
        <v>4117</v>
      </c>
      <c r="B1825" s="2743" t="s">
        <v>4117</v>
      </c>
      <c r="C1825" s="2744" t="s">
        <v>31422</v>
      </c>
      <c r="D1825" s="2744" t="s">
        <v>31423</v>
      </c>
      <c r="E1825" s="2744" t="s">
        <v>31424</v>
      </c>
      <c r="F1825" s="2896">
        <v>171461983</v>
      </c>
      <c r="G1825" s="2896">
        <v>788935160</v>
      </c>
      <c r="H1825" s="2744" t="s">
        <v>32927</v>
      </c>
      <c r="I1825" s="2744" t="s">
        <v>32928</v>
      </c>
      <c r="J1825" s="2964" t="s">
        <v>4411</v>
      </c>
      <c r="K1825" s="2964" t="s">
        <v>4141</v>
      </c>
      <c r="L1825" s="2964" t="s">
        <v>32929</v>
      </c>
      <c r="M1825" s="2744"/>
      <c r="N1825" s="2744"/>
      <c r="O1825" s="2745">
        <v>46094</v>
      </c>
      <c r="P1825" s="2744"/>
      <c r="Q1825" s="2745">
        <v>46095</v>
      </c>
      <c r="R1825" s="2492" t="s">
        <v>1578</v>
      </c>
      <c r="S1825" s="2744">
        <v>0</v>
      </c>
      <c r="T1825" s="2744">
        <v>0</v>
      </c>
      <c r="U1825" s="2744" t="s">
        <v>34</v>
      </c>
      <c r="V1825" s="2744" t="s">
        <v>34</v>
      </c>
      <c r="W1825" s="2962" t="s">
        <v>31385</v>
      </c>
      <c r="X1825" s="2743" t="s">
        <v>36</v>
      </c>
      <c r="Y1825" s="2743">
        <v>250</v>
      </c>
      <c r="Z1825" s="2743" t="s">
        <v>37</v>
      </c>
      <c r="AA1825" s="2743" t="s">
        <v>38</v>
      </c>
      <c r="AB1825" s="2492" t="s">
        <v>1579</v>
      </c>
      <c r="AC1825" s="2744" t="s">
        <v>4126</v>
      </c>
    </row>
    <row r="1826" spans="1:29" ht="15" customHeight="1">
      <c r="A1826" s="2743" t="s">
        <v>4117</v>
      </c>
      <c r="B1826" s="2743" t="s">
        <v>4117</v>
      </c>
      <c r="C1826" s="2744" t="s">
        <v>28519</v>
      </c>
      <c r="D1826" s="2744" t="s">
        <v>28520</v>
      </c>
      <c r="E1826" s="2744" t="s">
        <v>28521</v>
      </c>
      <c r="F1826" s="2896">
        <v>140674035</v>
      </c>
      <c r="G1826" s="2896">
        <v>586219358</v>
      </c>
      <c r="H1826" s="2744" t="s">
        <v>28522</v>
      </c>
      <c r="I1826" s="2744" t="s">
        <v>28523</v>
      </c>
      <c r="J1826" s="2964" t="s">
        <v>4123</v>
      </c>
      <c r="K1826" s="2964" t="s">
        <v>4194</v>
      </c>
      <c r="L1826" s="2964" t="s">
        <v>4686</v>
      </c>
      <c r="M1826" s="2744"/>
      <c r="N1826" s="2744"/>
      <c r="O1826" s="2745">
        <v>46085</v>
      </c>
      <c r="P1826" s="2744"/>
      <c r="Q1826" s="2745">
        <v>46086</v>
      </c>
      <c r="R1826" s="2492" t="s">
        <v>1578</v>
      </c>
      <c r="S1826" s="2744">
        <v>0</v>
      </c>
      <c r="T1826" s="2744">
        <v>0</v>
      </c>
      <c r="U1826" s="2744" t="s">
        <v>34</v>
      </c>
      <c r="V1826" s="2744" t="s">
        <v>34</v>
      </c>
      <c r="W1826" s="2962" t="s">
        <v>31385</v>
      </c>
      <c r="X1826" s="2743" t="s">
        <v>36</v>
      </c>
      <c r="Y1826" s="2743">
        <v>100</v>
      </c>
      <c r="Z1826" s="2743" t="s">
        <v>37</v>
      </c>
      <c r="AA1826" s="2743" t="s">
        <v>38</v>
      </c>
      <c r="AB1826" s="2492" t="s">
        <v>1579</v>
      </c>
      <c r="AC1826" s="2744" t="s">
        <v>4126</v>
      </c>
    </row>
    <row r="1827" spans="1:29" ht="15" customHeight="1">
      <c r="A1827" s="2743" t="s">
        <v>4117</v>
      </c>
      <c r="B1827" s="2743" t="s">
        <v>4117</v>
      </c>
      <c r="C1827" s="2744" t="s">
        <v>27851</v>
      </c>
      <c r="D1827" s="2744" t="s">
        <v>27852</v>
      </c>
      <c r="E1827" s="2744" t="s">
        <v>27853</v>
      </c>
      <c r="F1827" s="2896">
        <v>505525262</v>
      </c>
      <c r="G1827" s="2896">
        <v>505525262</v>
      </c>
      <c r="H1827" s="2744" t="s">
        <v>27854</v>
      </c>
      <c r="I1827" s="2744" t="s">
        <v>27855</v>
      </c>
      <c r="J1827" s="2964" t="s">
        <v>4174</v>
      </c>
      <c r="K1827" s="2964" t="s">
        <v>2435</v>
      </c>
      <c r="L1827" s="2964" t="s">
        <v>18443</v>
      </c>
      <c r="M1827" s="2744" t="s">
        <v>27856</v>
      </c>
      <c r="N1827" s="2744">
        <v>2150040000</v>
      </c>
      <c r="O1827" s="2745">
        <v>46084</v>
      </c>
      <c r="P1827" s="2744"/>
      <c r="Q1827" s="2745">
        <v>46085</v>
      </c>
      <c r="R1827" s="2743" t="s">
        <v>33</v>
      </c>
      <c r="S1827" s="2744">
        <v>0</v>
      </c>
      <c r="T1827" s="2744">
        <v>0</v>
      </c>
      <c r="U1827" s="2744" t="s">
        <v>34</v>
      </c>
      <c r="V1827" s="2744" t="s">
        <v>34</v>
      </c>
      <c r="W1827" s="2962" t="s">
        <v>31385</v>
      </c>
      <c r="X1827" s="2743" t="s">
        <v>36</v>
      </c>
      <c r="Y1827" s="2743">
        <v>350</v>
      </c>
      <c r="Z1827" s="2743" t="s">
        <v>37</v>
      </c>
      <c r="AA1827" s="2743" t="s">
        <v>38</v>
      </c>
      <c r="AB1827" s="2743" t="s">
        <v>27786</v>
      </c>
      <c r="AC1827" s="2744" t="s">
        <v>29312</v>
      </c>
    </row>
    <row r="1828" spans="1:29" ht="15" customHeight="1">
      <c r="A1828" s="2743" t="s">
        <v>4117</v>
      </c>
      <c r="B1828" s="2743" t="s">
        <v>4117</v>
      </c>
      <c r="C1828" s="2744" t="s">
        <v>28509</v>
      </c>
      <c r="D1828" s="2744" t="s">
        <v>28510</v>
      </c>
      <c r="E1828" s="2744" t="s">
        <v>28511</v>
      </c>
      <c r="F1828" s="2896">
        <v>747298278</v>
      </c>
      <c r="G1828" s="2896">
        <v>173129125</v>
      </c>
      <c r="H1828" s="2744" t="s">
        <v>28512</v>
      </c>
      <c r="I1828" s="2744" t="s">
        <v>28513</v>
      </c>
      <c r="J1828" s="2964" t="s">
        <v>4193</v>
      </c>
      <c r="K1828" s="2964" t="s">
        <v>4124</v>
      </c>
      <c r="L1828" s="2964" t="s">
        <v>16364</v>
      </c>
      <c r="M1828" s="2744"/>
      <c r="N1828" s="2744"/>
      <c r="O1828" s="2745">
        <v>46086</v>
      </c>
      <c r="P1828" s="2744"/>
      <c r="Q1828" s="2745">
        <v>46087</v>
      </c>
      <c r="R1828" s="2743" t="s">
        <v>33</v>
      </c>
      <c r="S1828" s="2744">
        <v>0</v>
      </c>
      <c r="T1828" s="2744">
        <v>0</v>
      </c>
      <c r="U1828" s="2744" t="s">
        <v>34</v>
      </c>
      <c r="V1828" s="2744" t="s">
        <v>34</v>
      </c>
      <c r="W1828" s="2962" t="s">
        <v>31385</v>
      </c>
      <c r="X1828" s="2743" t="s">
        <v>36</v>
      </c>
      <c r="Y1828" s="2743">
        <v>150</v>
      </c>
      <c r="Z1828" s="2743" t="s">
        <v>37</v>
      </c>
      <c r="AA1828" s="2743" t="s">
        <v>38</v>
      </c>
      <c r="AB1828" s="2743" t="s">
        <v>27786</v>
      </c>
      <c r="AC1828" s="2744" t="s">
        <v>29313</v>
      </c>
    </row>
    <row r="1829" spans="1:29" ht="15" customHeight="1">
      <c r="A1829" s="2743" t="s">
        <v>4117</v>
      </c>
      <c r="B1829" s="2743" t="s">
        <v>4117</v>
      </c>
      <c r="C1829" s="2744" t="s">
        <v>32930</v>
      </c>
      <c r="D1829" s="2744" t="s">
        <v>32931</v>
      </c>
      <c r="E1829" s="2744" t="s">
        <v>16786</v>
      </c>
      <c r="F1829" s="2896">
        <v>104593407</v>
      </c>
      <c r="G1829" s="2896">
        <v>193981196</v>
      </c>
      <c r="H1829" s="2744" t="s">
        <v>32932</v>
      </c>
      <c r="I1829" s="2744" t="s">
        <v>32933</v>
      </c>
      <c r="J1829" s="2748"/>
      <c r="K1829" s="2748"/>
      <c r="L1829" s="2748"/>
      <c r="M1829" s="2744"/>
      <c r="N1829" s="2744"/>
      <c r="O1829" s="2745">
        <v>46099</v>
      </c>
      <c r="P1829" s="2744"/>
      <c r="Q1829" s="2745">
        <v>46101</v>
      </c>
      <c r="R1829" s="2743" t="s">
        <v>33</v>
      </c>
      <c r="S1829" s="2744">
        <v>0</v>
      </c>
      <c r="T1829" s="2744">
        <v>0</v>
      </c>
      <c r="U1829" s="2744" t="s">
        <v>34</v>
      </c>
      <c r="V1829" s="2744" t="s">
        <v>34</v>
      </c>
      <c r="W1829" s="2962" t="s">
        <v>31385</v>
      </c>
      <c r="X1829" s="2743" t="s">
        <v>36</v>
      </c>
      <c r="Y1829" s="2743"/>
      <c r="Z1829" s="2743" t="s">
        <v>37</v>
      </c>
      <c r="AA1829" s="2743" t="s">
        <v>38</v>
      </c>
      <c r="AB1829" s="2743" t="s">
        <v>206</v>
      </c>
      <c r="AC1829" s="2744" t="s">
        <v>4931</v>
      </c>
    </row>
    <row r="1830" spans="1:29" ht="15" customHeight="1">
      <c r="A1830" s="2743" t="s">
        <v>4117</v>
      </c>
      <c r="B1830" s="2743" t="s">
        <v>4117</v>
      </c>
      <c r="C1830" s="2744" t="s">
        <v>4932</v>
      </c>
      <c r="D1830" s="2744" t="s">
        <v>4933</v>
      </c>
      <c r="E1830" s="2744" t="s">
        <v>4934</v>
      </c>
      <c r="F1830" s="2896">
        <v>757705020</v>
      </c>
      <c r="G1830" s="2896">
        <v>173000000</v>
      </c>
      <c r="H1830" s="2744" t="s">
        <v>25723</v>
      </c>
      <c r="I1830" s="2744" t="s">
        <v>29958</v>
      </c>
      <c r="J1830" s="2964" t="s">
        <v>4193</v>
      </c>
      <c r="K1830" s="2964" t="s">
        <v>4194</v>
      </c>
      <c r="L1830" s="2964" t="s">
        <v>25817</v>
      </c>
      <c r="M1830" s="2744"/>
      <c r="N1830" s="2744"/>
      <c r="O1830" s="2745">
        <v>46042</v>
      </c>
      <c r="P1830" s="2744"/>
      <c r="Q1830" s="2745">
        <v>46043</v>
      </c>
      <c r="R1830" s="2743" t="s">
        <v>33</v>
      </c>
      <c r="S1830" s="2744">
        <v>0</v>
      </c>
      <c r="T1830" s="2744">
        <v>0</v>
      </c>
      <c r="U1830" s="2744" t="s">
        <v>34</v>
      </c>
      <c r="V1830" s="2744" t="s">
        <v>34</v>
      </c>
      <c r="W1830" s="2962" t="s">
        <v>31385</v>
      </c>
      <c r="X1830" s="2743" t="s">
        <v>36</v>
      </c>
      <c r="Y1830" s="2743">
        <v>50</v>
      </c>
      <c r="Z1830" s="2743" t="s">
        <v>37</v>
      </c>
      <c r="AA1830" s="2743" t="s">
        <v>38</v>
      </c>
      <c r="AB1830" s="2743" t="s">
        <v>206</v>
      </c>
      <c r="AC1830" s="2744" t="s">
        <v>4931</v>
      </c>
    </row>
    <row r="1831" spans="1:29" ht="15" customHeight="1">
      <c r="A1831" s="2743" t="s">
        <v>4117</v>
      </c>
      <c r="B1831" s="2743" t="s">
        <v>4117</v>
      </c>
      <c r="C1831" s="2744" t="s">
        <v>4866</v>
      </c>
      <c r="D1831" s="2744" t="s">
        <v>4867</v>
      </c>
      <c r="E1831" s="2744" t="s">
        <v>4868</v>
      </c>
      <c r="F1831" s="2896">
        <v>799337918</v>
      </c>
      <c r="G1831" s="2896">
        <v>142000000</v>
      </c>
      <c r="H1831" s="2744" t="s">
        <v>32934</v>
      </c>
      <c r="I1831" s="2744" t="s">
        <v>32935</v>
      </c>
      <c r="J1831" s="2964" t="s">
        <v>4193</v>
      </c>
      <c r="K1831" s="2964" t="s">
        <v>4124</v>
      </c>
      <c r="L1831" s="2964" t="s">
        <v>4869</v>
      </c>
      <c r="M1831" s="2744"/>
      <c r="N1831" s="2744"/>
      <c r="O1831" s="2745">
        <v>46045</v>
      </c>
      <c r="P1831" s="2744"/>
      <c r="Q1831" s="2745">
        <v>46046</v>
      </c>
      <c r="R1831" s="2492" t="s">
        <v>1578</v>
      </c>
      <c r="S1831" s="2744">
        <v>0</v>
      </c>
      <c r="T1831" s="2744">
        <v>1</v>
      </c>
      <c r="U1831" s="2744" t="s">
        <v>34</v>
      </c>
      <c r="V1831" s="2744" t="s">
        <v>34</v>
      </c>
      <c r="W1831" s="2962" t="s">
        <v>31385</v>
      </c>
      <c r="X1831" s="2743" t="s">
        <v>36</v>
      </c>
      <c r="Y1831" s="2743">
        <v>500</v>
      </c>
      <c r="Z1831" s="2743" t="s">
        <v>37</v>
      </c>
      <c r="AA1831" s="2743" t="s">
        <v>38</v>
      </c>
      <c r="AB1831" s="2492" t="s">
        <v>1579</v>
      </c>
      <c r="AC1831" s="2744" t="s">
        <v>4126</v>
      </c>
    </row>
    <row r="1832" spans="1:29" ht="15" customHeight="1">
      <c r="A1832" s="2743" t="s">
        <v>4117</v>
      </c>
      <c r="B1832" s="2743" t="s">
        <v>4117</v>
      </c>
      <c r="C1832" s="2744" t="s">
        <v>32936</v>
      </c>
      <c r="D1832" s="2744" t="s">
        <v>32937</v>
      </c>
      <c r="E1832" s="2744" t="s">
        <v>32938</v>
      </c>
      <c r="F1832" s="2896">
        <v>717261929</v>
      </c>
      <c r="G1832" s="2896">
        <v>507573832</v>
      </c>
      <c r="H1832" s="2744" t="s">
        <v>32939</v>
      </c>
      <c r="I1832" s="2744" t="s">
        <v>32940</v>
      </c>
      <c r="J1832" s="2964" t="s">
        <v>4193</v>
      </c>
      <c r="K1832" s="2964" t="s">
        <v>4141</v>
      </c>
      <c r="L1832" s="2964" t="s">
        <v>26263</v>
      </c>
      <c r="M1832" s="2744"/>
      <c r="N1832" s="2744"/>
      <c r="O1832" s="2745">
        <v>46098</v>
      </c>
      <c r="P1832" s="2744"/>
      <c r="Q1832" s="2745">
        <v>46100</v>
      </c>
      <c r="R1832" s="2743" t="s">
        <v>33</v>
      </c>
      <c r="S1832" s="2744">
        <v>0</v>
      </c>
      <c r="T1832" s="2744">
        <v>0</v>
      </c>
      <c r="U1832" s="2744" t="s">
        <v>34</v>
      </c>
      <c r="V1832" s="2744" t="s">
        <v>34</v>
      </c>
      <c r="W1832" s="2962">
        <v>46103</v>
      </c>
      <c r="X1832" s="2743" t="s">
        <v>36</v>
      </c>
      <c r="Y1832" s="2743">
        <v>100</v>
      </c>
      <c r="Z1832" s="2743" t="s">
        <v>37</v>
      </c>
      <c r="AA1832" s="2743" t="s">
        <v>1846</v>
      </c>
      <c r="AB1832" s="2743" t="s">
        <v>34</v>
      </c>
      <c r="AC1832" s="2744" t="s">
        <v>32941</v>
      </c>
    </row>
    <row r="1833" spans="1:29" ht="15" customHeight="1">
      <c r="A1833" s="2743" t="s">
        <v>4117</v>
      </c>
      <c r="B1833" s="2743" t="s">
        <v>4117</v>
      </c>
      <c r="C1833" s="2744" t="s">
        <v>5317</v>
      </c>
      <c r="D1833" s="2744" t="s">
        <v>5318</v>
      </c>
      <c r="E1833" s="2744" t="s">
        <v>4117</v>
      </c>
      <c r="F1833" s="2896">
        <v>757026235</v>
      </c>
      <c r="G1833" s="2896">
        <v>545000000</v>
      </c>
      <c r="H1833" s="2744" t="s">
        <v>5319</v>
      </c>
      <c r="I1833" s="2744" t="s">
        <v>5320</v>
      </c>
      <c r="J1833" s="2748" t="s">
        <v>4123</v>
      </c>
      <c r="K1833" s="2748" t="s">
        <v>4194</v>
      </c>
      <c r="L1833" s="2748" t="s">
        <v>5321</v>
      </c>
      <c r="M1833" s="2744"/>
      <c r="N1833" s="2744"/>
      <c r="O1833" s="2745">
        <v>46024</v>
      </c>
      <c r="P1833" s="2744"/>
      <c r="Q1833" s="2745">
        <v>46024</v>
      </c>
      <c r="R1833" s="2743" t="s">
        <v>33</v>
      </c>
      <c r="S1833" s="2744">
        <v>0</v>
      </c>
      <c r="T1833" s="2744">
        <v>0</v>
      </c>
      <c r="U1833" s="2744" t="s">
        <v>34</v>
      </c>
      <c r="V1833" s="2744" t="s">
        <v>34</v>
      </c>
      <c r="W1833" s="2962" t="s">
        <v>31385</v>
      </c>
      <c r="X1833" s="2743" t="s">
        <v>36</v>
      </c>
      <c r="Y1833" s="2743">
        <v>400</v>
      </c>
      <c r="Z1833" s="2743" t="s">
        <v>37</v>
      </c>
      <c r="AA1833" s="2743" t="s">
        <v>38</v>
      </c>
      <c r="AB1833" s="2743" t="s">
        <v>4252</v>
      </c>
      <c r="AC1833" s="2744" t="s">
        <v>5322</v>
      </c>
    </row>
    <row r="1834" spans="1:29" ht="15" customHeight="1">
      <c r="A1834" s="2743" t="s">
        <v>4117</v>
      </c>
      <c r="B1834" s="2743" t="s">
        <v>4117</v>
      </c>
      <c r="C1834" s="2744" t="s">
        <v>4925</v>
      </c>
      <c r="D1834" s="2744" t="s">
        <v>4926</v>
      </c>
      <c r="E1834" s="2744" t="s">
        <v>4927</v>
      </c>
      <c r="F1834" s="2896">
        <v>700549068</v>
      </c>
      <c r="G1834" s="2896">
        <v>596000000</v>
      </c>
      <c r="H1834" s="2744" t="s">
        <v>4928</v>
      </c>
      <c r="I1834" s="2744" t="s">
        <v>4929</v>
      </c>
      <c r="J1834" s="2748" t="s">
        <v>4231</v>
      </c>
      <c r="K1834" s="2748" t="s">
        <v>4141</v>
      </c>
      <c r="L1834" s="2748" t="s">
        <v>25722</v>
      </c>
      <c r="M1834" s="2744"/>
      <c r="N1834" s="2744"/>
      <c r="O1834" s="2745">
        <v>46011</v>
      </c>
      <c r="P1834" s="2744"/>
      <c r="Q1834" s="2745">
        <v>46020</v>
      </c>
      <c r="R1834" s="2743" t="s">
        <v>33</v>
      </c>
      <c r="S1834" s="2744">
        <v>0</v>
      </c>
      <c r="T1834" s="2744">
        <v>0</v>
      </c>
      <c r="U1834" s="2744" t="s">
        <v>34</v>
      </c>
      <c r="V1834" s="2744" t="s">
        <v>34</v>
      </c>
      <c r="W1834" s="2962">
        <v>46103</v>
      </c>
      <c r="X1834" s="2743" t="s">
        <v>36</v>
      </c>
      <c r="Y1834" s="2743">
        <v>100</v>
      </c>
      <c r="Z1834" s="2743" t="s">
        <v>37</v>
      </c>
      <c r="AA1834" s="2743" t="s">
        <v>1846</v>
      </c>
      <c r="AB1834" s="2743" t="s">
        <v>34</v>
      </c>
      <c r="AC1834" s="2744" t="s">
        <v>32941</v>
      </c>
    </row>
    <row r="1835" spans="1:29" ht="15" customHeight="1">
      <c r="A1835" s="2751" t="s">
        <v>4117</v>
      </c>
      <c r="B1835" s="2751" t="s">
        <v>4117</v>
      </c>
      <c r="C1835" s="2752" t="s">
        <v>32942</v>
      </c>
      <c r="D1835" s="2752" t="s">
        <v>32943</v>
      </c>
      <c r="E1835" s="2752" t="s">
        <v>32944</v>
      </c>
      <c r="F1835" s="2967">
        <v>708962344</v>
      </c>
      <c r="G1835" s="2967">
        <v>505139571</v>
      </c>
      <c r="H1835" s="2752" t="s">
        <v>32945</v>
      </c>
      <c r="I1835" s="2752" t="s">
        <v>32946</v>
      </c>
      <c r="J1835" s="2968" t="s">
        <v>4193</v>
      </c>
      <c r="K1835" s="2968" t="s">
        <v>2435</v>
      </c>
      <c r="L1835" s="2968" t="s">
        <v>16707</v>
      </c>
      <c r="M1835" s="2886" t="s">
        <v>32947</v>
      </c>
      <c r="N1835" s="2886">
        <v>2150020286</v>
      </c>
      <c r="O1835" s="2753">
        <v>46099</v>
      </c>
      <c r="P1835" s="2752"/>
      <c r="Q1835" s="2753">
        <v>46100</v>
      </c>
      <c r="R1835" s="2751" t="s">
        <v>33</v>
      </c>
      <c r="S1835" s="2752">
        <v>0</v>
      </c>
      <c r="T1835" s="2752">
        <v>2</v>
      </c>
      <c r="U1835" s="2752" t="s">
        <v>34</v>
      </c>
      <c r="V1835" s="2752" t="s">
        <v>34</v>
      </c>
      <c r="W1835" s="2754">
        <v>46104</v>
      </c>
      <c r="X1835" s="2751" t="s">
        <v>36</v>
      </c>
      <c r="Y1835" s="2751">
        <v>350</v>
      </c>
      <c r="Z1835" s="2751" t="s">
        <v>37</v>
      </c>
      <c r="AA1835" s="2755" t="s">
        <v>1846</v>
      </c>
      <c r="AB1835" s="2751" t="s">
        <v>34</v>
      </c>
      <c r="AC1835" s="2752"/>
    </row>
    <row r="1836" spans="1:29" ht="15" customHeight="1">
      <c r="A1836" s="2751" t="s">
        <v>4117</v>
      </c>
      <c r="B1836" s="2751" t="s">
        <v>4117</v>
      </c>
      <c r="C1836" s="2752" t="s">
        <v>32948</v>
      </c>
      <c r="D1836" s="2752" t="s">
        <v>32949</v>
      </c>
      <c r="E1836" s="2752" t="s">
        <v>32950</v>
      </c>
      <c r="F1836" s="2967">
        <v>142708168</v>
      </c>
      <c r="G1836" s="2967">
        <v>799070392</v>
      </c>
      <c r="H1836" s="2752" t="s">
        <v>32951</v>
      </c>
      <c r="I1836" s="2752" t="s">
        <v>32952</v>
      </c>
      <c r="J1836" s="2968" t="s">
        <v>4174</v>
      </c>
      <c r="K1836" s="2968" t="s">
        <v>4124</v>
      </c>
      <c r="L1836" s="2968" t="s">
        <v>31392</v>
      </c>
      <c r="M1836" s="2752" t="s">
        <v>32953</v>
      </c>
      <c r="N1836" s="2752">
        <v>2150020689</v>
      </c>
      <c r="O1836" s="2753">
        <v>46092</v>
      </c>
      <c r="P1836" s="2752"/>
      <c r="Q1836" s="2753">
        <v>46098</v>
      </c>
      <c r="R1836" s="2751" t="s">
        <v>33</v>
      </c>
      <c r="S1836" s="2752">
        <v>0</v>
      </c>
      <c r="T1836" s="2752">
        <v>0</v>
      </c>
      <c r="U1836" s="2752" t="s">
        <v>34</v>
      </c>
      <c r="V1836" s="2752" t="s">
        <v>34</v>
      </c>
      <c r="W1836" s="2754">
        <v>46104</v>
      </c>
      <c r="X1836" s="2751" t="s">
        <v>36</v>
      </c>
      <c r="Y1836" s="2751">
        <v>300</v>
      </c>
      <c r="Z1836" s="2751" t="s">
        <v>37</v>
      </c>
      <c r="AA1836" s="2755" t="s">
        <v>1846</v>
      </c>
      <c r="AB1836" s="2751" t="s">
        <v>34</v>
      </c>
      <c r="AC1836" s="2752"/>
    </row>
    <row r="1837" spans="1:29" ht="15" customHeight="1">
      <c r="A1837" s="2751" t="s">
        <v>4117</v>
      </c>
      <c r="B1837" s="2751" t="s">
        <v>4117</v>
      </c>
      <c r="C1837" s="2752" t="s">
        <v>4727</v>
      </c>
      <c r="D1837" s="2752" t="s">
        <v>4728</v>
      </c>
      <c r="E1837" s="2752" t="s">
        <v>4729</v>
      </c>
      <c r="F1837" s="2967">
        <v>708419713</v>
      </c>
      <c r="G1837" s="2967">
        <v>798000000</v>
      </c>
      <c r="H1837" s="2752" t="s">
        <v>4730</v>
      </c>
      <c r="I1837" s="2752" t="s">
        <v>4731</v>
      </c>
      <c r="J1837" s="2968" t="s">
        <v>4168</v>
      </c>
      <c r="K1837" s="2968" t="s">
        <v>4141</v>
      </c>
      <c r="L1837" s="2968" t="s">
        <v>32954</v>
      </c>
      <c r="M1837" s="2752" t="s">
        <v>32955</v>
      </c>
      <c r="N1837" s="2752">
        <v>2150010982</v>
      </c>
      <c r="O1837" s="2753">
        <v>46015</v>
      </c>
      <c r="P1837" s="2752"/>
      <c r="Q1837" s="2753">
        <v>46020</v>
      </c>
      <c r="R1837" s="2751" t="s">
        <v>33</v>
      </c>
      <c r="S1837" s="2752">
        <v>0</v>
      </c>
      <c r="T1837" s="2752">
        <v>0</v>
      </c>
      <c r="U1837" s="2752" t="s">
        <v>34</v>
      </c>
      <c r="V1837" s="2752" t="s">
        <v>34</v>
      </c>
      <c r="W1837" s="2754">
        <v>46104</v>
      </c>
      <c r="X1837" s="2751" t="s">
        <v>36</v>
      </c>
      <c r="Y1837" s="2751">
        <v>350</v>
      </c>
      <c r="Z1837" s="2751" t="s">
        <v>37</v>
      </c>
      <c r="AA1837" s="2755" t="s">
        <v>1846</v>
      </c>
      <c r="AB1837" s="2751" t="s">
        <v>34</v>
      </c>
      <c r="AC1837" s="2752"/>
    </row>
    <row r="1838" spans="1:29" ht="15" customHeight="1">
      <c r="A1838" s="2751" t="s">
        <v>4117</v>
      </c>
      <c r="B1838" s="2751" t="s">
        <v>4117</v>
      </c>
      <c r="C1838" s="2752" t="s">
        <v>4748</v>
      </c>
      <c r="D1838" s="2752" t="s">
        <v>4749</v>
      </c>
      <c r="E1838" s="2752" t="s">
        <v>4750</v>
      </c>
      <c r="F1838" s="2967">
        <v>574634395</v>
      </c>
      <c r="G1838" s="2967">
        <v>575000000</v>
      </c>
      <c r="H1838" s="2752" t="s">
        <v>4751</v>
      </c>
      <c r="I1838" s="2752" t="s">
        <v>4752</v>
      </c>
      <c r="J1838" s="2968" t="s">
        <v>4231</v>
      </c>
      <c r="K1838" s="2968" t="s">
        <v>4194</v>
      </c>
      <c r="L1838" s="2968" t="s">
        <v>15827</v>
      </c>
      <c r="M1838" s="2752" t="s">
        <v>32956</v>
      </c>
      <c r="N1838" s="2752">
        <v>2150000398</v>
      </c>
      <c r="O1838" s="2753">
        <v>46042</v>
      </c>
      <c r="P1838" s="2752"/>
      <c r="Q1838" s="2753">
        <v>46043</v>
      </c>
      <c r="R1838" s="2751" t="s">
        <v>33</v>
      </c>
      <c r="S1838" s="2752">
        <v>0</v>
      </c>
      <c r="T1838" s="2752">
        <v>0</v>
      </c>
      <c r="U1838" s="2752" t="s">
        <v>34</v>
      </c>
      <c r="V1838" s="2752" t="s">
        <v>34</v>
      </c>
      <c r="W1838" s="2754">
        <v>46104</v>
      </c>
      <c r="X1838" s="2751" t="s">
        <v>36</v>
      </c>
      <c r="Y1838" s="2751">
        <v>350</v>
      </c>
      <c r="Z1838" s="2751" t="s">
        <v>37</v>
      </c>
      <c r="AA1838" s="2755" t="s">
        <v>1846</v>
      </c>
      <c r="AB1838" s="2751" t="s">
        <v>34</v>
      </c>
      <c r="AC1838" s="2752"/>
    </row>
    <row r="1839" spans="1:29" ht="15" customHeight="1">
      <c r="A1839" s="2751" t="s">
        <v>4117</v>
      </c>
      <c r="B1839" s="2751" t="s">
        <v>4117</v>
      </c>
      <c r="C1839" s="2752" t="s">
        <v>32957</v>
      </c>
      <c r="D1839" s="2752" t="s">
        <v>32958</v>
      </c>
      <c r="E1839" s="2752" t="s">
        <v>32959</v>
      </c>
      <c r="F1839" s="2967">
        <v>103096164</v>
      </c>
      <c r="G1839" s="2967">
        <v>788484796</v>
      </c>
      <c r="H1839" s="2752" t="s">
        <v>32960</v>
      </c>
      <c r="I1839" s="2752" t="s">
        <v>32961</v>
      </c>
      <c r="J1839" s="2968" t="s">
        <v>4193</v>
      </c>
      <c r="K1839" s="2968" t="s">
        <v>2435</v>
      </c>
      <c r="L1839" s="2968" t="s">
        <v>32962</v>
      </c>
      <c r="M1839" s="2752" t="s">
        <v>32963</v>
      </c>
      <c r="N1839" s="2752">
        <v>2150010448</v>
      </c>
      <c r="O1839" s="2753">
        <v>46096</v>
      </c>
      <c r="P1839" s="2752"/>
      <c r="Q1839" s="2753">
        <v>46099</v>
      </c>
      <c r="R1839" s="2751" t="s">
        <v>33</v>
      </c>
      <c r="S1839" s="2752">
        <v>0</v>
      </c>
      <c r="T1839" s="2752">
        <v>1</v>
      </c>
      <c r="U1839" s="2752" t="s">
        <v>34</v>
      </c>
      <c r="V1839" s="2752" t="s">
        <v>34</v>
      </c>
      <c r="W1839" s="2754">
        <v>46104</v>
      </c>
      <c r="X1839" s="2751" t="s">
        <v>36</v>
      </c>
      <c r="Y1839" s="2751">
        <v>600</v>
      </c>
      <c r="Z1839" s="2751" t="s">
        <v>37</v>
      </c>
      <c r="AA1839" s="2755" t="s">
        <v>1846</v>
      </c>
      <c r="AB1839" s="2751" t="s">
        <v>34</v>
      </c>
      <c r="AC1839" s="2752"/>
    </row>
    <row r="1840" spans="1:29" ht="15" customHeight="1">
      <c r="A1840" s="2751" t="s">
        <v>4117</v>
      </c>
      <c r="B1840" s="2751" t="s">
        <v>4117</v>
      </c>
      <c r="C1840" s="2752" t="s">
        <v>32964</v>
      </c>
      <c r="D1840" s="2752" t="s">
        <v>32965</v>
      </c>
      <c r="E1840" s="2752" t="s">
        <v>32966</v>
      </c>
      <c r="F1840" s="2967">
        <v>709242046</v>
      </c>
      <c r="G1840" s="2967">
        <v>504804240</v>
      </c>
      <c r="H1840" s="2752" t="s">
        <v>31095</v>
      </c>
      <c r="I1840" s="2752" t="s">
        <v>32967</v>
      </c>
      <c r="J1840" s="2968" t="s">
        <v>4193</v>
      </c>
      <c r="K1840" s="2968" t="s">
        <v>4124</v>
      </c>
      <c r="L1840" s="2968" t="s">
        <v>17556</v>
      </c>
      <c r="M1840" s="2752" t="s">
        <v>32968</v>
      </c>
      <c r="N1840" s="2752">
        <v>2150030979</v>
      </c>
      <c r="O1840" s="2753">
        <v>46093</v>
      </c>
      <c r="P1840" s="2752"/>
      <c r="Q1840" s="2753">
        <v>46099</v>
      </c>
      <c r="R1840" s="2751" t="s">
        <v>33</v>
      </c>
      <c r="S1840" s="2752">
        <v>0</v>
      </c>
      <c r="T1840" s="2752">
        <v>1</v>
      </c>
      <c r="U1840" s="2752" t="s">
        <v>34</v>
      </c>
      <c r="V1840" s="2752" t="s">
        <v>34</v>
      </c>
      <c r="W1840" s="2754">
        <v>46104</v>
      </c>
      <c r="X1840" s="2751" t="s">
        <v>36</v>
      </c>
      <c r="Y1840" s="2751">
        <v>250</v>
      </c>
      <c r="Z1840" s="2751" t="s">
        <v>37</v>
      </c>
      <c r="AA1840" s="2755" t="s">
        <v>1846</v>
      </c>
      <c r="AB1840" s="2751" t="s">
        <v>34</v>
      </c>
      <c r="AC1840" s="2752"/>
    </row>
    <row r="1841" spans="1:29" ht="15" customHeight="1">
      <c r="A1841" s="2751" t="s">
        <v>4117</v>
      </c>
      <c r="B1841" s="2751" t="s">
        <v>4117</v>
      </c>
      <c r="C1841" s="2752" t="s">
        <v>32969</v>
      </c>
      <c r="D1841" s="2752" t="s">
        <v>32970</v>
      </c>
      <c r="E1841" s="2752" t="s">
        <v>32971</v>
      </c>
      <c r="F1841" s="2967">
        <v>153101760</v>
      </c>
      <c r="G1841" s="2967">
        <v>153101766</v>
      </c>
      <c r="H1841" s="2752" t="s">
        <v>32972</v>
      </c>
      <c r="I1841" s="2752" t="s">
        <v>32973</v>
      </c>
      <c r="J1841" s="2968" t="s">
        <v>4664</v>
      </c>
      <c r="K1841" s="2968" t="s">
        <v>2435</v>
      </c>
      <c r="L1841" s="2968" t="s">
        <v>28025</v>
      </c>
      <c r="M1841" s="2752" t="s">
        <v>32974</v>
      </c>
      <c r="N1841" s="2752">
        <v>2150050422</v>
      </c>
      <c r="O1841" s="2753">
        <v>46035</v>
      </c>
      <c r="P1841" s="2752"/>
      <c r="Q1841" s="2753">
        <v>46099</v>
      </c>
      <c r="R1841" s="2751" t="s">
        <v>33</v>
      </c>
      <c r="S1841" s="2752">
        <v>0</v>
      </c>
      <c r="T1841" s="2752">
        <v>0</v>
      </c>
      <c r="U1841" s="2752" t="s">
        <v>34</v>
      </c>
      <c r="V1841" s="2752" t="s">
        <v>34</v>
      </c>
      <c r="W1841" s="2754">
        <v>46104</v>
      </c>
      <c r="X1841" s="2751" t="s">
        <v>36</v>
      </c>
      <c r="Y1841" s="2751">
        <v>200</v>
      </c>
      <c r="Z1841" s="2751" t="s">
        <v>37</v>
      </c>
      <c r="AA1841" s="2755" t="s">
        <v>1846</v>
      </c>
      <c r="AB1841" s="2751" t="s">
        <v>34</v>
      </c>
      <c r="AC1841" s="2752"/>
    </row>
    <row r="1842" spans="1:29" ht="15" customHeight="1">
      <c r="A1842" s="2751" t="s">
        <v>4117</v>
      </c>
      <c r="B1842" s="2751" t="s">
        <v>4117</v>
      </c>
      <c r="C1842" s="2752" t="s">
        <v>32975</v>
      </c>
      <c r="D1842" s="2752" t="s">
        <v>26623</v>
      </c>
      <c r="E1842" s="2752" t="s">
        <v>2625</v>
      </c>
      <c r="F1842" s="2967">
        <v>545313133</v>
      </c>
      <c r="G1842" s="2967">
        <v>758632475</v>
      </c>
      <c r="H1842" s="2752" t="s">
        <v>32976</v>
      </c>
      <c r="I1842" s="2752" t="s">
        <v>32977</v>
      </c>
      <c r="J1842" s="2968" t="s">
        <v>4193</v>
      </c>
      <c r="K1842" s="2968" t="s">
        <v>2435</v>
      </c>
      <c r="L1842" s="2968" t="s">
        <v>32978</v>
      </c>
      <c r="M1842" s="2752" t="s">
        <v>32979</v>
      </c>
      <c r="N1842" s="2752">
        <v>2150000661</v>
      </c>
      <c r="O1842" s="2753">
        <v>46099</v>
      </c>
      <c r="P1842" s="2752"/>
      <c r="Q1842" s="2753">
        <v>46101</v>
      </c>
      <c r="R1842" s="2751" t="s">
        <v>33</v>
      </c>
      <c r="S1842" s="2752">
        <v>0</v>
      </c>
      <c r="T1842" s="2752">
        <v>3</v>
      </c>
      <c r="U1842" s="2752" t="s">
        <v>34</v>
      </c>
      <c r="V1842" s="2752" t="s">
        <v>34</v>
      </c>
      <c r="W1842" s="2754">
        <v>46104</v>
      </c>
      <c r="X1842" s="2751" t="s">
        <v>36</v>
      </c>
      <c r="Y1842" s="2751">
        <v>350</v>
      </c>
      <c r="Z1842" s="2751" t="s">
        <v>37</v>
      </c>
      <c r="AA1842" s="2755" t="s">
        <v>1846</v>
      </c>
      <c r="AB1842" s="2751" t="s">
        <v>34</v>
      </c>
      <c r="AC1842" s="2752"/>
    </row>
    <row r="1843" spans="1:29" ht="15" customHeight="1">
      <c r="A1843" s="2751" t="s">
        <v>4117</v>
      </c>
      <c r="B1843" s="2751" t="s">
        <v>4117</v>
      </c>
      <c r="C1843" s="2752" t="s">
        <v>32980</v>
      </c>
      <c r="D1843" s="2752" t="s">
        <v>32981</v>
      </c>
      <c r="E1843" s="2752" t="s">
        <v>32982</v>
      </c>
      <c r="F1843" s="2967">
        <v>788356320</v>
      </c>
      <c r="G1843" s="2967">
        <v>767502990</v>
      </c>
      <c r="H1843" s="2752" t="s">
        <v>32983</v>
      </c>
      <c r="I1843" s="2752" t="s">
        <v>32984</v>
      </c>
      <c r="J1843" s="2968" t="s">
        <v>4776</v>
      </c>
      <c r="K1843" s="2968" t="s">
        <v>2435</v>
      </c>
      <c r="L1843" s="2968" t="s">
        <v>17444</v>
      </c>
      <c r="M1843" s="2752" t="s">
        <v>32985</v>
      </c>
      <c r="N1843" s="2752">
        <v>2150010003</v>
      </c>
      <c r="O1843" s="2753">
        <v>46100</v>
      </c>
      <c r="P1843" s="2752"/>
      <c r="Q1843" s="2753">
        <v>46101</v>
      </c>
      <c r="R1843" s="2751" t="s">
        <v>33</v>
      </c>
      <c r="S1843" s="2752">
        <v>0</v>
      </c>
      <c r="T1843" s="2752">
        <v>2</v>
      </c>
      <c r="U1843" s="2752" t="s">
        <v>34</v>
      </c>
      <c r="V1843" s="2752" t="s">
        <v>34</v>
      </c>
      <c r="W1843" s="2754">
        <v>46104</v>
      </c>
      <c r="X1843" s="2751" t="s">
        <v>36</v>
      </c>
      <c r="Y1843" s="2751">
        <v>300</v>
      </c>
      <c r="Z1843" s="2751" t="s">
        <v>37</v>
      </c>
      <c r="AA1843" s="2755" t="s">
        <v>1846</v>
      </c>
      <c r="AB1843" s="2751" t="s">
        <v>34</v>
      </c>
      <c r="AC1843" s="2752"/>
    </row>
    <row r="1844" spans="1:29" ht="15" customHeight="1">
      <c r="A1844" s="2751" t="s">
        <v>4117</v>
      </c>
      <c r="B1844" s="2751" t="s">
        <v>4117</v>
      </c>
      <c r="C1844" s="2752" t="s">
        <v>4836</v>
      </c>
      <c r="D1844" s="2752" t="s">
        <v>4837</v>
      </c>
      <c r="E1844" s="2752" t="s">
        <v>4838</v>
      </c>
      <c r="F1844" s="2967">
        <v>505141914</v>
      </c>
      <c r="G1844" s="2967">
        <v>505000000</v>
      </c>
      <c r="H1844" s="2752" t="s">
        <v>4839</v>
      </c>
      <c r="I1844" s="2752" t="s">
        <v>4840</v>
      </c>
      <c r="J1844" s="2968" t="s">
        <v>4193</v>
      </c>
      <c r="K1844" s="2968" t="s">
        <v>4124</v>
      </c>
      <c r="L1844" s="2968" t="s">
        <v>4720</v>
      </c>
      <c r="M1844" s="2752" t="s">
        <v>32986</v>
      </c>
      <c r="N1844" s="2752">
        <v>2150020519</v>
      </c>
      <c r="O1844" s="2753">
        <v>46030</v>
      </c>
      <c r="P1844" s="2752"/>
      <c r="Q1844" s="2753">
        <v>46031</v>
      </c>
      <c r="R1844" s="2751" t="s">
        <v>33</v>
      </c>
      <c r="S1844" s="2752">
        <v>0</v>
      </c>
      <c r="T1844" s="2752">
        <v>2</v>
      </c>
      <c r="U1844" s="2752" t="s">
        <v>34</v>
      </c>
      <c r="V1844" s="2752" t="s">
        <v>34</v>
      </c>
      <c r="W1844" s="2754">
        <v>46104</v>
      </c>
      <c r="X1844" s="2751" t="s">
        <v>36</v>
      </c>
      <c r="Y1844" s="2751">
        <v>200</v>
      </c>
      <c r="Z1844" s="2751" t="s">
        <v>37</v>
      </c>
      <c r="AA1844" s="2755" t="s">
        <v>1846</v>
      </c>
      <c r="AB1844" s="2751" t="s">
        <v>34</v>
      </c>
      <c r="AC1844" s="2752"/>
    </row>
    <row r="1845" spans="1:29" ht="15" customHeight="1">
      <c r="A1845" s="2751" t="s">
        <v>4117</v>
      </c>
      <c r="B1845" s="2751" t="s">
        <v>4117</v>
      </c>
      <c r="C1845" s="2752" t="s">
        <v>32987</v>
      </c>
      <c r="D1845" s="2752" t="s">
        <v>32988</v>
      </c>
      <c r="E1845" s="2752" t="s">
        <v>15804</v>
      </c>
      <c r="F1845" s="2967">
        <v>748333660</v>
      </c>
      <c r="G1845" s="2967">
        <v>545792510</v>
      </c>
      <c r="H1845" s="2752" t="s">
        <v>32989</v>
      </c>
      <c r="I1845" s="2752" t="s">
        <v>32990</v>
      </c>
      <c r="J1845" s="2968" t="s">
        <v>4201</v>
      </c>
      <c r="K1845" s="2968" t="s">
        <v>2435</v>
      </c>
      <c r="L1845" s="2968" t="s">
        <v>32991</v>
      </c>
      <c r="M1845" s="2752" t="s">
        <v>32992</v>
      </c>
      <c r="N1845" s="2752">
        <v>2150000823</v>
      </c>
      <c r="O1845" s="2753">
        <v>46100</v>
      </c>
      <c r="P1845" s="2752"/>
      <c r="Q1845" s="2753">
        <v>46101</v>
      </c>
      <c r="R1845" s="2751" t="s">
        <v>33</v>
      </c>
      <c r="S1845" s="2752">
        <v>0</v>
      </c>
      <c r="T1845" s="2752">
        <v>0</v>
      </c>
      <c r="U1845" s="2752" t="s">
        <v>34</v>
      </c>
      <c r="V1845" s="2752" t="s">
        <v>34</v>
      </c>
      <c r="W1845" s="2754">
        <v>46104</v>
      </c>
      <c r="X1845" s="2751" t="s">
        <v>36</v>
      </c>
      <c r="Y1845" s="2751">
        <v>300</v>
      </c>
      <c r="Z1845" s="2751" t="s">
        <v>37</v>
      </c>
      <c r="AA1845" s="2755" t="s">
        <v>1846</v>
      </c>
      <c r="AB1845" s="2751" t="s">
        <v>34</v>
      </c>
      <c r="AC1845" s="2752"/>
    </row>
    <row r="1846" spans="1:29" ht="15" customHeight="1">
      <c r="A1846" s="2751" t="s">
        <v>4117</v>
      </c>
      <c r="B1846" s="2751" t="s">
        <v>4117</v>
      </c>
      <c r="C1846" s="2752" t="s">
        <v>4814</v>
      </c>
      <c r="D1846" s="2752" t="s">
        <v>4815</v>
      </c>
      <c r="E1846" s="2752" t="s">
        <v>4526</v>
      </c>
      <c r="F1846" s="2967">
        <v>505225757</v>
      </c>
      <c r="G1846" s="2967">
        <v>777000000</v>
      </c>
      <c r="H1846" s="2752" t="s">
        <v>4816</v>
      </c>
      <c r="I1846" s="2752" t="s">
        <v>4817</v>
      </c>
      <c r="J1846" s="2968" t="s">
        <v>4123</v>
      </c>
      <c r="K1846" s="2968" t="s">
        <v>4194</v>
      </c>
      <c r="L1846" s="2968" t="s">
        <v>32993</v>
      </c>
      <c r="M1846" s="2752" t="s">
        <v>32994</v>
      </c>
      <c r="N1846" s="2752">
        <v>2150010402</v>
      </c>
      <c r="O1846" s="2753">
        <v>46020</v>
      </c>
      <c r="P1846" s="2752"/>
      <c r="Q1846" s="2753">
        <v>46021</v>
      </c>
      <c r="R1846" s="2751" t="s">
        <v>33</v>
      </c>
      <c r="S1846" s="2752">
        <v>0</v>
      </c>
      <c r="T1846" s="2752">
        <v>0</v>
      </c>
      <c r="U1846" s="2752" t="s">
        <v>34</v>
      </c>
      <c r="V1846" s="2752" t="s">
        <v>34</v>
      </c>
      <c r="W1846" s="2754">
        <v>46104</v>
      </c>
      <c r="X1846" s="2751" t="s">
        <v>36</v>
      </c>
      <c r="Y1846" s="2751">
        <v>300</v>
      </c>
      <c r="Z1846" s="2751" t="s">
        <v>37</v>
      </c>
      <c r="AA1846" s="2755" t="s">
        <v>1846</v>
      </c>
      <c r="AB1846" s="2751" t="s">
        <v>34</v>
      </c>
      <c r="AC1846" s="2752"/>
    </row>
    <row r="1847" spans="1:29" ht="15" customHeight="1">
      <c r="A1847" s="2751" t="s">
        <v>4117</v>
      </c>
      <c r="B1847" s="2751" t="s">
        <v>4117</v>
      </c>
      <c r="C1847" s="2752" t="s">
        <v>32995</v>
      </c>
      <c r="D1847" s="2752" t="s">
        <v>32996</v>
      </c>
      <c r="E1847" s="2752" t="s">
        <v>32997</v>
      </c>
      <c r="F1847" s="2967">
        <v>712321208</v>
      </c>
      <c r="G1847" s="2967">
        <v>565888477</v>
      </c>
      <c r="H1847" s="2752" t="s">
        <v>32998</v>
      </c>
      <c r="I1847" s="2752" t="s">
        <v>32999</v>
      </c>
      <c r="J1847" s="2968" t="s">
        <v>4174</v>
      </c>
      <c r="K1847" s="2968" t="s">
        <v>4141</v>
      </c>
      <c r="L1847" s="2968" t="s">
        <v>33000</v>
      </c>
      <c r="M1847" s="2752" t="s">
        <v>33001</v>
      </c>
      <c r="N1847" s="2752">
        <v>2150040120</v>
      </c>
      <c r="O1847" s="2753">
        <v>46099</v>
      </c>
      <c r="P1847" s="2752"/>
      <c r="Q1847" s="2753">
        <v>46101</v>
      </c>
      <c r="R1847" s="2751" t="s">
        <v>33</v>
      </c>
      <c r="S1847" s="2752">
        <v>0</v>
      </c>
      <c r="T1847" s="2752">
        <v>0</v>
      </c>
      <c r="U1847" s="2752" t="s">
        <v>34</v>
      </c>
      <c r="V1847" s="2752" t="s">
        <v>34</v>
      </c>
      <c r="W1847" s="2754">
        <v>46104</v>
      </c>
      <c r="X1847" s="2751" t="s">
        <v>36</v>
      </c>
      <c r="Y1847" s="2751">
        <v>100</v>
      </c>
      <c r="Z1847" s="2751" t="s">
        <v>37</v>
      </c>
      <c r="AA1847" s="2755" t="s">
        <v>1846</v>
      </c>
      <c r="AB1847" s="2751" t="s">
        <v>34</v>
      </c>
      <c r="AC1847" s="2752"/>
    </row>
    <row r="1848" spans="1:29" ht="15" customHeight="1">
      <c r="A1848" s="2751" t="s">
        <v>4117</v>
      </c>
      <c r="B1848" s="2751" t="s">
        <v>4117</v>
      </c>
      <c r="C1848" s="2752" t="s">
        <v>28504</v>
      </c>
      <c r="D1848" s="2752" t="s">
        <v>28505</v>
      </c>
      <c r="E1848" s="2752" t="s">
        <v>28506</v>
      </c>
      <c r="F1848" s="2967">
        <v>709404997</v>
      </c>
      <c r="G1848" s="2967">
        <v>545793029</v>
      </c>
      <c r="H1848" s="2752" t="s">
        <v>28507</v>
      </c>
      <c r="I1848" s="2752" t="s">
        <v>28508</v>
      </c>
      <c r="J1848" s="2968" t="s">
        <v>4776</v>
      </c>
      <c r="K1848" s="2968" t="s">
        <v>4141</v>
      </c>
      <c r="L1848" s="2968" t="s">
        <v>27604</v>
      </c>
      <c r="M1848" s="2752" t="s">
        <v>33002</v>
      </c>
      <c r="N1848" s="2752">
        <v>2150010662</v>
      </c>
      <c r="O1848" s="2753">
        <v>46086</v>
      </c>
      <c r="P1848" s="2752"/>
      <c r="Q1848" s="2753">
        <v>46087</v>
      </c>
      <c r="R1848" s="2751" t="s">
        <v>33</v>
      </c>
      <c r="S1848" s="2752">
        <v>0</v>
      </c>
      <c r="T1848" s="2752">
        <v>1</v>
      </c>
      <c r="U1848" s="2752" t="s">
        <v>34</v>
      </c>
      <c r="V1848" s="2752" t="s">
        <v>34</v>
      </c>
      <c r="W1848" s="2754">
        <v>46104</v>
      </c>
      <c r="X1848" s="2751" t="s">
        <v>36</v>
      </c>
      <c r="Y1848" s="2751">
        <v>150</v>
      </c>
      <c r="Z1848" s="2751" t="s">
        <v>37</v>
      </c>
      <c r="AA1848" s="2755" t="s">
        <v>1846</v>
      </c>
      <c r="AB1848" s="2751" t="s">
        <v>34</v>
      </c>
      <c r="AC1848" s="2752"/>
    </row>
    <row r="1849" spans="1:29" ht="15" customHeight="1">
      <c r="A1849" s="2751" t="s">
        <v>4117</v>
      </c>
      <c r="B1849" s="2751" t="s">
        <v>4117</v>
      </c>
      <c r="C1849" s="2752" t="s">
        <v>33003</v>
      </c>
      <c r="D1849" s="2752" t="s">
        <v>33004</v>
      </c>
      <c r="E1849" s="2752" t="s">
        <v>33005</v>
      </c>
      <c r="F1849" s="2967">
        <v>153338559</v>
      </c>
      <c r="G1849" s="2967">
        <v>758452226</v>
      </c>
      <c r="H1849" s="2752" t="s">
        <v>33006</v>
      </c>
      <c r="I1849" s="2752" t="s">
        <v>33007</v>
      </c>
      <c r="J1849" s="2968" t="s">
        <v>4123</v>
      </c>
      <c r="K1849" s="2968" t="s">
        <v>4124</v>
      </c>
      <c r="L1849" s="2968" t="s">
        <v>33008</v>
      </c>
      <c r="M1849" s="2752" t="s">
        <v>33009</v>
      </c>
      <c r="N1849" s="2752">
        <v>2150050760</v>
      </c>
      <c r="O1849" s="2753">
        <v>46095</v>
      </c>
      <c r="P1849" s="2752"/>
      <c r="Q1849" s="2753">
        <v>46098</v>
      </c>
      <c r="R1849" s="2751" t="s">
        <v>33</v>
      </c>
      <c r="S1849" s="2752">
        <v>0</v>
      </c>
      <c r="T1849" s="2752">
        <v>0</v>
      </c>
      <c r="U1849" s="2752" t="s">
        <v>34</v>
      </c>
      <c r="V1849" s="2752" t="s">
        <v>34</v>
      </c>
      <c r="W1849" s="2754">
        <v>46104</v>
      </c>
      <c r="X1849" s="2751" t="s">
        <v>36</v>
      </c>
      <c r="Y1849" s="2751">
        <v>500</v>
      </c>
      <c r="Z1849" s="2751" t="s">
        <v>37</v>
      </c>
      <c r="AA1849" s="2755" t="s">
        <v>1846</v>
      </c>
      <c r="AB1849" s="2751" t="s">
        <v>34</v>
      </c>
      <c r="AC1849" s="2752"/>
    </row>
    <row r="1850" spans="1:29" ht="15" customHeight="1">
      <c r="A1850" s="2751" t="s">
        <v>4117</v>
      </c>
      <c r="B1850" s="2751" t="s">
        <v>4117</v>
      </c>
      <c r="C1850" s="2752" t="s">
        <v>33010</v>
      </c>
      <c r="D1850" s="2752" t="s">
        <v>3195</v>
      </c>
      <c r="E1850" s="2752" t="s">
        <v>33011</v>
      </c>
      <c r="F1850" s="2967">
        <v>100494458</v>
      </c>
      <c r="G1850" s="2967">
        <v>707419194</v>
      </c>
      <c r="H1850" s="2752" t="s">
        <v>33012</v>
      </c>
      <c r="I1850" s="2752" t="s">
        <v>33013</v>
      </c>
      <c r="J1850" s="2968" t="s">
        <v>4664</v>
      </c>
      <c r="K1850" s="2968" t="s">
        <v>2435</v>
      </c>
      <c r="L1850" s="2968" t="s">
        <v>17563</v>
      </c>
      <c r="M1850" s="2752" t="s">
        <v>33014</v>
      </c>
      <c r="N1850" s="2752">
        <v>2150020629</v>
      </c>
      <c r="O1850" s="2753">
        <v>46099</v>
      </c>
      <c r="P1850" s="2752"/>
      <c r="Q1850" s="2753">
        <v>46101</v>
      </c>
      <c r="R1850" s="2751" t="s">
        <v>33</v>
      </c>
      <c r="S1850" s="2752">
        <v>0</v>
      </c>
      <c r="T1850" s="2752">
        <v>1</v>
      </c>
      <c r="U1850" s="2752" t="s">
        <v>34</v>
      </c>
      <c r="V1850" s="2752" t="s">
        <v>34</v>
      </c>
      <c r="W1850" s="2754">
        <v>46104</v>
      </c>
      <c r="X1850" s="2751" t="s">
        <v>36</v>
      </c>
      <c r="Y1850" s="2751">
        <v>150</v>
      </c>
      <c r="Z1850" s="2751" t="s">
        <v>37</v>
      </c>
      <c r="AA1850" s="2755" t="s">
        <v>1846</v>
      </c>
      <c r="AB1850" s="2751" t="s">
        <v>34</v>
      </c>
      <c r="AC1850" s="2752"/>
    </row>
    <row r="1851" spans="1:29" ht="15" customHeight="1">
      <c r="A1851" s="2751" t="s">
        <v>4117</v>
      </c>
      <c r="B1851" s="2751" t="s">
        <v>4117</v>
      </c>
      <c r="C1851" s="2752" t="s">
        <v>31436</v>
      </c>
      <c r="D1851" s="2752" t="s">
        <v>31437</v>
      </c>
      <c r="E1851" s="2752" t="s">
        <v>31438</v>
      </c>
      <c r="F1851" s="2967">
        <v>102582342</v>
      </c>
      <c r="G1851" s="2967">
        <v>747083042</v>
      </c>
      <c r="H1851" s="2752" t="s">
        <v>31439</v>
      </c>
      <c r="I1851" s="2752" t="s">
        <v>31440</v>
      </c>
      <c r="J1851" s="2968" t="s">
        <v>4123</v>
      </c>
      <c r="K1851" s="2968" t="s">
        <v>4124</v>
      </c>
      <c r="L1851" s="2968" t="s">
        <v>33015</v>
      </c>
      <c r="M1851" s="2752" t="s">
        <v>33016</v>
      </c>
      <c r="N1851" s="2752">
        <v>2150050366</v>
      </c>
      <c r="O1851" s="2753">
        <v>46094</v>
      </c>
      <c r="P1851" s="2752"/>
      <c r="Q1851" s="2753">
        <v>46095</v>
      </c>
      <c r="R1851" s="2751" t="s">
        <v>33</v>
      </c>
      <c r="S1851" s="2752">
        <v>0</v>
      </c>
      <c r="T1851" s="2752">
        <v>1</v>
      </c>
      <c r="U1851" s="2752" t="s">
        <v>34</v>
      </c>
      <c r="V1851" s="2752" t="s">
        <v>34</v>
      </c>
      <c r="W1851" s="2754">
        <v>46104</v>
      </c>
      <c r="X1851" s="2751" t="s">
        <v>36</v>
      </c>
      <c r="Y1851" s="2751">
        <v>250</v>
      </c>
      <c r="Z1851" s="2751" t="s">
        <v>37</v>
      </c>
      <c r="AA1851" s="2755" t="s">
        <v>1846</v>
      </c>
      <c r="AB1851" s="2751" t="s">
        <v>34</v>
      </c>
      <c r="AC1851" s="2752"/>
    </row>
    <row r="1852" spans="1:29" ht="15" customHeight="1">
      <c r="A1852" s="2751" t="s">
        <v>4117</v>
      </c>
      <c r="B1852" s="2751" t="s">
        <v>4117</v>
      </c>
      <c r="C1852" s="2752" t="s">
        <v>33017</v>
      </c>
      <c r="D1852" s="2752" t="s">
        <v>33018</v>
      </c>
      <c r="E1852" s="2752" t="s">
        <v>33019</v>
      </c>
      <c r="F1852" s="2967">
        <v>-709758443</v>
      </c>
      <c r="G1852" s="2967">
        <v>788792870</v>
      </c>
      <c r="H1852" s="2752" t="s">
        <v>33020</v>
      </c>
      <c r="I1852" s="2752" t="s">
        <v>33021</v>
      </c>
      <c r="J1852" s="2968" t="s">
        <v>4776</v>
      </c>
      <c r="K1852" s="2968" t="s">
        <v>4141</v>
      </c>
      <c r="L1852" s="2968" t="s">
        <v>33022</v>
      </c>
      <c r="M1852" s="2752" t="s">
        <v>33023</v>
      </c>
      <c r="N1852" s="2752">
        <v>2150020634</v>
      </c>
      <c r="O1852" s="2753">
        <v>46093</v>
      </c>
      <c r="P1852" s="2752"/>
      <c r="Q1852" s="2753">
        <v>46099</v>
      </c>
      <c r="R1852" s="2751" t="s">
        <v>33</v>
      </c>
      <c r="S1852" s="2752">
        <v>0</v>
      </c>
      <c r="T1852" s="2752">
        <v>1</v>
      </c>
      <c r="U1852" s="2752" t="s">
        <v>34</v>
      </c>
      <c r="V1852" s="2752" t="s">
        <v>34</v>
      </c>
      <c r="W1852" s="2754">
        <v>46104</v>
      </c>
      <c r="X1852" s="2751" t="s">
        <v>36</v>
      </c>
      <c r="Y1852" s="2751">
        <v>150</v>
      </c>
      <c r="Z1852" s="2751" t="s">
        <v>37</v>
      </c>
      <c r="AA1852" s="2755" t="s">
        <v>1846</v>
      </c>
      <c r="AB1852" s="2751" t="s">
        <v>34</v>
      </c>
      <c r="AC1852" s="2752"/>
    </row>
    <row r="1853" spans="1:29" ht="15" customHeight="1">
      <c r="A1853" s="2751" t="s">
        <v>4117</v>
      </c>
      <c r="B1853" s="2751" t="s">
        <v>4117</v>
      </c>
      <c r="C1853" s="2752" t="s">
        <v>33024</v>
      </c>
      <c r="D1853" s="2752" t="s">
        <v>33025</v>
      </c>
      <c r="E1853" s="2752" t="s">
        <v>33026</v>
      </c>
      <c r="F1853" s="2967">
        <v>707725969</v>
      </c>
      <c r="G1853" s="2967">
        <v>506838220</v>
      </c>
      <c r="H1853" s="2752" t="s">
        <v>33027</v>
      </c>
      <c r="I1853" s="2752" t="s">
        <v>33028</v>
      </c>
      <c r="J1853" s="2968" t="s">
        <v>4664</v>
      </c>
      <c r="K1853" s="2968" t="s">
        <v>2435</v>
      </c>
      <c r="L1853" s="2968" t="s">
        <v>16270</v>
      </c>
      <c r="M1853" s="2752" t="s">
        <v>33029</v>
      </c>
      <c r="N1853" s="2752">
        <v>2150010647</v>
      </c>
      <c r="O1853" s="2753">
        <v>46096</v>
      </c>
      <c r="P1853" s="2752"/>
      <c r="Q1853" s="2753">
        <v>46099</v>
      </c>
      <c r="R1853" s="2751" t="s">
        <v>33</v>
      </c>
      <c r="S1853" s="2752">
        <v>0</v>
      </c>
      <c r="T1853" s="2752">
        <v>4</v>
      </c>
      <c r="U1853" s="2752" t="s">
        <v>34</v>
      </c>
      <c r="V1853" s="2752" t="s">
        <v>34</v>
      </c>
      <c r="W1853" s="2754">
        <v>46104</v>
      </c>
      <c r="X1853" s="2751" t="s">
        <v>36</v>
      </c>
      <c r="Y1853" s="2751">
        <v>350</v>
      </c>
      <c r="Z1853" s="2751" t="s">
        <v>37</v>
      </c>
      <c r="AA1853" s="2755" t="s">
        <v>1846</v>
      </c>
      <c r="AB1853" s="2751" t="s">
        <v>34</v>
      </c>
      <c r="AC1853" s="2752"/>
    </row>
    <row r="1854" spans="1:29" ht="15" customHeight="1">
      <c r="A1854" s="2751" t="s">
        <v>4117</v>
      </c>
      <c r="B1854" s="2751" t="s">
        <v>4117</v>
      </c>
      <c r="C1854" s="2752" t="s">
        <v>31409</v>
      </c>
      <c r="D1854" s="2752" t="s">
        <v>31410</v>
      </c>
      <c r="E1854" s="2752" t="s">
        <v>31411</v>
      </c>
      <c r="F1854" s="2967">
        <v>584377129</v>
      </c>
      <c r="G1854" s="2967">
        <v>101353237</v>
      </c>
      <c r="H1854" s="2752" t="s">
        <v>31412</v>
      </c>
      <c r="I1854" s="2752" t="s">
        <v>31413</v>
      </c>
      <c r="J1854" s="2968" t="s">
        <v>4231</v>
      </c>
      <c r="K1854" s="2968" t="s">
        <v>4124</v>
      </c>
      <c r="L1854" s="2968" t="s">
        <v>17286</v>
      </c>
      <c r="M1854" s="2752" t="s">
        <v>33030</v>
      </c>
      <c r="N1854" s="2752">
        <v>2150046801</v>
      </c>
      <c r="O1854" s="2753">
        <v>46087</v>
      </c>
      <c r="P1854" s="2752"/>
      <c r="Q1854" s="2753">
        <v>46095</v>
      </c>
      <c r="R1854" s="2751" t="s">
        <v>33</v>
      </c>
      <c r="S1854" s="2752">
        <v>0</v>
      </c>
      <c r="T1854" s="2752">
        <v>0</v>
      </c>
      <c r="U1854" s="2752" t="s">
        <v>34</v>
      </c>
      <c r="V1854" s="2752" t="s">
        <v>34</v>
      </c>
      <c r="W1854" s="2754">
        <v>46104</v>
      </c>
      <c r="X1854" s="2751" t="s">
        <v>36</v>
      </c>
      <c r="Y1854" s="2751">
        <v>350</v>
      </c>
      <c r="Z1854" s="2751" t="s">
        <v>37</v>
      </c>
      <c r="AA1854" s="2755" t="s">
        <v>1846</v>
      </c>
      <c r="AB1854" s="2751" t="s">
        <v>34</v>
      </c>
      <c r="AC1854" s="2752"/>
    </row>
    <row r="1855" spans="1:29" ht="15" customHeight="1">
      <c r="A1855" s="2751" t="s">
        <v>4117</v>
      </c>
      <c r="B1855" s="2751" t="s">
        <v>4117</v>
      </c>
      <c r="C1855" s="2752" t="s">
        <v>33031</v>
      </c>
      <c r="D1855" s="2752" t="s">
        <v>33032</v>
      </c>
      <c r="E1855" s="2752" t="s">
        <v>33033</v>
      </c>
      <c r="F1855" s="2967">
        <v>705917182</v>
      </c>
      <c r="G1855" s="2967">
        <v>564251312</v>
      </c>
      <c r="H1855" s="2752" t="s">
        <v>33034</v>
      </c>
      <c r="I1855" s="2752" t="s">
        <v>33035</v>
      </c>
      <c r="J1855" s="2968" t="s">
        <v>4389</v>
      </c>
      <c r="K1855" s="2968" t="s">
        <v>4141</v>
      </c>
      <c r="L1855" s="2968" t="s">
        <v>33036</v>
      </c>
      <c r="M1855" s="2752" t="s">
        <v>33037</v>
      </c>
      <c r="N1855" s="2752">
        <v>2150030221</v>
      </c>
      <c r="O1855" s="2753">
        <v>46096</v>
      </c>
      <c r="P1855" s="2752"/>
      <c r="Q1855" s="2753">
        <v>46099</v>
      </c>
      <c r="R1855" s="2751" t="s">
        <v>33</v>
      </c>
      <c r="S1855" s="2752">
        <v>0</v>
      </c>
      <c r="T1855" s="2752">
        <v>0</v>
      </c>
      <c r="U1855" s="2752" t="s">
        <v>34</v>
      </c>
      <c r="V1855" s="2752" t="s">
        <v>34</v>
      </c>
      <c r="W1855" s="2754" t="s">
        <v>31385</v>
      </c>
      <c r="X1855" s="2751" t="s">
        <v>36</v>
      </c>
      <c r="Y1855" s="2751">
        <v>50</v>
      </c>
      <c r="Z1855" s="2751" t="s">
        <v>37</v>
      </c>
      <c r="AA1855" s="2755" t="s">
        <v>38</v>
      </c>
      <c r="AB1855" s="2743" t="s">
        <v>4252</v>
      </c>
      <c r="AC1855" s="2752" t="s">
        <v>33038</v>
      </c>
    </row>
    <row r="1856" spans="1:29" ht="15" customHeight="1">
      <c r="A1856" s="2952" t="s">
        <v>24278</v>
      </c>
      <c r="B1856" s="2952" t="s">
        <v>24278</v>
      </c>
      <c r="C1856" s="2953" t="s">
        <v>33201</v>
      </c>
      <c r="D1856" s="2953" t="s">
        <v>33202</v>
      </c>
      <c r="E1856" s="2953" t="s">
        <v>33203</v>
      </c>
      <c r="F1856" s="2954">
        <v>142719392</v>
      </c>
      <c r="G1856" s="2954">
        <v>142719392</v>
      </c>
      <c r="H1856" s="2953" t="s">
        <v>33204</v>
      </c>
      <c r="I1856" s="2953" t="s">
        <v>33205</v>
      </c>
      <c r="J1856" s="2965" t="s">
        <v>26416</v>
      </c>
      <c r="K1856" s="2965" t="s">
        <v>2435</v>
      </c>
      <c r="L1856" s="2965" t="s">
        <v>33206</v>
      </c>
      <c r="M1856" s="2953"/>
      <c r="N1856" s="2955"/>
      <c r="O1856" s="2956">
        <v>46098</v>
      </c>
      <c r="P1856" s="2953"/>
      <c r="Q1856" s="2956">
        <v>46100</v>
      </c>
      <c r="R1856" s="2952" t="s">
        <v>33</v>
      </c>
      <c r="S1856" s="2955">
        <v>0</v>
      </c>
      <c r="T1856" s="2955">
        <v>0</v>
      </c>
      <c r="U1856" s="2953" t="s">
        <v>34</v>
      </c>
      <c r="V1856" s="2953" t="s">
        <v>34</v>
      </c>
      <c r="W1856" s="2957">
        <v>46104</v>
      </c>
      <c r="X1856" s="2952" t="s">
        <v>24280</v>
      </c>
      <c r="Y1856" s="2969">
        <v>450</v>
      </c>
      <c r="Z1856" s="2952" t="s">
        <v>37</v>
      </c>
      <c r="AA1856" s="2952" t="s">
        <v>1846</v>
      </c>
      <c r="AB1856" s="2952" t="s">
        <v>34</v>
      </c>
      <c r="AC1856" s="2953" t="s">
        <v>32941</v>
      </c>
    </row>
    <row r="1857" spans="1:29" ht="15" customHeight="1">
      <c r="A1857" s="2952" t="s">
        <v>24278</v>
      </c>
      <c r="B1857" s="2952" t="s">
        <v>24278</v>
      </c>
      <c r="C1857" s="2953" t="s">
        <v>33207</v>
      </c>
      <c r="D1857" s="2953" t="s">
        <v>33208</v>
      </c>
      <c r="E1857" s="2953" t="s">
        <v>27545</v>
      </c>
      <c r="F1857" s="2954">
        <v>747262212</v>
      </c>
      <c r="G1857" s="2954">
        <v>102749853</v>
      </c>
      <c r="H1857" s="2953" t="s">
        <v>33209</v>
      </c>
      <c r="I1857" s="2953" t="s">
        <v>33210</v>
      </c>
      <c r="J1857" s="2965" t="s">
        <v>25348</v>
      </c>
      <c r="K1857" s="2965" t="s">
        <v>4194</v>
      </c>
      <c r="L1857" s="2965" t="s">
        <v>33211</v>
      </c>
      <c r="M1857" s="2953"/>
      <c r="N1857" s="2955"/>
      <c r="O1857" s="2956">
        <v>46091</v>
      </c>
      <c r="P1857" s="2953"/>
      <c r="Q1857" s="2956">
        <v>46100</v>
      </c>
      <c r="R1857" s="2952" t="s">
        <v>33</v>
      </c>
      <c r="S1857" s="2955">
        <v>0</v>
      </c>
      <c r="T1857" s="2955">
        <v>0</v>
      </c>
      <c r="U1857" s="2953" t="s">
        <v>34</v>
      </c>
      <c r="V1857" s="2953" t="s">
        <v>34</v>
      </c>
      <c r="W1857" s="2957">
        <v>46104</v>
      </c>
      <c r="X1857" s="2952" t="s">
        <v>24280</v>
      </c>
      <c r="Y1857" s="2969">
        <v>100</v>
      </c>
      <c r="Z1857" s="2952" t="s">
        <v>37</v>
      </c>
      <c r="AA1857" s="2952" t="s">
        <v>1846</v>
      </c>
      <c r="AB1857" s="2952" t="s">
        <v>34</v>
      </c>
      <c r="AC1857" s="2953" t="s">
        <v>32941</v>
      </c>
    </row>
    <row r="1858" spans="1:29" ht="15" customHeight="1">
      <c r="A1858" s="2952" t="s">
        <v>24278</v>
      </c>
      <c r="B1858" s="2952" t="s">
        <v>24278</v>
      </c>
      <c r="C1858" s="2953" t="s">
        <v>33212</v>
      </c>
      <c r="D1858" s="2953" t="s">
        <v>33213</v>
      </c>
      <c r="E1858" s="2953" t="s">
        <v>25120</v>
      </c>
      <c r="F1858" s="2954">
        <v>173298564</v>
      </c>
      <c r="G1858" s="2954">
        <v>153724698</v>
      </c>
      <c r="H1858" s="2953" t="s">
        <v>33214</v>
      </c>
      <c r="I1858" s="2953" t="s">
        <v>33215</v>
      </c>
      <c r="J1858" s="2965" t="s">
        <v>25348</v>
      </c>
      <c r="K1858" s="2965" t="s">
        <v>4194</v>
      </c>
      <c r="L1858" s="2965" t="s">
        <v>33216</v>
      </c>
      <c r="M1858" s="2953"/>
      <c r="N1858" s="2955"/>
      <c r="O1858" s="2956">
        <v>46091</v>
      </c>
      <c r="P1858" s="2953"/>
      <c r="Q1858" s="2956">
        <v>46100</v>
      </c>
      <c r="R1858" s="2952" t="s">
        <v>33</v>
      </c>
      <c r="S1858" s="2955">
        <v>0</v>
      </c>
      <c r="T1858" s="2955">
        <v>0</v>
      </c>
      <c r="U1858" s="2953" t="s">
        <v>34</v>
      </c>
      <c r="V1858" s="2953" t="s">
        <v>34</v>
      </c>
      <c r="W1858" s="2957">
        <v>46104</v>
      </c>
      <c r="X1858" s="2952" t="s">
        <v>24280</v>
      </c>
      <c r="Y1858" s="2969">
        <v>250</v>
      </c>
      <c r="Z1858" s="2952" t="s">
        <v>37</v>
      </c>
      <c r="AA1858" s="2952" t="s">
        <v>1846</v>
      </c>
      <c r="AB1858" s="2952" t="s">
        <v>34</v>
      </c>
      <c r="AC1858" s="2953" t="s">
        <v>32941</v>
      </c>
    </row>
    <row r="1859" spans="1:29" ht="15" customHeight="1">
      <c r="A1859" s="2952" t="s">
        <v>24278</v>
      </c>
      <c r="B1859" s="2952" t="s">
        <v>24278</v>
      </c>
      <c r="C1859" s="2953" t="s">
        <v>33217</v>
      </c>
      <c r="D1859" s="2953" t="s">
        <v>33218</v>
      </c>
      <c r="E1859" s="2953" t="s">
        <v>25120</v>
      </c>
      <c r="F1859" s="2954">
        <v>160297592</v>
      </c>
      <c r="G1859" s="2954">
        <v>505281308</v>
      </c>
      <c r="H1859" s="2953"/>
      <c r="I1859" s="2953"/>
      <c r="J1859" s="2965"/>
      <c r="K1859" s="2965"/>
      <c r="L1859" s="2965"/>
      <c r="M1859" s="2953"/>
      <c r="N1859" s="2955"/>
      <c r="O1859" s="2956">
        <v>46093</v>
      </c>
      <c r="P1859" s="2953"/>
      <c r="Q1859" s="2956">
        <v>46099</v>
      </c>
      <c r="R1859" s="2952" t="s">
        <v>33</v>
      </c>
      <c r="S1859" s="2955">
        <v>0</v>
      </c>
      <c r="T1859" s="2955">
        <v>0</v>
      </c>
      <c r="U1859" s="2953" t="s">
        <v>34</v>
      </c>
      <c r="V1859" s="2953" t="s">
        <v>34</v>
      </c>
      <c r="W1859" s="2957"/>
      <c r="X1859" s="2952" t="s">
        <v>24280</v>
      </c>
      <c r="Y1859" s="2969"/>
      <c r="Z1859" s="2952" t="s">
        <v>37</v>
      </c>
      <c r="AA1859" s="2952" t="s">
        <v>1846</v>
      </c>
      <c r="AB1859" s="2952" t="s">
        <v>34</v>
      </c>
      <c r="AC1859" s="2953" t="s">
        <v>33219</v>
      </c>
    </row>
    <row r="1860" spans="1:29" ht="15" customHeight="1">
      <c r="A1860" s="2952" t="s">
        <v>24278</v>
      </c>
      <c r="B1860" s="2952" t="s">
        <v>24278</v>
      </c>
      <c r="C1860" s="2953" t="s">
        <v>33220</v>
      </c>
      <c r="D1860" s="2953" t="s">
        <v>33221</v>
      </c>
      <c r="E1860" s="2953" t="s">
        <v>33222</v>
      </c>
      <c r="F1860" s="2954">
        <v>100320074</v>
      </c>
      <c r="G1860" s="2954">
        <v>100320074</v>
      </c>
      <c r="H1860" s="2953" t="s">
        <v>30137</v>
      </c>
      <c r="I1860" s="2953" t="s">
        <v>33223</v>
      </c>
      <c r="J1860" s="2965" t="s">
        <v>26416</v>
      </c>
      <c r="K1860" s="2965" t="s">
        <v>2435</v>
      </c>
      <c r="L1860" s="2965" t="s">
        <v>33206</v>
      </c>
      <c r="M1860" s="2953"/>
      <c r="N1860" s="2955"/>
      <c r="O1860" s="2956">
        <v>46099</v>
      </c>
      <c r="P1860" s="2953"/>
      <c r="Q1860" s="2956">
        <v>46101</v>
      </c>
      <c r="R1860" s="2952" t="s">
        <v>33</v>
      </c>
      <c r="S1860" s="2955">
        <v>0</v>
      </c>
      <c r="T1860" s="2955">
        <v>0</v>
      </c>
      <c r="U1860" s="2953" t="s">
        <v>34</v>
      </c>
      <c r="V1860" s="2953" t="s">
        <v>34</v>
      </c>
      <c r="W1860" s="2957">
        <v>46104</v>
      </c>
      <c r="X1860" s="2894" t="s">
        <v>36</v>
      </c>
      <c r="Y1860" s="2969"/>
      <c r="Z1860" s="2952" t="s">
        <v>37</v>
      </c>
      <c r="AA1860" s="2952" t="s">
        <v>38</v>
      </c>
      <c r="AB1860" s="2952" t="s">
        <v>33224</v>
      </c>
      <c r="AC1860" s="2953" t="s">
        <v>33225</v>
      </c>
    </row>
    <row r="1861" spans="1:29" ht="15" customHeight="1">
      <c r="A1861" s="2952" t="s">
        <v>24278</v>
      </c>
      <c r="B1861" s="2952" t="s">
        <v>24278</v>
      </c>
      <c r="C1861" s="2953" t="s">
        <v>31713</v>
      </c>
      <c r="D1861" s="2953" t="s">
        <v>31714</v>
      </c>
      <c r="E1861" s="2953" t="s">
        <v>27491</v>
      </c>
      <c r="F1861" s="2954">
        <v>757750312</v>
      </c>
      <c r="G1861" s="2954">
        <v>545454123</v>
      </c>
      <c r="H1861" s="2953" t="s">
        <v>25338</v>
      </c>
      <c r="I1861" s="2953" t="s">
        <v>33226</v>
      </c>
      <c r="J1861" s="2965" t="s">
        <v>25348</v>
      </c>
      <c r="K1861" s="2965" t="s">
        <v>4194</v>
      </c>
      <c r="L1861" s="2965" t="s">
        <v>33211</v>
      </c>
      <c r="M1861" s="2953"/>
      <c r="N1861" s="2955"/>
      <c r="O1861" s="2956"/>
      <c r="P1861" s="2953"/>
      <c r="Q1861" s="2956"/>
      <c r="R1861" s="2952" t="s">
        <v>33</v>
      </c>
      <c r="S1861" s="2955">
        <v>0</v>
      </c>
      <c r="T1861" s="2955">
        <v>0</v>
      </c>
      <c r="U1861" s="2953" t="s">
        <v>34</v>
      </c>
      <c r="V1861" s="2953" t="s">
        <v>34</v>
      </c>
      <c r="W1861" s="2957" t="s">
        <v>31712</v>
      </c>
      <c r="X1861" s="2952" t="s">
        <v>24280</v>
      </c>
      <c r="Y1861" s="2969"/>
      <c r="Z1861" s="2952" t="s">
        <v>37</v>
      </c>
      <c r="AA1861" s="2952" t="s">
        <v>38</v>
      </c>
      <c r="AB1861" s="2952" t="s">
        <v>33224</v>
      </c>
      <c r="AC1861" s="2953" t="s">
        <v>31715</v>
      </c>
    </row>
    <row r="1862" spans="1:29" ht="15" customHeight="1">
      <c r="A1862" s="2952" t="s">
        <v>24278</v>
      </c>
      <c r="B1862" s="2952" t="s">
        <v>24278</v>
      </c>
      <c r="C1862" s="2953" t="s">
        <v>29459</v>
      </c>
      <c r="D1862" s="2953" t="s">
        <v>29460</v>
      </c>
      <c r="E1862" s="2953" t="s">
        <v>29461</v>
      </c>
      <c r="F1862" s="2954">
        <v>106723828</v>
      </c>
      <c r="G1862" s="2954">
        <v>506328237</v>
      </c>
      <c r="H1862" s="2953"/>
      <c r="I1862" s="2953"/>
      <c r="J1862" s="2965"/>
      <c r="K1862" s="2965"/>
      <c r="L1862" s="2965"/>
      <c r="M1862" s="2953"/>
      <c r="N1862" s="2955"/>
      <c r="O1862" s="2956">
        <v>45676</v>
      </c>
      <c r="P1862" s="2953"/>
      <c r="Q1862" s="2956">
        <v>46090</v>
      </c>
      <c r="R1862" s="2952" t="s">
        <v>33</v>
      </c>
      <c r="S1862" s="2955">
        <v>0</v>
      </c>
      <c r="T1862" s="2955">
        <v>0</v>
      </c>
      <c r="U1862" s="2953" t="s">
        <v>34</v>
      </c>
      <c r="V1862" s="2953" t="s">
        <v>34</v>
      </c>
      <c r="W1862" s="2957">
        <v>46104</v>
      </c>
      <c r="X1862" s="2952" t="s">
        <v>24280</v>
      </c>
      <c r="Y1862" s="2969">
        <v>200</v>
      </c>
      <c r="Z1862" s="2952" t="s">
        <v>37</v>
      </c>
      <c r="AA1862" s="2952" t="s">
        <v>38</v>
      </c>
      <c r="AB1862" s="2952" t="s">
        <v>33224</v>
      </c>
      <c r="AC1862" s="2953" t="s">
        <v>30146</v>
      </c>
    </row>
    <row r="1863" spans="1:29" ht="15" customHeight="1">
      <c r="A1863" s="2952" t="s">
        <v>24278</v>
      </c>
      <c r="B1863" s="2952" t="s">
        <v>24278</v>
      </c>
      <c r="C1863" s="2953" t="s">
        <v>25107</v>
      </c>
      <c r="D1863" s="2953" t="s">
        <v>25108</v>
      </c>
      <c r="E1863" s="2953" t="s">
        <v>25109</v>
      </c>
      <c r="F1863" s="2954">
        <v>768335675</v>
      </c>
      <c r="G1863" s="2954">
        <v>703105150</v>
      </c>
      <c r="H1863" s="2953" t="s">
        <v>26778</v>
      </c>
      <c r="I1863" s="2953" t="s">
        <v>30144</v>
      </c>
      <c r="J1863" s="2954" t="s">
        <v>5689</v>
      </c>
      <c r="K1863" s="2954" t="s">
        <v>2435</v>
      </c>
      <c r="L1863" s="2953" t="s">
        <v>25340</v>
      </c>
      <c r="M1863" s="2953"/>
      <c r="N1863" s="2955"/>
      <c r="O1863" s="2956">
        <v>46205</v>
      </c>
      <c r="P1863" s="2953"/>
      <c r="Q1863" s="2956">
        <v>46072</v>
      </c>
      <c r="R1863" s="2952" t="s">
        <v>33</v>
      </c>
      <c r="S1863" s="2955">
        <v>0</v>
      </c>
      <c r="T1863" s="2955">
        <v>0</v>
      </c>
      <c r="U1863" s="2953" t="s">
        <v>34</v>
      </c>
      <c r="V1863" s="2953" t="s">
        <v>34</v>
      </c>
      <c r="W1863" s="2957">
        <v>46102</v>
      </c>
      <c r="X1863" s="2958" t="s">
        <v>24280</v>
      </c>
      <c r="Y1863" s="2958">
        <v>150</v>
      </c>
      <c r="Z1863" s="2958" t="s">
        <v>37</v>
      </c>
      <c r="AA1863" s="2958" t="s">
        <v>38</v>
      </c>
      <c r="AB1863" s="2952" t="s">
        <v>33224</v>
      </c>
      <c r="AC1863" s="2953" t="s">
        <v>30145</v>
      </c>
    </row>
    <row r="1864" spans="1:29" ht="15" customHeight="1">
      <c r="A1864" s="2952" t="s">
        <v>24278</v>
      </c>
      <c r="B1864" s="2952" t="s">
        <v>24278</v>
      </c>
      <c r="C1864" s="2953" t="s">
        <v>26779</v>
      </c>
      <c r="D1864" s="2953" t="s">
        <v>26780</v>
      </c>
      <c r="E1864" s="2953" t="s">
        <v>25116</v>
      </c>
      <c r="F1864" s="2954">
        <v>153452559</v>
      </c>
      <c r="G1864" s="2954">
        <v>153452559</v>
      </c>
      <c r="H1864" s="2953" t="s">
        <v>26781</v>
      </c>
      <c r="I1864" s="2953" t="s">
        <v>26782</v>
      </c>
      <c r="J1864" s="2954"/>
      <c r="K1864" s="2954"/>
      <c r="L1864" s="2953"/>
      <c r="M1864" s="2953"/>
      <c r="N1864" s="2955"/>
      <c r="O1864" s="2956">
        <v>46078</v>
      </c>
      <c r="P1864" s="2953"/>
      <c r="Q1864" s="2956">
        <v>46079</v>
      </c>
      <c r="R1864" s="2952" t="s">
        <v>33</v>
      </c>
      <c r="S1864" s="2955">
        <v>0</v>
      </c>
      <c r="T1864" s="2955">
        <v>0</v>
      </c>
      <c r="U1864" s="2953" t="s">
        <v>34</v>
      </c>
      <c r="V1864" s="2953" t="s">
        <v>34</v>
      </c>
      <c r="W1864" s="2957"/>
      <c r="X1864" s="2958" t="s">
        <v>24280</v>
      </c>
      <c r="Y1864" s="2958">
        <v>100</v>
      </c>
      <c r="Z1864" s="2958" t="s">
        <v>37</v>
      </c>
      <c r="AA1864" s="2958" t="s">
        <v>38</v>
      </c>
      <c r="AB1864" s="2952" t="s">
        <v>33224</v>
      </c>
      <c r="AC1864" s="2953" t="s">
        <v>30147</v>
      </c>
    </row>
    <row r="1865" spans="1:29" ht="15" customHeight="1">
      <c r="A1865" s="2776" t="s">
        <v>24278</v>
      </c>
      <c r="B1865" s="2776" t="s">
        <v>24278</v>
      </c>
      <c r="C1865" s="2783" t="s">
        <v>28912</v>
      </c>
      <c r="D1865" s="2783" t="s">
        <v>28913</v>
      </c>
      <c r="E1865" s="2783" t="s">
        <v>27341</v>
      </c>
      <c r="F1865" s="2970">
        <v>778682193</v>
      </c>
      <c r="G1865" s="2971">
        <v>502095425</v>
      </c>
      <c r="H1865" s="2783" t="s">
        <v>28914</v>
      </c>
      <c r="I1865" s="2783" t="s">
        <v>30151</v>
      </c>
      <c r="J1865" s="2972" t="s">
        <v>25348</v>
      </c>
      <c r="K1865" s="2777" t="s">
        <v>4124</v>
      </c>
      <c r="L1865" s="2972" t="s">
        <v>25349</v>
      </c>
      <c r="M1865" s="2777"/>
      <c r="N1865" s="2777"/>
      <c r="O1865" s="2973">
        <v>46086</v>
      </c>
      <c r="P1865" s="2775"/>
      <c r="Q1865" s="2745">
        <v>46088</v>
      </c>
      <c r="R1865" s="2492" t="s">
        <v>1578</v>
      </c>
      <c r="S1865" s="2777">
        <v>0</v>
      </c>
      <c r="T1865" s="2777">
        <v>1</v>
      </c>
      <c r="U1865" s="2972" t="s">
        <v>34</v>
      </c>
      <c r="V1865" s="2972" t="s">
        <v>34</v>
      </c>
      <c r="W1865" s="2777" t="s">
        <v>31712</v>
      </c>
      <c r="X1865" s="2974" t="s">
        <v>24280</v>
      </c>
      <c r="Y1865" s="2958">
        <v>150</v>
      </c>
      <c r="Z1865" s="2974" t="s">
        <v>37</v>
      </c>
      <c r="AA1865" s="2975" t="s">
        <v>38</v>
      </c>
      <c r="AB1865" s="2492" t="s">
        <v>1579</v>
      </c>
      <c r="AC1865" s="2976" t="s">
        <v>29464</v>
      </c>
    </row>
    <row r="1866" spans="1:29" ht="15" customHeight="1">
      <c r="A1866" s="2776" t="s">
        <v>24278</v>
      </c>
      <c r="B1866" s="2776" t="s">
        <v>24278</v>
      </c>
      <c r="C1866" s="2783" t="s">
        <v>28902</v>
      </c>
      <c r="D1866" s="2783" t="s">
        <v>28903</v>
      </c>
      <c r="E1866" s="2783" t="s">
        <v>28904</v>
      </c>
      <c r="F1866" s="2970">
        <v>704301173</v>
      </c>
      <c r="G1866" s="2971">
        <v>704301173</v>
      </c>
      <c r="H1866" s="2783" t="s">
        <v>28905</v>
      </c>
      <c r="I1866" s="2783" t="s">
        <v>33227</v>
      </c>
      <c r="J1866" s="2972" t="s">
        <v>26416</v>
      </c>
      <c r="K1866" s="2777" t="s">
        <v>4141</v>
      </c>
      <c r="L1866" s="2972" t="s">
        <v>29462</v>
      </c>
      <c r="M1866" s="2777"/>
      <c r="N1866" s="2777"/>
      <c r="O1866" s="2973">
        <v>46086</v>
      </c>
      <c r="P1866" s="2775"/>
      <c r="Q1866" s="2745">
        <v>46088</v>
      </c>
      <c r="R1866" s="2492" t="s">
        <v>1578</v>
      </c>
      <c r="S1866" s="2777">
        <v>0</v>
      </c>
      <c r="T1866" s="2777">
        <v>1</v>
      </c>
      <c r="U1866" s="2972" t="s">
        <v>34</v>
      </c>
      <c r="V1866" s="2972" t="s">
        <v>34</v>
      </c>
      <c r="W1866" s="2777" t="s">
        <v>31712</v>
      </c>
      <c r="X1866" s="2974" t="s">
        <v>24280</v>
      </c>
      <c r="Y1866" s="2958">
        <v>200</v>
      </c>
      <c r="Z1866" s="2974" t="s">
        <v>37</v>
      </c>
      <c r="AA1866" s="2975" t="s">
        <v>38</v>
      </c>
      <c r="AB1866" s="2492" t="s">
        <v>1579</v>
      </c>
      <c r="AC1866" s="2976" t="s">
        <v>29463</v>
      </c>
    </row>
    <row r="1867" spans="1:29" ht="15" customHeight="1">
      <c r="A1867" s="2858" t="s">
        <v>5333</v>
      </c>
      <c r="B1867" s="2858" t="s">
        <v>5333</v>
      </c>
      <c r="C1867" s="2860" t="s">
        <v>33436</v>
      </c>
      <c r="D1867" s="2860" t="s">
        <v>33437</v>
      </c>
      <c r="E1867" s="2860" t="s">
        <v>33438</v>
      </c>
      <c r="F1867" s="2860">
        <v>140698877</v>
      </c>
      <c r="G1867" s="2860">
        <v>141504102</v>
      </c>
      <c r="H1867" s="2860" t="s">
        <v>33439</v>
      </c>
      <c r="I1867" s="2858" t="s">
        <v>33440</v>
      </c>
      <c r="J1867" s="2866" t="s">
        <v>5609</v>
      </c>
      <c r="K1867" s="2866" t="s">
        <v>33441</v>
      </c>
      <c r="L1867" s="2866" t="s">
        <v>20653</v>
      </c>
      <c r="M1867" s="2866"/>
      <c r="N1867" s="2866"/>
      <c r="O1867" s="2868">
        <v>46092</v>
      </c>
      <c r="P1867" s="2858"/>
      <c r="Q1867" s="2868">
        <v>46100</v>
      </c>
      <c r="R1867" s="2492" t="s">
        <v>1578</v>
      </c>
      <c r="S1867" s="2858">
        <v>0</v>
      </c>
      <c r="T1867" s="2858">
        <v>0</v>
      </c>
      <c r="U1867" s="2858" t="s">
        <v>34</v>
      </c>
      <c r="V1867" s="2858" t="s">
        <v>34</v>
      </c>
      <c r="W1867" s="2872" t="s">
        <v>31385</v>
      </c>
      <c r="X1867" s="2858" t="s">
        <v>36</v>
      </c>
      <c r="Y1867" s="2858">
        <v>250</v>
      </c>
      <c r="Z1867" s="2858" t="s">
        <v>37</v>
      </c>
      <c r="AA1867" s="2858" t="s">
        <v>38</v>
      </c>
      <c r="AB1867" s="2743" t="s">
        <v>1579</v>
      </c>
      <c r="AC1867" s="2858"/>
    </row>
    <row r="1868" spans="1:29" ht="15" customHeight="1">
      <c r="A1868" s="2858" t="s">
        <v>5333</v>
      </c>
      <c r="B1868" s="2858" t="s">
        <v>5333</v>
      </c>
      <c r="C1868" s="2860" t="s">
        <v>33442</v>
      </c>
      <c r="D1868" s="2860" t="s">
        <v>33443</v>
      </c>
      <c r="E1868" s="2860" t="s">
        <v>6006</v>
      </c>
      <c r="F1868" s="2860">
        <v>142215641</v>
      </c>
      <c r="G1868" s="2860">
        <v>504116858</v>
      </c>
      <c r="H1868" s="2860" t="s">
        <v>33444</v>
      </c>
      <c r="I1868" s="2858" t="s">
        <v>33445</v>
      </c>
      <c r="J1868" s="2866" t="s">
        <v>6258</v>
      </c>
      <c r="K1868" s="2866" t="s">
        <v>4141</v>
      </c>
      <c r="L1868" s="2866" t="s">
        <v>33446</v>
      </c>
      <c r="M1868" s="2866"/>
      <c r="N1868" s="2866"/>
      <c r="O1868" s="2868">
        <v>46098</v>
      </c>
      <c r="P1868" s="2858"/>
      <c r="Q1868" s="2868">
        <v>46100</v>
      </c>
      <c r="R1868" s="2492" t="s">
        <v>1578</v>
      </c>
      <c r="S1868" s="2858">
        <v>0</v>
      </c>
      <c r="T1868" s="2858">
        <v>0</v>
      </c>
      <c r="U1868" s="2858" t="s">
        <v>34</v>
      </c>
      <c r="V1868" s="2858" t="s">
        <v>34</v>
      </c>
      <c r="W1868" s="2874" t="s">
        <v>31385</v>
      </c>
      <c r="X1868" s="2858" t="s">
        <v>36</v>
      </c>
      <c r="Y1868" s="2858">
        <v>150</v>
      </c>
      <c r="Z1868" s="2858" t="s">
        <v>37</v>
      </c>
      <c r="AA1868" s="2858" t="s">
        <v>38</v>
      </c>
      <c r="AB1868" s="2743" t="s">
        <v>1579</v>
      </c>
      <c r="AC1868" s="2858"/>
    </row>
    <row r="1869" spans="1:29" ht="15" customHeight="1">
      <c r="A1869" s="2952" t="s">
        <v>24278</v>
      </c>
      <c r="B1869" s="2952" t="s">
        <v>24278</v>
      </c>
      <c r="C1869" s="2953" t="s">
        <v>33238</v>
      </c>
      <c r="D1869" s="2953" t="s">
        <v>33239</v>
      </c>
      <c r="E1869" s="2953" t="s">
        <v>33240</v>
      </c>
      <c r="F1869" s="2954">
        <v>749277531</v>
      </c>
      <c r="G1869" s="2954">
        <v>749277531</v>
      </c>
      <c r="H1869" s="2953" t="s">
        <v>33241</v>
      </c>
      <c r="I1869" s="2953" t="s">
        <v>33242</v>
      </c>
      <c r="J1869" s="2954" t="s">
        <v>26416</v>
      </c>
      <c r="K1869" s="2954" t="s">
        <v>4194</v>
      </c>
      <c r="L1869" s="2953" t="s">
        <v>33243</v>
      </c>
      <c r="M1869" s="2953"/>
      <c r="N1869" s="2955"/>
      <c r="O1869" s="2956">
        <v>46093</v>
      </c>
      <c r="P1869" s="2953"/>
      <c r="Q1869" s="2956">
        <v>46095</v>
      </c>
      <c r="R1869" s="2952" t="s">
        <v>115</v>
      </c>
      <c r="S1869" s="2955">
        <v>0</v>
      </c>
      <c r="T1869" s="2955">
        <v>1</v>
      </c>
      <c r="U1869" s="2953" t="s">
        <v>34</v>
      </c>
      <c r="V1869" s="2953" t="s">
        <v>34</v>
      </c>
      <c r="W1869" s="2957" t="s">
        <v>31712</v>
      </c>
      <c r="X1869" s="2958" t="s">
        <v>24280</v>
      </c>
      <c r="Y1869" s="2958">
        <v>400</v>
      </c>
      <c r="Z1869" s="2958" t="s">
        <v>37</v>
      </c>
      <c r="AA1869" s="2958" t="s">
        <v>38</v>
      </c>
      <c r="AB1869" s="2952" t="s">
        <v>116</v>
      </c>
      <c r="AC1869" s="2953"/>
    </row>
    <row r="1870" spans="1:29" ht="15" customHeight="1">
      <c r="A1870" s="2952" t="s">
        <v>24278</v>
      </c>
      <c r="B1870" s="2952" t="s">
        <v>24278</v>
      </c>
      <c r="C1870" s="2953" t="s">
        <v>30141</v>
      </c>
      <c r="D1870" s="2953" t="s">
        <v>30142</v>
      </c>
      <c r="E1870" s="2953" t="s">
        <v>30143</v>
      </c>
      <c r="F1870" s="2954">
        <v>749212824</v>
      </c>
      <c r="G1870" s="2954">
        <v>544419603</v>
      </c>
      <c r="H1870" s="2953" t="s">
        <v>28905</v>
      </c>
      <c r="I1870" s="2953" t="s">
        <v>31123</v>
      </c>
      <c r="J1870" s="2954" t="s">
        <v>5689</v>
      </c>
      <c r="K1870" s="2954" t="s">
        <v>4194</v>
      </c>
      <c r="L1870" s="2953" t="s">
        <v>5690</v>
      </c>
      <c r="M1870" s="2953"/>
      <c r="N1870" s="2955"/>
      <c r="O1870" s="2745">
        <v>46091</v>
      </c>
      <c r="P1870" s="2953"/>
      <c r="Q1870" s="2745" t="s">
        <v>33811</v>
      </c>
      <c r="R1870" s="2952" t="s">
        <v>115</v>
      </c>
      <c r="S1870" s="2955">
        <v>0</v>
      </c>
      <c r="T1870" s="2955">
        <v>5</v>
      </c>
      <c r="U1870" s="2953" t="s">
        <v>34</v>
      </c>
      <c r="V1870" s="2953" t="s">
        <v>34</v>
      </c>
      <c r="W1870" s="2957" t="s">
        <v>31712</v>
      </c>
      <c r="X1870" s="2958" t="s">
        <v>24280</v>
      </c>
      <c r="Y1870" s="2958">
        <v>1500</v>
      </c>
      <c r="Z1870" s="2958" t="s">
        <v>37</v>
      </c>
      <c r="AA1870" s="2958" t="s">
        <v>38</v>
      </c>
      <c r="AB1870" s="2952" t="s">
        <v>116</v>
      </c>
      <c r="AC1870" s="2953"/>
    </row>
    <row r="1871" spans="1:29" ht="15" customHeight="1">
      <c r="A1871" s="2776" t="s">
        <v>24278</v>
      </c>
      <c r="B1871" s="2776" t="s">
        <v>24278</v>
      </c>
      <c r="C1871" s="2783" t="s">
        <v>28909</v>
      </c>
      <c r="D1871" s="2783" t="s">
        <v>28910</v>
      </c>
      <c r="E1871" s="2783" t="s">
        <v>28911</v>
      </c>
      <c r="F1871" s="2970">
        <v>788613308</v>
      </c>
      <c r="G1871" s="2971">
        <v>767731160</v>
      </c>
      <c r="H1871" s="2783" t="s">
        <v>30148</v>
      </c>
      <c r="I1871" s="2783" t="s">
        <v>30149</v>
      </c>
      <c r="J1871" s="2972" t="s">
        <v>5689</v>
      </c>
      <c r="K1871" s="2777" t="s">
        <v>4124</v>
      </c>
      <c r="L1871" s="2972" t="s">
        <v>30150</v>
      </c>
      <c r="M1871" s="2777"/>
      <c r="N1871" s="2777"/>
      <c r="O1871" s="2973">
        <v>46086</v>
      </c>
      <c r="P1871" s="2775"/>
      <c r="Q1871" s="2745">
        <v>46088</v>
      </c>
      <c r="R1871" s="2977" t="s">
        <v>115</v>
      </c>
      <c r="S1871" s="2777">
        <v>0</v>
      </c>
      <c r="T1871" s="2777">
        <v>5</v>
      </c>
      <c r="U1871" s="2972" t="s">
        <v>34</v>
      </c>
      <c r="V1871" s="2972" t="s">
        <v>34</v>
      </c>
      <c r="W1871" s="2777" t="s">
        <v>31712</v>
      </c>
      <c r="X1871" s="2974" t="s">
        <v>24280</v>
      </c>
      <c r="Y1871" s="2958">
        <v>700</v>
      </c>
      <c r="Z1871" s="2974" t="s">
        <v>37</v>
      </c>
      <c r="AA1871" s="2975" t="s">
        <v>38</v>
      </c>
      <c r="AB1871" s="2952" t="s">
        <v>116</v>
      </c>
      <c r="AC1871" s="2976"/>
    </row>
    <row r="1872" spans="1:29" ht="15" customHeight="1">
      <c r="A1872" s="2978" t="s">
        <v>24278</v>
      </c>
      <c r="B1872" s="2978" t="s">
        <v>24278</v>
      </c>
      <c r="C1872" s="2978" t="s">
        <v>31708</v>
      </c>
      <c r="D1872" s="2978" t="s">
        <v>31709</v>
      </c>
      <c r="E1872" s="2978" t="s">
        <v>5676</v>
      </c>
      <c r="F1872" s="2879">
        <v>504542323</v>
      </c>
      <c r="G1872" s="2879">
        <v>749361736</v>
      </c>
      <c r="H1872" s="2978" t="s">
        <v>31710</v>
      </c>
      <c r="I1872" s="2978" t="s">
        <v>31711</v>
      </c>
      <c r="J1872" s="2879" t="s">
        <v>25100</v>
      </c>
      <c r="K1872" s="2879" t="s">
        <v>4141</v>
      </c>
      <c r="L1872" s="2978" t="s">
        <v>33244</v>
      </c>
      <c r="M1872" s="2978"/>
      <c r="N1872" s="2979"/>
      <c r="O1872" s="2980"/>
      <c r="P1872" s="2978"/>
      <c r="Q1872" s="2980"/>
      <c r="R1872" s="2978" t="s">
        <v>115</v>
      </c>
      <c r="S1872" s="2979">
        <v>0</v>
      </c>
      <c r="T1872" s="2979">
        <v>1</v>
      </c>
      <c r="U1872" s="2978" t="s">
        <v>34</v>
      </c>
      <c r="V1872" s="2978" t="s">
        <v>34</v>
      </c>
      <c r="W1872" s="2981" t="s">
        <v>31712</v>
      </c>
      <c r="X1872" s="2982" t="s">
        <v>24280</v>
      </c>
      <c r="Y1872" s="2982">
        <v>150</v>
      </c>
      <c r="Z1872" s="2982" t="s">
        <v>37</v>
      </c>
      <c r="AA1872" s="2982" t="s">
        <v>38</v>
      </c>
      <c r="AB1872" s="2952" t="s">
        <v>116</v>
      </c>
      <c r="AC1872" s="2978" t="s">
        <v>33245</v>
      </c>
    </row>
    <row r="1873" spans="1:29" ht="15" customHeight="1">
      <c r="A1873" s="2776" t="s">
        <v>24278</v>
      </c>
      <c r="B1873" s="2776" t="s">
        <v>24278</v>
      </c>
      <c r="C1873" s="2783" t="s">
        <v>28919</v>
      </c>
      <c r="D1873" s="2783" t="s">
        <v>28920</v>
      </c>
      <c r="E1873" s="2783" t="s">
        <v>28921</v>
      </c>
      <c r="F1873" s="2970">
        <v>707657375</v>
      </c>
      <c r="G1873" s="2971">
        <v>707657375</v>
      </c>
      <c r="H1873" s="2783" t="s">
        <v>30152</v>
      </c>
      <c r="I1873" s="2783" t="s">
        <v>30153</v>
      </c>
      <c r="J1873" s="2972" t="s">
        <v>5689</v>
      </c>
      <c r="K1873" s="2777" t="s">
        <v>2435</v>
      </c>
      <c r="L1873" s="2972" t="s">
        <v>28917</v>
      </c>
      <c r="M1873" s="2777"/>
      <c r="N1873" s="2777"/>
      <c r="O1873" s="2973">
        <v>46083</v>
      </c>
      <c r="P1873" s="2775"/>
      <c r="Q1873" s="2973">
        <v>46086</v>
      </c>
      <c r="R1873" s="2492" t="s">
        <v>1578</v>
      </c>
      <c r="S1873" s="2777">
        <v>0</v>
      </c>
      <c r="T1873" s="2777">
        <v>0</v>
      </c>
      <c r="U1873" s="2972" t="s">
        <v>34</v>
      </c>
      <c r="V1873" s="2972" t="s">
        <v>34</v>
      </c>
      <c r="W1873" s="2777" t="s">
        <v>31712</v>
      </c>
      <c r="X1873" s="2974" t="s">
        <v>24280</v>
      </c>
      <c r="Y1873" s="2974"/>
      <c r="Z1873" s="2974" t="s">
        <v>37</v>
      </c>
      <c r="AA1873" s="2975" t="s">
        <v>38</v>
      </c>
      <c r="AB1873" s="2983" t="s">
        <v>116</v>
      </c>
      <c r="AC1873" s="2976"/>
    </row>
    <row r="1874" spans="1:29" ht="15" customHeight="1">
      <c r="A1874" s="2776" t="s">
        <v>24278</v>
      </c>
      <c r="B1874" s="2776" t="s">
        <v>24278</v>
      </c>
      <c r="C1874" s="2783" t="s">
        <v>27349</v>
      </c>
      <c r="D1874" s="2783" t="s">
        <v>27350</v>
      </c>
      <c r="E1874" s="2783" t="s">
        <v>27351</v>
      </c>
      <c r="F1874" s="2970">
        <v>101032498</v>
      </c>
      <c r="G1874" s="2971">
        <v>505682698</v>
      </c>
      <c r="H1874" s="2783" t="s">
        <v>27352</v>
      </c>
      <c r="I1874" s="2783" t="s">
        <v>27353</v>
      </c>
      <c r="J1874" s="2777"/>
      <c r="K1874" s="2777"/>
      <c r="L1874" s="2777"/>
      <c r="M1874" s="2777"/>
      <c r="N1874" s="2777" t="e">
        <v>#N/A</v>
      </c>
      <c r="O1874" s="2784">
        <v>45447</v>
      </c>
      <c r="P1874" s="2775">
        <v>-635</v>
      </c>
      <c r="Q1874" s="2973">
        <v>45448</v>
      </c>
      <c r="R1874" s="2776" t="s">
        <v>115</v>
      </c>
      <c r="S1874" s="2777">
        <v>0</v>
      </c>
      <c r="T1874" s="2777"/>
      <c r="U1874" s="2777" t="s">
        <v>4451</v>
      </c>
      <c r="V1874" s="2777" t="s">
        <v>4451</v>
      </c>
      <c r="W1874" s="2777" t="s">
        <v>31712</v>
      </c>
      <c r="X1874" s="2974" t="s">
        <v>24280</v>
      </c>
      <c r="Y1874" s="2984"/>
      <c r="Z1874" s="2984" t="s">
        <v>27223</v>
      </c>
      <c r="AA1874" s="2985" t="s">
        <v>38</v>
      </c>
      <c r="AB1874" s="2986" t="s">
        <v>116</v>
      </c>
      <c r="AC1874" s="2783" t="s">
        <v>27224</v>
      </c>
    </row>
    <row r="1875" spans="1:29" ht="15" customHeight="1">
      <c r="A1875" s="2776" t="s">
        <v>24278</v>
      </c>
      <c r="B1875" s="2776" t="s">
        <v>24278</v>
      </c>
      <c r="C1875" s="2783" t="s">
        <v>27354</v>
      </c>
      <c r="D1875" s="2783" t="s">
        <v>27355</v>
      </c>
      <c r="E1875" s="2783" t="s">
        <v>24278</v>
      </c>
      <c r="F1875" s="2970">
        <v>161215684</v>
      </c>
      <c r="G1875" s="2971">
        <v>759718450</v>
      </c>
      <c r="H1875" s="2783" t="s">
        <v>27356</v>
      </c>
      <c r="I1875" s="2783" t="s">
        <v>27357</v>
      </c>
      <c r="J1875" s="2777"/>
      <c r="K1875" s="2777"/>
      <c r="L1875" s="2777"/>
      <c r="M1875" s="2777"/>
      <c r="N1875" s="2777" t="e">
        <v>#N/A</v>
      </c>
      <c r="O1875" s="2973">
        <v>45244</v>
      </c>
      <c r="P1875" s="2775">
        <v>-733</v>
      </c>
      <c r="Q1875" s="2973">
        <v>45350</v>
      </c>
      <c r="R1875" s="2776" t="s">
        <v>115</v>
      </c>
      <c r="S1875" s="2777">
        <v>0</v>
      </c>
      <c r="T1875" s="2777"/>
      <c r="U1875" s="2777" t="s">
        <v>4451</v>
      </c>
      <c r="V1875" s="2777" t="s">
        <v>4451</v>
      </c>
      <c r="W1875" s="2777" t="s">
        <v>31712</v>
      </c>
      <c r="X1875" s="2974" t="s">
        <v>24280</v>
      </c>
      <c r="Y1875" s="2984"/>
      <c r="Z1875" s="2984" t="s">
        <v>27223</v>
      </c>
      <c r="AA1875" s="2985" t="s">
        <v>38</v>
      </c>
      <c r="AB1875" s="2986" t="s">
        <v>116</v>
      </c>
      <c r="AC1875" s="2783" t="s">
        <v>27224</v>
      </c>
    </row>
    <row r="1876" spans="1:29" ht="15" customHeight="1">
      <c r="A1876" s="2776" t="s">
        <v>24278</v>
      </c>
      <c r="B1876" s="2776" t="s">
        <v>24278</v>
      </c>
      <c r="C1876" s="2783" t="s">
        <v>27358</v>
      </c>
      <c r="D1876" s="2987" t="s">
        <v>27286</v>
      </c>
      <c r="E1876" s="2783" t="s">
        <v>24278</v>
      </c>
      <c r="F1876" s="2970">
        <v>708050322</v>
      </c>
      <c r="G1876" s="2971">
        <v>708050322</v>
      </c>
      <c r="H1876" s="2783"/>
      <c r="I1876" s="2783"/>
      <c r="J1876" s="2777"/>
      <c r="K1876" s="2777"/>
      <c r="L1876" s="2777"/>
      <c r="M1876" s="2777"/>
      <c r="N1876" s="2777" t="e">
        <v>#N/A</v>
      </c>
      <c r="O1876" s="2973">
        <v>45187</v>
      </c>
      <c r="P1876" s="2775">
        <v>-853</v>
      </c>
      <c r="Q1876" s="2973">
        <v>45230</v>
      </c>
      <c r="R1876" s="2776" t="s">
        <v>115</v>
      </c>
      <c r="S1876" s="2777">
        <v>0</v>
      </c>
      <c r="T1876" s="2777"/>
      <c r="U1876" s="2777" t="s">
        <v>4451</v>
      </c>
      <c r="V1876" s="2777" t="s">
        <v>4451</v>
      </c>
      <c r="W1876" s="2777" t="s">
        <v>31712</v>
      </c>
      <c r="X1876" s="2974" t="s">
        <v>24280</v>
      </c>
      <c r="Y1876" s="2984"/>
      <c r="Z1876" s="2984" t="s">
        <v>27223</v>
      </c>
      <c r="AA1876" s="2985" t="s">
        <v>38</v>
      </c>
      <c r="AB1876" s="2986" t="s">
        <v>116</v>
      </c>
      <c r="AC1876" s="2783" t="s">
        <v>27224</v>
      </c>
    </row>
    <row r="1877" spans="1:29" ht="15" customHeight="1">
      <c r="A1877" s="2776" t="s">
        <v>24278</v>
      </c>
      <c r="B1877" s="2776" t="s">
        <v>24278</v>
      </c>
      <c r="C1877" s="2783" t="s">
        <v>27359</v>
      </c>
      <c r="D1877" s="2783" t="s">
        <v>27360</v>
      </c>
      <c r="E1877" s="2783" t="s">
        <v>27361</v>
      </c>
      <c r="F1877" s="2970">
        <v>177637044</v>
      </c>
      <c r="G1877" s="2971">
        <v>102030507</v>
      </c>
      <c r="H1877" s="2988">
        <v>2916250</v>
      </c>
      <c r="I1877" s="2783" t="s">
        <v>27362</v>
      </c>
      <c r="J1877" s="2972"/>
      <c r="K1877" s="2777"/>
      <c r="L1877" s="2972"/>
      <c r="M1877" s="2777"/>
      <c r="N1877" s="2777"/>
      <c r="O1877" s="2973">
        <v>45653</v>
      </c>
      <c r="P1877" s="2775">
        <v>-428</v>
      </c>
      <c r="Q1877" s="2784">
        <v>45655</v>
      </c>
      <c r="R1877" s="2977" t="s">
        <v>33</v>
      </c>
      <c r="S1877" s="2777">
        <v>0</v>
      </c>
      <c r="T1877" s="2777"/>
      <c r="U1877" s="2972" t="s">
        <v>4451</v>
      </c>
      <c r="V1877" s="2972" t="s">
        <v>4451</v>
      </c>
      <c r="W1877" s="2777" t="s">
        <v>31712</v>
      </c>
      <c r="X1877" s="2974" t="s">
        <v>24280</v>
      </c>
      <c r="Y1877" s="2974"/>
      <c r="Z1877" s="2504" t="s">
        <v>37</v>
      </c>
      <c r="AA1877" s="2985" t="s">
        <v>38</v>
      </c>
      <c r="AB1877" s="2492" t="s">
        <v>733</v>
      </c>
      <c r="AC1877" s="2976" t="s">
        <v>27363</v>
      </c>
    </row>
    <row r="1878" spans="1:29" ht="15" customHeight="1">
      <c r="A1878" s="2776" t="s">
        <v>24278</v>
      </c>
      <c r="B1878" s="2776" t="s">
        <v>24278</v>
      </c>
      <c r="C1878" s="2783" t="s">
        <v>27364</v>
      </c>
      <c r="D1878" s="2783" t="s">
        <v>27365</v>
      </c>
      <c r="E1878" s="2783" t="s">
        <v>27366</v>
      </c>
      <c r="F1878" s="2970">
        <v>711659682</v>
      </c>
      <c r="G1878" s="2971">
        <v>777886253</v>
      </c>
      <c r="H1878" s="2783" t="s">
        <v>27367</v>
      </c>
      <c r="I1878" s="2783" t="s">
        <v>27368</v>
      </c>
      <c r="J1878" s="2972" t="s">
        <v>25348</v>
      </c>
      <c r="K1878" s="2777">
        <v>3</v>
      </c>
      <c r="L1878" s="2972" t="s">
        <v>25326</v>
      </c>
      <c r="M1878" s="2777"/>
      <c r="N1878" s="2777"/>
      <c r="O1878" s="2973">
        <v>45654</v>
      </c>
      <c r="P1878" s="2775">
        <v>-427</v>
      </c>
      <c r="Q1878" s="2973">
        <v>45656</v>
      </c>
      <c r="R1878" s="2492" t="s">
        <v>1578</v>
      </c>
      <c r="S1878" s="2777">
        <v>0</v>
      </c>
      <c r="T1878" s="2777"/>
      <c r="U1878" s="2972" t="s">
        <v>4451</v>
      </c>
      <c r="V1878" s="2972" t="s">
        <v>4451</v>
      </c>
      <c r="W1878" s="2777" t="s">
        <v>31712</v>
      </c>
      <c r="X1878" s="2974" t="s">
        <v>24280</v>
      </c>
      <c r="Y1878" s="2974"/>
      <c r="Z1878" s="2974" t="s">
        <v>27223</v>
      </c>
      <c r="AA1878" s="2975" t="s">
        <v>38</v>
      </c>
      <c r="AB1878" s="2983" t="s">
        <v>116</v>
      </c>
      <c r="AC1878" s="2976" t="s">
        <v>27369</v>
      </c>
    </row>
    <row r="1879" spans="1:29" ht="15" customHeight="1">
      <c r="A1879" s="2776" t="s">
        <v>24278</v>
      </c>
      <c r="B1879" s="2776" t="s">
        <v>24278</v>
      </c>
      <c r="C1879" s="2783" t="s">
        <v>27370</v>
      </c>
      <c r="D1879" s="2783" t="s">
        <v>27371</v>
      </c>
      <c r="E1879" s="2783" t="s">
        <v>27372</v>
      </c>
      <c r="F1879" s="2970">
        <v>100724759</v>
      </c>
      <c r="G1879" s="2971">
        <v>700493659</v>
      </c>
      <c r="H1879" s="2988">
        <v>2681764</v>
      </c>
      <c r="I1879" s="2783" t="s">
        <v>27373</v>
      </c>
      <c r="J1879" s="2777" t="s">
        <v>5689</v>
      </c>
      <c r="K1879" s="2777">
        <v>2</v>
      </c>
      <c r="L1879" s="2777" t="s">
        <v>27374</v>
      </c>
      <c r="M1879" s="2777"/>
      <c r="N1879" s="2777"/>
      <c r="O1879" s="2973">
        <v>45669</v>
      </c>
      <c r="P1879" s="2775">
        <v>-413</v>
      </c>
      <c r="Q1879" s="2973">
        <v>45670</v>
      </c>
      <c r="R1879" s="2492" t="s">
        <v>1578</v>
      </c>
      <c r="S1879" s="2777">
        <v>0</v>
      </c>
      <c r="T1879" s="2777"/>
      <c r="U1879" s="2777" t="s">
        <v>4451</v>
      </c>
      <c r="V1879" s="2777" t="s">
        <v>4451</v>
      </c>
      <c r="W1879" s="2777" t="s">
        <v>31712</v>
      </c>
      <c r="X1879" s="2974" t="s">
        <v>24280</v>
      </c>
      <c r="Y1879" s="2984"/>
      <c r="Z1879" s="2984" t="s">
        <v>27223</v>
      </c>
      <c r="AA1879" s="2985" t="s">
        <v>38</v>
      </c>
      <c r="AB1879" s="2986" t="s">
        <v>116</v>
      </c>
      <c r="AC1879" s="2783" t="s">
        <v>27369</v>
      </c>
    </row>
    <row r="1880" spans="1:29" ht="15" customHeight="1">
      <c r="A1880" s="2776" t="s">
        <v>24278</v>
      </c>
      <c r="B1880" s="2776" t="s">
        <v>24278</v>
      </c>
      <c r="C1880" s="2783" t="s">
        <v>27375</v>
      </c>
      <c r="D1880" s="2783" t="s">
        <v>27376</v>
      </c>
      <c r="E1880" s="2783" t="s">
        <v>27377</v>
      </c>
      <c r="F1880" s="2970">
        <v>504134313</v>
      </c>
      <c r="G1880" s="2971">
        <v>102298745</v>
      </c>
      <c r="H1880" s="2783" t="s">
        <v>27378</v>
      </c>
      <c r="I1880" s="2783" t="s">
        <v>27379</v>
      </c>
      <c r="J1880" s="2972" t="s">
        <v>25348</v>
      </c>
      <c r="K1880" s="2777">
        <v>3</v>
      </c>
      <c r="L1880" s="2972" t="s">
        <v>25326</v>
      </c>
      <c r="M1880" s="2777"/>
      <c r="N1880" s="2777"/>
      <c r="O1880" s="2973">
        <v>45683</v>
      </c>
      <c r="P1880" s="2775">
        <v>-399</v>
      </c>
      <c r="Q1880" s="2973">
        <v>45684</v>
      </c>
      <c r="R1880" s="2492" t="s">
        <v>1578</v>
      </c>
      <c r="S1880" s="2777">
        <v>0</v>
      </c>
      <c r="T1880" s="2777"/>
      <c r="U1880" s="2972" t="s">
        <v>4451</v>
      </c>
      <c r="V1880" s="2972" t="s">
        <v>4451</v>
      </c>
      <c r="W1880" s="2777" t="s">
        <v>31712</v>
      </c>
      <c r="X1880" s="2974" t="s">
        <v>24280</v>
      </c>
      <c r="Y1880" s="2974"/>
      <c r="Z1880" s="2974" t="s">
        <v>27223</v>
      </c>
      <c r="AA1880" s="2985" t="s">
        <v>38</v>
      </c>
      <c r="AB1880" s="2983" t="s">
        <v>116</v>
      </c>
      <c r="AC1880" s="2976" t="s">
        <v>27369</v>
      </c>
    </row>
    <row r="1881" spans="1:29" ht="15" customHeight="1">
      <c r="A1881" s="2776" t="s">
        <v>24278</v>
      </c>
      <c r="B1881" s="2776" t="s">
        <v>24278</v>
      </c>
      <c r="C1881" s="2783" t="s">
        <v>27380</v>
      </c>
      <c r="D1881" s="2783" t="s">
        <v>11252</v>
      </c>
      <c r="E1881" s="2783" t="s">
        <v>25330</v>
      </c>
      <c r="F1881" s="2970">
        <v>505891267</v>
      </c>
      <c r="G1881" s="2971">
        <v>142799082</v>
      </c>
      <c r="H1881" s="2783" t="s">
        <v>27381</v>
      </c>
      <c r="I1881" s="2783" t="s">
        <v>27382</v>
      </c>
      <c r="J1881" s="2777" t="s">
        <v>25348</v>
      </c>
      <c r="K1881" s="2777">
        <v>3</v>
      </c>
      <c r="L1881" s="2972" t="s">
        <v>25326</v>
      </c>
      <c r="M1881" s="2777"/>
      <c r="N1881" s="2777"/>
      <c r="O1881" s="2973">
        <v>45683</v>
      </c>
      <c r="P1881" s="2775">
        <v>-399</v>
      </c>
      <c r="Q1881" s="2973">
        <v>45684</v>
      </c>
      <c r="R1881" s="2492" t="s">
        <v>1578</v>
      </c>
      <c r="S1881" s="2777">
        <v>0</v>
      </c>
      <c r="T1881" s="2777"/>
      <c r="U1881" s="2972" t="s">
        <v>4451</v>
      </c>
      <c r="V1881" s="2972" t="s">
        <v>4451</v>
      </c>
      <c r="W1881" s="2777" t="s">
        <v>31712</v>
      </c>
      <c r="X1881" s="2974" t="s">
        <v>24280</v>
      </c>
      <c r="Y1881" s="2974"/>
      <c r="Z1881" s="2974" t="s">
        <v>27223</v>
      </c>
      <c r="AA1881" s="2985" t="s">
        <v>38</v>
      </c>
      <c r="AB1881" s="2983" t="s">
        <v>116</v>
      </c>
      <c r="AC1881" s="2976" t="s">
        <v>27369</v>
      </c>
    </row>
    <row r="1882" spans="1:29" ht="15" customHeight="1">
      <c r="A1882" s="2776" t="s">
        <v>24278</v>
      </c>
      <c r="B1882" s="2776" t="s">
        <v>24278</v>
      </c>
      <c r="C1882" s="2783" t="s">
        <v>27383</v>
      </c>
      <c r="D1882" s="2783" t="s">
        <v>27384</v>
      </c>
      <c r="E1882" s="2783" t="s">
        <v>27385</v>
      </c>
      <c r="F1882" s="2970">
        <v>142322329</v>
      </c>
      <c r="G1882" s="2971">
        <v>758593864</v>
      </c>
      <c r="H1882" s="2783" t="s">
        <v>27386</v>
      </c>
      <c r="I1882" s="2783" t="s">
        <v>27387</v>
      </c>
      <c r="J1882" s="2972" t="s">
        <v>25348</v>
      </c>
      <c r="K1882" s="2777">
        <v>3</v>
      </c>
      <c r="L1882" s="2972" t="s">
        <v>25326</v>
      </c>
      <c r="M1882" s="2777"/>
      <c r="N1882" s="2777"/>
      <c r="O1882" s="2784">
        <v>45683</v>
      </c>
      <c r="P1882" s="2775">
        <v>-399</v>
      </c>
      <c r="Q1882" s="2973">
        <v>45684</v>
      </c>
      <c r="R1882" s="2492" t="s">
        <v>1578</v>
      </c>
      <c r="S1882" s="2777">
        <v>0</v>
      </c>
      <c r="T1882" s="2777"/>
      <c r="U1882" s="2972" t="s">
        <v>4451</v>
      </c>
      <c r="V1882" s="2972" t="s">
        <v>4451</v>
      </c>
      <c r="W1882" s="2777" t="s">
        <v>31712</v>
      </c>
      <c r="X1882" s="2974" t="s">
        <v>24280</v>
      </c>
      <c r="Y1882" s="2974"/>
      <c r="Z1882" s="2974" t="s">
        <v>27223</v>
      </c>
      <c r="AA1882" s="2985" t="s">
        <v>38</v>
      </c>
      <c r="AB1882" s="2983" t="s">
        <v>116</v>
      </c>
      <c r="AC1882" s="2976" t="s">
        <v>27369</v>
      </c>
    </row>
    <row r="1883" spans="1:29" ht="15" customHeight="1">
      <c r="A1883" s="2776" t="s">
        <v>24278</v>
      </c>
      <c r="B1883" s="2776" t="s">
        <v>24278</v>
      </c>
      <c r="C1883" s="2783" t="s">
        <v>27388</v>
      </c>
      <c r="D1883" s="2783" t="s">
        <v>27389</v>
      </c>
      <c r="E1883" s="2783" t="s">
        <v>27377</v>
      </c>
      <c r="F1883" s="2970">
        <v>748889389</v>
      </c>
      <c r="G1883" s="2971">
        <v>103924850</v>
      </c>
      <c r="H1883" s="2783" t="s">
        <v>27390</v>
      </c>
      <c r="I1883" s="2783" t="s">
        <v>27391</v>
      </c>
      <c r="J1883" s="2972" t="s">
        <v>25348</v>
      </c>
      <c r="K1883" s="2777">
        <v>3</v>
      </c>
      <c r="L1883" s="2972" t="s">
        <v>25326</v>
      </c>
      <c r="M1883" s="2777"/>
      <c r="N1883" s="2777"/>
      <c r="O1883" s="2784">
        <v>45683</v>
      </c>
      <c r="P1883" s="2775">
        <v>-399</v>
      </c>
      <c r="Q1883" s="2973">
        <v>45684</v>
      </c>
      <c r="R1883" s="2492" t="s">
        <v>1578</v>
      </c>
      <c r="S1883" s="2777">
        <v>0</v>
      </c>
      <c r="T1883" s="2777"/>
      <c r="U1883" s="2972" t="s">
        <v>4451</v>
      </c>
      <c r="V1883" s="2972" t="s">
        <v>4451</v>
      </c>
      <c r="W1883" s="2777" t="s">
        <v>31712</v>
      </c>
      <c r="X1883" s="2974" t="s">
        <v>24280</v>
      </c>
      <c r="Y1883" s="2974"/>
      <c r="Z1883" s="2974" t="s">
        <v>27223</v>
      </c>
      <c r="AA1883" s="2985" t="s">
        <v>38</v>
      </c>
      <c r="AB1883" s="2983" t="s">
        <v>116</v>
      </c>
      <c r="AC1883" s="2976" t="s">
        <v>27369</v>
      </c>
    </row>
    <row r="1884" spans="1:29" ht="15" customHeight="1">
      <c r="A1884" s="2776" t="s">
        <v>24278</v>
      </c>
      <c r="B1884" s="2776" t="s">
        <v>24278</v>
      </c>
      <c r="C1884" s="2783" t="s">
        <v>27392</v>
      </c>
      <c r="D1884" s="2783" t="s">
        <v>27393</v>
      </c>
      <c r="E1884" s="2783" t="s">
        <v>27377</v>
      </c>
      <c r="F1884" s="2970">
        <v>747242276</v>
      </c>
      <c r="G1884" s="2971">
        <v>103477579</v>
      </c>
      <c r="H1884" s="2783" t="s">
        <v>27394</v>
      </c>
      <c r="I1884" s="2783" t="s">
        <v>27395</v>
      </c>
      <c r="J1884" s="2972" t="s">
        <v>25348</v>
      </c>
      <c r="K1884" s="2777">
        <v>3</v>
      </c>
      <c r="L1884" s="2972" t="s">
        <v>25326</v>
      </c>
      <c r="M1884" s="2777"/>
      <c r="N1884" s="2777"/>
      <c r="O1884" s="2973">
        <v>45683</v>
      </c>
      <c r="P1884" s="2775">
        <v>-399</v>
      </c>
      <c r="Q1884" s="2973">
        <v>45684</v>
      </c>
      <c r="R1884" s="2492" t="s">
        <v>1578</v>
      </c>
      <c r="S1884" s="2777">
        <v>0</v>
      </c>
      <c r="T1884" s="2777"/>
      <c r="U1884" s="2972" t="s">
        <v>4451</v>
      </c>
      <c r="V1884" s="2972" t="s">
        <v>4451</v>
      </c>
      <c r="W1884" s="2777" t="s">
        <v>31712</v>
      </c>
      <c r="X1884" s="2974" t="s">
        <v>24280</v>
      </c>
      <c r="Y1884" s="2974"/>
      <c r="Z1884" s="2974" t="s">
        <v>27223</v>
      </c>
      <c r="AA1884" s="2985" t="s">
        <v>38</v>
      </c>
      <c r="AB1884" s="2983" t="s">
        <v>116</v>
      </c>
      <c r="AC1884" s="2976" t="s">
        <v>27369</v>
      </c>
    </row>
    <row r="1885" spans="1:29" ht="15" customHeight="1">
      <c r="A1885" s="2776" t="s">
        <v>24278</v>
      </c>
      <c r="B1885" s="2776" t="s">
        <v>24278</v>
      </c>
      <c r="C1885" s="2783" t="s">
        <v>27396</v>
      </c>
      <c r="D1885" s="2783" t="s">
        <v>27397</v>
      </c>
      <c r="E1885" s="2989" t="s">
        <v>27377</v>
      </c>
      <c r="F1885" s="2970">
        <v>758905576</v>
      </c>
      <c r="G1885" s="2971">
        <v>103340116</v>
      </c>
      <c r="H1885" s="2783" t="s">
        <v>27398</v>
      </c>
      <c r="I1885" s="2783" t="s">
        <v>27399</v>
      </c>
      <c r="J1885" s="2972" t="s">
        <v>25348</v>
      </c>
      <c r="K1885" s="2777">
        <v>3</v>
      </c>
      <c r="L1885" s="2972" t="s">
        <v>25326</v>
      </c>
      <c r="M1885" s="2777"/>
      <c r="N1885" s="2777"/>
      <c r="O1885" s="2973">
        <v>45683</v>
      </c>
      <c r="P1885" s="2775">
        <v>-399</v>
      </c>
      <c r="Q1885" s="2973">
        <v>45684</v>
      </c>
      <c r="R1885" s="2492" t="s">
        <v>1578</v>
      </c>
      <c r="S1885" s="2777">
        <v>0</v>
      </c>
      <c r="T1885" s="2777"/>
      <c r="U1885" s="2972" t="s">
        <v>4451</v>
      </c>
      <c r="V1885" s="2972" t="s">
        <v>4451</v>
      </c>
      <c r="W1885" s="2777" t="s">
        <v>31712</v>
      </c>
      <c r="X1885" s="2974" t="s">
        <v>24280</v>
      </c>
      <c r="Y1885" s="2974"/>
      <c r="Z1885" s="2974" t="s">
        <v>27223</v>
      </c>
      <c r="AA1885" s="2985" t="s">
        <v>38</v>
      </c>
      <c r="AB1885" s="2983" t="s">
        <v>116</v>
      </c>
      <c r="AC1885" s="2976" t="s">
        <v>27369</v>
      </c>
    </row>
    <row r="1886" spans="1:29" ht="15" customHeight="1">
      <c r="A1886" s="2776" t="s">
        <v>24278</v>
      </c>
      <c r="B1886" s="2776" t="s">
        <v>24278</v>
      </c>
      <c r="C1886" s="2783" t="s">
        <v>27400</v>
      </c>
      <c r="D1886" s="2783" t="s">
        <v>27401</v>
      </c>
      <c r="E1886" s="2989" t="s">
        <v>27402</v>
      </c>
      <c r="F1886" s="2970">
        <v>504742201</v>
      </c>
      <c r="G1886" s="2971">
        <v>142889752</v>
      </c>
      <c r="H1886" s="2783">
        <v>6.8888423000000003</v>
      </c>
      <c r="I1886" s="2783">
        <v>-6.2466419999999996</v>
      </c>
      <c r="J1886" s="2972" t="s">
        <v>25348</v>
      </c>
      <c r="K1886" s="2777">
        <v>3</v>
      </c>
      <c r="L1886" s="2972" t="s">
        <v>25326</v>
      </c>
      <c r="M1886" s="2777"/>
      <c r="N1886" s="2777"/>
      <c r="O1886" s="2973">
        <v>45683</v>
      </c>
      <c r="P1886" s="2775">
        <v>-399</v>
      </c>
      <c r="Q1886" s="2973">
        <v>45684</v>
      </c>
      <c r="R1886" s="2492" t="s">
        <v>1578</v>
      </c>
      <c r="S1886" s="2777">
        <v>0</v>
      </c>
      <c r="T1886" s="2777"/>
      <c r="U1886" s="2972" t="s">
        <v>4451</v>
      </c>
      <c r="V1886" s="2972" t="s">
        <v>4451</v>
      </c>
      <c r="W1886" s="2777" t="s">
        <v>31712</v>
      </c>
      <c r="X1886" s="2974" t="s">
        <v>24280</v>
      </c>
      <c r="Y1886" s="2974"/>
      <c r="Z1886" s="2974" t="s">
        <v>27223</v>
      </c>
      <c r="AA1886" s="2985" t="s">
        <v>38</v>
      </c>
      <c r="AB1886" s="2983" t="s">
        <v>116</v>
      </c>
      <c r="AC1886" s="2976" t="s">
        <v>27369</v>
      </c>
    </row>
    <row r="1887" spans="1:29" ht="15" customHeight="1">
      <c r="A1887" s="2776" t="s">
        <v>24278</v>
      </c>
      <c r="B1887" s="2776" t="s">
        <v>24278</v>
      </c>
      <c r="C1887" s="2783" t="s">
        <v>27403</v>
      </c>
      <c r="D1887" s="2783" t="s">
        <v>27404</v>
      </c>
      <c r="E1887" s="2783" t="s">
        <v>27405</v>
      </c>
      <c r="F1887" s="2970">
        <v>102472971</v>
      </c>
      <c r="G1887" s="2971">
        <v>700732329</v>
      </c>
      <c r="H1887" s="2783">
        <v>6.884226</v>
      </c>
      <c r="I1887" s="2783">
        <v>-6.4354560000000003</v>
      </c>
      <c r="J1887" s="2972"/>
      <c r="K1887" s="2777"/>
      <c r="L1887" s="2972"/>
      <c r="M1887" s="2777"/>
      <c r="N1887" s="2777"/>
      <c r="O1887" s="2973">
        <v>45683</v>
      </c>
      <c r="P1887" s="2775">
        <v>-399</v>
      </c>
      <c r="Q1887" s="2973">
        <v>45684</v>
      </c>
      <c r="R1887" s="2977" t="s">
        <v>115</v>
      </c>
      <c r="S1887" s="2777">
        <v>0</v>
      </c>
      <c r="T1887" s="2777"/>
      <c r="U1887" s="2972" t="s">
        <v>4451</v>
      </c>
      <c r="V1887" s="2972" t="s">
        <v>4451</v>
      </c>
      <c r="W1887" s="2777" t="s">
        <v>31712</v>
      </c>
      <c r="X1887" s="2974" t="s">
        <v>24280</v>
      </c>
      <c r="Y1887" s="2974"/>
      <c r="Z1887" s="2974" t="s">
        <v>27223</v>
      </c>
      <c r="AA1887" s="2985" t="s">
        <v>38</v>
      </c>
      <c r="AB1887" s="2983" t="s">
        <v>116</v>
      </c>
      <c r="AC1887" s="2976" t="s">
        <v>27224</v>
      </c>
    </row>
    <row r="1888" spans="1:29" ht="15" customHeight="1">
      <c r="A1888" s="2776" t="s">
        <v>24278</v>
      </c>
      <c r="B1888" s="2776" t="s">
        <v>24278</v>
      </c>
      <c r="C1888" s="2783" t="s">
        <v>27406</v>
      </c>
      <c r="D1888" s="2783" t="s">
        <v>27407</v>
      </c>
      <c r="E1888" s="2783" t="s">
        <v>27408</v>
      </c>
      <c r="F1888" s="2970">
        <v>102365238</v>
      </c>
      <c r="G1888" s="2971">
        <v>102391252</v>
      </c>
      <c r="H1888" s="2776" t="s">
        <v>27409</v>
      </c>
      <c r="I1888" s="2776" t="s">
        <v>27410</v>
      </c>
      <c r="J1888" s="2972"/>
      <c r="K1888" s="2777"/>
      <c r="L1888" s="2972"/>
      <c r="M1888" s="2777"/>
      <c r="N1888" s="2777"/>
      <c r="O1888" s="2973">
        <v>45685</v>
      </c>
      <c r="P1888" s="2775">
        <v>-397</v>
      </c>
      <c r="Q1888" s="2973">
        <v>45686</v>
      </c>
      <c r="R1888" s="2977" t="s">
        <v>115</v>
      </c>
      <c r="S1888" s="2777">
        <v>0</v>
      </c>
      <c r="T1888" s="2777"/>
      <c r="U1888" s="2972" t="s">
        <v>4451</v>
      </c>
      <c r="V1888" s="2972" t="s">
        <v>4451</v>
      </c>
      <c r="W1888" s="2777" t="s">
        <v>31712</v>
      </c>
      <c r="X1888" s="2974" t="s">
        <v>24280</v>
      </c>
      <c r="Y1888" s="2974"/>
      <c r="Z1888" s="2974" t="s">
        <v>27223</v>
      </c>
      <c r="AA1888" s="2985" t="s">
        <v>38</v>
      </c>
      <c r="AB1888" s="2983" t="s">
        <v>116</v>
      </c>
      <c r="AC1888" s="2976" t="s">
        <v>27224</v>
      </c>
    </row>
    <row r="1889" spans="1:29" ht="15" customHeight="1">
      <c r="A1889" s="2776" t="s">
        <v>24278</v>
      </c>
      <c r="B1889" s="2776" t="s">
        <v>24278</v>
      </c>
      <c r="C1889" s="2783" t="s">
        <v>27411</v>
      </c>
      <c r="D1889" s="2783" t="s">
        <v>27412</v>
      </c>
      <c r="E1889" s="2783" t="s">
        <v>27413</v>
      </c>
      <c r="F1889" s="2970">
        <v>100328857</v>
      </c>
      <c r="G1889" s="2971">
        <v>506290258</v>
      </c>
      <c r="H1889" s="2990">
        <v>2893969</v>
      </c>
      <c r="I1889" s="2776" t="s">
        <v>27414</v>
      </c>
      <c r="J1889" s="2972"/>
      <c r="K1889" s="2777"/>
      <c r="L1889" s="2972"/>
      <c r="M1889" s="2777"/>
      <c r="N1889" s="2777"/>
      <c r="O1889" s="2973">
        <v>45685</v>
      </c>
      <c r="P1889" s="2775">
        <v>-396</v>
      </c>
      <c r="Q1889" s="2973">
        <v>45687</v>
      </c>
      <c r="R1889" s="2977" t="s">
        <v>115</v>
      </c>
      <c r="S1889" s="2777">
        <v>0</v>
      </c>
      <c r="T1889" s="2777"/>
      <c r="U1889" s="2972" t="s">
        <v>4451</v>
      </c>
      <c r="V1889" s="2972" t="s">
        <v>4451</v>
      </c>
      <c r="W1889" s="2777" t="s">
        <v>31712</v>
      </c>
      <c r="X1889" s="2974" t="s">
        <v>24280</v>
      </c>
      <c r="Y1889" s="2974"/>
      <c r="Z1889" s="2974" t="s">
        <v>27223</v>
      </c>
      <c r="AA1889" s="2985" t="s">
        <v>38</v>
      </c>
      <c r="AB1889" s="2983" t="s">
        <v>116</v>
      </c>
      <c r="AC1889" s="2976" t="s">
        <v>27224</v>
      </c>
    </row>
    <row r="1890" spans="1:29" ht="15" customHeight="1">
      <c r="A1890" s="2776" t="s">
        <v>24278</v>
      </c>
      <c r="B1890" s="2776" t="s">
        <v>24278</v>
      </c>
      <c r="C1890" s="2783" t="s">
        <v>27415</v>
      </c>
      <c r="D1890" s="2783" t="s">
        <v>27416</v>
      </c>
      <c r="E1890" s="2783" t="s">
        <v>27417</v>
      </c>
      <c r="F1890" s="2970">
        <v>100717045</v>
      </c>
      <c r="G1890" s="2971">
        <v>100717045</v>
      </c>
      <c r="H1890" s="2988">
        <v>2890317</v>
      </c>
      <c r="I1890" s="2783" t="s">
        <v>27362</v>
      </c>
      <c r="J1890" s="2972"/>
      <c r="K1890" s="2777"/>
      <c r="L1890" s="2972"/>
      <c r="M1890" s="2777"/>
      <c r="N1890" s="2777"/>
      <c r="O1890" s="2784">
        <v>45692</v>
      </c>
      <c r="P1890" s="2775">
        <v>-391</v>
      </c>
      <c r="Q1890" s="2973">
        <v>45692</v>
      </c>
      <c r="R1890" s="2977" t="s">
        <v>33</v>
      </c>
      <c r="S1890" s="2777">
        <v>0</v>
      </c>
      <c r="T1890" s="2777"/>
      <c r="U1890" s="2972" t="s">
        <v>4451</v>
      </c>
      <c r="V1890" s="2972" t="s">
        <v>4451</v>
      </c>
      <c r="W1890" s="2777" t="s">
        <v>31712</v>
      </c>
      <c r="X1890" s="2974" t="s">
        <v>24280</v>
      </c>
      <c r="Y1890" s="2974"/>
      <c r="Z1890" s="2504" t="s">
        <v>37</v>
      </c>
      <c r="AA1890" s="2985" t="s">
        <v>38</v>
      </c>
      <c r="AB1890" s="2492" t="s">
        <v>733</v>
      </c>
      <c r="AC1890" s="2976" t="s">
        <v>27418</v>
      </c>
    </row>
    <row r="1891" spans="1:29" ht="15" customHeight="1">
      <c r="A1891" s="2776" t="s">
        <v>24278</v>
      </c>
      <c r="B1891" s="2776" t="s">
        <v>24278</v>
      </c>
      <c r="C1891" s="2783" t="s">
        <v>27419</v>
      </c>
      <c r="D1891" s="2783" t="s">
        <v>27420</v>
      </c>
      <c r="E1891" s="2989" t="s">
        <v>27366</v>
      </c>
      <c r="F1891" s="2970">
        <v>102030507</v>
      </c>
      <c r="G1891" s="2971">
        <v>100717045</v>
      </c>
      <c r="H1891" s="2783" t="s">
        <v>27421</v>
      </c>
      <c r="I1891" s="2783" t="s">
        <v>27422</v>
      </c>
      <c r="J1891" s="2972" t="s">
        <v>5689</v>
      </c>
      <c r="K1891" s="2777">
        <v>2</v>
      </c>
      <c r="L1891" s="2972" t="s">
        <v>27423</v>
      </c>
      <c r="M1891" s="2777"/>
      <c r="N1891" s="2777"/>
      <c r="O1891" s="2973">
        <v>45695</v>
      </c>
      <c r="P1891" s="2775">
        <v>-387</v>
      </c>
      <c r="Q1891" s="2973">
        <v>45696</v>
      </c>
      <c r="R1891" s="2492" t="s">
        <v>1578</v>
      </c>
      <c r="S1891" s="2777">
        <v>0</v>
      </c>
      <c r="T1891" s="2777"/>
      <c r="U1891" s="2972" t="s">
        <v>4451</v>
      </c>
      <c r="V1891" s="2972" t="s">
        <v>4451</v>
      </c>
      <c r="W1891" s="2777" t="s">
        <v>31712</v>
      </c>
      <c r="X1891" s="2974" t="s">
        <v>24280</v>
      </c>
      <c r="Y1891" s="2974"/>
      <c r="Z1891" s="2974" t="s">
        <v>27223</v>
      </c>
      <c r="AA1891" s="2985" t="s">
        <v>38</v>
      </c>
      <c r="AB1891" s="2983" t="s">
        <v>116</v>
      </c>
      <c r="AC1891" s="2976" t="s">
        <v>27369</v>
      </c>
    </row>
    <row r="1892" spans="1:29" ht="15" customHeight="1">
      <c r="A1892" s="2776" t="s">
        <v>24278</v>
      </c>
      <c r="B1892" s="2776" t="s">
        <v>24278</v>
      </c>
      <c r="C1892" s="2783" t="s">
        <v>27424</v>
      </c>
      <c r="D1892" s="2783" t="s">
        <v>27425</v>
      </c>
      <c r="E1892" s="2783" t="s">
        <v>27426</v>
      </c>
      <c r="F1892" s="2970">
        <v>173639474</v>
      </c>
      <c r="G1892" s="2971">
        <v>160179823</v>
      </c>
      <c r="H1892" s="2783" t="s">
        <v>27427</v>
      </c>
      <c r="I1892" s="2783" t="s">
        <v>27428</v>
      </c>
      <c r="J1892" s="2972" t="s">
        <v>5689</v>
      </c>
      <c r="K1892" s="2777">
        <v>1</v>
      </c>
      <c r="L1892" s="2972" t="s">
        <v>27429</v>
      </c>
      <c r="M1892" s="2777"/>
      <c r="N1892" s="2777"/>
      <c r="O1892" s="2784">
        <v>45703</v>
      </c>
      <c r="P1892" s="2775">
        <v>-378</v>
      </c>
      <c r="Q1892" s="2784">
        <v>45705</v>
      </c>
      <c r="R1892" s="2492" t="s">
        <v>1578</v>
      </c>
      <c r="S1892" s="2777">
        <v>0</v>
      </c>
      <c r="T1892" s="2777"/>
      <c r="U1892" s="2972" t="s">
        <v>4451</v>
      </c>
      <c r="V1892" s="2972" t="s">
        <v>4451</v>
      </c>
      <c r="W1892" s="2777" t="s">
        <v>31712</v>
      </c>
      <c r="X1892" s="2974" t="s">
        <v>24280</v>
      </c>
      <c r="Y1892" s="2974" t="s">
        <v>27430</v>
      </c>
      <c r="Z1892" s="2974" t="s">
        <v>27223</v>
      </c>
      <c r="AA1892" s="2985" t="s">
        <v>38</v>
      </c>
      <c r="AB1892" s="2983" t="s">
        <v>116</v>
      </c>
      <c r="AC1892" s="2976" t="s">
        <v>27369</v>
      </c>
    </row>
    <row r="1893" spans="1:29" ht="15" customHeight="1">
      <c r="A1893" s="2776" t="s">
        <v>24278</v>
      </c>
      <c r="B1893" s="2776" t="s">
        <v>24278</v>
      </c>
      <c r="C1893" s="2783" t="s">
        <v>27431</v>
      </c>
      <c r="D1893" s="2783" t="s">
        <v>27432</v>
      </c>
      <c r="E1893" s="2989" t="s">
        <v>27433</v>
      </c>
      <c r="F1893" s="2970">
        <v>103083168</v>
      </c>
      <c r="G1893" s="2971">
        <v>789817688</v>
      </c>
      <c r="H1893" s="2783" t="s">
        <v>27434</v>
      </c>
      <c r="I1893" s="2783" t="s">
        <v>27435</v>
      </c>
      <c r="J1893" s="2972"/>
      <c r="K1893" s="2777"/>
      <c r="L1893" s="2972"/>
      <c r="M1893" s="2777"/>
      <c r="N1893" s="2777"/>
      <c r="O1893" s="2784">
        <v>45708</v>
      </c>
      <c r="P1893" s="2775">
        <v>-373</v>
      </c>
      <c r="Q1893" s="2973">
        <v>45710</v>
      </c>
      <c r="R1893" s="2977" t="s">
        <v>115</v>
      </c>
      <c r="S1893" s="2777">
        <v>0</v>
      </c>
      <c r="T1893" s="2777"/>
      <c r="U1893" s="2972" t="s">
        <v>4451</v>
      </c>
      <c r="V1893" s="2972" t="s">
        <v>4451</v>
      </c>
      <c r="W1893" s="2777" t="s">
        <v>31712</v>
      </c>
      <c r="X1893" s="2974" t="s">
        <v>24280</v>
      </c>
      <c r="Y1893" s="2974"/>
      <c r="Z1893" s="2974" t="s">
        <v>27223</v>
      </c>
      <c r="AA1893" s="2985" t="s">
        <v>38</v>
      </c>
      <c r="AB1893" s="2983" t="s">
        <v>116</v>
      </c>
      <c r="AC1893" s="2976" t="s">
        <v>27224</v>
      </c>
    </row>
    <row r="1894" spans="1:29" ht="15" customHeight="1">
      <c r="A1894" s="2776" t="s">
        <v>24278</v>
      </c>
      <c r="B1894" s="2776" t="s">
        <v>24278</v>
      </c>
      <c r="C1894" s="2783" t="s">
        <v>27436</v>
      </c>
      <c r="D1894" s="2783" t="s">
        <v>27437</v>
      </c>
      <c r="E1894" s="2783" t="s">
        <v>27366</v>
      </c>
      <c r="F1894" s="2970">
        <v>759605942</v>
      </c>
      <c r="G1894" s="2971">
        <v>759605942</v>
      </c>
      <c r="H1894" s="2783"/>
      <c r="I1894" s="2783"/>
      <c r="J1894" s="2972" t="s">
        <v>25348</v>
      </c>
      <c r="K1894" s="2777">
        <v>3</v>
      </c>
      <c r="L1894" s="2972" t="s">
        <v>25326</v>
      </c>
      <c r="M1894" s="2777"/>
      <c r="N1894" s="2777"/>
      <c r="O1894" s="2973">
        <v>45709</v>
      </c>
      <c r="P1894" s="2775">
        <v>-373</v>
      </c>
      <c r="Q1894" s="2784">
        <v>45710</v>
      </c>
      <c r="R1894" s="2492" t="s">
        <v>1578</v>
      </c>
      <c r="S1894" s="2777">
        <v>0</v>
      </c>
      <c r="T1894" s="2777"/>
      <c r="U1894" s="2972" t="s">
        <v>4451</v>
      </c>
      <c r="V1894" s="2972" t="s">
        <v>4451</v>
      </c>
      <c r="W1894" s="2777" t="s">
        <v>31712</v>
      </c>
      <c r="X1894" s="2974" t="s">
        <v>24280</v>
      </c>
      <c r="Y1894" s="2974" t="s">
        <v>27244</v>
      </c>
      <c r="Z1894" s="2974" t="s">
        <v>27223</v>
      </c>
      <c r="AA1894" s="2985" t="s">
        <v>38</v>
      </c>
      <c r="AB1894" s="2983" t="s">
        <v>116</v>
      </c>
      <c r="AC1894" s="2976" t="s">
        <v>27369</v>
      </c>
    </row>
    <row r="1895" spans="1:29" ht="15" customHeight="1">
      <c r="A1895" s="2776" t="s">
        <v>24278</v>
      </c>
      <c r="B1895" s="2776" t="s">
        <v>24278</v>
      </c>
      <c r="C1895" s="2783" t="s">
        <v>27438</v>
      </c>
      <c r="D1895" s="2783" t="s">
        <v>27439</v>
      </c>
      <c r="E1895" s="2783" t="s">
        <v>27440</v>
      </c>
      <c r="F1895" s="2970">
        <v>142982152</v>
      </c>
      <c r="G1895" s="2971">
        <v>594934888</v>
      </c>
      <c r="H1895" s="2783">
        <v>6.8957959999999998</v>
      </c>
      <c r="I1895" s="2783">
        <v>-6.4443140000000003</v>
      </c>
      <c r="J1895" s="2777"/>
      <c r="K1895" s="2777"/>
      <c r="L1895" s="2777"/>
      <c r="M1895" s="2777"/>
      <c r="N1895" s="2777"/>
      <c r="O1895" s="2973">
        <v>45728</v>
      </c>
      <c r="P1895" s="2775">
        <v>-354</v>
      </c>
      <c r="Q1895" s="2973">
        <v>45729</v>
      </c>
      <c r="R1895" s="2776" t="s">
        <v>115</v>
      </c>
      <c r="S1895" s="2777">
        <v>0</v>
      </c>
      <c r="T1895" s="2777"/>
      <c r="U1895" s="2777" t="s">
        <v>4451</v>
      </c>
      <c r="V1895" s="2777" t="s">
        <v>4451</v>
      </c>
      <c r="W1895" s="2777" t="s">
        <v>31712</v>
      </c>
      <c r="X1895" s="2974" t="s">
        <v>24280</v>
      </c>
      <c r="Y1895" s="2984"/>
      <c r="Z1895" s="2984" t="s">
        <v>27223</v>
      </c>
      <c r="AA1895" s="2985" t="s">
        <v>38</v>
      </c>
      <c r="AB1895" s="2986" t="s">
        <v>116</v>
      </c>
      <c r="AC1895" s="2783" t="s">
        <v>27224</v>
      </c>
    </row>
    <row r="1896" spans="1:29" ht="15" customHeight="1">
      <c r="A1896" s="2776" t="s">
        <v>24278</v>
      </c>
      <c r="B1896" s="2776" t="s">
        <v>24278</v>
      </c>
      <c r="C1896" s="2776" t="s">
        <v>27441</v>
      </c>
      <c r="D1896" s="2776" t="s">
        <v>27442</v>
      </c>
      <c r="E1896" s="2776" t="s">
        <v>27443</v>
      </c>
      <c r="F1896" s="2971">
        <v>749058903</v>
      </c>
      <c r="G1896" s="2971">
        <v>141299404</v>
      </c>
      <c r="H1896" s="2783"/>
      <c r="I1896" s="2783"/>
      <c r="J1896" s="2777"/>
      <c r="K1896" s="2777"/>
      <c r="L1896" s="2972"/>
      <c r="M1896" s="2777"/>
      <c r="N1896" s="2777"/>
      <c r="O1896" s="2991">
        <v>45734</v>
      </c>
      <c r="P1896" s="2775">
        <v>-348</v>
      </c>
      <c r="Q1896" s="2991">
        <v>45735</v>
      </c>
      <c r="R1896" s="2977" t="s">
        <v>115</v>
      </c>
      <c r="S1896" s="2777">
        <v>0</v>
      </c>
      <c r="T1896" s="2776"/>
      <c r="U1896" s="2972" t="s">
        <v>4451</v>
      </c>
      <c r="V1896" s="2972" t="s">
        <v>4451</v>
      </c>
      <c r="W1896" s="2777" t="s">
        <v>31712</v>
      </c>
      <c r="X1896" s="2974" t="s">
        <v>24280</v>
      </c>
      <c r="Y1896" s="2974"/>
      <c r="Z1896" s="2974" t="s">
        <v>27223</v>
      </c>
      <c r="AA1896" s="2985" t="s">
        <v>38</v>
      </c>
      <c r="AB1896" s="2983" t="s">
        <v>116</v>
      </c>
      <c r="AC1896" s="2976" t="s">
        <v>27224</v>
      </c>
    </row>
    <row r="1897" spans="1:29" ht="15" customHeight="1">
      <c r="A1897" s="2776" t="s">
        <v>24278</v>
      </c>
      <c r="B1897" s="2776" t="s">
        <v>24278</v>
      </c>
      <c r="C1897" s="2783" t="s">
        <v>27444</v>
      </c>
      <c r="D1897" s="2783" t="s">
        <v>27445</v>
      </c>
      <c r="E1897" s="2783" t="s">
        <v>27446</v>
      </c>
      <c r="F1897" s="2970">
        <v>101076325</v>
      </c>
      <c r="G1897" s="2970">
        <v>709588787</v>
      </c>
      <c r="H1897" s="2783" t="s">
        <v>27447</v>
      </c>
      <c r="I1897" s="2783" t="s">
        <v>27448</v>
      </c>
      <c r="J1897" s="2777"/>
      <c r="K1897" s="2777"/>
      <c r="L1897" s="2972"/>
      <c r="M1897" s="2775"/>
      <c r="N1897" s="2777"/>
      <c r="O1897" s="2992">
        <v>45751</v>
      </c>
      <c r="P1897" s="2775">
        <v>-331</v>
      </c>
      <c r="Q1897" s="2992">
        <v>45752</v>
      </c>
      <c r="R1897" s="2977" t="s">
        <v>115</v>
      </c>
      <c r="S1897" s="2777">
        <v>0</v>
      </c>
      <c r="T1897" s="2777"/>
      <c r="U1897" s="2972" t="s">
        <v>4451</v>
      </c>
      <c r="V1897" s="2972" t="s">
        <v>4451</v>
      </c>
      <c r="W1897" s="2777" t="s">
        <v>31712</v>
      </c>
      <c r="X1897" s="2974" t="s">
        <v>24280</v>
      </c>
      <c r="Y1897" s="2974"/>
      <c r="Z1897" s="2974" t="s">
        <v>27223</v>
      </c>
      <c r="AA1897" s="2984" t="s">
        <v>38</v>
      </c>
      <c r="AB1897" s="2983" t="s">
        <v>116</v>
      </c>
      <c r="AC1897" s="2976" t="s">
        <v>27224</v>
      </c>
    </row>
    <row r="1898" spans="1:29" ht="15" customHeight="1">
      <c r="A1898" s="2776" t="s">
        <v>24278</v>
      </c>
      <c r="B1898" s="2776" t="s">
        <v>24278</v>
      </c>
      <c r="C1898" s="2783" t="s">
        <v>27449</v>
      </c>
      <c r="D1898" s="2783" t="s">
        <v>27450</v>
      </c>
      <c r="E1898" s="2783" t="s">
        <v>25330</v>
      </c>
      <c r="F1898" s="2970">
        <v>102033693</v>
      </c>
      <c r="G1898" s="2970">
        <v>788392023</v>
      </c>
      <c r="H1898" s="2783">
        <v>6.8791770000000003</v>
      </c>
      <c r="I1898" s="2783">
        <v>-6.4275469999999997</v>
      </c>
      <c r="J1898" s="2972"/>
      <c r="K1898" s="2777"/>
      <c r="L1898" s="2972"/>
      <c r="M1898" s="2775"/>
      <c r="N1898" s="2777"/>
      <c r="O1898" s="2992">
        <v>45683</v>
      </c>
      <c r="P1898" s="2775">
        <v>-399</v>
      </c>
      <c r="Q1898" s="2992">
        <v>45684</v>
      </c>
      <c r="R1898" s="2977" t="s">
        <v>115</v>
      </c>
      <c r="S1898" s="2777">
        <v>0</v>
      </c>
      <c r="T1898" s="2777"/>
      <c r="U1898" s="2972" t="s">
        <v>4451</v>
      </c>
      <c r="V1898" s="2972" t="s">
        <v>4451</v>
      </c>
      <c r="W1898" s="2777" t="s">
        <v>31712</v>
      </c>
      <c r="X1898" s="2974" t="s">
        <v>24280</v>
      </c>
      <c r="Y1898" s="2974" t="s">
        <v>27451</v>
      </c>
      <c r="Z1898" s="2974" t="s">
        <v>27223</v>
      </c>
      <c r="AA1898" s="2974" t="s">
        <v>38</v>
      </c>
      <c r="AB1898" s="2983" t="s">
        <v>116</v>
      </c>
      <c r="AC1898" s="2976" t="s">
        <v>27224</v>
      </c>
    </row>
    <row r="1899" spans="1:29" ht="15" customHeight="1">
      <c r="A1899" s="2776" t="s">
        <v>24278</v>
      </c>
      <c r="B1899" s="2776" t="s">
        <v>24278</v>
      </c>
      <c r="C1899" s="2776" t="s">
        <v>27452</v>
      </c>
      <c r="D1899" s="2776" t="s">
        <v>27453</v>
      </c>
      <c r="E1899" s="2993" t="s">
        <v>27454</v>
      </c>
      <c r="F1899" s="2971">
        <v>101858377</v>
      </c>
      <c r="G1899" s="2971">
        <v>707583026</v>
      </c>
      <c r="H1899" s="2783">
        <v>6.8940840000000003</v>
      </c>
      <c r="I1899" s="2783">
        <v>-6.4522599999999999</v>
      </c>
      <c r="J1899" s="2972" t="s">
        <v>5689</v>
      </c>
      <c r="K1899" s="2777">
        <v>2</v>
      </c>
      <c r="L1899" s="2972" t="s">
        <v>27455</v>
      </c>
      <c r="M1899" s="2777"/>
      <c r="N1899" s="2777"/>
      <c r="O1899" s="2991">
        <v>45755</v>
      </c>
      <c r="P1899" s="2775">
        <v>-327</v>
      </c>
      <c r="Q1899" s="2991">
        <v>45756</v>
      </c>
      <c r="R1899" s="2492" t="s">
        <v>1578</v>
      </c>
      <c r="S1899" s="2777">
        <v>0</v>
      </c>
      <c r="T1899" s="2777"/>
      <c r="U1899" s="2972" t="s">
        <v>4451</v>
      </c>
      <c r="V1899" s="2972" t="s">
        <v>4451</v>
      </c>
      <c r="W1899" s="2777" t="s">
        <v>31712</v>
      </c>
      <c r="X1899" s="2974" t="s">
        <v>24280</v>
      </c>
      <c r="Y1899" s="2974"/>
      <c r="Z1899" s="2974" t="s">
        <v>27223</v>
      </c>
      <c r="AA1899" s="2975" t="s">
        <v>38</v>
      </c>
      <c r="AB1899" s="2983" t="s">
        <v>116</v>
      </c>
      <c r="AC1899" s="2976" t="s">
        <v>27369</v>
      </c>
    </row>
    <row r="1900" spans="1:29" ht="15" customHeight="1">
      <c r="A1900" s="2776" t="s">
        <v>24278</v>
      </c>
      <c r="B1900" s="2776" t="s">
        <v>24278</v>
      </c>
      <c r="C1900" s="2776" t="s">
        <v>27456</v>
      </c>
      <c r="D1900" s="2776" t="s">
        <v>27457</v>
      </c>
      <c r="E1900" s="2993" t="s">
        <v>27454</v>
      </c>
      <c r="F1900" s="2971">
        <v>101966486</v>
      </c>
      <c r="G1900" s="2971">
        <v>747008246</v>
      </c>
      <c r="H1900" s="2783" t="s">
        <v>27458</v>
      </c>
      <c r="I1900" s="2783" t="s">
        <v>27459</v>
      </c>
      <c r="J1900" s="2972" t="s">
        <v>29465</v>
      </c>
      <c r="K1900" s="2777" t="s">
        <v>2435</v>
      </c>
      <c r="L1900" s="2972" t="s">
        <v>29466</v>
      </c>
      <c r="M1900" s="2777"/>
      <c r="N1900" s="2777"/>
      <c r="O1900" s="2991">
        <v>45756</v>
      </c>
      <c r="P1900" s="2775">
        <v>-326</v>
      </c>
      <c r="Q1900" s="2991">
        <v>45757</v>
      </c>
      <c r="R1900" s="2492" t="s">
        <v>1578</v>
      </c>
      <c r="S1900" s="2777">
        <v>0</v>
      </c>
      <c r="T1900" s="2777"/>
      <c r="U1900" s="2972" t="s">
        <v>4451</v>
      </c>
      <c r="V1900" s="2972" t="s">
        <v>4451</v>
      </c>
      <c r="W1900" s="2777" t="s">
        <v>31712</v>
      </c>
      <c r="X1900" s="2974" t="s">
        <v>24280</v>
      </c>
      <c r="Y1900" s="2974"/>
      <c r="Z1900" s="2974" t="s">
        <v>27223</v>
      </c>
      <c r="AA1900" s="2975" t="s">
        <v>38</v>
      </c>
      <c r="AB1900" s="2983" t="s">
        <v>116</v>
      </c>
      <c r="AC1900" s="2976" t="s">
        <v>27369</v>
      </c>
    </row>
    <row r="1901" spans="1:29" ht="15" customHeight="1">
      <c r="A1901" s="2776" t="s">
        <v>24278</v>
      </c>
      <c r="B1901" s="2776" t="s">
        <v>24278</v>
      </c>
      <c r="C1901" s="2776" t="s">
        <v>27460</v>
      </c>
      <c r="D1901" s="2776" t="s">
        <v>27461</v>
      </c>
      <c r="E1901" s="2776" t="s">
        <v>27462</v>
      </c>
      <c r="F1901" s="2971">
        <v>151697438</v>
      </c>
      <c r="G1901" s="2971">
        <v>151697438</v>
      </c>
      <c r="H1901" s="2988">
        <v>2333688</v>
      </c>
      <c r="I1901" s="2783" t="s">
        <v>27463</v>
      </c>
      <c r="J1901" s="2972"/>
      <c r="K1901" s="2777"/>
      <c r="L1901" s="2972"/>
      <c r="M1901" s="2777"/>
      <c r="N1901" s="2777"/>
      <c r="O1901" s="2994">
        <v>45775</v>
      </c>
      <c r="P1901" s="2775">
        <v>-307</v>
      </c>
      <c r="Q1901" s="2994">
        <v>45776</v>
      </c>
      <c r="R1901" s="2977" t="s">
        <v>33</v>
      </c>
      <c r="S1901" s="2777">
        <v>0</v>
      </c>
      <c r="T1901" s="2777"/>
      <c r="U1901" s="2972" t="s">
        <v>4451</v>
      </c>
      <c r="V1901" s="2972" t="s">
        <v>4451</v>
      </c>
      <c r="W1901" s="2777" t="s">
        <v>31712</v>
      </c>
      <c r="X1901" s="2974" t="s">
        <v>24280</v>
      </c>
      <c r="Y1901" s="2974"/>
      <c r="Z1901" s="2504" t="s">
        <v>37</v>
      </c>
      <c r="AA1901" s="2974" t="s">
        <v>38</v>
      </c>
      <c r="AB1901" s="2492" t="s">
        <v>733</v>
      </c>
      <c r="AC1901" s="2976" t="s">
        <v>27363</v>
      </c>
    </row>
    <row r="1902" spans="1:29" ht="15" customHeight="1">
      <c r="A1902" s="2776" t="s">
        <v>24278</v>
      </c>
      <c r="B1902" s="2776" t="s">
        <v>24278</v>
      </c>
      <c r="C1902" s="2783" t="s">
        <v>27464</v>
      </c>
      <c r="D1902" s="2783" t="s">
        <v>27465</v>
      </c>
      <c r="E1902" s="2783" t="s">
        <v>27466</v>
      </c>
      <c r="F1902" s="2971">
        <v>747061569</v>
      </c>
      <c r="G1902" s="2971">
        <v>151566334</v>
      </c>
      <c r="H1902" s="2783">
        <v>6.8932479999999998</v>
      </c>
      <c r="I1902" s="2783">
        <v>-6.4530770000000004</v>
      </c>
      <c r="J1902" s="2972" t="s">
        <v>5689</v>
      </c>
      <c r="K1902" s="2777">
        <v>2</v>
      </c>
      <c r="L1902" s="2972" t="s">
        <v>27467</v>
      </c>
      <c r="M1902" s="2777"/>
      <c r="N1902" s="2777"/>
      <c r="O1902" s="2784">
        <v>45776</v>
      </c>
      <c r="P1902" s="2775">
        <v>-306</v>
      </c>
      <c r="Q1902" s="2784">
        <v>45777</v>
      </c>
      <c r="R1902" s="2492" t="s">
        <v>1578</v>
      </c>
      <c r="S1902" s="2777">
        <v>0</v>
      </c>
      <c r="T1902" s="2775"/>
      <c r="U1902" s="2972" t="s">
        <v>4451</v>
      </c>
      <c r="V1902" s="2972" t="s">
        <v>4451</v>
      </c>
      <c r="W1902" s="2777" t="s">
        <v>31712</v>
      </c>
      <c r="X1902" s="2974" t="s">
        <v>24280</v>
      </c>
      <c r="Y1902" s="2974"/>
      <c r="Z1902" s="2974" t="s">
        <v>27223</v>
      </c>
      <c r="AA1902" s="2975" t="s">
        <v>38</v>
      </c>
      <c r="AB1902" s="2983" t="s">
        <v>116</v>
      </c>
      <c r="AC1902" s="2976" t="s">
        <v>27369</v>
      </c>
    </row>
    <row r="1903" spans="1:29" ht="15" customHeight="1">
      <c r="A1903" s="2776" t="s">
        <v>24278</v>
      </c>
      <c r="B1903" s="2783" t="s">
        <v>24278</v>
      </c>
      <c r="C1903" s="2783" t="s">
        <v>27468</v>
      </c>
      <c r="D1903" s="2783" t="s">
        <v>27469</v>
      </c>
      <c r="E1903" s="2989" t="s">
        <v>27470</v>
      </c>
      <c r="F1903" s="2970">
        <v>709458687</v>
      </c>
      <c r="G1903" s="2970">
        <v>544681324</v>
      </c>
      <c r="H1903" s="2783">
        <v>6.8972439999999997</v>
      </c>
      <c r="I1903" s="2783">
        <v>-6.4145989999999999</v>
      </c>
      <c r="J1903" s="2976"/>
      <c r="K1903" s="2775"/>
      <c r="L1903" s="2972"/>
      <c r="M1903" s="2775"/>
      <c r="N1903" s="2775"/>
      <c r="O1903" s="2973">
        <v>45792</v>
      </c>
      <c r="P1903" s="2775">
        <v>-290</v>
      </c>
      <c r="Q1903" s="2973">
        <v>45793</v>
      </c>
      <c r="R1903" s="2977" t="s">
        <v>115</v>
      </c>
      <c r="S1903" s="2777">
        <v>0</v>
      </c>
      <c r="T1903" s="2775"/>
      <c r="U1903" s="2775" t="s">
        <v>4451</v>
      </c>
      <c r="V1903" s="2995" t="s">
        <v>4451</v>
      </c>
      <c r="W1903" s="2783" t="s">
        <v>31712</v>
      </c>
      <c r="X1903" s="2974" t="s">
        <v>24280</v>
      </c>
      <c r="Y1903" s="2983"/>
      <c r="Z1903" s="2983" t="s">
        <v>27223</v>
      </c>
      <c r="AA1903" s="2996" t="s">
        <v>38</v>
      </c>
      <c r="AB1903" s="2983" t="s">
        <v>116</v>
      </c>
      <c r="AC1903" s="2976" t="s">
        <v>27224</v>
      </c>
    </row>
    <row r="1904" spans="1:29" ht="15" customHeight="1">
      <c r="A1904" s="2776" t="s">
        <v>24278</v>
      </c>
      <c r="B1904" s="2783" t="s">
        <v>24278</v>
      </c>
      <c r="C1904" s="2783" t="s">
        <v>27471</v>
      </c>
      <c r="D1904" s="2783" t="s">
        <v>27472</v>
      </c>
      <c r="E1904" s="2783" t="s">
        <v>27473</v>
      </c>
      <c r="F1904" s="2970">
        <v>158652501</v>
      </c>
      <c r="G1904" s="2970">
        <v>758652501</v>
      </c>
      <c r="H1904" s="2783">
        <v>6.9026610000000002</v>
      </c>
      <c r="I1904" s="2783">
        <v>-6.4466910000000004</v>
      </c>
      <c r="J1904" s="2976"/>
      <c r="K1904" s="2775"/>
      <c r="L1904" s="2972"/>
      <c r="M1904" s="2775"/>
      <c r="N1904" s="2775"/>
      <c r="O1904" s="2784">
        <v>45792</v>
      </c>
      <c r="P1904" s="2775">
        <v>-289</v>
      </c>
      <c r="Q1904" s="2973">
        <v>45794</v>
      </c>
      <c r="R1904" s="2977" t="s">
        <v>115</v>
      </c>
      <c r="S1904" s="2777">
        <v>0</v>
      </c>
      <c r="T1904" s="2777"/>
      <c r="U1904" s="2972" t="s">
        <v>4451</v>
      </c>
      <c r="V1904" s="2972" t="s">
        <v>4451</v>
      </c>
      <c r="W1904" s="2783" t="s">
        <v>31712</v>
      </c>
      <c r="X1904" s="2974" t="s">
        <v>24280</v>
      </c>
      <c r="Y1904" s="2983"/>
      <c r="Z1904" s="2975" t="s">
        <v>27223</v>
      </c>
      <c r="AA1904" s="2974" t="s">
        <v>38</v>
      </c>
      <c r="AB1904" s="2983" t="s">
        <v>116</v>
      </c>
      <c r="AC1904" s="2976" t="s">
        <v>27224</v>
      </c>
    </row>
    <row r="1905" spans="1:29" ht="15" customHeight="1">
      <c r="A1905" s="2776" t="s">
        <v>24278</v>
      </c>
      <c r="B1905" s="2783" t="s">
        <v>24278</v>
      </c>
      <c r="C1905" s="2783" t="s">
        <v>27474</v>
      </c>
      <c r="D1905" s="2783" t="s">
        <v>27475</v>
      </c>
      <c r="E1905" s="2783" t="s">
        <v>27341</v>
      </c>
      <c r="F1905" s="2970">
        <v>707836732</v>
      </c>
      <c r="G1905" s="2970">
        <v>707836732</v>
      </c>
      <c r="H1905" s="2783">
        <v>6.8926129999999999</v>
      </c>
      <c r="I1905" s="2783">
        <v>-6.4543270000000001</v>
      </c>
      <c r="J1905" s="2976" t="s">
        <v>5689</v>
      </c>
      <c r="K1905" s="2783">
        <v>2</v>
      </c>
      <c r="L1905" s="2976" t="s">
        <v>27476</v>
      </c>
      <c r="M1905" s="2775"/>
      <c r="N1905" s="2775"/>
      <c r="O1905" s="2973">
        <v>45835</v>
      </c>
      <c r="P1905" s="2775">
        <v>-247</v>
      </c>
      <c r="Q1905" s="2973">
        <v>45836</v>
      </c>
      <c r="R1905" s="2492" t="s">
        <v>1578</v>
      </c>
      <c r="S1905" s="2777">
        <v>0</v>
      </c>
      <c r="T1905" s="2777"/>
      <c r="U1905" s="2972" t="s">
        <v>4451</v>
      </c>
      <c r="V1905" s="2972" t="s">
        <v>4451</v>
      </c>
      <c r="W1905" s="2776" t="s">
        <v>31712</v>
      </c>
      <c r="X1905" s="2974" t="s">
        <v>24280</v>
      </c>
      <c r="Y1905" s="2975"/>
      <c r="Z1905" s="2975" t="s">
        <v>27223</v>
      </c>
      <c r="AA1905" s="2975" t="s">
        <v>38</v>
      </c>
      <c r="AB1905" s="2983" t="s">
        <v>116</v>
      </c>
      <c r="AC1905" s="2976" t="s">
        <v>27369</v>
      </c>
    </row>
    <row r="1906" spans="1:29" ht="15" customHeight="1">
      <c r="A1906" s="2776" t="s">
        <v>24278</v>
      </c>
      <c r="B1906" s="2776" t="s">
        <v>24278</v>
      </c>
      <c r="C1906" s="2776" t="s">
        <v>27477</v>
      </c>
      <c r="D1906" s="2776" t="s">
        <v>27478</v>
      </c>
      <c r="E1906" s="2776" t="s">
        <v>27479</v>
      </c>
      <c r="F1906" s="2971">
        <v>710324039</v>
      </c>
      <c r="G1906" s="2971">
        <v>504322858</v>
      </c>
      <c r="H1906" s="2783">
        <v>6.8920250000000003</v>
      </c>
      <c r="I1906" s="2783">
        <v>-6.4259719999999998</v>
      </c>
      <c r="J1906" s="2977"/>
      <c r="K1906" s="2776"/>
      <c r="L1906" s="2972"/>
      <c r="M1906" s="2777"/>
      <c r="N1906" s="2777"/>
      <c r="O1906" s="2997">
        <v>45837</v>
      </c>
      <c r="P1906" s="2777">
        <v>-245</v>
      </c>
      <c r="Q1906" s="2997">
        <v>45838</v>
      </c>
      <c r="R1906" s="2977" t="s">
        <v>115</v>
      </c>
      <c r="S1906" s="2777">
        <v>0</v>
      </c>
      <c r="T1906" s="2777"/>
      <c r="U1906" s="2972" t="s">
        <v>4451</v>
      </c>
      <c r="V1906" s="2972" t="s">
        <v>4451</v>
      </c>
      <c r="W1906" s="2776" t="s">
        <v>31712</v>
      </c>
      <c r="X1906" s="2974" t="s">
        <v>24280</v>
      </c>
      <c r="Y1906" s="2975"/>
      <c r="Z1906" s="2975" t="s">
        <v>27223</v>
      </c>
      <c r="AA1906" s="2974" t="s">
        <v>38</v>
      </c>
      <c r="AB1906" s="2983" t="s">
        <v>116</v>
      </c>
      <c r="AC1906" s="2976" t="s">
        <v>27224</v>
      </c>
    </row>
    <row r="1907" spans="1:29" ht="15" customHeight="1">
      <c r="A1907" s="2783" t="s">
        <v>24278</v>
      </c>
      <c r="B1907" s="2783" t="s">
        <v>24278</v>
      </c>
      <c r="C1907" s="2783" t="s">
        <v>27480</v>
      </c>
      <c r="D1907" s="2783" t="s">
        <v>27481</v>
      </c>
      <c r="E1907" s="2783" t="s">
        <v>27482</v>
      </c>
      <c r="F1907" s="2970">
        <v>757080646</v>
      </c>
      <c r="G1907" s="2970">
        <v>758348054</v>
      </c>
      <c r="H1907" s="2783">
        <v>6.904623</v>
      </c>
      <c r="I1907" s="2783">
        <v>-6.4355099999999998</v>
      </c>
      <c r="J1907" s="2776"/>
      <c r="K1907" s="2776"/>
      <c r="L1907" s="2777"/>
      <c r="M1907" s="2777"/>
      <c r="N1907" s="2775"/>
      <c r="O1907" s="2992">
        <v>45842</v>
      </c>
      <c r="P1907" s="2777">
        <v>-234</v>
      </c>
      <c r="Q1907" s="2992">
        <v>45849</v>
      </c>
      <c r="R1907" s="2776" t="s">
        <v>115</v>
      </c>
      <c r="S1907" s="2777">
        <v>0</v>
      </c>
      <c r="T1907" s="2777"/>
      <c r="U1907" s="2777" t="s">
        <v>4451</v>
      </c>
      <c r="V1907" s="2777" t="s">
        <v>4451</v>
      </c>
      <c r="W1907" s="2776" t="s">
        <v>31712</v>
      </c>
      <c r="X1907" s="2974" t="s">
        <v>24280</v>
      </c>
      <c r="Y1907" s="2985"/>
      <c r="Z1907" s="2985" t="s">
        <v>27223</v>
      </c>
      <c r="AA1907" s="2984" t="s">
        <v>38</v>
      </c>
      <c r="AB1907" s="2986" t="s">
        <v>116</v>
      </c>
      <c r="AC1907" s="2783" t="s">
        <v>27224</v>
      </c>
    </row>
    <row r="1908" spans="1:29" ht="15" customHeight="1">
      <c r="A1908" s="2776" t="s">
        <v>24278</v>
      </c>
      <c r="B1908" s="2783" t="s">
        <v>24278</v>
      </c>
      <c r="C1908" s="2783" t="s">
        <v>27483</v>
      </c>
      <c r="D1908" s="2783" t="s">
        <v>27484</v>
      </c>
      <c r="E1908" s="2783" t="s">
        <v>27366</v>
      </c>
      <c r="F1908" s="2970">
        <v>152722323</v>
      </c>
      <c r="G1908" s="2970">
        <v>707649988</v>
      </c>
      <c r="H1908" s="2783">
        <v>6.874377</v>
      </c>
      <c r="I1908" s="2783">
        <v>-6.4238770000000001</v>
      </c>
      <c r="J1908" s="2976" t="s">
        <v>25348</v>
      </c>
      <c r="K1908" s="2775">
        <v>3</v>
      </c>
      <c r="L1908" s="2972" t="s">
        <v>27485</v>
      </c>
      <c r="M1908" s="2775"/>
      <c r="N1908" s="2775"/>
      <c r="O1908" s="2784">
        <v>45890</v>
      </c>
      <c r="P1908" s="2775">
        <v>-191</v>
      </c>
      <c r="Q1908" s="2973">
        <v>45892</v>
      </c>
      <c r="R1908" s="2492" t="s">
        <v>1578</v>
      </c>
      <c r="S1908" s="2777">
        <v>0</v>
      </c>
      <c r="T1908" s="2777"/>
      <c r="U1908" s="2972" t="s">
        <v>4451</v>
      </c>
      <c r="V1908" s="2972" t="s">
        <v>4451</v>
      </c>
      <c r="W1908" s="2783" t="s">
        <v>31712</v>
      </c>
      <c r="X1908" s="2974" t="s">
        <v>24280</v>
      </c>
      <c r="Y1908" s="2983" t="s">
        <v>27451</v>
      </c>
      <c r="Z1908" s="2975" t="s">
        <v>27223</v>
      </c>
      <c r="AA1908" s="2974" t="s">
        <v>38</v>
      </c>
      <c r="AB1908" s="2983" t="s">
        <v>116</v>
      </c>
      <c r="AC1908" s="2976" t="s">
        <v>27369</v>
      </c>
    </row>
    <row r="1909" spans="1:29" ht="15" customHeight="1">
      <c r="A1909" s="2776" t="s">
        <v>24278</v>
      </c>
      <c r="B1909" s="2783" t="s">
        <v>24278</v>
      </c>
      <c r="C1909" s="2783" t="s">
        <v>27486</v>
      </c>
      <c r="D1909" s="2783" t="s">
        <v>27487</v>
      </c>
      <c r="E1909" s="2783" t="s">
        <v>24278</v>
      </c>
      <c r="F1909" s="2970">
        <v>749607610</v>
      </c>
      <c r="G1909" s="2970">
        <v>707774521</v>
      </c>
      <c r="H1909" s="2783">
        <v>6.8814250000000001</v>
      </c>
      <c r="I1909" s="2783">
        <v>-6.4688140000000001</v>
      </c>
      <c r="J1909" s="2976" t="s">
        <v>25989</v>
      </c>
      <c r="K1909" s="2775">
        <v>2</v>
      </c>
      <c r="L1909" s="2972" t="s">
        <v>27488</v>
      </c>
      <c r="M1909" s="2775"/>
      <c r="N1909" s="2775"/>
      <c r="O1909" s="2784">
        <v>45919</v>
      </c>
      <c r="P1909" s="2775">
        <v>-168</v>
      </c>
      <c r="Q1909" s="2973">
        <v>45915</v>
      </c>
      <c r="R1909" s="2977" t="s">
        <v>115</v>
      </c>
      <c r="S1909" s="2777">
        <v>0</v>
      </c>
      <c r="T1909" s="2777"/>
      <c r="U1909" s="2972" t="s">
        <v>4451</v>
      </c>
      <c r="V1909" s="2972" t="s">
        <v>4451</v>
      </c>
      <c r="W1909" s="2783" t="s">
        <v>31712</v>
      </c>
      <c r="X1909" s="2974" t="s">
        <v>24280</v>
      </c>
      <c r="Y1909" s="2983" t="s">
        <v>27266</v>
      </c>
      <c r="Z1909" s="2975" t="s">
        <v>27223</v>
      </c>
      <c r="AA1909" s="2974" t="s">
        <v>38</v>
      </c>
      <c r="AB1909" s="2983" t="s">
        <v>116</v>
      </c>
      <c r="AC1909" s="2976" t="s">
        <v>27224</v>
      </c>
    </row>
    <row r="1910" spans="1:29" ht="15" customHeight="1">
      <c r="A1910" s="2776" t="s">
        <v>24278</v>
      </c>
      <c r="B1910" s="2783" t="s">
        <v>24278</v>
      </c>
      <c r="C1910" s="2783" t="s">
        <v>27489</v>
      </c>
      <c r="D1910" s="2783" t="s">
        <v>27490</v>
      </c>
      <c r="E1910" s="2783" t="s">
        <v>27491</v>
      </c>
      <c r="F1910" s="2970">
        <v>707836783</v>
      </c>
      <c r="G1910" s="2970">
        <v>707877831</v>
      </c>
      <c r="H1910" s="2783"/>
      <c r="I1910" s="2783"/>
      <c r="J1910" s="2976"/>
      <c r="K1910" s="2775"/>
      <c r="L1910" s="2972"/>
      <c r="M1910" s="2775"/>
      <c r="N1910" s="2775"/>
      <c r="O1910" s="2784">
        <v>45930</v>
      </c>
      <c r="P1910" s="2775">
        <v>-151</v>
      </c>
      <c r="Q1910" s="2973">
        <v>45932</v>
      </c>
      <c r="R1910" s="2977" t="s">
        <v>33</v>
      </c>
      <c r="S1910" s="2777">
        <v>0</v>
      </c>
      <c r="T1910" s="2777"/>
      <c r="U1910" s="2972" t="s">
        <v>4451</v>
      </c>
      <c r="V1910" s="2972" t="s">
        <v>4451</v>
      </c>
      <c r="W1910" s="2783" t="s">
        <v>31712</v>
      </c>
      <c r="X1910" s="2974" t="s">
        <v>24280</v>
      </c>
      <c r="Y1910" s="2983"/>
      <c r="Z1910" s="2975" t="s">
        <v>27223</v>
      </c>
      <c r="AA1910" s="2974" t="s">
        <v>38</v>
      </c>
      <c r="AB1910" s="2983" t="s">
        <v>4364</v>
      </c>
      <c r="AC1910" s="2976" t="s">
        <v>27275</v>
      </c>
    </row>
    <row r="1911" spans="1:29" ht="15" customHeight="1">
      <c r="A1911" s="2776" t="s">
        <v>24278</v>
      </c>
      <c r="B1911" s="2783" t="s">
        <v>24278</v>
      </c>
      <c r="C1911" s="2783" t="s">
        <v>27492</v>
      </c>
      <c r="D1911" s="2783" t="s">
        <v>27493</v>
      </c>
      <c r="E1911" s="2783" t="s">
        <v>27494</v>
      </c>
      <c r="F1911" s="2970">
        <v>55514411626</v>
      </c>
      <c r="G1911" s="2970" t="s">
        <v>27495</v>
      </c>
      <c r="H1911" s="2783">
        <v>6.9011290000000001</v>
      </c>
      <c r="I1911" s="2783">
        <v>-6.4257280000000003</v>
      </c>
      <c r="J1911" s="2976" t="s">
        <v>26416</v>
      </c>
      <c r="K1911" s="2775">
        <v>3</v>
      </c>
      <c r="L1911" s="2972" t="s">
        <v>27496</v>
      </c>
      <c r="M1911" s="2775"/>
      <c r="N1911" s="2775"/>
      <c r="O1911" s="2784">
        <v>45932</v>
      </c>
      <c r="P1911" s="2775">
        <v>-149</v>
      </c>
      <c r="Q1911" s="2973">
        <v>45934</v>
      </c>
      <c r="R1911" s="2492" t="s">
        <v>1578</v>
      </c>
      <c r="S1911" s="2777">
        <v>0</v>
      </c>
      <c r="T1911" s="2777"/>
      <c r="U1911" s="2972" t="s">
        <v>4451</v>
      </c>
      <c r="V1911" s="2972" t="s">
        <v>4451</v>
      </c>
      <c r="W1911" s="2783" t="s">
        <v>31712</v>
      </c>
      <c r="X1911" s="2974" t="s">
        <v>24280</v>
      </c>
      <c r="Y1911" s="2983"/>
      <c r="Z1911" s="2975" t="s">
        <v>27223</v>
      </c>
      <c r="AA1911" s="2974" t="s">
        <v>38</v>
      </c>
      <c r="AB1911" s="2983" t="s">
        <v>116</v>
      </c>
      <c r="AC1911" s="2976" t="s">
        <v>27369</v>
      </c>
    </row>
    <row r="1912" spans="1:29" ht="15" customHeight="1">
      <c r="A1912" s="2776" t="s">
        <v>24278</v>
      </c>
      <c r="B1912" s="2783" t="s">
        <v>24278</v>
      </c>
      <c r="C1912" s="2783" t="s">
        <v>27497</v>
      </c>
      <c r="D1912" s="2783" t="s">
        <v>27498</v>
      </c>
      <c r="E1912" s="2783" t="s">
        <v>27499</v>
      </c>
      <c r="F1912" s="2970">
        <v>748631645</v>
      </c>
      <c r="G1912" s="2970">
        <v>544505253</v>
      </c>
      <c r="H1912" s="2783">
        <v>6.8823040000000004</v>
      </c>
      <c r="I1912" s="2783">
        <v>-6.4294190000000002</v>
      </c>
      <c r="J1912" s="2976" t="s">
        <v>25100</v>
      </c>
      <c r="K1912" s="2775">
        <v>2</v>
      </c>
      <c r="L1912" s="2972" t="s">
        <v>27500</v>
      </c>
      <c r="M1912" s="2775"/>
      <c r="N1912" s="2775"/>
      <c r="O1912" s="2784">
        <v>45937</v>
      </c>
      <c r="P1912" s="2775">
        <v>-140</v>
      </c>
      <c r="Q1912" s="2973">
        <v>45943</v>
      </c>
      <c r="R1912" s="2492" t="s">
        <v>1578</v>
      </c>
      <c r="S1912" s="2777">
        <v>0</v>
      </c>
      <c r="T1912" s="2777"/>
      <c r="U1912" s="2972" t="s">
        <v>4451</v>
      </c>
      <c r="V1912" s="2972" t="s">
        <v>4451</v>
      </c>
      <c r="W1912" s="2783" t="s">
        <v>31712</v>
      </c>
      <c r="X1912" s="2974" t="s">
        <v>24280</v>
      </c>
      <c r="Y1912" s="2983" t="s">
        <v>27501</v>
      </c>
      <c r="Z1912" s="2975" t="s">
        <v>27223</v>
      </c>
      <c r="AA1912" s="2974" t="s">
        <v>38</v>
      </c>
      <c r="AB1912" s="2983" t="s">
        <v>116</v>
      </c>
      <c r="AC1912" s="2976" t="s">
        <v>27369</v>
      </c>
    </row>
    <row r="1913" spans="1:29" ht="15" customHeight="1">
      <c r="A1913" s="2776" t="s">
        <v>24278</v>
      </c>
      <c r="B1913" s="2783" t="s">
        <v>24278</v>
      </c>
      <c r="C1913" s="2783" t="s">
        <v>27502</v>
      </c>
      <c r="D1913" s="2783" t="s">
        <v>27503</v>
      </c>
      <c r="E1913" s="2783" t="s">
        <v>27504</v>
      </c>
      <c r="F1913" s="2970">
        <v>556378350</v>
      </c>
      <c r="G1913" s="2970">
        <v>104677940</v>
      </c>
      <c r="H1913" s="2783">
        <v>6.8853749999999998</v>
      </c>
      <c r="I1913" s="2783">
        <v>-6.4241510000000002</v>
      </c>
      <c r="J1913" s="2976" t="s">
        <v>25348</v>
      </c>
      <c r="K1913" s="2775">
        <v>4</v>
      </c>
      <c r="L1913" s="2972" t="s">
        <v>27505</v>
      </c>
      <c r="M1913" s="2775"/>
      <c r="N1913" s="2775"/>
      <c r="O1913" s="2784">
        <v>45945</v>
      </c>
      <c r="P1913" s="2775">
        <v>-137</v>
      </c>
      <c r="Q1913" s="2973">
        <v>45946</v>
      </c>
      <c r="R1913" s="2492" t="s">
        <v>1578</v>
      </c>
      <c r="S1913" s="2777">
        <v>0</v>
      </c>
      <c r="T1913" s="2777"/>
      <c r="U1913" s="2972" t="s">
        <v>4451</v>
      </c>
      <c r="V1913" s="2972" t="s">
        <v>4451</v>
      </c>
      <c r="W1913" s="2783" t="s">
        <v>31712</v>
      </c>
      <c r="X1913" s="2974" t="s">
        <v>24280</v>
      </c>
      <c r="Y1913" s="2983"/>
      <c r="Z1913" s="2975" t="s">
        <v>27223</v>
      </c>
      <c r="AA1913" s="2974" t="s">
        <v>38</v>
      </c>
      <c r="AB1913" s="2983" t="s">
        <v>116</v>
      </c>
      <c r="AC1913" s="2976" t="s">
        <v>27369</v>
      </c>
    </row>
    <row r="1914" spans="1:29" ht="15" customHeight="1">
      <c r="A1914" s="2776" t="s">
        <v>24278</v>
      </c>
      <c r="B1914" s="2783" t="s">
        <v>24278</v>
      </c>
      <c r="C1914" s="2783" t="s">
        <v>27506</v>
      </c>
      <c r="D1914" s="2783" t="s">
        <v>27507</v>
      </c>
      <c r="E1914" s="2783" t="s">
        <v>27508</v>
      </c>
      <c r="F1914" s="2970">
        <v>748098119</v>
      </c>
      <c r="G1914" s="2970">
        <v>140053103</v>
      </c>
      <c r="H1914" s="2783">
        <v>6.9107570000000003</v>
      </c>
      <c r="I1914" s="2783">
        <v>-6.4318879999999998</v>
      </c>
      <c r="J1914" s="2976" t="s">
        <v>5689</v>
      </c>
      <c r="K1914" s="2775">
        <v>1</v>
      </c>
      <c r="L1914" s="2972" t="s">
        <v>27374</v>
      </c>
      <c r="M1914" s="2775"/>
      <c r="N1914" s="2775"/>
      <c r="O1914" s="2784">
        <v>45965</v>
      </c>
      <c r="P1914" s="2775">
        <v>-114</v>
      </c>
      <c r="Q1914" s="2973">
        <v>45969</v>
      </c>
      <c r="R1914" s="2492" t="s">
        <v>1578</v>
      </c>
      <c r="S1914" s="2777">
        <v>0</v>
      </c>
      <c r="T1914" s="2777"/>
      <c r="U1914" s="2972" t="s">
        <v>4451</v>
      </c>
      <c r="V1914" s="2972" t="s">
        <v>4451</v>
      </c>
      <c r="W1914" s="2783" t="s">
        <v>31712</v>
      </c>
      <c r="X1914" s="2974" t="s">
        <v>24280</v>
      </c>
      <c r="Y1914" s="2983"/>
      <c r="Z1914" s="2975" t="s">
        <v>27223</v>
      </c>
      <c r="AA1914" s="2974" t="s">
        <v>38</v>
      </c>
      <c r="AB1914" s="2983" t="s">
        <v>116</v>
      </c>
      <c r="AC1914" s="2976" t="s">
        <v>27369</v>
      </c>
    </row>
    <row r="1915" spans="1:29" ht="15" customHeight="1">
      <c r="A1915" s="2776" t="s">
        <v>24278</v>
      </c>
      <c r="B1915" s="2783" t="s">
        <v>24278</v>
      </c>
      <c r="C1915" s="2783" t="s">
        <v>27509</v>
      </c>
      <c r="D1915" s="2783" t="s">
        <v>27510</v>
      </c>
      <c r="E1915" s="2783" t="s">
        <v>27511</v>
      </c>
      <c r="F1915" s="2970">
        <v>101577229</v>
      </c>
      <c r="G1915" s="2970">
        <v>707277024</v>
      </c>
      <c r="H1915" s="2783">
        <v>6.8971970000000002</v>
      </c>
      <c r="I1915" s="2783">
        <v>-6.4420479999999998</v>
      </c>
      <c r="J1915" s="2976" t="s">
        <v>5689</v>
      </c>
      <c r="K1915" s="2775">
        <v>3</v>
      </c>
      <c r="L1915" s="2972" t="s">
        <v>6343</v>
      </c>
      <c r="M1915" s="2775"/>
      <c r="N1915" s="2775"/>
      <c r="O1915" s="2784">
        <v>45980</v>
      </c>
      <c r="P1915" s="2775">
        <v>-101</v>
      </c>
      <c r="Q1915" s="2973">
        <v>45982</v>
      </c>
      <c r="R1915" s="2977" t="s">
        <v>115</v>
      </c>
      <c r="S1915" s="2777">
        <v>0</v>
      </c>
      <c r="T1915" s="2777"/>
      <c r="U1915" s="2972" t="s">
        <v>4451</v>
      </c>
      <c r="V1915" s="2972" t="s">
        <v>4451</v>
      </c>
      <c r="W1915" s="2783" t="s">
        <v>31712</v>
      </c>
      <c r="X1915" s="2974" t="s">
        <v>24280</v>
      </c>
      <c r="Y1915" s="2983" t="s">
        <v>27512</v>
      </c>
      <c r="Z1915" s="2975" t="s">
        <v>27223</v>
      </c>
      <c r="AA1915" s="2974" t="s">
        <v>38</v>
      </c>
      <c r="AB1915" s="2983" t="s">
        <v>116</v>
      </c>
      <c r="AC1915" s="2976" t="s">
        <v>27224</v>
      </c>
    </row>
    <row r="1916" spans="1:29" ht="15" customHeight="1">
      <c r="A1916" s="2776" t="s">
        <v>24278</v>
      </c>
      <c r="B1916" s="2783" t="s">
        <v>24278</v>
      </c>
      <c r="C1916" s="2783" t="s">
        <v>27513</v>
      </c>
      <c r="D1916" s="2783" t="s">
        <v>27514</v>
      </c>
      <c r="E1916" s="2783" t="s">
        <v>25120</v>
      </c>
      <c r="F1916" s="2970">
        <v>102143805</v>
      </c>
      <c r="G1916" s="2970">
        <v>747821853</v>
      </c>
      <c r="H1916" s="2783">
        <v>6.9033639999999998</v>
      </c>
      <c r="I1916" s="2783">
        <v>-6.4243620000000004</v>
      </c>
      <c r="J1916" s="2976" t="s">
        <v>26416</v>
      </c>
      <c r="K1916" s="2775">
        <v>2</v>
      </c>
      <c r="L1916" s="2972" t="s">
        <v>27515</v>
      </c>
      <c r="M1916" s="2775"/>
      <c r="N1916" s="2775"/>
      <c r="O1916" s="2784">
        <v>45981</v>
      </c>
      <c r="P1916" s="2775">
        <v>-101</v>
      </c>
      <c r="Q1916" s="2973">
        <v>45982</v>
      </c>
      <c r="R1916" s="2492" t="s">
        <v>1578</v>
      </c>
      <c r="S1916" s="2777">
        <v>0</v>
      </c>
      <c r="T1916" s="2777"/>
      <c r="U1916" s="2972" t="s">
        <v>4451</v>
      </c>
      <c r="V1916" s="2972" t="s">
        <v>4451</v>
      </c>
      <c r="W1916" s="2783" t="s">
        <v>31712</v>
      </c>
      <c r="X1916" s="2974" t="s">
        <v>24280</v>
      </c>
      <c r="Y1916" s="2983"/>
      <c r="Z1916" s="2975" t="s">
        <v>27223</v>
      </c>
      <c r="AA1916" s="2974" t="s">
        <v>38</v>
      </c>
      <c r="AB1916" s="2983" t="s">
        <v>116</v>
      </c>
      <c r="AC1916" s="2976" t="s">
        <v>27369</v>
      </c>
    </row>
    <row r="1917" spans="1:29" ht="15" customHeight="1">
      <c r="A1917" s="2776" t="s">
        <v>24278</v>
      </c>
      <c r="B1917" s="2783" t="s">
        <v>24278</v>
      </c>
      <c r="C1917" s="2783" t="s">
        <v>27516</v>
      </c>
      <c r="D1917" s="2783" t="s">
        <v>27517</v>
      </c>
      <c r="E1917" s="2783" t="s">
        <v>27518</v>
      </c>
      <c r="F1917" s="2970">
        <v>102223150</v>
      </c>
      <c r="G1917" s="2970">
        <v>707173111</v>
      </c>
      <c r="H1917" s="2783">
        <v>6.8714279999999999</v>
      </c>
      <c r="I1917" s="2783">
        <v>-6.4570410000000003</v>
      </c>
      <c r="J1917" s="2976"/>
      <c r="K1917" s="2775"/>
      <c r="L1917" s="2972"/>
      <c r="M1917" s="2775"/>
      <c r="N1917" s="2775"/>
      <c r="O1917" s="2784">
        <v>46009</v>
      </c>
      <c r="P1917" s="2775">
        <v>-72</v>
      </c>
      <c r="Q1917" s="2973">
        <v>46011</v>
      </c>
      <c r="R1917" s="2977" t="s">
        <v>115</v>
      </c>
      <c r="S1917" s="2777">
        <v>0</v>
      </c>
      <c r="T1917" s="2777"/>
      <c r="U1917" s="2972" t="s">
        <v>4451</v>
      </c>
      <c r="V1917" s="2972" t="s">
        <v>4451</v>
      </c>
      <c r="W1917" s="2783" t="s">
        <v>31712</v>
      </c>
      <c r="X1917" s="2974" t="s">
        <v>24280</v>
      </c>
      <c r="Y1917" s="2983"/>
      <c r="Z1917" s="2975" t="s">
        <v>27223</v>
      </c>
      <c r="AA1917" s="2974" t="s">
        <v>38</v>
      </c>
      <c r="AB1917" s="2983" t="s">
        <v>116</v>
      </c>
      <c r="AC1917" s="2976" t="s">
        <v>27224</v>
      </c>
    </row>
    <row r="1918" spans="1:29" ht="15" customHeight="1">
      <c r="A1918" s="2776" t="s">
        <v>24278</v>
      </c>
      <c r="B1918" s="2783" t="s">
        <v>24278</v>
      </c>
      <c r="C1918" s="2783" t="s">
        <v>27519</v>
      </c>
      <c r="D1918" s="2783" t="s">
        <v>27520</v>
      </c>
      <c r="E1918" s="2783" t="s">
        <v>27521</v>
      </c>
      <c r="F1918" s="2970">
        <v>707557051</v>
      </c>
      <c r="G1918" s="2970">
        <v>709214188</v>
      </c>
      <c r="H1918" s="2783">
        <v>6.8743460000000001</v>
      </c>
      <c r="I1918" s="2783">
        <v>-6.4466659999999996</v>
      </c>
      <c r="J1918" s="2976"/>
      <c r="K1918" s="2775"/>
      <c r="L1918" s="2972"/>
      <c r="M1918" s="2775"/>
      <c r="N1918" s="2775"/>
      <c r="O1918" s="2784">
        <v>46045</v>
      </c>
      <c r="P1918" s="2775">
        <v>-35</v>
      </c>
      <c r="Q1918" s="2973">
        <v>46048</v>
      </c>
      <c r="R1918" s="2977" t="s">
        <v>115</v>
      </c>
      <c r="S1918" s="2777">
        <v>0</v>
      </c>
      <c r="T1918" s="2777"/>
      <c r="U1918" s="2972" t="s">
        <v>4451</v>
      </c>
      <c r="V1918" s="2972" t="s">
        <v>4451</v>
      </c>
      <c r="W1918" s="2783" t="s">
        <v>31712</v>
      </c>
      <c r="X1918" s="2974" t="s">
        <v>24280</v>
      </c>
      <c r="Y1918" s="2983"/>
      <c r="Z1918" s="2975" t="s">
        <v>27223</v>
      </c>
      <c r="AA1918" s="2974" t="s">
        <v>38</v>
      </c>
      <c r="AB1918" s="2983" t="s">
        <v>116</v>
      </c>
      <c r="AC1918" s="2976" t="s">
        <v>27224</v>
      </c>
    </row>
    <row r="1919" spans="1:29" ht="15" customHeight="1">
      <c r="A1919" s="2776" t="s">
        <v>24278</v>
      </c>
      <c r="B1919" s="2783" t="s">
        <v>24278</v>
      </c>
      <c r="C1919" s="2783" t="s">
        <v>27522</v>
      </c>
      <c r="D1919" s="2783" t="s">
        <v>27523</v>
      </c>
      <c r="E1919" s="2783" t="s">
        <v>25120</v>
      </c>
      <c r="F1919" s="2970">
        <v>173700601</v>
      </c>
      <c r="G1919" s="2970">
        <v>102685853</v>
      </c>
      <c r="H1919" s="2783">
        <v>6.9035460000000004</v>
      </c>
      <c r="I1919" s="2783">
        <v>-6.4294460000000004</v>
      </c>
      <c r="J1919" s="2976" t="s">
        <v>26416</v>
      </c>
      <c r="K1919" s="2775">
        <v>2</v>
      </c>
      <c r="L1919" s="2972" t="s">
        <v>27524</v>
      </c>
      <c r="M1919" s="2775"/>
      <c r="N1919" s="2775"/>
      <c r="O1919" s="2784"/>
      <c r="P1919" s="2775">
        <v>-31</v>
      </c>
      <c r="Q1919" s="2973">
        <v>46052</v>
      </c>
      <c r="R1919" s="2492" t="s">
        <v>1578</v>
      </c>
      <c r="S1919" s="2777">
        <v>0</v>
      </c>
      <c r="T1919" s="2777"/>
      <c r="U1919" s="2972" t="s">
        <v>4451</v>
      </c>
      <c r="V1919" s="2972" t="s">
        <v>4451</v>
      </c>
      <c r="W1919" s="2783" t="s">
        <v>31712</v>
      </c>
      <c r="X1919" s="2974" t="s">
        <v>24280</v>
      </c>
      <c r="Y1919" s="2983"/>
      <c r="Z1919" s="2975" t="s">
        <v>27223</v>
      </c>
      <c r="AA1919" s="2974" t="s">
        <v>38</v>
      </c>
      <c r="AB1919" s="2983" t="s">
        <v>116</v>
      </c>
      <c r="AC1919" s="2976" t="s">
        <v>27369</v>
      </c>
    </row>
    <row r="1920" spans="1:29" ht="15" customHeight="1">
      <c r="A1920" s="2776" t="s">
        <v>24278</v>
      </c>
      <c r="B1920" s="2783" t="s">
        <v>24278</v>
      </c>
      <c r="C1920" s="2783" t="s">
        <v>27525</v>
      </c>
      <c r="D1920" s="2783" t="s">
        <v>27526</v>
      </c>
      <c r="E1920" s="2783" t="s">
        <v>27527</v>
      </c>
      <c r="F1920" s="2970">
        <v>707704085</v>
      </c>
      <c r="G1920" s="2970">
        <v>153292434</v>
      </c>
      <c r="H1920" s="2783"/>
      <c r="I1920" s="2783"/>
      <c r="J1920" s="2976"/>
      <c r="K1920" s="2775"/>
      <c r="L1920" s="2972"/>
      <c r="M1920" s="2775"/>
      <c r="N1920" s="2775"/>
      <c r="O1920" s="2784">
        <v>45282</v>
      </c>
      <c r="P1920" s="2775">
        <v>-794</v>
      </c>
      <c r="Q1920" s="2973">
        <v>45286</v>
      </c>
      <c r="R1920" s="2977" t="s">
        <v>27528</v>
      </c>
      <c r="S1920" s="2777">
        <v>0</v>
      </c>
      <c r="T1920" s="2777"/>
      <c r="U1920" s="2972" t="s">
        <v>4451</v>
      </c>
      <c r="V1920" s="2972" t="s">
        <v>4451</v>
      </c>
      <c r="W1920" s="2783" t="s">
        <v>31712</v>
      </c>
      <c r="X1920" s="2974" t="s">
        <v>24280</v>
      </c>
      <c r="Y1920" s="2983"/>
      <c r="Z1920" s="2975" t="s">
        <v>27223</v>
      </c>
      <c r="AA1920" s="2974" t="s">
        <v>2083</v>
      </c>
      <c r="AB1920" s="2983" t="s">
        <v>39</v>
      </c>
      <c r="AC1920" s="2976" t="s">
        <v>27288</v>
      </c>
    </row>
    <row r="1921" spans="1:29" ht="15" customHeight="1">
      <c r="A1921" s="2776" t="s">
        <v>24278</v>
      </c>
      <c r="B1921" s="2783" t="s">
        <v>24278</v>
      </c>
      <c r="C1921" s="2783" t="s">
        <v>27529</v>
      </c>
      <c r="D1921" s="2783" t="s">
        <v>27530</v>
      </c>
      <c r="E1921" s="2783" t="s">
        <v>27531</v>
      </c>
      <c r="F1921" s="2970">
        <v>170351508</v>
      </c>
      <c r="G1921" s="2970">
        <v>779846012</v>
      </c>
      <c r="H1921" s="2783"/>
      <c r="I1921" s="2783"/>
      <c r="J1921" s="2976"/>
      <c r="K1921" s="2775"/>
      <c r="L1921" s="2972"/>
      <c r="M1921" s="2775"/>
      <c r="N1921" s="2775"/>
      <c r="O1921" s="2784">
        <v>45367</v>
      </c>
      <c r="P1921" s="2775">
        <v>-711</v>
      </c>
      <c r="Q1921" s="2973">
        <v>45369</v>
      </c>
      <c r="R1921" s="2977" t="s">
        <v>27528</v>
      </c>
      <c r="S1921" s="2777">
        <v>0</v>
      </c>
      <c r="T1921" s="2777"/>
      <c r="U1921" s="2972" t="s">
        <v>4451</v>
      </c>
      <c r="V1921" s="2972" t="s">
        <v>4451</v>
      </c>
      <c r="W1921" s="2783" t="s">
        <v>31712</v>
      </c>
      <c r="X1921" s="2974" t="s">
        <v>24280</v>
      </c>
      <c r="Y1921" s="2983"/>
      <c r="Z1921" s="2975" t="s">
        <v>27223</v>
      </c>
      <c r="AA1921" s="2974" t="s">
        <v>2083</v>
      </c>
      <c r="AB1921" s="2983" t="s">
        <v>39</v>
      </c>
      <c r="AC1921" s="2976" t="s">
        <v>27288</v>
      </c>
    </row>
    <row r="1922" spans="1:29" ht="15" customHeight="1">
      <c r="A1922" s="2776" t="s">
        <v>24278</v>
      </c>
      <c r="B1922" s="2783" t="s">
        <v>24278</v>
      </c>
      <c r="C1922" s="2783" t="s">
        <v>27532</v>
      </c>
      <c r="D1922" s="2783" t="s">
        <v>27533</v>
      </c>
      <c r="E1922" s="2783" t="s">
        <v>27534</v>
      </c>
      <c r="F1922" s="2970">
        <v>787446479</v>
      </c>
      <c r="G1922" s="2970">
        <v>506410825</v>
      </c>
      <c r="H1922" s="2783"/>
      <c r="I1922" s="2783"/>
      <c r="J1922" s="2976"/>
      <c r="K1922" s="2775"/>
      <c r="L1922" s="2972"/>
      <c r="M1922" s="2775"/>
      <c r="N1922" s="2775"/>
      <c r="O1922" s="2784">
        <v>45456</v>
      </c>
      <c r="P1922" s="2775">
        <v>-623</v>
      </c>
      <c r="Q1922" s="2973">
        <v>45457</v>
      </c>
      <c r="R1922" s="2977" t="s">
        <v>27528</v>
      </c>
      <c r="S1922" s="2777">
        <v>0</v>
      </c>
      <c r="T1922" s="2777"/>
      <c r="U1922" s="2972" t="s">
        <v>4451</v>
      </c>
      <c r="V1922" s="2972" t="s">
        <v>4451</v>
      </c>
      <c r="W1922" s="2783" t="s">
        <v>31712</v>
      </c>
      <c r="X1922" s="2974" t="s">
        <v>24280</v>
      </c>
      <c r="Y1922" s="2983"/>
      <c r="Z1922" s="2975" t="s">
        <v>27223</v>
      </c>
      <c r="AA1922" s="2974" t="s">
        <v>2083</v>
      </c>
      <c r="AB1922" s="2983" t="s">
        <v>39</v>
      </c>
      <c r="AC1922" s="2976" t="s">
        <v>27288</v>
      </c>
    </row>
    <row r="1923" spans="1:29" ht="15" customHeight="1">
      <c r="A1923" s="2776" t="s">
        <v>24278</v>
      </c>
      <c r="B1923" s="2783" t="s">
        <v>24278</v>
      </c>
      <c r="C1923" s="2783" t="s">
        <v>27535</v>
      </c>
      <c r="D1923" s="2783" t="s">
        <v>27536</v>
      </c>
      <c r="E1923" s="2783" t="s">
        <v>27536</v>
      </c>
      <c r="F1923" s="2970">
        <v>104697396</v>
      </c>
      <c r="G1923" s="2970">
        <v>709779206</v>
      </c>
      <c r="H1923" s="2783"/>
      <c r="I1923" s="2783"/>
      <c r="J1923" s="2976" t="s">
        <v>24278</v>
      </c>
      <c r="K1923" s="2775"/>
      <c r="L1923" s="2972"/>
      <c r="M1923" s="2775"/>
      <c r="N1923" s="2775"/>
      <c r="O1923" s="2784">
        <v>45902</v>
      </c>
      <c r="P1923" s="2775">
        <v>-174</v>
      </c>
      <c r="Q1923" s="2973">
        <v>45906</v>
      </c>
      <c r="R1923" s="2977" t="s">
        <v>33</v>
      </c>
      <c r="S1923" s="2777">
        <v>5</v>
      </c>
      <c r="T1923" s="2777"/>
      <c r="U1923" s="2972" t="s">
        <v>4451</v>
      </c>
      <c r="V1923" s="2972" t="s">
        <v>4451</v>
      </c>
      <c r="W1923" s="2783" t="s">
        <v>31712</v>
      </c>
      <c r="X1923" s="2974" t="s">
        <v>24280</v>
      </c>
      <c r="Y1923" s="2983"/>
      <c r="Z1923" s="2975" t="s">
        <v>27223</v>
      </c>
      <c r="AA1923" s="2974" t="s">
        <v>38</v>
      </c>
      <c r="AB1923" s="2983" t="s">
        <v>39</v>
      </c>
      <c r="AC1923" s="2976" t="s">
        <v>27288</v>
      </c>
    </row>
    <row r="1924" spans="1:29" ht="15" customHeight="1">
      <c r="A1924" s="2776" t="s">
        <v>24278</v>
      </c>
      <c r="B1924" s="2783" t="s">
        <v>24278</v>
      </c>
      <c r="C1924" s="2783" t="s">
        <v>27537</v>
      </c>
      <c r="D1924" s="2783" t="s">
        <v>27538</v>
      </c>
      <c r="E1924" s="2783" t="s">
        <v>27539</v>
      </c>
      <c r="F1924" s="2970">
        <v>505939315</v>
      </c>
      <c r="G1924" s="2970">
        <v>595009500</v>
      </c>
      <c r="H1924" s="2783"/>
      <c r="I1924" s="2783"/>
      <c r="J1924" s="2976" t="s">
        <v>24278</v>
      </c>
      <c r="K1924" s="2775"/>
      <c r="L1924" s="2972"/>
      <c r="M1924" s="2775"/>
      <c r="N1924" s="2775"/>
      <c r="O1924" s="2784">
        <v>45970</v>
      </c>
      <c r="P1924" s="2775">
        <v>-108</v>
      </c>
      <c r="Q1924" s="2973">
        <v>45972</v>
      </c>
      <c r="R1924" s="2977" t="s">
        <v>33</v>
      </c>
      <c r="S1924" s="2777">
        <v>0</v>
      </c>
      <c r="T1924" s="2777"/>
      <c r="U1924" s="2972" t="s">
        <v>4451</v>
      </c>
      <c r="V1924" s="2972" t="s">
        <v>4451</v>
      </c>
      <c r="W1924" s="2783" t="s">
        <v>31712</v>
      </c>
      <c r="X1924" s="2974" t="s">
        <v>24280</v>
      </c>
      <c r="Y1924" s="2983"/>
      <c r="Z1924" s="2975" t="s">
        <v>27223</v>
      </c>
      <c r="AA1924" s="2974" t="s">
        <v>38</v>
      </c>
      <c r="AB1924" s="2983" t="s">
        <v>39</v>
      </c>
      <c r="AC1924" s="2976" t="s">
        <v>27288</v>
      </c>
    </row>
    <row r="1925" spans="1:29" ht="15" customHeight="1">
      <c r="A1925" s="2776" t="s">
        <v>24278</v>
      </c>
      <c r="B1925" s="2783" t="s">
        <v>24278</v>
      </c>
      <c r="C1925" s="2783" t="s">
        <v>27540</v>
      </c>
      <c r="D1925" s="2783" t="s">
        <v>27541</v>
      </c>
      <c r="E1925" s="2783" t="s">
        <v>27542</v>
      </c>
      <c r="F1925" s="2970">
        <v>707819171</v>
      </c>
      <c r="G1925" s="2970">
        <v>707975625</v>
      </c>
      <c r="H1925" s="2783"/>
      <c r="I1925" s="2783"/>
      <c r="J1925" s="2976" t="s">
        <v>24278</v>
      </c>
      <c r="K1925" s="2775"/>
      <c r="L1925" s="2972"/>
      <c r="M1925" s="2775"/>
      <c r="N1925" s="2775"/>
      <c r="O1925" s="2784">
        <v>45975</v>
      </c>
      <c r="P1925" s="2775">
        <v>-98</v>
      </c>
      <c r="Q1925" s="2973">
        <v>45982</v>
      </c>
      <c r="R1925" s="2977" t="s">
        <v>33</v>
      </c>
      <c r="S1925" s="2777">
        <v>0</v>
      </c>
      <c r="T1925" s="2777"/>
      <c r="U1925" s="2972" t="s">
        <v>4451</v>
      </c>
      <c r="V1925" s="2972" t="s">
        <v>4451</v>
      </c>
      <c r="W1925" s="2783" t="s">
        <v>31712</v>
      </c>
      <c r="X1925" s="2974" t="s">
        <v>24280</v>
      </c>
      <c r="Y1925" s="2983"/>
      <c r="Z1925" s="2975" t="s">
        <v>27223</v>
      </c>
      <c r="AA1925" s="2974" t="s">
        <v>38</v>
      </c>
      <c r="AB1925" s="2983" t="s">
        <v>39</v>
      </c>
      <c r="AC1925" s="2976" t="s">
        <v>27288</v>
      </c>
    </row>
    <row r="1926" spans="1:29" ht="15" customHeight="1">
      <c r="A1926" s="2776" t="s">
        <v>24278</v>
      </c>
      <c r="B1926" s="2783" t="s">
        <v>24278</v>
      </c>
      <c r="C1926" s="2783" t="s">
        <v>27543</v>
      </c>
      <c r="D1926" s="2783" t="s">
        <v>27544</v>
      </c>
      <c r="E1926" s="2783" t="s">
        <v>27545</v>
      </c>
      <c r="F1926" s="2970">
        <v>748264977</v>
      </c>
      <c r="G1926" s="2970">
        <v>748264977</v>
      </c>
      <c r="H1926" s="2783" t="s">
        <v>27546</v>
      </c>
      <c r="I1926" s="2783" t="s">
        <v>27546</v>
      </c>
      <c r="J1926" s="2976" t="s">
        <v>24278</v>
      </c>
      <c r="K1926" s="2775"/>
      <c r="L1926" s="2972"/>
      <c r="M1926" s="2775"/>
      <c r="N1926" s="2775"/>
      <c r="O1926" s="2784">
        <v>45992</v>
      </c>
      <c r="P1926" s="2775">
        <v>-86</v>
      </c>
      <c r="Q1926" s="2973">
        <v>45994</v>
      </c>
      <c r="R1926" s="2977" t="s">
        <v>33</v>
      </c>
      <c r="S1926" s="2777">
        <v>0</v>
      </c>
      <c r="T1926" s="2777"/>
      <c r="U1926" s="2972" t="s">
        <v>4451</v>
      </c>
      <c r="V1926" s="2972" t="s">
        <v>4451</v>
      </c>
      <c r="W1926" s="2783" t="s">
        <v>31712</v>
      </c>
      <c r="X1926" s="2974" t="s">
        <v>24280</v>
      </c>
      <c r="Y1926" s="2983"/>
      <c r="Z1926" s="2975" t="s">
        <v>27223</v>
      </c>
      <c r="AA1926" s="2974" t="s">
        <v>38</v>
      </c>
      <c r="AB1926" s="2983" t="s">
        <v>39</v>
      </c>
      <c r="AC1926" s="2976" t="s">
        <v>27288</v>
      </c>
    </row>
    <row r="1927" spans="1:29" ht="15" customHeight="1">
      <c r="A1927" s="2998" t="s">
        <v>24278</v>
      </c>
      <c r="B1927" s="2776" t="s">
        <v>24278</v>
      </c>
      <c r="C1927" s="2998" t="s">
        <v>27525</v>
      </c>
      <c r="D1927" s="2998" t="s">
        <v>27526</v>
      </c>
      <c r="E1927" s="2998" t="s">
        <v>27527</v>
      </c>
      <c r="F1927" s="2999">
        <v>707704085</v>
      </c>
      <c r="G1927" s="2999">
        <v>153292434</v>
      </c>
      <c r="H1927" s="2998"/>
      <c r="I1927" s="2998"/>
      <c r="J1927" s="2776" t="s">
        <v>24278</v>
      </c>
      <c r="K1927" s="2998"/>
      <c r="L1927" s="2998"/>
      <c r="M1927" s="3000"/>
      <c r="N1927" s="2775"/>
      <c r="O1927" s="2992"/>
      <c r="P1927" s="3001"/>
      <c r="Q1927" s="2992"/>
      <c r="R1927" s="2776" t="s">
        <v>33</v>
      </c>
      <c r="S1927" s="2775"/>
      <c r="T1927" s="2776">
        <v>0</v>
      </c>
      <c r="U1927" s="2776" t="s">
        <v>4451</v>
      </c>
      <c r="V1927" s="2777" t="s">
        <v>4451</v>
      </c>
      <c r="W1927" s="2776" t="s">
        <v>31712</v>
      </c>
      <c r="X1927" s="3002" t="s">
        <v>24280</v>
      </c>
      <c r="Y1927" s="2984" t="s">
        <v>4451</v>
      </c>
      <c r="Z1927" s="3003" t="s">
        <v>27223</v>
      </c>
      <c r="AA1927" s="2974" t="s">
        <v>38</v>
      </c>
      <c r="AB1927" s="2492" t="s">
        <v>748</v>
      </c>
      <c r="AC1927" s="3004" t="s">
        <v>27547</v>
      </c>
    </row>
    <row r="1928" spans="1:29" ht="15" customHeight="1">
      <c r="A1928" s="2998" t="s">
        <v>24278</v>
      </c>
      <c r="B1928" s="2776" t="s">
        <v>24278</v>
      </c>
      <c r="C1928" s="2783" t="s">
        <v>27529</v>
      </c>
      <c r="D1928" s="2783" t="s">
        <v>27530</v>
      </c>
      <c r="E1928" s="2783" t="s">
        <v>27531</v>
      </c>
      <c r="F1928" s="2970">
        <v>170351508</v>
      </c>
      <c r="G1928" s="2970">
        <v>779846012</v>
      </c>
      <c r="H1928" s="2998"/>
      <c r="I1928" s="2998"/>
      <c r="J1928" s="2776" t="s">
        <v>24278</v>
      </c>
      <c r="K1928" s="2998"/>
      <c r="L1928" s="2998"/>
      <c r="M1928" s="3000"/>
      <c r="N1928" s="2775"/>
      <c r="O1928" s="2775"/>
      <c r="P1928" s="3001"/>
      <c r="Q1928" s="2992"/>
      <c r="R1928" s="2776" t="s">
        <v>33</v>
      </c>
      <c r="S1928" s="2775"/>
      <c r="T1928" s="2776">
        <v>0</v>
      </c>
      <c r="U1928" s="2776" t="s">
        <v>4451</v>
      </c>
      <c r="V1928" s="2777" t="s">
        <v>4451</v>
      </c>
      <c r="W1928" s="2776" t="s">
        <v>31712</v>
      </c>
      <c r="X1928" s="3002" t="s">
        <v>24280</v>
      </c>
      <c r="Y1928" s="2984" t="s">
        <v>4451</v>
      </c>
      <c r="Z1928" s="3003" t="s">
        <v>27223</v>
      </c>
      <c r="AA1928" s="2974" t="s">
        <v>38</v>
      </c>
      <c r="AB1928" s="2492" t="s">
        <v>748</v>
      </c>
      <c r="AC1928" s="3004" t="s">
        <v>27547</v>
      </c>
    </row>
    <row r="1929" spans="1:29" ht="15" customHeight="1">
      <c r="A1929" s="2775" t="s">
        <v>24278</v>
      </c>
      <c r="B1929" s="2776" t="s">
        <v>24278</v>
      </c>
      <c r="C1929" s="3005" t="s">
        <v>27548</v>
      </c>
      <c r="D1929" s="2775" t="s">
        <v>27549</v>
      </c>
      <c r="E1929" s="2775" t="s">
        <v>27351</v>
      </c>
      <c r="F1929" s="3001">
        <v>153879551</v>
      </c>
      <c r="G1929" s="3001">
        <v>584406871</v>
      </c>
      <c r="H1929" s="2775" t="s">
        <v>24278</v>
      </c>
      <c r="I1929" s="2775" t="s">
        <v>28894</v>
      </c>
      <c r="J1929" s="2776" t="s">
        <v>24278</v>
      </c>
      <c r="K1929" s="2775"/>
      <c r="L1929" s="2775"/>
      <c r="M1929" s="3000"/>
      <c r="N1929" s="2775"/>
      <c r="O1929" s="2992"/>
      <c r="P1929" s="3001"/>
      <c r="Q1929" s="2992"/>
      <c r="R1929" s="2776" t="s">
        <v>33</v>
      </c>
      <c r="S1929" s="2775"/>
      <c r="T1929" s="2776">
        <v>0</v>
      </c>
      <c r="U1929" s="2776" t="s">
        <v>4451</v>
      </c>
      <c r="V1929" s="2777" t="s">
        <v>4451</v>
      </c>
      <c r="W1929" s="2776" t="s">
        <v>31712</v>
      </c>
      <c r="X1929" s="2983" t="s">
        <v>24280</v>
      </c>
      <c r="Y1929" s="2984" t="s">
        <v>4451</v>
      </c>
      <c r="Z1929" s="3006" t="s">
        <v>27223</v>
      </c>
      <c r="AA1929" s="2974" t="s">
        <v>38</v>
      </c>
      <c r="AB1929" s="2492" t="s">
        <v>748</v>
      </c>
      <c r="AC1929" s="3004" t="s">
        <v>27547</v>
      </c>
    </row>
    <row r="1930" spans="1:29" ht="15" customHeight="1">
      <c r="A1930" s="3007" t="s">
        <v>24278</v>
      </c>
      <c r="B1930" s="2776" t="s">
        <v>24278</v>
      </c>
      <c r="C1930" s="3005" t="s">
        <v>27550</v>
      </c>
      <c r="D1930" s="2783" t="s">
        <v>27551</v>
      </c>
      <c r="E1930" s="2783" t="s">
        <v>27552</v>
      </c>
      <c r="F1930" s="3008">
        <v>101818758</v>
      </c>
      <c r="G1930" s="3008">
        <v>777831295</v>
      </c>
      <c r="H1930" s="2783" t="s">
        <v>28895</v>
      </c>
      <c r="I1930" s="2783" t="s">
        <v>28895</v>
      </c>
      <c r="J1930" s="2776" t="s">
        <v>24278</v>
      </c>
      <c r="K1930" s="2775"/>
      <c r="L1930" s="2783"/>
      <c r="M1930" s="3009"/>
      <c r="N1930" s="3010"/>
      <c r="O1930" s="2991">
        <v>45587</v>
      </c>
      <c r="P1930" s="2971"/>
      <c r="Q1930" s="2991">
        <v>45589</v>
      </c>
      <c r="R1930" s="2776" t="s">
        <v>33</v>
      </c>
      <c r="S1930" s="2777"/>
      <c r="T1930" s="3011">
        <v>0</v>
      </c>
      <c r="U1930" s="3011" t="s">
        <v>4451</v>
      </c>
      <c r="V1930" s="3012" t="s">
        <v>4451</v>
      </c>
      <c r="W1930" s="2776" t="s">
        <v>31712</v>
      </c>
      <c r="X1930" s="3013" t="s">
        <v>24280</v>
      </c>
      <c r="Y1930" s="3014" t="s">
        <v>4451</v>
      </c>
      <c r="Z1930" s="3014" t="s">
        <v>27223</v>
      </c>
      <c r="AA1930" s="2974" t="s">
        <v>38</v>
      </c>
      <c r="AB1930" s="2492" t="s">
        <v>748</v>
      </c>
      <c r="AC1930" s="3004" t="s">
        <v>27547</v>
      </c>
    </row>
    <row r="1931" spans="1:29" ht="15" customHeight="1">
      <c r="A1931" s="2776" t="s">
        <v>24278</v>
      </c>
      <c r="B1931" s="2776" t="s">
        <v>24278</v>
      </c>
      <c r="C1931" s="3005" t="s">
        <v>27553</v>
      </c>
      <c r="D1931" s="2775" t="s">
        <v>16830</v>
      </c>
      <c r="E1931" s="2775" t="s">
        <v>27554</v>
      </c>
      <c r="F1931" s="3001">
        <v>778011637</v>
      </c>
      <c r="G1931" s="3001">
        <v>578289898</v>
      </c>
      <c r="H1931" s="2775" t="s">
        <v>28896</v>
      </c>
      <c r="I1931" s="2775" t="s">
        <v>27555</v>
      </c>
      <c r="J1931" s="2776" t="s">
        <v>24278</v>
      </c>
      <c r="K1931" s="2775"/>
      <c r="L1931" s="2775"/>
      <c r="M1931" s="3000"/>
      <c r="N1931" s="2777"/>
      <c r="O1931" s="2992">
        <v>45619</v>
      </c>
      <c r="P1931" s="3001"/>
      <c r="Q1931" s="2992">
        <v>45620</v>
      </c>
      <c r="R1931" s="2776" t="s">
        <v>33</v>
      </c>
      <c r="S1931" s="3015"/>
      <c r="T1931" s="2776">
        <v>0</v>
      </c>
      <c r="U1931" s="2776" t="s">
        <v>4451</v>
      </c>
      <c r="V1931" s="2777" t="s">
        <v>4451</v>
      </c>
      <c r="W1931" s="2776" t="s">
        <v>31712</v>
      </c>
      <c r="X1931" s="2975" t="s">
        <v>24280</v>
      </c>
      <c r="Y1931" s="2984" t="s">
        <v>4451</v>
      </c>
      <c r="Z1931" s="2985" t="s">
        <v>27223</v>
      </c>
      <c r="AA1931" s="2974" t="s">
        <v>38</v>
      </c>
      <c r="AB1931" s="2492" t="s">
        <v>748</v>
      </c>
      <c r="AC1931" s="3004" t="s">
        <v>27547</v>
      </c>
    </row>
    <row r="1932" spans="1:29" ht="15" customHeight="1">
      <c r="A1932" s="2776" t="s">
        <v>24278</v>
      </c>
      <c r="B1932" s="2776" t="s">
        <v>24278</v>
      </c>
      <c r="C1932" s="3005" t="s">
        <v>27556</v>
      </c>
      <c r="D1932" s="2776" t="s">
        <v>27557</v>
      </c>
      <c r="E1932" s="2776" t="s">
        <v>27557</v>
      </c>
      <c r="F1932" s="2971">
        <v>102791004</v>
      </c>
      <c r="G1932" s="2971">
        <v>709018567</v>
      </c>
      <c r="H1932" s="2776" t="s">
        <v>28897</v>
      </c>
      <c r="I1932" s="2776" t="s">
        <v>28897</v>
      </c>
      <c r="J1932" s="2776" t="s">
        <v>24278</v>
      </c>
      <c r="K1932" s="2776"/>
      <c r="L1932" s="2777"/>
      <c r="M1932" s="3016"/>
      <c r="N1932" s="2777"/>
      <c r="O1932" s="3017">
        <v>45629</v>
      </c>
      <c r="P1932" s="3008"/>
      <c r="Q1932" s="3017">
        <v>45630</v>
      </c>
      <c r="R1932" s="3011" t="s">
        <v>33</v>
      </c>
      <c r="S1932" s="2777"/>
      <c r="T1932" s="2776">
        <v>0</v>
      </c>
      <c r="U1932" s="2776" t="s">
        <v>4451</v>
      </c>
      <c r="V1932" s="2777" t="s">
        <v>4451</v>
      </c>
      <c r="W1932" s="2776" t="s">
        <v>31712</v>
      </c>
      <c r="X1932" s="2975" t="s">
        <v>24280</v>
      </c>
      <c r="Y1932" s="2984" t="s">
        <v>4451</v>
      </c>
      <c r="Z1932" s="2985" t="s">
        <v>27223</v>
      </c>
      <c r="AA1932" s="2974" t="s">
        <v>38</v>
      </c>
      <c r="AB1932" s="2492" t="s">
        <v>748</v>
      </c>
      <c r="AC1932" s="3004" t="s">
        <v>27547</v>
      </c>
    </row>
    <row r="1933" spans="1:29" ht="15" customHeight="1">
      <c r="A1933" s="2777" t="s">
        <v>24278</v>
      </c>
      <c r="B1933" s="2777" t="s">
        <v>24278</v>
      </c>
      <c r="C1933" s="2783" t="s">
        <v>27558</v>
      </c>
      <c r="D1933" s="2783" t="s">
        <v>27559</v>
      </c>
      <c r="E1933" s="2783" t="s">
        <v>27560</v>
      </c>
      <c r="F1933" s="2970">
        <v>566056848</v>
      </c>
      <c r="G1933" s="2970">
        <v>546797863</v>
      </c>
      <c r="H1933" s="2988">
        <v>2552834</v>
      </c>
      <c r="I1933" s="2783" t="s">
        <v>27561</v>
      </c>
      <c r="J1933" s="2777" t="s">
        <v>24278</v>
      </c>
      <c r="K1933" s="2777"/>
      <c r="L1933" s="2777"/>
      <c r="M1933" s="3000"/>
      <c r="N1933" s="2783"/>
      <c r="O1933" s="3018">
        <v>45735</v>
      </c>
      <c r="P1933" s="3008"/>
      <c r="Q1933" s="3018">
        <v>45737</v>
      </c>
      <c r="R1933" s="3011" t="s">
        <v>33</v>
      </c>
      <c r="S1933" s="2777"/>
      <c r="T1933" s="2776">
        <v>0</v>
      </c>
      <c r="U1933" s="2777" t="s">
        <v>4451</v>
      </c>
      <c r="V1933" s="2777" t="s">
        <v>4451</v>
      </c>
      <c r="W1933" s="2777" t="s">
        <v>31712</v>
      </c>
      <c r="X1933" s="2974" t="s">
        <v>24280</v>
      </c>
      <c r="Y1933" s="2984" t="s">
        <v>4451</v>
      </c>
      <c r="Z1933" s="2984" t="s">
        <v>27223</v>
      </c>
      <c r="AA1933" s="2974" t="s">
        <v>38</v>
      </c>
      <c r="AB1933" s="2492" t="s">
        <v>748</v>
      </c>
      <c r="AC1933" s="3004" t="s">
        <v>27547</v>
      </c>
    </row>
    <row r="1934" spans="1:29" ht="15" customHeight="1">
      <c r="A1934" s="2776" t="s">
        <v>24278</v>
      </c>
      <c r="B1934" s="2776" t="s">
        <v>24278</v>
      </c>
      <c r="C1934" s="3005" t="s">
        <v>27553</v>
      </c>
      <c r="D1934" s="2775" t="s">
        <v>16830</v>
      </c>
      <c r="E1934" s="2775" t="s">
        <v>27554</v>
      </c>
      <c r="F1934" s="3001">
        <v>778011637</v>
      </c>
      <c r="G1934" s="3001">
        <v>578289898</v>
      </c>
      <c r="H1934" s="2775" t="s">
        <v>27562</v>
      </c>
      <c r="I1934" s="2775" t="s">
        <v>27555</v>
      </c>
      <c r="J1934" s="2776" t="s">
        <v>24278</v>
      </c>
      <c r="K1934" s="2775"/>
      <c r="L1934" s="2775"/>
      <c r="M1934" s="3000"/>
      <c r="N1934" s="2775"/>
      <c r="O1934" s="2992">
        <v>45619</v>
      </c>
      <c r="P1934" s="3001"/>
      <c r="Q1934" s="2992">
        <v>45620</v>
      </c>
      <c r="R1934" s="2776" t="s">
        <v>33</v>
      </c>
      <c r="S1934" s="2777"/>
      <c r="T1934" s="2777">
        <v>0</v>
      </c>
      <c r="U1934" s="2777" t="s">
        <v>4451</v>
      </c>
      <c r="V1934" s="2777" t="s">
        <v>4451</v>
      </c>
      <c r="W1934" s="2777" t="s">
        <v>31712</v>
      </c>
      <c r="X1934" s="2974" t="s">
        <v>24280</v>
      </c>
      <c r="Y1934" s="2984" t="s">
        <v>4451</v>
      </c>
      <c r="Z1934" s="2984" t="s">
        <v>27223</v>
      </c>
      <c r="AA1934" s="2974" t="s">
        <v>38</v>
      </c>
      <c r="AB1934" s="2492" t="s">
        <v>748</v>
      </c>
      <c r="AC1934" s="3004" t="s">
        <v>27547</v>
      </c>
    </row>
    <row r="1935" spans="1:29" ht="15" customHeight="1">
      <c r="A1935" s="2776" t="s">
        <v>24278</v>
      </c>
      <c r="B1935" s="2776" t="s">
        <v>24278</v>
      </c>
      <c r="C1935" s="3005" t="s">
        <v>27556</v>
      </c>
      <c r="D1935" s="2775" t="s">
        <v>27557</v>
      </c>
      <c r="E1935" s="2775" t="s">
        <v>27557</v>
      </c>
      <c r="F1935" s="3001">
        <v>102791004</v>
      </c>
      <c r="G1935" s="3019">
        <v>709018567</v>
      </c>
      <c r="H1935" s="2775" t="s">
        <v>27563</v>
      </c>
      <c r="I1935" s="2775" t="s">
        <v>27564</v>
      </c>
      <c r="J1935" s="2776" t="s">
        <v>24278</v>
      </c>
      <c r="K1935" s="2775"/>
      <c r="L1935" s="2775"/>
      <c r="M1935" s="3000"/>
      <c r="N1935" s="2775"/>
      <c r="O1935" s="2992">
        <v>45629</v>
      </c>
      <c r="P1935" s="3001"/>
      <c r="Q1935" s="2992">
        <v>45630</v>
      </c>
      <c r="R1935" s="2776" t="s">
        <v>33</v>
      </c>
      <c r="S1935" s="2777"/>
      <c r="T1935" s="2777">
        <v>0</v>
      </c>
      <c r="U1935" s="2777" t="s">
        <v>4451</v>
      </c>
      <c r="V1935" s="2777" t="s">
        <v>4451</v>
      </c>
      <c r="W1935" s="2777" t="s">
        <v>31712</v>
      </c>
      <c r="X1935" s="2974" t="s">
        <v>24280</v>
      </c>
      <c r="Y1935" s="2984" t="s">
        <v>4451</v>
      </c>
      <c r="Z1935" s="2984" t="s">
        <v>27223</v>
      </c>
      <c r="AA1935" s="2974" t="s">
        <v>38</v>
      </c>
      <c r="AB1935" s="2492" t="s">
        <v>748</v>
      </c>
      <c r="AC1935" s="3004" t="s">
        <v>27547</v>
      </c>
    </row>
    <row r="1936" spans="1:29" ht="15" customHeight="1">
      <c r="A1936" s="2776" t="s">
        <v>24278</v>
      </c>
      <c r="B1936" s="2776" t="s">
        <v>24278</v>
      </c>
      <c r="C1936" s="3005" t="s">
        <v>27548</v>
      </c>
      <c r="D1936" s="2775" t="s">
        <v>27549</v>
      </c>
      <c r="E1936" s="2775" t="s">
        <v>27351</v>
      </c>
      <c r="F1936" s="3001">
        <v>153879551</v>
      </c>
      <c r="G1936" s="3019">
        <v>584406871</v>
      </c>
      <c r="H1936" s="2775" t="s">
        <v>30154</v>
      </c>
      <c r="I1936" s="2775" t="s">
        <v>30155</v>
      </c>
      <c r="J1936" s="2776" t="s">
        <v>24278</v>
      </c>
      <c r="K1936" s="2775"/>
      <c r="L1936" s="2775"/>
      <c r="M1936" s="3000"/>
      <c r="N1936" s="2775"/>
      <c r="O1936" s="3020">
        <v>45506</v>
      </c>
      <c r="P1936" s="3001"/>
      <c r="Q1936" s="2992"/>
      <c r="R1936" s="2776" t="s">
        <v>33</v>
      </c>
      <c r="S1936" s="2777"/>
      <c r="T1936" s="2777">
        <v>0</v>
      </c>
      <c r="U1936" s="2777" t="s">
        <v>4451</v>
      </c>
      <c r="V1936" s="2777" t="s">
        <v>4451</v>
      </c>
      <c r="W1936" s="2777" t="s">
        <v>31712</v>
      </c>
      <c r="X1936" s="2974" t="s">
        <v>24280</v>
      </c>
      <c r="Y1936" s="2984" t="s">
        <v>4451</v>
      </c>
      <c r="Z1936" s="2984" t="s">
        <v>27223</v>
      </c>
      <c r="AA1936" s="2974" t="s">
        <v>38</v>
      </c>
      <c r="AB1936" s="2492" t="s">
        <v>748</v>
      </c>
      <c r="AC1936" s="3004" t="s">
        <v>27547</v>
      </c>
    </row>
    <row r="1937" spans="1:29" ht="15" customHeight="1">
      <c r="A1937" s="2776" t="s">
        <v>24278</v>
      </c>
      <c r="B1937" s="2776" t="s">
        <v>24278</v>
      </c>
      <c r="C1937" s="3005" t="s">
        <v>27550</v>
      </c>
      <c r="D1937" s="2775" t="s">
        <v>27551</v>
      </c>
      <c r="E1937" s="2775" t="s">
        <v>27552</v>
      </c>
      <c r="F1937" s="3001">
        <v>101818758</v>
      </c>
      <c r="G1937" s="3001">
        <v>777831295</v>
      </c>
      <c r="H1937" s="2775" t="s">
        <v>27565</v>
      </c>
      <c r="I1937" s="2775">
        <v>-6444552</v>
      </c>
      <c r="J1937" s="2776" t="s">
        <v>24278</v>
      </c>
      <c r="K1937" s="2775"/>
      <c r="L1937" s="2775"/>
      <c r="M1937" s="3000"/>
      <c r="N1937" s="2775"/>
      <c r="O1937" s="3020">
        <v>45587</v>
      </c>
      <c r="P1937" s="3001"/>
      <c r="Q1937" s="2992"/>
      <c r="R1937" s="2776" t="s">
        <v>33</v>
      </c>
      <c r="S1937" s="2777"/>
      <c r="T1937" s="2777">
        <v>0</v>
      </c>
      <c r="U1937" s="2777" t="s">
        <v>4451</v>
      </c>
      <c r="V1937" s="2777" t="s">
        <v>4451</v>
      </c>
      <c r="W1937" s="2777" t="s">
        <v>31712</v>
      </c>
      <c r="X1937" s="2974" t="s">
        <v>24280</v>
      </c>
      <c r="Y1937" s="2984" t="s">
        <v>4451</v>
      </c>
      <c r="Z1937" s="2984" t="s">
        <v>27223</v>
      </c>
      <c r="AA1937" s="2974" t="s">
        <v>38</v>
      </c>
      <c r="AB1937" s="2492" t="s">
        <v>748</v>
      </c>
      <c r="AC1937" s="3004" t="s">
        <v>27547</v>
      </c>
    </row>
    <row r="1938" spans="1:29" ht="15" customHeight="1">
      <c r="A1938" s="2777" t="s">
        <v>24278</v>
      </c>
      <c r="B1938" s="2776" t="s">
        <v>24278</v>
      </c>
      <c r="C1938" s="2783" t="s">
        <v>27566</v>
      </c>
      <c r="D1938" s="2783" t="s">
        <v>27384</v>
      </c>
      <c r="E1938" s="2783" t="s">
        <v>27567</v>
      </c>
      <c r="F1938" s="2970">
        <v>142322329</v>
      </c>
      <c r="G1938" s="3008">
        <v>758593864</v>
      </c>
      <c r="H1938" s="3021">
        <v>2731437</v>
      </c>
      <c r="I1938" s="2777" t="s">
        <v>27568</v>
      </c>
      <c r="J1938" s="2776" t="s">
        <v>24278</v>
      </c>
      <c r="K1938" s="2775"/>
      <c r="L1938" s="2777" t="s">
        <v>27569</v>
      </c>
      <c r="M1938" s="3016"/>
      <c r="N1938" s="3022"/>
      <c r="O1938" s="2973">
        <v>45683</v>
      </c>
      <c r="P1938" s="3023">
        <v>-396</v>
      </c>
      <c r="Q1938" s="2973">
        <v>45684</v>
      </c>
      <c r="R1938" s="2776" t="s">
        <v>33</v>
      </c>
      <c r="S1938" s="2775"/>
      <c r="T1938" s="2775"/>
      <c r="U1938" s="2777" t="s">
        <v>4451</v>
      </c>
      <c r="V1938" s="2777" t="s">
        <v>4451</v>
      </c>
      <c r="W1938" s="2776" t="s">
        <v>31712</v>
      </c>
      <c r="X1938" s="2974" t="s">
        <v>24280</v>
      </c>
      <c r="Y1938" s="2984" t="s">
        <v>4451</v>
      </c>
      <c r="Z1938" s="3006" t="s">
        <v>27223</v>
      </c>
      <c r="AA1938" s="2974" t="s">
        <v>38</v>
      </c>
      <c r="AB1938" s="2492" t="s">
        <v>748</v>
      </c>
      <c r="AC1938" s="3004" t="s">
        <v>27547</v>
      </c>
    </row>
    <row r="1939" spans="1:29" ht="15" customHeight="1">
      <c r="A1939" s="3015" t="s">
        <v>24278</v>
      </c>
      <c r="B1939" s="3015" t="s">
        <v>24278</v>
      </c>
      <c r="C1939" s="2775" t="s">
        <v>27570</v>
      </c>
      <c r="D1939" s="2775" t="s">
        <v>27571</v>
      </c>
      <c r="E1939" s="2775" t="s">
        <v>27454</v>
      </c>
      <c r="F1939" s="3001">
        <v>747825571</v>
      </c>
      <c r="G1939" s="3001">
        <v>143472348</v>
      </c>
      <c r="H1939" s="2775">
        <v>6.89262</v>
      </c>
      <c r="I1939" s="3024">
        <v>-6.4522180000000002</v>
      </c>
      <c r="J1939" s="2775" t="s">
        <v>5689</v>
      </c>
      <c r="K1939" s="2775">
        <v>3</v>
      </c>
      <c r="L1939" s="2775">
        <v>23</v>
      </c>
      <c r="M1939" s="3000" t="s">
        <v>27572</v>
      </c>
      <c r="N1939" s="2775">
        <v>2150006694</v>
      </c>
      <c r="O1939" s="3025">
        <v>45706</v>
      </c>
      <c r="P1939" s="3001"/>
      <c r="Q1939" s="2992">
        <v>45707</v>
      </c>
      <c r="R1939" s="2775" t="s">
        <v>33</v>
      </c>
      <c r="S1939" s="2775">
        <v>0</v>
      </c>
      <c r="T1939" s="2775"/>
      <c r="U1939" s="2777" t="s">
        <v>4451</v>
      </c>
      <c r="V1939" s="2777" t="s">
        <v>4451</v>
      </c>
      <c r="W1939" s="2776" t="s">
        <v>31712</v>
      </c>
      <c r="X1939" s="2974" t="s">
        <v>24280</v>
      </c>
      <c r="Y1939" s="3006" t="s">
        <v>27573</v>
      </c>
      <c r="Z1939" s="2984" t="s">
        <v>27223</v>
      </c>
      <c r="AA1939" s="2974" t="s">
        <v>38</v>
      </c>
      <c r="AB1939" s="2492" t="s">
        <v>748</v>
      </c>
      <c r="AC1939" s="3026" t="s">
        <v>27292</v>
      </c>
    </row>
    <row r="1940" spans="1:29" ht="15" customHeight="1">
      <c r="A1940" s="3027" t="s">
        <v>24278</v>
      </c>
      <c r="B1940" s="3027" t="s">
        <v>24278</v>
      </c>
      <c r="C1940" s="2783" t="s">
        <v>27574</v>
      </c>
      <c r="D1940" s="2783" t="s">
        <v>27575</v>
      </c>
      <c r="E1940" s="2783" t="s">
        <v>27576</v>
      </c>
      <c r="F1940" s="2970">
        <v>544167455</v>
      </c>
      <c r="G1940" s="2970">
        <v>767628415</v>
      </c>
      <c r="H1940" s="2783" t="s">
        <v>27577</v>
      </c>
      <c r="I1940" s="3028" t="s">
        <v>27577</v>
      </c>
      <c r="J1940" s="2783" t="s">
        <v>24278</v>
      </c>
      <c r="K1940" s="2775"/>
      <c r="L1940" s="2775"/>
      <c r="M1940" s="3000"/>
      <c r="N1940" s="2783"/>
      <c r="O1940" s="3029">
        <v>45933</v>
      </c>
      <c r="P1940" s="3008">
        <v>-146</v>
      </c>
      <c r="Q1940" s="2973">
        <v>45934</v>
      </c>
      <c r="R1940" s="2775" t="s">
        <v>33</v>
      </c>
      <c r="S1940" s="2783">
        <v>0</v>
      </c>
      <c r="T1940" s="2775"/>
      <c r="U1940" s="2775" t="s">
        <v>4451</v>
      </c>
      <c r="V1940" s="2775" t="s">
        <v>4451</v>
      </c>
      <c r="W1940" s="2776" t="s">
        <v>31712</v>
      </c>
      <c r="X1940" s="2996" t="s">
        <v>24280</v>
      </c>
      <c r="Y1940" s="3006"/>
      <c r="Z1940" s="3006" t="s">
        <v>27223</v>
      </c>
      <c r="AA1940" s="2974" t="s">
        <v>38</v>
      </c>
      <c r="AB1940" s="2492" t="s">
        <v>748</v>
      </c>
      <c r="AC1940" s="3026" t="s">
        <v>27292</v>
      </c>
    </row>
    <row r="1941" spans="1:29" ht="15" customHeight="1">
      <c r="A1941" s="3015" t="s">
        <v>24278</v>
      </c>
      <c r="B1941" s="3015" t="s">
        <v>24278</v>
      </c>
      <c r="C1941" s="2775" t="s">
        <v>27578</v>
      </c>
      <c r="D1941" s="2775" t="s">
        <v>27579</v>
      </c>
      <c r="E1941" s="2775" t="s">
        <v>27580</v>
      </c>
      <c r="F1941" s="3001">
        <v>701807257</v>
      </c>
      <c r="G1941" s="3001">
        <v>700527401</v>
      </c>
      <c r="H1941" s="2775" t="s">
        <v>27581</v>
      </c>
      <c r="I1941" s="3024" t="s">
        <v>27581</v>
      </c>
      <c r="J1941" s="2775" t="s">
        <v>24278</v>
      </c>
      <c r="K1941" s="2775"/>
      <c r="L1941" s="2775"/>
      <c r="M1941" s="3009" t="s">
        <v>27582</v>
      </c>
      <c r="N1941" s="2777"/>
      <c r="O1941" s="3025">
        <v>45991</v>
      </c>
      <c r="P1941" s="3001">
        <v>-84</v>
      </c>
      <c r="Q1941" s="2992">
        <v>45996</v>
      </c>
      <c r="R1941" s="2783" t="s">
        <v>33</v>
      </c>
      <c r="S1941" s="2783">
        <v>0</v>
      </c>
      <c r="T1941" s="2775"/>
      <c r="U1941" s="2775" t="s">
        <v>4451</v>
      </c>
      <c r="V1941" s="2775" t="s">
        <v>4451</v>
      </c>
      <c r="W1941" s="2776" t="s">
        <v>31712</v>
      </c>
      <c r="X1941" s="2996" t="s">
        <v>24280</v>
      </c>
      <c r="Y1941" s="3006"/>
      <c r="Z1941" s="3006" t="s">
        <v>27223</v>
      </c>
      <c r="AA1941" s="2974" t="s">
        <v>38</v>
      </c>
      <c r="AB1941" s="2492" t="s">
        <v>748</v>
      </c>
      <c r="AC1941" s="3026" t="s">
        <v>27292</v>
      </c>
    </row>
    <row r="1942" spans="1:29" ht="15" customHeight="1">
      <c r="A1942" s="2952" t="s">
        <v>25123</v>
      </c>
      <c r="B1942" s="2952" t="s">
        <v>25123</v>
      </c>
      <c r="C1942" s="2953" t="s">
        <v>25134</v>
      </c>
      <c r="D1942" s="2953" t="s">
        <v>25135</v>
      </c>
      <c r="E1942" s="2953" t="s">
        <v>25123</v>
      </c>
      <c r="F1942" s="2954">
        <v>708948039</v>
      </c>
      <c r="G1942" s="2954">
        <v>140975792</v>
      </c>
      <c r="H1942" s="2953" t="s">
        <v>30679</v>
      </c>
      <c r="I1942" s="2953" t="s">
        <v>25136</v>
      </c>
      <c r="J1942" s="3030" t="s">
        <v>25972</v>
      </c>
      <c r="K1942" s="3030" t="s">
        <v>2435</v>
      </c>
      <c r="L1942" s="3030" t="s">
        <v>25137</v>
      </c>
      <c r="M1942" s="2953"/>
      <c r="N1942" s="2955"/>
      <c r="O1942" s="2956">
        <v>46065</v>
      </c>
      <c r="P1942" s="2953"/>
      <c r="Q1942" s="2956">
        <v>46073</v>
      </c>
      <c r="R1942" s="2492" t="s">
        <v>1578</v>
      </c>
      <c r="S1942" s="2955">
        <v>0</v>
      </c>
      <c r="T1942" s="2955">
        <v>0</v>
      </c>
      <c r="U1942" s="2953" t="s">
        <v>34</v>
      </c>
      <c r="V1942" s="2953" t="s">
        <v>34</v>
      </c>
      <c r="W1942" s="2957" t="s">
        <v>31385</v>
      </c>
      <c r="X1942" s="2952" t="s">
        <v>36</v>
      </c>
      <c r="Y1942" s="2969">
        <v>50</v>
      </c>
      <c r="Z1942" s="2952" t="s">
        <v>37</v>
      </c>
      <c r="AA1942" s="2952" t="s">
        <v>38</v>
      </c>
      <c r="AB1942" s="2492" t="s">
        <v>1579</v>
      </c>
      <c r="AC1942" s="2953" t="s">
        <v>33246</v>
      </c>
    </row>
    <row r="1943" spans="1:29" ht="15" customHeight="1">
      <c r="A1943" s="2952" t="s">
        <v>25123</v>
      </c>
      <c r="B1943" s="2952" t="s">
        <v>25123</v>
      </c>
      <c r="C1943" s="2953" t="s">
        <v>25230</v>
      </c>
      <c r="D1943" s="2953" t="s">
        <v>25231</v>
      </c>
      <c r="E1943" s="2953" t="s">
        <v>25123</v>
      </c>
      <c r="F1943" s="2954">
        <v>769490672</v>
      </c>
      <c r="G1943" s="2954">
        <v>150559966</v>
      </c>
      <c r="H1943" s="2953" t="s">
        <v>30706</v>
      </c>
      <c r="I1943" s="2953" t="s">
        <v>26754</v>
      </c>
      <c r="J1943" s="3030" t="s">
        <v>25972</v>
      </c>
      <c r="K1943" s="3030" t="s">
        <v>4141</v>
      </c>
      <c r="L1943" s="3030" t="s">
        <v>28983</v>
      </c>
      <c r="M1943" s="2953"/>
      <c r="N1943" s="2955"/>
      <c r="O1943" s="2956">
        <v>46076</v>
      </c>
      <c r="P1943" s="2953"/>
      <c r="Q1943" s="2956">
        <v>46077</v>
      </c>
      <c r="R1943" s="2492" t="s">
        <v>1578</v>
      </c>
      <c r="S1943" s="2955">
        <v>0</v>
      </c>
      <c r="T1943" s="2955">
        <v>0</v>
      </c>
      <c r="U1943" s="2953" t="s">
        <v>34</v>
      </c>
      <c r="V1943" s="2953" t="s">
        <v>34</v>
      </c>
      <c r="W1943" s="2957" t="s">
        <v>31385</v>
      </c>
      <c r="X1943" s="2952" t="s">
        <v>36</v>
      </c>
      <c r="Y1943" s="2969">
        <v>350</v>
      </c>
      <c r="Z1943" s="2952" t="s">
        <v>37</v>
      </c>
      <c r="AA1943" s="2952" t="s">
        <v>38</v>
      </c>
      <c r="AB1943" s="2492" t="s">
        <v>1579</v>
      </c>
      <c r="AC1943" s="2953" t="s">
        <v>33246</v>
      </c>
    </row>
    <row r="1944" spans="1:29" ht="15" customHeight="1">
      <c r="A1944" s="2952" t="s">
        <v>25123</v>
      </c>
      <c r="B1944" s="2952" t="s">
        <v>25123</v>
      </c>
      <c r="C1944" s="2953" t="s">
        <v>3908</v>
      </c>
      <c r="D1944" s="2953" t="s">
        <v>31729</v>
      </c>
      <c r="E1944" s="2953" t="s">
        <v>25123</v>
      </c>
      <c r="F1944" s="2954">
        <v>143388438</v>
      </c>
      <c r="G1944" s="2954">
        <v>544414331</v>
      </c>
      <c r="H1944" s="2953" t="s">
        <v>25154</v>
      </c>
      <c r="I1944" s="2953" t="s">
        <v>33247</v>
      </c>
      <c r="J1944" s="3030"/>
      <c r="K1944" s="3030"/>
      <c r="L1944" s="3030"/>
      <c r="M1944" s="2953"/>
      <c r="N1944" s="2955"/>
      <c r="O1944" s="2956">
        <v>46437</v>
      </c>
      <c r="P1944" s="2953"/>
      <c r="Q1944" s="2956">
        <v>46072</v>
      </c>
      <c r="R1944" s="2952" t="s">
        <v>25128</v>
      </c>
      <c r="S1944" s="2955">
        <v>0</v>
      </c>
      <c r="T1944" s="2955">
        <v>0</v>
      </c>
      <c r="U1944" s="2953" t="s">
        <v>34</v>
      </c>
      <c r="V1944" s="2953" t="s">
        <v>34</v>
      </c>
      <c r="W1944" s="2957" t="s">
        <v>31385</v>
      </c>
      <c r="X1944" s="2952" t="s">
        <v>36</v>
      </c>
      <c r="Y1944" s="2969">
        <v>150</v>
      </c>
      <c r="Z1944" s="2952" t="s">
        <v>37</v>
      </c>
      <c r="AA1944" s="2952" t="s">
        <v>38</v>
      </c>
      <c r="AB1944" s="2952" t="s">
        <v>162</v>
      </c>
      <c r="AC1944" s="2953" t="s">
        <v>33248</v>
      </c>
    </row>
    <row r="1945" spans="1:29" ht="15" customHeight="1">
      <c r="A1945" s="2952" t="s">
        <v>25123</v>
      </c>
      <c r="B1945" s="2952" t="s">
        <v>25123</v>
      </c>
      <c r="C1945" s="2953" t="s">
        <v>27974</v>
      </c>
      <c r="D1945" s="2953" t="s">
        <v>27975</v>
      </c>
      <c r="E1945" s="2953" t="s">
        <v>25123</v>
      </c>
      <c r="F1945" s="2954">
        <v>758831333</v>
      </c>
      <c r="G1945" s="2954">
        <v>758831333</v>
      </c>
      <c r="H1945" s="2953" t="s">
        <v>33249</v>
      </c>
      <c r="I1945" s="2953" t="s">
        <v>33250</v>
      </c>
      <c r="J1945" s="3030" t="s">
        <v>28964</v>
      </c>
      <c r="K1945" s="3030" t="s">
        <v>4141</v>
      </c>
      <c r="L1945" s="3030" t="s">
        <v>33251</v>
      </c>
      <c r="M1945" s="2953"/>
      <c r="N1945" s="2955"/>
      <c r="O1945" s="2956">
        <v>46084</v>
      </c>
      <c r="P1945" s="2953"/>
      <c r="Q1945" s="2956">
        <v>46084</v>
      </c>
      <c r="R1945" s="2952" t="s">
        <v>115</v>
      </c>
      <c r="S1945" s="2955">
        <v>0</v>
      </c>
      <c r="T1945" s="2955">
        <v>2</v>
      </c>
      <c r="U1945" s="2953" t="s">
        <v>34</v>
      </c>
      <c r="V1945" s="2953" t="s">
        <v>34</v>
      </c>
      <c r="W1945" s="2957" t="s">
        <v>31385</v>
      </c>
      <c r="X1945" s="2952" t="s">
        <v>36</v>
      </c>
      <c r="Y1945" s="2969">
        <v>500</v>
      </c>
      <c r="Z1945" s="2952" t="s">
        <v>37</v>
      </c>
      <c r="AA1945" s="2952" t="s">
        <v>38</v>
      </c>
      <c r="AB1945" s="2952" t="s">
        <v>116</v>
      </c>
      <c r="AC1945" s="2953" t="s">
        <v>27224</v>
      </c>
    </row>
    <row r="1946" spans="1:29" ht="15" customHeight="1">
      <c r="A1946" s="2952" t="s">
        <v>25123</v>
      </c>
      <c r="B1946" s="2952" t="s">
        <v>25123</v>
      </c>
      <c r="C1946" s="2953" t="s">
        <v>31118</v>
      </c>
      <c r="D1946" s="2953" t="s">
        <v>31119</v>
      </c>
      <c r="E1946" s="2953" t="s">
        <v>25123</v>
      </c>
      <c r="F1946" s="2954">
        <v>707385307</v>
      </c>
      <c r="G1946" s="2954">
        <v>505551642</v>
      </c>
      <c r="H1946" s="2953" t="s">
        <v>33252</v>
      </c>
      <c r="I1946" s="2953" t="s">
        <v>33253</v>
      </c>
      <c r="J1946" s="3030" t="s">
        <v>25132</v>
      </c>
      <c r="K1946" s="3030" t="s">
        <v>4124</v>
      </c>
      <c r="L1946" s="3030" t="s">
        <v>33254</v>
      </c>
      <c r="M1946" s="2953"/>
      <c r="N1946" s="2955"/>
      <c r="O1946" s="2956">
        <v>46091</v>
      </c>
      <c r="P1946" s="2953"/>
      <c r="Q1946" s="2956"/>
      <c r="R1946" s="2952" t="s">
        <v>115</v>
      </c>
      <c r="S1946" s="2955">
        <v>0</v>
      </c>
      <c r="T1946" s="2955">
        <v>2</v>
      </c>
      <c r="U1946" s="2953" t="s">
        <v>34</v>
      </c>
      <c r="V1946" s="2953" t="s">
        <v>34</v>
      </c>
      <c r="W1946" s="2957" t="s">
        <v>31385</v>
      </c>
      <c r="X1946" s="2952" t="s">
        <v>36</v>
      </c>
      <c r="Y1946" s="2969">
        <v>600</v>
      </c>
      <c r="Z1946" s="2952" t="s">
        <v>37</v>
      </c>
      <c r="AA1946" s="2952" t="s">
        <v>38</v>
      </c>
      <c r="AB1946" s="2952" t="s">
        <v>116</v>
      </c>
      <c r="AC1946" s="2953" t="s">
        <v>27224</v>
      </c>
    </row>
    <row r="1947" spans="1:29" ht="15" customHeight="1">
      <c r="A1947" s="2952" t="s">
        <v>25123</v>
      </c>
      <c r="B1947" s="2952" t="s">
        <v>25123</v>
      </c>
      <c r="C1947" s="2953" t="s">
        <v>25191</v>
      </c>
      <c r="D1947" s="2953" t="s">
        <v>25192</v>
      </c>
      <c r="E1947" s="2953" t="s">
        <v>25123</v>
      </c>
      <c r="F1947" s="2954">
        <v>100013327</v>
      </c>
      <c r="G1947" s="2954">
        <v>715593316</v>
      </c>
      <c r="H1947" s="2953" t="s">
        <v>30705</v>
      </c>
      <c r="I1947" s="2953" t="s">
        <v>26412</v>
      </c>
      <c r="J1947" s="3030" t="s">
        <v>26413</v>
      </c>
      <c r="K1947" s="3030" t="s">
        <v>2435</v>
      </c>
      <c r="L1947" s="3030" t="s">
        <v>26414</v>
      </c>
      <c r="M1947" s="2953"/>
      <c r="N1947" s="2955"/>
      <c r="O1947" s="2956">
        <v>46070</v>
      </c>
      <c r="P1947" s="2953"/>
      <c r="Q1947" s="2956"/>
      <c r="R1947" s="2492" t="s">
        <v>1578</v>
      </c>
      <c r="S1947" s="2955">
        <v>0</v>
      </c>
      <c r="T1947" s="2955">
        <v>0</v>
      </c>
      <c r="U1947" s="2953" t="s">
        <v>34</v>
      </c>
      <c r="V1947" s="2953" t="s">
        <v>34</v>
      </c>
      <c r="W1947" s="2957" t="s">
        <v>31385</v>
      </c>
      <c r="X1947" s="2952" t="s">
        <v>36</v>
      </c>
      <c r="Y1947" s="2969">
        <v>250</v>
      </c>
      <c r="Z1947" s="2952" t="s">
        <v>37</v>
      </c>
      <c r="AA1947" s="2952" t="s">
        <v>38</v>
      </c>
      <c r="AB1947" s="2492" t="s">
        <v>1579</v>
      </c>
      <c r="AC1947" s="2953" t="s">
        <v>30707</v>
      </c>
    </row>
    <row r="1948" spans="1:29" ht="15" customHeight="1">
      <c r="A1948" s="2952" t="s">
        <v>25123</v>
      </c>
      <c r="B1948" s="2952" t="s">
        <v>25123</v>
      </c>
      <c r="C1948" s="2953" t="s">
        <v>27218</v>
      </c>
      <c r="D1948" s="2953" t="s">
        <v>27219</v>
      </c>
      <c r="E1948" s="2953" t="s">
        <v>27220</v>
      </c>
      <c r="F1948" s="2954">
        <v>708780802</v>
      </c>
      <c r="G1948" s="2954">
        <v>566113311</v>
      </c>
      <c r="H1948" s="2953">
        <v>7415801</v>
      </c>
      <c r="I1948" s="2953">
        <v>-7.55586</v>
      </c>
      <c r="J1948" s="3030" t="s">
        <v>25141</v>
      </c>
      <c r="K1948" s="3030">
        <v>4</v>
      </c>
      <c r="L1948" s="3030" t="s">
        <v>27221</v>
      </c>
      <c r="M1948" s="2953"/>
      <c r="N1948" s="2955"/>
      <c r="O1948" s="2956">
        <v>45648</v>
      </c>
      <c r="P1948" s="2953">
        <v>-434</v>
      </c>
      <c r="Q1948" s="2956">
        <v>45649</v>
      </c>
      <c r="R1948" s="2492" t="s">
        <v>1578</v>
      </c>
      <c r="S1948" s="2955">
        <v>0</v>
      </c>
      <c r="T1948" s="2955"/>
      <c r="U1948" s="2953" t="s">
        <v>4451</v>
      </c>
      <c r="V1948" s="2953" t="s">
        <v>4451</v>
      </c>
      <c r="W1948" s="2957" t="s">
        <v>31712</v>
      </c>
      <c r="X1948" s="2952" t="s">
        <v>24280</v>
      </c>
      <c r="Y1948" s="2969" t="s">
        <v>27222</v>
      </c>
      <c r="Z1948" s="2952" t="s">
        <v>27223</v>
      </c>
      <c r="AA1948" s="2952" t="s">
        <v>38</v>
      </c>
      <c r="AB1948" s="2952" t="s">
        <v>116</v>
      </c>
      <c r="AC1948" s="2953" t="s">
        <v>27224</v>
      </c>
    </row>
    <row r="1949" spans="1:29" ht="15" customHeight="1">
      <c r="A1949" s="2952" t="s">
        <v>25123</v>
      </c>
      <c r="B1949" s="2952" t="s">
        <v>25123</v>
      </c>
      <c r="C1949" s="2953" t="s">
        <v>27225</v>
      </c>
      <c r="D1949" s="2953" t="s">
        <v>27226</v>
      </c>
      <c r="E1949" s="2953" t="s">
        <v>25123</v>
      </c>
      <c r="F1949" s="2954">
        <v>797392500</v>
      </c>
      <c r="G1949" s="2954">
        <v>103771958</v>
      </c>
      <c r="H1949" s="2953" t="s">
        <v>27227</v>
      </c>
      <c r="I1949" s="2953" t="s">
        <v>27228</v>
      </c>
      <c r="J1949" s="3030"/>
      <c r="K1949" s="3030"/>
      <c r="L1949" s="3030"/>
      <c r="M1949" s="2953"/>
      <c r="N1949" s="2955"/>
      <c r="O1949" s="2956">
        <v>45744</v>
      </c>
      <c r="P1949" s="2953">
        <v>-338</v>
      </c>
      <c r="Q1949" s="2956">
        <v>45745</v>
      </c>
      <c r="R1949" s="2952" t="s">
        <v>33</v>
      </c>
      <c r="S1949" s="2955">
        <v>0</v>
      </c>
      <c r="T1949" s="2955"/>
      <c r="U1949" s="2953" t="s">
        <v>4451</v>
      </c>
      <c r="V1949" s="2953" t="s">
        <v>4451</v>
      </c>
      <c r="W1949" s="2957" t="s">
        <v>31712</v>
      </c>
      <c r="X1949" s="2952" t="s">
        <v>24280</v>
      </c>
      <c r="Y1949" s="2969"/>
      <c r="Z1949" s="2952" t="s">
        <v>27223</v>
      </c>
      <c r="AA1949" s="2952" t="s">
        <v>38</v>
      </c>
      <c r="AB1949" s="2952" t="s">
        <v>162</v>
      </c>
      <c r="AC1949" s="2953" t="s">
        <v>27229</v>
      </c>
    </row>
    <row r="1950" spans="1:29" ht="15" customHeight="1">
      <c r="A1950" s="2952" t="s">
        <v>25123</v>
      </c>
      <c r="B1950" s="2952" t="s">
        <v>25123</v>
      </c>
      <c r="C1950" s="2953" t="s">
        <v>27230</v>
      </c>
      <c r="D1950" s="2953" t="s">
        <v>27231</v>
      </c>
      <c r="E1950" s="2953" t="s">
        <v>27232</v>
      </c>
      <c r="F1950" s="2954">
        <v>708939691</v>
      </c>
      <c r="G1950" s="2954">
        <v>574121498</v>
      </c>
      <c r="H1950" s="2953">
        <v>7.4112910000000003</v>
      </c>
      <c r="I1950" s="2953">
        <v>-7.5402449999999996</v>
      </c>
      <c r="J1950" s="3030"/>
      <c r="K1950" s="3030"/>
      <c r="L1950" s="3030"/>
      <c r="M1950" s="2953"/>
      <c r="N1950" s="2955"/>
      <c r="O1950" s="2956">
        <v>45874</v>
      </c>
      <c r="P1950" s="2953">
        <v>-206</v>
      </c>
      <c r="Q1950" s="2956">
        <v>45877</v>
      </c>
      <c r="R1950" s="2952" t="s">
        <v>115</v>
      </c>
      <c r="S1950" s="2955">
        <v>0</v>
      </c>
      <c r="T1950" s="2955"/>
      <c r="U1950" s="2953" t="s">
        <v>4451</v>
      </c>
      <c r="V1950" s="2953" t="s">
        <v>4451</v>
      </c>
      <c r="W1950" s="2957" t="s">
        <v>31712</v>
      </c>
      <c r="X1950" s="2952" t="s">
        <v>24280</v>
      </c>
      <c r="Y1950" s="2969"/>
      <c r="Z1950" s="2952" t="s">
        <v>27223</v>
      </c>
      <c r="AA1950" s="2952" t="s">
        <v>38</v>
      </c>
      <c r="AB1950" s="2952" t="s">
        <v>116</v>
      </c>
      <c r="AC1950" s="2953" t="s">
        <v>27224</v>
      </c>
    </row>
    <row r="1951" spans="1:29" ht="15" customHeight="1">
      <c r="A1951" s="2952" t="s">
        <v>25123</v>
      </c>
      <c r="B1951" s="2952" t="s">
        <v>25123</v>
      </c>
      <c r="C1951" s="2953" t="s">
        <v>27233</v>
      </c>
      <c r="D1951" s="2953" t="s">
        <v>27234</v>
      </c>
      <c r="E1951" s="2953" t="s">
        <v>25123</v>
      </c>
      <c r="F1951" s="2954">
        <v>708164575</v>
      </c>
      <c r="G1951" s="2954">
        <v>768764579</v>
      </c>
      <c r="H1951" s="2953" t="s">
        <v>27235</v>
      </c>
      <c r="I1951" s="2953" t="s">
        <v>27236</v>
      </c>
      <c r="J1951" s="3030"/>
      <c r="K1951" s="3030"/>
      <c r="L1951" s="3030"/>
      <c r="M1951" s="2953"/>
      <c r="N1951" s="2955"/>
      <c r="O1951" s="2956">
        <v>45885</v>
      </c>
      <c r="P1951" s="2953">
        <v>-197</v>
      </c>
      <c r="Q1951" s="2956">
        <v>45886</v>
      </c>
      <c r="R1951" s="2952" t="s">
        <v>115</v>
      </c>
      <c r="S1951" s="2955">
        <v>0</v>
      </c>
      <c r="T1951" s="2955"/>
      <c r="U1951" s="2953" t="s">
        <v>4451</v>
      </c>
      <c r="V1951" s="2953" t="s">
        <v>4451</v>
      </c>
      <c r="W1951" s="2957" t="s">
        <v>31712</v>
      </c>
      <c r="X1951" s="2952" t="s">
        <v>24280</v>
      </c>
      <c r="Y1951" s="2969"/>
      <c r="Z1951" s="2952" t="s">
        <v>27223</v>
      </c>
      <c r="AA1951" s="2952" t="s">
        <v>38</v>
      </c>
      <c r="AB1951" s="2952" t="s">
        <v>4364</v>
      </c>
      <c r="AC1951" s="2953" t="s">
        <v>27224</v>
      </c>
    </row>
    <row r="1952" spans="1:29" ht="15" customHeight="1">
      <c r="A1952" s="2952" t="s">
        <v>25123</v>
      </c>
      <c r="B1952" s="2952" t="s">
        <v>25123</v>
      </c>
      <c r="C1952" s="2953" t="s">
        <v>27237</v>
      </c>
      <c r="D1952" s="2953" t="s">
        <v>27238</v>
      </c>
      <c r="E1952" s="2953" t="s">
        <v>27239</v>
      </c>
      <c r="F1952" s="2954">
        <v>757473940</v>
      </c>
      <c r="G1952" s="2954">
        <v>757473940</v>
      </c>
      <c r="H1952" s="2953">
        <v>7.4193030000000002</v>
      </c>
      <c r="I1952" s="2953">
        <v>-7.5672420000000002</v>
      </c>
      <c r="J1952" s="3030" t="s">
        <v>25972</v>
      </c>
      <c r="K1952" s="3030">
        <v>3</v>
      </c>
      <c r="L1952" s="3030" t="s">
        <v>27240</v>
      </c>
      <c r="M1952" s="2953"/>
      <c r="N1952" s="2955"/>
      <c r="O1952" s="2956">
        <v>45932</v>
      </c>
      <c r="P1952" s="2953">
        <v>-144</v>
      </c>
      <c r="Q1952" s="2956">
        <v>45939</v>
      </c>
      <c r="R1952" s="2492" t="s">
        <v>1578</v>
      </c>
      <c r="S1952" s="2955">
        <v>0</v>
      </c>
      <c r="T1952" s="2955"/>
      <c r="U1952" s="2953" t="s">
        <v>4451</v>
      </c>
      <c r="V1952" s="2953" t="s">
        <v>4451</v>
      </c>
      <c r="W1952" s="2957" t="s">
        <v>31712</v>
      </c>
      <c r="X1952" s="2952" t="s">
        <v>24280</v>
      </c>
      <c r="Y1952" s="2969"/>
      <c r="Z1952" s="2952" t="s">
        <v>27223</v>
      </c>
      <c r="AA1952" s="2952" t="s">
        <v>38</v>
      </c>
      <c r="AB1952" s="2952" t="s">
        <v>692</v>
      </c>
      <c r="AC1952" s="2953" t="s">
        <v>27224</v>
      </c>
    </row>
    <row r="1953" spans="1:29" ht="15" customHeight="1">
      <c r="A1953" s="2952" t="s">
        <v>25123</v>
      </c>
      <c r="B1953" s="2952" t="s">
        <v>25123</v>
      </c>
      <c r="C1953" s="2953" t="s">
        <v>27241</v>
      </c>
      <c r="D1953" s="2953" t="s">
        <v>27242</v>
      </c>
      <c r="E1953" s="2953" t="s">
        <v>25123</v>
      </c>
      <c r="F1953" s="2954">
        <v>711153040</v>
      </c>
      <c r="G1953" s="2954">
        <v>152255718</v>
      </c>
      <c r="H1953" s="2953">
        <v>7.4181359999999996</v>
      </c>
      <c r="I1953" s="2953">
        <v>-7.5679600000000002</v>
      </c>
      <c r="J1953" s="3030" t="s">
        <v>25972</v>
      </c>
      <c r="K1953" s="3030">
        <v>3</v>
      </c>
      <c r="L1953" s="3030" t="s">
        <v>27243</v>
      </c>
      <c r="M1953" s="2953"/>
      <c r="N1953" s="2955"/>
      <c r="O1953" s="2956">
        <v>45960</v>
      </c>
      <c r="P1953" s="2953">
        <v>-122</v>
      </c>
      <c r="Q1953" s="2956">
        <v>45961</v>
      </c>
      <c r="R1953" s="2492" t="s">
        <v>1578</v>
      </c>
      <c r="S1953" s="2955">
        <v>0</v>
      </c>
      <c r="T1953" s="2955"/>
      <c r="U1953" s="2953" t="s">
        <v>4451</v>
      </c>
      <c r="V1953" s="2953" t="s">
        <v>4451</v>
      </c>
      <c r="W1953" s="2957" t="s">
        <v>31712</v>
      </c>
      <c r="X1953" s="2952" t="s">
        <v>24280</v>
      </c>
      <c r="Y1953" s="2969" t="s">
        <v>27244</v>
      </c>
      <c r="Z1953" s="2952" t="s">
        <v>27223</v>
      </c>
      <c r="AA1953" s="2952" t="s">
        <v>38</v>
      </c>
      <c r="AB1953" s="2952" t="s">
        <v>116</v>
      </c>
      <c r="AC1953" s="2953" t="s">
        <v>27224</v>
      </c>
    </row>
    <row r="1954" spans="1:29" ht="15" customHeight="1">
      <c r="A1954" s="2952" t="s">
        <v>25123</v>
      </c>
      <c r="B1954" s="2952" t="s">
        <v>25123</v>
      </c>
      <c r="C1954" s="2953" t="s">
        <v>27245</v>
      </c>
      <c r="D1954" s="2953" t="s">
        <v>27246</v>
      </c>
      <c r="E1954" s="2953" t="s">
        <v>25123</v>
      </c>
      <c r="F1954" s="2954">
        <v>703310084</v>
      </c>
      <c r="G1954" s="2954">
        <v>703310084</v>
      </c>
      <c r="H1954" s="2953" t="s">
        <v>27247</v>
      </c>
      <c r="I1954" s="2953" t="s">
        <v>27248</v>
      </c>
      <c r="J1954" s="3030"/>
      <c r="K1954" s="3030"/>
      <c r="L1954" s="3030"/>
      <c r="M1954" s="2953"/>
      <c r="N1954" s="2955"/>
      <c r="O1954" s="2956">
        <v>45981</v>
      </c>
      <c r="P1954" s="2953">
        <v>-100</v>
      </c>
      <c r="Q1954" s="2956">
        <v>45983</v>
      </c>
      <c r="R1954" s="2952" t="s">
        <v>33</v>
      </c>
      <c r="S1954" s="2955">
        <v>0</v>
      </c>
      <c r="T1954" s="2955"/>
      <c r="U1954" s="2953" t="s">
        <v>4451</v>
      </c>
      <c r="V1954" s="2953" t="s">
        <v>4451</v>
      </c>
      <c r="W1954" s="2957" t="s">
        <v>31712</v>
      </c>
      <c r="X1954" s="2952" t="s">
        <v>24280</v>
      </c>
      <c r="Y1954" s="2969"/>
      <c r="Z1954" s="2952" t="s">
        <v>27223</v>
      </c>
      <c r="AA1954" s="2952" t="s">
        <v>38</v>
      </c>
      <c r="AB1954" s="2952" t="s">
        <v>162</v>
      </c>
      <c r="AC1954" s="2953"/>
    </row>
    <row r="1955" spans="1:29" ht="15" customHeight="1">
      <c r="A1955" s="2952" t="s">
        <v>25123</v>
      </c>
      <c r="B1955" s="2952" t="s">
        <v>25123</v>
      </c>
      <c r="C1955" s="2953" t="s">
        <v>27249</v>
      </c>
      <c r="D1955" s="2953" t="s">
        <v>27250</v>
      </c>
      <c r="E1955" s="2953" t="s">
        <v>25123</v>
      </c>
      <c r="F1955" s="2954">
        <v>788037270</v>
      </c>
      <c r="G1955" s="2954">
        <v>564051149</v>
      </c>
      <c r="H1955" s="2953">
        <v>7.4163139999999999</v>
      </c>
      <c r="I1955" s="2953">
        <v>-7.5712919999999997</v>
      </c>
      <c r="J1955" s="3030" t="s">
        <v>25972</v>
      </c>
      <c r="K1955" s="3030">
        <v>3</v>
      </c>
      <c r="L1955" s="3030" t="s">
        <v>27243</v>
      </c>
      <c r="M1955" s="2953"/>
      <c r="N1955" s="2955"/>
      <c r="O1955" s="2956">
        <v>45982</v>
      </c>
      <c r="P1955" s="2953">
        <v>-100</v>
      </c>
      <c r="Q1955" s="2956">
        <v>45983</v>
      </c>
      <c r="R1955" s="2492" t="s">
        <v>1578</v>
      </c>
      <c r="S1955" s="2955">
        <v>0</v>
      </c>
      <c r="T1955" s="2955"/>
      <c r="U1955" s="2953" t="s">
        <v>4451</v>
      </c>
      <c r="V1955" s="2953" t="s">
        <v>4451</v>
      </c>
      <c r="W1955" s="2957" t="s">
        <v>31712</v>
      </c>
      <c r="X1955" s="2952" t="s">
        <v>24280</v>
      </c>
      <c r="Y1955" s="2969" t="s">
        <v>27251</v>
      </c>
      <c r="Z1955" s="2952" t="s">
        <v>27223</v>
      </c>
      <c r="AA1955" s="2952" t="s">
        <v>38</v>
      </c>
      <c r="AB1955" s="2952" t="s">
        <v>116</v>
      </c>
      <c r="AC1955" s="2953" t="s">
        <v>27224</v>
      </c>
    </row>
    <row r="1956" spans="1:29" ht="15" customHeight="1">
      <c r="A1956" s="2952" t="s">
        <v>25123</v>
      </c>
      <c r="B1956" s="2952" t="s">
        <v>25123</v>
      </c>
      <c r="C1956" s="2953" t="s">
        <v>27252</v>
      </c>
      <c r="D1956" s="2953" t="s">
        <v>27253</v>
      </c>
      <c r="E1956" s="2953" t="s">
        <v>27254</v>
      </c>
      <c r="F1956" s="2954">
        <v>101579224</v>
      </c>
      <c r="G1956" s="2954">
        <v>708464402</v>
      </c>
      <c r="H1956" s="2953">
        <v>7.4090220000000002</v>
      </c>
      <c r="I1956" s="2953">
        <v>-7.5422719999999996</v>
      </c>
      <c r="J1956" s="3030"/>
      <c r="K1956" s="3030"/>
      <c r="L1956" s="3030"/>
      <c r="M1956" s="2953"/>
      <c r="N1956" s="2955"/>
      <c r="O1956" s="2956">
        <v>45984</v>
      </c>
      <c r="P1956" s="2953">
        <v>-97</v>
      </c>
      <c r="Q1956" s="2956">
        <v>45986</v>
      </c>
      <c r="R1956" s="2952" t="s">
        <v>115</v>
      </c>
      <c r="S1956" s="2955">
        <v>0</v>
      </c>
      <c r="T1956" s="2955"/>
      <c r="U1956" s="2953" t="s">
        <v>4451</v>
      </c>
      <c r="V1956" s="2953" t="s">
        <v>4451</v>
      </c>
      <c r="W1956" s="2957" t="s">
        <v>31712</v>
      </c>
      <c r="X1956" s="2952" t="s">
        <v>24280</v>
      </c>
      <c r="Y1956" s="2969"/>
      <c r="Z1956" s="2952" t="s">
        <v>27223</v>
      </c>
      <c r="AA1956" s="2952" t="s">
        <v>38</v>
      </c>
      <c r="AB1956" s="2952" t="s">
        <v>116</v>
      </c>
      <c r="AC1956" s="2953" t="s">
        <v>27224</v>
      </c>
    </row>
    <row r="1957" spans="1:29" ht="15" customHeight="1">
      <c r="A1957" s="2952" t="s">
        <v>25123</v>
      </c>
      <c r="B1957" s="2952" t="s">
        <v>25123</v>
      </c>
      <c r="C1957" s="2953" t="s">
        <v>27255</v>
      </c>
      <c r="D1957" s="2953" t="s">
        <v>27256</v>
      </c>
      <c r="E1957" s="2953" t="s">
        <v>25123</v>
      </c>
      <c r="F1957" s="2954">
        <v>709182238</v>
      </c>
      <c r="G1957" s="2954">
        <v>709182238</v>
      </c>
      <c r="H1957" s="2953">
        <v>7.4220449999999998</v>
      </c>
      <c r="I1957" s="2953">
        <v>-7.5493740000000003</v>
      </c>
      <c r="J1957" s="3030"/>
      <c r="K1957" s="3030"/>
      <c r="L1957" s="3030"/>
      <c r="M1957" s="2953"/>
      <c r="N1957" s="2955"/>
      <c r="O1957" s="2956"/>
      <c r="P1957" s="2953">
        <v>-96</v>
      </c>
      <c r="Q1957" s="2956">
        <v>45987</v>
      </c>
      <c r="R1957" s="2952" t="s">
        <v>115</v>
      </c>
      <c r="S1957" s="2955">
        <v>0</v>
      </c>
      <c r="T1957" s="2955"/>
      <c r="U1957" s="2953" t="s">
        <v>4451</v>
      </c>
      <c r="V1957" s="2953" t="s">
        <v>4451</v>
      </c>
      <c r="W1957" s="2957" t="s">
        <v>31712</v>
      </c>
      <c r="X1957" s="2952" t="s">
        <v>24280</v>
      </c>
      <c r="Y1957" s="2969"/>
      <c r="Z1957" s="2952" t="s">
        <v>27223</v>
      </c>
      <c r="AA1957" s="2952" t="s">
        <v>38</v>
      </c>
      <c r="AB1957" s="2952" t="s">
        <v>116</v>
      </c>
      <c r="AC1957" s="2953" t="s">
        <v>27224</v>
      </c>
    </row>
    <row r="1958" spans="1:29" ht="15" customHeight="1">
      <c r="A1958" s="2952" t="s">
        <v>25123</v>
      </c>
      <c r="B1958" s="2952" t="s">
        <v>25123</v>
      </c>
      <c r="C1958" s="2953" t="s">
        <v>27257</v>
      </c>
      <c r="D1958" s="2953" t="s">
        <v>27258</v>
      </c>
      <c r="E1958" s="2953" t="s">
        <v>25123</v>
      </c>
      <c r="F1958" s="2954">
        <v>798732704</v>
      </c>
      <c r="G1958" s="2954">
        <v>711262754</v>
      </c>
      <c r="H1958" s="2953">
        <v>7.4064860000000001</v>
      </c>
      <c r="I1958" s="2953">
        <v>-7.5652169999999996</v>
      </c>
      <c r="J1958" s="3030" t="s">
        <v>25972</v>
      </c>
      <c r="K1958" s="3030">
        <v>4</v>
      </c>
      <c r="L1958" s="3030" t="s">
        <v>27259</v>
      </c>
      <c r="M1958" s="2953"/>
      <c r="N1958" s="2955"/>
      <c r="O1958" s="2956">
        <v>46001</v>
      </c>
      <c r="P1958" s="2953">
        <v>-81</v>
      </c>
      <c r="Q1958" s="2956">
        <v>46002</v>
      </c>
      <c r="R1958" s="2492" t="s">
        <v>1578</v>
      </c>
      <c r="S1958" s="2955">
        <v>0</v>
      </c>
      <c r="T1958" s="2955"/>
      <c r="U1958" s="2953" t="s">
        <v>4451</v>
      </c>
      <c r="V1958" s="2953" t="s">
        <v>4451</v>
      </c>
      <c r="W1958" s="2957" t="s">
        <v>31712</v>
      </c>
      <c r="X1958" s="2952" t="s">
        <v>24280</v>
      </c>
      <c r="Y1958" s="2969"/>
      <c r="Z1958" s="2952" t="s">
        <v>27223</v>
      </c>
      <c r="AA1958" s="2952" t="s">
        <v>38</v>
      </c>
      <c r="AB1958" s="2952" t="s">
        <v>692</v>
      </c>
      <c r="AC1958" s="2953" t="s">
        <v>27224</v>
      </c>
    </row>
    <row r="1959" spans="1:29" ht="15" customHeight="1">
      <c r="A1959" s="2952" t="s">
        <v>25123</v>
      </c>
      <c r="B1959" s="2952" t="s">
        <v>25123</v>
      </c>
      <c r="C1959" s="2953" t="s">
        <v>27260</v>
      </c>
      <c r="D1959" s="2953" t="s">
        <v>27261</v>
      </c>
      <c r="E1959" s="2953" t="s">
        <v>25123</v>
      </c>
      <c r="F1959" s="2954">
        <v>504852121</v>
      </c>
      <c r="G1959" s="2954">
        <v>504852121</v>
      </c>
      <c r="H1959" s="2953">
        <v>7.411098</v>
      </c>
      <c r="I1959" s="2953">
        <v>-7.5496169999999996</v>
      </c>
      <c r="J1959" s="3030" t="s">
        <v>25141</v>
      </c>
      <c r="K1959" s="3030">
        <v>2</v>
      </c>
      <c r="L1959" s="3030" t="s">
        <v>27262</v>
      </c>
      <c r="M1959" s="2953"/>
      <c r="N1959" s="2955"/>
      <c r="O1959" s="2956">
        <v>46002</v>
      </c>
      <c r="P1959" s="2953">
        <v>-80</v>
      </c>
      <c r="Q1959" s="2956">
        <v>46003</v>
      </c>
      <c r="R1959" s="2492" t="s">
        <v>1578</v>
      </c>
      <c r="S1959" s="2955">
        <v>0</v>
      </c>
      <c r="T1959" s="2955"/>
      <c r="U1959" s="2953" t="s">
        <v>4451</v>
      </c>
      <c r="V1959" s="2953" t="s">
        <v>4451</v>
      </c>
      <c r="W1959" s="2957" t="s">
        <v>31712</v>
      </c>
      <c r="X1959" s="2952" t="s">
        <v>24280</v>
      </c>
      <c r="Y1959" s="2969"/>
      <c r="Z1959" s="2952" t="s">
        <v>27223</v>
      </c>
      <c r="AA1959" s="2952" t="s">
        <v>38</v>
      </c>
      <c r="AB1959" s="2952" t="s">
        <v>692</v>
      </c>
      <c r="AC1959" s="2953" t="s">
        <v>27224</v>
      </c>
    </row>
    <row r="1960" spans="1:29" ht="15" customHeight="1">
      <c r="A1960" s="2952" t="s">
        <v>25123</v>
      </c>
      <c r="B1960" s="2952" t="s">
        <v>25123</v>
      </c>
      <c r="C1960" s="2953" t="s">
        <v>27263</v>
      </c>
      <c r="D1960" s="2953" t="s">
        <v>27264</v>
      </c>
      <c r="E1960" s="2953" t="s">
        <v>25123</v>
      </c>
      <c r="F1960" s="2954">
        <v>7094994007</v>
      </c>
      <c r="G1960" s="2954">
        <v>709499407</v>
      </c>
      <c r="H1960" s="2953">
        <v>7.4185100000000004</v>
      </c>
      <c r="I1960" s="2953">
        <v>-7.5732090000000003</v>
      </c>
      <c r="J1960" s="3030" t="s">
        <v>25972</v>
      </c>
      <c r="K1960" s="3030">
        <v>3</v>
      </c>
      <c r="L1960" s="3030" t="s">
        <v>27265</v>
      </c>
      <c r="M1960" s="2953"/>
      <c r="N1960" s="2955"/>
      <c r="O1960" s="2956">
        <v>46002</v>
      </c>
      <c r="P1960" s="2953">
        <v>-80</v>
      </c>
      <c r="Q1960" s="2956">
        <v>46003</v>
      </c>
      <c r="R1960" s="2492" t="s">
        <v>1578</v>
      </c>
      <c r="S1960" s="2955">
        <v>0</v>
      </c>
      <c r="T1960" s="2955"/>
      <c r="U1960" s="2953" t="s">
        <v>4451</v>
      </c>
      <c r="V1960" s="2953" t="s">
        <v>4451</v>
      </c>
      <c r="W1960" s="2957" t="s">
        <v>31712</v>
      </c>
      <c r="X1960" s="2952" t="s">
        <v>24280</v>
      </c>
      <c r="Y1960" s="2969" t="s">
        <v>27266</v>
      </c>
      <c r="Z1960" s="2952" t="s">
        <v>27223</v>
      </c>
      <c r="AA1960" s="2952" t="s">
        <v>38</v>
      </c>
      <c r="AB1960" s="2952" t="s">
        <v>116</v>
      </c>
      <c r="AC1960" s="2953" t="s">
        <v>27224</v>
      </c>
    </row>
    <row r="1961" spans="1:29" ht="15" customHeight="1">
      <c r="A1961" s="2952" t="s">
        <v>25123</v>
      </c>
      <c r="B1961" s="2952" t="s">
        <v>25123</v>
      </c>
      <c r="C1961" s="2953" t="s">
        <v>27267</v>
      </c>
      <c r="D1961" s="2953" t="s">
        <v>27268</v>
      </c>
      <c r="E1961" s="2953" t="s">
        <v>27268</v>
      </c>
      <c r="F1961" s="2954">
        <v>707804249</v>
      </c>
      <c r="G1961" s="2954">
        <v>707828363</v>
      </c>
      <c r="H1961" s="2953"/>
      <c r="I1961" s="2953"/>
      <c r="J1961" s="3030"/>
      <c r="K1961" s="3030"/>
      <c r="L1961" s="3030"/>
      <c r="M1961" s="2953"/>
      <c r="N1961" s="2955"/>
      <c r="O1961" s="2956">
        <v>46007</v>
      </c>
      <c r="P1961" s="2953">
        <v>-74</v>
      </c>
      <c r="Q1961" s="2956">
        <v>46009</v>
      </c>
      <c r="R1961" s="2952" t="s">
        <v>33</v>
      </c>
      <c r="S1961" s="2955">
        <v>0</v>
      </c>
      <c r="T1961" s="2955"/>
      <c r="U1961" s="2953" t="s">
        <v>4451</v>
      </c>
      <c r="V1961" s="2953" t="s">
        <v>4451</v>
      </c>
      <c r="W1961" s="2957" t="s">
        <v>31712</v>
      </c>
      <c r="X1961" s="2952" t="s">
        <v>24280</v>
      </c>
      <c r="Y1961" s="2969"/>
      <c r="Z1961" s="2952" t="s">
        <v>27223</v>
      </c>
      <c r="AA1961" s="2952" t="s">
        <v>38</v>
      </c>
      <c r="AB1961" s="2952" t="s">
        <v>162</v>
      </c>
      <c r="AC1961" s="2953" t="s">
        <v>27269</v>
      </c>
    </row>
    <row r="1962" spans="1:29" ht="15" customHeight="1">
      <c r="A1962" s="2952" t="s">
        <v>25123</v>
      </c>
      <c r="B1962" s="2952" t="s">
        <v>25123</v>
      </c>
      <c r="C1962" s="2953" t="s">
        <v>27270</v>
      </c>
      <c r="D1962" s="2953" t="s">
        <v>27271</v>
      </c>
      <c r="E1962" s="2953" t="s">
        <v>25123</v>
      </c>
      <c r="F1962" s="2954">
        <v>709786197</v>
      </c>
      <c r="G1962" s="2954">
        <v>564685613</v>
      </c>
      <c r="H1962" s="2953">
        <v>7.4055980000000003</v>
      </c>
      <c r="I1962" s="2953">
        <v>-7.5585930000000001</v>
      </c>
      <c r="J1962" s="3030" t="s">
        <v>25972</v>
      </c>
      <c r="K1962" s="3030">
        <v>2</v>
      </c>
      <c r="L1962" s="3030" t="s">
        <v>25137</v>
      </c>
      <c r="M1962" s="2953"/>
      <c r="N1962" s="2955"/>
      <c r="O1962" s="2956">
        <v>46036</v>
      </c>
      <c r="P1962" s="2953">
        <v>-45</v>
      </c>
      <c r="Q1962" s="2956">
        <v>46038</v>
      </c>
      <c r="R1962" s="2492" t="s">
        <v>1578</v>
      </c>
      <c r="S1962" s="2955">
        <v>0</v>
      </c>
      <c r="T1962" s="2955"/>
      <c r="U1962" s="2953" t="s">
        <v>4451</v>
      </c>
      <c r="V1962" s="2953" t="s">
        <v>4451</v>
      </c>
      <c r="W1962" s="2957" t="s">
        <v>31712</v>
      </c>
      <c r="X1962" s="2952" t="s">
        <v>24280</v>
      </c>
      <c r="Y1962" s="2969"/>
      <c r="Z1962" s="2952" t="s">
        <v>27223</v>
      </c>
      <c r="AA1962" s="2952" t="s">
        <v>38</v>
      </c>
      <c r="AB1962" s="2952" t="s">
        <v>116</v>
      </c>
      <c r="AC1962" s="2953" t="s">
        <v>27224</v>
      </c>
    </row>
    <row r="1963" spans="1:29" ht="15" customHeight="1">
      <c r="A1963" s="2952" t="s">
        <v>25123</v>
      </c>
      <c r="B1963" s="2952" t="s">
        <v>25123</v>
      </c>
      <c r="C1963" s="2953" t="s">
        <v>27272</v>
      </c>
      <c r="D1963" s="2953" t="s">
        <v>27273</v>
      </c>
      <c r="E1963" s="2953" t="s">
        <v>25123</v>
      </c>
      <c r="F1963" s="2954">
        <v>747702242</v>
      </c>
      <c r="G1963" s="2954">
        <v>747702242</v>
      </c>
      <c r="H1963" s="2953">
        <v>7.417662</v>
      </c>
      <c r="I1963" s="2953" t="s">
        <v>27274</v>
      </c>
      <c r="J1963" s="3030"/>
      <c r="K1963" s="3030"/>
      <c r="L1963" s="3030"/>
      <c r="M1963" s="2953"/>
      <c r="N1963" s="2955"/>
      <c r="O1963" s="2956">
        <v>46022</v>
      </c>
      <c r="P1963" s="2953">
        <v>-45</v>
      </c>
      <c r="Q1963" s="2956">
        <v>46038</v>
      </c>
      <c r="R1963" s="2952" t="s">
        <v>33</v>
      </c>
      <c r="S1963" s="2955">
        <v>0</v>
      </c>
      <c r="T1963" s="2955"/>
      <c r="U1963" s="2953" t="s">
        <v>4451</v>
      </c>
      <c r="V1963" s="2953" t="s">
        <v>4451</v>
      </c>
      <c r="W1963" s="2957" t="s">
        <v>31712</v>
      </c>
      <c r="X1963" s="2952" t="s">
        <v>24280</v>
      </c>
      <c r="Y1963" s="2969"/>
      <c r="Z1963" s="2952" t="s">
        <v>27223</v>
      </c>
      <c r="AA1963" s="2952" t="s">
        <v>38</v>
      </c>
      <c r="AB1963" s="2952" t="s">
        <v>249</v>
      </c>
      <c r="AC1963" s="2953" t="s">
        <v>27275</v>
      </c>
    </row>
    <row r="1964" spans="1:29" ht="15" customHeight="1">
      <c r="A1964" s="2952" t="s">
        <v>25123</v>
      </c>
      <c r="B1964" s="2952" t="s">
        <v>25123</v>
      </c>
      <c r="C1964" s="2953" t="s">
        <v>27276</v>
      </c>
      <c r="D1964" s="2953" t="s">
        <v>27277</v>
      </c>
      <c r="E1964" s="2953" t="s">
        <v>25123</v>
      </c>
      <c r="F1964" s="2954">
        <v>749349545</v>
      </c>
      <c r="G1964" s="2954">
        <v>143094546</v>
      </c>
      <c r="H1964" s="2953"/>
      <c r="I1964" s="2953"/>
      <c r="J1964" s="3030"/>
      <c r="K1964" s="3030"/>
      <c r="L1964" s="3030"/>
      <c r="M1964" s="2953"/>
      <c r="N1964" s="2955"/>
      <c r="O1964" s="2956">
        <v>46045</v>
      </c>
      <c r="P1964" s="2953">
        <v>-37</v>
      </c>
      <c r="Q1964" s="2956">
        <v>46046</v>
      </c>
      <c r="R1964" s="2952" t="s">
        <v>33</v>
      </c>
      <c r="S1964" s="2955">
        <v>0</v>
      </c>
      <c r="T1964" s="2955"/>
      <c r="U1964" s="2953" t="s">
        <v>4451</v>
      </c>
      <c r="V1964" s="2953" t="s">
        <v>4451</v>
      </c>
      <c r="W1964" s="2957" t="s">
        <v>31712</v>
      </c>
      <c r="X1964" s="2952" t="s">
        <v>24280</v>
      </c>
      <c r="Y1964" s="2969"/>
      <c r="Z1964" s="2952" t="s">
        <v>27223</v>
      </c>
      <c r="AA1964" s="2952" t="s">
        <v>38</v>
      </c>
      <c r="AB1964" s="2952" t="s">
        <v>162</v>
      </c>
      <c r="AC1964" s="2953" t="s">
        <v>27278</v>
      </c>
    </row>
    <row r="1965" spans="1:29" ht="15" customHeight="1">
      <c r="A1965" s="2952" t="s">
        <v>25123</v>
      </c>
      <c r="B1965" s="2952" t="s">
        <v>25123</v>
      </c>
      <c r="C1965" s="2953" t="s">
        <v>27279</v>
      </c>
      <c r="D1965" s="2953" t="s">
        <v>27280</v>
      </c>
      <c r="E1965" s="2953" t="s">
        <v>25123</v>
      </c>
      <c r="F1965" s="2954">
        <v>141364982</v>
      </c>
      <c r="G1965" s="2954">
        <v>748340619</v>
      </c>
      <c r="H1965" s="2953">
        <v>7.4178990000000002</v>
      </c>
      <c r="I1965" s="2953">
        <v>-7.5682039999999997</v>
      </c>
      <c r="J1965" s="3030" t="s">
        <v>25972</v>
      </c>
      <c r="K1965" s="3030">
        <v>3</v>
      </c>
      <c r="L1965" s="3030" t="s">
        <v>26763</v>
      </c>
      <c r="M1965" s="2953"/>
      <c r="N1965" s="2955"/>
      <c r="O1965" s="2956">
        <v>46048</v>
      </c>
      <c r="P1965" s="2953">
        <v>-34</v>
      </c>
      <c r="Q1965" s="2956">
        <v>46049</v>
      </c>
      <c r="R1965" s="2492" t="s">
        <v>1578</v>
      </c>
      <c r="S1965" s="2955">
        <v>0</v>
      </c>
      <c r="T1965" s="2955"/>
      <c r="U1965" s="2953" t="s">
        <v>4451</v>
      </c>
      <c r="V1965" s="2953" t="s">
        <v>4451</v>
      </c>
      <c r="W1965" s="2957" t="s">
        <v>31712</v>
      </c>
      <c r="X1965" s="2952" t="s">
        <v>24280</v>
      </c>
      <c r="Y1965" s="2969" t="s">
        <v>27281</v>
      </c>
      <c r="Z1965" s="2952" t="s">
        <v>27223</v>
      </c>
      <c r="AA1965" s="2952" t="s">
        <v>38</v>
      </c>
      <c r="AB1965" s="2952" t="s">
        <v>692</v>
      </c>
      <c r="AC1965" s="2953" t="s">
        <v>27224</v>
      </c>
    </row>
    <row r="1966" spans="1:29" ht="15" customHeight="1">
      <c r="A1966" s="2952" t="s">
        <v>25123</v>
      </c>
      <c r="B1966" s="2952" t="s">
        <v>25123</v>
      </c>
      <c r="C1966" s="2953" t="s">
        <v>27282</v>
      </c>
      <c r="D1966" s="2953" t="s">
        <v>27283</v>
      </c>
      <c r="E1966" s="2953" t="s">
        <v>25123</v>
      </c>
      <c r="F1966" s="2954">
        <v>758510336</v>
      </c>
      <c r="G1966" s="2954">
        <v>708775661</v>
      </c>
      <c r="H1966" s="2953"/>
      <c r="I1966" s="2953"/>
      <c r="J1966" s="3030"/>
      <c r="K1966" s="3030"/>
      <c r="L1966" s="3030"/>
      <c r="M1966" s="2953"/>
      <c r="N1966" s="2955"/>
      <c r="O1966" s="2956">
        <v>46055</v>
      </c>
      <c r="P1966" s="2953">
        <v>-27</v>
      </c>
      <c r="Q1966" s="2956">
        <v>46056</v>
      </c>
      <c r="R1966" s="2952" t="s">
        <v>33</v>
      </c>
      <c r="S1966" s="2955">
        <v>0</v>
      </c>
      <c r="T1966" s="2955"/>
      <c r="U1966" s="2953" t="s">
        <v>4451</v>
      </c>
      <c r="V1966" s="2953" t="s">
        <v>4451</v>
      </c>
      <c r="W1966" s="2957" t="s">
        <v>31712</v>
      </c>
      <c r="X1966" s="2952" t="s">
        <v>24280</v>
      </c>
      <c r="Y1966" s="2969"/>
      <c r="Z1966" s="2504" t="s">
        <v>37</v>
      </c>
      <c r="AA1966" s="2952" t="s">
        <v>38</v>
      </c>
      <c r="AB1966" s="2492" t="s">
        <v>733</v>
      </c>
      <c r="AC1966" s="2953" t="s">
        <v>27284</v>
      </c>
    </row>
    <row r="1967" spans="1:29" ht="15" customHeight="1">
      <c r="A1967" s="2952" t="s">
        <v>25123</v>
      </c>
      <c r="B1967" s="2952" t="s">
        <v>25123</v>
      </c>
      <c r="C1967" s="2953" t="s">
        <v>27285</v>
      </c>
      <c r="D1967" s="2953" t="s">
        <v>27286</v>
      </c>
      <c r="E1967" s="2953" t="s">
        <v>25123</v>
      </c>
      <c r="F1967" s="2954" t="s">
        <v>27287</v>
      </c>
      <c r="G1967" s="2954">
        <v>708050322</v>
      </c>
      <c r="H1967" s="2953"/>
      <c r="I1967" s="2953"/>
      <c r="J1967" s="3030" t="s">
        <v>25123</v>
      </c>
      <c r="K1967" s="3030"/>
      <c r="L1967" s="3030"/>
      <c r="M1967" s="2953"/>
      <c r="N1967" s="2955"/>
      <c r="O1967" s="2956">
        <v>45187</v>
      </c>
      <c r="P1967" s="2953">
        <v>-850</v>
      </c>
      <c r="Q1967" s="2956">
        <v>45230</v>
      </c>
      <c r="R1967" s="2952" t="s">
        <v>115</v>
      </c>
      <c r="S1967" s="2955">
        <v>0</v>
      </c>
      <c r="T1967" s="2955"/>
      <c r="U1967" s="2953" t="s">
        <v>4451</v>
      </c>
      <c r="V1967" s="2953" t="s">
        <v>4451</v>
      </c>
      <c r="W1967" s="2957" t="s">
        <v>31712</v>
      </c>
      <c r="X1967" s="2952" t="s">
        <v>24280</v>
      </c>
      <c r="Y1967" s="2969"/>
      <c r="Z1967" s="2952" t="s">
        <v>27223</v>
      </c>
      <c r="AA1967" s="2952" t="s">
        <v>38</v>
      </c>
      <c r="AB1967" s="2952" t="s">
        <v>39</v>
      </c>
      <c r="AC1967" s="2953" t="s">
        <v>27288</v>
      </c>
    </row>
    <row r="1968" spans="1:29" ht="15" customHeight="1">
      <c r="A1968" s="2952" t="s">
        <v>25123</v>
      </c>
      <c r="B1968" s="2952" t="s">
        <v>25123</v>
      </c>
      <c r="C1968" s="2953" t="s">
        <v>27289</v>
      </c>
      <c r="D1968" s="2953" t="s">
        <v>27290</v>
      </c>
      <c r="E1968" s="2953" t="s">
        <v>25123</v>
      </c>
      <c r="F1968" s="2954">
        <v>749354979</v>
      </c>
      <c r="G1968" s="2954">
        <v>140058214</v>
      </c>
      <c r="H1968" s="2953" t="s">
        <v>27291</v>
      </c>
      <c r="I1968" s="2953" t="s">
        <v>27291</v>
      </c>
      <c r="J1968" s="3030" t="s">
        <v>25123</v>
      </c>
      <c r="K1968" s="3030"/>
      <c r="L1968" s="3030" t="s">
        <v>25123</v>
      </c>
      <c r="M1968" s="2953"/>
      <c r="N1968" s="2955"/>
      <c r="O1968" s="2956">
        <v>45845</v>
      </c>
      <c r="P1968" s="2953">
        <v>-234</v>
      </c>
      <c r="Q1968" s="2956">
        <v>45846</v>
      </c>
      <c r="R1968" s="2952" t="s">
        <v>33</v>
      </c>
      <c r="S1968" s="2955">
        <v>0</v>
      </c>
      <c r="T1968" s="2955"/>
      <c r="U1968" s="2953" t="s">
        <v>4451</v>
      </c>
      <c r="V1968" s="2953" t="s">
        <v>4451</v>
      </c>
      <c r="W1968" s="2957" t="s">
        <v>31712</v>
      </c>
      <c r="X1968" s="2952" t="s">
        <v>24280</v>
      </c>
      <c r="Y1968" s="2969"/>
      <c r="Z1968" s="2952" t="s">
        <v>27223</v>
      </c>
      <c r="AA1968" s="2952" t="s">
        <v>38</v>
      </c>
      <c r="AB1968" s="2492" t="s">
        <v>748</v>
      </c>
      <c r="AC1968" s="2953" t="s">
        <v>27292</v>
      </c>
    </row>
    <row r="1969" spans="1:29" ht="15" customHeight="1">
      <c r="A1969" s="2952" t="s">
        <v>25123</v>
      </c>
      <c r="B1969" s="2952" t="s">
        <v>25123</v>
      </c>
      <c r="C1969" s="2953" t="s">
        <v>27293</v>
      </c>
      <c r="D1969" s="2953" t="s">
        <v>27294</v>
      </c>
      <c r="E1969" s="2953" t="s">
        <v>25123</v>
      </c>
      <c r="F1969" s="2954">
        <v>150625450</v>
      </c>
      <c r="G1969" s="2954">
        <v>788531163</v>
      </c>
      <c r="H1969" s="2953" t="s">
        <v>27295</v>
      </c>
      <c r="I1969" s="2953" t="s">
        <v>27295</v>
      </c>
      <c r="J1969" s="3030" t="s">
        <v>25123</v>
      </c>
      <c r="K1969" s="3030"/>
      <c r="L1969" s="3030" t="s">
        <v>25123</v>
      </c>
      <c r="M1969" s="2953"/>
      <c r="N1969" s="2955"/>
      <c r="O1969" s="2956">
        <v>-190</v>
      </c>
      <c r="P1969" s="2953"/>
      <c r="Q1969" s="2956">
        <v>45890</v>
      </c>
      <c r="R1969" s="2952" t="s">
        <v>33</v>
      </c>
      <c r="S1969" s="2955"/>
      <c r="T1969" s="2955"/>
      <c r="U1969" s="2953" t="s">
        <v>4451</v>
      </c>
      <c r="V1969" s="2953" t="s">
        <v>4451</v>
      </c>
      <c r="W1969" s="2957" t="s">
        <v>31712</v>
      </c>
      <c r="X1969" s="2952" t="s">
        <v>24280</v>
      </c>
      <c r="Y1969" s="2969" t="s">
        <v>4451</v>
      </c>
      <c r="Z1969" s="2952" t="s">
        <v>27223</v>
      </c>
      <c r="AA1969" s="2952" t="s">
        <v>38</v>
      </c>
      <c r="AB1969" s="2492" t="s">
        <v>748</v>
      </c>
      <c r="AC1969" s="2953" t="s">
        <v>27292</v>
      </c>
    </row>
    <row r="1970" spans="1:29" ht="15" customHeight="1">
      <c r="A1970" s="2952" t="s">
        <v>25123</v>
      </c>
      <c r="B1970" s="2952" t="s">
        <v>25123</v>
      </c>
      <c r="C1970" s="2953" t="s">
        <v>27296</v>
      </c>
      <c r="D1970" s="2953" t="s">
        <v>27297</v>
      </c>
      <c r="E1970" s="2953" t="s">
        <v>27298</v>
      </c>
      <c r="F1970" s="2954">
        <v>709929282</v>
      </c>
      <c r="G1970" s="2954">
        <v>709929282</v>
      </c>
      <c r="H1970" s="2953" t="s">
        <v>27299</v>
      </c>
      <c r="I1970" s="2953" t="s">
        <v>27300</v>
      </c>
      <c r="J1970" s="3030" t="s">
        <v>25123</v>
      </c>
      <c r="K1970" s="3030"/>
      <c r="L1970" s="3030"/>
      <c r="M1970" s="2953"/>
      <c r="N1970" s="2955"/>
      <c r="O1970" s="2956">
        <v>45899</v>
      </c>
      <c r="P1970" s="2953">
        <v>-179</v>
      </c>
      <c r="Q1970" s="2956">
        <v>45901</v>
      </c>
      <c r="R1970" s="2952" t="s">
        <v>33</v>
      </c>
      <c r="S1970" s="2955"/>
      <c r="T1970" s="2955"/>
      <c r="U1970" s="2953" t="s">
        <v>4451</v>
      </c>
      <c r="V1970" s="2953" t="s">
        <v>4451</v>
      </c>
      <c r="W1970" s="2957" t="s">
        <v>31712</v>
      </c>
      <c r="X1970" s="2952" t="s">
        <v>24280</v>
      </c>
      <c r="Y1970" s="2969" t="s">
        <v>4451</v>
      </c>
      <c r="Z1970" s="2952" t="s">
        <v>27223</v>
      </c>
      <c r="AA1970" s="2952" t="s">
        <v>38</v>
      </c>
      <c r="AB1970" s="2492" t="s">
        <v>748</v>
      </c>
      <c r="AC1970" s="2953" t="s">
        <v>27292</v>
      </c>
    </row>
    <row r="1971" spans="1:29" ht="15" customHeight="1">
      <c r="A1971" s="2952" t="s">
        <v>25123</v>
      </c>
      <c r="B1971" s="2952" t="s">
        <v>25123</v>
      </c>
      <c r="C1971" s="2953" t="s">
        <v>27301</v>
      </c>
      <c r="D1971" s="2953" t="s">
        <v>27302</v>
      </c>
      <c r="E1971" s="2953" t="s">
        <v>25123</v>
      </c>
      <c r="F1971" s="2954">
        <v>707169814</v>
      </c>
      <c r="G1971" s="2954">
        <v>140342404</v>
      </c>
      <c r="H1971" s="2953" t="s">
        <v>27303</v>
      </c>
      <c r="I1971" s="2953" t="s">
        <v>27304</v>
      </c>
      <c r="J1971" s="3030" t="s">
        <v>25972</v>
      </c>
      <c r="K1971" s="3030">
        <v>2</v>
      </c>
      <c r="L1971" s="3030" t="s">
        <v>27305</v>
      </c>
      <c r="M1971" s="2953" t="s">
        <v>27306</v>
      </c>
      <c r="N1971" s="2955">
        <v>2150016001</v>
      </c>
      <c r="O1971" s="2956">
        <v>45730</v>
      </c>
      <c r="P1971" s="2953"/>
      <c r="Q1971" s="2956">
        <v>45730</v>
      </c>
      <c r="R1971" s="2952" t="s">
        <v>33</v>
      </c>
      <c r="S1971" s="2955">
        <v>0</v>
      </c>
      <c r="T1971" s="2955"/>
      <c r="U1971" s="2953" t="s">
        <v>4451</v>
      </c>
      <c r="V1971" s="2953" t="s">
        <v>4451</v>
      </c>
      <c r="W1971" s="2957" t="s">
        <v>31712</v>
      </c>
      <c r="X1971" s="2952" t="s">
        <v>24280</v>
      </c>
      <c r="Y1971" s="2969" t="s">
        <v>27244</v>
      </c>
      <c r="Z1971" s="2952" t="s">
        <v>27223</v>
      </c>
      <c r="AA1971" s="2952" t="s">
        <v>38</v>
      </c>
      <c r="AB1971" s="2492" t="s">
        <v>748</v>
      </c>
      <c r="AC1971" s="2953" t="s">
        <v>27292</v>
      </c>
    </row>
    <row r="1972" spans="1:29" ht="15" customHeight="1">
      <c r="A1972" s="2952" t="s">
        <v>25123</v>
      </c>
      <c r="B1972" s="2952" t="s">
        <v>25123</v>
      </c>
      <c r="C1972" s="2953" t="s">
        <v>27307</v>
      </c>
      <c r="D1972" s="2953" t="s">
        <v>27308</v>
      </c>
      <c r="E1972" s="2953" t="s">
        <v>25123</v>
      </c>
      <c r="F1972" s="2954">
        <v>720552414</v>
      </c>
      <c r="G1972" s="2954">
        <v>768400320</v>
      </c>
      <c r="H1972" s="2953" t="s">
        <v>27309</v>
      </c>
      <c r="I1972" s="2953" t="s">
        <v>27310</v>
      </c>
      <c r="J1972" s="3030" t="s">
        <v>25123</v>
      </c>
      <c r="K1972" s="3030" t="s">
        <v>25126</v>
      </c>
      <c r="L1972" s="3030"/>
      <c r="M1972" s="2953" t="s">
        <v>27311</v>
      </c>
      <c r="N1972" s="2955"/>
      <c r="O1972" s="2956">
        <v>45982</v>
      </c>
      <c r="P1972" s="2953">
        <v>-94</v>
      </c>
      <c r="Q1972" s="2956">
        <v>45986</v>
      </c>
      <c r="R1972" s="2952" t="s">
        <v>33</v>
      </c>
      <c r="S1972" s="2955">
        <v>0</v>
      </c>
      <c r="T1972" s="2955"/>
      <c r="U1972" s="2953" t="s">
        <v>4451</v>
      </c>
      <c r="V1972" s="2953" t="s">
        <v>4451</v>
      </c>
      <c r="W1972" s="2957" t="s">
        <v>31712</v>
      </c>
      <c r="X1972" s="2952" t="s">
        <v>24280</v>
      </c>
      <c r="Y1972" s="2969"/>
      <c r="Z1972" s="2952" t="s">
        <v>27223</v>
      </c>
      <c r="AA1972" s="2952" t="s">
        <v>38</v>
      </c>
      <c r="AB1972" s="2492" t="s">
        <v>748</v>
      </c>
      <c r="AC1972" s="2953" t="s">
        <v>27292</v>
      </c>
    </row>
    <row r="1973" spans="1:29" ht="15" customHeight="1">
      <c r="A1973" s="2952" t="s">
        <v>25123</v>
      </c>
      <c r="B1973" s="2952" t="s">
        <v>25123</v>
      </c>
      <c r="C1973" s="2953" t="s">
        <v>27312</v>
      </c>
      <c r="D1973" s="2953" t="s">
        <v>27313</v>
      </c>
      <c r="E1973" s="2953" t="s">
        <v>25123</v>
      </c>
      <c r="F1973" s="2954">
        <v>708741329</v>
      </c>
      <c r="G1973" s="2954">
        <v>708741329</v>
      </c>
      <c r="H1973" s="2953" t="s">
        <v>27314</v>
      </c>
      <c r="I1973" s="2953" t="s">
        <v>27315</v>
      </c>
      <c r="J1973" s="3030" t="s">
        <v>25123</v>
      </c>
      <c r="K1973" s="3030"/>
      <c r="L1973" s="3030"/>
      <c r="M1973" s="2953" t="s">
        <v>27316</v>
      </c>
      <c r="N1973" s="2955"/>
      <c r="O1973" s="2956">
        <v>45994</v>
      </c>
      <c r="P1973" s="2953">
        <v>-83</v>
      </c>
      <c r="Q1973" s="2956">
        <v>45997</v>
      </c>
      <c r="R1973" s="2952" t="s">
        <v>205</v>
      </c>
      <c r="S1973" s="2955">
        <v>0</v>
      </c>
      <c r="T1973" s="2955"/>
      <c r="U1973" s="2953" t="s">
        <v>4451</v>
      </c>
      <c r="V1973" s="2953" t="s">
        <v>4451</v>
      </c>
      <c r="W1973" s="2957" t="s">
        <v>31712</v>
      </c>
      <c r="X1973" s="2952" t="s">
        <v>24280</v>
      </c>
      <c r="Y1973" s="2969"/>
      <c r="Z1973" s="2952" t="s">
        <v>27223</v>
      </c>
      <c r="AA1973" s="2952" t="s">
        <v>38</v>
      </c>
      <c r="AB1973" s="2492" t="s">
        <v>748</v>
      </c>
      <c r="AC1973" s="2953" t="s">
        <v>27292</v>
      </c>
    </row>
    <row r="1974" spans="1:29" ht="15" customHeight="1">
      <c r="A1974" s="2952" t="s">
        <v>25123</v>
      </c>
      <c r="B1974" s="2952" t="s">
        <v>25123</v>
      </c>
      <c r="C1974" s="2953" t="s">
        <v>27317</v>
      </c>
      <c r="D1974" s="2953" t="s">
        <v>24418</v>
      </c>
      <c r="E1974" s="2953" t="s">
        <v>25123</v>
      </c>
      <c r="F1974" s="2954">
        <v>777234318</v>
      </c>
      <c r="G1974" s="2954">
        <v>544571379</v>
      </c>
      <c r="H1974" s="2953" t="s">
        <v>27318</v>
      </c>
      <c r="I1974" s="2953" t="s">
        <v>27319</v>
      </c>
      <c r="J1974" s="3030" t="s">
        <v>25123</v>
      </c>
      <c r="K1974" s="3030"/>
      <c r="L1974" s="3030"/>
      <c r="M1974" s="2953" t="s">
        <v>27320</v>
      </c>
      <c r="N1974" s="2955"/>
      <c r="O1974" s="2956">
        <v>45993</v>
      </c>
      <c r="P1974" s="2953">
        <v>-84</v>
      </c>
      <c r="Q1974" s="2956">
        <v>45996</v>
      </c>
      <c r="R1974" s="2952" t="s">
        <v>205</v>
      </c>
      <c r="S1974" s="2955">
        <v>0</v>
      </c>
      <c r="T1974" s="2955"/>
      <c r="U1974" s="2953" t="s">
        <v>4451</v>
      </c>
      <c r="V1974" s="2953" t="s">
        <v>4451</v>
      </c>
      <c r="W1974" s="2957" t="s">
        <v>31712</v>
      </c>
      <c r="X1974" s="2952" t="s">
        <v>24280</v>
      </c>
      <c r="Y1974" s="2969"/>
      <c r="Z1974" s="2952" t="s">
        <v>27223</v>
      </c>
      <c r="AA1974" s="2952" t="s">
        <v>38</v>
      </c>
      <c r="AB1974" s="2492" t="s">
        <v>748</v>
      </c>
      <c r="AC1974" s="2953" t="s">
        <v>27292</v>
      </c>
    </row>
    <row r="1975" spans="1:29" ht="15" customHeight="1">
      <c r="A1975" s="2952" t="s">
        <v>25123</v>
      </c>
      <c r="B1975" s="2952" t="s">
        <v>25123</v>
      </c>
      <c r="C1975" s="2953" t="s">
        <v>27321</v>
      </c>
      <c r="D1975" s="2953" t="s">
        <v>27322</v>
      </c>
      <c r="E1975" s="2953" t="s">
        <v>25123</v>
      </c>
      <c r="F1975" s="2954">
        <v>574415022</v>
      </c>
      <c r="G1975" s="2954">
        <v>797918115</v>
      </c>
      <c r="H1975" s="2953" t="s">
        <v>27323</v>
      </c>
      <c r="I1975" s="2953" t="s">
        <v>27324</v>
      </c>
      <c r="J1975" s="3030" t="s">
        <v>25123</v>
      </c>
      <c r="K1975" s="3030"/>
      <c r="L1975" s="3030"/>
      <c r="M1975" s="2953"/>
      <c r="N1975" s="2955"/>
      <c r="O1975" s="2956">
        <v>46000</v>
      </c>
      <c r="P1975" s="2953">
        <v>-79</v>
      </c>
      <c r="Q1975" s="2956">
        <v>46001</v>
      </c>
      <c r="R1975" s="2952" t="s">
        <v>33</v>
      </c>
      <c r="S1975" s="2955">
        <v>0</v>
      </c>
      <c r="T1975" s="2955"/>
      <c r="U1975" s="2953" t="s">
        <v>4451</v>
      </c>
      <c r="V1975" s="2953" t="s">
        <v>4451</v>
      </c>
      <c r="W1975" s="2957" t="s">
        <v>31712</v>
      </c>
      <c r="X1975" s="2952" t="s">
        <v>24280</v>
      </c>
      <c r="Y1975" s="2969"/>
      <c r="Z1975" s="2952" t="s">
        <v>27223</v>
      </c>
      <c r="AA1975" s="2952" t="s">
        <v>38</v>
      </c>
      <c r="AB1975" s="2492" t="s">
        <v>748</v>
      </c>
      <c r="AC1975" s="2953" t="s">
        <v>27292</v>
      </c>
    </row>
    <row r="1976" spans="1:29" ht="15" customHeight="1">
      <c r="A1976" s="2952" t="s">
        <v>25123</v>
      </c>
      <c r="B1976" s="2952" t="s">
        <v>25123</v>
      </c>
      <c r="C1976" s="2953" t="s">
        <v>27325</v>
      </c>
      <c r="D1976" s="2953" t="s">
        <v>27326</v>
      </c>
      <c r="E1976" s="2953" t="s">
        <v>25123</v>
      </c>
      <c r="F1976" s="2954">
        <v>748202328</v>
      </c>
      <c r="G1976" s="2954">
        <v>505914622</v>
      </c>
      <c r="H1976" s="2953" t="s">
        <v>27327</v>
      </c>
      <c r="I1976" s="2953" t="s">
        <v>27327</v>
      </c>
      <c r="J1976" s="3030" t="s">
        <v>25123</v>
      </c>
      <c r="K1976" s="3030"/>
      <c r="L1976" s="3030"/>
      <c r="M1976" s="2953"/>
      <c r="N1976" s="2955"/>
      <c r="O1976" s="2956">
        <v>45999</v>
      </c>
      <c r="P1976" s="2953">
        <v>-77</v>
      </c>
      <c r="Q1976" s="2956">
        <v>46003</v>
      </c>
      <c r="R1976" s="2952" t="s">
        <v>33</v>
      </c>
      <c r="S1976" s="2955">
        <v>7</v>
      </c>
      <c r="T1976" s="2955"/>
      <c r="U1976" s="2953" t="s">
        <v>4451</v>
      </c>
      <c r="V1976" s="2953" t="s">
        <v>4451</v>
      </c>
      <c r="W1976" s="2957" t="s">
        <v>31712</v>
      </c>
      <c r="X1976" s="2952" t="s">
        <v>24280</v>
      </c>
      <c r="Y1976" s="2969"/>
      <c r="Z1976" s="2952" t="s">
        <v>27223</v>
      </c>
      <c r="AA1976" s="2952" t="s">
        <v>38</v>
      </c>
      <c r="AB1976" s="2492" t="s">
        <v>748</v>
      </c>
      <c r="AC1976" s="2953" t="s">
        <v>27292</v>
      </c>
    </row>
    <row r="1977" spans="1:29" ht="15" customHeight="1">
      <c r="A1977" s="2952" t="s">
        <v>25123</v>
      </c>
      <c r="B1977" s="2952" t="s">
        <v>25123</v>
      </c>
      <c r="C1977" s="2953" t="s">
        <v>27328</v>
      </c>
      <c r="D1977" s="2953" t="s">
        <v>27329</v>
      </c>
      <c r="E1977" s="2953" t="s">
        <v>25123</v>
      </c>
      <c r="F1977" s="2954">
        <v>709860017</v>
      </c>
      <c r="G1977" s="2954">
        <v>150500236</v>
      </c>
      <c r="H1977" s="2953"/>
      <c r="I1977" s="2953"/>
      <c r="J1977" s="3030" t="s">
        <v>25123</v>
      </c>
      <c r="K1977" s="3030"/>
      <c r="L1977" s="3030"/>
      <c r="M1977" s="2953"/>
      <c r="N1977" s="2955"/>
      <c r="O1977" s="2956">
        <v>45713</v>
      </c>
      <c r="P1977" s="2953">
        <v>-366</v>
      </c>
      <c r="Q1977" s="2956">
        <v>45714</v>
      </c>
      <c r="R1977" s="2952" t="s">
        <v>33</v>
      </c>
      <c r="S1977" s="2955">
        <v>0</v>
      </c>
      <c r="T1977" s="2955"/>
      <c r="U1977" s="2953" t="s">
        <v>4451</v>
      </c>
      <c r="V1977" s="2953" t="s">
        <v>4451</v>
      </c>
      <c r="W1977" s="2957" t="s">
        <v>31712</v>
      </c>
      <c r="X1977" s="2952" t="s">
        <v>24280</v>
      </c>
      <c r="Y1977" s="2969"/>
      <c r="Z1977" s="2952" t="s">
        <v>27223</v>
      </c>
      <c r="AA1977" s="2952" t="s">
        <v>38</v>
      </c>
      <c r="AB1977" s="2492" t="s">
        <v>748</v>
      </c>
      <c r="AC1977" s="2953" t="s">
        <v>27292</v>
      </c>
    </row>
    <row r="1978" spans="1:29" ht="15" customHeight="1">
      <c r="A1978" s="2952" t="s">
        <v>25123</v>
      </c>
      <c r="B1978" s="2952" t="s">
        <v>25123</v>
      </c>
      <c r="C1978" s="2953" t="s">
        <v>27330</v>
      </c>
      <c r="D1978" s="2953" t="s">
        <v>27331</v>
      </c>
      <c r="E1978" s="2953" t="s">
        <v>25123</v>
      </c>
      <c r="F1978" s="2954">
        <v>748424353</v>
      </c>
      <c r="G1978" s="2954">
        <v>748424353</v>
      </c>
      <c r="H1978" s="2953">
        <v>7.4110149999999999</v>
      </c>
      <c r="I1978" s="2953">
        <v>-7.5740999999999996</v>
      </c>
      <c r="J1978" s="3030" t="s">
        <v>25123</v>
      </c>
      <c r="K1978" s="3030"/>
      <c r="L1978" s="3030" t="s">
        <v>25972</v>
      </c>
      <c r="M1978" s="2953" t="s">
        <v>30708</v>
      </c>
      <c r="N1978" s="2955"/>
      <c r="O1978" s="2956">
        <v>45996</v>
      </c>
      <c r="P1978" s="2953">
        <v>-42</v>
      </c>
      <c r="Q1978" s="2956">
        <v>46038</v>
      </c>
      <c r="R1978" s="2952" t="s">
        <v>33</v>
      </c>
      <c r="S1978" s="2955">
        <v>0</v>
      </c>
      <c r="T1978" s="2955"/>
      <c r="U1978" s="2953" t="s">
        <v>4451</v>
      </c>
      <c r="V1978" s="2953" t="s">
        <v>4451</v>
      </c>
      <c r="W1978" s="2957" t="s">
        <v>31712</v>
      </c>
      <c r="X1978" s="2952" t="s">
        <v>24280</v>
      </c>
      <c r="Y1978" s="2969"/>
      <c r="Z1978" s="2952" t="s">
        <v>27223</v>
      </c>
      <c r="AA1978" s="2952" t="s">
        <v>38</v>
      </c>
      <c r="AB1978" s="2492" t="s">
        <v>748</v>
      </c>
      <c r="AC1978" s="2953" t="s">
        <v>27292</v>
      </c>
    </row>
    <row r="1979" spans="1:29" ht="15" customHeight="1">
      <c r="A1979" s="2952" t="s">
        <v>25123</v>
      </c>
      <c r="B1979" s="2952" t="s">
        <v>25123</v>
      </c>
      <c r="C1979" s="2953" t="s">
        <v>27332</v>
      </c>
      <c r="D1979" s="2953" t="s">
        <v>27333</v>
      </c>
      <c r="E1979" s="2953" t="s">
        <v>25123</v>
      </c>
      <c r="F1979" s="2954">
        <v>545162769</v>
      </c>
      <c r="G1979" s="2954">
        <v>545162769</v>
      </c>
      <c r="H1979" s="2953"/>
      <c r="I1979" s="2953"/>
      <c r="J1979" s="3030" t="s">
        <v>25123</v>
      </c>
      <c r="K1979" s="3030"/>
      <c r="L1979" s="3030"/>
      <c r="M1979" s="2953"/>
      <c r="N1979" s="2955"/>
      <c r="O1979" s="2956">
        <v>46056</v>
      </c>
      <c r="P1979" s="2953"/>
      <c r="Q1979" s="2956">
        <v>46057</v>
      </c>
      <c r="R1979" s="2952" t="s">
        <v>33</v>
      </c>
      <c r="S1979" s="2955">
        <v>0</v>
      </c>
      <c r="T1979" s="2955"/>
      <c r="U1979" s="2953" t="s">
        <v>4451</v>
      </c>
      <c r="V1979" s="2953" t="s">
        <v>4451</v>
      </c>
      <c r="W1979" s="2957" t="s">
        <v>31712</v>
      </c>
      <c r="X1979" s="2952" t="s">
        <v>24280</v>
      </c>
      <c r="Y1979" s="2969"/>
      <c r="Z1979" s="2952" t="s">
        <v>27223</v>
      </c>
      <c r="AA1979" s="2952" t="s">
        <v>38</v>
      </c>
      <c r="AB1979" s="2492" t="s">
        <v>748</v>
      </c>
      <c r="AC1979" s="2953" t="s">
        <v>27292</v>
      </c>
    </row>
    <row r="1980" spans="1:29" ht="15" customHeight="1">
      <c r="A1980" s="2952" t="s">
        <v>25123</v>
      </c>
      <c r="B1980" s="2952" t="s">
        <v>25123</v>
      </c>
      <c r="C1980" s="2953" t="s">
        <v>27334</v>
      </c>
      <c r="D1980" s="2953" t="s">
        <v>27335</v>
      </c>
      <c r="E1980" s="2953" t="s">
        <v>25123</v>
      </c>
      <c r="F1980" s="2954">
        <v>101054791</v>
      </c>
      <c r="G1980" s="2954">
        <v>505456175</v>
      </c>
      <c r="H1980" s="2953"/>
      <c r="I1980" s="2953"/>
      <c r="J1980" s="3030" t="s">
        <v>25123</v>
      </c>
      <c r="K1980" s="3030"/>
      <c r="L1980" s="3030"/>
      <c r="M1980" s="2953"/>
      <c r="N1980" s="2955"/>
      <c r="O1980" s="2956">
        <v>46057</v>
      </c>
      <c r="P1980" s="2953"/>
      <c r="Q1980" s="2956">
        <v>46057</v>
      </c>
      <c r="R1980" s="2952" t="s">
        <v>33</v>
      </c>
      <c r="S1980" s="2955">
        <v>0</v>
      </c>
      <c r="T1980" s="2955"/>
      <c r="U1980" s="2953" t="s">
        <v>4451</v>
      </c>
      <c r="V1980" s="2953" t="s">
        <v>4451</v>
      </c>
      <c r="W1980" s="2957" t="s">
        <v>31712</v>
      </c>
      <c r="X1980" s="2952" t="s">
        <v>24280</v>
      </c>
      <c r="Y1980" s="2969"/>
      <c r="Z1980" s="2952" t="s">
        <v>27223</v>
      </c>
      <c r="AA1980" s="2952" t="s">
        <v>38</v>
      </c>
      <c r="AB1980" s="2492" t="s">
        <v>748</v>
      </c>
      <c r="AC1980" s="2953" t="s">
        <v>27292</v>
      </c>
    </row>
    <row r="1981" spans="1:29" ht="15" customHeight="1">
      <c r="A1981" s="2952" t="s">
        <v>25123</v>
      </c>
      <c r="B1981" s="2952" t="s">
        <v>25123</v>
      </c>
      <c r="C1981" s="2953" t="s">
        <v>27336</v>
      </c>
      <c r="D1981" s="2953" t="s">
        <v>15084</v>
      </c>
      <c r="E1981" s="2953" t="s">
        <v>25123</v>
      </c>
      <c r="F1981" s="2954">
        <v>778463587</v>
      </c>
      <c r="G1981" s="2954">
        <v>778463587</v>
      </c>
      <c r="H1981" s="2953" t="s">
        <v>27337</v>
      </c>
      <c r="I1981" s="2953" t="s">
        <v>27338</v>
      </c>
      <c r="J1981" s="3030" t="s">
        <v>25123</v>
      </c>
      <c r="K1981" s="3030"/>
      <c r="L1981" s="3030"/>
      <c r="M1981" s="2953"/>
      <c r="N1981" s="2955"/>
      <c r="O1981" s="2956">
        <v>45861</v>
      </c>
      <c r="P1981" s="2953">
        <v>-218</v>
      </c>
      <c r="Q1981" s="2956">
        <v>45862</v>
      </c>
      <c r="R1981" s="2952" t="s">
        <v>33</v>
      </c>
      <c r="S1981" s="2955">
        <v>0</v>
      </c>
      <c r="T1981" s="2955"/>
      <c r="U1981" s="2953" t="s">
        <v>4451</v>
      </c>
      <c r="V1981" s="2953" t="s">
        <v>4451</v>
      </c>
      <c r="W1981" s="2957" t="s">
        <v>31712</v>
      </c>
      <c r="X1981" s="2952" t="s">
        <v>24280</v>
      </c>
      <c r="Y1981" s="2969" t="s">
        <v>27266</v>
      </c>
      <c r="Z1981" s="2952" t="s">
        <v>27223</v>
      </c>
      <c r="AA1981" s="2952" t="s">
        <v>38</v>
      </c>
      <c r="AB1981" s="2492" t="s">
        <v>748</v>
      </c>
      <c r="AC1981" s="2953" t="s">
        <v>27292</v>
      </c>
    </row>
    <row r="1982" spans="1:29" ht="15" customHeight="1">
      <c r="A1982" s="2766" t="s">
        <v>5333</v>
      </c>
      <c r="B1982" s="2766" t="s">
        <v>5333</v>
      </c>
      <c r="C1982" s="2766" t="s">
        <v>5334</v>
      </c>
      <c r="D1982" s="2766" t="s">
        <v>5335</v>
      </c>
      <c r="E1982" s="2766" t="s">
        <v>5333</v>
      </c>
      <c r="F1982" s="2767">
        <v>546000000</v>
      </c>
      <c r="G1982" s="2767">
        <v>709000000</v>
      </c>
      <c r="H1982" s="2766" t="s">
        <v>5336</v>
      </c>
      <c r="I1982" s="2766" t="s">
        <v>5337</v>
      </c>
      <c r="J1982" s="2767" t="s">
        <v>5338</v>
      </c>
      <c r="K1982" s="2767" t="s">
        <v>4141</v>
      </c>
      <c r="L1982" s="2767" t="s">
        <v>5339</v>
      </c>
      <c r="M1982" s="2766"/>
      <c r="N1982" s="2766"/>
      <c r="O1982" s="2768">
        <v>45585</v>
      </c>
      <c r="P1982" s="2766">
        <v>295</v>
      </c>
      <c r="Q1982" s="2768">
        <v>45586</v>
      </c>
      <c r="R1982" s="2492" t="s">
        <v>1578</v>
      </c>
      <c r="S1982" s="2766">
        <v>0</v>
      </c>
      <c r="T1982" s="2766" t="s">
        <v>5340</v>
      </c>
      <c r="U1982" s="2766" t="s">
        <v>34</v>
      </c>
      <c r="V1982" s="2766" t="s">
        <v>34</v>
      </c>
      <c r="W1982" s="2768" t="s">
        <v>31385</v>
      </c>
      <c r="X1982" s="2766" t="s">
        <v>36</v>
      </c>
      <c r="Y1982" s="2766">
        <v>350</v>
      </c>
      <c r="Z1982" s="2766" t="s">
        <v>37</v>
      </c>
      <c r="AA1982" s="2766" t="s">
        <v>38</v>
      </c>
      <c r="AB1982" s="2492" t="s">
        <v>1579</v>
      </c>
      <c r="AC1982" s="2766" t="s">
        <v>4176</v>
      </c>
    </row>
    <row r="1983" spans="1:29" ht="15" customHeight="1">
      <c r="A1983" s="2766" t="s">
        <v>5333</v>
      </c>
      <c r="B1983" s="2766" t="s">
        <v>5333</v>
      </c>
      <c r="C1983" s="2766" t="s">
        <v>5341</v>
      </c>
      <c r="D1983" s="2766" t="s">
        <v>5342</v>
      </c>
      <c r="E1983" s="2766" t="s">
        <v>5343</v>
      </c>
      <c r="F1983" s="2767">
        <v>777000000</v>
      </c>
      <c r="G1983" s="2767">
        <v>546000000</v>
      </c>
      <c r="H1983" s="2766" t="s">
        <v>5344</v>
      </c>
      <c r="I1983" s="2766" t="s">
        <v>5345</v>
      </c>
      <c r="J1983" s="2767" t="s">
        <v>5346</v>
      </c>
      <c r="K1983" s="2767" t="s">
        <v>4141</v>
      </c>
      <c r="L1983" s="2767" t="s">
        <v>5347</v>
      </c>
      <c r="M1983" s="2766"/>
      <c r="N1983" s="2766"/>
      <c r="O1983" s="2768">
        <v>45629</v>
      </c>
      <c r="P1983" s="2766">
        <v>251</v>
      </c>
      <c r="Q1983" s="2768">
        <v>45630</v>
      </c>
      <c r="R1983" s="2766" t="s">
        <v>115</v>
      </c>
      <c r="S1983" s="2766">
        <v>0</v>
      </c>
      <c r="T1983" s="2766">
        <v>5</v>
      </c>
      <c r="U1983" s="2766" t="s">
        <v>34</v>
      </c>
      <c r="V1983" s="2766" t="s">
        <v>34</v>
      </c>
      <c r="W1983" s="2768" t="s">
        <v>31385</v>
      </c>
      <c r="X1983" s="2766" t="s">
        <v>36</v>
      </c>
      <c r="Y1983" s="2766">
        <v>850</v>
      </c>
      <c r="Z1983" s="2766" t="s">
        <v>37</v>
      </c>
      <c r="AA1983" s="2766" t="s">
        <v>38</v>
      </c>
      <c r="AB1983" s="2766" t="s">
        <v>116</v>
      </c>
      <c r="AC1983" s="2766" t="s">
        <v>4176</v>
      </c>
    </row>
    <row r="1984" spans="1:29" ht="15" customHeight="1">
      <c r="A1984" s="2766" t="s">
        <v>5333</v>
      </c>
      <c r="B1984" s="2766" t="s">
        <v>5333</v>
      </c>
      <c r="C1984" s="2766" t="s">
        <v>5348</v>
      </c>
      <c r="D1984" s="2766" t="s">
        <v>5349</v>
      </c>
      <c r="E1984" s="2766" t="s">
        <v>5350</v>
      </c>
      <c r="F1984" s="2767">
        <v>151280852</v>
      </c>
      <c r="G1984" s="2767">
        <v>151000000</v>
      </c>
      <c r="H1984" s="2766" t="s">
        <v>5351</v>
      </c>
      <c r="I1984" s="2766" t="s">
        <v>5352</v>
      </c>
      <c r="J1984" s="2767" t="s">
        <v>5353</v>
      </c>
      <c r="K1984" s="2767" t="s">
        <v>2435</v>
      </c>
      <c r="L1984" s="2767" t="s">
        <v>5354</v>
      </c>
      <c r="M1984" s="2766"/>
      <c r="N1984" s="2766"/>
      <c r="O1984" s="2768">
        <v>45801</v>
      </c>
      <c r="P1984" s="2766">
        <v>79</v>
      </c>
      <c r="Q1984" s="2768">
        <v>45802</v>
      </c>
      <c r="R1984" s="2766" t="s">
        <v>115</v>
      </c>
      <c r="S1984" s="2766">
        <v>0</v>
      </c>
      <c r="T1984" s="2766">
        <v>3</v>
      </c>
      <c r="U1984" s="2766" t="s">
        <v>34</v>
      </c>
      <c r="V1984" s="2766" t="s">
        <v>34</v>
      </c>
      <c r="W1984" s="2768" t="s">
        <v>31385</v>
      </c>
      <c r="X1984" s="2766" t="s">
        <v>36</v>
      </c>
      <c r="Y1984" s="2766">
        <v>500</v>
      </c>
      <c r="Z1984" s="2766" t="s">
        <v>37</v>
      </c>
      <c r="AA1984" s="2766" t="s">
        <v>38</v>
      </c>
      <c r="AB1984" s="2766" t="s">
        <v>116</v>
      </c>
      <c r="AC1984" s="2766" t="s">
        <v>5355</v>
      </c>
    </row>
    <row r="1985" spans="1:29" ht="15" customHeight="1">
      <c r="A1985" s="2766" t="s">
        <v>5333</v>
      </c>
      <c r="B1985" s="2766" t="s">
        <v>5333</v>
      </c>
      <c r="C1985" s="2766" t="s">
        <v>5356</v>
      </c>
      <c r="D1985" s="2766" t="s">
        <v>5357</v>
      </c>
      <c r="E1985" s="2766" t="s">
        <v>5358</v>
      </c>
      <c r="F1985" s="2769">
        <v>707000000</v>
      </c>
      <c r="G1985" s="2767">
        <v>546000000</v>
      </c>
      <c r="H1985" s="2766" t="s">
        <v>5359</v>
      </c>
      <c r="I1985" s="2766" t="s">
        <v>5360</v>
      </c>
      <c r="J1985" s="2767" t="s">
        <v>5361</v>
      </c>
      <c r="K1985" s="2767" t="s">
        <v>4141</v>
      </c>
      <c r="L1985" s="2767" t="s">
        <v>5362</v>
      </c>
      <c r="M1985" s="2766"/>
      <c r="N1985" s="2766"/>
      <c r="O1985" s="2768">
        <v>45154</v>
      </c>
      <c r="P1985" s="2766">
        <v>727</v>
      </c>
      <c r="Q1985" s="2768">
        <v>45154</v>
      </c>
      <c r="R1985" s="2492" t="s">
        <v>1578</v>
      </c>
      <c r="S1985" s="2766">
        <v>0</v>
      </c>
      <c r="T1985" s="2766">
        <v>5</v>
      </c>
      <c r="U1985" s="2766" t="s">
        <v>34</v>
      </c>
      <c r="V1985" s="2766" t="s">
        <v>34</v>
      </c>
      <c r="W1985" s="2768" t="s">
        <v>31385</v>
      </c>
      <c r="X1985" s="2766" t="s">
        <v>5363</v>
      </c>
      <c r="Y1985" s="2766">
        <v>700</v>
      </c>
      <c r="Z1985" s="2766" t="s">
        <v>37</v>
      </c>
      <c r="AA1985" s="2766" t="s">
        <v>38</v>
      </c>
      <c r="AB1985" s="2492" t="s">
        <v>1579</v>
      </c>
      <c r="AC1985" s="2766" t="s">
        <v>5355</v>
      </c>
    </row>
    <row r="1986" spans="1:29" ht="15" customHeight="1">
      <c r="A1986" s="2766" t="s">
        <v>5333</v>
      </c>
      <c r="B1986" s="2766" t="s">
        <v>5333</v>
      </c>
      <c r="C1986" s="2766" t="s">
        <v>5364</v>
      </c>
      <c r="D1986" s="2766" t="s">
        <v>5365</v>
      </c>
      <c r="E1986" s="2766" t="s">
        <v>5366</v>
      </c>
      <c r="F1986" s="2769">
        <v>747036610</v>
      </c>
      <c r="G1986" s="2767">
        <v>797000000</v>
      </c>
      <c r="H1986" s="2766" t="s">
        <v>5367</v>
      </c>
      <c r="I1986" s="2766" t="s">
        <v>5368</v>
      </c>
      <c r="J1986" s="2767" t="s">
        <v>5369</v>
      </c>
      <c r="K1986" s="2767" t="s">
        <v>4141</v>
      </c>
      <c r="L1986" s="2767" t="s">
        <v>5370</v>
      </c>
      <c r="M1986" s="2766"/>
      <c r="N1986" s="2766"/>
      <c r="O1986" s="2768">
        <v>45762</v>
      </c>
      <c r="P1986" s="2766">
        <v>118</v>
      </c>
      <c r="Q1986" s="2768">
        <v>45763</v>
      </c>
      <c r="R1986" s="2492" t="s">
        <v>1578</v>
      </c>
      <c r="S1986" s="2766">
        <v>0</v>
      </c>
      <c r="T1986" s="2766">
        <v>8</v>
      </c>
      <c r="U1986" s="2766" t="s">
        <v>34</v>
      </c>
      <c r="V1986" s="2766" t="s">
        <v>34</v>
      </c>
      <c r="W1986" s="2768" t="s">
        <v>31385</v>
      </c>
      <c r="X1986" s="2766" t="s">
        <v>36</v>
      </c>
      <c r="Y1986" s="2766">
        <v>850</v>
      </c>
      <c r="Z1986" s="2766" t="s">
        <v>37</v>
      </c>
      <c r="AA1986" s="2766" t="s">
        <v>38</v>
      </c>
      <c r="AB1986" s="2492" t="s">
        <v>1579</v>
      </c>
      <c r="AC1986" s="2766" t="s">
        <v>5371</v>
      </c>
    </row>
    <row r="1987" spans="1:29" ht="15" customHeight="1">
      <c r="A1987" s="2766" t="s">
        <v>5333</v>
      </c>
      <c r="B1987" s="2766" t="s">
        <v>5333</v>
      </c>
      <c r="C1987" s="2766" t="s">
        <v>5372</v>
      </c>
      <c r="D1987" s="2766" t="s">
        <v>5373</v>
      </c>
      <c r="E1987" s="2766" t="s">
        <v>5374</v>
      </c>
      <c r="F1987" s="2767">
        <v>747000000</v>
      </c>
      <c r="G1987" s="2767">
        <v>153000000</v>
      </c>
      <c r="H1987" s="2766" t="s">
        <v>5375</v>
      </c>
      <c r="I1987" s="2766" t="s">
        <v>5376</v>
      </c>
      <c r="J1987" s="2767" t="s">
        <v>5377</v>
      </c>
      <c r="K1987" s="2767">
        <v>1</v>
      </c>
      <c r="L1987" s="2767">
        <v>20</v>
      </c>
      <c r="M1987" s="2766"/>
      <c r="N1987" s="2766"/>
      <c r="O1987" s="2768">
        <v>45561</v>
      </c>
      <c r="P1987" s="2766">
        <v>320</v>
      </c>
      <c r="Q1987" s="2768">
        <v>45561</v>
      </c>
      <c r="R1987" s="2766" t="s">
        <v>115</v>
      </c>
      <c r="S1987" s="2766"/>
      <c r="T1987" s="2766"/>
      <c r="U1987" s="2766"/>
      <c r="V1987" s="2766"/>
      <c r="W1987" s="2768" t="s">
        <v>31385</v>
      </c>
      <c r="X1987" s="2766" t="s">
        <v>36</v>
      </c>
      <c r="Y1987" s="2766"/>
      <c r="Z1987" s="2766" t="s">
        <v>37</v>
      </c>
      <c r="AA1987" s="2766" t="s">
        <v>38</v>
      </c>
      <c r="AB1987" s="2766" t="s">
        <v>116</v>
      </c>
      <c r="AC1987" s="2766" t="s">
        <v>4176</v>
      </c>
    </row>
    <row r="1988" spans="1:29" ht="15" customHeight="1">
      <c r="A1988" s="2766" t="s">
        <v>5333</v>
      </c>
      <c r="B1988" s="2766" t="s">
        <v>5333</v>
      </c>
      <c r="C1988" s="2766" t="s">
        <v>5378</v>
      </c>
      <c r="D1988" s="2766" t="s">
        <v>5379</v>
      </c>
      <c r="E1988" s="2766" t="s">
        <v>5380</v>
      </c>
      <c r="F1988" s="2767">
        <v>143000000</v>
      </c>
      <c r="G1988" s="2767">
        <v>749000000</v>
      </c>
      <c r="H1988" s="2766" t="s">
        <v>5381</v>
      </c>
      <c r="I1988" s="2766" t="s">
        <v>5382</v>
      </c>
      <c r="J1988" s="2767" t="s">
        <v>5383</v>
      </c>
      <c r="K1988" s="2767" t="s">
        <v>4141</v>
      </c>
      <c r="L1988" s="2767" t="s">
        <v>5384</v>
      </c>
      <c r="M1988" s="2766"/>
      <c r="N1988" s="2766"/>
      <c r="O1988" s="2768">
        <v>45029</v>
      </c>
      <c r="P1988" s="2766">
        <v>849</v>
      </c>
      <c r="Q1988" s="2768">
        <v>45032</v>
      </c>
      <c r="R1988" s="2766" t="s">
        <v>115</v>
      </c>
      <c r="S1988" s="2766">
        <v>0</v>
      </c>
      <c r="T1988" s="2766">
        <v>10</v>
      </c>
      <c r="U1988" s="2766" t="s">
        <v>34</v>
      </c>
      <c r="V1988" s="2766" t="s">
        <v>34</v>
      </c>
      <c r="W1988" s="2768" t="s">
        <v>31385</v>
      </c>
      <c r="X1988" s="2766" t="s">
        <v>5363</v>
      </c>
      <c r="Y1988" s="2766">
        <v>1100</v>
      </c>
      <c r="Z1988" s="2766" t="s">
        <v>37</v>
      </c>
      <c r="AA1988" s="2766" t="s">
        <v>38</v>
      </c>
      <c r="AB1988" s="2766" t="s">
        <v>116</v>
      </c>
      <c r="AC1988" s="2766" t="s">
        <v>5371</v>
      </c>
    </row>
    <row r="1989" spans="1:29" ht="15" customHeight="1">
      <c r="A1989" s="2766" t="s">
        <v>5333</v>
      </c>
      <c r="B1989" s="2766" t="s">
        <v>5333</v>
      </c>
      <c r="C1989" s="2766" t="s">
        <v>5385</v>
      </c>
      <c r="D1989" s="2766" t="s">
        <v>5386</v>
      </c>
      <c r="E1989" s="2766" t="s">
        <v>5387</v>
      </c>
      <c r="F1989" s="2767">
        <v>747000000</v>
      </c>
      <c r="G1989" s="2767">
        <v>173000000</v>
      </c>
      <c r="H1989" s="2766" t="s">
        <v>5388</v>
      </c>
      <c r="I1989" s="2766" t="s">
        <v>5389</v>
      </c>
      <c r="J1989" s="2767" t="s">
        <v>5377</v>
      </c>
      <c r="K1989" s="2767">
        <v>3</v>
      </c>
      <c r="L1989" s="2767">
        <v>87</v>
      </c>
      <c r="M1989" s="2766"/>
      <c r="N1989" s="2766"/>
      <c r="O1989" s="2768">
        <v>45552</v>
      </c>
      <c r="P1989" s="2766">
        <v>328</v>
      </c>
      <c r="Q1989" s="2768">
        <v>45553</v>
      </c>
      <c r="R1989" s="2766" t="s">
        <v>115</v>
      </c>
      <c r="S1989" s="2766"/>
      <c r="T1989" s="2766"/>
      <c r="U1989" s="2766"/>
      <c r="V1989" s="2766"/>
      <c r="W1989" s="2768" t="s">
        <v>31385</v>
      </c>
      <c r="X1989" s="2766" t="s">
        <v>36</v>
      </c>
      <c r="Y1989" s="2766"/>
      <c r="Z1989" s="2766" t="s">
        <v>37</v>
      </c>
      <c r="AA1989" s="2766" t="s">
        <v>38</v>
      </c>
      <c r="AB1989" s="2766" t="s">
        <v>116</v>
      </c>
      <c r="AC1989" s="2766" t="s">
        <v>5355</v>
      </c>
    </row>
    <row r="1990" spans="1:29" ht="15" customHeight="1">
      <c r="A1990" s="2766" t="s">
        <v>5333</v>
      </c>
      <c r="B1990" s="2766" t="s">
        <v>5333</v>
      </c>
      <c r="C1990" s="2766" t="s">
        <v>5390</v>
      </c>
      <c r="D1990" s="2766" t="s">
        <v>5391</v>
      </c>
      <c r="E1990" s="2766" t="s">
        <v>5392</v>
      </c>
      <c r="F1990" s="2767">
        <v>709513541</v>
      </c>
      <c r="G1990" s="2767">
        <v>170000000</v>
      </c>
      <c r="H1990" s="2766" t="s">
        <v>5367</v>
      </c>
      <c r="I1990" s="2766" t="s">
        <v>5368</v>
      </c>
      <c r="J1990" s="2767" t="s">
        <v>5369</v>
      </c>
      <c r="K1990" s="2767" t="s">
        <v>4141</v>
      </c>
      <c r="L1990" s="2767" t="s">
        <v>5370</v>
      </c>
      <c r="M1990" s="2766"/>
      <c r="N1990" s="2766"/>
      <c r="O1990" s="2768">
        <v>45860</v>
      </c>
      <c r="P1990" s="2766"/>
      <c r="Q1990" s="2768">
        <v>45861</v>
      </c>
      <c r="R1990" s="2492" t="s">
        <v>1578</v>
      </c>
      <c r="S1990" s="2766">
        <v>0</v>
      </c>
      <c r="T1990" s="2766">
        <v>0</v>
      </c>
      <c r="U1990" s="2766" t="s">
        <v>34</v>
      </c>
      <c r="V1990" s="2766" t="s">
        <v>34</v>
      </c>
      <c r="W1990" s="2768" t="s">
        <v>31385</v>
      </c>
      <c r="X1990" s="2766" t="s">
        <v>36</v>
      </c>
      <c r="Y1990" s="2766">
        <v>150</v>
      </c>
      <c r="Z1990" s="2766" t="s">
        <v>37</v>
      </c>
      <c r="AA1990" s="2766" t="s">
        <v>38</v>
      </c>
      <c r="AB1990" s="2492" t="s">
        <v>1579</v>
      </c>
      <c r="AC1990" s="2766" t="s">
        <v>5393</v>
      </c>
    </row>
    <row r="1991" spans="1:29" ht="15" customHeight="1">
      <c r="A1991" s="2766" t="s">
        <v>5333</v>
      </c>
      <c r="B1991" s="2766" t="s">
        <v>5333</v>
      </c>
      <c r="C1991" s="2766" t="s">
        <v>5394</v>
      </c>
      <c r="D1991" s="2766" t="s">
        <v>5395</v>
      </c>
      <c r="E1991" s="2766" t="s">
        <v>5396</v>
      </c>
      <c r="F1991" s="2767">
        <v>153077470</v>
      </c>
      <c r="G1991" s="2767">
        <v>502000000</v>
      </c>
      <c r="H1991" s="2766" t="s">
        <v>5397</v>
      </c>
      <c r="I1991" s="2766" t="s">
        <v>5398</v>
      </c>
      <c r="J1991" s="2767" t="s">
        <v>5338</v>
      </c>
      <c r="K1991" s="2767" t="s">
        <v>4141</v>
      </c>
      <c r="L1991" s="2767" t="s">
        <v>5399</v>
      </c>
      <c r="M1991" s="2766"/>
      <c r="N1991" s="2766"/>
      <c r="O1991" s="2768" t="s">
        <v>5400</v>
      </c>
      <c r="P1991" s="2766">
        <v>131</v>
      </c>
      <c r="Q1991" s="2768">
        <v>45750</v>
      </c>
      <c r="R1991" s="2492" t="s">
        <v>1578</v>
      </c>
      <c r="S1991" s="2766">
        <v>0</v>
      </c>
      <c r="T1991" s="2766">
        <v>1</v>
      </c>
      <c r="U1991" s="2766" t="s">
        <v>34</v>
      </c>
      <c r="V1991" s="2766" t="s">
        <v>34</v>
      </c>
      <c r="W1991" s="2768" t="s">
        <v>31385</v>
      </c>
      <c r="X1991" s="2766" t="s">
        <v>36</v>
      </c>
      <c r="Y1991" s="2766">
        <v>350</v>
      </c>
      <c r="Z1991" s="2766" t="s">
        <v>37</v>
      </c>
      <c r="AA1991" s="2766" t="s">
        <v>38</v>
      </c>
      <c r="AB1991" s="2492" t="s">
        <v>1579</v>
      </c>
      <c r="AC1991" s="2766" t="s">
        <v>4176</v>
      </c>
    </row>
    <row r="1992" spans="1:29" ht="15" customHeight="1">
      <c r="A1992" s="2766" t="s">
        <v>5333</v>
      </c>
      <c r="B1992" s="2766" t="s">
        <v>5333</v>
      </c>
      <c r="C1992" s="2766" t="s">
        <v>5401</v>
      </c>
      <c r="D1992" s="2766" t="s">
        <v>5402</v>
      </c>
      <c r="E1992" s="2766" t="s">
        <v>5403</v>
      </c>
      <c r="F1992" s="2767">
        <v>710000000</v>
      </c>
      <c r="G1992" s="2767">
        <v>141000000</v>
      </c>
      <c r="H1992" s="2766" t="s">
        <v>5404</v>
      </c>
      <c r="I1992" s="2766" t="s">
        <v>5405</v>
      </c>
      <c r="J1992" s="2767" t="s">
        <v>5338</v>
      </c>
      <c r="K1992" s="2767" t="s">
        <v>4141</v>
      </c>
      <c r="L1992" s="2767" t="s">
        <v>31500</v>
      </c>
      <c r="M1992" s="2766"/>
      <c r="N1992" s="2766"/>
      <c r="O1992" s="2768">
        <v>45594</v>
      </c>
      <c r="P1992" s="2766">
        <v>286</v>
      </c>
      <c r="Q1992" s="2768">
        <v>45595</v>
      </c>
      <c r="R1992" s="2766" t="s">
        <v>115</v>
      </c>
      <c r="S1992" s="2766">
        <v>0</v>
      </c>
      <c r="T1992" s="2766">
        <v>8</v>
      </c>
      <c r="U1992" s="2766" t="s">
        <v>34</v>
      </c>
      <c r="V1992" s="2766" t="s">
        <v>34</v>
      </c>
      <c r="W1992" s="2768" t="s">
        <v>31385</v>
      </c>
      <c r="X1992" s="2766" t="s">
        <v>36</v>
      </c>
      <c r="Y1992" s="2766">
        <v>1200</v>
      </c>
      <c r="Z1992" s="2766" t="s">
        <v>37</v>
      </c>
      <c r="AA1992" s="2766" t="s">
        <v>38</v>
      </c>
      <c r="AB1992" s="2766" t="s">
        <v>116</v>
      </c>
      <c r="AC1992" s="2766" t="s">
        <v>4383</v>
      </c>
    </row>
    <row r="1993" spans="1:29" ht="15" customHeight="1">
      <c r="A1993" s="2766" t="s">
        <v>5333</v>
      </c>
      <c r="B1993" s="2766" t="s">
        <v>5333</v>
      </c>
      <c r="C1993" s="2766" t="s">
        <v>5406</v>
      </c>
      <c r="D1993" s="2766" t="s">
        <v>5407</v>
      </c>
      <c r="E1993" s="2766" t="s">
        <v>5408</v>
      </c>
      <c r="F1993" s="2767">
        <v>709320533</v>
      </c>
      <c r="G1993" s="2767">
        <v>75800000</v>
      </c>
      <c r="H1993" s="2766" t="s">
        <v>5409</v>
      </c>
      <c r="I1993" s="2766" t="s">
        <v>5410</v>
      </c>
      <c r="J1993" s="2767" t="s">
        <v>5411</v>
      </c>
      <c r="K1993" s="2767" t="s">
        <v>4141</v>
      </c>
      <c r="L1993" s="2767" t="s">
        <v>5412</v>
      </c>
      <c r="M1993" s="2766"/>
      <c r="N1993" s="2766"/>
      <c r="O1993" s="2768">
        <v>45823</v>
      </c>
      <c r="P1993" s="2766">
        <v>57</v>
      </c>
      <c r="Q1993" s="2768">
        <v>45824</v>
      </c>
      <c r="R1993" s="2766" t="s">
        <v>33</v>
      </c>
      <c r="S1993" s="2766">
        <v>0</v>
      </c>
      <c r="T1993" s="2766">
        <v>0</v>
      </c>
      <c r="U1993" s="2766" t="s">
        <v>34</v>
      </c>
      <c r="V1993" s="2766" t="s">
        <v>34</v>
      </c>
      <c r="W1993" s="2768" t="s">
        <v>31385</v>
      </c>
      <c r="X1993" s="2766" t="s">
        <v>36</v>
      </c>
      <c r="Y1993" s="2766">
        <v>450</v>
      </c>
      <c r="Z1993" s="2766" t="s">
        <v>37</v>
      </c>
      <c r="AA1993" s="2766" t="s">
        <v>38</v>
      </c>
      <c r="AB1993" s="2766" t="s">
        <v>39</v>
      </c>
      <c r="AC1993" s="2766" t="s">
        <v>5371</v>
      </c>
    </row>
    <row r="1994" spans="1:29" ht="15" customHeight="1">
      <c r="A1994" s="2766" t="s">
        <v>5333</v>
      </c>
      <c r="B1994" s="2766" t="s">
        <v>5333</v>
      </c>
      <c r="C1994" s="2766" t="s">
        <v>5413</v>
      </c>
      <c r="D1994" s="2766" t="s">
        <v>5414</v>
      </c>
      <c r="E1994" s="2766" t="s">
        <v>5415</v>
      </c>
      <c r="F1994" s="2767">
        <v>142682068</v>
      </c>
      <c r="G1994" s="2767">
        <v>709000000</v>
      </c>
      <c r="H1994" s="2766" t="s">
        <v>5416</v>
      </c>
      <c r="I1994" s="2766" t="s">
        <v>5417</v>
      </c>
      <c r="J1994" s="2767" t="s">
        <v>5418</v>
      </c>
      <c r="K1994" s="2767" t="s">
        <v>2435</v>
      </c>
      <c r="L1994" s="2767" t="s">
        <v>5419</v>
      </c>
      <c r="M1994" s="2766"/>
      <c r="N1994" s="2766"/>
      <c r="O1994" s="2768">
        <v>45746</v>
      </c>
      <c r="P1994" s="2766">
        <v>133</v>
      </c>
      <c r="Q1994" s="2768">
        <v>45748</v>
      </c>
      <c r="R1994" s="2766" t="s">
        <v>115</v>
      </c>
      <c r="S1994" s="2766">
        <v>0</v>
      </c>
      <c r="T1994" s="2766">
        <v>1</v>
      </c>
      <c r="U1994" s="2766" t="s">
        <v>34</v>
      </c>
      <c r="V1994" s="2766" t="s">
        <v>34</v>
      </c>
      <c r="W1994" s="2768" t="s">
        <v>31385</v>
      </c>
      <c r="X1994" s="2766" t="s">
        <v>36</v>
      </c>
      <c r="Y1994" s="2766">
        <v>200</v>
      </c>
      <c r="Z1994" s="2766" t="s">
        <v>37</v>
      </c>
      <c r="AA1994" s="2766" t="s">
        <v>38</v>
      </c>
      <c r="AB1994" s="2766" t="s">
        <v>116</v>
      </c>
      <c r="AC1994" s="2766" t="s">
        <v>4176</v>
      </c>
    </row>
    <row r="1995" spans="1:29" ht="15" customHeight="1">
      <c r="A1995" s="2766" t="s">
        <v>5333</v>
      </c>
      <c r="B1995" s="2766" t="s">
        <v>5333</v>
      </c>
      <c r="C1995" s="2766" t="s">
        <v>5425</v>
      </c>
      <c r="D1995" s="2766" t="s">
        <v>5426</v>
      </c>
      <c r="E1995" s="2766" t="s">
        <v>5427</v>
      </c>
      <c r="F1995" s="2767">
        <v>708994382</v>
      </c>
      <c r="G1995" s="2767">
        <v>507000000</v>
      </c>
      <c r="H1995" s="2766" t="s">
        <v>5428</v>
      </c>
      <c r="I1995" s="2766" t="s">
        <v>5429</v>
      </c>
      <c r="J1995" s="2767" t="s">
        <v>5418</v>
      </c>
      <c r="K1995" s="2767" t="s">
        <v>4124</v>
      </c>
      <c r="L1995" s="2767" t="s">
        <v>5430</v>
      </c>
      <c r="M1995" s="2766"/>
      <c r="N1995" s="2766"/>
      <c r="O1995" s="2768">
        <v>45785</v>
      </c>
      <c r="P1995" s="2766"/>
      <c r="Q1995" s="2768">
        <v>45877</v>
      </c>
      <c r="R1995" s="2766" t="s">
        <v>115</v>
      </c>
      <c r="S1995" s="2766">
        <v>0</v>
      </c>
      <c r="T1995" s="2766">
        <v>1</v>
      </c>
      <c r="U1995" s="2766" t="s">
        <v>34</v>
      </c>
      <c r="V1995" s="2766" t="s">
        <v>34</v>
      </c>
      <c r="W1995" s="2768" t="s">
        <v>31385</v>
      </c>
      <c r="X1995" s="2766" t="s">
        <v>36</v>
      </c>
      <c r="Y1995" s="2766">
        <v>350</v>
      </c>
      <c r="Z1995" s="2766" t="s">
        <v>37</v>
      </c>
      <c r="AA1995" s="2766" t="s">
        <v>38</v>
      </c>
      <c r="AB1995" s="2766" t="s">
        <v>116</v>
      </c>
      <c r="AC1995" s="2766" t="s">
        <v>5431</v>
      </c>
    </row>
    <row r="1996" spans="1:29" ht="15" customHeight="1">
      <c r="A1996" s="2766" t="s">
        <v>5333</v>
      </c>
      <c r="B1996" s="2766" t="s">
        <v>5333</v>
      </c>
      <c r="C1996" s="2766" t="s">
        <v>5432</v>
      </c>
      <c r="D1996" s="2766" t="s">
        <v>5433</v>
      </c>
      <c r="E1996" s="2766" t="s">
        <v>5434</v>
      </c>
      <c r="F1996" s="2767">
        <v>503166153</v>
      </c>
      <c r="G1996" s="2767">
        <v>777000000</v>
      </c>
      <c r="H1996" s="2766" t="s">
        <v>5435</v>
      </c>
      <c r="I1996" s="2766" t="s">
        <v>5436</v>
      </c>
      <c r="J1996" s="2767" t="s">
        <v>5437</v>
      </c>
      <c r="K1996" s="2767" t="s">
        <v>4141</v>
      </c>
      <c r="L1996" s="2767" t="s">
        <v>5438</v>
      </c>
      <c r="M1996" s="2766"/>
      <c r="N1996" s="2766"/>
      <c r="O1996" s="2768">
        <v>45525</v>
      </c>
      <c r="P1996" s="2766"/>
      <c r="Q1996" s="2768">
        <v>45861</v>
      </c>
      <c r="R1996" s="2492" t="s">
        <v>1578</v>
      </c>
      <c r="S1996" s="2766">
        <v>0</v>
      </c>
      <c r="T1996" s="2766">
        <v>0</v>
      </c>
      <c r="U1996" s="2766" t="s">
        <v>34</v>
      </c>
      <c r="V1996" s="2766" t="s">
        <v>34</v>
      </c>
      <c r="W1996" s="2768" t="s">
        <v>31385</v>
      </c>
      <c r="X1996" s="2766" t="s">
        <v>36</v>
      </c>
      <c r="Y1996" s="2766">
        <v>200</v>
      </c>
      <c r="Z1996" s="2766" t="s">
        <v>37</v>
      </c>
      <c r="AA1996" s="2766" t="s">
        <v>38</v>
      </c>
      <c r="AB1996" s="2492" t="s">
        <v>1579</v>
      </c>
      <c r="AC1996" s="2766" t="s">
        <v>5393</v>
      </c>
    </row>
    <row r="1997" spans="1:29" ht="15" customHeight="1">
      <c r="A1997" s="2766" t="s">
        <v>5333</v>
      </c>
      <c r="B1997" s="2766" t="s">
        <v>5333</v>
      </c>
      <c r="C1997" s="2766" t="s">
        <v>5439</v>
      </c>
      <c r="D1997" s="2766" t="s">
        <v>5440</v>
      </c>
      <c r="E1997" s="2766" t="s">
        <v>5441</v>
      </c>
      <c r="F1997" s="2767">
        <v>789000000</v>
      </c>
      <c r="G1997" s="2767">
        <v>152000000</v>
      </c>
      <c r="H1997" s="2766" t="s">
        <v>5442</v>
      </c>
      <c r="I1997" s="2766" t="s">
        <v>5443</v>
      </c>
      <c r="J1997" s="2767" t="s">
        <v>5338</v>
      </c>
      <c r="K1997" s="2767" t="s">
        <v>4141</v>
      </c>
      <c r="L1997" s="2767" t="s">
        <v>5444</v>
      </c>
      <c r="M1997" s="2766"/>
      <c r="N1997" s="2766"/>
      <c r="O1997" s="2768">
        <v>45573</v>
      </c>
      <c r="P1997" s="2766">
        <v>307</v>
      </c>
      <c r="Q1997" s="2768">
        <v>45574</v>
      </c>
      <c r="R1997" s="2492" t="s">
        <v>1578</v>
      </c>
      <c r="S1997" s="2766">
        <v>0</v>
      </c>
      <c r="T1997" s="2766">
        <v>0</v>
      </c>
      <c r="U1997" s="2766" t="s">
        <v>34</v>
      </c>
      <c r="V1997" s="2766" t="s">
        <v>34</v>
      </c>
      <c r="W1997" s="2768" t="s">
        <v>31385</v>
      </c>
      <c r="X1997" s="2766" t="s">
        <v>36</v>
      </c>
      <c r="Y1997" s="2766">
        <v>300</v>
      </c>
      <c r="Z1997" s="2766" t="s">
        <v>37</v>
      </c>
      <c r="AA1997" s="2766" t="s">
        <v>38</v>
      </c>
      <c r="AB1997" s="2492" t="s">
        <v>1579</v>
      </c>
      <c r="AC1997" s="2766" t="s">
        <v>5431</v>
      </c>
    </row>
    <row r="1998" spans="1:29" ht="15" customHeight="1">
      <c r="A1998" s="2766" t="s">
        <v>5333</v>
      </c>
      <c r="B1998" s="2766" t="s">
        <v>5333</v>
      </c>
      <c r="C1998" s="2766" t="s">
        <v>5445</v>
      </c>
      <c r="D1998" s="2766" t="s">
        <v>5446</v>
      </c>
      <c r="E1998" s="2766" t="s">
        <v>5447</v>
      </c>
      <c r="F1998" s="2767">
        <v>748000000</v>
      </c>
      <c r="G1998" s="2767">
        <v>556000000</v>
      </c>
      <c r="H1998" s="2766" t="s">
        <v>5448</v>
      </c>
      <c r="I1998" s="2766" t="s">
        <v>5449</v>
      </c>
      <c r="J1998" s="2767" t="s">
        <v>5437</v>
      </c>
      <c r="K1998" s="2767" t="s">
        <v>4141</v>
      </c>
      <c r="L1998" s="2767" t="s">
        <v>5450</v>
      </c>
      <c r="M1998" s="2766"/>
      <c r="N1998" s="2766"/>
      <c r="O1998" s="2768">
        <v>45501</v>
      </c>
      <c r="P1998" s="2766">
        <v>379</v>
      </c>
      <c r="Q1998" s="2768">
        <v>45502</v>
      </c>
      <c r="R1998" s="2492" t="s">
        <v>1578</v>
      </c>
      <c r="S1998" s="2766">
        <v>0</v>
      </c>
      <c r="T1998" s="2766">
        <v>1</v>
      </c>
      <c r="U1998" s="2766" t="s">
        <v>34</v>
      </c>
      <c r="V1998" s="2766" t="s">
        <v>34</v>
      </c>
      <c r="W1998" s="2768" t="s">
        <v>31385</v>
      </c>
      <c r="X1998" s="2766" t="s">
        <v>36</v>
      </c>
      <c r="Y1998" s="2766">
        <v>350</v>
      </c>
      <c r="Z1998" s="2766" t="s">
        <v>37</v>
      </c>
      <c r="AA1998" s="2766" t="s">
        <v>38</v>
      </c>
      <c r="AB1998" s="2492" t="s">
        <v>1579</v>
      </c>
      <c r="AC1998" s="2766" t="s">
        <v>5431</v>
      </c>
    </row>
    <row r="1999" spans="1:29" ht="15" customHeight="1">
      <c r="A1999" s="2766" t="s">
        <v>5333</v>
      </c>
      <c r="B1999" s="2766" t="s">
        <v>5333</v>
      </c>
      <c r="C1999" s="2766" t="s">
        <v>5451</v>
      </c>
      <c r="D1999" s="2766" t="s">
        <v>5452</v>
      </c>
      <c r="E1999" s="2766" t="s">
        <v>5453</v>
      </c>
      <c r="F1999" s="2767">
        <v>547000000</v>
      </c>
      <c r="G1999" s="2767">
        <v>150000000</v>
      </c>
      <c r="H1999" s="2766" t="s">
        <v>5454</v>
      </c>
      <c r="I1999" s="2766" t="s">
        <v>5455</v>
      </c>
      <c r="J1999" s="2767" t="s">
        <v>5437</v>
      </c>
      <c r="K1999" s="2767" t="s">
        <v>4141</v>
      </c>
      <c r="L1999" s="2767" t="s">
        <v>5456</v>
      </c>
      <c r="M1999" s="2766"/>
      <c r="N1999" s="2766"/>
      <c r="O1999" s="2768">
        <v>45559</v>
      </c>
      <c r="P1999" s="2766">
        <v>320</v>
      </c>
      <c r="Q1999" s="2768">
        <v>45561</v>
      </c>
      <c r="R1999" s="2492" t="s">
        <v>1578</v>
      </c>
      <c r="S1999" s="2766">
        <v>0</v>
      </c>
      <c r="T1999" s="2766">
        <v>0</v>
      </c>
      <c r="U1999" s="2766" t="s">
        <v>34</v>
      </c>
      <c r="V1999" s="2766" t="s">
        <v>34</v>
      </c>
      <c r="W1999" s="2768" t="s">
        <v>31385</v>
      </c>
      <c r="X1999" s="2766" t="s">
        <v>36</v>
      </c>
      <c r="Y1999" s="2766">
        <v>350</v>
      </c>
      <c r="Z1999" s="2766" t="s">
        <v>37</v>
      </c>
      <c r="AA1999" s="2766" t="s">
        <v>38</v>
      </c>
      <c r="AB1999" s="2492" t="s">
        <v>1579</v>
      </c>
      <c r="AC1999" s="2766" t="s">
        <v>5431</v>
      </c>
    </row>
    <row r="2000" spans="1:29" ht="15" customHeight="1">
      <c r="A2000" s="2766" t="s">
        <v>5333</v>
      </c>
      <c r="B2000" s="2766" t="s">
        <v>5333</v>
      </c>
      <c r="C2000" s="2766" t="s">
        <v>5457</v>
      </c>
      <c r="D2000" s="2766" t="s">
        <v>5458</v>
      </c>
      <c r="E2000" s="2766" t="s">
        <v>5459</v>
      </c>
      <c r="F2000" s="2767">
        <v>757114578</v>
      </c>
      <c r="G2000" s="2767">
        <v>153000000</v>
      </c>
      <c r="H2000" s="2766" t="s">
        <v>5460</v>
      </c>
      <c r="I2000" s="2766" t="s">
        <v>5461</v>
      </c>
      <c r="J2000" s="2767" t="s">
        <v>5437</v>
      </c>
      <c r="K2000" s="2767" t="s">
        <v>4194</v>
      </c>
      <c r="L2000" s="2767" t="s">
        <v>5462</v>
      </c>
      <c r="M2000" s="2766"/>
      <c r="N2000" s="2766"/>
      <c r="O2000" s="2768">
        <v>45731</v>
      </c>
      <c r="P2000" s="2766">
        <v>149</v>
      </c>
      <c r="Q2000" s="2768">
        <v>45732</v>
      </c>
      <c r="R2000" s="2492" t="s">
        <v>1578</v>
      </c>
      <c r="S2000" s="2766">
        <v>0</v>
      </c>
      <c r="T2000" s="2766">
        <v>0</v>
      </c>
      <c r="U2000" s="2766" t="s">
        <v>34</v>
      </c>
      <c r="V2000" s="2766" t="s">
        <v>34</v>
      </c>
      <c r="W2000" s="2768" t="s">
        <v>31385</v>
      </c>
      <c r="X2000" s="2766" t="s">
        <v>36</v>
      </c>
      <c r="Y2000" s="2766">
        <v>500</v>
      </c>
      <c r="Z2000" s="2766" t="s">
        <v>37</v>
      </c>
      <c r="AA2000" s="2766" t="s">
        <v>38</v>
      </c>
      <c r="AB2000" s="2492" t="s">
        <v>1579</v>
      </c>
      <c r="AC2000" s="2766" t="s">
        <v>5431</v>
      </c>
    </row>
    <row r="2001" spans="1:29" ht="15" customHeight="1">
      <c r="A2001" s="2766" t="s">
        <v>5333</v>
      </c>
      <c r="B2001" s="2766" t="s">
        <v>5333</v>
      </c>
      <c r="C2001" s="2766" t="s">
        <v>5463</v>
      </c>
      <c r="D2001" s="2766" t="s">
        <v>5464</v>
      </c>
      <c r="E2001" s="2766" t="s">
        <v>5465</v>
      </c>
      <c r="F2001" s="2767">
        <v>150000000</v>
      </c>
      <c r="G2001" s="2767">
        <v>760000000</v>
      </c>
      <c r="H2001" s="2766" t="s">
        <v>5466</v>
      </c>
      <c r="I2001" s="2766" t="s">
        <v>5467</v>
      </c>
      <c r="J2001" s="2767" t="s">
        <v>5437</v>
      </c>
      <c r="K2001" s="2767" t="s">
        <v>4141</v>
      </c>
      <c r="L2001" s="2767" t="s">
        <v>5468</v>
      </c>
      <c r="M2001" s="2766"/>
      <c r="N2001" s="2766"/>
      <c r="O2001" s="2768">
        <v>45541</v>
      </c>
      <c r="P2001" s="2766">
        <v>339</v>
      </c>
      <c r="Q2001" s="2768">
        <v>45542</v>
      </c>
      <c r="R2001" s="2492" t="s">
        <v>1578</v>
      </c>
      <c r="S2001" s="2766">
        <v>0</v>
      </c>
      <c r="T2001" s="2766">
        <v>0</v>
      </c>
      <c r="U2001" s="2766" t="s">
        <v>34</v>
      </c>
      <c r="V2001" s="2766" t="s">
        <v>34</v>
      </c>
      <c r="W2001" s="2768" t="s">
        <v>31385</v>
      </c>
      <c r="X2001" s="2766" t="s">
        <v>36</v>
      </c>
      <c r="Y2001" s="2766">
        <v>350</v>
      </c>
      <c r="Z2001" s="2766" t="s">
        <v>37</v>
      </c>
      <c r="AA2001" s="2766" t="s">
        <v>38</v>
      </c>
      <c r="AB2001" s="2492" t="s">
        <v>1579</v>
      </c>
      <c r="AC2001" s="2766" t="s">
        <v>4176</v>
      </c>
    </row>
    <row r="2002" spans="1:29" ht="15" customHeight="1">
      <c r="A2002" s="2766" t="s">
        <v>5333</v>
      </c>
      <c r="B2002" s="2766" t="s">
        <v>5333</v>
      </c>
      <c r="C2002" s="2766" t="s">
        <v>5469</v>
      </c>
      <c r="D2002" s="2766" t="s">
        <v>5470</v>
      </c>
      <c r="E2002" s="2766" t="s">
        <v>5471</v>
      </c>
      <c r="F2002" s="2767">
        <v>150402006</v>
      </c>
      <c r="G2002" s="2767">
        <v>565000000</v>
      </c>
      <c r="H2002" s="2766" t="s">
        <v>5472</v>
      </c>
      <c r="I2002" s="2766" t="s">
        <v>5473</v>
      </c>
      <c r="J2002" s="2767" t="s">
        <v>5474</v>
      </c>
      <c r="K2002" s="2767">
        <v>3</v>
      </c>
      <c r="L2002" s="2767">
        <v>81</v>
      </c>
      <c r="M2002" s="2766"/>
      <c r="N2002" s="2766"/>
      <c r="O2002" s="2768">
        <v>45668</v>
      </c>
      <c r="P2002" s="2766">
        <v>212</v>
      </c>
      <c r="Q2002" s="2768">
        <v>45669</v>
      </c>
      <c r="R2002" s="2766" t="s">
        <v>115</v>
      </c>
      <c r="S2002" s="2766">
        <v>0</v>
      </c>
      <c r="T2002" s="2766">
        <v>7</v>
      </c>
      <c r="U2002" s="2766" t="s">
        <v>34</v>
      </c>
      <c r="V2002" s="2766" t="s">
        <v>34</v>
      </c>
      <c r="W2002" s="2768" t="s">
        <v>31385</v>
      </c>
      <c r="X2002" s="2766" t="s">
        <v>36</v>
      </c>
      <c r="Y2002" s="2766">
        <v>850</v>
      </c>
      <c r="Z2002" s="2766" t="s">
        <v>37</v>
      </c>
      <c r="AA2002" s="2766" t="s">
        <v>38</v>
      </c>
      <c r="AB2002" s="2766" t="s">
        <v>116</v>
      </c>
      <c r="AC2002" s="2766" t="s">
        <v>4176</v>
      </c>
    </row>
    <row r="2003" spans="1:29" ht="15" customHeight="1">
      <c r="A2003" s="2766" t="s">
        <v>5333</v>
      </c>
      <c r="B2003" s="2766" t="s">
        <v>5333</v>
      </c>
      <c r="C2003" s="2766" t="s">
        <v>5475</v>
      </c>
      <c r="D2003" s="2766" t="s">
        <v>5476</v>
      </c>
      <c r="E2003" s="2766" t="s">
        <v>5477</v>
      </c>
      <c r="F2003" s="2767">
        <v>140144943</v>
      </c>
      <c r="G2003" s="2767">
        <v>710000000</v>
      </c>
      <c r="H2003" s="2766" t="s">
        <v>5478</v>
      </c>
      <c r="I2003" s="2766" t="s">
        <v>5479</v>
      </c>
      <c r="J2003" s="2767" t="s">
        <v>5480</v>
      </c>
      <c r="K2003" s="2767">
        <v>1</v>
      </c>
      <c r="L2003" s="2767">
        <v>20</v>
      </c>
      <c r="M2003" s="2766"/>
      <c r="N2003" s="2766"/>
      <c r="O2003" s="2768">
        <v>45653</v>
      </c>
      <c r="P2003" s="2766">
        <v>228</v>
      </c>
      <c r="Q2003" s="2768">
        <v>45653</v>
      </c>
      <c r="R2003" s="2766" t="s">
        <v>115</v>
      </c>
      <c r="S2003" s="2766">
        <v>0</v>
      </c>
      <c r="T2003" s="2766">
        <v>10</v>
      </c>
      <c r="U2003" s="2766" t="s">
        <v>34</v>
      </c>
      <c r="V2003" s="2766" t="s">
        <v>34</v>
      </c>
      <c r="W2003" s="2768" t="s">
        <v>31385</v>
      </c>
      <c r="X2003" s="2766" t="s">
        <v>36</v>
      </c>
      <c r="Y2003" s="2766">
        <v>950</v>
      </c>
      <c r="Z2003" s="2766" t="s">
        <v>37</v>
      </c>
      <c r="AA2003" s="2766" t="s">
        <v>38</v>
      </c>
      <c r="AB2003" s="2766" t="s">
        <v>116</v>
      </c>
      <c r="AC2003" s="2766" t="s">
        <v>5481</v>
      </c>
    </row>
    <row r="2004" spans="1:29" ht="15" customHeight="1">
      <c r="A2004" s="2766" t="s">
        <v>5333</v>
      </c>
      <c r="B2004" s="2766" t="s">
        <v>5333</v>
      </c>
      <c r="C2004" s="2766" t="s">
        <v>5482</v>
      </c>
      <c r="D2004" s="2766" t="s">
        <v>5483</v>
      </c>
      <c r="E2004" s="2766" t="s">
        <v>5484</v>
      </c>
      <c r="F2004" s="2767">
        <v>709206932</v>
      </c>
      <c r="G2004" s="2767">
        <v>545000000</v>
      </c>
      <c r="H2004" s="2766" t="s">
        <v>5485</v>
      </c>
      <c r="I2004" s="2766" t="s">
        <v>5486</v>
      </c>
      <c r="J2004" s="2767" t="s">
        <v>5418</v>
      </c>
      <c r="K2004" s="2767" t="s">
        <v>4141</v>
      </c>
      <c r="L2004" s="2767" t="s">
        <v>5487</v>
      </c>
      <c r="M2004" s="2766"/>
      <c r="N2004" s="2766"/>
      <c r="O2004" s="2768">
        <v>45845</v>
      </c>
      <c r="P2004" s="2766">
        <v>35</v>
      </c>
      <c r="Q2004" s="2768">
        <v>45846</v>
      </c>
      <c r="R2004" s="2766" t="s">
        <v>33</v>
      </c>
      <c r="S2004" s="2766">
        <v>0</v>
      </c>
      <c r="T2004" s="2766">
        <v>0</v>
      </c>
      <c r="U2004" s="2766" t="s">
        <v>34</v>
      </c>
      <c r="V2004" s="2766" t="s">
        <v>34</v>
      </c>
      <c r="W2004" s="2768" t="s">
        <v>31385</v>
      </c>
      <c r="X2004" s="2766" t="s">
        <v>36</v>
      </c>
      <c r="Y2004" s="2766">
        <v>150</v>
      </c>
      <c r="Z2004" s="2766" t="s">
        <v>37</v>
      </c>
      <c r="AA2004" s="2766" t="s">
        <v>38</v>
      </c>
      <c r="AB2004" s="2766" t="s">
        <v>206</v>
      </c>
      <c r="AC2004" s="2766" t="s">
        <v>5488</v>
      </c>
    </row>
    <row r="2005" spans="1:29" ht="15" customHeight="1">
      <c r="A2005" s="2766" t="s">
        <v>5333</v>
      </c>
      <c r="B2005" s="2766" t="s">
        <v>5333</v>
      </c>
      <c r="C2005" s="2766" t="s">
        <v>5489</v>
      </c>
      <c r="D2005" s="2766" t="s">
        <v>5490</v>
      </c>
      <c r="E2005" s="2766" t="s">
        <v>5491</v>
      </c>
      <c r="F2005" s="2767">
        <v>506809256</v>
      </c>
      <c r="G2005" s="2767">
        <v>778000000</v>
      </c>
      <c r="H2005" s="2766" t="s">
        <v>5492</v>
      </c>
      <c r="I2005" s="2766" t="s">
        <v>5493</v>
      </c>
      <c r="J2005" s="2767" t="s">
        <v>5437</v>
      </c>
      <c r="K2005" s="2767" t="s">
        <v>4194</v>
      </c>
      <c r="L2005" s="2767" t="s">
        <v>5494</v>
      </c>
      <c r="M2005" s="2766"/>
      <c r="N2005" s="2766"/>
      <c r="O2005" s="2768">
        <v>45790</v>
      </c>
      <c r="P2005" s="2766">
        <v>90</v>
      </c>
      <c r="Q2005" s="2768">
        <v>45791</v>
      </c>
      <c r="R2005" s="2766" t="s">
        <v>115</v>
      </c>
      <c r="S2005" s="2766">
        <v>0</v>
      </c>
      <c r="T2005" s="2766">
        <v>2</v>
      </c>
      <c r="U2005" s="2766" t="s">
        <v>34</v>
      </c>
      <c r="V2005" s="2766" t="s">
        <v>34</v>
      </c>
      <c r="W2005" s="2768" t="s">
        <v>31385</v>
      </c>
      <c r="X2005" s="2766" t="s">
        <v>36</v>
      </c>
      <c r="Y2005" s="2766">
        <v>400</v>
      </c>
      <c r="Z2005" s="2766" t="s">
        <v>37</v>
      </c>
      <c r="AA2005" s="2766" t="s">
        <v>38</v>
      </c>
      <c r="AB2005" s="2766" t="s">
        <v>116</v>
      </c>
      <c r="AC2005" s="2766" t="s">
        <v>4176</v>
      </c>
    </row>
    <row r="2006" spans="1:29" ht="15" customHeight="1">
      <c r="A2006" s="2766" t="s">
        <v>5333</v>
      </c>
      <c r="B2006" s="2766" t="s">
        <v>5333</v>
      </c>
      <c r="C2006" s="2766" t="s">
        <v>5495</v>
      </c>
      <c r="D2006" s="2766" t="s">
        <v>5496</v>
      </c>
      <c r="E2006" s="2766" t="s">
        <v>5497</v>
      </c>
      <c r="F2006" s="2767">
        <v>102000000</v>
      </c>
      <c r="G2006" s="2767">
        <v>506000000</v>
      </c>
      <c r="H2006" s="2766" t="s">
        <v>5498</v>
      </c>
      <c r="I2006" s="2766" t="s">
        <v>5499</v>
      </c>
      <c r="J2006" s="2767" t="s">
        <v>5338</v>
      </c>
      <c r="K2006" s="2767" t="s">
        <v>4141</v>
      </c>
      <c r="L2006" s="2767">
        <v>14</v>
      </c>
      <c r="M2006" s="2766"/>
      <c r="N2006" s="2766"/>
      <c r="O2006" s="2768">
        <v>45454</v>
      </c>
      <c r="P2006" s="2766">
        <v>427</v>
      </c>
      <c r="Q2006" s="2768">
        <v>45454</v>
      </c>
      <c r="R2006" s="2766" t="s">
        <v>115</v>
      </c>
      <c r="S2006" s="2766">
        <v>0</v>
      </c>
      <c r="T2006" s="2766">
        <v>7</v>
      </c>
      <c r="U2006" s="2766" t="s">
        <v>34</v>
      </c>
      <c r="V2006" s="2766" t="s">
        <v>34</v>
      </c>
      <c r="W2006" s="2768" t="s">
        <v>31385</v>
      </c>
      <c r="X2006" s="2766" t="s">
        <v>36</v>
      </c>
      <c r="Y2006" s="2766">
        <v>600</v>
      </c>
      <c r="Z2006" s="2766" t="s">
        <v>37</v>
      </c>
      <c r="AA2006" s="2766" t="s">
        <v>38</v>
      </c>
      <c r="AB2006" s="2766" t="s">
        <v>116</v>
      </c>
      <c r="AC2006" s="2766" t="s">
        <v>4176</v>
      </c>
    </row>
    <row r="2007" spans="1:29" ht="15" customHeight="1">
      <c r="A2007" s="2766" t="s">
        <v>5333</v>
      </c>
      <c r="B2007" s="2766" t="s">
        <v>5333</v>
      </c>
      <c r="C2007" s="2766" t="s">
        <v>5500</v>
      </c>
      <c r="D2007" s="2766" t="s">
        <v>5501</v>
      </c>
      <c r="E2007" s="2766" t="s">
        <v>5502</v>
      </c>
      <c r="F2007" s="2767">
        <v>142428524</v>
      </c>
      <c r="G2007" s="2767">
        <v>556000000</v>
      </c>
      <c r="H2007" s="2766" t="s">
        <v>5503</v>
      </c>
      <c r="I2007" s="2766" t="s">
        <v>5504</v>
      </c>
      <c r="J2007" s="2767" t="s">
        <v>5505</v>
      </c>
      <c r="K2007" s="2767" t="s">
        <v>4141</v>
      </c>
      <c r="L2007" s="2767" t="s">
        <v>5506</v>
      </c>
      <c r="M2007" s="2766"/>
      <c r="N2007" s="2766"/>
      <c r="O2007" s="2768">
        <v>45838</v>
      </c>
      <c r="P2007" s="2766">
        <v>42</v>
      </c>
      <c r="Q2007" s="2768">
        <v>45839</v>
      </c>
      <c r="R2007" s="2766" t="s">
        <v>115</v>
      </c>
      <c r="S2007" s="2766">
        <v>0</v>
      </c>
      <c r="T2007" s="2766">
        <v>8</v>
      </c>
      <c r="U2007" s="2766" t="s">
        <v>34</v>
      </c>
      <c r="V2007" s="2766" t="s">
        <v>34</v>
      </c>
      <c r="W2007" s="2768" t="s">
        <v>31385</v>
      </c>
      <c r="X2007" s="2766" t="s">
        <v>36</v>
      </c>
      <c r="Y2007" s="2766">
        <v>800</v>
      </c>
      <c r="Z2007" s="2766" t="s">
        <v>37</v>
      </c>
      <c r="AA2007" s="2766" t="s">
        <v>38</v>
      </c>
      <c r="AB2007" s="2766" t="s">
        <v>116</v>
      </c>
      <c r="AC2007" s="2766" t="s">
        <v>4176</v>
      </c>
    </row>
    <row r="2008" spans="1:29" ht="15" customHeight="1">
      <c r="A2008" s="2766" t="s">
        <v>5333</v>
      </c>
      <c r="B2008" s="2766" t="s">
        <v>5333</v>
      </c>
      <c r="C2008" s="2766" t="s">
        <v>5507</v>
      </c>
      <c r="D2008" s="2766" t="s">
        <v>5508</v>
      </c>
      <c r="E2008" s="2766" t="s">
        <v>5509</v>
      </c>
      <c r="F2008" s="2767">
        <v>173845495</v>
      </c>
      <c r="G2008" s="2767">
        <v>575000000</v>
      </c>
      <c r="H2008" s="2766" t="s">
        <v>5510</v>
      </c>
      <c r="I2008" s="2766" t="s">
        <v>5511</v>
      </c>
      <c r="J2008" s="2767" t="s">
        <v>5512</v>
      </c>
      <c r="K2008" s="2767" t="s">
        <v>4141</v>
      </c>
      <c r="L2008" s="2767" t="s">
        <v>5513</v>
      </c>
      <c r="M2008" s="2766"/>
      <c r="N2008" s="2766"/>
      <c r="O2008" s="2768">
        <v>45980</v>
      </c>
      <c r="P2008" s="2766"/>
      <c r="Q2008" s="2768">
        <v>45981</v>
      </c>
      <c r="R2008" s="2766" t="s">
        <v>115</v>
      </c>
      <c r="S2008" s="2766">
        <v>0</v>
      </c>
      <c r="T2008" s="2766">
        <v>12</v>
      </c>
      <c r="U2008" s="2766" t="s">
        <v>34</v>
      </c>
      <c r="V2008" s="2766" t="s">
        <v>34</v>
      </c>
      <c r="W2008" s="2768" t="s">
        <v>31385</v>
      </c>
      <c r="X2008" s="2766" t="s">
        <v>36</v>
      </c>
      <c r="Y2008" s="2766">
        <v>1200</v>
      </c>
      <c r="Z2008" s="2766" t="s">
        <v>37</v>
      </c>
      <c r="AA2008" s="2766" t="s">
        <v>38</v>
      </c>
      <c r="AB2008" s="2766" t="s">
        <v>116</v>
      </c>
      <c r="AC2008" s="2766" t="s">
        <v>4176</v>
      </c>
    </row>
    <row r="2009" spans="1:29" ht="15" customHeight="1">
      <c r="A2009" s="2766" t="s">
        <v>5333</v>
      </c>
      <c r="B2009" s="2766" t="s">
        <v>5333</v>
      </c>
      <c r="C2009" s="2766" t="s">
        <v>5514</v>
      </c>
      <c r="D2009" s="2766" t="s">
        <v>5515</v>
      </c>
      <c r="E2009" s="2766" t="s">
        <v>5516</v>
      </c>
      <c r="F2009" s="2767">
        <v>759000000</v>
      </c>
      <c r="G2009" s="2767">
        <v>506000000</v>
      </c>
      <c r="H2009" s="2766" t="s">
        <v>5517</v>
      </c>
      <c r="I2009" s="2766" t="s">
        <v>5518</v>
      </c>
      <c r="J2009" s="2767" t="s">
        <v>5519</v>
      </c>
      <c r="K2009" s="2767">
        <v>4</v>
      </c>
      <c r="L2009" s="2767">
        <v>108</v>
      </c>
      <c r="M2009" s="2766"/>
      <c r="N2009" s="2766"/>
      <c r="O2009" s="2768">
        <v>45616</v>
      </c>
      <c r="P2009" s="2766">
        <v>264</v>
      </c>
      <c r="Q2009" s="2768">
        <v>45617</v>
      </c>
      <c r="R2009" s="2766" t="s">
        <v>115</v>
      </c>
      <c r="S2009" s="2766">
        <v>0</v>
      </c>
      <c r="T2009" s="2766">
        <v>7</v>
      </c>
      <c r="U2009" s="2766" t="s">
        <v>34</v>
      </c>
      <c r="V2009" s="2766" t="s">
        <v>34</v>
      </c>
      <c r="W2009" s="2768" t="s">
        <v>31385</v>
      </c>
      <c r="X2009" s="2766" t="s">
        <v>36</v>
      </c>
      <c r="Y2009" s="2766">
        <v>850</v>
      </c>
      <c r="Z2009" s="2766" t="s">
        <v>37</v>
      </c>
      <c r="AA2009" s="2766" t="s">
        <v>38</v>
      </c>
      <c r="AB2009" s="2766" t="s">
        <v>116</v>
      </c>
      <c r="AC2009" s="2766" t="s">
        <v>5371</v>
      </c>
    </row>
    <row r="2010" spans="1:29" ht="15" customHeight="1">
      <c r="A2010" s="2766" t="s">
        <v>5333</v>
      </c>
      <c r="B2010" s="2766" t="s">
        <v>5333</v>
      </c>
      <c r="C2010" s="2766" t="s">
        <v>5520</v>
      </c>
      <c r="D2010" s="2766" t="s">
        <v>5521</v>
      </c>
      <c r="E2010" s="2766" t="s">
        <v>5522</v>
      </c>
      <c r="F2010" s="2767">
        <v>707365830</v>
      </c>
      <c r="G2010" s="2767">
        <v>103000000</v>
      </c>
      <c r="H2010" s="2766" t="s">
        <v>5523</v>
      </c>
      <c r="I2010" s="2766" t="s">
        <v>5524</v>
      </c>
      <c r="J2010" s="2767" t="s">
        <v>5525</v>
      </c>
      <c r="K2010" s="2767">
        <v>1</v>
      </c>
      <c r="L2010" s="2767">
        <v>63</v>
      </c>
      <c r="M2010" s="2766"/>
      <c r="N2010" s="2766"/>
      <c r="O2010" s="2768">
        <v>45633</v>
      </c>
      <c r="P2010" s="2766">
        <v>248</v>
      </c>
      <c r="Q2010" s="2768">
        <v>45633</v>
      </c>
      <c r="R2010" s="2766" t="s">
        <v>115</v>
      </c>
      <c r="S2010" s="2766">
        <v>0</v>
      </c>
      <c r="T2010" s="2766">
        <v>1</v>
      </c>
      <c r="U2010" s="2766" t="s">
        <v>34</v>
      </c>
      <c r="V2010" s="2766" t="s">
        <v>34</v>
      </c>
      <c r="W2010" s="2768" t="s">
        <v>31385</v>
      </c>
      <c r="X2010" s="2766" t="s">
        <v>36</v>
      </c>
      <c r="Y2010" s="2766">
        <v>150</v>
      </c>
      <c r="Z2010" s="2766" t="s">
        <v>37</v>
      </c>
      <c r="AA2010" s="2766" t="s">
        <v>38</v>
      </c>
      <c r="AB2010" s="2766" t="s">
        <v>116</v>
      </c>
      <c r="AC2010" s="2766" t="s">
        <v>4176</v>
      </c>
    </row>
    <row r="2011" spans="1:29" ht="15" customHeight="1">
      <c r="A2011" s="2766" t="s">
        <v>5333</v>
      </c>
      <c r="B2011" s="2766" t="s">
        <v>5333</v>
      </c>
      <c r="C2011" s="2766" t="s">
        <v>5526</v>
      </c>
      <c r="D2011" s="2766" t="s">
        <v>5527</v>
      </c>
      <c r="E2011" s="2766" t="s">
        <v>5528</v>
      </c>
      <c r="F2011" s="2767">
        <v>778000000</v>
      </c>
      <c r="G2011" s="2767">
        <v>587000000</v>
      </c>
      <c r="H2011" s="2766" t="s">
        <v>5529</v>
      </c>
      <c r="I2011" s="2766" t="s">
        <v>5530</v>
      </c>
      <c r="J2011" s="2767" t="s">
        <v>5531</v>
      </c>
      <c r="K2011" s="2767">
        <v>3</v>
      </c>
      <c r="L2011" s="2767">
        <v>8</v>
      </c>
      <c r="M2011" s="2766"/>
      <c r="N2011" s="2766"/>
      <c r="O2011" s="2768">
        <v>45224</v>
      </c>
      <c r="P2011" s="2766">
        <v>656</v>
      </c>
      <c r="Q2011" s="2768">
        <v>45225</v>
      </c>
      <c r="R2011" s="2766" t="s">
        <v>115</v>
      </c>
      <c r="S2011" s="2766">
        <v>0</v>
      </c>
      <c r="T2011" s="2766">
        <v>6</v>
      </c>
      <c r="U2011" s="2766" t="s">
        <v>34</v>
      </c>
      <c r="V2011" s="2766" t="s">
        <v>34</v>
      </c>
      <c r="W2011" s="2768" t="s">
        <v>31385</v>
      </c>
      <c r="X2011" s="2766" t="s">
        <v>36</v>
      </c>
      <c r="Y2011" s="2766">
        <v>750</v>
      </c>
      <c r="Z2011" s="2766" t="s">
        <v>37</v>
      </c>
      <c r="AA2011" s="2766" t="s">
        <v>38</v>
      </c>
      <c r="AB2011" s="2766" t="s">
        <v>116</v>
      </c>
      <c r="AC2011" s="2766" t="s">
        <v>5371</v>
      </c>
    </row>
    <row r="2012" spans="1:29" ht="15" customHeight="1">
      <c r="A2012" s="2766" t="s">
        <v>5333</v>
      </c>
      <c r="B2012" s="2766" t="s">
        <v>5333</v>
      </c>
      <c r="C2012" s="2766" t="s">
        <v>5532</v>
      </c>
      <c r="D2012" s="2766" t="s">
        <v>5533</v>
      </c>
      <c r="E2012" s="2766" t="s">
        <v>5534</v>
      </c>
      <c r="F2012" s="2767">
        <v>777844383</v>
      </c>
      <c r="G2012" s="2767">
        <v>575000000</v>
      </c>
      <c r="H2012" s="2766" t="s">
        <v>5535</v>
      </c>
      <c r="I2012" s="2766" t="s">
        <v>5536</v>
      </c>
      <c r="J2012" s="2767" t="s">
        <v>5418</v>
      </c>
      <c r="K2012" s="2767" t="s">
        <v>4141</v>
      </c>
      <c r="L2012" s="2767" t="s">
        <v>5537</v>
      </c>
      <c r="M2012" s="2766"/>
      <c r="N2012" s="2766"/>
      <c r="O2012" s="2768">
        <v>45702</v>
      </c>
      <c r="P2012" s="2766">
        <v>178</v>
      </c>
      <c r="Q2012" s="2768">
        <v>45703</v>
      </c>
      <c r="R2012" s="2766" t="s">
        <v>115</v>
      </c>
      <c r="S2012" s="2766">
        <v>0</v>
      </c>
      <c r="T2012" s="2766">
        <v>3</v>
      </c>
      <c r="U2012" s="2766" t="s">
        <v>34</v>
      </c>
      <c r="V2012" s="2766" t="s">
        <v>34</v>
      </c>
      <c r="W2012" s="2768" t="s">
        <v>31385</v>
      </c>
      <c r="X2012" s="2766" t="s">
        <v>36</v>
      </c>
      <c r="Y2012" s="2766">
        <v>350</v>
      </c>
      <c r="Z2012" s="2766" t="s">
        <v>37</v>
      </c>
      <c r="AA2012" s="2766" t="s">
        <v>38</v>
      </c>
      <c r="AB2012" s="2766" t="s">
        <v>116</v>
      </c>
      <c r="AC2012" s="2766" t="s">
        <v>5538</v>
      </c>
    </row>
    <row r="2013" spans="1:29" ht="15" customHeight="1">
      <c r="A2013" s="2766" t="s">
        <v>5333</v>
      </c>
      <c r="B2013" s="2766" t="s">
        <v>5333</v>
      </c>
      <c r="C2013" s="2766" t="s">
        <v>5539</v>
      </c>
      <c r="D2013" s="2766" t="s">
        <v>5540</v>
      </c>
      <c r="E2013" s="2766" t="s">
        <v>5541</v>
      </c>
      <c r="F2013" s="2767">
        <v>708952741</v>
      </c>
      <c r="G2013" s="2767">
        <v>747000000</v>
      </c>
      <c r="H2013" s="2766" t="s">
        <v>5542</v>
      </c>
      <c r="I2013" s="2766" t="s">
        <v>5543</v>
      </c>
      <c r="J2013" s="2767" t="s">
        <v>5418</v>
      </c>
      <c r="K2013" s="2767" t="s">
        <v>4194</v>
      </c>
      <c r="L2013" s="2767" t="s">
        <v>5544</v>
      </c>
      <c r="M2013" s="2766"/>
      <c r="N2013" s="2766"/>
      <c r="O2013" s="2768">
        <v>45457</v>
      </c>
      <c r="P2013" s="2766"/>
      <c r="Q2013" s="2768">
        <v>45862</v>
      </c>
      <c r="R2013" s="2766" t="s">
        <v>33</v>
      </c>
      <c r="S2013" s="2766">
        <v>0</v>
      </c>
      <c r="T2013" s="2766">
        <v>0</v>
      </c>
      <c r="U2013" s="2766" t="s">
        <v>34</v>
      </c>
      <c r="V2013" s="2766" t="s">
        <v>34</v>
      </c>
      <c r="W2013" s="2768" t="s">
        <v>31385</v>
      </c>
      <c r="X2013" s="2766" t="s">
        <v>36</v>
      </c>
      <c r="Y2013" s="2766">
        <v>50</v>
      </c>
      <c r="Z2013" s="2766" t="s">
        <v>37</v>
      </c>
      <c r="AA2013" s="2766" t="s">
        <v>38</v>
      </c>
      <c r="AB2013" s="2766" t="s">
        <v>39</v>
      </c>
      <c r="AC2013" s="2766" t="s">
        <v>5393</v>
      </c>
    </row>
    <row r="2014" spans="1:29" ht="15" customHeight="1">
      <c r="A2014" s="2766" t="s">
        <v>5333</v>
      </c>
      <c r="B2014" s="2766" t="s">
        <v>5333</v>
      </c>
      <c r="C2014" s="2766" t="s">
        <v>5545</v>
      </c>
      <c r="D2014" s="2766" t="s">
        <v>5546</v>
      </c>
      <c r="E2014" s="2766" t="s">
        <v>5547</v>
      </c>
      <c r="F2014" s="2767">
        <v>502000000</v>
      </c>
      <c r="G2014" s="2767">
        <v>800000000</v>
      </c>
      <c r="H2014" s="2766" t="s">
        <v>5548</v>
      </c>
      <c r="I2014" s="2766" t="s">
        <v>5549</v>
      </c>
      <c r="J2014" s="2767" t="s">
        <v>5525</v>
      </c>
      <c r="K2014" s="2767">
        <v>2</v>
      </c>
      <c r="L2014" s="2767">
        <v>54</v>
      </c>
      <c r="M2014" s="2766"/>
      <c r="N2014" s="2766"/>
      <c r="O2014" s="2768">
        <v>45619</v>
      </c>
      <c r="P2014" s="2766">
        <v>262</v>
      </c>
      <c r="Q2014" s="2768">
        <v>45619</v>
      </c>
      <c r="R2014" s="2766" t="s">
        <v>115</v>
      </c>
      <c r="S2014" s="2766">
        <v>0</v>
      </c>
      <c r="T2014" s="2766">
        <v>6</v>
      </c>
      <c r="U2014" s="2766" t="s">
        <v>34</v>
      </c>
      <c r="V2014" s="2766" t="s">
        <v>34</v>
      </c>
      <c r="W2014" s="2768" t="s">
        <v>31385</v>
      </c>
      <c r="X2014" s="2766" t="s">
        <v>36</v>
      </c>
      <c r="Y2014" s="2766">
        <v>800</v>
      </c>
      <c r="Z2014" s="2766" t="s">
        <v>37</v>
      </c>
      <c r="AA2014" s="2766" t="s">
        <v>38</v>
      </c>
      <c r="AB2014" s="2766" t="s">
        <v>116</v>
      </c>
      <c r="AC2014" s="2766" t="s">
        <v>5393</v>
      </c>
    </row>
    <row r="2015" spans="1:29" ht="15" customHeight="1">
      <c r="A2015" s="2766" t="s">
        <v>5333</v>
      </c>
      <c r="B2015" s="2766" t="s">
        <v>5333</v>
      </c>
      <c r="C2015" s="2766" t="s">
        <v>5550</v>
      </c>
      <c r="D2015" s="2766" t="s">
        <v>5551</v>
      </c>
      <c r="E2015" s="2766" t="s">
        <v>5552</v>
      </c>
      <c r="F2015" s="2767">
        <v>709000000</v>
      </c>
      <c r="G2015" s="2767">
        <v>790000000</v>
      </c>
      <c r="H2015" s="2766" t="s">
        <v>5553</v>
      </c>
      <c r="I2015" s="2766" t="s">
        <v>5554</v>
      </c>
      <c r="J2015" s="2767" t="s">
        <v>5338</v>
      </c>
      <c r="K2015" s="2767" t="s">
        <v>4141</v>
      </c>
      <c r="L2015" s="2767" t="s">
        <v>5555</v>
      </c>
      <c r="M2015" s="2766"/>
      <c r="N2015" s="2766"/>
      <c r="O2015" s="2768">
        <v>45589</v>
      </c>
      <c r="P2015" s="2766">
        <v>290</v>
      </c>
      <c r="Q2015" s="2768">
        <v>45591</v>
      </c>
      <c r="R2015" s="2492" t="s">
        <v>1578</v>
      </c>
      <c r="S2015" s="2766">
        <v>0</v>
      </c>
      <c r="T2015" s="2766">
        <v>0</v>
      </c>
      <c r="U2015" s="2766" t="s">
        <v>34</v>
      </c>
      <c r="V2015" s="2766" t="s">
        <v>34</v>
      </c>
      <c r="W2015" s="2768" t="s">
        <v>31385</v>
      </c>
      <c r="X2015" s="2766" t="s">
        <v>36</v>
      </c>
      <c r="Y2015" s="2766">
        <v>250</v>
      </c>
      <c r="Z2015" s="2766" t="s">
        <v>37</v>
      </c>
      <c r="AA2015" s="2766" t="s">
        <v>38</v>
      </c>
      <c r="AB2015" s="2492" t="s">
        <v>1579</v>
      </c>
      <c r="AC2015" s="2766" t="s">
        <v>5371</v>
      </c>
    </row>
    <row r="2016" spans="1:29" ht="15" customHeight="1">
      <c r="A2016" s="2766" t="s">
        <v>5333</v>
      </c>
      <c r="B2016" s="2766" t="s">
        <v>5333</v>
      </c>
      <c r="C2016" s="2766" t="s">
        <v>5556</v>
      </c>
      <c r="D2016" s="2766" t="s">
        <v>5557</v>
      </c>
      <c r="E2016" s="2766" t="s">
        <v>5558</v>
      </c>
      <c r="F2016" s="2767">
        <v>111120180</v>
      </c>
      <c r="G2016" s="2767">
        <v>710000000</v>
      </c>
      <c r="H2016" s="2766" t="s">
        <v>5559</v>
      </c>
      <c r="I2016" s="2766" t="s">
        <v>5560</v>
      </c>
      <c r="J2016" s="2767" t="s">
        <v>5411</v>
      </c>
      <c r="K2016" s="2767" t="s">
        <v>4141</v>
      </c>
      <c r="L2016" s="2767" t="s">
        <v>5561</v>
      </c>
      <c r="M2016" s="2766"/>
      <c r="N2016" s="2766"/>
      <c r="O2016" s="2768">
        <v>45771</v>
      </c>
      <c r="P2016" s="2766">
        <v>108</v>
      </c>
      <c r="Q2016" s="2768">
        <v>45773</v>
      </c>
      <c r="R2016" s="2766" t="s">
        <v>115</v>
      </c>
      <c r="S2016" s="2766">
        <v>0</v>
      </c>
      <c r="T2016" s="2766">
        <v>0</v>
      </c>
      <c r="U2016" s="2766" t="s">
        <v>34</v>
      </c>
      <c r="V2016" s="2766" t="s">
        <v>34</v>
      </c>
      <c r="W2016" s="2768" t="s">
        <v>31385</v>
      </c>
      <c r="X2016" s="2766" t="s">
        <v>36</v>
      </c>
      <c r="Y2016" s="2766">
        <v>100</v>
      </c>
      <c r="Z2016" s="2766" t="s">
        <v>37</v>
      </c>
      <c r="AA2016" s="2766" t="s">
        <v>38</v>
      </c>
      <c r="AB2016" s="2766" t="s">
        <v>116</v>
      </c>
      <c r="AC2016" s="2766" t="s">
        <v>4176</v>
      </c>
    </row>
    <row r="2017" spans="1:29" ht="15" customHeight="1">
      <c r="A2017" s="2766" t="s">
        <v>5333</v>
      </c>
      <c r="B2017" s="2766" t="s">
        <v>5333</v>
      </c>
      <c r="C2017" s="2766" t="s">
        <v>5562</v>
      </c>
      <c r="D2017" s="2766" t="s">
        <v>5563</v>
      </c>
      <c r="E2017" s="2766" t="s">
        <v>5564</v>
      </c>
      <c r="F2017" s="2767">
        <v>747000000</v>
      </c>
      <c r="G2017" s="2767">
        <v>152000000</v>
      </c>
      <c r="H2017" s="2766" t="s">
        <v>5565</v>
      </c>
      <c r="I2017" s="2766" t="s">
        <v>5566</v>
      </c>
      <c r="J2017" s="2767" t="s">
        <v>5519</v>
      </c>
      <c r="K2017" s="2767">
        <v>4</v>
      </c>
      <c r="L2017" s="2767">
        <v>116</v>
      </c>
      <c r="M2017" s="2766"/>
      <c r="N2017" s="2766"/>
      <c r="O2017" s="2768">
        <v>44904</v>
      </c>
      <c r="P2017" s="2766">
        <v>973</v>
      </c>
      <c r="Q2017" s="2768">
        <v>44908</v>
      </c>
      <c r="R2017" s="2766" t="s">
        <v>115</v>
      </c>
      <c r="S2017" s="2766">
        <v>0</v>
      </c>
      <c r="T2017" s="2766">
        <v>12</v>
      </c>
      <c r="U2017" s="2766" t="s">
        <v>34</v>
      </c>
      <c r="V2017" s="2766" t="s">
        <v>34</v>
      </c>
      <c r="W2017" s="2768" t="s">
        <v>31385</v>
      </c>
      <c r="X2017" s="2766" t="s">
        <v>5363</v>
      </c>
      <c r="Y2017" s="2766">
        <v>850</v>
      </c>
      <c r="Z2017" s="2766" t="s">
        <v>37</v>
      </c>
      <c r="AA2017" s="2766" t="s">
        <v>38</v>
      </c>
      <c r="AB2017" s="2766" t="s">
        <v>116</v>
      </c>
      <c r="AC2017" s="2766" t="s">
        <v>5355</v>
      </c>
    </row>
    <row r="2018" spans="1:29" ht="15" customHeight="1">
      <c r="A2018" s="2766" t="s">
        <v>5333</v>
      </c>
      <c r="B2018" s="2766" t="s">
        <v>5333</v>
      </c>
      <c r="C2018" s="2766" t="s">
        <v>5567</v>
      </c>
      <c r="D2018" s="2766" t="s">
        <v>5568</v>
      </c>
      <c r="E2018" s="2766" t="s">
        <v>5569</v>
      </c>
      <c r="F2018" s="2767">
        <v>708605514</v>
      </c>
      <c r="G2018" s="2767">
        <v>547000000</v>
      </c>
      <c r="H2018" s="2766" t="s">
        <v>5570</v>
      </c>
      <c r="I2018" s="2766" t="s">
        <v>5571</v>
      </c>
      <c r="J2018" s="2767" t="s">
        <v>5572</v>
      </c>
      <c r="K2018" s="2767" t="s">
        <v>4141</v>
      </c>
      <c r="L2018" s="2767" t="s">
        <v>5573</v>
      </c>
      <c r="M2018" s="2766"/>
      <c r="N2018" s="2766"/>
      <c r="O2018" s="2768">
        <v>45859</v>
      </c>
      <c r="P2018" s="2766"/>
      <c r="Q2018" s="2768">
        <v>45860</v>
      </c>
      <c r="R2018" s="2492" t="s">
        <v>1578</v>
      </c>
      <c r="S2018" s="2766">
        <v>0</v>
      </c>
      <c r="T2018" s="2766">
        <v>0</v>
      </c>
      <c r="U2018" s="2766" t="s">
        <v>34</v>
      </c>
      <c r="V2018" s="2766" t="s">
        <v>34</v>
      </c>
      <c r="W2018" s="2768" t="s">
        <v>31385</v>
      </c>
      <c r="X2018" s="2766" t="s">
        <v>36</v>
      </c>
      <c r="Y2018" s="2766">
        <v>250</v>
      </c>
      <c r="Z2018" s="2766" t="s">
        <v>37</v>
      </c>
      <c r="AA2018" s="2766" t="s">
        <v>38</v>
      </c>
      <c r="AB2018" s="2492" t="s">
        <v>1579</v>
      </c>
      <c r="AC2018" s="2766" t="s">
        <v>5371</v>
      </c>
    </row>
    <row r="2019" spans="1:29" ht="15" customHeight="1">
      <c r="A2019" s="2766" t="s">
        <v>5333</v>
      </c>
      <c r="B2019" s="2766" t="s">
        <v>5333</v>
      </c>
      <c r="C2019" s="2766" t="s">
        <v>5574</v>
      </c>
      <c r="D2019" s="2766" t="s">
        <v>5575</v>
      </c>
      <c r="E2019" s="2766" t="s">
        <v>5576</v>
      </c>
      <c r="F2019" s="2767">
        <v>749226118</v>
      </c>
      <c r="G2019" s="2767">
        <v>748000000</v>
      </c>
      <c r="H2019" s="2766" t="s">
        <v>5577</v>
      </c>
      <c r="I2019" s="2766" t="s">
        <v>5578</v>
      </c>
      <c r="J2019" s="2767" t="s">
        <v>5579</v>
      </c>
      <c r="K2019" s="2767" t="s">
        <v>4141</v>
      </c>
      <c r="L2019" s="2767" t="s">
        <v>5580</v>
      </c>
      <c r="M2019" s="2766"/>
      <c r="N2019" s="2766"/>
      <c r="O2019" s="2768">
        <v>45688</v>
      </c>
      <c r="P2019" s="2766">
        <v>191</v>
      </c>
      <c r="Q2019" s="2768">
        <v>45690</v>
      </c>
      <c r="R2019" s="2766" t="s">
        <v>115</v>
      </c>
      <c r="S2019" s="2766">
        <v>0</v>
      </c>
      <c r="T2019" s="2766">
        <v>0</v>
      </c>
      <c r="U2019" s="2766" t="s">
        <v>34</v>
      </c>
      <c r="V2019" s="2766" t="s">
        <v>34</v>
      </c>
      <c r="W2019" s="2768" t="s">
        <v>31385</v>
      </c>
      <c r="X2019" s="2766" t="s">
        <v>36</v>
      </c>
      <c r="Y2019" s="2766">
        <v>350</v>
      </c>
      <c r="Z2019" s="2766" t="s">
        <v>37</v>
      </c>
      <c r="AA2019" s="2766" t="s">
        <v>38</v>
      </c>
      <c r="AB2019" s="2766" t="s">
        <v>116</v>
      </c>
      <c r="AC2019" s="2766" t="s">
        <v>5371</v>
      </c>
    </row>
    <row r="2020" spans="1:29" ht="15" customHeight="1">
      <c r="A2020" s="2766" t="s">
        <v>5333</v>
      </c>
      <c r="B2020" s="2766" t="s">
        <v>5333</v>
      </c>
      <c r="C2020" s="2766" t="s">
        <v>5581</v>
      </c>
      <c r="D2020" s="2766" t="s">
        <v>5582</v>
      </c>
      <c r="E2020" s="2766" t="s">
        <v>5558</v>
      </c>
      <c r="F2020" s="2767">
        <v>140223613</v>
      </c>
      <c r="G2020" s="2767">
        <v>757000000</v>
      </c>
      <c r="H2020" s="2766" t="s">
        <v>5583</v>
      </c>
      <c r="I2020" s="2766" t="s">
        <v>5584</v>
      </c>
      <c r="J2020" s="2767" t="s">
        <v>5411</v>
      </c>
      <c r="K2020" s="2767" t="s">
        <v>4141</v>
      </c>
      <c r="L2020" s="2767" t="s">
        <v>5561</v>
      </c>
      <c r="M2020" s="2766"/>
      <c r="N2020" s="2766"/>
      <c r="O2020" s="2768">
        <v>45771</v>
      </c>
      <c r="P2020" s="2766">
        <v>108</v>
      </c>
      <c r="Q2020" s="2768">
        <v>45773</v>
      </c>
      <c r="R2020" s="2766" t="s">
        <v>115</v>
      </c>
      <c r="S2020" s="2766">
        <v>0</v>
      </c>
      <c r="T2020" s="2766">
        <v>0</v>
      </c>
      <c r="U2020" s="2766" t="s">
        <v>34</v>
      </c>
      <c r="V2020" s="2766" t="s">
        <v>34</v>
      </c>
      <c r="W2020" s="2768" t="s">
        <v>31385</v>
      </c>
      <c r="X2020" s="2766" t="s">
        <v>36</v>
      </c>
      <c r="Y2020" s="2766">
        <v>250</v>
      </c>
      <c r="Z2020" s="2766" t="s">
        <v>37</v>
      </c>
      <c r="AA2020" s="2766" t="s">
        <v>38</v>
      </c>
      <c r="AB2020" s="2766" t="s">
        <v>116</v>
      </c>
      <c r="AC2020" s="2766" t="s">
        <v>5585</v>
      </c>
    </row>
    <row r="2021" spans="1:29" ht="15" customHeight="1">
      <c r="A2021" s="2766" t="s">
        <v>5333</v>
      </c>
      <c r="B2021" s="2766" t="s">
        <v>5333</v>
      </c>
      <c r="C2021" s="2766" t="s">
        <v>5586</v>
      </c>
      <c r="D2021" s="2766" t="s">
        <v>5587</v>
      </c>
      <c r="E2021" s="2766" t="s">
        <v>5588</v>
      </c>
      <c r="F2021" s="2767">
        <v>103000000</v>
      </c>
      <c r="G2021" s="2767">
        <v>708000000</v>
      </c>
      <c r="H2021" s="2766" t="s">
        <v>5589</v>
      </c>
      <c r="I2021" s="2766" t="s">
        <v>5590</v>
      </c>
      <c r="J2021" s="2767" t="s">
        <v>5480</v>
      </c>
      <c r="K2021" s="2767"/>
      <c r="L2021" s="2767"/>
      <c r="M2021" s="2766"/>
      <c r="N2021" s="2766"/>
      <c r="O2021" s="2768">
        <v>45374</v>
      </c>
      <c r="P2021" s="2766">
        <v>503</v>
      </c>
      <c r="Q2021" s="2768">
        <v>45378</v>
      </c>
      <c r="R2021" s="2766" t="s">
        <v>115</v>
      </c>
      <c r="S2021" s="2766"/>
      <c r="T2021" s="2766"/>
      <c r="U2021" s="2766"/>
      <c r="V2021" s="2766"/>
      <c r="W2021" s="2768" t="s">
        <v>31385</v>
      </c>
      <c r="X2021" s="2766" t="s">
        <v>36</v>
      </c>
      <c r="Y2021" s="2766"/>
      <c r="Z2021" s="2766" t="s">
        <v>37</v>
      </c>
      <c r="AA2021" s="2766" t="s">
        <v>38</v>
      </c>
      <c r="AB2021" s="2766" t="s">
        <v>39</v>
      </c>
      <c r="AC2021" s="2766" t="s">
        <v>5591</v>
      </c>
    </row>
    <row r="2022" spans="1:29" ht="15" customHeight="1">
      <c r="A2022" s="2766" t="s">
        <v>5333</v>
      </c>
      <c r="B2022" s="2766" t="s">
        <v>5333</v>
      </c>
      <c r="C2022" s="2766" t="s">
        <v>5592</v>
      </c>
      <c r="D2022" s="2766" t="s">
        <v>5593</v>
      </c>
      <c r="E2022" s="2766" t="s">
        <v>5594</v>
      </c>
      <c r="F2022" s="2767">
        <v>104000000</v>
      </c>
      <c r="G2022" s="2767">
        <v>779000000</v>
      </c>
      <c r="H2022" s="2766" t="s">
        <v>5595</v>
      </c>
      <c r="I2022" s="2766" t="s">
        <v>5596</v>
      </c>
      <c r="J2022" s="2767" t="s">
        <v>5418</v>
      </c>
      <c r="K2022" s="2767" t="s">
        <v>2435</v>
      </c>
      <c r="L2022" s="2767" t="s">
        <v>5597</v>
      </c>
      <c r="M2022" s="2766"/>
      <c r="N2022" s="2766"/>
      <c r="O2022" s="2768">
        <v>45472</v>
      </c>
      <c r="P2022" s="2766">
        <v>384</v>
      </c>
      <c r="Q2022" s="2768">
        <v>45497</v>
      </c>
      <c r="R2022" s="2492" t="s">
        <v>1578</v>
      </c>
      <c r="S2022" s="2766">
        <v>0</v>
      </c>
      <c r="T2022" s="2766">
        <v>0</v>
      </c>
      <c r="U2022" s="2766" t="s">
        <v>34</v>
      </c>
      <c r="V2022" s="2766" t="s">
        <v>34</v>
      </c>
      <c r="W2022" s="2768" t="s">
        <v>31385</v>
      </c>
      <c r="X2022" s="2766" t="s">
        <v>36</v>
      </c>
      <c r="Y2022" s="2766">
        <v>150</v>
      </c>
      <c r="Z2022" s="2766" t="s">
        <v>37</v>
      </c>
      <c r="AA2022" s="2766" t="s">
        <v>38</v>
      </c>
      <c r="AB2022" s="2492" t="s">
        <v>1579</v>
      </c>
      <c r="AC2022" s="2766" t="s">
        <v>4176</v>
      </c>
    </row>
    <row r="2023" spans="1:29" ht="15" customHeight="1">
      <c r="A2023" s="2766" t="s">
        <v>5333</v>
      </c>
      <c r="B2023" s="2766" t="s">
        <v>5333</v>
      </c>
      <c r="C2023" s="2766" t="s">
        <v>5598</v>
      </c>
      <c r="D2023" s="2766" t="s">
        <v>5599</v>
      </c>
      <c r="E2023" s="2766" t="s">
        <v>5600</v>
      </c>
      <c r="F2023" s="2767">
        <v>153000000</v>
      </c>
      <c r="G2023" s="2767">
        <v>760000000</v>
      </c>
      <c r="H2023" s="2766" t="s">
        <v>5601</v>
      </c>
      <c r="I2023" s="2766" t="s">
        <v>5602</v>
      </c>
      <c r="J2023" s="2767" t="s">
        <v>5603</v>
      </c>
      <c r="K2023" s="2767">
        <v>3</v>
      </c>
      <c r="L2023" s="2767">
        <v>3</v>
      </c>
      <c r="M2023" s="2766"/>
      <c r="N2023" s="2766"/>
      <c r="O2023" s="2768">
        <v>45111</v>
      </c>
      <c r="P2023" s="2766">
        <v>769</v>
      </c>
      <c r="Q2023" s="2768">
        <v>45112</v>
      </c>
      <c r="R2023" s="2766" t="s">
        <v>115</v>
      </c>
      <c r="S2023" s="2766">
        <v>0</v>
      </c>
      <c r="T2023" s="2766">
        <v>13</v>
      </c>
      <c r="U2023" s="2766" t="s">
        <v>34</v>
      </c>
      <c r="V2023" s="2766" t="s">
        <v>34</v>
      </c>
      <c r="W2023" s="2768" t="s">
        <v>31385</v>
      </c>
      <c r="X2023" s="2766" t="s">
        <v>5363</v>
      </c>
      <c r="Y2023" s="2766">
        <v>1200</v>
      </c>
      <c r="Z2023" s="2766" t="s">
        <v>37</v>
      </c>
      <c r="AA2023" s="2766" t="s">
        <v>38</v>
      </c>
      <c r="AB2023" s="2766" t="s">
        <v>116</v>
      </c>
      <c r="AC2023" s="2766" t="s">
        <v>4176</v>
      </c>
    </row>
    <row r="2024" spans="1:29" ht="15" customHeight="1">
      <c r="A2024" s="2766" t="s">
        <v>5333</v>
      </c>
      <c r="B2024" s="2766" t="s">
        <v>5333</v>
      </c>
      <c r="C2024" s="2766" t="s">
        <v>5604</v>
      </c>
      <c r="D2024" s="2766" t="s">
        <v>5605</v>
      </c>
      <c r="E2024" s="2766" t="s">
        <v>5606</v>
      </c>
      <c r="F2024" s="2767">
        <v>759508788</v>
      </c>
      <c r="G2024" s="2767">
        <v>595000000</v>
      </c>
      <c r="H2024" s="2766" t="s">
        <v>5607</v>
      </c>
      <c r="I2024" s="2766" t="s">
        <v>5608</v>
      </c>
      <c r="J2024" s="2767" t="s">
        <v>5609</v>
      </c>
      <c r="K2024" s="2767" t="s">
        <v>5610</v>
      </c>
      <c r="L2024" s="2767" t="s">
        <v>5611</v>
      </c>
      <c r="M2024" s="2766"/>
      <c r="N2024" s="2766"/>
      <c r="O2024" s="2768">
        <v>45850</v>
      </c>
      <c r="P2024" s="2766">
        <v>25</v>
      </c>
      <c r="Q2024" s="2768">
        <v>45856</v>
      </c>
      <c r="R2024" s="2766" t="s">
        <v>115</v>
      </c>
      <c r="S2024" s="2766">
        <v>0</v>
      </c>
      <c r="T2024" s="2766">
        <v>14</v>
      </c>
      <c r="U2024" s="2766" t="s">
        <v>34</v>
      </c>
      <c r="V2024" s="2766" t="s">
        <v>34</v>
      </c>
      <c r="W2024" s="2768" t="s">
        <v>31385</v>
      </c>
      <c r="X2024" s="2766" t="s">
        <v>36</v>
      </c>
      <c r="Y2024" s="2766">
        <v>1100</v>
      </c>
      <c r="Z2024" s="2766" t="s">
        <v>37</v>
      </c>
      <c r="AA2024" s="2766" t="s">
        <v>2083</v>
      </c>
      <c r="AB2024" s="2766" t="s">
        <v>116</v>
      </c>
      <c r="AC2024" s="2766" t="s">
        <v>5371</v>
      </c>
    </row>
    <row r="2025" spans="1:29" ht="15" customHeight="1">
      <c r="A2025" s="2766" t="s">
        <v>5333</v>
      </c>
      <c r="B2025" s="2766" t="s">
        <v>5333</v>
      </c>
      <c r="C2025" s="2766" t="s">
        <v>5612</v>
      </c>
      <c r="D2025" s="2766" t="s">
        <v>5613</v>
      </c>
      <c r="E2025" s="2766" t="s">
        <v>5614</v>
      </c>
      <c r="F2025" s="2767">
        <v>788393747</v>
      </c>
      <c r="G2025" s="2767">
        <v>769000000</v>
      </c>
      <c r="H2025" s="2766" t="s">
        <v>5615</v>
      </c>
      <c r="I2025" s="2766" t="s">
        <v>5616</v>
      </c>
      <c r="J2025" s="2767" t="s">
        <v>5617</v>
      </c>
      <c r="K2025" s="2767" t="s">
        <v>4194</v>
      </c>
      <c r="L2025" s="2767" t="s">
        <v>5618</v>
      </c>
      <c r="M2025" s="2766"/>
      <c r="N2025" s="2766"/>
      <c r="O2025" s="2768">
        <v>45731</v>
      </c>
      <c r="P2025" s="2766">
        <v>149</v>
      </c>
      <c r="Q2025" s="2768">
        <v>45732</v>
      </c>
      <c r="R2025" s="2766" t="s">
        <v>115</v>
      </c>
      <c r="S2025" s="2766">
        <v>0</v>
      </c>
      <c r="T2025" s="2766">
        <v>0</v>
      </c>
      <c r="U2025" s="2766" t="s">
        <v>34</v>
      </c>
      <c r="V2025" s="2766" t="s">
        <v>34</v>
      </c>
      <c r="W2025" s="2768" t="s">
        <v>31385</v>
      </c>
      <c r="X2025" s="2766" t="s">
        <v>36</v>
      </c>
      <c r="Y2025" s="2766">
        <v>300</v>
      </c>
      <c r="Z2025" s="2766" t="s">
        <v>37</v>
      </c>
      <c r="AA2025" s="2766" t="s">
        <v>38</v>
      </c>
      <c r="AB2025" s="2766" t="s">
        <v>116</v>
      </c>
      <c r="AC2025" s="2766" t="s">
        <v>5355</v>
      </c>
    </row>
    <row r="2026" spans="1:29" ht="15" customHeight="1">
      <c r="A2026" s="2766" t="s">
        <v>5333</v>
      </c>
      <c r="B2026" s="2766" t="s">
        <v>5333</v>
      </c>
      <c r="C2026" s="2766" t="s">
        <v>5619</v>
      </c>
      <c r="D2026" s="2766" t="s">
        <v>5620</v>
      </c>
      <c r="E2026" s="2766" t="s">
        <v>5621</v>
      </c>
      <c r="F2026" s="2767">
        <v>707000000</v>
      </c>
      <c r="G2026" s="2767">
        <v>142000000</v>
      </c>
      <c r="H2026" s="2766" t="s">
        <v>5622</v>
      </c>
      <c r="I2026" s="2766" t="s">
        <v>5623</v>
      </c>
      <c r="J2026" s="2767" t="s">
        <v>5572</v>
      </c>
      <c r="K2026" s="2767" t="s">
        <v>4141</v>
      </c>
      <c r="L2026" s="2767" t="s">
        <v>5573</v>
      </c>
      <c r="M2026" s="2766"/>
      <c r="N2026" s="2766"/>
      <c r="O2026" s="2768">
        <v>45579</v>
      </c>
      <c r="P2026" s="2766">
        <v>301</v>
      </c>
      <c r="Q2026" s="2768">
        <v>45580</v>
      </c>
      <c r="R2026" s="2492" t="s">
        <v>1578</v>
      </c>
      <c r="S2026" s="2766">
        <v>0</v>
      </c>
      <c r="T2026" s="2766">
        <v>4</v>
      </c>
      <c r="U2026" s="2766" t="s">
        <v>34</v>
      </c>
      <c r="V2026" s="2766" t="s">
        <v>34</v>
      </c>
      <c r="W2026" s="2768" t="s">
        <v>31385</v>
      </c>
      <c r="X2026" s="2766" t="s">
        <v>36</v>
      </c>
      <c r="Y2026" s="2766">
        <v>350</v>
      </c>
      <c r="Z2026" s="2766" t="s">
        <v>37</v>
      </c>
      <c r="AA2026" s="2766" t="s">
        <v>38</v>
      </c>
      <c r="AB2026" s="2492" t="s">
        <v>1579</v>
      </c>
      <c r="AC2026" s="2766" t="s">
        <v>5371</v>
      </c>
    </row>
    <row r="2027" spans="1:29" ht="15" customHeight="1">
      <c r="A2027" s="2766" t="s">
        <v>5333</v>
      </c>
      <c r="B2027" s="2766" t="s">
        <v>5333</v>
      </c>
      <c r="C2027" s="2766" t="s">
        <v>5624</v>
      </c>
      <c r="D2027" s="2766" t="s">
        <v>5625</v>
      </c>
      <c r="E2027" s="2766" t="s">
        <v>5626</v>
      </c>
      <c r="F2027" s="2767">
        <v>101000000</v>
      </c>
      <c r="G2027" s="2767">
        <v>101000000</v>
      </c>
      <c r="H2027" s="2766" t="s">
        <v>5627</v>
      </c>
      <c r="I2027" s="2766" t="s">
        <v>5628</v>
      </c>
      <c r="J2027" s="2767" t="s">
        <v>5377</v>
      </c>
      <c r="K2027" s="2767">
        <v>2</v>
      </c>
      <c r="L2027" s="2767">
        <v>60</v>
      </c>
      <c r="M2027" s="2766"/>
      <c r="N2027" s="2766"/>
      <c r="O2027" s="2768">
        <v>45469</v>
      </c>
      <c r="P2027" s="2766">
        <v>411</v>
      </c>
      <c r="Q2027" s="2768">
        <v>45470</v>
      </c>
      <c r="R2027" s="2766" t="s">
        <v>115</v>
      </c>
      <c r="S2027" s="2766">
        <v>0</v>
      </c>
      <c r="T2027" s="2766">
        <v>0</v>
      </c>
      <c r="U2027" s="2766" t="s">
        <v>34</v>
      </c>
      <c r="V2027" s="2766" t="s">
        <v>34</v>
      </c>
      <c r="W2027" s="2768" t="s">
        <v>31385</v>
      </c>
      <c r="X2027" s="2766" t="s">
        <v>36</v>
      </c>
      <c r="Y2027" s="2766">
        <v>300</v>
      </c>
      <c r="Z2027" s="2766" t="s">
        <v>37</v>
      </c>
      <c r="AA2027" s="2766" t="s">
        <v>38</v>
      </c>
      <c r="AB2027" s="2766" t="s">
        <v>116</v>
      </c>
      <c r="AC2027" s="2766" t="s">
        <v>4176</v>
      </c>
    </row>
    <row r="2028" spans="1:29" ht="15" customHeight="1">
      <c r="A2028" s="2766" t="s">
        <v>5333</v>
      </c>
      <c r="B2028" s="2766" t="s">
        <v>5333</v>
      </c>
      <c r="C2028" s="2766" t="s">
        <v>5629</v>
      </c>
      <c r="D2028" s="2766" t="s">
        <v>5630</v>
      </c>
      <c r="E2028" s="2766" t="s">
        <v>5631</v>
      </c>
      <c r="F2028" s="2767">
        <v>759523310</v>
      </c>
      <c r="G2028" s="2767">
        <v>760000000</v>
      </c>
      <c r="H2028" s="2766" t="s">
        <v>30175</v>
      </c>
      <c r="I2028" s="2766" t="s">
        <v>5632</v>
      </c>
      <c r="J2028" s="2767" t="s">
        <v>5633</v>
      </c>
      <c r="K2028" s="2767" t="s">
        <v>4141</v>
      </c>
      <c r="L2028" s="2767" t="s">
        <v>5634</v>
      </c>
      <c r="M2028" s="2766"/>
      <c r="N2028" s="2766"/>
      <c r="O2028" s="2768">
        <v>45773</v>
      </c>
      <c r="P2028" s="2766">
        <v>107</v>
      </c>
      <c r="Q2028" s="2768">
        <v>45774</v>
      </c>
      <c r="R2028" s="2766" t="s">
        <v>115</v>
      </c>
      <c r="S2028" s="2766">
        <v>0</v>
      </c>
      <c r="T2028" s="2766">
        <v>5</v>
      </c>
      <c r="U2028" s="2766" t="s">
        <v>34</v>
      </c>
      <c r="V2028" s="2766" t="s">
        <v>34</v>
      </c>
      <c r="W2028" s="2768" t="s">
        <v>31385</v>
      </c>
      <c r="X2028" s="2766" t="s">
        <v>36</v>
      </c>
      <c r="Y2028" s="2766">
        <v>800</v>
      </c>
      <c r="Z2028" s="2766" t="s">
        <v>37</v>
      </c>
      <c r="AA2028" s="2766" t="s">
        <v>38</v>
      </c>
      <c r="AB2028" s="2766" t="s">
        <v>116</v>
      </c>
      <c r="AC2028" s="2766" t="s">
        <v>5488</v>
      </c>
    </row>
    <row r="2029" spans="1:29" ht="15" customHeight="1">
      <c r="A2029" s="2766" t="s">
        <v>5333</v>
      </c>
      <c r="B2029" s="2766" t="s">
        <v>5333</v>
      </c>
      <c r="C2029" s="2766" t="s">
        <v>5635</v>
      </c>
      <c r="D2029" s="2766" t="s">
        <v>5636</v>
      </c>
      <c r="E2029" s="2766" t="s">
        <v>5637</v>
      </c>
      <c r="F2029" s="2767">
        <v>710000000</v>
      </c>
      <c r="G2029" s="2767">
        <v>171000000</v>
      </c>
      <c r="H2029" s="2766" t="s">
        <v>5638</v>
      </c>
      <c r="I2029" s="2766" t="s">
        <v>5639</v>
      </c>
      <c r="J2029" s="2767" t="s">
        <v>5640</v>
      </c>
      <c r="K2029" s="2767" t="s">
        <v>4141</v>
      </c>
      <c r="L2029" s="2767" t="s">
        <v>5641</v>
      </c>
      <c r="M2029" s="2766"/>
      <c r="N2029" s="2766"/>
      <c r="O2029" s="2768">
        <v>45574</v>
      </c>
      <c r="P2029" s="2766">
        <v>307</v>
      </c>
      <c r="Q2029" s="2768">
        <v>45574</v>
      </c>
      <c r="R2029" s="2766" t="s">
        <v>115</v>
      </c>
      <c r="S2029" s="2766">
        <v>0</v>
      </c>
      <c r="T2029" s="2766">
        <v>5</v>
      </c>
      <c r="U2029" s="2766" t="s">
        <v>34</v>
      </c>
      <c r="V2029" s="2766" t="s">
        <v>34</v>
      </c>
      <c r="W2029" s="2768" t="s">
        <v>31385</v>
      </c>
      <c r="X2029" s="2766" t="s">
        <v>36</v>
      </c>
      <c r="Y2029" s="2766">
        <v>500</v>
      </c>
      <c r="Z2029" s="2766" t="s">
        <v>37</v>
      </c>
      <c r="AA2029" s="2766" t="s">
        <v>38</v>
      </c>
      <c r="AB2029" s="2766" t="s">
        <v>692</v>
      </c>
      <c r="AC2029" s="2766" t="s">
        <v>4176</v>
      </c>
    </row>
    <row r="2030" spans="1:29" ht="15" customHeight="1">
      <c r="A2030" s="2766" t="s">
        <v>5333</v>
      </c>
      <c r="B2030" s="2766" t="s">
        <v>5333</v>
      </c>
      <c r="C2030" s="2766" t="s">
        <v>5642</v>
      </c>
      <c r="D2030" s="2766" t="s">
        <v>5643</v>
      </c>
      <c r="E2030" s="2766" t="s">
        <v>5644</v>
      </c>
      <c r="F2030" s="2767">
        <v>104000000</v>
      </c>
      <c r="G2030" s="2767">
        <v>758000000</v>
      </c>
      <c r="H2030" s="2766" t="s">
        <v>5645</v>
      </c>
      <c r="I2030" s="2766" t="s">
        <v>5646</v>
      </c>
      <c r="J2030" s="2767" t="s">
        <v>5525</v>
      </c>
      <c r="K2030" s="2767">
        <v>1</v>
      </c>
      <c r="L2030" s="2767">
        <v>6</v>
      </c>
      <c r="M2030" s="2766"/>
      <c r="N2030" s="2766"/>
      <c r="O2030" s="2768">
        <v>45386</v>
      </c>
      <c r="P2030" s="2766">
        <v>494</v>
      </c>
      <c r="Q2030" s="2768">
        <v>45387</v>
      </c>
      <c r="R2030" s="2766" t="s">
        <v>115</v>
      </c>
      <c r="S2030" s="2766">
        <v>0</v>
      </c>
      <c r="T2030" s="2766">
        <v>1</v>
      </c>
      <c r="U2030" s="2766" t="s">
        <v>34</v>
      </c>
      <c r="V2030" s="2766" t="s">
        <v>34</v>
      </c>
      <c r="W2030" s="2768" t="s">
        <v>31385</v>
      </c>
      <c r="X2030" s="2766" t="s">
        <v>36</v>
      </c>
      <c r="Y2030" s="2766">
        <v>850</v>
      </c>
      <c r="Z2030" s="2766" t="s">
        <v>37</v>
      </c>
      <c r="AA2030" s="2766" t="s">
        <v>38</v>
      </c>
      <c r="AB2030" s="2766" t="s">
        <v>116</v>
      </c>
      <c r="AC2030" s="2766" t="s">
        <v>5371</v>
      </c>
    </row>
    <row r="2031" spans="1:29" ht="15" customHeight="1">
      <c r="A2031" s="2766" t="s">
        <v>5333</v>
      </c>
      <c r="B2031" s="2766" t="s">
        <v>5333</v>
      </c>
      <c r="C2031" s="2766" t="s">
        <v>5647</v>
      </c>
      <c r="D2031" s="2766" t="s">
        <v>5648</v>
      </c>
      <c r="E2031" s="2766" t="s">
        <v>5649</v>
      </c>
      <c r="F2031" s="2767">
        <v>556117906</v>
      </c>
      <c r="G2031" s="2767">
        <v>707000000</v>
      </c>
      <c r="H2031" s="2766" t="s">
        <v>5650</v>
      </c>
      <c r="I2031" s="2766" t="s">
        <v>5651</v>
      </c>
      <c r="J2031" s="2767" t="s">
        <v>5377</v>
      </c>
      <c r="K2031" s="2767">
        <v>3</v>
      </c>
      <c r="L2031" s="2767">
        <v>74</v>
      </c>
      <c r="M2031" s="2766"/>
      <c r="N2031" s="2766"/>
      <c r="O2031" s="2768">
        <v>45636</v>
      </c>
      <c r="P2031" s="2766">
        <v>244</v>
      </c>
      <c r="Q2031" s="2768">
        <v>45637</v>
      </c>
      <c r="R2031" s="2766" t="s">
        <v>115</v>
      </c>
      <c r="S2031" s="2766">
        <v>0</v>
      </c>
      <c r="T2031" s="2766">
        <v>0</v>
      </c>
      <c r="U2031" s="2766" t="s">
        <v>34</v>
      </c>
      <c r="V2031" s="2766" t="s">
        <v>34</v>
      </c>
      <c r="W2031" s="2768" t="s">
        <v>31385</v>
      </c>
      <c r="X2031" s="2766" t="s">
        <v>36</v>
      </c>
      <c r="Y2031" s="2766">
        <v>250</v>
      </c>
      <c r="Z2031" s="2766" t="s">
        <v>37</v>
      </c>
      <c r="AA2031" s="2766" t="s">
        <v>38</v>
      </c>
      <c r="AB2031" s="2766" t="s">
        <v>116</v>
      </c>
      <c r="AC2031" s="2766" t="s">
        <v>5371</v>
      </c>
    </row>
    <row r="2032" spans="1:29" ht="15" customHeight="1">
      <c r="A2032" s="2766" t="s">
        <v>5333</v>
      </c>
      <c r="B2032" s="2766" t="s">
        <v>5333</v>
      </c>
      <c r="C2032" s="2766" t="s">
        <v>5652</v>
      </c>
      <c r="D2032" s="2766" t="s">
        <v>5653</v>
      </c>
      <c r="E2032" s="2766" t="s">
        <v>5654</v>
      </c>
      <c r="F2032" s="2767">
        <v>758866410</v>
      </c>
      <c r="G2032" s="2767">
        <v>768000000</v>
      </c>
      <c r="H2032" s="2766" t="s">
        <v>5655</v>
      </c>
      <c r="I2032" s="2766" t="s">
        <v>5656</v>
      </c>
      <c r="J2032" s="2767" t="s">
        <v>5353</v>
      </c>
      <c r="K2032" s="2767" t="s">
        <v>4141</v>
      </c>
      <c r="L2032" s="2767" t="s">
        <v>5657</v>
      </c>
      <c r="M2032" s="2766"/>
      <c r="N2032" s="2766"/>
      <c r="O2032" s="2768">
        <v>45827</v>
      </c>
      <c r="P2032" s="2766">
        <v>53</v>
      </c>
      <c r="Q2032" s="2768">
        <v>45828</v>
      </c>
      <c r="R2032" s="2766" t="s">
        <v>5658</v>
      </c>
      <c r="S2032" s="2766">
        <v>0</v>
      </c>
      <c r="T2032" s="2766">
        <v>0</v>
      </c>
      <c r="U2032" s="2766" t="s">
        <v>34</v>
      </c>
      <c r="V2032" s="2766" t="s">
        <v>34</v>
      </c>
      <c r="W2032" s="2768" t="s">
        <v>31385</v>
      </c>
      <c r="X2032" s="2766" t="s">
        <v>36</v>
      </c>
      <c r="Y2032" s="2766">
        <v>100</v>
      </c>
      <c r="Z2032" s="2766" t="s">
        <v>37</v>
      </c>
      <c r="AA2032" s="2766" t="s">
        <v>2083</v>
      </c>
      <c r="AB2032" s="2766" t="s">
        <v>116</v>
      </c>
      <c r="AC2032" s="2766" t="s">
        <v>4176</v>
      </c>
    </row>
    <row r="2033" spans="1:29" ht="15" customHeight="1">
      <c r="A2033" s="2766" t="s">
        <v>5333</v>
      </c>
      <c r="B2033" s="2766" t="s">
        <v>5333</v>
      </c>
      <c r="C2033" s="2766" t="s">
        <v>5659</v>
      </c>
      <c r="D2033" s="2766" t="s">
        <v>5660</v>
      </c>
      <c r="E2033" s="2766" t="s">
        <v>5661</v>
      </c>
      <c r="F2033" s="2767">
        <v>748000000</v>
      </c>
      <c r="G2033" s="2767">
        <v>749000000</v>
      </c>
      <c r="H2033" s="2766" t="s">
        <v>5662</v>
      </c>
      <c r="I2033" s="2766" t="s">
        <v>5663</v>
      </c>
      <c r="J2033" s="2767" t="s">
        <v>5369</v>
      </c>
      <c r="K2033" s="2767" t="s">
        <v>4141</v>
      </c>
      <c r="L2033" s="2767" t="s">
        <v>5664</v>
      </c>
      <c r="M2033" s="2766"/>
      <c r="N2033" s="2766"/>
      <c r="O2033" s="2768">
        <v>45601</v>
      </c>
      <c r="P2033" s="2766">
        <v>279</v>
      </c>
      <c r="Q2033" s="2768">
        <v>45602</v>
      </c>
      <c r="R2033" s="2766" t="s">
        <v>115</v>
      </c>
      <c r="S2033" s="2766">
        <v>0</v>
      </c>
      <c r="T2033" s="2766">
        <v>12</v>
      </c>
      <c r="U2033" s="2766" t="s">
        <v>34</v>
      </c>
      <c r="V2033" s="2766" t="s">
        <v>34</v>
      </c>
      <c r="W2033" s="2768" t="s">
        <v>31385</v>
      </c>
      <c r="X2033" s="2766" t="s">
        <v>36</v>
      </c>
      <c r="Y2033" s="2766">
        <v>800</v>
      </c>
      <c r="Z2033" s="2766" t="s">
        <v>37</v>
      </c>
      <c r="AA2033" s="2766" t="s">
        <v>38</v>
      </c>
      <c r="AB2033" s="2766" t="s">
        <v>116</v>
      </c>
      <c r="AC2033" s="2766" t="s">
        <v>5665</v>
      </c>
    </row>
    <row r="2034" spans="1:29" ht="15" customHeight="1">
      <c r="A2034" s="2766" t="s">
        <v>5333</v>
      </c>
      <c r="B2034" s="2766" t="s">
        <v>5333</v>
      </c>
      <c r="C2034" s="2766" t="s">
        <v>5666</v>
      </c>
      <c r="D2034" s="2766" t="s">
        <v>5667</v>
      </c>
      <c r="E2034" s="2766" t="s">
        <v>5668</v>
      </c>
      <c r="F2034" s="2767">
        <v>103000000</v>
      </c>
      <c r="G2034" s="2767">
        <v>710000000</v>
      </c>
      <c r="H2034" s="2766" t="s">
        <v>5669</v>
      </c>
      <c r="I2034" s="2766" t="s">
        <v>5670</v>
      </c>
      <c r="J2034" s="2767"/>
      <c r="K2034" s="2767"/>
      <c r="L2034" s="2767"/>
      <c r="M2034" s="2766"/>
      <c r="N2034" s="2766"/>
      <c r="O2034" s="2768">
        <v>44691</v>
      </c>
      <c r="P2034" s="2766">
        <v>575</v>
      </c>
      <c r="Q2034" s="2768">
        <v>45306</v>
      </c>
      <c r="R2034" s="2766" t="s">
        <v>115</v>
      </c>
      <c r="S2034" s="2766"/>
      <c r="T2034" s="2766"/>
      <c r="U2034" s="2766"/>
      <c r="V2034" s="2766"/>
      <c r="W2034" s="2768" t="s">
        <v>31385</v>
      </c>
      <c r="X2034" s="2766" t="s">
        <v>36</v>
      </c>
      <c r="Y2034" s="2766"/>
      <c r="Z2034" s="2766" t="s">
        <v>37</v>
      </c>
      <c r="AA2034" s="2766" t="s">
        <v>38</v>
      </c>
      <c r="AB2034" s="2766" t="s">
        <v>39</v>
      </c>
      <c r="AC2034" s="2766" t="s">
        <v>4176</v>
      </c>
    </row>
    <row r="2035" spans="1:29" ht="15" customHeight="1">
      <c r="A2035" s="2766" t="s">
        <v>5333</v>
      </c>
      <c r="B2035" s="2766" t="s">
        <v>5333</v>
      </c>
      <c r="C2035" s="2766" t="s">
        <v>5671</v>
      </c>
      <c r="D2035" s="2766" t="s">
        <v>5672</v>
      </c>
      <c r="E2035" s="2766" t="s">
        <v>5673</v>
      </c>
      <c r="F2035" s="2767">
        <v>152000000</v>
      </c>
      <c r="G2035" s="2767">
        <v>777000000</v>
      </c>
      <c r="H2035" s="2766" t="s">
        <v>5674</v>
      </c>
      <c r="I2035" s="2766" t="s">
        <v>5675</v>
      </c>
      <c r="J2035" s="2767" t="s">
        <v>5676</v>
      </c>
      <c r="K2035" s="2767">
        <v>1</v>
      </c>
      <c r="L2035" s="2767">
        <v>2</v>
      </c>
      <c r="M2035" s="2766"/>
      <c r="N2035" s="2766"/>
      <c r="O2035" s="2768">
        <v>45006</v>
      </c>
      <c r="P2035" s="2766">
        <v>873</v>
      </c>
      <c r="Q2035" s="2768">
        <v>45008</v>
      </c>
      <c r="R2035" s="2766" t="s">
        <v>115</v>
      </c>
      <c r="S2035" s="2766">
        <v>0</v>
      </c>
      <c r="T2035" s="2766">
        <v>5</v>
      </c>
      <c r="U2035" s="2766" t="s">
        <v>34</v>
      </c>
      <c r="V2035" s="2766" t="s">
        <v>34</v>
      </c>
      <c r="W2035" s="2768" t="s">
        <v>31385</v>
      </c>
      <c r="X2035" s="2766" t="s">
        <v>5363</v>
      </c>
      <c r="Y2035" s="2766">
        <v>950</v>
      </c>
      <c r="Z2035" s="2766" t="s">
        <v>37</v>
      </c>
      <c r="AA2035" s="2766" t="s">
        <v>38</v>
      </c>
      <c r="AB2035" s="2766" t="s">
        <v>116</v>
      </c>
      <c r="AC2035" s="2766" t="s">
        <v>4176</v>
      </c>
    </row>
    <row r="2036" spans="1:29" ht="15" customHeight="1">
      <c r="A2036" s="2766" t="s">
        <v>5333</v>
      </c>
      <c r="B2036" s="2766" t="s">
        <v>5333</v>
      </c>
      <c r="C2036" s="2766" t="s">
        <v>5677</v>
      </c>
      <c r="D2036" s="2766" t="s">
        <v>5678</v>
      </c>
      <c r="E2036" s="2766" t="s">
        <v>5679</v>
      </c>
      <c r="F2036" s="2767">
        <v>505497640</v>
      </c>
      <c r="G2036" s="2767">
        <v>506000000</v>
      </c>
      <c r="H2036" s="2766" t="s">
        <v>5680</v>
      </c>
      <c r="I2036" s="2766" t="s">
        <v>5681</v>
      </c>
      <c r="J2036" s="2767" t="s">
        <v>5418</v>
      </c>
      <c r="K2036" s="2767" t="s">
        <v>2435</v>
      </c>
      <c r="L2036" s="2767" t="s">
        <v>5682</v>
      </c>
      <c r="M2036" s="2766"/>
      <c r="N2036" s="2766"/>
      <c r="O2036" s="2768">
        <v>45683</v>
      </c>
      <c r="P2036" s="2766">
        <v>197</v>
      </c>
      <c r="Q2036" s="2768">
        <v>45684</v>
      </c>
      <c r="R2036" s="2766" t="s">
        <v>115</v>
      </c>
      <c r="S2036" s="2766">
        <v>0</v>
      </c>
      <c r="T2036" s="2766">
        <v>2</v>
      </c>
      <c r="U2036" s="2766" t="s">
        <v>34</v>
      </c>
      <c r="V2036" s="2766" t="s">
        <v>34</v>
      </c>
      <c r="W2036" s="2768" t="s">
        <v>31385</v>
      </c>
      <c r="X2036" s="2766" t="s">
        <v>36</v>
      </c>
      <c r="Y2036" s="2766">
        <v>500</v>
      </c>
      <c r="Z2036" s="2766" t="s">
        <v>37</v>
      </c>
      <c r="AA2036" s="2766" t="s">
        <v>38</v>
      </c>
      <c r="AB2036" s="2766" t="s">
        <v>116</v>
      </c>
      <c r="AC2036" s="2766" t="s">
        <v>5683</v>
      </c>
    </row>
    <row r="2037" spans="1:29" ht="15" customHeight="1">
      <c r="A2037" s="2766" t="s">
        <v>5333</v>
      </c>
      <c r="B2037" s="2766" t="s">
        <v>5333</v>
      </c>
      <c r="C2037" s="2766" t="s">
        <v>5684</v>
      </c>
      <c r="D2037" s="2766" t="s">
        <v>5685</v>
      </c>
      <c r="E2037" s="2766" t="s">
        <v>5686</v>
      </c>
      <c r="F2037" s="2767">
        <v>777723701</v>
      </c>
      <c r="G2037" s="2767">
        <v>707000000</v>
      </c>
      <c r="H2037" s="2766" t="s">
        <v>5687</v>
      </c>
      <c r="I2037" s="2766" t="s">
        <v>5688</v>
      </c>
      <c r="J2037" s="2767" t="s">
        <v>5689</v>
      </c>
      <c r="K2037" s="2767" t="s">
        <v>4141</v>
      </c>
      <c r="L2037" s="2767" t="s">
        <v>5690</v>
      </c>
      <c r="M2037" s="2766"/>
      <c r="N2037" s="2766"/>
      <c r="O2037" s="2768">
        <v>45492</v>
      </c>
      <c r="P2037" s="2766">
        <v>76</v>
      </c>
      <c r="Q2037" s="2768">
        <v>45805</v>
      </c>
      <c r="R2037" s="2766" t="s">
        <v>33</v>
      </c>
      <c r="S2037" s="2766">
        <v>0</v>
      </c>
      <c r="T2037" s="2766">
        <v>0</v>
      </c>
      <c r="U2037" s="2766" t="s">
        <v>34</v>
      </c>
      <c r="V2037" s="2766" t="s">
        <v>34</v>
      </c>
      <c r="W2037" s="2768" t="s">
        <v>31385</v>
      </c>
      <c r="X2037" s="2766" t="s">
        <v>36</v>
      </c>
      <c r="Y2037" s="2766">
        <v>200</v>
      </c>
      <c r="Z2037" s="2766" t="s">
        <v>37</v>
      </c>
      <c r="AA2037" s="2766" t="s">
        <v>38</v>
      </c>
      <c r="AB2037" s="2766" t="s">
        <v>5691</v>
      </c>
      <c r="AC2037" s="2766" t="s">
        <v>4176</v>
      </c>
    </row>
    <row r="2038" spans="1:29" ht="15" customHeight="1">
      <c r="A2038" s="2766" t="s">
        <v>5333</v>
      </c>
      <c r="B2038" s="2766" t="s">
        <v>5333</v>
      </c>
      <c r="C2038" s="2766" t="s">
        <v>5692</v>
      </c>
      <c r="D2038" s="2766" t="s">
        <v>5693</v>
      </c>
      <c r="E2038" s="2766" t="s">
        <v>5694</v>
      </c>
      <c r="F2038" s="2767">
        <v>153000000</v>
      </c>
      <c r="G2038" s="2767">
        <v>788000000</v>
      </c>
      <c r="H2038" s="2766" t="s">
        <v>5695</v>
      </c>
      <c r="I2038" s="2766" t="s">
        <v>5696</v>
      </c>
      <c r="J2038" s="2767" t="s">
        <v>5697</v>
      </c>
      <c r="K2038" s="2767">
        <v>2</v>
      </c>
      <c r="L2038" s="2767">
        <v>2</v>
      </c>
      <c r="M2038" s="2766"/>
      <c r="N2038" s="2766"/>
      <c r="O2038" s="2768">
        <v>45469</v>
      </c>
      <c r="P2038" s="2766">
        <v>411</v>
      </c>
      <c r="Q2038" s="2768">
        <v>45470</v>
      </c>
      <c r="R2038" s="2766" t="s">
        <v>115</v>
      </c>
      <c r="S2038" s="2766">
        <v>0</v>
      </c>
      <c r="T2038" s="2766">
        <v>6</v>
      </c>
      <c r="U2038" s="2766" t="s">
        <v>34</v>
      </c>
      <c r="V2038" s="2766" t="s">
        <v>34</v>
      </c>
      <c r="W2038" s="2768" t="s">
        <v>31385</v>
      </c>
      <c r="X2038" s="2766" t="s">
        <v>36</v>
      </c>
      <c r="Y2038" s="2766">
        <v>500</v>
      </c>
      <c r="Z2038" s="2766" t="s">
        <v>37</v>
      </c>
      <c r="AA2038" s="2766" t="s">
        <v>38</v>
      </c>
      <c r="AB2038" s="2766" t="s">
        <v>116</v>
      </c>
      <c r="AC2038" s="2766" t="s">
        <v>5355</v>
      </c>
    </row>
    <row r="2039" spans="1:29" ht="15" customHeight="1">
      <c r="A2039" s="2766" t="s">
        <v>5333</v>
      </c>
      <c r="B2039" s="2766" t="s">
        <v>5333</v>
      </c>
      <c r="C2039" s="2766" t="s">
        <v>5698</v>
      </c>
      <c r="D2039" s="2766" t="s">
        <v>5699</v>
      </c>
      <c r="E2039" s="2766" t="s">
        <v>5700</v>
      </c>
      <c r="F2039" s="2767">
        <v>708000000</v>
      </c>
      <c r="G2039" s="2767">
        <v>505000000</v>
      </c>
      <c r="H2039" s="2766" t="s">
        <v>5701</v>
      </c>
      <c r="I2039" s="2766" t="s">
        <v>5702</v>
      </c>
      <c r="J2039" s="2767" t="s">
        <v>5333</v>
      </c>
      <c r="K2039" s="2767"/>
      <c r="L2039" s="2767"/>
      <c r="M2039" s="2766"/>
      <c r="N2039" s="2766"/>
      <c r="O2039" s="2768">
        <v>45304</v>
      </c>
      <c r="P2039" s="2766">
        <v>575</v>
      </c>
      <c r="Q2039" s="2768">
        <v>45306</v>
      </c>
      <c r="R2039" s="2766" t="s">
        <v>115</v>
      </c>
      <c r="S2039" s="2766"/>
      <c r="T2039" s="2766"/>
      <c r="U2039" s="2766"/>
      <c r="V2039" s="2766"/>
      <c r="W2039" s="2768" t="s">
        <v>31385</v>
      </c>
      <c r="X2039" s="2766" t="s">
        <v>36</v>
      </c>
      <c r="Y2039" s="2766"/>
      <c r="Z2039" s="2766" t="s">
        <v>37</v>
      </c>
      <c r="AA2039" s="2766" t="s">
        <v>38</v>
      </c>
      <c r="AB2039" s="2766" t="s">
        <v>39</v>
      </c>
      <c r="AC2039" s="2766" t="s">
        <v>4383</v>
      </c>
    </row>
    <row r="2040" spans="1:29" ht="15" customHeight="1">
      <c r="A2040" s="2766" t="s">
        <v>5333</v>
      </c>
      <c r="B2040" s="2766" t="s">
        <v>5333</v>
      </c>
      <c r="C2040" s="2766" t="s">
        <v>5703</v>
      </c>
      <c r="D2040" s="2766" t="s">
        <v>5704</v>
      </c>
      <c r="E2040" s="2766" t="s">
        <v>5705</v>
      </c>
      <c r="F2040" s="2767">
        <v>759647212</v>
      </c>
      <c r="G2040" s="2767">
        <v>707000000</v>
      </c>
      <c r="H2040" s="2766" t="s">
        <v>5706</v>
      </c>
      <c r="I2040" s="2766" t="s">
        <v>5707</v>
      </c>
      <c r="J2040" s="2767" t="s">
        <v>5411</v>
      </c>
      <c r="K2040" s="2767" t="s">
        <v>4141</v>
      </c>
      <c r="L2040" s="2767" t="s">
        <v>5708</v>
      </c>
      <c r="M2040" s="2766"/>
      <c r="N2040" s="2766"/>
      <c r="O2040" s="2768">
        <v>45796</v>
      </c>
      <c r="P2040" s="2766">
        <v>83</v>
      </c>
      <c r="Q2040" s="2768">
        <v>45798</v>
      </c>
      <c r="R2040" s="2766" t="s">
        <v>33</v>
      </c>
      <c r="S2040" s="2766">
        <v>0</v>
      </c>
      <c r="T2040" s="2766">
        <v>0</v>
      </c>
      <c r="U2040" s="2766" t="s">
        <v>34</v>
      </c>
      <c r="V2040" s="2766" t="s">
        <v>34</v>
      </c>
      <c r="W2040" s="2768" t="s">
        <v>31385</v>
      </c>
      <c r="X2040" s="2766" t="s">
        <v>36</v>
      </c>
      <c r="Y2040" s="2766">
        <v>350</v>
      </c>
      <c r="Z2040" s="2766" t="s">
        <v>37</v>
      </c>
      <c r="AA2040" s="2766" t="s">
        <v>38</v>
      </c>
      <c r="AB2040" s="2766" t="s">
        <v>39</v>
      </c>
      <c r="AC2040" s="2766" t="s">
        <v>5322</v>
      </c>
    </row>
    <row r="2041" spans="1:29" ht="15" customHeight="1">
      <c r="A2041" s="2766" t="s">
        <v>5333</v>
      </c>
      <c r="B2041" s="2766" t="s">
        <v>5333</v>
      </c>
      <c r="C2041" s="2766" t="s">
        <v>5709</v>
      </c>
      <c r="D2041" s="2766" t="s">
        <v>5710</v>
      </c>
      <c r="E2041" s="2766" t="s">
        <v>5711</v>
      </c>
      <c r="F2041" s="2767">
        <v>708000000</v>
      </c>
      <c r="G2041" s="2767">
        <v>584000000</v>
      </c>
      <c r="H2041" s="2766" t="s">
        <v>5712</v>
      </c>
      <c r="I2041" s="2766" t="s">
        <v>5713</v>
      </c>
      <c r="J2041" s="2767" t="s">
        <v>5714</v>
      </c>
      <c r="K2041" s="2767" t="s">
        <v>4141</v>
      </c>
      <c r="L2041" s="2767" t="s">
        <v>5715</v>
      </c>
      <c r="M2041" s="2766"/>
      <c r="N2041" s="2766"/>
      <c r="O2041" s="2768">
        <v>45420</v>
      </c>
      <c r="P2041" s="2766">
        <v>458</v>
      </c>
      <c r="Q2041" s="2768">
        <v>45423</v>
      </c>
      <c r="R2041" s="2766" t="s">
        <v>33</v>
      </c>
      <c r="S2041" s="2766">
        <v>0</v>
      </c>
      <c r="T2041" s="2766">
        <v>2</v>
      </c>
      <c r="U2041" s="2766" t="s">
        <v>34</v>
      </c>
      <c r="V2041" s="2766" t="s">
        <v>34</v>
      </c>
      <c r="W2041" s="2768" t="s">
        <v>31385</v>
      </c>
      <c r="X2041" s="2766" t="s">
        <v>36</v>
      </c>
      <c r="Y2041" s="2766">
        <v>300</v>
      </c>
      <c r="Z2041" s="2766" t="s">
        <v>37</v>
      </c>
      <c r="AA2041" s="2766" t="s">
        <v>38</v>
      </c>
      <c r="AB2041" s="2766" t="s">
        <v>162</v>
      </c>
      <c r="AC2041" s="2766" t="s">
        <v>4176</v>
      </c>
    </row>
    <row r="2042" spans="1:29" ht="15" customHeight="1">
      <c r="A2042" s="2766" t="s">
        <v>5333</v>
      </c>
      <c r="B2042" s="2766" t="s">
        <v>5333</v>
      </c>
      <c r="C2042" s="2766" t="s">
        <v>5716</v>
      </c>
      <c r="D2042" s="2766" t="s">
        <v>5717</v>
      </c>
      <c r="E2042" s="2766" t="s">
        <v>5718</v>
      </c>
      <c r="F2042" s="2767">
        <v>101334859</v>
      </c>
      <c r="G2042" s="2767">
        <v>709000000</v>
      </c>
      <c r="H2042" s="2766" t="s">
        <v>5719</v>
      </c>
      <c r="I2042" s="2766" t="s">
        <v>5720</v>
      </c>
      <c r="J2042" s="2767" t="s">
        <v>5418</v>
      </c>
      <c r="K2042" s="2767" t="s">
        <v>4141</v>
      </c>
      <c r="L2042" s="2767" t="s">
        <v>5721</v>
      </c>
      <c r="M2042" s="2766"/>
      <c r="N2042" s="2766"/>
      <c r="O2042" s="2768">
        <v>45811</v>
      </c>
      <c r="P2042" s="2766">
        <v>69</v>
      </c>
      <c r="Q2042" s="2768">
        <v>45812</v>
      </c>
      <c r="R2042" s="2766" t="s">
        <v>115</v>
      </c>
      <c r="S2042" s="2766">
        <v>0</v>
      </c>
      <c r="T2042" s="2766">
        <v>9</v>
      </c>
      <c r="U2042" s="2766" t="s">
        <v>34</v>
      </c>
      <c r="V2042" s="2766" t="s">
        <v>34</v>
      </c>
      <c r="W2042" s="2768" t="s">
        <v>31385</v>
      </c>
      <c r="X2042" s="2766" t="s">
        <v>36</v>
      </c>
      <c r="Y2042" s="2766">
        <v>850</v>
      </c>
      <c r="Z2042" s="2766" t="s">
        <v>37</v>
      </c>
      <c r="AA2042" s="2766" t="s">
        <v>38</v>
      </c>
      <c r="AB2042" s="2766" t="s">
        <v>116</v>
      </c>
      <c r="AC2042" s="2766" t="s">
        <v>4709</v>
      </c>
    </row>
    <row r="2043" spans="1:29" ht="15" customHeight="1">
      <c r="A2043" s="2766" t="s">
        <v>5333</v>
      </c>
      <c r="B2043" s="2766" t="s">
        <v>5333</v>
      </c>
      <c r="C2043" s="2766" t="s">
        <v>5722</v>
      </c>
      <c r="D2043" s="2766" t="s">
        <v>5723</v>
      </c>
      <c r="E2043" s="2766" t="s">
        <v>5724</v>
      </c>
      <c r="F2043" s="2767">
        <v>707989714</v>
      </c>
      <c r="G2043" s="2767">
        <v>584000000</v>
      </c>
      <c r="H2043" s="2766" t="s">
        <v>30176</v>
      </c>
      <c r="I2043" s="2766" t="s">
        <v>5725</v>
      </c>
      <c r="J2043" s="2767" t="s">
        <v>5333</v>
      </c>
      <c r="K2043" s="2767"/>
      <c r="L2043" s="2767"/>
      <c r="M2043" s="2766"/>
      <c r="N2043" s="2766"/>
      <c r="O2043" s="2768">
        <v>45887</v>
      </c>
      <c r="P2043" s="2766"/>
      <c r="Q2043" s="2768">
        <v>45923</v>
      </c>
      <c r="R2043" s="2766" t="s">
        <v>33</v>
      </c>
      <c r="S2043" s="2766"/>
      <c r="T2043" s="2766"/>
      <c r="U2043" s="2766"/>
      <c r="V2043" s="2766"/>
      <c r="W2043" s="2768" t="s">
        <v>31385</v>
      </c>
      <c r="X2043" s="2766" t="s">
        <v>36</v>
      </c>
      <c r="Y2043" s="2766"/>
      <c r="Z2043" s="2766" t="s">
        <v>37</v>
      </c>
      <c r="AA2043" s="2766" t="s">
        <v>38</v>
      </c>
      <c r="AB2043" s="2492" t="s">
        <v>748</v>
      </c>
      <c r="AC2043" s="2766" t="s">
        <v>4709</v>
      </c>
    </row>
    <row r="2044" spans="1:29" ht="15" customHeight="1">
      <c r="A2044" s="2766" t="s">
        <v>5333</v>
      </c>
      <c r="B2044" s="2766" t="s">
        <v>5333</v>
      </c>
      <c r="C2044" s="2766" t="s">
        <v>5726</v>
      </c>
      <c r="D2044" s="2766" t="s">
        <v>5723</v>
      </c>
      <c r="E2044" s="2766" t="s">
        <v>5727</v>
      </c>
      <c r="F2044" s="2767">
        <v>707989714</v>
      </c>
      <c r="G2044" s="2767">
        <v>584000000</v>
      </c>
      <c r="H2044" s="2766" t="s">
        <v>30177</v>
      </c>
      <c r="I2044" s="2766" t="s">
        <v>5728</v>
      </c>
      <c r="J2044" s="2767" t="s">
        <v>5333</v>
      </c>
      <c r="K2044" s="2767"/>
      <c r="L2044" s="2767"/>
      <c r="M2044" s="2766"/>
      <c r="N2044" s="2766"/>
      <c r="O2044" s="2768">
        <v>45887</v>
      </c>
      <c r="P2044" s="2766"/>
      <c r="Q2044" s="2768">
        <v>45923</v>
      </c>
      <c r="R2044" s="2766" t="s">
        <v>33</v>
      </c>
      <c r="S2044" s="2766"/>
      <c r="T2044" s="2766"/>
      <c r="U2044" s="2766"/>
      <c r="V2044" s="2766"/>
      <c r="W2044" s="2768" t="s">
        <v>31385</v>
      </c>
      <c r="X2044" s="2766" t="s">
        <v>36</v>
      </c>
      <c r="Y2044" s="2766"/>
      <c r="Z2044" s="2766" t="s">
        <v>37</v>
      </c>
      <c r="AA2044" s="2766" t="s">
        <v>38</v>
      </c>
      <c r="AB2044" s="2492" t="s">
        <v>748</v>
      </c>
      <c r="AC2044" s="2766" t="s">
        <v>4709</v>
      </c>
    </row>
    <row r="2045" spans="1:29" ht="15" customHeight="1">
      <c r="A2045" s="2766" t="s">
        <v>5333</v>
      </c>
      <c r="B2045" s="2766" t="s">
        <v>5333</v>
      </c>
      <c r="C2045" s="2766" t="s">
        <v>5729</v>
      </c>
      <c r="D2045" s="2766" t="s">
        <v>5730</v>
      </c>
      <c r="E2045" s="2766" t="s">
        <v>5731</v>
      </c>
      <c r="F2045" s="2767">
        <v>707238316</v>
      </c>
      <c r="G2045" s="2767">
        <v>545000000</v>
      </c>
      <c r="H2045" s="2766" t="s">
        <v>5732</v>
      </c>
      <c r="I2045" s="2766">
        <v>-5.0716979999999996</v>
      </c>
      <c r="J2045" s="2767" t="s">
        <v>5333</v>
      </c>
      <c r="K2045" s="2767"/>
      <c r="L2045" s="2767"/>
      <c r="M2045" s="2766"/>
      <c r="N2045" s="2766"/>
      <c r="O2045" s="2768">
        <v>45543</v>
      </c>
      <c r="P2045" s="2766">
        <v>337</v>
      </c>
      <c r="Q2045" s="2768">
        <v>45544</v>
      </c>
      <c r="R2045" s="2766" t="s">
        <v>33</v>
      </c>
      <c r="S2045" s="2766"/>
      <c r="T2045" s="2766"/>
      <c r="U2045" s="2766"/>
      <c r="V2045" s="2766"/>
      <c r="W2045" s="2768" t="s">
        <v>31385</v>
      </c>
      <c r="X2045" s="2766" t="s">
        <v>36</v>
      </c>
      <c r="Y2045" s="2766"/>
      <c r="Z2045" s="2766" t="s">
        <v>37</v>
      </c>
      <c r="AA2045" s="2766" t="s">
        <v>38</v>
      </c>
      <c r="AB2045" s="2492" t="s">
        <v>748</v>
      </c>
      <c r="AC2045" s="2766" t="s">
        <v>5371</v>
      </c>
    </row>
    <row r="2046" spans="1:29" ht="15" customHeight="1">
      <c r="A2046" s="2766" t="s">
        <v>5333</v>
      </c>
      <c r="B2046" s="2766" t="s">
        <v>5333</v>
      </c>
      <c r="C2046" s="2766" t="s">
        <v>5733</v>
      </c>
      <c r="D2046" s="2766" t="s">
        <v>5734</v>
      </c>
      <c r="E2046" s="2766" t="s">
        <v>5735</v>
      </c>
      <c r="F2046" s="2767">
        <v>103000000</v>
      </c>
      <c r="G2046" s="2767">
        <v>707000000</v>
      </c>
      <c r="H2046" s="2766" t="s">
        <v>5736</v>
      </c>
      <c r="I2046" s="2766" t="s">
        <v>5737</v>
      </c>
      <c r="J2046" s="2767" t="s">
        <v>5525</v>
      </c>
      <c r="K2046" s="2767"/>
      <c r="L2046" s="2767"/>
      <c r="M2046" s="2766"/>
      <c r="N2046" s="2766"/>
      <c r="O2046" s="2768">
        <v>45170</v>
      </c>
      <c r="P2046" s="2766">
        <v>573</v>
      </c>
      <c r="Q2046" s="2768">
        <v>45308</v>
      </c>
      <c r="R2046" s="2766" t="s">
        <v>115</v>
      </c>
      <c r="S2046" s="2766"/>
      <c r="T2046" s="2766"/>
      <c r="U2046" s="2766"/>
      <c r="V2046" s="2766"/>
      <c r="W2046" s="2768" t="s">
        <v>31385</v>
      </c>
      <c r="X2046" s="2766" t="s">
        <v>36</v>
      </c>
      <c r="Y2046" s="2766"/>
      <c r="Z2046" s="2766" t="s">
        <v>37</v>
      </c>
      <c r="AA2046" s="2766" t="s">
        <v>38</v>
      </c>
      <c r="AB2046" s="2766" t="s">
        <v>116</v>
      </c>
      <c r="AC2046" s="2766" t="s">
        <v>4176</v>
      </c>
    </row>
    <row r="2047" spans="1:29" ht="15" customHeight="1">
      <c r="A2047" s="2766" t="s">
        <v>5333</v>
      </c>
      <c r="B2047" s="2766" t="s">
        <v>5333</v>
      </c>
      <c r="C2047" s="2766" t="s">
        <v>5738</v>
      </c>
      <c r="D2047" s="2766" t="s">
        <v>5739</v>
      </c>
      <c r="E2047" s="2766" t="s">
        <v>5740</v>
      </c>
      <c r="F2047" s="2767">
        <v>748000000</v>
      </c>
      <c r="G2047" s="2767">
        <v>141000000</v>
      </c>
      <c r="H2047" s="2766" t="s">
        <v>5741</v>
      </c>
      <c r="I2047" s="2766" t="s">
        <v>5742</v>
      </c>
      <c r="J2047" s="2767" t="s">
        <v>5519</v>
      </c>
      <c r="K2047" s="2767">
        <v>2</v>
      </c>
      <c r="L2047" s="2767">
        <v>40</v>
      </c>
      <c r="M2047" s="2766"/>
      <c r="N2047" s="2766"/>
      <c r="O2047" s="2768">
        <v>45616</v>
      </c>
      <c r="P2047" s="2766">
        <v>264</v>
      </c>
      <c r="Q2047" s="2768">
        <v>45617</v>
      </c>
      <c r="R2047" s="2766" t="s">
        <v>115</v>
      </c>
      <c r="S2047" s="2766">
        <v>0</v>
      </c>
      <c r="T2047" s="2766">
        <v>5</v>
      </c>
      <c r="U2047" s="2766" t="s">
        <v>34</v>
      </c>
      <c r="V2047" s="2766" t="s">
        <v>34</v>
      </c>
      <c r="W2047" s="2768" t="s">
        <v>31385</v>
      </c>
      <c r="X2047" s="2766" t="s">
        <v>36</v>
      </c>
      <c r="Y2047" s="2766">
        <v>750</v>
      </c>
      <c r="Z2047" s="2766" t="s">
        <v>37</v>
      </c>
      <c r="AA2047" s="2766" t="s">
        <v>38</v>
      </c>
      <c r="AB2047" s="2766" t="s">
        <v>116</v>
      </c>
      <c r="AC2047" s="2766" t="s">
        <v>5371</v>
      </c>
    </row>
    <row r="2048" spans="1:29" ht="15" customHeight="1">
      <c r="A2048" s="2766" t="s">
        <v>5333</v>
      </c>
      <c r="B2048" s="2766" t="s">
        <v>5333</v>
      </c>
      <c r="C2048" s="2766" t="s">
        <v>5743</v>
      </c>
      <c r="D2048" s="2766" t="s">
        <v>5744</v>
      </c>
      <c r="E2048" s="2766" t="s">
        <v>5745</v>
      </c>
      <c r="F2048" s="2767">
        <v>140739252</v>
      </c>
      <c r="G2048" s="2767">
        <v>720000000</v>
      </c>
      <c r="H2048" s="2766" t="s">
        <v>5746</v>
      </c>
      <c r="I2048" s="2766" t="s">
        <v>5747</v>
      </c>
      <c r="J2048" s="2767" t="s">
        <v>5617</v>
      </c>
      <c r="K2048" s="2767" t="s">
        <v>2435</v>
      </c>
      <c r="L2048" s="2767" t="s">
        <v>5748</v>
      </c>
      <c r="M2048" s="2766"/>
      <c r="N2048" s="2766"/>
      <c r="O2048" s="2768">
        <v>45777</v>
      </c>
      <c r="P2048" s="2766">
        <v>102</v>
      </c>
      <c r="Q2048" s="2768">
        <v>45779</v>
      </c>
      <c r="R2048" s="2766" t="s">
        <v>115</v>
      </c>
      <c r="S2048" s="2766">
        <v>0</v>
      </c>
      <c r="T2048" s="2766">
        <v>0</v>
      </c>
      <c r="U2048" s="2766" t="s">
        <v>34</v>
      </c>
      <c r="V2048" s="2766" t="s">
        <v>34</v>
      </c>
      <c r="W2048" s="2768" t="s">
        <v>31385</v>
      </c>
      <c r="X2048" s="2766" t="s">
        <v>36</v>
      </c>
      <c r="Y2048" s="2766">
        <v>250</v>
      </c>
      <c r="Z2048" s="2766" t="s">
        <v>37</v>
      </c>
      <c r="AA2048" s="2766" t="s">
        <v>38</v>
      </c>
      <c r="AB2048" s="2766" t="s">
        <v>116</v>
      </c>
      <c r="AC2048" s="2766" t="s">
        <v>5355</v>
      </c>
    </row>
    <row r="2049" spans="1:29" ht="15" customHeight="1">
      <c r="A2049" s="2766" t="s">
        <v>5333</v>
      </c>
      <c r="B2049" s="2766" t="s">
        <v>5333</v>
      </c>
      <c r="C2049" s="2766" t="s">
        <v>5749</v>
      </c>
      <c r="D2049" s="2766" t="s">
        <v>5750</v>
      </c>
      <c r="E2049" s="2766" t="s">
        <v>5751</v>
      </c>
      <c r="F2049" s="2767">
        <v>768260326</v>
      </c>
      <c r="G2049" s="2767">
        <v>788000000</v>
      </c>
      <c r="H2049" s="2766" t="s">
        <v>5752</v>
      </c>
      <c r="I2049" s="2766" t="s">
        <v>5753</v>
      </c>
      <c r="J2049" s="2767" t="s">
        <v>5754</v>
      </c>
      <c r="K2049" s="2767" t="s">
        <v>4141</v>
      </c>
      <c r="L2049" s="2767" t="s">
        <v>5755</v>
      </c>
      <c r="M2049" s="2766"/>
      <c r="N2049" s="2766"/>
      <c r="O2049" s="2768">
        <v>45837</v>
      </c>
      <c r="P2049" s="2766">
        <v>43</v>
      </c>
      <c r="Q2049" s="2768">
        <v>45838</v>
      </c>
      <c r="R2049" s="2492" t="s">
        <v>1578</v>
      </c>
      <c r="S2049" s="2766">
        <v>0</v>
      </c>
      <c r="T2049" s="2766">
        <v>3</v>
      </c>
      <c r="U2049" s="2766" t="s">
        <v>34</v>
      </c>
      <c r="V2049" s="2766" t="s">
        <v>34</v>
      </c>
      <c r="W2049" s="2768" t="s">
        <v>31385</v>
      </c>
      <c r="X2049" s="2766" t="s">
        <v>36</v>
      </c>
      <c r="Y2049" s="2766">
        <v>300</v>
      </c>
      <c r="Z2049" s="2766" t="s">
        <v>37</v>
      </c>
      <c r="AA2049" s="2766" t="s">
        <v>38</v>
      </c>
      <c r="AB2049" s="2492" t="s">
        <v>1579</v>
      </c>
      <c r="AC2049" s="2766" t="s">
        <v>4176</v>
      </c>
    </row>
    <row r="2050" spans="1:29" ht="15" customHeight="1">
      <c r="A2050" s="2766" t="s">
        <v>5333</v>
      </c>
      <c r="B2050" s="2766" t="s">
        <v>5333</v>
      </c>
      <c r="C2050" s="2766" t="s">
        <v>5762</v>
      </c>
      <c r="D2050" s="2766" t="s">
        <v>2436</v>
      </c>
      <c r="E2050" s="2766" t="s">
        <v>5763</v>
      </c>
      <c r="F2050" s="2767">
        <v>557000000</v>
      </c>
      <c r="G2050" s="2767">
        <v>760000000</v>
      </c>
      <c r="H2050" s="2766" t="s">
        <v>5764</v>
      </c>
      <c r="I2050" s="2766" t="s">
        <v>5765</v>
      </c>
      <c r="J2050" s="2767" t="s">
        <v>5766</v>
      </c>
      <c r="K2050" s="2767">
        <v>1</v>
      </c>
      <c r="L2050" s="2767">
        <v>3</v>
      </c>
      <c r="M2050" s="2766"/>
      <c r="N2050" s="2766"/>
      <c r="O2050" s="2768">
        <v>45536</v>
      </c>
      <c r="P2050" s="2766">
        <v>344</v>
      </c>
      <c r="Q2050" s="2768">
        <v>45537</v>
      </c>
      <c r="R2050" s="2766" t="s">
        <v>115</v>
      </c>
      <c r="S2050" s="2766">
        <v>0</v>
      </c>
      <c r="T2050" s="2766">
        <v>7</v>
      </c>
      <c r="U2050" s="2766" t="s">
        <v>34</v>
      </c>
      <c r="V2050" s="2766" t="s">
        <v>34</v>
      </c>
      <c r="W2050" s="2768" t="s">
        <v>31385</v>
      </c>
      <c r="X2050" s="2766" t="s">
        <v>36</v>
      </c>
      <c r="Y2050" s="2766">
        <v>700</v>
      </c>
      <c r="Z2050" s="2766" t="s">
        <v>37</v>
      </c>
      <c r="AA2050" s="2766" t="s">
        <v>38</v>
      </c>
      <c r="AB2050" s="2766" t="s">
        <v>116</v>
      </c>
      <c r="AC2050" s="2766" t="s">
        <v>4176</v>
      </c>
    </row>
    <row r="2051" spans="1:29" ht="15" customHeight="1">
      <c r="A2051" s="2766" t="s">
        <v>5333</v>
      </c>
      <c r="B2051" s="2766" t="s">
        <v>5333</v>
      </c>
      <c r="C2051" s="2766" t="s">
        <v>5767</v>
      </c>
      <c r="D2051" s="2766" t="s">
        <v>5768</v>
      </c>
      <c r="E2051" s="2766" t="s">
        <v>5735</v>
      </c>
      <c r="F2051" s="2767">
        <v>748000000</v>
      </c>
      <c r="G2051" s="2767">
        <v>768000000</v>
      </c>
      <c r="H2051" s="2766" t="s">
        <v>5769</v>
      </c>
      <c r="I2051" s="2766" t="s">
        <v>5770</v>
      </c>
      <c r="J2051" s="2767" t="s">
        <v>5531</v>
      </c>
      <c r="K2051" s="2767" t="s">
        <v>4141</v>
      </c>
      <c r="L2051" s="2767">
        <v>8</v>
      </c>
      <c r="M2051" s="2766"/>
      <c r="N2051" s="2766"/>
      <c r="O2051" s="2768">
        <v>45352</v>
      </c>
      <c r="P2051" s="2766">
        <v>528</v>
      </c>
      <c r="Q2051" s="2768">
        <v>45353</v>
      </c>
      <c r="R2051" s="2766" t="s">
        <v>115</v>
      </c>
      <c r="S2051" s="2766">
        <v>0</v>
      </c>
      <c r="T2051" s="2766">
        <v>1</v>
      </c>
      <c r="U2051" s="2766" t="s">
        <v>34</v>
      </c>
      <c r="V2051" s="2766" t="s">
        <v>34</v>
      </c>
      <c r="W2051" s="2768" t="s">
        <v>31385</v>
      </c>
      <c r="X2051" s="2766" t="s">
        <v>36</v>
      </c>
      <c r="Y2051" s="2766">
        <v>750</v>
      </c>
      <c r="Z2051" s="2766" t="s">
        <v>37</v>
      </c>
      <c r="AA2051" s="2766" t="s">
        <v>38</v>
      </c>
      <c r="AB2051" s="2766" t="s">
        <v>116</v>
      </c>
      <c r="AC2051" s="2766" t="s">
        <v>5431</v>
      </c>
    </row>
    <row r="2052" spans="1:29" ht="15" customHeight="1">
      <c r="A2052" s="2766" t="s">
        <v>5333</v>
      </c>
      <c r="B2052" s="2766" t="s">
        <v>5333</v>
      </c>
      <c r="C2052" s="2766" t="s">
        <v>5771</v>
      </c>
      <c r="D2052" s="2766" t="s">
        <v>5772</v>
      </c>
      <c r="E2052" s="2766" t="s">
        <v>5773</v>
      </c>
      <c r="F2052" s="2767">
        <v>748649074</v>
      </c>
      <c r="G2052" s="2767">
        <v>101000000</v>
      </c>
      <c r="H2052" s="2766" t="s">
        <v>5774</v>
      </c>
      <c r="I2052" s="2766" t="s">
        <v>5775</v>
      </c>
      <c r="J2052" s="2767" t="s">
        <v>5437</v>
      </c>
      <c r="K2052" s="2767" t="s">
        <v>2435</v>
      </c>
      <c r="L2052" s="2767" t="s">
        <v>5776</v>
      </c>
      <c r="M2052" s="2766"/>
      <c r="N2052" s="2766"/>
      <c r="O2052" s="2768">
        <v>45821</v>
      </c>
      <c r="P2052" s="2766">
        <v>59</v>
      </c>
      <c r="Q2052" s="2768">
        <v>45822</v>
      </c>
      <c r="R2052" s="2492" t="s">
        <v>1578</v>
      </c>
      <c r="S2052" s="2766">
        <v>0</v>
      </c>
      <c r="T2052" s="2766">
        <v>0</v>
      </c>
      <c r="U2052" s="2766" t="s">
        <v>34</v>
      </c>
      <c r="V2052" s="2766" t="s">
        <v>34</v>
      </c>
      <c r="W2052" s="2768" t="s">
        <v>31385</v>
      </c>
      <c r="X2052" s="2766" t="s">
        <v>36</v>
      </c>
      <c r="Y2052" s="2766">
        <v>200</v>
      </c>
      <c r="Z2052" s="2766" t="s">
        <v>37</v>
      </c>
      <c r="AA2052" s="2766" t="s">
        <v>38</v>
      </c>
      <c r="AB2052" s="2492" t="s">
        <v>1579</v>
      </c>
      <c r="AC2052" s="2766" t="s">
        <v>5777</v>
      </c>
    </row>
    <row r="2053" spans="1:29" ht="15" customHeight="1">
      <c r="A2053" s="2766" t="s">
        <v>5333</v>
      </c>
      <c r="B2053" s="2766" t="s">
        <v>5333</v>
      </c>
      <c r="C2053" s="2766" t="s">
        <v>5778</v>
      </c>
      <c r="D2053" s="2766" t="s">
        <v>5779</v>
      </c>
      <c r="E2053" s="2766" t="s">
        <v>5780</v>
      </c>
      <c r="F2053" s="2767">
        <v>705238609</v>
      </c>
      <c r="G2053" s="2767">
        <v>150000000</v>
      </c>
      <c r="H2053" s="2766" t="s">
        <v>5781</v>
      </c>
      <c r="I2053" s="2766" t="s">
        <v>5782</v>
      </c>
      <c r="J2053" s="2767" t="s">
        <v>5369</v>
      </c>
      <c r="K2053" s="2767" t="s">
        <v>4141</v>
      </c>
      <c r="L2053" s="2767" t="s">
        <v>5783</v>
      </c>
      <c r="M2053" s="2766"/>
      <c r="N2053" s="2766"/>
      <c r="O2053" s="2768">
        <v>45704</v>
      </c>
      <c r="P2053" s="2766">
        <v>176</v>
      </c>
      <c r="Q2053" s="2768">
        <v>45705</v>
      </c>
      <c r="R2053" s="2766" t="s">
        <v>33</v>
      </c>
      <c r="S2053" s="2766">
        <v>0</v>
      </c>
      <c r="T2053" s="2766">
        <v>0</v>
      </c>
      <c r="U2053" s="2766" t="s">
        <v>34</v>
      </c>
      <c r="V2053" s="2766" t="s">
        <v>34</v>
      </c>
      <c r="W2053" s="2768" t="s">
        <v>31385</v>
      </c>
      <c r="X2053" s="2766" t="s">
        <v>36</v>
      </c>
      <c r="Y2053" s="2766">
        <v>300</v>
      </c>
      <c r="Z2053" s="2766" t="s">
        <v>37</v>
      </c>
      <c r="AA2053" s="2766" t="s">
        <v>38</v>
      </c>
      <c r="AB2053" s="2766" t="s">
        <v>206</v>
      </c>
      <c r="AC2053" s="2766" t="s">
        <v>4176</v>
      </c>
    </row>
    <row r="2054" spans="1:29" ht="15" customHeight="1">
      <c r="A2054" s="2766" t="s">
        <v>5333</v>
      </c>
      <c r="B2054" s="2766" t="s">
        <v>5333</v>
      </c>
      <c r="C2054" s="2766" t="s">
        <v>5784</v>
      </c>
      <c r="D2054" s="2766" t="s">
        <v>5785</v>
      </c>
      <c r="E2054" s="2766" t="s">
        <v>5786</v>
      </c>
      <c r="F2054" s="2767">
        <v>1020000000</v>
      </c>
      <c r="G2054" s="2767">
        <v>769000000</v>
      </c>
      <c r="H2054" s="2766" t="s">
        <v>5787</v>
      </c>
      <c r="I2054" s="2766" t="s">
        <v>5788</v>
      </c>
      <c r="J2054" s="2767" t="s">
        <v>5579</v>
      </c>
      <c r="K2054" s="2767" t="s">
        <v>2435</v>
      </c>
      <c r="L2054" s="2767" t="s">
        <v>5789</v>
      </c>
      <c r="M2054" s="2766"/>
      <c r="N2054" s="2766"/>
      <c r="O2054" s="2768">
        <v>45512</v>
      </c>
      <c r="P2054" s="2766">
        <v>367</v>
      </c>
      <c r="Q2054" s="2768">
        <v>45514</v>
      </c>
      <c r="R2054" s="2766" t="s">
        <v>115</v>
      </c>
      <c r="S2054" s="2766">
        <v>0</v>
      </c>
      <c r="T2054" s="2766">
        <v>1</v>
      </c>
      <c r="U2054" s="2766" t="s">
        <v>34</v>
      </c>
      <c r="V2054" s="2766" t="s">
        <v>34</v>
      </c>
      <c r="W2054" s="2768" t="s">
        <v>31385</v>
      </c>
      <c r="X2054" s="2766" t="s">
        <v>36</v>
      </c>
      <c r="Y2054" s="2766">
        <v>800</v>
      </c>
      <c r="Z2054" s="2766" t="s">
        <v>37</v>
      </c>
      <c r="AA2054" s="2766" t="s">
        <v>38</v>
      </c>
      <c r="AB2054" s="2766" t="s">
        <v>116</v>
      </c>
      <c r="AC2054" s="2766" t="s">
        <v>4176</v>
      </c>
    </row>
    <row r="2055" spans="1:29" ht="15" customHeight="1">
      <c r="A2055" s="2766" t="s">
        <v>5333</v>
      </c>
      <c r="B2055" s="2766" t="s">
        <v>5333</v>
      </c>
      <c r="C2055" s="2766" t="s">
        <v>5790</v>
      </c>
      <c r="D2055" s="2766" t="s">
        <v>5791</v>
      </c>
      <c r="E2055" s="2766" t="s">
        <v>5792</v>
      </c>
      <c r="F2055" s="2767">
        <v>101651816</v>
      </c>
      <c r="G2055" s="2767">
        <v>714000000</v>
      </c>
      <c r="H2055" s="2766" t="s">
        <v>5793</v>
      </c>
      <c r="I2055" s="2766" t="s">
        <v>5794</v>
      </c>
      <c r="J2055" s="2767" t="s">
        <v>5411</v>
      </c>
      <c r="K2055" s="2767" t="s">
        <v>4141</v>
      </c>
      <c r="L2055" s="2767" t="s">
        <v>5795</v>
      </c>
      <c r="M2055" s="2766"/>
      <c r="N2055" s="2766"/>
      <c r="O2055" s="2768">
        <v>45818</v>
      </c>
      <c r="P2055" s="2766">
        <v>62</v>
      </c>
      <c r="Q2055" s="2768">
        <v>45819</v>
      </c>
      <c r="R2055" s="2766" t="s">
        <v>115</v>
      </c>
      <c r="S2055" s="2766">
        <v>0</v>
      </c>
      <c r="T2055" s="2766">
        <v>10</v>
      </c>
      <c r="U2055" s="2766" t="s">
        <v>34</v>
      </c>
      <c r="V2055" s="2766" t="s">
        <v>34</v>
      </c>
      <c r="W2055" s="2768" t="s">
        <v>31385</v>
      </c>
      <c r="X2055" s="2766" t="s">
        <v>36</v>
      </c>
      <c r="Y2055" s="2766">
        <v>950</v>
      </c>
      <c r="Z2055" s="2766" t="s">
        <v>37</v>
      </c>
      <c r="AA2055" s="2766" t="s">
        <v>38</v>
      </c>
      <c r="AB2055" s="2766" t="s">
        <v>116</v>
      </c>
      <c r="AC2055" s="2766" t="s">
        <v>4176</v>
      </c>
    </row>
    <row r="2056" spans="1:29" ht="15" customHeight="1">
      <c r="A2056" s="2766" t="s">
        <v>5333</v>
      </c>
      <c r="B2056" s="2766" t="s">
        <v>5333</v>
      </c>
      <c r="C2056" s="2766" t="s">
        <v>5796</v>
      </c>
      <c r="D2056" s="2766" t="s">
        <v>5797</v>
      </c>
      <c r="E2056" s="2766" t="s">
        <v>5798</v>
      </c>
      <c r="F2056" s="2767">
        <v>574456877</v>
      </c>
      <c r="G2056" s="2767">
        <v>504000000</v>
      </c>
      <c r="H2056" s="2766" t="s">
        <v>5799</v>
      </c>
      <c r="I2056" s="2766" t="s">
        <v>5800</v>
      </c>
      <c r="J2056" s="2767" t="s">
        <v>5801</v>
      </c>
      <c r="K2056" s="2767" t="s">
        <v>4124</v>
      </c>
      <c r="L2056" s="2767" t="s">
        <v>5802</v>
      </c>
      <c r="M2056" s="2766"/>
      <c r="N2056" s="2766"/>
      <c r="O2056" s="2768">
        <v>45835</v>
      </c>
      <c r="P2056" s="2766">
        <v>45</v>
      </c>
      <c r="Q2056" s="2768">
        <v>45836</v>
      </c>
      <c r="R2056" s="2766" t="s">
        <v>115</v>
      </c>
      <c r="S2056" s="2766">
        <v>0</v>
      </c>
      <c r="T2056" s="2766">
        <v>18</v>
      </c>
      <c r="U2056" s="2766" t="s">
        <v>34</v>
      </c>
      <c r="V2056" s="2766" t="s">
        <v>34</v>
      </c>
      <c r="W2056" s="2768" t="s">
        <v>31385</v>
      </c>
      <c r="X2056" s="2766" t="s">
        <v>36</v>
      </c>
      <c r="Y2056" s="2766">
        <v>1000</v>
      </c>
      <c r="Z2056" s="2766" t="s">
        <v>37</v>
      </c>
      <c r="AA2056" s="2766" t="s">
        <v>38</v>
      </c>
      <c r="AB2056" s="2766" t="s">
        <v>116</v>
      </c>
      <c r="AC2056" s="2766" t="s">
        <v>5371</v>
      </c>
    </row>
    <row r="2057" spans="1:29" ht="15" customHeight="1">
      <c r="A2057" s="2766" t="s">
        <v>5333</v>
      </c>
      <c r="B2057" s="2766" t="s">
        <v>5333</v>
      </c>
      <c r="C2057" s="2766" t="s">
        <v>5803</v>
      </c>
      <c r="D2057" s="2766" t="s">
        <v>5804</v>
      </c>
      <c r="E2057" s="2766" t="s">
        <v>5805</v>
      </c>
      <c r="F2057" s="2767">
        <v>708000000</v>
      </c>
      <c r="G2057" s="2767">
        <v>505000000</v>
      </c>
      <c r="H2057" s="2766" t="s">
        <v>5806</v>
      </c>
      <c r="I2057" s="2766" t="s">
        <v>5807</v>
      </c>
      <c r="J2057" s="2767" t="s">
        <v>5525</v>
      </c>
      <c r="K2057" s="2767"/>
      <c r="L2057" s="2767"/>
      <c r="M2057" s="2766"/>
      <c r="N2057" s="2766"/>
      <c r="O2057" s="2768">
        <v>45462</v>
      </c>
      <c r="P2057" s="2766">
        <v>414</v>
      </c>
      <c r="Q2057" s="2768">
        <v>45467</v>
      </c>
      <c r="R2057" s="2766" t="s">
        <v>115</v>
      </c>
      <c r="S2057" s="2766"/>
      <c r="T2057" s="2766"/>
      <c r="U2057" s="2766"/>
      <c r="V2057" s="2766"/>
      <c r="W2057" s="2768" t="s">
        <v>31385</v>
      </c>
      <c r="X2057" s="2766" t="s">
        <v>36</v>
      </c>
      <c r="Y2057" s="2766"/>
      <c r="Z2057" s="2766" t="s">
        <v>37</v>
      </c>
      <c r="AA2057" s="2766" t="s">
        <v>38</v>
      </c>
      <c r="AB2057" s="2766" t="s">
        <v>116</v>
      </c>
      <c r="AC2057" s="2766" t="s">
        <v>4176</v>
      </c>
    </row>
    <row r="2058" spans="1:29" ht="15" customHeight="1">
      <c r="A2058" s="2766" t="s">
        <v>5333</v>
      </c>
      <c r="B2058" s="2766" t="s">
        <v>5333</v>
      </c>
      <c r="C2058" s="2766" t="s">
        <v>5808</v>
      </c>
      <c r="D2058" s="2766" t="s">
        <v>5809</v>
      </c>
      <c r="E2058" s="2766" t="s">
        <v>5810</v>
      </c>
      <c r="F2058" s="2767">
        <v>703000000</v>
      </c>
      <c r="G2058" s="2767">
        <v>719000000</v>
      </c>
      <c r="H2058" s="2766" t="s">
        <v>5811</v>
      </c>
      <c r="I2058" s="2766" t="s">
        <v>5812</v>
      </c>
      <c r="J2058" s="2767" t="s">
        <v>5572</v>
      </c>
      <c r="K2058" s="2767" t="s">
        <v>4141</v>
      </c>
      <c r="L2058" s="2767" t="s">
        <v>5813</v>
      </c>
      <c r="M2058" s="2766"/>
      <c r="N2058" s="2766"/>
      <c r="O2058" s="2768">
        <v>45622</v>
      </c>
      <c r="P2058" s="2766">
        <v>259</v>
      </c>
      <c r="Q2058" s="2768">
        <v>45622</v>
      </c>
      <c r="R2058" s="2766" t="s">
        <v>115</v>
      </c>
      <c r="S2058" s="2766">
        <v>0</v>
      </c>
      <c r="T2058" s="2766">
        <v>6</v>
      </c>
      <c r="U2058" s="2766" t="s">
        <v>34</v>
      </c>
      <c r="V2058" s="2766" t="s">
        <v>34</v>
      </c>
      <c r="W2058" s="2768" t="s">
        <v>31385</v>
      </c>
      <c r="X2058" s="2766" t="s">
        <v>36</v>
      </c>
      <c r="Y2058" s="2766">
        <v>650</v>
      </c>
      <c r="Z2058" s="2766" t="s">
        <v>37</v>
      </c>
      <c r="AA2058" s="2766" t="s">
        <v>38</v>
      </c>
      <c r="AB2058" s="2766" t="s">
        <v>116</v>
      </c>
      <c r="AC2058" s="2766" t="s">
        <v>4176</v>
      </c>
    </row>
    <row r="2059" spans="1:29" ht="15" customHeight="1">
      <c r="A2059" s="2766" t="s">
        <v>5333</v>
      </c>
      <c r="B2059" s="2766" t="s">
        <v>5333</v>
      </c>
      <c r="C2059" s="2766" t="s">
        <v>5814</v>
      </c>
      <c r="D2059" s="2766" t="s">
        <v>5815</v>
      </c>
      <c r="E2059" s="2766" t="s">
        <v>5333</v>
      </c>
      <c r="F2059" s="2767">
        <v>710000000</v>
      </c>
      <c r="G2059" s="2767">
        <v>70900000</v>
      </c>
      <c r="H2059" s="2766" t="s">
        <v>5816</v>
      </c>
      <c r="I2059" s="2766" t="s">
        <v>5817</v>
      </c>
      <c r="J2059" s="2767" t="s">
        <v>5346</v>
      </c>
      <c r="K2059" s="2767" t="s">
        <v>4141</v>
      </c>
      <c r="L2059" s="2767"/>
      <c r="M2059" s="2766"/>
      <c r="N2059" s="2766"/>
      <c r="O2059" s="2768">
        <v>45553</v>
      </c>
      <c r="P2059" s="2766">
        <v>327</v>
      </c>
      <c r="Q2059" s="2768">
        <v>45554</v>
      </c>
      <c r="R2059" s="2766" t="s">
        <v>115</v>
      </c>
      <c r="S2059" s="2766"/>
      <c r="T2059" s="2766"/>
      <c r="U2059" s="2766"/>
      <c r="V2059" s="2766"/>
      <c r="W2059" s="2768" t="s">
        <v>31385</v>
      </c>
      <c r="X2059" s="2766" t="s">
        <v>36</v>
      </c>
      <c r="Y2059" s="2766"/>
      <c r="Z2059" s="2766" t="s">
        <v>37</v>
      </c>
      <c r="AA2059" s="2766" t="s">
        <v>38</v>
      </c>
      <c r="AB2059" s="2766" t="s">
        <v>116</v>
      </c>
      <c r="AC2059" s="2766" t="s">
        <v>4176</v>
      </c>
    </row>
    <row r="2060" spans="1:29" ht="15" customHeight="1">
      <c r="A2060" s="2766" t="s">
        <v>5333</v>
      </c>
      <c r="B2060" s="2766" t="s">
        <v>5333</v>
      </c>
      <c r="C2060" s="2766" t="s">
        <v>5818</v>
      </c>
      <c r="D2060" s="2766" t="s">
        <v>5819</v>
      </c>
      <c r="E2060" s="2766" t="s">
        <v>5820</v>
      </c>
      <c r="F2060" s="2767">
        <v>767652226</v>
      </c>
      <c r="G2060" s="2767">
        <v>749000000</v>
      </c>
      <c r="H2060" s="2766" t="s">
        <v>5821</v>
      </c>
      <c r="I2060" s="2766" t="s">
        <v>5822</v>
      </c>
      <c r="J2060" s="2767" t="s">
        <v>5505</v>
      </c>
      <c r="K2060" s="2767" t="s">
        <v>4141</v>
      </c>
      <c r="L2060" s="2767" t="s">
        <v>5823</v>
      </c>
      <c r="M2060" s="2766"/>
      <c r="N2060" s="2766"/>
      <c r="O2060" s="2768">
        <v>45772</v>
      </c>
      <c r="P2060" s="2766">
        <v>108</v>
      </c>
      <c r="Q2060" s="2768">
        <v>45773</v>
      </c>
      <c r="R2060" s="2766" t="s">
        <v>115</v>
      </c>
      <c r="S2060" s="2766">
        <v>0</v>
      </c>
      <c r="T2060" s="2766">
        <v>6</v>
      </c>
      <c r="U2060" s="2766" t="s">
        <v>34</v>
      </c>
      <c r="V2060" s="2766" t="s">
        <v>34</v>
      </c>
      <c r="W2060" s="2768" t="s">
        <v>31385</v>
      </c>
      <c r="X2060" s="2766" t="s">
        <v>36</v>
      </c>
      <c r="Y2060" s="2766">
        <v>750</v>
      </c>
      <c r="Z2060" s="2766" t="s">
        <v>37</v>
      </c>
      <c r="AA2060" s="2766" t="s">
        <v>38</v>
      </c>
      <c r="AB2060" s="2766" t="s">
        <v>116</v>
      </c>
      <c r="AC2060" s="2766" t="s">
        <v>5355</v>
      </c>
    </row>
    <row r="2061" spans="1:29" ht="15" customHeight="1">
      <c r="A2061" s="2766" t="s">
        <v>5333</v>
      </c>
      <c r="B2061" s="2766" t="s">
        <v>5333</v>
      </c>
      <c r="C2061" s="2766" t="s">
        <v>5824</v>
      </c>
      <c r="D2061" s="2766" t="s">
        <v>5825</v>
      </c>
      <c r="E2061" s="2766" t="s">
        <v>5826</v>
      </c>
      <c r="F2061" s="2767">
        <v>101127033</v>
      </c>
      <c r="G2061" s="2767">
        <v>749000000</v>
      </c>
      <c r="H2061" s="2766" t="s">
        <v>5827</v>
      </c>
      <c r="I2061" s="2766" t="s">
        <v>5828</v>
      </c>
      <c r="J2061" s="2767" t="s">
        <v>5369</v>
      </c>
      <c r="K2061" s="2767" t="s">
        <v>4141</v>
      </c>
      <c r="L2061" s="2767" t="s">
        <v>5829</v>
      </c>
      <c r="M2061" s="2766"/>
      <c r="N2061" s="2766"/>
      <c r="O2061" s="2768">
        <v>45862</v>
      </c>
      <c r="P2061" s="2766"/>
      <c r="Q2061" s="2768">
        <v>45785</v>
      </c>
      <c r="R2061" s="2492" t="s">
        <v>1578</v>
      </c>
      <c r="S2061" s="2766">
        <v>0</v>
      </c>
      <c r="T2061" s="2766">
        <v>0</v>
      </c>
      <c r="U2061" s="2766" t="s">
        <v>34</v>
      </c>
      <c r="V2061" s="2766" t="s">
        <v>34</v>
      </c>
      <c r="W2061" s="2768" t="s">
        <v>31385</v>
      </c>
      <c r="X2061" s="2766" t="s">
        <v>36</v>
      </c>
      <c r="Y2061" s="2766">
        <v>350</v>
      </c>
      <c r="Z2061" s="2766" t="s">
        <v>37</v>
      </c>
      <c r="AA2061" s="2766" t="s">
        <v>38</v>
      </c>
      <c r="AB2061" s="2492" t="s">
        <v>1579</v>
      </c>
      <c r="AC2061" s="2766" t="s">
        <v>4176</v>
      </c>
    </row>
    <row r="2062" spans="1:29" ht="15" customHeight="1">
      <c r="A2062" s="2766" t="s">
        <v>5333</v>
      </c>
      <c r="B2062" s="2766" t="s">
        <v>5333</v>
      </c>
      <c r="C2062" s="2766" t="s">
        <v>5830</v>
      </c>
      <c r="D2062" s="2766" t="s">
        <v>5831</v>
      </c>
      <c r="E2062" s="2766" t="s">
        <v>5832</v>
      </c>
      <c r="F2062" s="2767">
        <v>7674000000</v>
      </c>
      <c r="G2062" s="2767">
        <v>141000000</v>
      </c>
      <c r="H2062" s="2766" t="s">
        <v>5833</v>
      </c>
      <c r="I2062" s="2766" t="s">
        <v>5834</v>
      </c>
      <c r="J2062" s="2767" t="s">
        <v>5519</v>
      </c>
      <c r="K2062" s="2767">
        <v>2</v>
      </c>
      <c r="L2062" s="2767">
        <v>40</v>
      </c>
      <c r="M2062" s="2766"/>
      <c r="N2062" s="2766"/>
      <c r="O2062" s="2768">
        <v>45670</v>
      </c>
      <c r="P2062" s="2766">
        <v>211</v>
      </c>
      <c r="Q2062" s="2768">
        <v>45670</v>
      </c>
      <c r="R2062" s="2766" t="s">
        <v>115</v>
      </c>
      <c r="S2062" s="2766">
        <v>0</v>
      </c>
      <c r="T2062" s="2766">
        <v>0</v>
      </c>
      <c r="U2062" s="2766" t="s">
        <v>34</v>
      </c>
      <c r="V2062" s="2766" t="s">
        <v>34</v>
      </c>
      <c r="W2062" s="2768" t="s">
        <v>31385</v>
      </c>
      <c r="X2062" s="2766" t="s">
        <v>36</v>
      </c>
      <c r="Y2062" s="2766">
        <v>750</v>
      </c>
      <c r="Z2062" s="2766" t="s">
        <v>37</v>
      </c>
      <c r="AA2062" s="2766" t="s">
        <v>38</v>
      </c>
      <c r="AB2062" s="2766" t="s">
        <v>116</v>
      </c>
      <c r="AC2062" s="2766" t="s">
        <v>4176</v>
      </c>
    </row>
    <row r="2063" spans="1:29" ht="15" customHeight="1">
      <c r="A2063" s="2766" t="s">
        <v>5333</v>
      </c>
      <c r="B2063" s="2766" t="s">
        <v>5333</v>
      </c>
      <c r="C2063" s="2766" t="s">
        <v>5835</v>
      </c>
      <c r="D2063" s="2766" t="s">
        <v>5836</v>
      </c>
      <c r="E2063" s="2766" t="s">
        <v>5735</v>
      </c>
      <c r="F2063" s="2767">
        <v>778000000</v>
      </c>
      <c r="G2063" s="2767">
        <v>710000000</v>
      </c>
      <c r="H2063" s="2766" t="s">
        <v>5837</v>
      </c>
      <c r="I2063" s="2766" t="s">
        <v>5838</v>
      </c>
      <c r="J2063" s="2767" t="s">
        <v>5525</v>
      </c>
      <c r="K2063" s="2767"/>
      <c r="L2063" s="2767"/>
      <c r="M2063" s="2766"/>
      <c r="N2063" s="2766"/>
      <c r="O2063" s="2768">
        <v>45561</v>
      </c>
      <c r="P2063" s="2766">
        <v>319</v>
      </c>
      <c r="Q2063" s="2768">
        <v>45562</v>
      </c>
      <c r="R2063" s="2766" t="s">
        <v>115</v>
      </c>
      <c r="S2063" s="2766">
        <v>0</v>
      </c>
      <c r="T2063" s="2766">
        <v>4</v>
      </c>
      <c r="U2063" s="2766" t="s">
        <v>34</v>
      </c>
      <c r="V2063" s="2766" t="s">
        <v>34</v>
      </c>
      <c r="W2063" s="2768" t="s">
        <v>31385</v>
      </c>
      <c r="X2063" s="2766" t="s">
        <v>36</v>
      </c>
      <c r="Y2063" s="2766">
        <v>850</v>
      </c>
      <c r="Z2063" s="2766" t="s">
        <v>37</v>
      </c>
      <c r="AA2063" s="2766" t="s">
        <v>38</v>
      </c>
      <c r="AB2063" s="2766" t="s">
        <v>116</v>
      </c>
      <c r="AC2063" s="2766" t="s">
        <v>4176</v>
      </c>
    </row>
    <row r="2064" spans="1:29" ht="15" customHeight="1">
      <c r="A2064" s="2766" t="s">
        <v>5333</v>
      </c>
      <c r="B2064" s="2766" t="s">
        <v>5333</v>
      </c>
      <c r="C2064" s="2766" t="s">
        <v>5839</v>
      </c>
      <c r="D2064" s="2766" t="s">
        <v>5840</v>
      </c>
      <c r="E2064" s="2766" t="s">
        <v>5841</v>
      </c>
      <c r="F2064" s="2767">
        <v>778000000</v>
      </c>
      <c r="G2064" s="2767">
        <v>556000000</v>
      </c>
      <c r="H2064" s="2766" t="s">
        <v>5842</v>
      </c>
      <c r="I2064" s="2766" t="s">
        <v>5843</v>
      </c>
      <c r="J2064" s="2767" t="s">
        <v>5844</v>
      </c>
      <c r="K2064" s="2767" t="s">
        <v>4141</v>
      </c>
      <c r="L2064" s="2767">
        <v>17</v>
      </c>
      <c r="M2064" s="2766"/>
      <c r="N2064" s="2766"/>
      <c r="O2064" s="2768">
        <v>45586</v>
      </c>
      <c r="P2064" s="2766">
        <v>294</v>
      </c>
      <c r="Q2064" s="2768">
        <v>45587</v>
      </c>
      <c r="R2064" s="2766" t="s">
        <v>115</v>
      </c>
      <c r="S2064" s="2766"/>
      <c r="T2064" s="2766"/>
      <c r="U2064" s="2766"/>
      <c r="V2064" s="2766"/>
      <c r="W2064" s="2768" t="s">
        <v>31385</v>
      </c>
      <c r="X2064" s="2766" t="s">
        <v>36</v>
      </c>
      <c r="Y2064" s="2766">
        <v>800</v>
      </c>
      <c r="Z2064" s="2766" t="s">
        <v>37</v>
      </c>
      <c r="AA2064" s="2766" t="s">
        <v>38</v>
      </c>
      <c r="AB2064" s="2766" t="s">
        <v>116</v>
      </c>
      <c r="AC2064" s="2766" t="s">
        <v>5371</v>
      </c>
    </row>
    <row r="2065" spans="1:29" ht="15" customHeight="1">
      <c r="A2065" s="2766" t="s">
        <v>5333</v>
      </c>
      <c r="B2065" s="2766" t="s">
        <v>5333</v>
      </c>
      <c r="C2065" s="2766" t="s">
        <v>5845</v>
      </c>
      <c r="D2065" s="2766" t="s">
        <v>5846</v>
      </c>
      <c r="E2065" s="2766" t="s">
        <v>5847</v>
      </c>
      <c r="F2065" s="2767">
        <v>174000000</v>
      </c>
      <c r="G2065" s="2767">
        <v>708000000</v>
      </c>
      <c r="H2065" s="2766" t="s">
        <v>5848</v>
      </c>
      <c r="I2065" s="2766" t="s">
        <v>5849</v>
      </c>
      <c r="J2065" s="2767" t="s">
        <v>5609</v>
      </c>
      <c r="K2065" s="2767" t="s">
        <v>4141</v>
      </c>
      <c r="L2065" s="2767"/>
      <c r="M2065" s="2766"/>
      <c r="N2065" s="2766"/>
      <c r="O2065" s="2768">
        <v>45434</v>
      </c>
      <c r="P2065" s="2766">
        <v>447</v>
      </c>
      <c r="Q2065" s="2768">
        <v>45434</v>
      </c>
      <c r="R2065" s="2766" t="s">
        <v>115</v>
      </c>
      <c r="S2065" s="2766"/>
      <c r="T2065" s="2766"/>
      <c r="U2065" s="2766"/>
      <c r="V2065" s="2766"/>
      <c r="W2065" s="2768" t="s">
        <v>31385</v>
      </c>
      <c r="X2065" s="2766" t="s">
        <v>36</v>
      </c>
      <c r="Y2065" s="2766"/>
      <c r="Z2065" s="2766" t="s">
        <v>37</v>
      </c>
      <c r="AA2065" s="2766" t="s">
        <v>38</v>
      </c>
      <c r="AB2065" s="2766" t="s">
        <v>116</v>
      </c>
      <c r="AC2065" s="2766" t="s">
        <v>5371</v>
      </c>
    </row>
    <row r="2066" spans="1:29" ht="15" customHeight="1">
      <c r="A2066" s="2766" t="s">
        <v>5333</v>
      </c>
      <c r="B2066" s="2766" t="s">
        <v>5333</v>
      </c>
      <c r="C2066" s="2766" t="s">
        <v>5850</v>
      </c>
      <c r="D2066" s="2766" t="s">
        <v>5851</v>
      </c>
      <c r="E2066" s="2766" t="s">
        <v>5852</v>
      </c>
      <c r="F2066" s="2767">
        <v>777955351</v>
      </c>
      <c r="G2066" s="2767">
        <v>708000000</v>
      </c>
      <c r="H2066" s="2766" t="s">
        <v>5853</v>
      </c>
      <c r="I2066" s="2766" t="s">
        <v>5854</v>
      </c>
      <c r="J2066" s="2767" t="s">
        <v>5411</v>
      </c>
      <c r="K2066" s="2767" t="s">
        <v>4141</v>
      </c>
      <c r="L2066" s="2767" t="s">
        <v>5708</v>
      </c>
      <c r="M2066" s="2766"/>
      <c r="N2066" s="2766"/>
      <c r="O2066" s="2768">
        <v>45885</v>
      </c>
      <c r="P2066" s="2766"/>
      <c r="Q2066" s="2768">
        <v>45886</v>
      </c>
      <c r="R2066" s="2766" t="s">
        <v>115</v>
      </c>
      <c r="S2066" s="2766">
        <v>0</v>
      </c>
      <c r="T2066" s="2766">
        <v>1</v>
      </c>
      <c r="U2066" s="2766" t="s">
        <v>34</v>
      </c>
      <c r="V2066" s="2766" t="s">
        <v>34</v>
      </c>
      <c r="W2066" s="2768" t="s">
        <v>31385</v>
      </c>
      <c r="X2066" s="2766" t="s">
        <v>36</v>
      </c>
      <c r="Y2066" s="2766">
        <v>200</v>
      </c>
      <c r="Z2066" s="2766" t="s">
        <v>37</v>
      </c>
      <c r="AA2066" s="2766" t="s">
        <v>38</v>
      </c>
      <c r="AB2066" s="2766" t="s">
        <v>116</v>
      </c>
      <c r="AC2066" s="2766" t="s">
        <v>5371</v>
      </c>
    </row>
    <row r="2067" spans="1:29" ht="15" customHeight="1">
      <c r="A2067" s="2766" t="s">
        <v>5333</v>
      </c>
      <c r="B2067" s="2766" t="s">
        <v>5333</v>
      </c>
      <c r="C2067" s="2766" t="s">
        <v>5855</v>
      </c>
      <c r="D2067" s="2766" t="s">
        <v>5856</v>
      </c>
      <c r="E2067" s="2766" t="s">
        <v>5857</v>
      </c>
      <c r="F2067" s="2767">
        <v>142423577</v>
      </c>
      <c r="G2067" s="2767">
        <v>555000000</v>
      </c>
      <c r="H2067" s="2766" t="s">
        <v>5858</v>
      </c>
      <c r="I2067" s="2766" t="s">
        <v>5859</v>
      </c>
      <c r="J2067" s="2767" t="s">
        <v>5377</v>
      </c>
      <c r="K2067" s="2767">
        <v>3</v>
      </c>
      <c r="L2067" s="2767">
        <v>93</v>
      </c>
      <c r="M2067" s="2766"/>
      <c r="N2067" s="2766"/>
      <c r="O2067" s="2768">
        <v>45665</v>
      </c>
      <c r="P2067" s="2766">
        <v>216</v>
      </c>
      <c r="Q2067" s="2768">
        <v>45665</v>
      </c>
      <c r="R2067" s="2766" t="s">
        <v>115</v>
      </c>
      <c r="S2067" s="2766">
        <v>0</v>
      </c>
      <c r="T2067" s="2766">
        <v>4</v>
      </c>
      <c r="U2067" s="2766" t="s">
        <v>34</v>
      </c>
      <c r="V2067" s="2766" t="s">
        <v>34</v>
      </c>
      <c r="W2067" s="2768" t="s">
        <v>31385</v>
      </c>
      <c r="X2067" s="2766" t="s">
        <v>36</v>
      </c>
      <c r="Y2067" s="2766">
        <v>200</v>
      </c>
      <c r="Z2067" s="2766" t="s">
        <v>37</v>
      </c>
      <c r="AA2067" s="2766" t="s">
        <v>38</v>
      </c>
      <c r="AB2067" s="2766" t="s">
        <v>116</v>
      </c>
      <c r="AC2067" s="2766" t="s">
        <v>5355</v>
      </c>
    </row>
    <row r="2068" spans="1:29" ht="15" customHeight="1">
      <c r="A2068" s="2766" t="s">
        <v>5333</v>
      </c>
      <c r="B2068" s="2766" t="s">
        <v>5333</v>
      </c>
      <c r="C2068" s="2766" t="s">
        <v>5860</v>
      </c>
      <c r="D2068" s="2766" t="s">
        <v>5861</v>
      </c>
      <c r="E2068" s="2766" t="s">
        <v>5862</v>
      </c>
      <c r="F2068" s="2767">
        <v>707802884</v>
      </c>
      <c r="G2068" s="2767">
        <v>101000000</v>
      </c>
      <c r="H2068" s="2766" t="s">
        <v>5863</v>
      </c>
      <c r="I2068" s="2766" t="s">
        <v>5864</v>
      </c>
      <c r="J2068" s="2767" t="s">
        <v>5369</v>
      </c>
      <c r="K2068" s="2767" t="s">
        <v>4141</v>
      </c>
      <c r="L2068" s="2767" t="s">
        <v>5865</v>
      </c>
      <c r="M2068" s="2766"/>
      <c r="N2068" s="2766"/>
      <c r="O2068" s="2768">
        <v>45792</v>
      </c>
      <c r="P2068" s="2766">
        <v>87</v>
      </c>
      <c r="Q2068" s="2768">
        <v>45794</v>
      </c>
      <c r="R2068" s="2492" t="s">
        <v>1578</v>
      </c>
      <c r="S2068" s="2766">
        <v>0</v>
      </c>
      <c r="T2068" s="2766">
        <v>0</v>
      </c>
      <c r="U2068" s="2766" t="s">
        <v>34</v>
      </c>
      <c r="V2068" s="2766" t="s">
        <v>34</v>
      </c>
      <c r="W2068" s="2768" t="s">
        <v>31385</v>
      </c>
      <c r="X2068" s="2766" t="s">
        <v>36</v>
      </c>
      <c r="Y2068" s="2766">
        <v>300</v>
      </c>
      <c r="Z2068" s="2766" t="s">
        <v>37</v>
      </c>
      <c r="AA2068" s="2766" t="s">
        <v>38</v>
      </c>
      <c r="AB2068" s="2492" t="s">
        <v>1579</v>
      </c>
      <c r="AC2068" s="2766" t="s">
        <v>4176</v>
      </c>
    </row>
    <row r="2069" spans="1:29" ht="15" customHeight="1">
      <c r="A2069" s="2766" t="s">
        <v>5333</v>
      </c>
      <c r="B2069" s="2766" t="s">
        <v>5333</v>
      </c>
      <c r="C2069" s="2766" t="s">
        <v>5866</v>
      </c>
      <c r="D2069" s="2766" t="s">
        <v>5867</v>
      </c>
      <c r="E2069" s="2766" t="s">
        <v>5868</v>
      </c>
      <c r="F2069" s="2767">
        <v>171000000</v>
      </c>
      <c r="G2069" s="2767">
        <v>749000000</v>
      </c>
      <c r="H2069" s="2766" t="s">
        <v>5869</v>
      </c>
      <c r="I2069" s="2766" t="s">
        <v>5870</v>
      </c>
      <c r="J2069" s="2767" t="s">
        <v>5697</v>
      </c>
      <c r="K2069" s="2767">
        <v>2</v>
      </c>
      <c r="L2069" s="2767">
        <v>4</v>
      </c>
      <c r="M2069" s="2766"/>
      <c r="N2069" s="2766"/>
      <c r="O2069" s="2768">
        <v>45359</v>
      </c>
      <c r="P2069" s="2766">
        <v>521</v>
      </c>
      <c r="Q2069" s="2768">
        <v>45360</v>
      </c>
      <c r="R2069" s="2766" t="s">
        <v>115</v>
      </c>
      <c r="S2069" s="2766">
        <v>0</v>
      </c>
      <c r="T2069" s="2766">
        <v>12</v>
      </c>
      <c r="U2069" s="2766" t="s">
        <v>34</v>
      </c>
      <c r="V2069" s="2766" t="s">
        <v>34</v>
      </c>
      <c r="W2069" s="2768" t="s">
        <v>31385</v>
      </c>
      <c r="X2069" s="2766" t="s">
        <v>36</v>
      </c>
      <c r="Y2069" s="2766">
        <v>1700</v>
      </c>
      <c r="Z2069" s="2766" t="s">
        <v>37</v>
      </c>
      <c r="AA2069" s="2766" t="s">
        <v>38</v>
      </c>
      <c r="AB2069" s="2766" t="s">
        <v>116</v>
      </c>
      <c r="AC2069" s="2766" t="s">
        <v>5871</v>
      </c>
    </row>
    <row r="2070" spans="1:29" ht="15" customHeight="1">
      <c r="A2070" s="2766" t="s">
        <v>5333</v>
      </c>
      <c r="B2070" s="2766" t="s">
        <v>5333</v>
      </c>
      <c r="C2070" s="2766" t="s">
        <v>5872</v>
      </c>
      <c r="D2070" s="2766" t="s">
        <v>5873</v>
      </c>
      <c r="E2070" s="2766" t="s">
        <v>5832</v>
      </c>
      <c r="F2070" s="2767">
        <v>102000000</v>
      </c>
      <c r="G2070" s="2767">
        <v>710000000</v>
      </c>
      <c r="H2070" s="2766" t="s">
        <v>5874</v>
      </c>
      <c r="I2070" s="2766" t="s">
        <v>5875</v>
      </c>
      <c r="J2070" s="2767" t="s">
        <v>5519</v>
      </c>
      <c r="K2070" s="2767"/>
      <c r="L2070" s="2767"/>
      <c r="M2070" s="2766"/>
      <c r="N2070" s="2766"/>
      <c r="O2070" s="2768">
        <v>45576</v>
      </c>
      <c r="P2070" s="2766">
        <v>305</v>
      </c>
      <c r="Q2070" s="2768">
        <v>45576</v>
      </c>
      <c r="R2070" s="2766" t="s">
        <v>115</v>
      </c>
      <c r="S2070" s="2766"/>
      <c r="T2070" s="2766"/>
      <c r="U2070" s="2766"/>
      <c r="V2070" s="2766"/>
      <c r="W2070" s="2768" t="s">
        <v>31385</v>
      </c>
      <c r="X2070" s="2766" t="s">
        <v>36</v>
      </c>
      <c r="Y2070" s="2766"/>
      <c r="Z2070" s="2766" t="s">
        <v>37</v>
      </c>
      <c r="AA2070" s="2766" t="s">
        <v>38</v>
      </c>
      <c r="AB2070" s="2766" t="s">
        <v>39</v>
      </c>
      <c r="AC2070" s="2766" t="s">
        <v>4176</v>
      </c>
    </row>
    <row r="2071" spans="1:29" ht="15" customHeight="1">
      <c r="A2071" s="2766" t="s">
        <v>5333</v>
      </c>
      <c r="B2071" s="2766" t="s">
        <v>5333</v>
      </c>
      <c r="C2071" s="2766" t="s">
        <v>5876</v>
      </c>
      <c r="D2071" s="2766" t="s">
        <v>5877</v>
      </c>
      <c r="E2071" s="2766" t="s">
        <v>5878</v>
      </c>
      <c r="F2071" s="2767">
        <v>708000000</v>
      </c>
      <c r="G2071" s="2767">
        <v>505000000</v>
      </c>
      <c r="H2071" s="2766" t="s">
        <v>5879</v>
      </c>
      <c r="I2071" s="2766" t="s">
        <v>5880</v>
      </c>
      <c r="J2071" s="2767" t="s">
        <v>5761</v>
      </c>
      <c r="K2071" s="2767">
        <v>4</v>
      </c>
      <c r="L2071" s="2767">
        <v>12</v>
      </c>
      <c r="M2071" s="2766"/>
      <c r="N2071" s="2766"/>
      <c r="O2071" s="2768">
        <v>45304</v>
      </c>
      <c r="P2071" s="2766">
        <v>575</v>
      </c>
      <c r="Q2071" s="2768">
        <v>45306</v>
      </c>
      <c r="R2071" s="2766" t="s">
        <v>115</v>
      </c>
      <c r="S2071" s="2766">
        <v>0</v>
      </c>
      <c r="T2071" s="2766">
        <v>7</v>
      </c>
      <c r="U2071" s="2766" t="s">
        <v>34</v>
      </c>
      <c r="V2071" s="2766" t="s">
        <v>34</v>
      </c>
      <c r="W2071" s="2768" t="s">
        <v>31385</v>
      </c>
      <c r="X2071" s="2766" t="s">
        <v>36</v>
      </c>
      <c r="Y2071" s="2766">
        <v>500</v>
      </c>
      <c r="Z2071" s="2766" t="s">
        <v>37</v>
      </c>
      <c r="AA2071" s="2766" t="s">
        <v>38</v>
      </c>
      <c r="AB2071" s="2766" t="s">
        <v>116</v>
      </c>
      <c r="AC2071" s="2766" t="s">
        <v>4176</v>
      </c>
    </row>
    <row r="2072" spans="1:29" ht="15" customHeight="1">
      <c r="A2072" s="2766" t="s">
        <v>5333</v>
      </c>
      <c r="B2072" s="2766" t="s">
        <v>5333</v>
      </c>
      <c r="C2072" s="2766" t="s">
        <v>5881</v>
      </c>
      <c r="D2072" s="2766" t="s">
        <v>5882</v>
      </c>
      <c r="E2072" s="2766" t="s">
        <v>5883</v>
      </c>
      <c r="F2072" s="2767">
        <v>767679896</v>
      </c>
      <c r="G2072" s="2767">
        <v>152000000</v>
      </c>
      <c r="H2072" s="2766" t="s">
        <v>5884</v>
      </c>
      <c r="I2072" s="2766" t="s">
        <v>5885</v>
      </c>
      <c r="J2072" s="2767" t="s">
        <v>2437</v>
      </c>
      <c r="K2072" s="2767">
        <v>1</v>
      </c>
      <c r="L2072" s="2767">
        <v>8</v>
      </c>
      <c r="M2072" s="2766"/>
      <c r="N2072" s="2766"/>
      <c r="O2072" s="2768">
        <v>45672</v>
      </c>
      <c r="P2072" s="2766">
        <v>208</v>
      </c>
      <c r="Q2072" s="2768">
        <v>45673</v>
      </c>
      <c r="R2072" s="2766" t="s">
        <v>115</v>
      </c>
      <c r="S2072" s="2766">
        <v>0</v>
      </c>
      <c r="T2072" s="2766">
        <v>12</v>
      </c>
      <c r="U2072" s="2766" t="s">
        <v>34</v>
      </c>
      <c r="V2072" s="2766" t="s">
        <v>34</v>
      </c>
      <c r="W2072" s="2768" t="s">
        <v>31385</v>
      </c>
      <c r="X2072" s="2766" t="s">
        <v>36</v>
      </c>
      <c r="Y2072" s="2766">
        <v>1300</v>
      </c>
      <c r="Z2072" s="2766" t="s">
        <v>37</v>
      </c>
      <c r="AA2072" s="2766" t="s">
        <v>38</v>
      </c>
      <c r="AB2072" s="2766" t="s">
        <v>116</v>
      </c>
      <c r="AC2072" s="2766" t="s">
        <v>4176</v>
      </c>
    </row>
    <row r="2073" spans="1:29" ht="15" customHeight="1">
      <c r="A2073" s="2766" t="s">
        <v>5333</v>
      </c>
      <c r="B2073" s="2766" t="s">
        <v>5333</v>
      </c>
      <c r="C2073" s="2766" t="s">
        <v>5886</v>
      </c>
      <c r="D2073" s="2766" t="s">
        <v>5887</v>
      </c>
      <c r="E2073" s="2766" t="s">
        <v>5888</v>
      </c>
      <c r="F2073" s="2767">
        <v>102000000</v>
      </c>
      <c r="G2073" s="2767">
        <v>757000000</v>
      </c>
      <c r="H2073" s="2766" t="s">
        <v>5889</v>
      </c>
      <c r="I2073" s="2766" t="s">
        <v>5890</v>
      </c>
      <c r="J2073" s="2767" t="s">
        <v>5525</v>
      </c>
      <c r="K2073" s="2767">
        <v>2</v>
      </c>
      <c r="L2073" s="2767">
        <v>63</v>
      </c>
      <c r="M2073" s="2766"/>
      <c r="N2073" s="2766"/>
      <c r="O2073" s="2768">
        <v>45437</v>
      </c>
      <c r="P2073" s="2766">
        <v>442</v>
      </c>
      <c r="Q2073" s="2768">
        <v>45439</v>
      </c>
      <c r="R2073" s="2766" t="s">
        <v>115</v>
      </c>
      <c r="S2073" s="2766">
        <v>0</v>
      </c>
      <c r="T2073" s="2766">
        <v>10</v>
      </c>
      <c r="U2073" s="2766" t="s">
        <v>34</v>
      </c>
      <c r="V2073" s="2766" t="s">
        <v>34</v>
      </c>
      <c r="W2073" s="2768" t="s">
        <v>31385</v>
      </c>
      <c r="X2073" s="2766" t="s">
        <v>36</v>
      </c>
      <c r="Y2073" s="2766">
        <v>1500</v>
      </c>
      <c r="Z2073" s="2766" t="s">
        <v>37</v>
      </c>
      <c r="AA2073" s="2766" t="s">
        <v>38</v>
      </c>
      <c r="AB2073" s="2766" t="s">
        <v>116</v>
      </c>
      <c r="AC2073" s="2766" t="s">
        <v>5891</v>
      </c>
    </row>
    <row r="2074" spans="1:29" ht="15" customHeight="1">
      <c r="A2074" s="2766" t="s">
        <v>5333</v>
      </c>
      <c r="B2074" s="2766" t="s">
        <v>5333</v>
      </c>
      <c r="C2074" s="2766" t="s">
        <v>5892</v>
      </c>
      <c r="D2074" s="2766" t="s">
        <v>5893</v>
      </c>
      <c r="E2074" s="2766" t="s">
        <v>5894</v>
      </c>
      <c r="F2074" s="2767">
        <v>709909386</v>
      </c>
      <c r="G2074" s="2767">
        <v>504000000</v>
      </c>
      <c r="H2074" s="2766" t="s">
        <v>5895</v>
      </c>
      <c r="I2074" s="2766" t="s">
        <v>5896</v>
      </c>
      <c r="J2074" s="2767" t="s">
        <v>5437</v>
      </c>
      <c r="K2074" s="2767" t="s">
        <v>2435</v>
      </c>
      <c r="L2074" s="2767" t="s">
        <v>5897</v>
      </c>
      <c r="M2074" s="2766"/>
      <c r="N2074" s="2766"/>
      <c r="O2074" s="2768">
        <v>45757</v>
      </c>
      <c r="P2074" s="2766">
        <v>123</v>
      </c>
      <c r="Q2074" s="2768">
        <v>45758</v>
      </c>
      <c r="R2074" s="2766" t="s">
        <v>115</v>
      </c>
      <c r="S2074" s="2766">
        <v>0</v>
      </c>
      <c r="T2074" s="2766">
        <v>6</v>
      </c>
      <c r="U2074" s="2766" t="s">
        <v>34</v>
      </c>
      <c r="V2074" s="2766" t="s">
        <v>34</v>
      </c>
      <c r="W2074" s="2768" t="s">
        <v>31385</v>
      </c>
      <c r="X2074" s="2766" t="s">
        <v>36</v>
      </c>
      <c r="Y2074" s="2766">
        <v>750</v>
      </c>
      <c r="Z2074" s="2766" t="s">
        <v>37</v>
      </c>
      <c r="AA2074" s="2766" t="s">
        <v>38</v>
      </c>
      <c r="AB2074" s="2766" t="s">
        <v>116</v>
      </c>
      <c r="AC2074" s="2766" t="s">
        <v>4176</v>
      </c>
    </row>
    <row r="2075" spans="1:29" ht="15" customHeight="1">
      <c r="A2075" s="2766" t="s">
        <v>5333</v>
      </c>
      <c r="B2075" s="2766" t="s">
        <v>5333</v>
      </c>
      <c r="C2075" s="2766" t="s">
        <v>5898</v>
      </c>
      <c r="D2075" s="2766" t="s">
        <v>5899</v>
      </c>
      <c r="E2075" s="2766" t="s">
        <v>5900</v>
      </c>
      <c r="F2075" s="2767">
        <v>506000000</v>
      </c>
      <c r="G2075" s="2767">
        <v>708000000</v>
      </c>
      <c r="H2075" s="2766" t="s">
        <v>5901</v>
      </c>
      <c r="I2075" s="2766" t="s">
        <v>5902</v>
      </c>
      <c r="J2075" s="2767" t="s">
        <v>5525</v>
      </c>
      <c r="K2075" s="2767">
        <v>2</v>
      </c>
      <c r="L2075" s="2767">
        <v>54</v>
      </c>
      <c r="M2075" s="2766"/>
      <c r="N2075" s="2766"/>
      <c r="O2075" s="2768">
        <v>45629</v>
      </c>
      <c r="P2075" s="2766">
        <v>251</v>
      </c>
      <c r="Q2075" s="2768">
        <v>45630</v>
      </c>
      <c r="R2075" s="2766" t="s">
        <v>115</v>
      </c>
      <c r="S2075" s="2766">
        <v>0</v>
      </c>
      <c r="T2075" s="2766">
        <v>6</v>
      </c>
      <c r="U2075" s="2766" t="s">
        <v>34</v>
      </c>
      <c r="V2075" s="2766" t="s">
        <v>34</v>
      </c>
      <c r="W2075" s="2768" t="s">
        <v>31385</v>
      </c>
      <c r="X2075" s="2766" t="s">
        <v>36</v>
      </c>
      <c r="Y2075" s="2766">
        <v>500</v>
      </c>
      <c r="Z2075" s="2766" t="s">
        <v>37</v>
      </c>
      <c r="AA2075" s="2766" t="s">
        <v>38</v>
      </c>
      <c r="AB2075" s="2766" t="s">
        <v>116</v>
      </c>
      <c r="AC2075" s="2766" t="s">
        <v>5355</v>
      </c>
    </row>
    <row r="2076" spans="1:29" ht="15" customHeight="1">
      <c r="A2076" s="2766" t="s">
        <v>5333</v>
      </c>
      <c r="B2076" s="2766" t="s">
        <v>5333</v>
      </c>
      <c r="C2076" s="2766" t="s">
        <v>5903</v>
      </c>
      <c r="D2076" s="2766" t="s">
        <v>5904</v>
      </c>
      <c r="E2076" s="2766" t="s">
        <v>5905</v>
      </c>
      <c r="F2076" s="2767">
        <v>505865156</v>
      </c>
      <c r="G2076" s="2767">
        <v>506000000</v>
      </c>
      <c r="H2076" s="2766" t="s">
        <v>5906</v>
      </c>
      <c r="I2076" s="2766" t="s">
        <v>5907</v>
      </c>
      <c r="J2076" s="2767" t="s">
        <v>5689</v>
      </c>
      <c r="K2076" s="2767" t="s">
        <v>4141</v>
      </c>
      <c r="L2076" s="2767" t="s">
        <v>5908</v>
      </c>
      <c r="M2076" s="2766"/>
      <c r="N2076" s="2766"/>
      <c r="O2076" s="2768">
        <v>45798</v>
      </c>
      <c r="P2076" s="2766">
        <v>82</v>
      </c>
      <c r="Q2076" s="2768">
        <v>45799</v>
      </c>
      <c r="R2076" s="2492" t="s">
        <v>1578</v>
      </c>
      <c r="S2076" s="2766">
        <v>0</v>
      </c>
      <c r="T2076" s="2766">
        <v>0</v>
      </c>
      <c r="U2076" s="2766" t="s">
        <v>34</v>
      </c>
      <c r="V2076" s="2766" t="s">
        <v>34</v>
      </c>
      <c r="W2076" s="2768" t="s">
        <v>31385</v>
      </c>
      <c r="X2076" s="2766" t="s">
        <v>36</v>
      </c>
      <c r="Y2076" s="2766">
        <v>250</v>
      </c>
      <c r="Z2076" s="2766" t="s">
        <v>37</v>
      </c>
      <c r="AA2076" s="2766" t="s">
        <v>38</v>
      </c>
      <c r="AB2076" s="2492" t="s">
        <v>1579</v>
      </c>
      <c r="AC2076" s="2766" t="s">
        <v>5371</v>
      </c>
    </row>
    <row r="2077" spans="1:29" ht="15" customHeight="1">
      <c r="A2077" s="2766" t="s">
        <v>5333</v>
      </c>
      <c r="B2077" s="2766" t="s">
        <v>5333</v>
      </c>
      <c r="C2077" s="2766" t="s">
        <v>5909</v>
      </c>
      <c r="D2077" s="2766" t="s">
        <v>5910</v>
      </c>
      <c r="E2077" s="2766" t="s">
        <v>5911</v>
      </c>
      <c r="F2077" s="2767">
        <v>713278737</v>
      </c>
      <c r="G2077" s="2767">
        <v>718000000</v>
      </c>
      <c r="H2077" s="2766" t="s">
        <v>5912</v>
      </c>
      <c r="I2077" s="2766" t="s">
        <v>5913</v>
      </c>
      <c r="J2077" s="2767" t="s">
        <v>5411</v>
      </c>
      <c r="K2077" s="2767" t="s">
        <v>4141</v>
      </c>
      <c r="L2077" s="2767" t="s">
        <v>5914</v>
      </c>
      <c r="M2077" s="2766"/>
      <c r="N2077" s="2766"/>
      <c r="O2077" s="2768">
        <v>45825</v>
      </c>
      <c r="P2077" s="2766">
        <v>55</v>
      </c>
      <c r="Q2077" s="2768">
        <v>45826</v>
      </c>
      <c r="R2077" s="2766" t="s">
        <v>115</v>
      </c>
      <c r="S2077" s="2766">
        <v>0</v>
      </c>
      <c r="T2077" s="2766">
        <v>0</v>
      </c>
      <c r="U2077" s="2766" t="s">
        <v>34</v>
      </c>
      <c r="V2077" s="2766" t="s">
        <v>34</v>
      </c>
      <c r="W2077" s="2768" t="s">
        <v>31385</v>
      </c>
      <c r="X2077" s="2766" t="s">
        <v>36</v>
      </c>
      <c r="Y2077" s="2766">
        <v>450</v>
      </c>
      <c r="Z2077" s="2766" t="s">
        <v>37</v>
      </c>
      <c r="AA2077" s="2766" t="s">
        <v>38</v>
      </c>
      <c r="AB2077" s="2766" t="s">
        <v>116</v>
      </c>
      <c r="AC2077" s="2766" t="s">
        <v>4176</v>
      </c>
    </row>
    <row r="2078" spans="1:29" ht="15" customHeight="1">
      <c r="A2078" s="2766" t="s">
        <v>5333</v>
      </c>
      <c r="B2078" s="2766" t="s">
        <v>5333</v>
      </c>
      <c r="C2078" s="2766" t="s">
        <v>5915</v>
      </c>
      <c r="D2078" s="2766" t="s">
        <v>5916</v>
      </c>
      <c r="E2078" s="2766" t="s">
        <v>5917</v>
      </c>
      <c r="F2078" s="2767">
        <v>759000000</v>
      </c>
      <c r="G2078" s="2767">
        <v>504000000</v>
      </c>
      <c r="H2078" s="2766" t="s">
        <v>5918</v>
      </c>
      <c r="I2078" s="2766" t="s">
        <v>5919</v>
      </c>
      <c r="J2078" s="2767" t="s">
        <v>5480</v>
      </c>
      <c r="K2078" s="2767">
        <v>4</v>
      </c>
      <c r="L2078" s="2767">
        <v>12</v>
      </c>
      <c r="M2078" s="2766"/>
      <c r="N2078" s="2766"/>
      <c r="O2078" s="2768">
        <v>45608</v>
      </c>
      <c r="P2078" s="2766">
        <v>273</v>
      </c>
      <c r="Q2078" s="2768">
        <v>45608</v>
      </c>
      <c r="R2078" s="2766" t="s">
        <v>115</v>
      </c>
      <c r="S2078" s="2766">
        <v>0</v>
      </c>
      <c r="T2078" s="2766">
        <v>4</v>
      </c>
      <c r="U2078" s="2766" t="s">
        <v>34</v>
      </c>
      <c r="V2078" s="2766" t="s">
        <v>34</v>
      </c>
      <c r="W2078" s="2768" t="s">
        <v>31385</v>
      </c>
      <c r="X2078" s="2766" t="s">
        <v>36</v>
      </c>
      <c r="Y2078" s="2766">
        <v>500</v>
      </c>
      <c r="Z2078" s="2766" t="s">
        <v>37</v>
      </c>
      <c r="AA2078" s="2766" t="s">
        <v>38</v>
      </c>
      <c r="AB2078" s="2766" t="s">
        <v>116</v>
      </c>
      <c r="AC2078" s="2766" t="s">
        <v>4176</v>
      </c>
    </row>
    <row r="2079" spans="1:29" ht="15" customHeight="1">
      <c r="A2079" s="2766" t="s">
        <v>5333</v>
      </c>
      <c r="B2079" s="2766" t="s">
        <v>5333</v>
      </c>
      <c r="C2079" s="2766" t="s">
        <v>5920</v>
      </c>
      <c r="D2079" s="2766" t="s">
        <v>5921</v>
      </c>
      <c r="E2079" s="2766" t="s">
        <v>5922</v>
      </c>
      <c r="F2079" s="2767">
        <v>708000000</v>
      </c>
      <c r="G2079" s="2767">
        <v>585000000</v>
      </c>
      <c r="H2079" s="2766" t="s">
        <v>5923</v>
      </c>
      <c r="I2079" s="2766" t="s">
        <v>5924</v>
      </c>
      <c r="J2079" s="2767" t="s">
        <v>5377</v>
      </c>
      <c r="K2079" s="2767">
        <v>1</v>
      </c>
      <c r="L2079" s="2767">
        <v>7</v>
      </c>
      <c r="M2079" s="2766"/>
      <c r="N2079" s="2766"/>
      <c r="O2079" s="2768">
        <v>45540</v>
      </c>
      <c r="P2079" s="2766">
        <v>340</v>
      </c>
      <c r="Q2079" s="2768">
        <v>45541</v>
      </c>
      <c r="R2079" s="2766" t="s">
        <v>115</v>
      </c>
      <c r="S2079" s="2766">
        <v>0</v>
      </c>
      <c r="T2079" s="2766">
        <v>0</v>
      </c>
      <c r="U2079" s="2766" t="s">
        <v>34</v>
      </c>
      <c r="V2079" s="2766" t="s">
        <v>34</v>
      </c>
      <c r="W2079" s="2768" t="s">
        <v>31385</v>
      </c>
      <c r="X2079" s="2766" t="s">
        <v>36</v>
      </c>
      <c r="Y2079" s="2766">
        <v>500</v>
      </c>
      <c r="Z2079" s="2766" t="s">
        <v>37</v>
      </c>
      <c r="AA2079" s="2766" t="s">
        <v>38</v>
      </c>
      <c r="AB2079" s="2766" t="s">
        <v>116</v>
      </c>
      <c r="AC2079" s="2766" t="s">
        <v>5393</v>
      </c>
    </row>
    <row r="2080" spans="1:29" ht="15" customHeight="1">
      <c r="A2080" s="2766" t="s">
        <v>5333</v>
      </c>
      <c r="B2080" s="2766" t="s">
        <v>5333</v>
      </c>
      <c r="C2080" s="2766" t="s">
        <v>5925</v>
      </c>
      <c r="D2080" s="2766" t="s">
        <v>5926</v>
      </c>
      <c r="E2080" s="2766" t="s">
        <v>5358</v>
      </c>
      <c r="F2080" s="2767">
        <v>143000000</v>
      </c>
      <c r="G2080" s="2767">
        <v>707000000</v>
      </c>
      <c r="H2080" s="2766" t="s">
        <v>5927</v>
      </c>
      <c r="I2080" s="2766" t="s">
        <v>5928</v>
      </c>
      <c r="J2080" s="2767" t="s">
        <v>5609</v>
      </c>
      <c r="K2080" s="2767" t="s">
        <v>4141</v>
      </c>
      <c r="L2080" s="2767" t="s">
        <v>5929</v>
      </c>
      <c r="M2080" s="2766"/>
      <c r="N2080" s="2766"/>
      <c r="O2080" s="2768">
        <v>45588</v>
      </c>
      <c r="P2080" s="2766">
        <v>293</v>
      </c>
      <c r="Q2080" s="2768">
        <v>45588</v>
      </c>
      <c r="R2080" s="2492" t="s">
        <v>1578</v>
      </c>
      <c r="S2080" s="2766">
        <v>0</v>
      </c>
      <c r="T2080" s="2766">
        <v>2</v>
      </c>
      <c r="U2080" s="2766" t="s">
        <v>34</v>
      </c>
      <c r="V2080" s="2766" t="s">
        <v>34</v>
      </c>
      <c r="W2080" s="2768" t="s">
        <v>31385</v>
      </c>
      <c r="X2080" s="2766" t="s">
        <v>36</v>
      </c>
      <c r="Y2080" s="2766"/>
      <c r="Z2080" s="2766" t="s">
        <v>37</v>
      </c>
      <c r="AA2080" s="2766" t="s">
        <v>38</v>
      </c>
      <c r="AB2080" s="2492" t="s">
        <v>1579</v>
      </c>
      <c r="AC2080" s="2766" t="s">
        <v>4176</v>
      </c>
    </row>
    <row r="2081" spans="1:29" ht="15" customHeight="1">
      <c r="A2081" s="2766" t="s">
        <v>5333</v>
      </c>
      <c r="B2081" s="2766" t="s">
        <v>5333</v>
      </c>
      <c r="C2081" s="2766" t="s">
        <v>5930</v>
      </c>
      <c r="D2081" s="2766" t="s">
        <v>5931</v>
      </c>
      <c r="E2081" s="2766" t="s">
        <v>5932</v>
      </c>
      <c r="F2081" s="2767">
        <v>798824436</v>
      </c>
      <c r="G2081" s="2767">
        <v>556000000</v>
      </c>
      <c r="H2081" s="2766" t="s">
        <v>5933</v>
      </c>
      <c r="I2081" s="2766" t="s">
        <v>5934</v>
      </c>
      <c r="J2081" s="2767" t="s">
        <v>5505</v>
      </c>
      <c r="K2081" s="2767" t="s">
        <v>4194</v>
      </c>
      <c r="L2081" s="2767" t="s">
        <v>5935</v>
      </c>
      <c r="M2081" s="2766"/>
      <c r="N2081" s="2766"/>
      <c r="O2081" s="2768">
        <v>45764</v>
      </c>
      <c r="P2081" s="2766">
        <v>116</v>
      </c>
      <c r="Q2081" s="2768">
        <v>45765</v>
      </c>
      <c r="R2081" s="2766" t="s">
        <v>115</v>
      </c>
      <c r="S2081" s="2766">
        <v>0</v>
      </c>
      <c r="T2081" s="2766">
        <v>7</v>
      </c>
      <c r="U2081" s="2766" t="s">
        <v>34</v>
      </c>
      <c r="V2081" s="2766" t="s">
        <v>34</v>
      </c>
      <c r="W2081" s="2768" t="s">
        <v>31385</v>
      </c>
      <c r="X2081" s="2766" t="s">
        <v>36</v>
      </c>
      <c r="Y2081" s="2766">
        <v>800</v>
      </c>
      <c r="Z2081" s="2766" t="s">
        <v>37</v>
      </c>
      <c r="AA2081" s="2766" t="s">
        <v>38</v>
      </c>
      <c r="AB2081" s="2766" t="s">
        <v>116</v>
      </c>
      <c r="AC2081" s="2766" t="s">
        <v>4176</v>
      </c>
    </row>
    <row r="2082" spans="1:29" ht="15" customHeight="1">
      <c r="A2082" s="2766" t="s">
        <v>5333</v>
      </c>
      <c r="B2082" s="2766" t="s">
        <v>5333</v>
      </c>
      <c r="C2082" s="2766" t="s">
        <v>5936</v>
      </c>
      <c r="D2082" s="2766" t="s">
        <v>5937</v>
      </c>
      <c r="E2082" s="2766" t="s">
        <v>5938</v>
      </c>
      <c r="F2082" s="2767">
        <v>797358681</v>
      </c>
      <c r="G2082" s="2767">
        <v>797000000</v>
      </c>
      <c r="H2082" s="2766" t="s">
        <v>5939</v>
      </c>
      <c r="I2082" s="2766" t="s">
        <v>5940</v>
      </c>
      <c r="J2082" s="2767" t="s">
        <v>5411</v>
      </c>
      <c r="K2082" s="2767" t="s">
        <v>4141</v>
      </c>
      <c r="L2082" s="2767" t="s">
        <v>5941</v>
      </c>
      <c r="M2082" s="2766"/>
      <c r="N2082" s="2766"/>
      <c r="O2082" s="2768">
        <v>45514</v>
      </c>
      <c r="P2082" s="2766">
        <v>365</v>
      </c>
      <c r="Q2082" s="2768">
        <v>45516</v>
      </c>
      <c r="R2082" s="2766" t="s">
        <v>115</v>
      </c>
      <c r="S2082" s="2766">
        <v>0</v>
      </c>
      <c r="T2082" s="2766">
        <v>9</v>
      </c>
      <c r="U2082" s="2766" t="s">
        <v>34</v>
      </c>
      <c r="V2082" s="2766" t="s">
        <v>34</v>
      </c>
      <c r="W2082" s="2768" t="s">
        <v>31385</v>
      </c>
      <c r="X2082" s="2766" t="s">
        <v>36</v>
      </c>
      <c r="Y2082" s="2766">
        <v>1000</v>
      </c>
      <c r="Z2082" s="2766" t="s">
        <v>37</v>
      </c>
      <c r="AA2082" s="2766" t="s">
        <v>38</v>
      </c>
      <c r="AB2082" s="2766" t="s">
        <v>116</v>
      </c>
      <c r="AC2082" s="2766" t="s">
        <v>5371</v>
      </c>
    </row>
    <row r="2083" spans="1:29" ht="15" customHeight="1">
      <c r="A2083" s="2766" t="s">
        <v>5333</v>
      </c>
      <c r="B2083" s="2766" t="s">
        <v>5333</v>
      </c>
      <c r="C2083" s="2766" t="s">
        <v>5942</v>
      </c>
      <c r="D2083" s="2766" t="s">
        <v>5943</v>
      </c>
      <c r="E2083" s="2766" t="s">
        <v>5576</v>
      </c>
      <c r="F2083" s="2767">
        <v>779469656</v>
      </c>
      <c r="G2083" s="2767">
        <v>142000000</v>
      </c>
      <c r="H2083" s="2766" t="s">
        <v>5944</v>
      </c>
      <c r="I2083" s="2766" t="s">
        <v>5945</v>
      </c>
      <c r="J2083" s="2767" t="s">
        <v>5579</v>
      </c>
      <c r="K2083" s="2767" t="s">
        <v>4194</v>
      </c>
      <c r="L2083" s="2767" t="s">
        <v>5580</v>
      </c>
      <c r="M2083" s="2766"/>
      <c r="N2083" s="2766"/>
      <c r="O2083" s="2768">
        <v>45691</v>
      </c>
      <c r="P2083" s="2766">
        <v>189</v>
      </c>
      <c r="Q2083" s="2768">
        <v>45692</v>
      </c>
      <c r="R2083" s="2766" t="s">
        <v>115</v>
      </c>
      <c r="S2083" s="2766"/>
      <c r="T2083" s="2766">
        <v>0</v>
      </c>
      <c r="U2083" s="2766" t="s">
        <v>34</v>
      </c>
      <c r="V2083" s="2766" t="s">
        <v>34</v>
      </c>
      <c r="W2083" s="2768" t="s">
        <v>31385</v>
      </c>
      <c r="X2083" s="2766" t="s">
        <v>36</v>
      </c>
      <c r="Y2083" s="2766">
        <v>450</v>
      </c>
      <c r="Z2083" s="2766" t="s">
        <v>37</v>
      </c>
      <c r="AA2083" s="2766" t="s">
        <v>38</v>
      </c>
      <c r="AB2083" s="2766" t="s">
        <v>116</v>
      </c>
      <c r="AC2083" s="2766" t="s">
        <v>5393</v>
      </c>
    </row>
    <row r="2084" spans="1:29" ht="15" customHeight="1">
      <c r="A2084" s="2766" t="s">
        <v>5333</v>
      </c>
      <c r="B2084" s="2766" t="s">
        <v>5333</v>
      </c>
      <c r="C2084" s="2766" t="s">
        <v>5946</v>
      </c>
      <c r="D2084" s="2766" t="s">
        <v>5947</v>
      </c>
      <c r="E2084" s="2766" t="s">
        <v>5948</v>
      </c>
      <c r="F2084" s="2767">
        <v>759801805</v>
      </c>
      <c r="G2084" s="2767">
        <v>152000000</v>
      </c>
      <c r="H2084" s="2766" t="s">
        <v>5949</v>
      </c>
      <c r="I2084" s="2766" t="s">
        <v>5950</v>
      </c>
      <c r="J2084" s="2767" t="s">
        <v>5338</v>
      </c>
      <c r="K2084" s="2767" t="s">
        <v>4141</v>
      </c>
      <c r="L2084" s="2767" t="s">
        <v>5951</v>
      </c>
      <c r="M2084" s="2766"/>
      <c r="N2084" s="2766"/>
      <c r="O2084" s="2768">
        <v>45727</v>
      </c>
      <c r="P2084" s="2766">
        <v>153</v>
      </c>
      <c r="Q2084" s="2768">
        <v>45728</v>
      </c>
      <c r="R2084" s="2492" t="s">
        <v>1578</v>
      </c>
      <c r="S2084" s="2766">
        <v>0</v>
      </c>
      <c r="T2084" s="2766">
        <v>1</v>
      </c>
      <c r="U2084" s="2766" t="s">
        <v>34</v>
      </c>
      <c r="V2084" s="2766" t="s">
        <v>34</v>
      </c>
      <c r="W2084" s="2768" t="s">
        <v>31385</v>
      </c>
      <c r="X2084" s="2766" t="s">
        <v>36</v>
      </c>
      <c r="Y2084" s="2766">
        <v>350</v>
      </c>
      <c r="Z2084" s="2766" t="s">
        <v>37</v>
      </c>
      <c r="AA2084" s="2766" t="s">
        <v>38</v>
      </c>
      <c r="AB2084" s="2492" t="s">
        <v>1579</v>
      </c>
      <c r="AC2084" s="2766" t="s">
        <v>5952</v>
      </c>
    </row>
    <row r="2085" spans="1:29" ht="15" customHeight="1">
      <c r="A2085" s="2766" t="s">
        <v>5333</v>
      </c>
      <c r="B2085" s="2766" t="s">
        <v>5333</v>
      </c>
      <c r="C2085" s="2766" t="s">
        <v>5953</v>
      </c>
      <c r="D2085" s="2766" t="s">
        <v>5954</v>
      </c>
      <c r="E2085" s="2766" t="s">
        <v>5955</v>
      </c>
      <c r="F2085" s="2767">
        <v>708000000</v>
      </c>
      <c r="G2085" s="2767">
        <v>554000000</v>
      </c>
      <c r="H2085" s="2766" t="s">
        <v>5956</v>
      </c>
      <c r="I2085" s="2766" t="s">
        <v>5957</v>
      </c>
      <c r="J2085" s="2767" t="s">
        <v>2437</v>
      </c>
      <c r="K2085" s="2767">
        <v>1</v>
      </c>
      <c r="L2085" s="2767">
        <v>4</v>
      </c>
      <c r="M2085" s="2766"/>
      <c r="N2085" s="2766"/>
      <c r="O2085" s="2768">
        <v>45602</v>
      </c>
      <c r="P2085" s="2766">
        <v>278</v>
      </c>
      <c r="Q2085" s="2768">
        <v>45603</v>
      </c>
      <c r="R2085" s="2766" t="s">
        <v>33</v>
      </c>
      <c r="S2085" s="2766">
        <v>0</v>
      </c>
      <c r="T2085" s="2766"/>
      <c r="U2085" s="2766" t="s">
        <v>34</v>
      </c>
      <c r="V2085" s="2766" t="s">
        <v>34</v>
      </c>
      <c r="W2085" s="2768" t="s">
        <v>31385</v>
      </c>
      <c r="X2085" s="2766" t="s">
        <v>36</v>
      </c>
      <c r="Y2085" s="2766">
        <v>350</v>
      </c>
      <c r="Z2085" s="2766" t="s">
        <v>37</v>
      </c>
      <c r="AA2085" s="2766" t="s">
        <v>38</v>
      </c>
      <c r="AB2085" s="2766" t="s">
        <v>39</v>
      </c>
      <c r="AC2085" s="2766" t="s">
        <v>5371</v>
      </c>
    </row>
    <row r="2086" spans="1:29" ht="15" customHeight="1">
      <c r="A2086" s="2766" t="s">
        <v>5333</v>
      </c>
      <c r="B2086" s="2766" t="s">
        <v>5333</v>
      </c>
      <c r="C2086" s="2766" t="s">
        <v>5958</v>
      </c>
      <c r="D2086" s="2766" t="s">
        <v>5959</v>
      </c>
      <c r="E2086" s="2766" t="s">
        <v>5960</v>
      </c>
      <c r="F2086" s="2767">
        <v>749000000</v>
      </c>
      <c r="G2086" s="2767">
        <v>555000000</v>
      </c>
      <c r="H2086" s="2766" t="s">
        <v>5961</v>
      </c>
      <c r="I2086" s="2766" t="s">
        <v>5962</v>
      </c>
      <c r="J2086" s="2767" t="s">
        <v>5377</v>
      </c>
      <c r="K2086" s="2767">
        <v>2</v>
      </c>
      <c r="L2086" s="2767">
        <v>38</v>
      </c>
      <c r="M2086" s="2766"/>
      <c r="N2086" s="2766"/>
      <c r="O2086" s="2768">
        <v>45612</v>
      </c>
      <c r="P2086" s="2766">
        <v>268</v>
      </c>
      <c r="Q2086" s="2768">
        <v>45613</v>
      </c>
      <c r="R2086" s="2766" t="s">
        <v>115</v>
      </c>
      <c r="S2086" s="2766"/>
      <c r="T2086" s="2766"/>
      <c r="U2086" s="2766"/>
      <c r="V2086" s="2766"/>
      <c r="W2086" s="2768" t="s">
        <v>31385</v>
      </c>
      <c r="X2086" s="2766" t="s">
        <v>36</v>
      </c>
      <c r="Y2086" s="2766"/>
      <c r="Z2086" s="2766" t="s">
        <v>37</v>
      </c>
      <c r="AA2086" s="2766" t="s">
        <v>38</v>
      </c>
      <c r="AB2086" s="2766" t="s">
        <v>116</v>
      </c>
      <c r="AC2086" s="2766" t="s">
        <v>4176</v>
      </c>
    </row>
    <row r="2087" spans="1:29" ht="15" customHeight="1">
      <c r="A2087" s="2766" t="s">
        <v>5333</v>
      </c>
      <c r="B2087" s="2766" t="s">
        <v>5333</v>
      </c>
      <c r="C2087" s="2766" t="s">
        <v>5963</v>
      </c>
      <c r="D2087" s="2766" t="s">
        <v>5964</v>
      </c>
      <c r="E2087" s="2766" t="s">
        <v>5965</v>
      </c>
      <c r="F2087" s="2767">
        <v>160095557</v>
      </c>
      <c r="G2087" s="2767">
        <v>77400000</v>
      </c>
      <c r="H2087" s="2766" t="s">
        <v>5966</v>
      </c>
      <c r="I2087" s="2766" t="s">
        <v>5967</v>
      </c>
      <c r="J2087" s="2767" t="s">
        <v>5617</v>
      </c>
      <c r="K2087" s="2767" t="s">
        <v>2435</v>
      </c>
      <c r="L2087" s="2767" t="s">
        <v>5748</v>
      </c>
      <c r="M2087" s="2766"/>
      <c r="N2087" s="2766"/>
      <c r="O2087" s="2768">
        <v>45726</v>
      </c>
      <c r="P2087" s="2766">
        <v>155</v>
      </c>
      <c r="Q2087" s="2768">
        <v>45726</v>
      </c>
      <c r="R2087" s="2766" t="s">
        <v>115</v>
      </c>
      <c r="S2087" s="2766">
        <v>0</v>
      </c>
      <c r="T2087" s="2766">
        <v>3</v>
      </c>
      <c r="U2087" s="2766" t="s">
        <v>34</v>
      </c>
      <c r="V2087" s="2766" t="s">
        <v>34</v>
      </c>
      <c r="W2087" s="2768" t="s">
        <v>31385</v>
      </c>
      <c r="X2087" s="2766" t="s">
        <v>36</v>
      </c>
      <c r="Y2087" s="2766">
        <v>500</v>
      </c>
      <c r="Z2087" s="2766" t="s">
        <v>37</v>
      </c>
      <c r="AA2087" s="2766" t="s">
        <v>38</v>
      </c>
      <c r="AB2087" s="2766" t="s">
        <v>116</v>
      </c>
      <c r="AC2087" s="2766" t="s">
        <v>4176</v>
      </c>
    </row>
    <row r="2088" spans="1:29" ht="15" customHeight="1">
      <c r="A2088" s="2766" t="s">
        <v>5333</v>
      </c>
      <c r="B2088" s="2766" t="s">
        <v>5333</v>
      </c>
      <c r="C2088" s="2766" t="s">
        <v>5968</v>
      </c>
      <c r="D2088" s="2766" t="s">
        <v>5969</v>
      </c>
      <c r="E2088" s="2766" t="s">
        <v>5970</v>
      </c>
      <c r="F2088" s="2767">
        <v>141881611</v>
      </c>
      <c r="G2088" s="2767">
        <v>797000000</v>
      </c>
      <c r="H2088" s="2766" t="s">
        <v>5971</v>
      </c>
      <c r="I2088" s="2766" t="s">
        <v>5972</v>
      </c>
      <c r="J2088" s="2767" t="s">
        <v>5973</v>
      </c>
      <c r="K2088" s="2767" t="s">
        <v>2435</v>
      </c>
      <c r="L2088" s="2767" t="s">
        <v>5974</v>
      </c>
      <c r="M2088" s="2766"/>
      <c r="N2088" s="2766"/>
      <c r="O2088" s="2768">
        <v>45713</v>
      </c>
      <c r="P2088" s="2766">
        <v>168</v>
      </c>
      <c r="Q2088" s="2768">
        <v>45713</v>
      </c>
      <c r="R2088" s="2766" t="s">
        <v>115</v>
      </c>
      <c r="S2088" s="2766">
        <v>0</v>
      </c>
      <c r="T2088" s="2766">
        <v>0</v>
      </c>
      <c r="U2088" s="2766" t="s">
        <v>34</v>
      </c>
      <c r="V2088" s="2766" t="s">
        <v>34</v>
      </c>
      <c r="W2088" s="2768" t="s">
        <v>31385</v>
      </c>
      <c r="X2088" s="2766" t="s">
        <v>36</v>
      </c>
      <c r="Y2088" s="2766">
        <v>500</v>
      </c>
      <c r="Z2088" s="2766" t="s">
        <v>37</v>
      </c>
      <c r="AA2088" s="2766" t="s">
        <v>38</v>
      </c>
      <c r="AB2088" s="2766" t="s">
        <v>116</v>
      </c>
      <c r="AC2088" s="2766" t="s">
        <v>4176</v>
      </c>
    </row>
    <row r="2089" spans="1:29" ht="15" customHeight="1">
      <c r="A2089" s="2766" t="s">
        <v>5333</v>
      </c>
      <c r="B2089" s="2766" t="s">
        <v>5333</v>
      </c>
      <c r="C2089" s="2766" t="s">
        <v>5975</v>
      </c>
      <c r="D2089" s="2766" t="s">
        <v>5976</v>
      </c>
      <c r="E2089" s="2766" t="s">
        <v>5977</v>
      </c>
      <c r="F2089" s="2767">
        <v>767984921</v>
      </c>
      <c r="G2089" s="2767">
        <v>151000000</v>
      </c>
      <c r="H2089" s="2766" t="s">
        <v>5978</v>
      </c>
      <c r="I2089" s="2766" t="s">
        <v>5979</v>
      </c>
      <c r="J2089" s="2767" t="s">
        <v>5801</v>
      </c>
      <c r="K2089" s="2767" t="s">
        <v>4141</v>
      </c>
      <c r="L2089" s="2767" t="s">
        <v>5980</v>
      </c>
      <c r="M2089" s="2766"/>
      <c r="N2089" s="2766"/>
      <c r="O2089" s="2768">
        <v>45818</v>
      </c>
      <c r="P2089" s="2766">
        <v>62</v>
      </c>
      <c r="Q2089" s="2768">
        <v>45819</v>
      </c>
      <c r="R2089" s="2766" t="s">
        <v>115</v>
      </c>
      <c r="S2089" s="2766">
        <v>0</v>
      </c>
      <c r="T2089" s="2766">
        <v>0</v>
      </c>
      <c r="U2089" s="2766" t="s">
        <v>34</v>
      </c>
      <c r="V2089" s="2766" t="s">
        <v>34</v>
      </c>
      <c r="W2089" s="2768" t="s">
        <v>31385</v>
      </c>
      <c r="X2089" s="2766" t="s">
        <v>36</v>
      </c>
      <c r="Y2089" s="2766">
        <v>500</v>
      </c>
      <c r="Z2089" s="2766" t="s">
        <v>37</v>
      </c>
      <c r="AA2089" s="2766" t="s">
        <v>38</v>
      </c>
      <c r="AB2089" s="2766" t="s">
        <v>116</v>
      </c>
      <c r="AC2089" s="2766" t="s">
        <v>4176</v>
      </c>
    </row>
    <row r="2090" spans="1:29" ht="15" customHeight="1">
      <c r="A2090" s="2766" t="s">
        <v>5333</v>
      </c>
      <c r="B2090" s="2766" t="s">
        <v>5333</v>
      </c>
      <c r="C2090" s="2766" t="s">
        <v>5981</v>
      </c>
      <c r="D2090" s="2766" t="s">
        <v>5982</v>
      </c>
      <c r="E2090" s="2766" t="s">
        <v>5983</v>
      </c>
      <c r="F2090" s="2767">
        <v>140399802</v>
      </c>
      <c r="G2090" s="2767">
        <v>502000000</v>
      </c>
      <c r="H2090" s="2766" t="s">
        <v>5984</v>
      </c>
      <c r="I2090" s="2766" t="s">
        <v>5985</v>
      </c>
      <c r="J2090" s="2767" t="s">
        <v>5633</v>
      </c>
      <c r="K2090" s="2767" t="s">
        <v>4141</v>
      </c>
      <c r="L2090" s="2767" t="s">
        <v>5986</v>
      </c>
      <c r="M2090" s="2766"/>
      <c r="N2090" s="2766"/>
      <c r="O2090" s="2768">
        <v>45694</v>
      </c>
      <c r="P2090" s="2766">
        <v>186</v>
      </c>
      <c r="Q2090" s="2768">
        <v>45695</v>
      </c>
      <c r="R2090" s="2766" t="s">
        <v>115</v>
      </c>
      <c r="S2090" s="2766">
        <v>0</v>
      </c>
      <c r="T2090" s="2766">
        <v>8</v>
      </c>
      <c r="U2090" s="2766" t="s">
        <v>34</v>
      </c>
      <c r="V2090" s="2766" t="s">
        <v>34</v>
      </c>
      <c r="W2090" s="2768" t="s">
        <v>31385</v>
      </c>
      <c r="X2090" s="2766" t="s">
        <v>36</v>
      </c>
      <c r="Y2090" s="2766">
        <v>750</v>
      </c>
      <c r="Z2090" s="2766" t="s">
        <v>37</v>
      </c>
      <c r="AA2090" s="2766" t="s">
        <v>38</v>
      </c>
      <c r="AB2090" s="2766" t="s">
        <v>116</v>
      </c>
      <c r="AC2090" s="2766" t="s">
        <v>5371</v>
      </c>
    </row>
    <row r="2091" spans="1:29" ht="15" customHeight="1">
      <c r="A2091" s="2766" t="s">
        <v>5333</v>
      </c>
      <c r="B2091" s="2766" t="s">
        <v>5333</v>
      </c>
      <c r="C2091" s="2766" t="s">
        <v>5987</v>
      </c>
      <c r="D2091" s="2766" t="s">
        <v>5988</v>
      </c>
      <c r="E2091" s="2766" t="s">
        <v>5989</v>
      </c>
      <c r="F2091" s="2767">
        <v>707000000</v>
      </c>
      <c r="G2091" s="2767">
        <v>565000000</v>
      </c>
      <c r="H2091" s="2766" t="s">
        <v>5990</v>
      </c>
      <c r="I2091" s="2766" t="s">
        <v>5991</v>
      </c>
      <c r="J2091" s="2767" t="s">
        <v>5525</v>
      </c>
      <c r="K2091" s="2767">
        <v>2</v>
      </c>
      <c r="L2091" s="2767">
        <v>54</v>
      </c>
      <c r="M2091" s="2766"/>
      <c r="N2091" s="2766"/>
      <c r="O2091" s="2768">
        <v>45610</v>
      </c>
      <c r="P2091" s="2766">
        <v>269</v>
      </c>
      <c r="Q2091" s="2768">
        <v>45612</v>
      </c>
      <c r="R2091" s="2766" t="s">
        <v>115</v>
      </c>
      <c r="S2091" s="2766"/>
      <c r="T2091" s="2766"/>
      <c r="U2091" s="2766"/>
      <c r="V2091" s="2766"/>
      <c r="W2091" s="2768" t="s">
        <v>31385</v>
      </c>
      <c r="X2091" s="2766" t="s">
        <v>36</v>
      </c>
      <c r="Y2091" s="2766"/>
      <c r="Z2091" s="2766" t="s">
        <v>37</v>
      </c>
      <c r="AA2091" s="2766" t="s">
        <v>38</v>
      </c>
      <c r="AB2091" s="2766" t="s">
        <v>116</v>
      </c>
      <c r="AC2091" s="2766" t="s">
        <v>5322</v>
      </c>
    </row>
    <row r="2092" spans="1:29" ht="15" customHeight="1">
      <c r="A2092" s="2766" t="s">
        <v>5333</v>
      </c>
      <c r="B2092" s="2766" t="s">
        <v>5333</v>
      </c>
      <c r="C2092" s="2766" t="s">
        <v>5992</v>
      </c>
      <c r="D2092" s="2766" t="s">
        <v>5993</v>
      </c>
      <c r="E2092" s="2766" t="s">
        <v>5994</v>
      </c>
      <c r="F2092" s="2767">
        <v>706634071</v>
      </c>
      <c r="G2092" s="2767">
        <v>556000000</v>
      </c>
      <c r="H2092" s="2766" t="s">
        <v>5995</v>
      </c>
      <c r="I2092" s="2766" t="s">
        <v>5996</v>
      </c>
      <c r="J2092" s="2767" t="s">
        <v>5754</v>
      </c>
      <c r="K2092" s="2767" t="s">
        <v>2435</v>
      </c>
      <c r="L2092" s="2767" t="s">
        <v>5997</v>
      </c>
      <c r="M2092" s="2766"/>
      <c r="N2092" s="2766"/>
      <c r="O2092" s="2768">
        <v>45861</v>
      </c>
      <c r="P2092" s="2766"/>
      <c r="Q2092" s="2768">
        <v>45862</v>
      </c>
      <c r="R2092" s="2766" t="s">
        <v>33</v>
      </c>
      <c r="S2092" s="2766">
        <v>0</v>
      </c>
      <c r="T2092" s="2766">
        <v>0</v>
      </c>
      <c r="U2092" s="2766" t="s">
        <v>34</v>
      </c>
      <c r="V2092" s="2766" t="s">
        <v>34</v>
      </c>
      <c r="W2092" s="2768" t="s">
        <v>31385</v>
      </c>
      <c r="X2092" s="2766" t="s">
        <v>36</v>
      </c>
      <c r="Y2092" s="2766">
        <v>200</v>
      </c>
      <c r="Z2092" s="2766" t="s">
        <v>37</v>
      </c>
      <c r="AA2092" s="2766" t="s">
        <v>38</v>
      </c>
      <c r="AB2092" s="2766" t="s">
        <v>162</v>
      </c>
      <c r="AC2092" s="2766" t="s">
        <v>4176</v>
      </c>
    </row>
    <row r="2093" spans="1:29" ht="15" customHeight="1">
      <c r="A2093" s="2766" t="s">
        <v>5333</v>
      </c>
      <c r="B2093" s="2766" t="s">
        <v>5333</v>
      </c>
      <c r="C2093" s="2766" t="s">
        <v>5998</v>
      </c>
      <c r="D2093" s="2766" t="s">
        <v>5999</v>
      </c>
      <c r="E2093" s="2766" t="s">
        <v>6000</v>
      </c>
      <c r="F2093" s="2767">
        <v>142564262</v>
      </c>
      <c r="G2093" s="2767">
        <v>707000000</v>
      </c>
      <c r="H2093" s="2766" t="s">
        <v>6001</v>
      </c>
      <c r="I2093" s="2766" t="s">
        <v>6002</v>
      </c>
      <c r="J2093" s="2767" t="s">
        <v>5505</v>
      </c>
      <c r="K2093" s="2767" t="s">
        <v>2435</v>
      </c>
      <c r="L2093" s="2767" t="s">
        <v>6003</v>
      </c>
      <c r="M2093" s="2766"/>
      <c r="N2093" s="2766"/>
      <c r="O2093" s="2768">
        <v>45770</v>
      </c>
      <c r="P2093" s="2766">
        <v>111</v>
      </c>
      <c r="Q2093" s="2768">
        <v>45770</v>
      </c>
      <c r="R2093" s="2766" t="s">
        <v>115</v>
      </c>
      <c r="S2093" s="2766">
        <v>0</v>
      </c>
      <c r="T2093" s="2766">
        <v>10</v>
      </c>
      <c r="U2093" s="2766" t="s">
        <v>34</v>
      </c>
      <c r="V2093" s="2766" t="s">
        <v>34</v>
      </c>
      <c r="W2093" s="2768" t="s">
        <v>31385</v>
      </c>
      <c r="X2093" s="2766" t="s">
        <v>36</v>
      </c>
      <c r="Y2093" s="2766">
        <v>900</v>
      </c>
      <c r="Z2093" s="2766" t="s">
        <v>37</v>
      </c>
      <c r="AA2093" s="2766" t="s">
        <v>38</v>
      </c>
      <c r="AB2093" s="2766" t="s">
        <v>116</v>
      </c>
      <c r="AC2093" s="2766" t="s">
        <v>4176</v>
      </c>
    </row>
    <row r="2094" spans="1:29" ht="15" customHeight="1">
      <c r="A2094" s="2766" t="s">
        <v>5333</v>
      </c>
      <c r="B2094" s="2766" t="s">
        <v>5333</v>
      </c>
      <c r="C2094" s="2766" t="s">
        <v>6004</v>
      </c>
      <c r="D2094" s="2766" t="s">
        <v>6005</v>
      </c>
      <c r="E2094" s="2766" t="s">
        <v>6006</v>
      </c>
      <c r="F2094" s="2767">
        <v>103233841</v>
      </c>
      <c r="G2094" s="2767">
        <v>789000000</v>
      </c>
      <c r="H2094" s="2766" t="s">
        <v>6007</v>
      </c>
      <c r="I2094" s="2766" t="s">
        <v>6008</v>
      </c>
      <c r="J2094" s="2767" t="s">
        <v>5437</v>
      </c>
      <c r="K2094" s="2767" t="s">
        <v>4194</v>
      </c>
      <c r="L2094" s="2767" t="s">
        <v>6009</v>
      </c>
      <c r="M2094" s="2766"/>
      <c r="N2094" s="2766"/>
      <c r="O2094" s="2768">
        <v>45378</v>
      </c>
      <c r="P2094" s="2766"/>
      <c r="Q2094" s="2768">
        <v>45861</v>
      </c>
      <c r="R2094" s="2766" t="s">
        <v>115</v>
      </c>
      <c r="S2094" s="2766">
        <v>0</v>
      </c>
      <c r="T2094" s="2766">
        <v>1</v>
      </c>
      <c r="U2094" s="2766" t="s">
        <v>34</v>
      </c>
      <c r="V2094" s="2766" t="s">
        <v>34</v>
      </c>
      <c r="W2094" s="2768" t="s">
        <v>31385</v>
      </c>
      <c r="X2094" s="2766" t="s">
        <v>36</v>
      </c>
      <c r="Y2094" s="2766">
        <v>750</v>
      </c>
      <c r="Z2094" s="2766" t="s">
        <v>37</v>
      </c>
      <c r="AA2094" s="2766" t="s">
        <v>38</v>
      </c>
      <c r="AB2094" s="2766" t="s">
        <v>116</v>
      </c>
      <c r="AC2094" s="2766" t="s">
        <v>5371</v>
      </c>
    </row>
    <row r="2095" spans="1:29" ht="15" customHeight="1">
      <c r="A2095" s="2766" t="s">
        <v>5333</v>
      </c>
      <c r="B2095" s="2766" t="s">
        <v>5333</v>
      </c>
      <c r="C2095" s="2766" t="s">
        <v>6010</v>
      </c>
      <c r="D2095" s="2766" t="s">
        <v>6011</v>
      </c>
      <c r="E2095" s="2766" t="s">
        <v>6012</v>
      </c>
      <c r="F2095" s="2767">
        <v>150000000</v>
      </c>
      <c r="G2095" s="2767">
        <v>709000000</v>
      </c>
      <c r="H2095" s="2766" t="s">
        <v>6013</v>
      </c>
      <c r="I2095" s="2766" t="s">
        <v>6014</v>
      </c>
      <c r="J2095" s="2767" t="s">
        <v>5519</v>
      </c>
      <c r="K2095" s="2767">
        <v>3</v>
      </c>
      <c r="L2095" s="2767">
        <v>95</v>
      </c>
      <c r="M2095" s="2766"/>
      <c r="N2095" s="2766"/>
      <c r="O2095" s="2768">
        <v>45627</v>
      </c>
      <c r="P2095" s="2766">
        <v>253</v>
      </c>
      <c r="Q2095" s="2768">
        <v>45628</v>
      </c>
      <c r="R2095" s="2766" t="s">
        <v>115</v>
      </c>
      <c r="S2095" s="2766">
        <v>0</v>
      </c>
      <c r="T2095" s="2766">
        <v>1</v>
      </c>
      <c r="U2095" s="2766" t="s">
        <v>34</v>
      </c>
      <c r="V2095" s="2766" t="s">
        <v>34</v>
      </c>
      <c r="W2095" s="2768" t="s">
        <v>31385</v>
      </c>
      <c r="X2095" s="2766" t="s">
        <v>36</v>
      </c>
      <c r="Y2095" s="2766">
        <v>200</v>
      </c>
      <c r="Z2095" s="2766" t="s">
        <v>37</v>
      </c>
      <c r="AA2095" s="2766" t="s">
        <v>38</v>
      </c>
      <c r="AB2095" s="2766" t="s">
        <v>116</v>
      </c>
      <c r="AC2095" s="2766" t="s">
        <v>5371</v>
      </c>
    </row>
    <row r="2096" spans="1:29" ht="15" customHeight="1">
      <c r="A2096" s="2766" t="s">
        <v>5333</v>
      </c>
      <c r="B2096" s="2766" t="s">
        <v>5333</v>
      </c>
      <c r="C2096" s="2766" t="s">
        <v>6015</v>
      </c>
      <c r="D2096" s="2766" t="s">
        <v>6016</v>
      </c>
      <c r="E2096" s="2766" t="s">
        <v>6017</v>
      </c>
      <c r="F2096" s="2767">
        <v>102000000</v>
      </c>
      <c r="G2096" s="2767">
        <v>750000000</v>
      </c>
      <c r="H2096" s="2766" t="s">
        <v>6018</v>
      </c>
      <c r="I2096" s="2766" t="s">
        <v>6019</v>
      </c>
      <c r="J2096" s="2767" t="s">
        <v>5525</v>
      </c>
      <c r="K2096" s="2767">
        <v>2</v>
      </c>
      <c r="L2096" s="2767">
        <v>62</v>
      </c>
      <c r="M2096" s="2766"/>
      <c r="N2096" s="2766"/>
      <c r="O2096" s="2768">
        <v>45518</v>
      </c>
      <c r="P2096" s="2766">
        <v>361</v>
      </c>
      <c r="Q2096" s="2768">
        <v>45520</v>
      </c>
      <c r="R2096" s="2766" t="s">
        <v>115</v>
      </c>
      <c r="S2096" s="2766"/>
      <c r="T2096" s="2766"/>
      <c r="U2096" s="2766"/>
      <c r="V2096" s="2766"/>
      <c r="W2096" s="2768" t="s">
        <v>31385</v>
      </c>
      <c r="X2096" s="2766" t="s">
        <v>36</v>
      </c>
      <c r="Y2096" s="2766"/>
      <c r="Z2096" s="2766" t="s">
        <v>37</v>
      </c>
      <c r="AA2096" s="2766" t="s">
        <v>38</v>
      </c>
      <c r="AB2096" s="2766" t="s">
        <v>116</v>
      </c>
      <c r="AC2096" s="2766" t="s">
        <v>4176</v>
      </c>
    </row>
    <row r="2097" spans="1:29" ht="15" customHeight="1">
      <c r="A2097" s="2766" t="s">
        <v>5333</v>
      </c>
      <c r="B2097" s="2766" t="s">
        <v>5333</v>
      </c>
      <c r="C2097" s="2766" t="s">
        <v>6020</v>
      </c>
      <c r="D2097" s="2766" t="s">
        <v>6021</v>
      </c>
      <c r="E2097" s="2766" t="s">
        <v>6022</v>
      </c>
      <c r="F2097" s="2767">
        <v>546004410</v>
      </c>
      <c r="G2097" s="2767">
        <v>585000000</v>
      </c>
      <c r="H2097" s="2766" t="s">
        <v>6023</v>
      </c>
      <c r="I2097" s="2766" t="s">
        <v>6024</v>
      </c>
      <c r="J2097" s="2767" t="s">
        <v>5369</v>
      </c>
      <c r="K2097" s="2767" t="s">
        <v>4141</v>
      </c>
      <c r="L2097" s="2767" t="s">
        <v>6025</v>
      </c>
      <c r="M2097" s="2766"/>
      <c r="N2097" s="2766"/>
      <c r="O2097" s="2768">
        <v>45782</v>
      </c>
      <c r="P2097" s="2766">
        <v>98</v>
      </c>
      <c r="Q2097" s="2768">
        <v>45783</v>
      </c>
      <c r="R2097" s="2766" t="s">
        <v>115</v>
      </c>
      <c r="S2097" s="2766">
        <v>0</v>
      </c>
      <c r="T2097" s="2766">
        <v>0</v>
      </c>
      <c r="U2097" s="2766" t="s">
        <v>34</v>
      </c>
      <c r="V2097" s="2766" t="s">
        <v>34</v>
      </c>
      <c r="W2097" s="2768" t="s">
        <v>31385</v>
      </c>
      <c r="X2097" s="2766" t="s">
        <v>36</v>
      </c>
      <c r="Y2097" s="2766">
        <v>500</v>
      </c>
      <c r="Z2097" s="2766" t="s">
        <v>37</v>
      </c>
      <c r="AA2097" s="2766" t="s">
        <v>38</v>
      </c>
      <c r="AB2097" s="2766" t="s">
        <v>116</v>
      </c>
      <c r="AC2097" s="2766" t="s">
        <v>5371</v>
      </c>
    </row>
    <row r="2098" spans="1:29" ht="15" customHeight="1">
      <c r="A2098" s="2766" t="s">
        <v>5333</v>
      </c>
      <c r="B2098" s="2766" t="s">
        <v>5333</v>
      </c>
      <c r="C2098" s="2766" t="s">
        <v>6026</v>
      </c>
      <c r="D2098" s="2766" t="s">
        <v>6027</v>
      </c>
      <c r="E2098" s="2766" t="s">
        <v>6028</v>
      </c>
      <c r="F2098" s="2767">
        <v>757368202</v>
      </c>
      <c r="G2098" s="2767">
        <v>174000000</v>
      </c>
      <c r="H2098" s="2766" t="s">
        <v>6029</v>
      </c>
      <c r="I2098" s="2766" t="s">
        <v>6030</v>
      </c>
      <c r="J2098" s="2767" t="s">
        <v>5377</v>
      </c>
      <c r="K2098" s="2767">
        <v>3</v>
      </c>
      <c r="L2098" s="2767">
        <v>65</v>
      </c>
      <c r="M2098" s="2766"/>
      <c r="N2098" s="2766"/>
      <c r="O2098" s="2768">
        <v>45657</v>
      </c>
      <c r="P2098" s="2766">
        <v>224</v>
      </c>
      <c r="Q2098" s="2768">
        <v>45657</v>
      </c>
      <c r="R2098" s="2766" t="s">
        <v>115</v>
      </c>
      <c r="S2098" s="2766">
        <v>0</v>
      </c>
      <c r="T2098" s="2766">
        <v>3</v>
      </c>
      <c r="U2098" s="2766" t="s">
        <v>34</v>
      </c>
      <c r="V2098" s="2766" t="s">
        <v>34</v>
      </c>
      <c r="W2098" s="2768" t="s">
        <v>31385</v>
      </c>
      <c r="X2098" s="2766" t="s">
        <v>36</v>
      </c>
      <c r="Y2098" s="2766">
        <v>300</v>
      </c>
      <c r="Z2098" s="2766" t="s">
        <v>37</v>
      </c>
      <c r="AA2098" s="2766" t="s">
        <v>38</v>
      </c>
      <c r="AB2098" s="2766" t="s">
        <v>116</v>
      </c>
      <c r="AC2098" s="2766" t="s">
        <v>5393</v>
      </c>
    </row>
    <row r="2099" spans="1:29" ht="15" customHeight="1">
      <c r="A2099" s="2766" t="s">
        <v>5333</v>
      </c>
      <c r="B2099" s="2766" t="s">
        <v>5333</v>
      </c>
      <c r="C2099" s="2766" t="s">
        <v>6031</v>
      </c>
      <c r="D2099" s="2766" t="s">
        <v>6032</v>
      </c>
      <c r="E2099" s="2766" t="s">
        <v>6033</v>
      </c>
      <c r="F2099" s="2767">
        <v>101208653</v>
      </c>
      <c r="G2099" s="2767">
        <v>778000000</v>
      </c>
      <c r="H2099" s="2766" t="s">
        <v>6034</v>
      </c>
      <c r="I2099" s="2766" t="s">
        <v>6035</v>
      </c>
      <c r="J2099" s="2767" t="s">
        <v>5338</v>
      </c>
      <c r="K2099" s="2767" t="s">
        <v>4141</v>
      </c>
      <c r="L2099" s="2767" t="s">
        <v>5951</v>
      </c>
      <c r="M2099" s="2766"/>
      <c r="N2099" s="2766"/>
      <c r="O2099" s="2768">
        <v>45722</v>
      </c>
      <c r="P2099" s="2766">
        <v>159</v>
      </c>
      <c r="Q2099" s="2768">
        <v>45722</v>
      </c>
      <c r="R2099" s="2492" t="s">
        <v>1578</v>
      </c>
      <c r="S2099" s="2766">
        <v>0</v>
      </c>
      <c r="T2099" s="2766">
        <v>2</v>
      </c>
      <c r="U2099" s="2766" t="s">
        <v>34</v>
      </c>
      <c r="V2099" s="2766" t="s">
        <v>34</v>
      </c>
      <c r="W2099" s="2768" t="s">
        <v>31385</v>
      </c>
      <c r="X2099" s="2766" t="s">
        <v>36</v>
      </c>
      <c r="Y2099" s="2766">
        <v>350</v>
      </c>
      <c r="Z2099" s="2766" t="s">
        <v>37</v>
      </c>
      <c r="AA2099" s="2766" t="s">
        <v>38</v>
      </c>
      <c r="AB2099" s="2492" t="s">
        <v>1579</v>
      </c>
      <c r="AC2099" s="2766" t="s">
        <v>5371</v>
      </c>
    </row>
    <row r="2100" spans="1:29" ht="15" customHeight="1">
      <c r="A2100" s="2766" t="s">
        <v>5333</v>
      </c>
      <c r="B2100" s="2766" t="s">
        <v>5333</v>
      </c>
      <c r="C2100" s="2766" t="s">
        <v>6036</v>
      </c>
      <c r="D2100" s="2766" t="s">
        <v>6037</v>
      </c>
      <c r="E2100" s="2766" t="s">
        <v>5989</v>
      </c>
      <c r="F2100" s="2767">
        <v>774894078</v>
      </c>
      <c r="G2100" s="2767">
        <v>143000000</v>
      </c>
      <c r="H2100" s="2766" t="s">
        <v>6038</v>
      </c>
      <c r="I2100" s="2766" t="s">
        <v>6039</v>
      </c>
      <c r="J2100" s="2767" t="s">
        <v>5525</v>
      </c>
      <c r="K2100" s="2767"/>
      <c r="L2100" s="2767"/>
      <c r="M2100" s="2766"/>
      <c r="N2100" s="2766"/>
      <c r="O2100" s="2768">
        <v>45635</v>
      </c>
      <c r="P2100" s="2766">
        <v>245</v>
      </c>
      <c r="Q2100" s="2768">
        <v>45636</v>
      </c>
      <c r="R2100" s="2766" t="s">
        <v>115</v>
      </c>
      <c r="S2100" s="2766"/>
      <c r="T2100" s="2766"/>
      <c r="U2100" s="2766"/>
      <c r="V2100" s="2766"/>
      <c r="W2100" s="2768" t="s">
        <v>31385</v>
      </c>
      <c r="X2100" s="2766" t="s">
        <v>36</v>
      </c>
      <c r="Y2100" s="2766"/>
      <c r="Z2100" s="2766" t="s">
        <v>37</v>
      </c>
      <c r="AA2100" s="2766" t="s">
        <v>38</v>
      </c>
      <c r="AB2100" s="2766" t="s">
        <v>116</v>
      </c>
      <c r="AC2100" s="2766" t="s">
        <v>4176</v>
      </c>
    </row>
    <row r="2101" spans="1:29" ht="15" customHeight="1">
      <c r="A2101" s="2766" t="s">
        <v>5333</v>
      </c>
      <c r="B2101" s="2766" t="s">
        <v>5333</v>
      </c>
      <c r="C2101" s="2766" t="s">
        <v>6040</v>
      </c>
      <c r="D2101" s="2766" t="s">
        <v>6041</v>
      </c>
      <c r="E2101" s="2766" t="s">
        <v>6042</v>
      </c>
      <c r="F2101" s="2767">
        <v>749000000</v>
      </c>
      <c r="G2101" s="2767">
        <v>507000000</v>
      </c>
      <c r="H2101" s="2766" t="s">
        <v>6043</v>
      </c>
      <c r="I2101" s="2766" t="s">
        <v>6044</v>
      </c>
      <c r="J2101" s="2767" t="s">
        <v>5525</v>
      </c>
      <c r="K2101" s="2767">
        <v>2</v>
      </c>
      <c r="L2101" s="2767">
        <v>54</v>
      </c>
      <c r="M2101" s="2766"/>
      <c r="N2101" s="2766"/>
      <c r="O2101" s="2768">
        <v>45620</v>
      </c>
      <c r="P2101" s="2766">
        <v>260</v>
      </c>
      <c r="Q2101" s="2768">
        <v>45621</v>
      </c>
      <c r="R2101" s="2766" t="s">
        <v>115</v>
      </c>
      <c r="S2101" s="2766">
        <v>0</v>
      </c>
      <c r="T2101" s="2766">
        <v>8</v>
      </c>
      <c r="U2101" s="2766" t="s">
        <v>34</v>
      </c>
      <c r="V2101" s="2766" t="s">
        <v>34</v>
      </c>
      <c r="W2101" s="2768" t="s">
        <v>31385</v>
      </c>
      <c r="X2101" s="2766" t="s">
        <v>36</v>
      </c>
      <c r="Y2101" s="2766">
        <v>950</v>
      </c>
      <c r="Z2101" s="2766" t="s">
        <v>37</v>
      </c>
      <c r="AA2101" s="2766" t="s">
        <v>38</v>
      </c>
      <c r="AB2101" s="2766" t="s">
        <v>116</v>
      </c>
      <c r="AC2101" s="2766" t="s">
        <v>5355</v>
      </c>
    </row>
    <row r="2102" spans="1:29" ht="15" customHeight="1">
      <c r="A2102" s="2766" t="s">
        <v>5333</v>
      </c>
      <c r="B2102" s="2766" t="s">
        <v>5333</v>
      </c>
      <c r="C2102" s="2766" t="s">
        <v>6045</v>
      </c>
      <c r="D2102" s="2766" t="s">
        <v>6046</v>
      </c>
      <c r="E2102" s="2766" t="s">
        <v>6047</v>
      </c>
      <c r="F2102" s="2767">
        <v>788379534</v>
      </c>
      <c r="G2102" s="2767">
        <v>506000000</v>
      </c>
      <c r="H2102" s="2766" t="s">
        <v>6048</v>
      </c>
      <c r="I2102" s="2766" t="s">
        <v>6049</v>
      </c>
      <c r="J2102" s="2767" t="s">
        <v>5369</v>
      </c>
      <c r="K2102" s="2767" t="s">
        <v>4141</v>
      </c>
      <c r="L2102" s="2767" t="s">
        <v>6050</v>
      </c>
      <c r="M2102" s="2766"/>
      <c r="N2102" s="2766"/>
      <c r="O2102" s="2768">
        <v>45870</v>
      </c>
      <c r="P2102" s="2766"/>
      <c r="Q2102" s="2768">
        <v>45871</v>
      </c>
      <c r="R2102" s="2492" t="s">
        <v>1578</v>
      </c>
      <c r="S2102" s="2766">
        <v>0</v>
      </c>
      <c r="T2102" s="2766">
        <v>0</v>
      </c>
      <c r="U2102" s="2766" t="s">
        <v>34</v>
      </c>
      <c r="V2102" s="2766" t="s">
        <v>34</v>
      </c>
      <c r="W2102" s="2768" t="s">
        <v>31385</v>
      </c>
      <c r="X2102" s="2766" t="s">
        <v>36</v>
      </c>
      <c r="Y2102" s="2766">
        <v>300</v>
      </c>
      <c r="Z2102" s="2766" t="s">
        <v>37</v>
      </c>
      <c r="AA2102" s="2766" t="s">
        <v>38</v>
      </c>
      <c r="AB2102" s="2492" t="s">
        <v>1579</v>
      </c>
      <c r="AC2102" s="2766" t="s">
        <v>4176</v>
      </c>
    </row>
    <row r="2103" spans="1:29" ht="15" customHeight="1">
      <c r="A2103" s="2766" t="s">
        <v>5333</v>
      </c>
      <c r="B2103" s="2766" t="s">
        <v>5333</v>
      </c>
      <c r="C2103" s="2766" t="s">
        <v>6051</v>
      </c>
      <c r="D2103" s="2766" t="s">
        <v>6052</v>
      </c>
      <c r="E2103" s="2766" t="s">
        <v>6053</v>
      </c>
      <c r="F2103" s="2767">
        <v>789848713</v>
      </c>
      <c r="G2103" s="2767">
        <v>575000000</v>
      </c>
      <c r="H2103" s="2766" t="s">
        <v>6054</v>
      </c>
      <c r="I2103" s="2766" t="s">
        <v>6055</v>
      </c>
      <c r="J2103" s="2767" t="s">
        <v>6056</v>
      </c>
      <c r="K2103" s="2767">
        <v>2</v>
      </c>
      <c r="L2103" s="2767">
        <v>63</v>
      </c>
      <c r="M2103" s="2766"/>
      <c r="N2103" s="2766"/>
      <c r="O2103" s="2768">
        <v>45641</v>
      </c>
      <c r="P2103" s="2766">
        <v>239</v>
      </c>
      <c r="Q2103" s="2768">
        <v>45642</v>
      </c>
      <c r="R2103" s="2766" t="s">
        <v>115</v>
      </c>
      <c r="S2103" s="2766">
        <v>0</v>
      </c>
      <c r="T2103" s="2766">
        <v>7</v>
      </c>
      <c r="U2103" s="2766" t="s">
        <v>34</v>
      </c>
      <c r="V2103" s="2766" t="s">
        <v>34</v>
      </c>
      <c r="W2103" s="2768" t="s">
        <v>31385</v>
      </c>
      <c r="X2103" s="2766" t="s">
        <v>36</v>
      </c>
      <c r="Y2103" s="2766">
        <v>650</v>
      </c>
      <c r="Z2103" s="2766" t="s">
        <v>37</v>
      </c>
      <c r="AA2103" s="2766" t="s">
        <v>38</v>
      </c>
      <c r="AB2103" s="2766" t="s">
        <v>116</v>
      </c>
      <c r="AC2103" s="2766" t="s">
        <v>4176</v>
      </c>
    </row>
    <row r="2104" spans="1:29" ht="15" customHeight="1">
      <c r="A2104" s="2766" t="s">
        <v>5333</v>
      </c>
      <c r="B2104" s="2766" t="s">
        <v>5333</v>
      </c>
      <c r="C2104" s="2766" t="s">
        <v>6057</v>
      </c>
      <c r="D2104" s="2766" t="s">
        <v>6058</v>
      </c>
      <c r="E2104" s="2766" t="s">
        <v>6059</v>
      </c>
      <c r="F2104" s="2767">
        <v>708611643</v>
      </c>
      <c r="G2104" s="2767">
        <v>769000000</v>
      </c>
      <c r="H2104" s="2766" t="s">
        <v>6060</v>
      </c>
      <c r="I2104" s="2766" t="s">
        <v>6061</v>
      </c>
      <c r="J2104" s="2767" t="s">
        <v>5437</v>
      </c>
      <c r="K2104" s="2767" t="s">
        <v>4194</v>
      </c>
      <c r="L2104" s="2767" t="s">
        <v>6062</v>
      </c>
      <c r="M2104" s="2766"/>
      <c r="N2104" s="2766"/>
      <c r="O2104" s="2768">
        <v>45744</v>
      </c>
      <c r="P2104" s="2766">
        <v>136</v>
      </c>
      <c r="Q2104" s="2768">
        <v>45745</v>
      </c>
      <c r="R2104" s="2766" t="s">
        <v>115</v>
      </c>
      <c r="S2104" s="2766">
        <v>0</v>
      </c>
      <c r="T2104" s="2766">
        <v>8</v>
      </c>
      <c r="U2104" s="2766" t="s">
        <v>34</v>
      </c>
      <c r="V2104" s="2766" t="s">
        <v>34</v>
      </c>
      <c r="W2104" s="2768" t="s">
        <v>31385</v>
      </c>
      <c r="X2104" s="2766" t="s">
        <v>36</v>
      </c>
      <c r="Y2104" s="2766">
        <v>850</v>
      </c>
      <c r="Z2104" s="2766" t="s">
        <v>37</v>
      </c>
      <c r="AA2104" s="2766" t="s">
        <v>38</v>
      </c>
      <c r="AB2104" s="2766" t="s">
        <v>116</v>
      </c>
      <c r="AC2104" s="2766" t="s">
        <v>4991</v>
      </c>
    </row>
    <row r="2105" spans="1:29" ht="15" customHeight="1">
      <c r="A2105" s="2766" t="s">
        <v>5333</v>
      </c>
      <c r="B2105" s="2766" t="s">
        <v>5333</v>
      </c>
      <c r="C2105" s="2766" t="s">
        <v>6063</v>
      </c>
      <c r="D2105" s="2766" t="s">
        <v>6064</v>
      </c>
      <c r="E2105" s="2766" t="s">
        <v>6065</v>
      </c>
      <c r="F2105" s="2767">
        <v>584492527</v>
      </c>
      <c r="G2105" s="2767">
        <v>575000000</v>
      </c>
      <c r="H2105" s="2766" t="s">
        <v>6066</v>
      </c>
      <c r="I2105" s="2766" t="s">
        <v>6067</v>
      </c>
      <c r="J2105" s="2767" t="s">
        <v>5353</v>
      </c>
      <c r="K2105" s="2767" t="s">
        <v>4141</v>
      </c>
      <c r="L2105" s="2767" t="s">
        <v>6068</v>
      </c>
      <c r="M2105" s="2766"/>
      <c r="N2105" s="2766"/>
      <c r="O2105" s="2768">
        <v>45507</v>
      </c>
      <c r="P2105" s="2766">
        <v>372</v>
      </c>
      <c r="Q2105" s="2768">
        <v>45509</v>
      </c>
      <c r="R2105" s="2766" t="s">
        <v>33</v>
      </c>
      <c r="S2105" s="2766">
        <v>0</v>
      </c>
      <c r="T2105" s="2766">
        <v>3</v>
      </c>
      <c r="U2105" s="2766" t="s">
        <v>34</v>
      </c>
      <c r="V2105" s="2766" t="s">
        <v>34</v>
      </c>
      <c r="W2105" s="2768" t="s">
        <v>31385</v>
      </c>
      <c r="X2105" s="2766" t="s">
        <v>36</v>
      </c>
      <c r="Y2105" s="2766">
        <v>300</v>
      </c>
      <c r="Z2105" s="2766" t="s">
        <v>37</v>
      </c>
      <c r="AA2105" s="2766" t="s">
        <v>38</v>
      </c>
      <c r="AB2105" s="2766" t="s">
        <v>4252</v>
      </c>
      <c r="AC2105" s="2766" t="s">
        <v>5371</v>
      </c>
    </row>
    <row r="2106" spans="1:29" ht="15" customHeight="1">
      <c r="A2106" s="2766" t="s">
        <v>5333</v>
      </c>
      <c r="B2106" s="2766" t="s">
        <v>5333</v>
      </c>
      <c r="C2106" s="2766" t="s">
        <v>6069</v>
      </c>
      <c r="D2106" s="2766" t="s">
        <v>6070</v>
      </c>
      <c r="E2106" s="2766" t="s">
        <v>6071</v>
      </c>
      <c r="F2106" s="2767">
        <v>574273011</v>
      </c>
      <c r="G2106" s="2767">
        <v>151000000</v>
      </c>
      <c r="H2106" s="2766" t="s">
        <v>6072</v>
      </c>
      <c r="I2106" s="2766" t="s">
        <v>6073</v>
      </c>
      <c r="J2106" s="2767" t="s">
        <v>5418</v>
      </c>
      <c r="K2106" s="2767" t="s">
        <v>4124</v>
      </c>
      <c r="L2106" s="2767" t="s">
        <v>6074</v>
      </c>
      <c r="M2106" s="2766"/>
      <c r="N2106" s="2766"/>
      <c r="O2106" s="2768">
        <v>45820</v>
      </c>
      <c r="P2106" s="2766">
        <v>50</v>
      </c>
      <c r="Q2106" s="2768">
        <v>45831</v>
      </c>
      <c r="R2106" s="2766" t="s">
        <v>115</v>
      </c>
      <c r="S2106" s="2766">
        <v>0</v>
      </c>
      <c r="T2106" s="2766">
        <v>1</v>
      </c>
      <c r="U2106" s="2766"/>
      <c r="V2106" s="2766"/>
      <c r="W2106" s="2768" t="s">
        <v>31385</v>
      </c>
      <c r="X2106" s="2766" t="s">
        <v>36</v>
      </c>
      <c r="Y2106" s="2766">
        <v>300</v>
      </c>
      <c r="Z2106" s="2766" t="s">
        <v>37</v>
      </c>
      <c r="AA2106" s="2766" t="s">
        <v>38</v>
      </c>
      <c r="AB2106" s="2766" t="s">
        <v>116</v>
      </c>
      <c r="AC2106" s="2766" t="s">
        <v>5393</v>
      </c>
    </row>
    <row r="2107" spans="1:29" ht="15" customHeight="1">
      <c r="A2107" s="2766" t="s">
        <v>5333</v>
      </c>
      <c r="B2107" s="2766" t="s">
        <v>5333</v>
      </c>
      <c r="C2107" s="2766" t="s">
        <v>6075</v>
      </c>
      <c r="D2107" s="2766" t="s">
        <v>6076</v>
      </c>
      <c r="E2107" s="2766" t="s">
        <v>6077</v>
      </c>
      <c r="F2107" s="2767">
        <v>789257023</v>
      </c>
      <c r="G2107" s="2767">
        <v>152000000</v>
      </c>
      <c r="H2107" s="2766" t="s">
        <v>6078</v>
      </c>
      <c r="I2107" s="2766" t="s">
        <v>6079</v>
      </c>
      <c r="J2107" s="2767" t="s">
        <v>5338</v>
      </c>
      <c r="K2107" s="2767" t="s">
        <v>4141</v>
      </c>
      <c r="L2107" s="2767" t="s">
        <v>5399</v>
      </c>
      <c r="M2107" s="2766"/>
      <c r="N2107" s="2766"/>
      <c r="O2107" s="2768">
        <v>45785</v>
      </c>
      <c r="P2107" s="2766">
        <v>95</v>
      </c>
      <c r="Q2107" s="2768">
        <v>45786</v>
      </c>
      <c r="R2107" s="2492" t="s">
        <v>1578</v>
      </c>
      <c r="S2107" s="2766">
        <v>0</v>
      </c>
      <c r="T2107" s="2766">
        <v>1</v>
      </c>
      <c r="U2107" s="2766" t="s">
        <v>34</v>
      </c>
      <c r="V2107" s="2766" t="s">
        <v>34</v>
      </c>
      <c r="W2107" s="2768" t="s">
        <v>31385</v>
      </c>
      <c r="X2107" s="2766" t="s">
        <v>36</v>
      </c>
      <c r="Y2107" s="2766">
        <v>350</v>
      </c>
      <c r="Z2107" s="2766" t="s">
        <v>37</v>
      </c>
      <c r="AA2107" s="2766" t="s">
        <v>38</v>
      </c>
      <c r="AB2107" s="2492" t="s">
        <v>1579</v>
      </c>
      <c r="AC2107" s="2766" t="s">
        <v>5371</v>
      </c>
    </row>
    <row r="2108" spans="1:29" ht="15" customHeight="1">
      <c r="A2108" s="2766" t="s">
        <v>5333</v>
      </c>
      <c r="B2108" s="2766" t="s">
        <v>5333</v>
      </c>
      <c r="C2108" s="2766" t="s">
        <v>6080</v>
      </c>
      <c r="D2108" s="2766" t="s">
        <v>6081</v>
      </c>
      <c r="E2108" s="2766" t="s">
        <v>6082</v>
      </c>
      <c r="F2108" s="2767">
        <v>709751261</v>
      </c>
      <c r="G2108" s="2767">
        <v>151000000</v>
      </c>
      <c r="H2108" s="2766" t="s">
        <v>6083</v>
      </c>
      <c r="I2108" s="2766" t="s">
        <v>6084</v>
      </c>
      <c r="J2108" s="2767" t="s">
        <v>5579</v>
      </c>
      <c r="K2108" s="2767" t="s">
        <v>4141</v>
      </c>
      <c r="L2108" s="2767" t="s">
        <v>6085</v>
      </c>
      <c r="M2108" s="2766"/>
      <c r="N2108" s="2766"/>
      <c r="O2108" s="2768">
        <v>45763</v>
      </c>
      <c r="P2108" s="2766">
        <v>117</v>
      </c>
      <c r="Q2108" s="2768">
        <v>45764</v>
      </c>
      <c r="R2108" s="2766" t="s">
        <v>115</v>
      </c>
      <c r="S2108" s="2766">
        <v>0</v>
      </c>
      <c r="T2108" s="2766">
        <v>2</v>
      </c>
      <c r="U2108" s="2766" t="s">
        <v>34</v>
      </c>
      <c r="V2108" s="2766" t="s">
        <v>34</v>
      </c>
      <c r="W2108" s="2768" t="s">
        <v>31385</v>
      </c>
      <c r="X2108" s="2766" t="s">
        <v>36</v>
      </c>
      <c r="Y2108" s="2766">
        <v>300</v>
      </c>
      <c r="Z2108" s="2766" t="s">
        <v>37</v>
      </c>
      <c r="AA2108" s="2766" t="s">
        <v>38</v>
      </c>
      <c r="AB2108" s="2766" t="s">
        <v>116</v>
      </c>
      <c r="AC2108" s="2766" t="s">
        <v>4176</v>
      </c>
    </row>
    <row r="2109" spans="1:29" ht="15" customHeight="1">
      <c r="A2109" s="2766" t="s">
        <v>5333</v>
      </c>
      <c r="B2109" s="2766" t="s">
        <v>5333</v>
      </c>
      <c r="C2109" s="2766" t="s">
        <v>6086</v>
      </c>
      <c r="D2109" s="2766" t="s">
        <v>6087</v>
      </c>
      <c r="E2109" s="2766" t="s">
        <v>6088</v>
      </c>
      <c r="F2109" s="2767">
        <v>702566011</v>
      </c>
      <c r="G2109" s="2767">
        <v>705000000</v>
      </c>
      <c r="H2109" s="2766" t="s">
        <v>6089</v>
      </c>
      <c r="I2109" s="2766">
        <v>-5.0631789999999999</v>
      </c>
      <c r="J2109" s="2767" t="s">
        <v>5437</v>
      </c>
      <c r="K2109" s="2767" t="s">
        <v>2435</v>
      </c>
      <c r="L2109" s="2767" t="s">
        <v>6090</v>
      </c>
      <c r="M2109" s="2766"/>
      <c r="N2109" s="2766"/>
      <c r="O2109" s="2768">
        <v>45722</v>
      </c>
      <c r="P2109" s="2766">
        <v>159</v>
      </c>
      <c r="Q2109" s="2768">
        <v>45722</v>
      </c>
      <c r="R2109" s="2766" t="s">
        <v>115</v>
      </c>
      <c r="S2109" s="2766">
        <v>0</v>
      </c>
      <c r="T2109" s="2766">
        <v>7</v>
      </c>
      <c r="U2109" s="2766" t="s">
        <v>34</v>
      </c>
      <c r="V2109" s="2766" t="s">
        <v>34</v>
      </c>
      <c r="W2109" s="2768" t="s">
        <v>31385</v>
      </c>
      <c r="X2109" s="2766" t="s">
        <v>36</v>
      </c>
      <c r="Y2109" s="2766">
        <v>700</v>
      </c>
      <c r="Z2109" s="2766" t="s">
        <v>37</v>
      </c>
      <c r="AA2109" s="2766" t="s">
        <v>38</v>
      </c>
      <c r="AB2109" s="2766" t="s">
        <v>116</v>
      </c>
      <c r="AC2109" s="2766" t="s">
        <v>5371</v>
      </c>
    </row>
    <row r="2110" spans="1:29" ht="15" customHeight="1">
      <c r="A2110" s="2766" t="s">
        <v>5333</v>
      </c>
      <c r="B2110" s="2766" t="s">
        <v>5333</v>
      </c>
      <c r="C2110" s="2766" t="s">
        <v>6091</v>
      </c>
      <c r="D2110" s="2766" t="s">
        <v>6092</v>
      </c>
      <c r="E2110" s="2766" t="s">
        <v>6093</v>
      </c>
      <c r="F2110" s="2767">
        <v>759938557</v>
      </c>
      <c r="G2110" s="2767">
        <v>153000000</v>
      </c>
      <c r="H2110" s="2766" t="s">
        <v>6094</v>
      </c>
      <c r="I2110" s="2766" t="s">
        <v>6095</v>
      </c>
      <c r="J2110" s="2767" t="s">
        <v>5617</v>
      </c>
      <c r="K2110" s="2767" t="s">
        <v>4194</v>
      </c>
      <c r="L2110" s="2767" t="s">
        <v>6096</v>
      </c>
      <c r="M2110" s="2766"/>
      <c r="N2110" s="2766"/>
      <c r="O2110" s="2768">
        <v>45685</v>
      </c>
      <c r="P2110" s="2766">
        <v>195</v>
      </c>
      <c r="Q2110" s="2768">
        <v>45686</v>
      </c>
      <c r="R2110" s="2766" t="s">
        <v>115</v>
      </c>
      <c r="S2110" s="2766">
        <v>0</v>
      </c>
      <c r="T2110" s="2766">
        <v>1</v>
      </c>
      <c r="U2110" s="2766" t="s">
        <v>34</v>
      </c>
      <c r="V2110" s="2766" t="s">
        <v>34</v>
      </c>
      <c r="W2110" s="2768" t="s">
        <v>31385</v>
      </c>
      <c r="X2110" s="2766" t="s">
        <v>36</v>
      </c>
      <c r="Y2110" s="2766">
        <v>100</v>
      </c>
      <c r="Z2110" s="2766" t="s">
        <v>37</v>
      </c>
      <c r="AA2110" s="2766" t="s">
        <v>38</v>
      </c>
      <c r="AB2110" s="2766" t="s">
        <v>116</v>
      </c>
      <c r="AC2110" s="2766" t="s">
        <v>4176</v>
      </c>
    </row>
    <row r="2111" spans="1:29" ht="15" customHeight="1">
      <c r="A2111" s="2766" t="s">
        <v>5333</v>
      </c>
      <c r="B2111" s="2766" t="s">
        <v>5333</v>
      </c>
      <c r="C2111" s="2766" t="s">
        <v>6097</v>
      </c>
      <c r="D2111" s="2766" t="s">
        <v>6098</v>
      </c>
      <c r="E2111" s="2766" t="s">
        <v>6099</v>
      </c>
      <c r="F2111" s="2767">
        <v>173000000</v>
      </c>
      <c r="G2111" s="2767">
        <v>707000000</v>
      </c>
      <c r="H2111" s="2766" t="s">
        <v>6100</v>
      </c>
      <c r="I2111" s="2766" t="s">
        <v>6101</v>
      </c>
      <c r="J2111" s="2767" t="s">
        <v>5766</v>
      </c>
      <c r="K2111" s="2767">
        <v>1</v>
      </c>
      <c r="L2111" s="2767">
        <v>4</v>
      </c>
      <c r="M2111" s="2766"/>
      <c r="N2111" s="2766"/>
      <c r="O2111" s="2768">
        <v>44960</v>
      </c>
      <c r="P2111" s="2766">
        <v>917</v>
      </c>
      <c r="Q2111" s="2768">
        <v>44964</v>
      </c>
      <c r="R2111" s="2766" t="s">
        <v>115</v>
      </c>
      <c r="S2111" s="2766">
        <v>0</v>
      </c>
      <c r="T2111" s="2766">
        <v>6</v>
      </c>
      <c r="U2111" s="2766" t="s">
        <v>34</v>
      </c>
      <c r="V2111" s="2766" t="s">
        <v>34</v>
      </c>
      <c r="W2111" s="2768" t="s">
        <v>31385</v>
      </c>
      <c r="X2111" s="2766" t="s">
        <v>5363</v>
      </c>
      <c r="Y2111" s="2766">
        <v>800</v>
      </c>
      <c r="Z2111" s="2766" t="s">
        <v>37</v>
      </c>
      <c r="AA2111" s="2766" t="s">
        <v>38</v>
      </c>
      <c r="AB2111" s="2766" t="s">
        <v>116</v>
      </c>
      <c r="AC2111" s="2766" t="s">
        <v>4176</v>
      </c>
    </row>
    <row r="2112" spans="1:29" ht="15" customHeight="1">
      <c r="A2112" s="2766" t="s">
        <v>5333</v>
      </c>
      <c r="B2112" s="2766" t="s">
        <v>5333</v>
      </c>
      <c r="C2112" s="2766" t="s">
        <v>6102</v>
      </c>
      <c r="D2112" s="2766" t="s">
        <v>6103</v>
      </c>
      <c r="E2112" s="2766" t="s">
        <v>5465</v>
      </c>
      <c r="F2112" s="2767">
        <v>153000000</v>
      </c>
      <c r="G2112" s="2767">
        <v>759000000</v>
      </c>
      <c r="H2112" s="2766" t="s">
        <v>6104</v>
      </c>
      <c r="I2112" s="2766" t="s">
        <v>6105</v>
      </c>
      <c r="J2112" s="2767" t="s">
        <v>5377</v>
      </c>
      <c r="K2112" s="2767">
        <v>3</v>
      </c>
      <c r="L2112" s="2767">
        <v>75</v>
      </c>
      <c r="M2112" s="2766"/>
      <c r="N2112" s="2766"/>
      <c r="O2112" s="2768">
        <v>45619</v>
      </c>
      <c r="P2112" s="2766">
        <v>262</v>
      </c>
      <c r="Q2112" s="2768">
        <v>45619</v>
      </c>
      <c r="R2112" s="2766" t="s">
        <v>115</v>
      </c>
      <c r="S2112" s="2766">
        <v>0</v>
      </c>
      <c r="T2112" s="2766">
        <v>3</v>
      </c>
      <c r="U2112" s="2766" t="s">
        <v>34</v>
      </c>
      <c r="V2112" s="2766" t="s">
        <v>34</v>
      </c>
      <c r="W2112" s="2768" t="s">
        <v>31385</v>
      </c>
      <c r="X2112" s="2766" t="s">
        <v>36</v>
      </c>
      <c r="Y2112" s="2766">
        <v>500</v>
      </c>
      <c r="Z2112" s="2766" t="s">
        <v>37</v>
      </c>
      <c r="AA2112" s="2766" t="s">
        <v>38</v>
      </c>
      <c r="AB2112" s="2766" t="s">
        <v>116</v>
      </c>
      <c r="AC2112" s="2766" t="s">
        <v>4176</v>
      </c>
    </row>
    <row r="2113" spans="1:29" ht="15" customHeight="1">
      <c r="A2113" s="2766" t="s">
        <v>5333</v>
      </c>
      <c r="B2113" s="2766" t="s">
        <v>5333</v>
      </c>
      <c r="C2113" s="2766" t="s">
        <v>6106</v>
      </c>
      <c r="D2113" s="2766" t="s">
        <v>6107</v>
      </c>
      <c r="E2113" s="2766" t="s">
        <v>6108</v>
      </c>
      <c r="F2113" s="2767">
        <v>710000000</v>
      </c>
      <c r="G2113" s="2767">
        <v>708000000</v>
      </c>
      <c r="H2113" s="2766" t="s">
        <v>6109</v>
      </c>
      <c r="I2113" s="2766" t="s">
        <v>6110</v>
      </c>
      <c r="J2113" s="2767" t="s">
        <v>6111</v>
      </c>
      <c r="K2113" s="2767" t="s">
        <v>4141</v>
      </c>
      <c r="L2113" s="2767" t="s">
        <v>6112</v>
      </c>
      <c r="M2113" s="2766"/>
      <c r="N2113" s="2766"/>
      <c r="O2113" s="2768">
        <v>45603</v>
      </c>
      <c r="P2113" s="2766">
        <v>277</v>
      </c>
      <c r="Q2113" s="2768">
        <v>45604</v>
      </c>
      <c r="R2113" s="2766" t="s">
        <v>115</v>
      </c>
      <c r="S2113" s="2766">
        <v>0</v>
      </c>
      <c r="T2113" s="2766">
        <v>16</v>
      </c>
      <c r="U2113" s="2766" t="s">
        <v>34</v>
      </c>
      <c r="V2113" s="2766" t="s">
        <v>34</v>
      </c>
      <c r="W2113" s="2768" t="s">
        <v>31385</v>
      </c>
      <c r="X2113" s="2766" t="s">
        <v>36</v>
      </c>
      <c r="Y2113" s="2766">
        <v>1000</v>
      </c>
      <c r="Z2113" s="2766" t="s">
        <v>37</v>
      </c>
      <c r="AA2113" s="2766" t="s">
        <v>38</v>
      </c>
      <c r="AB2113" s="2766" t="s">
        <v>116</v>
      </c>
      <c r="AC2113" s="2766" t="s">
        <v>4176</v>
      </c>
    </row>
    <row r="2114" spans="1:29" ht="15" customHeight="1">
      <c r="A2114" s="2766" t="s">
        <v>5333</v>
      </c>
      <c r="B2114" s="2766" t="s">
        <v>5333</v>
      </c>
      <c r="C2114" s="2766" t="s">
        <v>6113</v>
      </c>
      <c r="D2114" s="2766" t="s">
        <v>6114</v>
      </c>
      <c r="E2114" s="2766" t="s">
        <v>6115</v>
      </c>
      <c r="F2114" s="2767">
        <v>100590085</v>
      </c>
      <c r="G2114" s="2767">
        <v>171000000</v>
      </c>
      <c r="H2114" s="2766" t="s">
        <v>30178</v>
      </c>
      <c r="I2114" s="2766" t="s">
        <v>6116</v>
      </c>
      <c r="J2114" s="2767" t="s">
        <v>5754</v>
      </c>
      <c r="K2114" s="2767" t="s">
        <v>4141</v>
      </c>
      <c r="L2114" s="2767" t="s">
        <v>6117</v>
      </c>
      <c r="M2114" s="2766"/>
      <c r="N2114" s="2766"/>
      <c r="O2114" s="2768">
        <v>45816</v>
      </c>
      <c r="P2114" s="2766"/>
      <c r="Q2114" s="2768">
        <v>45877</v>
      </c>
      <c r="R2114" s="2766" t="s">
        <v>115</v>
      </c>
      <c r="S2114" s="2766">
        <v>0</v>
      </c>
      <c r="T2114" s="2766">
        <v>7</v>
      </c>
      <c r="U2114" s="2766" t="s">
        <v>34</v>
      </c>
      <c r="V2114" s="2766" t="s">
        <v>34</v>
      </c>
      <c r="W2114" s="2768" t="s">
        <v>31385</v>
      </c>
      <c r="X2114" s="2766" t="s">
        <v>36</v>
      </c>
      <c r="Y2114" s="2766">
        <v>650</v>
      </c>
      <c r="Z2114" s="2766" t="s">
        <v>37</v>
      </c>
      <c r="AA2114" s="2766" t="s">
        <v>38</v>
      </c>
      <c r="AB2114" s="2766" t="s">
        <v>116</v>
      </c>
      <c r="AC2114" s="2766" t="s">
        <v>4176</v>
      </c>
    </row>
    <row r="2115" spans="1:29" ht="15" customHeight="1">
      <c r="A2115" s="2766" t="s">
        <v>5333</v>
      </c>
      <c r="B2115" s="2766" t="s">
        <v>5333</v>
      </c>
      <c r="C2115" s="2766" t="s">
        <v>6118</v>
      </c>
      <c r="D2115" s="2766" t="s">
        <v>6119</v>
      </c>
      <c r="E2115" s="2766" t="s">
        <v>6120</v>
      </c>
      <c r="F2115" s="2767">
        <v>749000000</v>
      </c>
      <c r="G2115" s="2767">
        <v>769000000</v>
      </c>
      <c r="H2115" s="2766" t="s">
        <v>6121</v>
      </c>
      <c r="I2115" s="2766" t="s">
        <v>6122</v>
      </c>
      <c r="J2115" s="2767" t="s">
        <v>5525</v>
      </c>
      <c r="K2115" s="2767">
        <v>2</v>
      </c>
      <c r="L2115" s="2767">
        <v>62</v>
      </c>
      <c r="M2115" s="2766"/>
      <c r="N2115" s="2766"/>
      <c r="O2115" s="2768">
        <v>45380</v>
      </c>
      <c r="P2115" s="2766">
        <v>500</v>
      </c>
      <c r="Q2115" s="2768">
        <v>45381</v>
      </c>
      <c r="R2115" s="2766" t="s">
        <v>115</v>
      </c>
      <c r="S2115" s="2766">
        <v>0</v>
      </c>
      <c r="T2115" s="2766">
        <v>4</v>
      </c>
      <c r="U2115" s="2766" t="s">
        <v>34</v>
      </c>
      <c r="V2115" s="2766" t="s">
        <v>34</v>
      </c>
      <c r="W2115" s="2768" t="s">
        <v>31385</v>
      </c>
      <c r="X2115" s="2766" t="s">
        <v>36</v>
      </c>
      <c r="Y2115" s="2766">
        <v>850</v>
      </c>
      <c r="Z2115" s="2766" t="s">
        <v>37</v>
      </c>
      <c r="AA2115" s="2766" t="s">
        <v>38</v>
      </c>
      <c r="AB2115" s="2766" t="s">
        <v>116</v>
      </c>
      <c r="AC2115" s="2766" t="s">
        <v>4176</v>
      </c>
    </row>
    <row r="2116" spans="1:29" ht="15" customHeight="1">
      <c r="A2116" s="2766" t="s">
        <v>5333</v>
      </c>
      <c r="B2116" s="2766" t="s">
        <v>5333</v>
      </c>
      <c r="C2116" s="2766" t="s">
        <v>6123</v>
      </c>
      <c r="D2116" s="2766" t="s">
        <v>6124</v>
      </c>
      <c r="E2116" s="2766" t="s">
        <v>6125</v>
      </c>
      <c r="F2116" s="2767">
        <v>142000000</v>
      </c>
      <c r="G2116" s="2767">
        <v>778000000</v>
      </c>
      <c r="H2116" s="2766">
        <v>1766130</v>
      </c>
      <c r="I2116" s="2766" t="s">
        <v>6126</v>
      </c>
      <c r="J2116" s="2767" t="s">
        <v>5766</v>
      </c>
      <c r="K2116" s="2767">
        <v>1</v>
      </c>
      <c r="L2116" s="2767">
        <v>20</v>
      </c>
      <c r="M2116" s="2766"/>
      <c r="N2116" s="2766"/>
      <c r="O2116" s="2768">
        <v>45391</v>
      </c>
      <c r="P2116" s="2766">
        <v>488</v>
      </c>
      <c r="Q2116" s="2768">
        <v>45393</v>
      </c>
      <c r="R2116" s="2766" t="s">
        <v>115</v>
      </c>
      <c r="S2116" s="2766">
        <v>0</v>
      </c>
      <c r="T2116" s="2766">
        <v>7</v>
      </c>
      <c r="U2116" s="2766" t="s">
        <v>34</v>
      </c>
      <c r="V2116" s="2766" t="s">
        <v>34</v>
      </c>
      <c r="W2116" s="2768" t="s">
        <v>31385</v>
      </c>
      <c r="X2116" s="2766" t="s">
        <v>36</v>
      </c>
      <c r="Y2116" s="2766">
        <v>850</v>
      </c>
      <c r="Z2116" s="2766" t="s">
        <v>37</v>
      </c>
      <c r="AA2116" s="2766" t="s">
        <v>38</v>
      </c>
      <c r="AB2116" s="2766" t="s">
        <v>116</v>
      </c>
      <c r="AC2116" s="2766" t="s">
        <v>5355</v>
      </c>
    </row>
    <row r="2117" spans="1:29" ht="15" customHeight="1">
      <c r="A2117" s="2766" t="s">
        <v>5333</v>
      </c>
      <c r="B2117" s="2766" t="s">
        <v>5333</v>
      </c>
      <c r="C2117" s="2766" t="s">
        <v>6127</v>
      </c>
      <c r="D2117" s="2766" t="s">
        <v>6128</v>
      </c>
      <c r="E2117" s="2766" t="s">
        <v>6129</v>
      </c>
      <c r="F2117" s="2767">
        <v>708643159</v>
      </c>
      <c r="G2117" s="2767">
        <v>757000000</v>
      </c>
      <c r="H2117" s="2766" t="s">
        <v>6130</v>
      </c>
      <c r="I2117" s="2766" t="s">
        <v>6131</v>
      </c>
      <c r="J2117" s="2767" t="s">
        <v>5640</v>
      </c>
      <c r="K2117" s="2767" t="s">
        <v>4141</v>
      </c>
      <c r="L2117" s="2767" t="s">
        <v>6132</v>
      </c>
      <c r="M2117" s="2766"/>
      <c r="N2117" s="2766"/>
      <c r="O2117" s="2768">
        <v>45880</v>
      </c>
      <c r="P2117" s="2766"/>
      <c r="Q2117" s="2768">
        <v>45881</v>
      </c>
      <c r="R2117" s="2492" t="s">
        <v>1578</v>
      </c>
      <c r="S2117" s="2766">
        <v>0</v>
      </c>
      <c r="T2117" s="2766">
        <v>2</v>
      </c>
      <c r="U2117" s="2766" t="s">
        <v>34</v>
      </c>
      <c r="V2117" s="2766" t="s">
        <v>34</v>
      </c>
      <c r="W2117" s="2768" t="s">
        <v>31385</v>
      </c>
      <c r="X2117" s="2766" t="s">
        <v>36</v>
      </c>
      <c r="Y2117" s="2766">
        <v>200</v>
      </c>
      <c r="Z2117" s="2766" t="s">
        <v>37</v>
      </c>
      <c r="AA2117" s="2766" t="s">
        <v>38</v>
      </c>
      <c r="AB2117" s="2492" t="s">
        <v>1579</v>
      </c>
      <c r="AC2117" s="2766" t="s">
        <v>5371</v>
      </c>
    </row>
    <row r="2118" spans="1:29" ht="15" customHeight="1">
      <c r="A2118" s="2766" t="s">
        <v>5333</v>
      </c>
      <c r="B2118" s="2766" t="s">
        <v>5333</v>
      </c>
      <c r="C2118" s="2766" t="s">
        <v>6133</v>
      </c>
      <c r="D2118" s="2766" t="s">
        <v>6134</v>
      </c>
      <c r="E2118" s="2766" t="s">
        <v>6135</v>
      </c>
      <c r="F2118" s="2767">
        <v>707773958</v>
      </c>
      <c r="G2118" s="2767">
        <v>586000000</v>
      </c>
      <c r="H2118" s="2766" t="s">
        <v>6136</v>
      </c>
      <c r="I2118" s="2766" t="s">
        <v>6137</v>
      </c>
      <c r="J2118" s="2767" t="s">
        <v>5437</v>
      </c>
      <c r="K2118" s="2767" t="s">
        <v>2435</v>
      </c>
      <c r="L2118" s="2767" t="s">
        <v>6138</v>
      </c>
      <c r="M2118" s="2766"/>
      <c r="N2118" s="2766"/>
      <c r="O2118" s="2768">
        <v>45785</v>
      </c>
      <c r="P2118" s="2766">
        <v>95</v>
      </c>
      <c r="Q2118" s="2768">
        <v>45786</v>
      </c>
      <c r="R2118" s="2766" t="s">
        <v>115</v>
      </c>
      <c r="S2118" s="2766">
        <v>0</v>
      </c>
      <c r="T2118" s="2766">
        <v>4</v>
      </c>
      <c r="U2118" s="2766" t="s">
        <v>34</v>
      </c>
      <c r="V2118" s="2766" t="s">
        <v>34</v>
      </c>
      <c r="W2118" s="2768" t="s">
        <v>31385</v>
      </c>
      <c r="X2118" s="2766" t="s">
        <v>36</v>
      </c>
      <c r="Y2118" s="2766">
        <v>250</v>
      </c>
      <c r="Z2118" s="2766" t="s">
        <v>37</v>
      </c>
      <c r="AA2118" s="2766" t="s">
        <v>38</v>
      </c>
      <c r="AB2118" s="2766" t="s">
        <v>116</v>
      </c>
      <c r="AC2118" s="2766" t="s">
        <v>5371</v>
      </c>
    </row>
    <row r="2119" spans="1:29" ht="15" customHeight="1">
      <c r="A2119" s="2766" t="s">
        <v>5333</v>
      </c>
      <c r="B2119" s="2766" t="s">
        <v>5333</v>
      </c>
      <c r="C2119" s="2766" t="s">
        <v>6139</v>
      </c>
      <c r="D2119" s="2766" t="s">
        <v>6140</v>
      </c>
      <c r="E2119" s="2766" t="s">
        <v>5763</v>
      </c>
      <c r="F2119" s="2767">
        <v>708000000</v>
      </c>
      <c r="G2119" s="2767">
        <v>505000000</v>
      </c>
      <c r="H2119" s="2766" t="s">
        <v>6141</v>
      </c>
      <c r="I2119" s="2766" t="s">
        <v>6142</v>
      </c>
      <c r="J2119" s="2767"/>
      <c r="K2119" s="2767"/>
      <c r="L2119" s="2767"/>
      <c r="M2119" s="2766"/>
      <c r="N2119" s="2766"/>
      <c r="O2119" s="2768">
        <v>45170</v>
      </c>
      <c r="P2119" s="2766">
        <v>573</v>
      </c>
      <c r="Q2119" s="2768">
        <v>45308</v>
      </c>
      <c r="R2119" s="2766" t="s">
        <v>115</v>
      </c>
      <c r="S2119" s="2766"/>
      <c r="T2119" s="2766"/>
      <c r="U2119" s="2766"/>
      <c r="V2119" s="2766"/>
      <c r="W2119" s="2768" t="s">
        <v>31385</v>
      </c>
      <c r="X2119" s="2766" t="s">
        <v>36</v>
      </c>
      <c r="Y2119" s="2766"/>
      <c r="Z2119" s="2766" t="s">
        <v>37</v>
      </c>
      <c r="AA2119" s="2766" t="s">
        <v>38</v>
      </c>
      <c r="AB2119" s="2766" t="s">
        <v>116</v>
      </c>
      <c r="AC2119" s="2766" t="s">
        <v>5371</v>
      </c>
    </row>
    <row r="2120" spans="1:29" ht="15" customHeight="1">
      <c r="A2120" s="2766" t="s">
        <v>5333</v>
      </c>
      <c r="B2120" s="2766" t="s">
        <v>5333</v>
      </c>
      <c r="C2120" s="2766" t="s">
        <v>6143</v>
      </c>
      <c r="D2120" s="2766" t="s">
        <v>6144</v>
      </c>
      <c r="E2120" s="2766" t="s">
        <v>6145</v>
      </c>
      <c r="F2120" s="2767">
        <v>758754838</v>
      </c>
      <c r="G2120" s="2767">
        <v>505000000</v>
      </c>
      <c r="H2120" s="2766" t="s">
        <v>6146</v>
      </c>
      <c r="I2120" s="2766" t="s">
        <v>6147</v>
      </c>
      <c r="J2120" s="2767" t="s">
        <v>5437</v>
      </c>
      <c r="K2120" s="2767" t="s">
        <v>2435</v>
      </c>
      <c r="L2120" s="2767" t="s">
        <v>6148</v>
      </c>
      <c r="M2120" s="2766"/>
      <c r="N2120" s="2766"/>
      <c r="O2120" s="2768">
        <v>45828</v>
      </c>
      <c r="P2120" s="2766">
        <v>52</v>
      </c>
      <c r="Q2120" s="2768">
        <v>45829</v>
      </c>
      <c r="R2120" s="2766" t="s">
        <v>115</v>
      </c>
      <c r="S2120" s="2766">
        <v>0</v>
      </c>
      <c r="T2120" s="2766">
        <v>0</v>
      </c>
      <c r="U2120" s="2766" t="s">
        <v>34</v>
      </c>
      <c r="V2120" s="2766" t="s">
        <v>34</v>
      </c>
      <c r="W2120" s="2768" t="s">
        <v>31385</v>
      </c>
      <c r="X2120" s="2766" t="s">
        <v>36</v>
      </c>
      <c r="Y2120" s="2766">
        <v>150</v>
      </c>
      <c r="Z2120" s="2766" t="s">
        <v>37</v>
      </c>
      <c r="AA2120" s="2766" t="s">
        <v>38</v>
      </c>
      <c r="AB2120" s="2766" t="s">
        <v>116</v>
      </c>
      <c r="AC2120" s="2766" t="s">
        <v>5371</v>
      </c>
    </row>
    <row r="2121" spans="1:29" ht="15" customHeight="1">
      <c r="A2121" s="2766" t="s">
        <v>5333</v>
      </c>
      <c r="B2121" s="2766" t="s">
        <v>5333</v>
      </c>
      <c r="C2121" s="2766" t="s">
        <v>6149</v>
      </c>
      <c r="D2121" s="2766" t="s">
        <v>6150</v>
      </c>
      <c r="E2121" s="2766" t="s">
        <v>6151</v>
      </c>
      <c r="F2121" s="2767">
        <v>749048273</v>
      </c>
      <c r="G2121" s="2767">
        <v>594000000</v>
      </c>
      <c r="H2121" s="2766" t="s">
        <v>6152</v>
      </c>
      <c r="I2121" s="2766" t="s">
        <v>6153</v>
      </c>
      <c r="J2121" s="2767" t="s">
        <v>5437</v>
      </c>
      <c r="K2121" s="2767" t="s">
        <v>2435</v>
      </c>
      <c r="L2121" s="2767" t="s">
        <v>6154</v>
      </c>
      <c r="M2121" s="2766"/>
      <c r="N2121" s="2766"/>
      <c r="O2121" s="2768">
        <v>45811</v>
      </c>
      <c r="P2121" s="2766">
        <v>69</v>
      </c>
      <c r="Q2121" s="2768">
        <v>45812</v>
      </c>
      <c r="R2121" s="2766" t="s">
        <v>115</v>
      </c>
      <c r="S2121" s="2766">
        <v>0</v>
      </c>
      <c r="T2121" s="2766">
        <v>1</v>
      </c>
      <c r="U2121" s="2766" t="s">
        <v>34</v>
      </c>
      <c r="V2121" s="2766" t="s">
        <v>34</v>
      </c>
      <c r="W2121" s="2768" t="s">
        <v>31385</v>
      </c>
      <c r="X2121" s="2766" t="s">
        <v>36</v>
      </c>
      <c r="Y2121" s="2766">
        <v>250</v>
      </c>
      <c r="Z2121" s="2766" t="s">
        <v>37</v>
      </c>
      <c r="AA2121" s="2766" t="s">
        <v>38</v>
      </c>
      <c r="AB2121" s="2766" t="s">
        <v>116</v>
      </c>
      <c r="AC2121" s="2766" t="s">
        <v>5371</v>
      </c>
    </row>
    <row r="2122" spans="1:29" ht="15" customHeight="1">
      <c r="A2122" s="2766" t="s">
        <v>5333</v>
      </c>
      <c r="B2122" s="2766" t="s">
        <v>5333</v>
      </c>
      <c r="C2122" s="2766" t="s">
        <v>6155</v>
      </c>
      <c r="D2122" s="2766" t="s">
        <v>6156</v>
      </c>
      <c r="E2122" s="2766" t="s">
        <v>6157</v>
      </c>
      <c r="F2122" s="2767">
        <v>717592371</v>
      </c>
      <c r="G2122" s="2767">
        <v>103000000</v>
      </c>
      <c r="H2122" s="2766" t="s">
        <v>6158</v>
      </c>
      <c r="I2122" s="2766" t="s">
        <v>6159</v>
      </c>
      <c r="J2122" s="2767" t="s">
        <v>5617</v>
      </c>
      <c r="K2122" s="2767" t="s">
        <v>4141</v>
      </c>
      <c r="L2122" s="2767" t="s">
        <v>6160</v>
      </c>
      <c r="M2122" s="2766"/>
      <c r="N2122" s="2766"/>
      <c r="O2122" s="2768">
        <v>45691</v>
      </c>
      <c r="P2122" s="2766">
        <v>189</v>
      </c>
      <c r="Q2122" s="2768">
        <v>45692</v>
      </c>
      <c r="R2122" s="2766" t="s">
        <v>115</v>
      </c>
      <c r="S2122" s="2766">
        <v>0</v>
      </c>
      <c r="T2122" s="2766">
        <v>0</v>
      </c>
      <c r="U2122" s="2766" t="s">
        <v>34</v>
      </c>
      <c r="V2122" s="2766" t="s">
        <v>34</v>
      </c>
      <c r="W2122" s="2768" t="s">
        <v>31385</v>
      </c>
      <c r="X2122" s="2766" t="s">
        <v>36</v>
      </c>
      <c r="Y2122" s="2766">
        <v>300</v>
      </c>
      <c r="Z2122" s="2766" t="s">
        <v>37</v>
      </c>
      <c r="AA2122" s="2766" t="s">
        <v>38</v>
      </c>
      <c r="AB2122" s="2766" t="s">
        <v>116</v>
      </c>
      <c r="AC2122" s="2766" t="s">
        <v>5393</v>
      </c>
    </row>
    <row r="2123" spans="1:29" ht="15" customHeight="1">
      <c r="A2123" s="2766" t="s">
        <v>5333</v>
      </c>
      <c r="B2123" s="2766" t="s">
        <v>5333</v>
      </c>
      <c r="C2123" s="2766" t="s">
        <v>6161</v>
      </c>
      <c r="D2123" s="2766" t="s">
        <v>6162</v>
      </c>
      <c r="E2123" s="2766" t="s">
        <v>6163</v>
      </c>
      <c r="F2123" s="2767">
        <v>141412683</v>
      </c>
      <c r="G2123" s="2767">
        <v>707000000</v>
      </c>
      <c r="H2123" s="2766" t="s">
        <v>6164</v>
      </c>
      <c r="I2123" s="2766" t="s">
        <v>6165</v>
      </c>
      <c r="J2123" s="2767" t="s">
        <v>5338</v>
      </c>
      <c r="K2123" s="2767" t="s">
        <v>4141</v>
      </c>
      <c r="L2123" s="2767" t="s">
        <v>6166</v>
      </c>
      <c r="M2123" s="2766"/>
      <c r="N2123" s="2766"/>
      <c r="O2123" s="2768">
        <v>45799</v>
      </c>
      <c r="P2123" s="2766">
        <v>81</v>
      </c>
      <c r="Q2123" s="2768">
        <v>45800</v>
      </c>
      <c r="R2123" s="2492" t="s">
        <v>1578</v>
      </c>
      <c r="S2123" s="2766">
        <v>0</v>
      </c>
      <c r="T2123" s="2766">
        <v>0</v>
      </c>
      <c r="U2123" s="2766" t="s">
        <v>34</v>
      </c>
      <c r="V2123" s="2766" t="s">
        <v>34</v>
      </c>
      <c r="W2123" s="2768" t="s">
        <v>31385</v>
      </c>
      <c r="X2123" s="2766" t="s">
        <v>36</v>
      </c>
      <c r="Y2123" s="2766">
        <v>350</v>
      </c>
      <c r="Z2123" s="2766" t="s">
        <v>37</v>
      </c>
      <c r="AA2123" s="2766" t="s">
        <v>38</v>
      </c>
      <c r="AB2123" s="2492" t="s">
        <v>1579</v>
      </c>
      <c r="AC2123" s="2766" t="s">
        <v>4176</v>
      </c>
    </row>
    <row r="2124" spans="1:29" ht="15" customHeight="1">
      <c r="A2124" s="2766" t="s">
        <v>5333</v>
      </c>
      <c r="B2124" s="2766" t="s">
        <v>5333</v>
      </c>
      <c r="C2124" s="2766" t="s">
        <v>6167</v>
      </c>
      <c r="D2124" s="2766" t="s">
        <v>6168</v>
      </c>
      <c r="E2124" s="2766" t="s">
        <v>6169</v>
      </c>
      <c r="F2124" s="2767">
        <v>708000000</v>
      </c>
      <c r="G2124" s="2767">
        <v>708000000</v>
      </c>
      <c r="H2124" s="2766" t="s">
        <v>6170</v>
      </c>
      <c r="I2124" s="2766" t="s">
        <v>6171</v>
      </c>
      <c r="J2124" s="2767" t="s">
        <v>6056</v>
      </c>
      <c r="K2124" s="2767">
        <v>1</v>
      </c>
      <c r="L2124" s="2767">
        <v>5</v>
      </c>
      <c r="M2124" s="2766"/>
      <c r="N2124" s="2766"/>
      <c r="O2124" s="2768">
        <v>45182</v>
      </c>
      <c r="P2124" s="2766">
        <v>250</v>
      </c>
      <c r="Q2124" s="2768">
        <v>45631</v>
      </c>
      <c r="R2124" s="2766" t="s">
        <v>115</v>
      </c>
      <c r="S2124" s="2766">
        <v>0</v>
      </c>
      <c r="T2124" s="2766">
        <v>0</v>
      </c>
      <c r="U2124" s="2766" t="s">
        <v>34</v>
      </c>
      <c r="V2124" s="2766" t="s">
        <v>34</v>
      </c>
      <c r="W2124" s="2768" t="s">
        <v>31385</v>
      </c>
      <c r="X2124" s="2766" t="s">
        <v>36</v>
      </c>
      <c r="Y2124" s="2766">
        <v>1600</v>
      </c>
      <c r="Z2124" s="2766" t="s">
        <v>37</v>
      </c>
      <c r="AA2124" s="2766" t="s">
        <v>38</v>
      </c>
      <c r="AB2124" s="2766" t="s">
        <v>116</v>
      </c>
      <c r="AC2124" s="2766" t="s">
        <v>4176</v>
      </c>
    </row>
    <row r="2125" spans="1:29" ht="15" customHeight="1">
      <c r="A2125" s="2766" t="s">
        <v>5333</v>
      </c>
      <c r="B2125" s="2766" t="s">
        <v>5333</v>
      </c>
      <c r="C2125" s="2766" t="s">
        <v>6172</v>
      </c>
      <c r="D2125" s="2766" t="s">
        <v>6173</v>
      </c>
      <c r="E2125" s="2766" t="s">
        <v>6174</v>
      </c>
      <c r="F2125" s="2767">
        <v>161000000</v>
      </c>
      <c r="G2125" s="2767">
        <v>102000000</v>
      </c>
      <c r="H2125" s="2766" t="s">
        <v>6175</v>
      </c>
      <c r="I2125" s="2766" t="s">
        <v>6176</v>
      </c>
      <c r="J2125" s="2767" t="s">
        <v>5338</v>
      </c>
      <c r="K2125" s="2767" t="s">
        <v>4141</v>
      </c>
      <c r="L2125" s="2767" t="s">
        <v>6177</v>
      </c>
      <c r="M2125" s="2766"/>
      <c r="N2125" s="2766"/>
      <c r="O2125" s="2768">
        <v>45563</v>
      </c>
      <c r="P2125" s="2766">
        <v>316</v>
      </c>
      <c r="Q2125" s="2768">
        <v>45565</v>
      </c>
      <c r="R2125" s="2766" t="s">
        <v>115</v>
      </c>
      <c r="S2125" s="2766">
        <v>0</v>
      </c>
      <c r="T2125" s="2766">
        <v>8</v>
      </c>
      <c r="U2125" s="2766" t="s">
        <v>34</v>
      </c>
      <c r="V2125" s="2766" t="s">
        <v>34</v>
      </c>
      <c r="W2125" s="2768" t="s">
        <v>31385</v>
      </c>
      <c r="X2125" s="2766" t="s">
        <v>36</v>
      </c>
      <c r="Y2125" s="2766">
        <v>850</v>
      </c>
      <c r="Z2125" s="2766" t="s">
        <v>37</v>
      </c>
      <c r="AA2125" s="2766" t="s">
        <v>38</v>
      </c>
      <c r="AB2125" s="2766" t="s">
        <v>116</v>
      </c>
      <c r="AC2125" s="2766" t="s">
        <v>5393</v>
      </c>
    </row>
    <row r="2126" spans="1:29" ht="15" customHeight="1">
      <c r="A2126" s="2766" t="s">
        <v>5333</v>
      </c>
      <c r="B2126" s="2766" t="s">
        <v>5333</v>
      </c>
      <c r="C2126" s="2766" t="s">
        <v>6178</v>
      </c>
      <c r="D2126" s="2766" t="s">
        <v>6179</v>
      </c>
      <c r="E2126" s="2766" t="s">
        <v>6180</v>
      </c>
      <c r="F2126" s="2767">
        <v>506000000</v>
      </c>
      <c r="G2126" s="2767">
        <v>757000000</v>
      </c>
      <c r="H2126" s="2766" t="s">
        <v>6181</v>
      </c>
      <c r="I2126" s="2766" t="s">
        <v>6182</v>
      </c>
      <c r="J2126" s="2767" t="s">
        <v>5338</v>
      </c>
      <c r="K2126" s="2767" t="s">
        <v>4141</v>
      </c>
      <c r="L2126" s="2767" t="s">
        <v>6183</v>
      </c>
      <c r="M2126" s="2766"/>
      <c r="N2126" s="2766"/>
      <c r="O2126" s="2768">
        <v>45611</v>
      </c>
      <c r="P2126" s="2766">
        <v>269</v>
      </c>
      <c r="Q2126" s="2768">
        <v>45612</v>
      </c>
      <c r="R2126" s="2492" t="s">
        <v>1578</v>
      </c>
      <c r="S2126" s="2766">
        <v>0</v>
      </c>
      <c r="T2126" s="2766">
        <v>0</v>
      </c>
      <c r="U2126" s="2766" t="s">
        <v>34</v>
      </c>
      <c r="V2126" s="2766" t="s">
        <v>34</v>
      </c>
      <c r="W2126" s="2768" t="s">
        <v>31385</v>
      </c>
      <c r="X2126" s="2766" t="s">
        <v>36</v>
      </c>
      <c r="Y2126" s="2766">
        <v>300</v>
      </c>
      <c r="Z2126" s="2766" t="s">
        <v>37</v>
      </c>
      <c r="AA2126" s="2766" t="s">
        <v>38</v>
      </c>
      <c r="AB2126" s="2492" t="s">
        <v>1579</v>
      </c>
      <c r="AC2126" s="2766" t="s">
        <v>5371</v>
      </c>
    </row>
    <row r="2127" spans="1:29" ht="15" customHeight="1">
      <c r="A2127" s="2766" t="s">
        <v>5333</v>
      </c>
      <c r="B2127" s="2766" t="s">
        <v>5333</v>
      </c>
      <c r="C2127" s="2766" t="s">
        <v>6184</v>
      </c>
      <c r="D2127" s="2766" t="s">
        <v>6185</v>
      </c>
      <c r="E2127" s="2766" t="s">
        <v>6186</v>
      </c>
      <c r="F2127" s="2767">
        <v>708590233</v>
      </c>
      <c r="G2127" s="2767">
        <v>161000000</v>
      </c>
      <c r="H2127" s="2766" t="s">
        <v>6187</v>
      </c>
      <c r="I2127" s="2766" t="s">
        <v>6188</v>
      </c>
      <c r="J2127" s="2767" t="s">
        <v>5617</v>
      </c>
      <c r="K2127" s="2767" t="s">
        <v>4124</v>
      </c>
      <c r="L2127" s="2767" t="s">
        <v>6189</v>
      </c>
      <c r="M2127" s="2766"/>
      <c r="N2127" s="2766"/>
      <c r="O2127" s="2768">
        <v>45744</v>
      </c>
      <c r="P2127" s="2766">
        <v>136</v>
      </c>
      <c r="Q2127" s="2768">
        <v>45745</v>
      </c>
      <c r="R2127" s="2766" t="s">
        <v>115</v>
      </c>
      <c r="S2127" s="2766">
        <v>0</v>
      </c>
      <c r="T2127" s="2766">
        <v>1</v>
      </c>
      <c r="U2127" s="2766" t="s">
        <v>34</v>
      </c>
      <c r="V2127" s="2766" t="s">
        <v>34</v>
      </c>
      <c r="W2127" s="2768" t="s">
        <v>31385</v>
      </c>
      <c r="X2127" s="2766" t="s">
        <v>36</v>
      </c>
      <c r="Y2127" s="2766">
        <v>350</v>
      </c>
      <c r="Z2127" s="2766" t="s">
        <v>37</v>
      </c>
      <c r="AA2127" s="2766" t="s">
        <v>38</v>
      </c>
      <c r="AB2127" s="2766" t="s">
        <v>116</v>
      </c>
      <c r="AC2127" s="2766" t="s">
        <v>4176</v>
      </c>
    </row>
    <row r="2128" spans="1:29" ht="15" customHeight="1">
      <c r="A2128" s="2766" t="s">
        <v>5333</v>
      </c>
      <c r="B2128" s="2766" t="s">
        <v>5333</v>
      </c>
      <c r="C2128" s="2766" t="s">
        <v>6190</v>
      </c>
      <c r="D2128" s="2766" t="s">
        <v>6191</v>
      </c>
      <c r="E2128" s="2766" t="s">
        <v>6192</v>
      </c>
      <c r="F2128" s="2767">
        <v>702000000</v>
      </c>
      <c r="G2128" s="2767">
        <v>504000000</v>
      </c>
      <c r="H2128" s="2766" t="s">
        <v>6193</v>
      </c>
      <c r="I2128" s="2766" t="s">
        <v>6194</v>
      </c>
      <c r="J2128" s="2767" t="s">
        <v>5338</v>
      </c>
      <c r="K2128" s="2767" t="s">
        <v>4141</v>
      </c>
      <c r="L2128" s="2767" t="s">
        <v>6195</v>
      </c>
      <c r="M2128" s="2766"/>
      <c r="N2128" s="2766"/>
      <c r="O2128" s="2768">
        <v>45704</v>
      </c>
      <c r="P2128" s="2766">
        <v>176</v>
      </c>
      <c r="Q2128" s="2768">
        <v>45705</v>
      </c>
      <c r="R2128" s="2766" t="s">
        <v>115</v>
      </c>
      <c r="S2128" s="2766">
        <v>0</v>
      </c>
      <c r="T2128" s="2766">
        <v>7</v>
      </c>
      <c r="U2128" s="2766" t="s">
        <v>34</v>
      </c>
      <c r="V2128" s="2766" t="s">
        <v>34</v>
      </c>
      <c r="W2128" s="2768" t="s">
        <v>31385</v>
      </c>
      <c r="X2128" s="2766" t="s">
        <v>36</v>
      </c>
      <c r="Y2128" s="2766">
        <v>800</v>
      </c>
      <c r="Z2128" s="2766" t="s">
        <v>37</v>
      </c>
      <c r="AA2128" s="2766" t="s">
        <v>38</v>
      </c>
      <c r="AB2128" s="2766" t="s">
        <v>116</v>
      </c>
      <c r="AC2128" s="2766" t="s">
        <v>4176</v>
      </c>
    </row>
    <row r="2129" spans="1:29" ht="15" customHeight="1">
      <c r="A2129" s="2766" t="s">
        <v>5333</v>
      </c>
      <c r="B2129" s="2766" t="s">
        <v>5333</v>
      </c>
      <c r="C2129" s="2766" t="s">
        <v>6196</v>
      </c>
      <c r="D2129" s="2766" t="s">
        <v>6197</v>
      </c>
      <c r="E2129" s="2766" t="s">
        <v>6198</v>
      </c>
      <c r="F2129" s="2767">
        <v>101000000</v>
      </c>
      <c r="G2129" s="2767">
        <v>544000000</v>
      </c>
      <c r="H2129" s="2766" t="s">
        <v>6199</v>
      </c>
      <c r="I2129" s="2766" t="s">
        <v>6200</v>
      </c>
      <c r="J2129" s="2767" t="s">
        <v>5844</v>
      </c>
      <c r="K2129" s="2767">
        <v>1</v>
      </c>
      <c r="L2129" s="2767">
        <v>2</v>
      </c>
      <c r="M2129" s="2766"/>
      <c r="N2129" s="2766"/>
      <c r="O2129" s="2768">
        <v>45437</v>
      </c>
      <c r="P2129" s="2766">
        <v>442</v>
      </c>
      <c r="Q2129" s="2768">
        <v>45439</v>
      </c>
      <c r="R2129" s="2766" t="s">
        <v>115</v>
      </c>
      <c r="S2129" s="2766">
        <v>0</v>
      </c>
      <c r="T2129" s="2766">
        <v>16</v>
      </c>
      <c r="U2129" s="2766" t="s">
        <v>34</v>
      </c>
      <c r="V2129" s="2766" t="s">
        <v>34</v>
      </c>
      <c r="W2129" s="2768" t="s">
        <v>31385</v>
      </c>
      <c r="X2129" s="2766" t="s">
        <v>36</v>
      </c>
      <c r="Y2129" s="2766">
        <v>1200</v>
      </c>
      <c r="Z2129" s="2766" t="s">
        <v>37</v>
      </c>
      <c r="AA2129" s="2766" t="s">
        <v>38</v>
      </c>
      <c r="AB2129" s="2766" t="s">
        <v>116</v>
      </c>
      <c r="AC2129" s="2766" t="s">
        <v>6201</v>
      </c>
    </row>
    <row r="2130" spans="1:29" ht="15" customHeight="1">
      <c r="A2130" s="2766" t="s">
        <v>5333</v>
      </c>
      <c r="B2130" s="2766" t="s">
        <v>5333</v>
      </c>
      <c r="C2130" s="2766" t="s">
        <v>6202</v>
      </c>
      <c r="D2130" s="2766" t="s">
        <v>6203</v>
      </c>
      <c r="E2130" s="2766" t="s">
        <v>5333</v>
      </c>
      <c r="F2130" s="2767">
        <v>104000000</v>
      </c>
      <c r="G2130" s="2767">
        <v>708000000</v>
      </c>
      <c r="H2130" s="2766" t="s">
        <v>6204</v>
      </c>
      <c r="I2130" s="2766" t="s">
        <v>6205</v>
      </c>
      <c r="J2130" s="2767" t="s">
        <v>5333</v>
      </c>
      <c r="K2130" s="2767"/>
      <c r="L2130" s="2767"/>
      <c r="M2130" s="2766"/>
      <c r="N2130" s="2766"/>
      <c r="O2130" s="2768">
        <v>45584</v>
      </c>
      <c r="P2130" s="2766">
        <v>295</v>
      </c>
      <c r="Q2130" s="2768">
        <v>45586</v>
      </c>
      <c r="R2130" s="2766" t="s">
        <v>115</v>
      </c>
      <c r="S2130" s="2766"/>
      <c r="T2130" s="2766"/>
      <c r="U2130" s="2766"/>
      <c r="V2130" s="2766"/>
      <c r="W2130" s="2768" t="s">
        <v>31385</v>
      </c>
      <c r="X2130" s="2766" t="s">
        <v>36</v>
      </c>
      <c r="Y2130" s="2766"/>
      <c r="Z2130" s="2766" t="s">
        <v>37</v>
      </c>
      <c r="AA2130" s="2766" t="s">
        <v>38</v>
      </c>
      <c r="AB2130" s="2766" t="s">
        <v>39</v>
      </c>
      <c r="AC2130" s="2766" t="s">
        <v>4176</v>
      </c>
    </row>
    <row r="2131" spans="1:29" ht="15" customHeight="1">
      <c r="A2131" s="2766" t="s">
        <v>5333</v>
      </c>
      <c r="B2131" s="2766" t="s">
        <v>5333</v>
      </c>
      <c r="C2131" s="2766" t="s">
        <v>6206</v>
      </c>
      <c r="D2131" s="2766" t="s">
        <v>6207</v>
      </c>
      <c r="E2131" s="2766" t="s">
        <v>6208</v>
      </c>
      <c r="F2131" s="2767">
        <v>103000000</v>
      </c>
      <c r="G2131" s="2767">
        <v>789000000</v>
      </c>
      <c r="H2131" s="2766" t="s">
        <v>6209</v>
      </c>
      <c r="I2131" s="2766" t="s">
        <v>6210</v>
      </c>
      <c r="J2131" s="2767" t="s">
        <v>5519</v>
      </c>
      <c r="K2131" s="2767">
        <v>3</v>
      </c>
      <c r="L2131" s="2767">
        <v>94</v>
      </c>
      <c r="M2131" s="2766"/>
      <c r="N2131" s="2766"/>
      <c r="O2131" s="2768">
        <v>45378</v>
      </c>
      <c r="P2131" s="2766">
        <v>502</v>
      </c>
      <c r="Q2131" s="2768">
        <v>45379</v>
      </c>
      <c r="R2131" s="2766" t="s">
        <v>115</v>
      </c>
      <c r="S2131" s="2766">
        <v>0</v>
      </c>
      <c r="T2131" s="2766">
        <v>1</v>
      </c>
      <c r="U2131" s="2766" t="s">
        <v>34</v>
      </c>
      <c r="V2131" s="2766" t="s">
        <v>34</v>
      </c>
      <c r="W2131" s="2768" t="s">
        <v>31385</v>
      </c>
      <c r="X2131" s="2766" t="s">
        <v>36</v>
      </c>
      <c r="Y2131" s="2766">
        <v>750</v>
      </c>
      <c r="Z2131" s="2766" t="s">
        <v>37</v>
      </c>
      <c r="AA2131" s="2766" t="s">
        <v>38</v>
      </c>
      <c r="AB2131" s="2766" t="s">
        <v>116</v>
      </c>
      <c r="AC2131" s="2766" t="s">
        <v>4176</v>
      </c>
    </row>
    <row r="2132" spans="1:29" ht="15" customHeight="1">
      <c r="A2132" s="2766" t="s">
        <v>5333</v>
      </c>
      <c r="B2132" s="2766" t="s">
        <v>5333</v>
      </c>
      <c r="C2132" s="2766" t="s">
        <v>6211</v>
      </c>
      <c r="D2132" s="2766" t="s">
        <v>6212</v>
      </c>
      <c r="E2132" s="2766" t="s">
        <v>6213</v>
      </c>
      <c r="F2132" s="2767">
        <v>101000000</v>
      </c>
      <c r="G2132" s="2767">
        <v>103000000</v>
      </c>
      <c r="H2132" s="2766" t="s">
        <v>6214</v>
      </c>
      <c r="I2132" s="2766" t="s">
        <v>6215</v>
      </c>
      <c r="J2132" s="2767" t="s">
        <v>5519</v>
      </c>
      <c r="K2132" s="2767">
        <v>1</v>
      </c>
      <c r="L2132" s="2767">
        <v>12</v>
      </c>
      <c r="M2132" s="2766"/>
      <c r="N2132" s="2766"/>
      <c r="O2132" s="2768">
        <v>45450</v>
      </c>
      <c r="P2132" s="2766">
        <v>431</v>
      </c>
      <c r="Q2132" s="2768">
        <v>45450</v>
      </c>
      <c r="R2132" s="2766" t="s">
        <v>115</v>
      </c>
      <c r="S2132" s="2766">
        <v>0</v>
      </c>
      <c r="T2132" s="2766">
        <v>0</v>
      </c>
      <c r="U2132" s="2766" t="s">
        <v>34</v>
      </c>
      <c r="V2132" s="2766" t="s">
        <v>34</v>
      </c>
      <c r="W2132" s="2768" t="s">
        <v>31385</v>
      </c>
      <c r="X2132" s="2766" t="s">
        <v>36</v>
      </c>
      <c r="Y2132" s="2766">
        <v>850</v>
      </c>
      <c r="Z2132" s="2766" t="s">
        <v>37</v>
      </c>
      <c r="AA2132" s="2766" t="s">
        <v>38</v>
      </c>
      <c r="AB2132" s="2766" t="s">
        <v>116</v>
      </c>
      <c r="AC2132" s="2766" t="s">
        <v>5393</v>
      </c>
    </row>
    <row r="2133" spans="1:29" ht="15" customHeight="1">
      <c r="A2133" s="2766" t="s">
        <v>5333</v>
      </c>
      <c r="B2133" s="2766" t="s">
        <v>5333</v>
      </c>
      <c r="C2133" s="2766" t="s">
        <v>6216</v>
      </c>
      <c r="D2133" s="2766" t="s">
        <v>6217</v>
      </c>
      <c r="E2133" s="2766" t="s">
        <v>6218</v>
      </c>
      <c r="F2133" s="2767">
        <v>787984985</v>
      </c>
      <c r="G2133" s="2767">
        <v>12700000</v>
      </c>
      <c r="H2133" s="2766" t="s">
        <v>6219</v>
      </c>
      <c r="I2133" s="2766" t="s">
        <v>6220</v>
      </c>
      <c r="J2133" s="2767" t="s">
        <v>5369</v>
      </c>
      <c r="K2133" s="2767" t="s">
        <v>4141</v>
      </c>
      <c r="L2133" s="2767" t="s">
        <v>6221</v>
      </c>
      <c r="M2133" s="2766"/>
      <c r="N2133" s="2766"/>
      <c r="O2133" s="2768">
        <v>45842</v>
      </c>
      <c r="P2133" s="2766">
        <v>38</v>
      </c>
      <c r="Q2133" s="2768">
        <v>45843</v>
      </c>
      <c r="R2133" s="2492" t="s">
        <v>1578</v>
      </c>
      <c r="S2133" s="2766">
        <v>0</v>
      </c>
      <c r="T2133" s="2766">
        <v>0</v>
      </c>
      <c r="U2133" s="2766" t="s">
        <v>34</v>
      </c>
      <c r="V2133" s="2766" t="s">
        <v>34</v>
      </c>
      <c r="W2133" s="2768" t="s">
        <v>31385</v>
      </c>
      <c r="X2133" s="2766" t="s">
        <v>36</v>
      </c>
      <c r="Y2133" s="2766">
        <v>300</v>
      </c>
      <c r="Z2133" s="2766" t="s">
        <v>37</v>
      </c>
      <c r="AA2133" s="2766" t="s">
        <v>38</v>
      </c>
      <c r="AB2133" s="2492" t="s">
        <v>1579</v>
      </c>
      <c r="AC2133" s="2766" t="s">
        <v>5393</v>
      </c>
    </row>
    <row r="2134" spans="1:29" ht="15" customHeight="1">
      <c r="A2134" s="2766" t="s">
        <v>5333</v>
      </c>
      <c r="B2134" s="2766" t="s">
        <v>5333</v>
      </c>
      <c r="C2134" s="2766" t="s">
        <v>6222</v>
      </c>
      <c r="D2134" s="2766" t="s">
        <v>6223</v>
      </c>
      <c r="E2134" s="2766" t="s">
        <v>6224</v>
      </c>
      <c r="F2134" s="2767">
        <v>709000000</v>
      </c>
      <c r="G2134" s="2767">
        <v>141000000</v>
      </c>
      <c r="H2134" s="2766" t="s">
        <v>6225</v>
      </c>
      <c r="I2134" s="2766" t="s">
        <v>6226</v>
      </c>
      <c r="J2134" s="2767" t="s">
        <v>5338</v>
      </c>
      <c r="K2134" s="2767" t="s">
        <v>4141</v>
      </c>
      <c r="L2134" s="2767" t="s">
        <v>6227</v>
      </c>
      <c r="M2134" s="2766"/>
      <c r="N2134" s="2766"/>
      <c r="O2134" s="2768">
        <v>45545</v>
      </c>
      <c r="P2134" s="2766">
        <v>336</v>
      </c>
      <c r="Q2134" s="2768">
        <v>45545</v>
      </c>
      <c r="R2134" s="2492" t="s">
        <v>1578</v>
      </c>
      <c r="S2134" s="2766">
        <v>0</v>
      </c>
      <c r="T2134" s="2766">
        <v>6</v>
      </c>
      <c r="U2134" s="2766" t="s">
        <v>34</v>
      </c>
      <c r="V2134" s="2766" t="s">
        <v>34</v>
      </c>
      <c r="W2134" s="2768" t="s">
        <v>31385</v>
      </c>
      <c r="X2134" s="2766" t="s">
        <v>36</v>
      </c>
      <c r="Y2134" s="2766">
        <v>700</v>
      </c>
      <c r="Z2134" s="2766" t="s">
        <v>37</v>
      </c>
      <c r="AA2134" s="2766" t="s">
        <v>38</v>
      </c>
      <c r="AB2134" s="2492" t="s">
        <v>1579</v>
      </c>
      <c r="AC2134" s="2766" t="s">
        <v>4176</v>
      </c>
    </row>
    <row r="2135" spans="1:29" ht="15" customHeight="1">
      <c r="A2135" s="2766" t="s">
        <v>5333</v>
      </c>
      <c r="B2135" s="2766" t="s">
        <v>5333</v>
      </c>
      <c r="C2135" s="2766" t="s">
        <v>6228</v>
      </c>
      <c r="D2135" s="2766" t="s">
        <v>6229</v>
      </c>
      <c r="E2135" s="2766" t="s">
        <v>6230</v>
      </c>
      <c r="F2135" s="2767">
        <v>556000000</v>
      </c>
      <c r="G2135" s="2767">
        <v>780000000</v>
      </c>
      <c r="H2135" s="2766" t="s">
        <v>6231</v>
      </c>
      <c r="I2135" s="2766" t="s">
        <v>6232</v>
      </c>
      <c r="J2135" s="2767" t="s">
        <v>5437</v>
      </c>
      <c r="K2135" s="2767" t="s">
        <v>4141</v>
      </c>
      <c r="L2135" s="2767" t="s">
        <v>6233</v>
      </c>
      <c r="M2135" s="2766"/>
      <c r="N2135" s="2766"/>
      <c r="O2135" s="2768">
        <v>45510</v>
      </c>
      <c r="P2135" s="2766">
        <v>369</v>
      </c>
      <c r="Q2135" s="2768">
        <v>45512</v>
      </c>
      <c r="R2135" s="2766" t="s">
        <v>115</v>
      </c>
      <c r="S2135" s="2766"/>
      <c r="T2135" s="2766"/>
      <c r="U2135" s="2766" t="s">
        <v>34</v>
      </c>
      <c r="V2135" s="2766" t="s">
        <v>34</v>
      </c>
      <c r="W2135" s="2768" t="s">
        <v>31385</v>
      </c>
      <c r="X2135" s="2766" t="s">
        <v>36</v>
      </c>
      <c r="Y2135" s="2766">
        <v>500</v>
      </c>
      <c r="Z2135" s="2766" t="s">
        <v>37</v>
      </c>
      <c r="AA2135" s="2766" t="s">
        <v>38</v>
      </c>
      <c r="AB2135" s="2766" t="s">
        <v>116</v>
      </c>
      <c r="AC2135" s="2766" t="s">
        <v>5371</v>
      </c>
    </row>
    <row r="2136" spans="1:29" ht="15" customHeight="1">
      <c r="A2136" s="2766" t="s">
        <v>5333</v>
      </c>
      <c r="B2136" s="2766" t="s">
        <v>5333</v>
      </c>
      <c r="C2136" s="2766" t="s">
        <v>6234</v>
      </c>
      <c r="D2136" s="2766" t="s">
        <v>6235</v>
      </c>
      <c r="E2136" s="2766" t="s">
        <v>6236</v>
      </c>
      <c r="F2136" s="2767">
        <v>778992352</v>
      </c>
      <c r="G2136" s="2767">
        <v>709000000</v>
      </c>
      <c r="H2136" s="2766" t="s">
        <v>6237</v>
      </c>
      <c r="I2136" s="2766" t="s">
        <v>6238</v>
      </c>
      <c r="J2136" s="2767" t="s">
        <v>5377</v>
      </c>
      <c r="K2136" s="2767">
        <v>3</v>
      </c>
      <c r="L2136" s="2767">
        <v>74</v>
      </c>
      <c r="M2136" s="2766"/>
      <c r="N2136" s="2766"/>
      <c r="O2136" s="2768">
        <v>45646</v>
      </c>
      <c r="P2136" s="2766">
        <v>235</v>
      </c>
      <c r="Q2136" s="2768">
        <v>45646</v>
      </c>
      <c r="R2136" s="2766" t="s">
        <v>115</v>
      </c>
      <c r="S2136" s="2766">
        <v>0</v>
      </c>
      <c r="T2136" s="2766">
        <v>0</v>
      </c>
      <c r="U2136" s="2766" t="s">
        <v>34</v>
      </c>
      <c r="V2136" s="2766" t="s">
        <v>34</v>
      </c>
      <c r="W2136" s="2768" t="s">
        <v>31385</v>
      </c>
      <c r="X2136" s="2766" t="s">
        <v>36</v>
      </c>
      <c r="Y2136" s="2766">
        <v>300</v>
      </c>
      <c r="Z2136" s="2766" t="s">
        <v>37</v>
      </c>
      <c r="AA2136" s="2766" t="s">
        <v>38</v>
      </c>
      <c r="AB2136" s="2766" t="s">
        <v>116</v>
      </c>
      <c r="AC2136" s="2766" t="s">
        <v>4176</v>
      </c>
    </row>
    <row r="2137" spans="1:29" ht="15" customHeight="1">
      <c r="A2137" s="2766" t="s">
        <v>5333</v>
      </c>
      <c r="B2137" s="2766" t="s">
        <v>5333</v>
      </c>
      <c r="C2137" s="2766" t="s">
        <v>6239</v>
      </c>
      <c r="D2137" s="2766" t="s">
        <v>6240</v>
      </c>
      <c r="E2137" s="2766" t="s">
        <v>6241</v>
      </c>
      <c r="F2137" s="2767">
        <v>101000000</v>
      </c>
      <c r="G2137" s="2767">
        <v>708000000</v>
      </c>
      <c r="H2137" s="2766" t="s">
        <v>6242</v>
      </c>
      <c r="I2137" s="2766" t="s">
        <v>6243</v>
      </c>
      <c r="J2137" s="2767" t="s">
        <v>5603</v>
      </c>
      <c r="K2137" s="2767">
        <v>1</v>
      </c>
      <c r="L2137" s="2767">
        <v>3</v>
      </c>
      <c r="M2137" s="2766"/>
      <c r="N2137" s="2766"/>
      <c r="O2137" s="2768">
        <v>44714</v>
      </c>
      <c r="P2137" s="2766">
        <v>1161</v>
      </c>
      <c r="Q2137" s="2768">
        <v>44720</v>
      </c>
      <c r="R2137" s="2766" t="s">
        <v>115</v>
      </c>
      <c r="S2137" s="2766">
        <v>0</v>
      </c>
      <c r="T2137" s="2766">
        <v>8</v>
      </c>
      <c r="U2137" s="2766" t="s">
        <v>34</v>
      </c>
      <c r="V2137" s="2766" t="s">
        <v>34</v>
      </c>
      <c r="W2137" s="2768" t="s">
        <v>31385</v>
      </c>
      <c r="X2137" s="2766" t="s">
        <v>5363</v>
      </c>
      <c r="Y2137" s="2766">
        <v>600</v>
      </c>
      <c r="Z2137" s="2766" t="s">
        <v>37</v>
      </c>
      <c r="AA2137" s="2766" t="s">
        <v>38</v>
      </c>
      <c r="AB2137" s="2766" t="s">
        <v>116</v>
      </c>
      <c r="AC2137" s="2766" t="s">
        <v>4176</v>
      </c>
    </row>
    <row r="2138" spans="1:29" ht="15" customHeight="1">
      <c r="A2138" s="2766" t="s">
        <v>5333</v>
      </c>
      <c r="B2138" s="2766" t="s">
        <v>5333</v>
      </c>
      <c r="C2138" s="2766" t="s">
        <v>6244</v>
      </c>
      <c r="D2138" s="2766" t="s">
        <v>6245</v>
      </c>
      <c r="E2138" s="2766" t="s">
        <v>6246</v>
      </c>
      <c r="F2138" s="2767">
        <v>142000000</v>
      </c>
      <c r="G2138" s="2767">
        <v>749000000</v>
      </c>
      <c r="H2138" s="2766" t="s">
        <v>6247</v>
      </c>
      <c r="I2138" s="2766" t="s">
        <v>6248</v>
      </c>
      <c r="J2138" s="2767" t="s">
        <v>5525</v>
      </c>
      <c r="K2138" s="2767">
        <v>1</v>
      </c>
      <c r="L2138" s="2767">
        <v>16</v>
      </c>
      <c r="M2138" s="2766"/>
      <c r="N2138" s="2766"/>
      <c r="O2138" s="2768">
        <v>45532</v>
      </c>
      <c r="P2138" s="2766">
        <v>349</v>
      </c>
      <c r="Q2138" s="2768">
        <v>45532</v>
      </c>
      <c r="R2138" s="2766" t="s">
        <v>115</v>
      </c>
      <c r="S2138" s="2766">
        <v>0</v>
      </c>
      <c r="T2138" s="2766">
        <v>7</v>
      </c>
      <c r="U2138" s="2766" t="s">
        <v>34</v>
      </c>
      <c r="V2138" s="2766" t="s">
        <v>34</v>
      </c>
      <c r="W2138" s="2768" t="s">
        <v>31385</v>
      </c>
      <c r="X2138" s="2766" t="s">
        <v>36</v>
      </c>
      <c r="Y2138" s="2766">
        <v>650</v>
      </c>
      <c r="Z2138" s="2766" t="s">
        <v>37</v>
      </c>
      <c r="AA2138" s="2766" t="s">
        <v>38</v>
      </c>
      <c r="AB2138" s="2766" t="s">
        <v>116</v>
      </c>
      <c r="AC2138" s="2766" t="s">
        <v>5371</v>
      </c>
    </row>
    <row r="2139" spans="1:29" ht="15" customHeight="1">
      <c r="A2139" s="2766" t="s">
        <v>5333</v>
      </c>
      <c r="B2139" s="2766" t="s">
        <v>5333</v>
      </c>
      <c r="C2139" s="2766" t="s">
        <v>6249</v>
      </c>
      <c r="D2139" s="2766" t="s">
        <v>6250</v>
      </c>
      <c r="E2139" s="2766" t="s">
        <v>6251</v>
      </c>
      <c r="F2139" s="2767">
        <v>707788989</v>
      </c>
      <c r="G2139" s="2767">
        <v>506000000</v>
      </c>
      <c r="H2139" s="2766" t="s">
        <v>6029</v>
      </c>
      <c r="I2139" s="2766" t="s">
        <v>6252</v>
      </c>
      <c r="J2139" s="2767" t="s">
        <v>5377</v>
      </c>
      <c r="K2139" s="2767">
        <v>3</v>
      </c>
      <c r="L2139" s="2767">
        <v>65</v>
      </c>
      <c r="M2139" s="2766"/>
      <c r="N2139" s="2766"/>
      <c r="O2139" s="2768">
        <v>45657</v>
      </c>
      <c r="P2139" s="2766">
        <v>224</v>
      </c>
      <c r="Q2139" s="2768">
        <v>45657</v>
      </c>
      <c r="R2139" s="2766" t="s">
        <v>115</v>
      </c>
      <c r="S2139" s="2766">
        <v>0</v>
      </c>
      <c r="T2139" s="2766">
        <v>1</v>
      </c>
      <c r="U2139" s="2766" t="s">
        <v>34</v>
      </c>
      <c r="V2139" s="2766" t="s">
        <v>34</v>
      </c>
      <c r="W2139" s="2768" t="s">
        <v>31385</v>
      </c>
      <c r="X2139" s="2766" t="s">
        <v>36</v>
      </c>
      <c r="Y2139" s="2766">
        <v>250</v>
      </c>
      <c r="Z2139" s="2766" t="s">
        <v>37</v>
      </c>
      <c r="AA2139" s="2766" t="s">
        <v>38</v>
      </c>
      <c r="AB2139" s="2766" t="s">
        <v>116</v>
      </c>
      <c r="AC2139" s="2766" t="s">
        <v>5355</v>
      </c>
    </row>
    <row r="2140" spans="1:29" ht="15" customHeight="1">
      <c r="A2140" s="2766" t="s">
        <v>5333</v>
      </c>
      <c r="B2140" s="2766" t="s">
        <v>5333</v>
      </c>
      <c r="C2140" s="2766" t="s">
        <v>6253</v>
      </c>
      <c r="D2140" s="2766" t="s">
        <v>6254</v>
      </c>
      <c r="E2140" s="2766" t="s">
        <v>6255</v>
      </c>
      <c r="F2140" s="2767">
        <v>102095878</v>
      </c>
      <c r="G2140" s="2767">
        <v>708000000</v>
      </c>
      <c r="H2140" s="2766" t="s">
        <v>6256</v>
      </c>
      <c r="I2140" s="2766" t="s">
        <v>6257</v>
      </c>
      <c r="J2140" s="2767" t="s">
        <v>6258</v>
      </c>
      <c r="K2140" s="2767" t="s">
        <v>4141</v>
      </c>
      <c r="L2140" s="2767" t="s">
        <v>6259</v>
      </c>
      <c r="M2140" s="2766"/>
      <c r="N2140" s="2766"/>
      <c r="O2140" s="2768">
        <v>45696</v>
      </c>
      <c r="P2140" s="2766"/>
      <c r="Q2140" s="2768">
        <v>45785</v>
      </c>
      <c r="R2140" s="2492" t="s">
        <v>1578</v>
      </c>
      <c r="S2140" s="2766">
        <v>0</v>
      </c>
      <c r="T2140" s="2766">
        <v>0</v>
      </c>
      <c r="U2140" s="2766" t="s">
        <v>34</v>
      </c>
      <c r="V2140" s="2766" t="s">
        <v>34</v>
      </c>
      <c r="W2140" s="2768" t="s">
        <v>31385</v>
      </c>
      <c r="X2140" s="2766" t="s">
        <v>36</v>
      </c>
      <c r="Y2140" s="2766">
        <v>150</v>
      </c>
      <c r="Z2140" s="2766" t="s">
        <v>37</v>
      </c>
      <c r="AA2140" s="2766" t="s">
        <v>38</v>
      </c>
      <c r="AB2140" s="2492" t="s">
        <v>1579</v>
      </c>
      <c r="AC2140" s="2766" t="s">
        <v>5393</v>
      </c>
    </row>
    <row r="2141" spans="1:29" ht="15" customHeight="1">
      <c r="A2141" s="2766" t="s">
        <v>5333</v>
      </c>
      <c r="B2141" s="2766" t="s">
        <v>5333</v>
      </c>
      <c r="C2141" s="2766" t="s">
        <v>6260</v>
      </c>
      <c r="D2141" s="2766" t="s">
        <v>6261</v>
      </c>
      <c r="E2141" s="2766" t="s">
        <v>6262</v>
      </c>
      <c r="F2141" s="2767">
        <v>102705232</v>
      </c>
      <c r="G2141" s="2767">
        <v>769000000</v>
      </c>
      <c r="H2141" s="2766" t="s">
        <v>6263</v>
      </c>
      <c r="I2141" s="2766" t="s">
        <v>6264</v>
      </c>
      <c r="J2141" s="2767" t="s">
        <v>5338</v>
      </c>
      <c r="K2141" s="2767" t="s">
        <v>4141</v>
      </c>
      <c r="L2141" s="2767" t="s">
        <v>6265</v>
      </c>
      <c r="M2141" s="2766"/>
      <c r="N2141" s="2766"/>
      <c r="O2141" s="2768">
        <v>45800</v>
      </c>
      <c r="P2141" s="2766">
        <v>80</v>
      </c>
      <c r="Q2141" s="2768">
        <v>45801</v>
      </c>
      <c r="R2141" s="2492" t="s">
        <v>1578</v>
      </c>
      <c r="S2141" s="2766">
        <v>0</v>
      </c>
      <c r="T2141" s="2766">
        <v>0</v>
      </c>
      <c r="U2141" s="2766" t="s">
        <v>34</v>
      </c>
      <c r="V2141" s="2766" t="s">
        <v>34</v>
      </c>
      <c r="W2141" s="2768" t="s">
        <v>31385</v>
      </c>
      <c r="X2141" s="2766" t="s">
        <v>36</v>
      </c>
      <c r="Y2141" s="2766">
        <v>350</v>
      </c>
      <c r="Z2141" s="2766" t="s">
        <v>37</v>
      </c>
      <c r="AA2141" s="2766" t="s">
        <v>38</v>
      </c>
      <c r="AB2141" s="2492" t="s">
        <v>1579</v>
      </c>
      <c r="AC2141" s="2766" t="s">
        <v>4176</v>
      </c>
    </row>
    <row r="2142" spans="1:29" ht="15" customHeight="1">
      <c r="A2142" s="2766" t="s">
        <v>5333</v>
      </c>
      <c r="B2142" s="2766" t="s">
        <v>5333</v>
      </c>
      <c r="C2142" s="2766" t="s">
        <v>6266</v>
      </c>
      <c r="D2142" s="2766" t="s">
        <v>6267</v>
      </c>
      <c r="E2142" s="2766" t="s">
        <v>6268</v>
      </c>
      <c r="F2142" s="2767">
        <v>708000000</v>
      </c>
      <c r="G2142" s="2767">
        <v>708000000</v>
      </c>
      <c r="H2142" s="2766" t="s">
        <v>6269</v>
      </c>
      <c r="I2142" s="2766" t="s">
        <v>6270</v>
      </c>
      <c r="J2142" s="2767" t="s">
        <v>5766</v>
      </c>
      <c r="K2142" s="2767">
        <v>1</v>
      </c>
      <c r="L2142" s="2767">
        <v>2</v>
      </c>
      <c r="M2142" s="2766"/>
      <c r="N2142" s="2766"/>
      <c r="O2142" s="2768">
        <v>45107</v>
      </c>
      <c r="P2142" s="2766">
        <v>768</v>
      </c>
      <c r="Q2142" s="2768">
        <v>45113</v>
      </c>
      <c r="R2142" s="2766" t="s">
        <v>115</v>
      </c>
      <c r="S2142" s="2766">
        <v>0</v>
      </c>
      <c r="T2142" s="2766">
        <v>5</v>
      </c>
      <c r="U2142" s="2766" t="s">
        <v>34</v>
      </c>
      <c r="V2142" s="2766" t="s">
        <v>34</v>
      </c>
      <c r="W2142" s="2768" t="s">
        <v>31385</v>
      </c>
      <c r="X2142" s="2766" t="s">
        <v>5363</v>
      </c>
      <c r="Y2142" s="2766">
        <v>550</v>
      </c>
      <c r="Z2142" s="2766" t="s">
        <v>37</v>
      </c>
      <c r="AA2142" s="2766" t="s">
        <v>38</v>
      </c>
      <c r="AB2142" s="2766" t="s">
        <v>116</v>
      </c>
      <c r="AC2142" s="2766" t="s">
        <v>5431</v>
      </c>
    </row>
    <row r="2143" spans="1:29" ht="15" customHeight="1">
      <c r="A2143" s="2766" t="s">
        <v>5333</v>
      </c>
      <c r="B2143" s="2766" t="s">
        <v>5333</v>
      </c>
      <c r="C2143" s="2766" t="s">
        <v>6271</v>
      </c>
      <c r="D2143" s="2766" t="s">
        <v>6272</v>
      </c>
      <c r="E2143" s="2766" t="s">
        <v>6273</v>
      </c>
      <c r="F2143" s="2767">
        <v>708645410</v>
      </c>
      <c r="G2143" s="2767">
        <v>152000000</v>
      </c>
      <c r="H2143" s="2766" t="s">
        <v>6274</v>
      </c>
      <c r="I2143" s="2766" t="s">
        <v>6275</v>
      </c>
      <c r="J2143" s="2767" t="s">
        <v>5437</v>
      </c>
      <c r="K2143" s="2767" t="s">
        <v>4194</v>
      </c>
      <c r="L2143" s="2767" t="s">
        <v>6276</v>
      </c>
      <c r="M2143" s="2766"/>
      <c r="N2143" s="2766"/>
      <c r="O2143" s="2768">
        <v>45833</v>
      </c>
      <c r="P2143" s="2766">
        <v>48</v>
      </c>
      <c r="Q2143" s="2768">
        <v>45833</v>
      </c>
      <c r="R2143" s="2492" t="s">
        <v>1578</v>
      </c>
      <c r="S2143" s="2766">
        <v>0</v>
      </c>
      <c r="T2143" s="2766">
        <v>0</v>
      </c>
      <c r="U2143" s="2766" t="s">
        <v>34</v>
      </c>
      <c r="V2143" s="2766" t="s">
        <v>34</v>
      </c>
      <c r="W2143" s="2768" t="s">
        <v>31385</v>
      </c>
      <c r="X2143" s="2766" t="s">
        <v>36</v>
      </c>
      <c r="Y2143" s="2766">
        <v>350</v>
      </c>
      <c r="Z2143" s="2766" t="s">
        <v>37</v>
      </c>
      <c r="AA2143" s="2766" t="s">
        <v>38</v>
      </c>
      <c r="AB2143" s="2492" t="s">
        <v>1579</v>
      </c>
      <c r="AC2143" s="2766" t="s">
        <v>4176</v>
      </c>
    </row>
    <row r="2144" spans="1:29" ht="15" customHeight="1">
      <c r="A2144" s="2766" t="s">
        <v>5333</v>
      </c>
      <c r="B2144" s="2766" t="s">
        <v>5333</v>
      </c>
      <c r="C2144" s="2766" t="s">
        <v>6277</v>
      </c>
      <c r="D2144" s="2766" t="s">
        <v>6278</v>
      </c>
      <c r="E2144" s="2766" t="s">
        <v>6279</v>
      </c>
      <c r="F2144" s="2767">
        <v>777000000</v>
      </c>
      <c r="G2144" s="2767">
        <v>102000000</v>
      </c>
      <c r="H2144" s="2766" t="s">
        <v>6280</v>
      </c>
      <c r="I2144" s="2766" t="s">
        <v>6281</v>
      </c>
      <c r="J2144" s="2767" t="s">
        <v>5377</v>
      </c>
      <c r="K2144" s="2767">
        <v>2</v>
      </c>
      <c r="L2144" s="2767">
        <v>64</v>
      </c>
      <c r="M2144" s="2766"/>
      <c r="N2144" s="2766"/>
      <c r="O2144" s="2768">
        <v>45610</v>
      </c>
      <c r="P2144" s="2766">
        <v>269</v>
      </c>
      <c r="Q2144" s="2768">
        <v>45612</v>
      </c>
      <c r="R2144" s="2766" t="s">
        <v>115</v>
      </c>
      <c r="S2144" s="2766">
        <v>0</v>
      </c>
      <c r="T2144" s="2766">
        <v>2</v>
      </c>
      <c r="U2144" s="2766" t="s">
        <v>34</v>
      </c>
      <c r="V2144" s="2766" t="s">
        <v>34</v>
      </c>
      <c r="W2144" s="2768" t="s">
        <v>31385</v>
      </c>
      <c r="X2144" s="2766" t="s">
        <v>36</v>
      </c>
      <c r="Y2144" s="2766">
        <v>500</v>
      </c>
      <c r="Z2144" s="2766" t="s">
        <v>37</v>
      </c>
      <c r="AA2144" s="2766" t="s">
        <v>38</v>
      </c>
      <c r="AB2144" s="2766" t="s">
        <v>116</v>
      </c>
      <c r="AC2144" s="2766" t="s">
        <v>6282</v>
      </c>
    </row>
    <row r="2145" spans="1:29" ht="15" customHeight="1">
      <c r="A2145" s="2766" t="s">
        <v>5333</v>
      </c>
      <c r="B2145" s="2766" t="s">
        <v>5333</v>
      </c>
      <c r="C2145" s="2766" t="s">
        <v>6283</v>
      </c>
      <c r="D2145" s="2766" t="s">
        <v>6284</v>
      </c>
      <c r="E2145" s="2766" t="s">
        <v>6285</v>
      </c>
      <c r="F2145" s="2767">
        <v>101998382</v>
      </c>
      <c r="G2145" s="2767">
        <v>707000000</v>
      </c>
      <c r="H2145" s="2766" t="s">
        <v>6286</v>
      </c>
      <c r="I2145" s="2766" t="s">
        <v>6287</v>
      </c>
      <c r="J2145" s="2767"/>
      <c r="K2145" s="2767"/>
      <c r="L2145" s="2767"/>
      <c r="M2145" s="2766"/>
      <c r="N2145" s="2766"/>
      <c r="O2145" s="2768">
        <v>45885</v>
      </c>
      <c r="P2145" s="2766"/>
      <c r="Q2145" s="2768">
        <v>45886</v>
      </c>
      <c r="R2145" s="2766" t="s">
        <v>33</v>
      </c>
      <c r="S2145" s="2766">
        <v>0</v>
      </c>
      <c r="T2145" s="2766">
        <v>0</v>
      </c>
      <c r="U2145" s="2766" t="s">
        <v>34</v>
      </c>
      <c r="V2145" s="2766" t="s">
        <v>34</v>
      </c>
      <c r="W2145" s="2768" t="s">
        <v>31385</v>
      </c>
      <c r="X2145" s="2766" t="s">
        <v>36</v>
      </c>
      <c r="Y2145" s="2766"/>
      <c r="Z2145" s="2766" t="s">
        <v>37</v>
      </c>
      <c r="AA2145" s="2766" t="s">
        <v>38</v>
      </c>
      <c r="AB2145" s="2766" t="s">
        <v>39</v>
      </c>
      <c r="AC2145" s="2766" t="s">
        <v>4176</v>
      </c>
    </row>
    <row r="2146" spans="1:29" ht="15" customHeight="1">
      <c r="A2146" s="2766" t="s">
        <v>5333</v>
      </c>
      <c r="B2146" s="2766" t="s">
        <v>5333</v>
      </c>
      <c r="C2146" s="2766" t="s">
        <v>6288</v>
      </c>
      <c r="D2146" s="2766" t="s">
        <v>6289</v>
      </c>
      <c r="E2146" s="2766" t="s">
        <v>6290</v>
      </c>
      <c r="F2146" s="2767">
        <v>102452052</v>
      </c>
      <c r="G2146" s="2767">
        <v>547000000</v>
      </c>
      <c r="H2146" s="2766" t="s">
        <v>6291</v>
      </c>
      <c r="I2146" s="2766" t="s">
        <v>6292</v>
      </c>
      <c r="J2146" s="2767" t="s">
        <v>5437</v>
      </c>
      <c r="K2146" s="2767" t="s">
        <v>4194</v>
      </c>
      <c r="L2146" s="2767" t="s">
        <v>6293</v>
      </c>
      <c r="M2146" s="2766"/>
      <c r="N2146" s="2766"/>
      <c r="O2146" s="2768">
        <v>45574</v>
      </c>
      <c r="P2146" s="2766">
        <v>307</v>
      </c>
      <c r="Q2146" s="2768">
        <v>45574</v>
      </c>
      <c r="R2146" s="2766" t="s">
        <v>115</v>
      </c>
      <c r="S2146" s="2766">
        <v>0</v>
      </c>
      <c r="T2146" s="2766">
        <v>10</v>
      </c>
      <c r="U2146" s="2766" t="s">
        <v>34</v>
      </c>
      <c r="V2146" s="2766" t="s">
        <v>34</v>
      </c>
      <c r="W2146" s="2768" t="s">
        <v>31385</v>
      </c>
      <c r="X2146" s="2766" t="s">
        <v>36</v>
      </c>
      <c r="Y2146" s="2766">
        <v>850</v>
      </c>
      <c r="Z2146" s="2766" t="s">
        <v>37</v>
      </c>
      <c r="AA2146" s="2766" t="s">
        <v>38</v>
      </c>
      <c r="AB2146" s="2766" t="s">
        <v>116</v>
      </c>
      <c r="AC2146" s="2766" t="s">
        <v>4176</v>
      </c>
    </row>
    <row r="2147" spans="1:29" ht="15" customHeight="1">
      <c r="A2147" s="2766" t="s">
        <v>5333</v>
      </c>
      <c r="B2147" s="2766" t="s">
        <v>5333</v>
      </c>
      <c r="C2147" s="2766" t="s">
        <v>6294</v>
      </c>
      <c r="D2147" s="2766" t="s">
        <v>6295</v>
      </c>
      <c r="E2147" s="2766" t="s">
        <v>6296</v>
      </c>
      <c r="F2147" s="2767">
        <v>172011401</v>
      </c>
      <c r="G2147" s="2767">
        <v>748000000</v>
      </c>
      <c r="H2147" s="2766" t="s">
        <v>6297</v>
      </c>
      <c r="I2147" s="2766" t="s">
        <v>6298</v>
      </c>
      <c r="J2147" s="2767" t="s">
        <v>5689</v>
      </c>
      <c r="K2147" s="2767" t="s">
        <v>4141</v>
      </c>
      <c r="L2147" s="2767" t="s">
        <v>6299</v>
      </c>
      <c r="M2147" s="2766"/>
      <c r="N2147" s="2766"/>
      <c r="O2147" s="2768">
        <v>45251</v>
      </c>
      <c r="P2147" s="2766"/>
      <c r="Q2147" s="2768">
        <v>45861</v>
      </c>
      <c r="R2147" s="2766" t="s">
        <v>115</v>
      </c>
      <c r="S2147" s="2766">
        <v>0</v>
      </c>
      <c r="T2147" s="2766">
        <v>7</v>
      </c>
      <c r="U2147" s="2766" t="s">
        <v>34</v>
      </c>
      <c r="V2147" s="2766" t="s">
        <v>34</v>
      </c>
      <c r="W2147" s="2768" t="s">
        <v>31385</v>
      </c>
      <c r="X2147" s="2766" t="s">
        <v>36</v>
      </c>
      <c r="Y2147" s="2766">
        <v>850</v>
      </c>
      <c r="Z2147" s="2766" t="s">
        <v>37</v>
      </c>
      <c r="AA2147" s="2766" t="s">
        <v>38</v>
      </c>
      <c r="AB2147" s="2766" t="s">
        <v>116</v>
      </c>
      <c r="AC2147" s="2766" t="s">
        <v>4176</v>
      </c>
    </row>
    <row r="2148" spans="1:29" ht="15" customHeight="1">
      <c r="A2148" s="2766" t="s">
        <v>5333</v>
      </c>
      <c r="B2148" s="2766" t="s">
        <v>5333</v>
      </c>
      <c r="C2148" s="2766" t="s">
        <v>6300</v>
      </c>
      <c r="D2148" s="2766" t="s">
        <v>6301</v>
      </c>
      <c r="E2148" s="2766" t="s">
        <v>5763</v>
      </c>
      <c r="F2148" s="2767">
        <v>141000000</v>
      </c>
      <c r="G2148" s="2767">
        <v>505000000</v>
      </c>
      <c r="H2148" s="2766" t="s">
        <v>6302</v>
      </c>
      <c r="I2148" s="2766" t="s">
        <v>6303</v>
      </c>
      <c r="J2148" s="2767" t="s">
        <v>5519</v>
      </c>
      <c r="K2148" s="2767">
        <v>4</v>
      </c>
      <c r="L2148" s="2767">
        <v>99</v>
      </c>
      <c r="M2148" s="2766"/>
      <c r="N2148" s="2766"/>
      <c r="O2148" s="2768">
        <v>45058</v>
      </c>
      <c r="P2148" s="2766">
        <v>575</v>
      </c>
      <c r="Q2148" s="2768">
        <v>45306</v>
      </c>
      <c r="R2148" s="2766" t="s">
        <v>115</v>
      </c>
      <c r="S2148" s="2766">
        <v>0</v>
      </c>
      <c r="T2148" s="2766">
        <v>12</v>
      </c>
      <c r="U2148" s="2766" t="s">
        <v>34</v>
      </c>
      <c r="V2148" s="2766" t="s">
        <v>34</v>
      </c>
      <c r="W2148" s="2768" t="s">
        <v>31385</v>
      </c>
      <c r="X2148" s="2766" t="s">
        <v>36</v>
      </c>
      <c r="Y2148" s="2766">
        <v>1000</v>
      </c>
      <c r="Z2148" s="2766" t="s">
        <v>37</v>
      </c>
      <c r="AA2148" s="2766" t="s">
        <v>38</v>
      </c>
      <c r="AB2148" s="2766" t="s">
        <v>116</v>
      </c>
      <c r="AC2148" s="2766" t="s">
        <v>6304</v>
      </c>
    </row>
    <row r="2149" spans="1:29" ht="15" customHeight="1">
      <c r="A2149" s="2766" t="s">
        <v>5333</v>
      </c>
      <c r="B2149" s="2766" t="s">
        <v>5333</v>
      </c>
      <c r="C2149" s="2766" t="s">
        <v>6305</v>
      </c>
      <c r="D2149" s="2766" t="s">
        <v>6306</v>
      </c>
      <c r="E2149" s="2766" t="s">
        <v>6307</v>
      </c>
      <c r="F2149" s="2767">
        <v>777727229</v>
      </c>
      <c r="G2149" s="2767">
        <v>506000000</v>
      </c>
      <c r="H2149" s="2766" t="s">
        <v>6308</v>
      </c>
      <c r="I2149" s="2766" t="s">
        <v>6309</v>
      </c>
      <c r="J2149" s="2767" t="s">
        <v>5418</v>
      </c>
      <c r="K2149" s="2767" t="s">
        <v>4141</v>
      </c>
      <c r="L2149" s="2767" t="s">
        <v>6310</v>
      </c>
      <c r="M2149" s="2766"/>
      <c r="N2149" s="2766"/>
      <c r="O2149" s="2768">
        <v>45835</v>
      </c>
      <c r="P2149" s="2766">
        <v>45</v>
      </c>
      <c r="Q2149" s="2768">
        <v>45836</v>
      </c>
      <c r="R2149" s="2766" t="s">
        <v>33</v>
      </c>
      <c r="S2149" s="2766">
        <v>0</v>
      </c>
      <c r="T2149" s="2766">
        <v>0</v>
      </c>
      <c r="U2149" s="2766" t="s">
        <v>34</v>
      </c>
      <c r="V2149" s="2766" t="s">
        <v>34</v>
      </c>
      <c r="W2149" s="2768" t="s">
        <v>31385</v>
      </c>
      <c r="X2149" s="2766" t="s">
        <v>36</v>
      </c>
      <c r="Y2149" s="2766">
        <v>350</v>
      </c>
      <c r="Z2149" s="2766" t="s">
        <v>37</v>
      </c>
      <c r="AA2149" s="2766" t="s">
        <v>38</v>
      </c>
      <c r="AB2149" s="2766" t="s">
        <v>206</v>
      </c>
      <c r="AC2149" s="2766" t="s">
        <v>4176</v>
      </c>
    </row>
    <row r="2150" spans="1:29" ht="15" customHeight="1">
      <c r="A2150" s="2766" t="s">
        <v>5333</v>
      </c>
      <c r="B2150" s="2766" t="s">
        <v>5333</v>
      </c>
      <c r="C2150" s="2766" t="s">
        <v>6311</v>
      </c>
      <c r="D2150" s="2766" t="s">
        <v>6312</v>
      </c>
      <c r="E2150" s="2766" t="s">
        <v>6313</v>
      </c>
      <c r="F2150" s="2767">
        <v>700425795</v>
      </c>
      <c r="G2150" s="2767">
        <v>778000000</v>
      </c>
      <c r="H2150" s="2766" t="s">
        <v>6314</v>
      </c>
      <c r="I2150" s="2766" t="s">
        <v>6315</v>
      </c>
      <c r="J2150" s="2767" t="s">
        <v>5369</v>
      </c>
      <c r="K2150" s="2767" t="s">
        <v>4141</v>
      </c>
      <c r="L2150" s="2767" t="s">
        <v>5370</v>
      </c>
      <c r="M2150" s="2766"/>
      <c r="N2150" s="2766"/>
      <c r="O2150" s="2768">
        <v>45744</v>
      </c>
      <c r="P2150" s="2766">
        <v>136</v>
      </c>
      <c r="Q2150" s="2768">
        <v>45745</v>
      </c>
      <c r="R2150" s="2766" t="s">
        <v>115</v>
      </c>
      <c r="S2150" s="2766">
        <v>0</v>
      </c>
      <c r="T2150" s="2766">
        <v>9</v>
      </c>
      <c r="U2150" s="2766" t="s">
        <v>34</v>
      </c>
      <c r="V2150" s="2766" t="s">
        <v>34</v>
      </c>
      <c r="W2150" s="2768" t="s">
        <v>31385</v>
      </c>
      <c r="X2150" s="2766" t="s">
        <v>36</v>
      </c>
      <c r="Y2150" s="2766">
        <v>650</v>
      </c>
      <c r="Z2150" s="2766" t="s">
        <v>37</v>
      </c>
      <c r="AA2150" s="2766" t="s">
        <v>38</v>
      </c>
      <c r="AB2150" s="2766" t="s">
        <v>116</v>
      </c>
      <c r="AC2150" s="2766" t="s">
        <v>5371</v>
      </c>
    </row>
    <row r="2151" spans="1:29" ht="15" customHeight="1">
      <c r="A2151" s="2766" t="s">
        <v>5333</v>
      </c>
      <c r="B2151" s="2766" t="s">
        <v>5333</v>
      </c>
      <c r="C2151" s="2766" t="s">
        <v>6316</v>
      </c>
      <c r="D2151" s="2766" t="s">
        <v>6317</v>
      </c>
      <c r="E2151" s="2766" t="s">
        <v>5917</v>
      </c>
      <c r="F2151" s="2767">
        <v>172000000</v>
      </c>
      <c r="G2151" s="2767">
        <v>544000000</v>
      </c>
      <c r="H2151" s="2766" t="s">
        <v>6318</v>
      </c>
      <c r="I2151" s="2766" t="s">
        <v>6319</v>
      </c>
      <c r="J2151" s="2767" t="s">
        <v>5761</v>
      </c>
      <c r="K2151" s="2767">
        <v>4</v>
      </c>
      <c r="L2151" s="2767">
        <v>27</v>
      </c>
      <c r="M2151" s="2766"/>
      <c r="N2151" s="2766"/>
      <c r="O2151" s="2768">
        <v>45624</v>
      </c>
      <c r="P2151" s="2766">
        <v>256</v>
      </c>
      <c r="Q2151" s="2768">
        <v>45625</v>
      </c>
      <c r="R2151" s="2766" t="s">
        <v>115</v>
      </c>
      <c r="S2151" s="2766">
        <v>0</v>
      </c>
      <c r="T2151" s="2766">
        <v>0</v>
      </c>
      <c r="U2151" s="2766" t="s">
        <v>34</v>
      </c>
      <c r="V2151" s="2766" t="s">
        <v>34</v>
      </c>
      <c r="W2151" s="2768" t="s">
        <v>31385</v>
      </c>
      <c r="X2151" s="2766" t="s">
        <v>36</v>
      </c>
      <c r="Y2151" s="2766">
        <v>350</v>
      </c>
      <c r="Z2151" s="2766" t="s">
        <v>37</v>
      </c>
      <c r="AA2151" s="2766" t="s">
        <v>38</v>
      </c>
      <c r="AB2151" s="2766" t="s">
        <v>116</v>
      </c>
      <c r="AC2151" s="2766" t="s">
        <v>4176</v>
      </c>
    </row>
    <row r="2152" spans="1:29" ht="15" customHeight="1">
      <c r="A2152" s="2766" t="s">
        <v>5333</v>
      </c>
      <c r="B2152" s="2766" t="s">
        <v>5333</v>
      </c>
      <c r="C2152" s="2766" t="s">
        <v>6320</v>
      </c>
      <c r="D2152" s="2766" t="s">
        <v>6321</v>
      </c>
      <c r="E2152" s="2766" t="s">
        <v>6322</v>
      </c>
      <c r="F2152" s="2767">
        <v>101000000</v>
      </c>
      <c r="G2152" s="2767">
        <v>759000000</v>
      </c>
      <c r="H2152" s="2766" t="s">
        <v>6323</v>
      </c>
      <c r="I2152" s="2766" t="s">
        <v>6324</v>
      </c>
      <c r="J2152" s="2767" t="s">
        <v>5338</v>
      </c>
      <c r="K2152" s="2767" t="s">
        <v>4141</v>
      </c>
      <c r="L2152" s="2767" t="s">
        <v>6325</v>
      </c>
      <c r="M2152" s="2766"/>
      <c r="N2152" s="2766"/>
      <c r="O2152" s="2768">
        <v>45594</v>
      </c>
      <c r="P2152" s="2766">
        <v>286</v>
      </c>
      <c r="Q2152" s="2768">
        <v>45595</v>
      </c>
      <c r="R2152" s="2766" t="s">
        <v>115</v>
      </c>
      <c r="S2152" s="2766">
        <v>0</v>
      </c>
      <c r="T2152" s="2766">
        <v>8</v>
      </c>
      <c r="U2152" s="2766" t="s">
        <v>34</v>
      </c>
      <c r="V2152" s="2766" t="s">
        <v>34</v>
      </c>
      <c r="W2152" s="2768" t="s">
        <v>31385</v>
      </c>
      <c r="X2152" s="2766" t="s">
        <v>36</v>
      </c>
      <c r="Y2152" s="2766">
        <v>1200</v>
      </c>
      <c r="Z2152" s="2766" t="s">
        <v>37</v>
      </c>
      <c r="AA2152" s="2766" t="s">
        <v>38</v>
      </c>
      <c r="AB2152" s="2766" t="s">
        <v>116</v>
      </c>
      <c r="AC2152" s="2766" t="s">
        <v>5322</v>
      </c>
    </row>
    <row r="2153" spans="1:29" ht="15" customHeight="1">
      <c r="A2153" s="2766" t="s">
        <v>5333</v>
      </c>
      <c r="B2153" s="2766" t="s">
        <v>5333</v>
      </c>
      <c r="C2153" s="2766" t="s">
        <v>6326</v>
      </c>
      <c r="D2153" s="2766" t="s">
        <v>6327</v>
      </c>
      <c r="E2153" s="2766" t="s">
        <v>6328</v>
      </c>
      <c r="F2153" s="2767">
        <v>102760221</v>
      </c>
      <c r="G2153" s="2767">
        <v>151000000</v>
      </c>
      <c r="H2153" s="2766" t="s">
        <v>6329</v>
      </c>
      <c r="I2153" s="2766" t="s">
        <v>6330</v>
      </c>
      <c r="J2153" s="2767" t="s">
        <v>5418</v>
      </c>
      <c r="K2153" s="2767" t="s">
        <v>4194</v>
      </c>
      <c r="L2153" s="2767" t="s">
        <v>6331</v>
      </c>
      <c r="M2153" s="2766"/>
      <c r="N2153" s="2766"/>
      <c r="O2153" s="2768">
        <v>45787</v>
      </c>
      <c r="P2153" s="2766">
        <v>93</v>
      </c>
      <c r="Q2153" s="2768">
        <v>45788</v>
      </c>
      <c r="R2153" s="2766" t="s">
        <v>33</v>
      </c>
      <c r="S2153" s="2766">
        <v>0</v>
      </c>
      <c r="T2153" s="2766">
        <v>0</v>
      </c>
      <c r="U2153" s="2766" t="s">
        <v>34</v>
      </c>
      <c r="V2153" s="2766" t="s">
        <v>34</v>
      </c>
      <c r="W2153" s="2768" t="s">
        <v>31385</v>
      </c>
      <c r="X2153" s="2766" t="s">
        <v>36</v>
      </c>
      <c r="Y2153" s="2766">
        <v>350</v>
      </c>
      <c r="Z2153" s="2766" t="s">
        <v>37</v>
      </c>
      <c r="AA2153" s="2766" t="s">
        <v>38</v>
      </c>
      <c r="AB2153" s="2766" t="s">
        <v>162</v>
      </c>
      <c r="AC2153" s="2766" t="s">
        <v>5371</v>
      </c>
    </row>
    <row r="2154" spans="1:29" ht="15" customHeight="1">
      <c r="A2154" s="2766" t="s">
        <v>5333</v>
      </c>
      <c r="B2154" s="2766" t="s">
        <v>5333</v>
      </c>
      <c r="C2154" s="2766" t="s">
        <v>6332</v>
      </c>
      <c r="D2154" s="2766" t="s">
        <v>6333</v>
      </c>
      <c r="E2154" s="2766" t="s">
        <v>6334</v>
      </c>
      <c r="F2154" s="2767">
        <v>707773021</v>
      </c>
      <c r="G2154" s="2767">
        <v>141000000</v>
      </c>
      <c r="H2154" s="2766" t="s">
        <v>6335</v>
      </c>
      <c r="I2154" s="2766" t="s">
        <v>6336</v>
      </c>
      <c r="J2154" s="2767" t="s">
        <v>5411</v>
      </c>
      <c r="K2154" s="2767" t="s">
        <v>4141</v>
      </c>
      <c r="L2154" s="2767" t="s">
        <v>6337</v>
      </c>
      <c r="M2154" s="2766"/>
      <c r="N2154" s="2766"/>
      <c r="O2154" s="2768">
        <v>45848</v>
      </c>
      <c r="P2154" s="2766">
        <v>33</v>
      </c>
      <c r="Q2154" s="2768">
        <v>45848</v>
      </c>
      <c r="R2154" s="2766" t="s">
        <v>115</v>
      </c>
      <c r="S2154" s="2766">
        <v>0</v>
      </c>
      <c r="T2154" s="2766">
        <v>0</v>
      </c>
      <c r="U2154" s="2766" t="s">
        <v>34</v>
      </c>
      <c r="V2154" s="2766" t="s">
        <v>34</v>
      </c>
      <c r="W2154" s="2768" t="s">
        <v>31385</v>
      </c>
      <c r="X2154" s="2766" t="s">
        <v>36</v>
      </c>
      <c r="Y2154" s="2766">
        <v>150</v>
      </c>
      <c r="Z2154" s="2766" t="s">
        <v>37</v>
      </c>
      <c r="AA2154" s="2766" t="s">
        <v>38</v>
      </c>
      <c r="AB2154" s="2766" t="s">
        <v>116</v>
      </c>
      <c r="AC2154" s="2766" t="s">
        <v>5371</v>
      </c>
    </row>
    <row r="2155" spans="1:29" ht="15" customHeight="1">
      <c r="A2155" s="2766" t="s">
        <v>5333</v>
      </c>
      <c r="B2155" s="2766" t="s">
        <v>5333</v>
      </c>
      <c r="C2155" s="2766" t="s">
        <v>6338</v>
      </c>
      <c r="D2155" s="2766" t="s">
        <v>6339</v>
      </c>
      <c r="E2155" s="2766" t="s">
        <v>6340</v>
      </c>
      <c r="F2155" s="2767">
        <v>778180123</v>
      </c>
      <c r="G2155" s="2767">
        <v>556000000</v>
      </c>
      <c r="H2155" s="2766" t="s">
        <v>6341</v>
      </c>
      <c r="I2155" s="2766" t="s">
        <v>6342</v>
      </c>
      <c r="J2155" s="2767" t="s">
        <v>5689</v>
      </c>
      <c r="K2155" s="2767" t="s">
        <v>4141</v>
      </c>
      <c r="L2155" s="2767" t="s">
        <v>6343</v>
      </c>
      <c r="M2155" s="2766"/>
      <c r="N2155" s="2766"/>
      <c r="O2155" s="2768">
        <v>45820</v>
      </c>
      <c r="P2155" s="2766">
        <v>59</v>
      </c>
      <c r="Q2155" s="2768">
        <v>45822</v>
      </c>
      <c r="R2155" s="2766" t="s">
        <v>115</v>
      </c>
      <c r="S2155" s="2766">
        <v>0</v>
      </c>
      <c r="T2155" s="2766">
        <v>0</v>
      </c>
      <c r="U2155" s="2766" t="s">
        <v>34</v>
      </c>
      <c r="V2155" s="2766" t="s">
        <v>34</v>
      </c>
      <c r="W2155" s="2768" t="s">
        <v>31385</v>
      </c>
      <c r="X2155" s="2766" t="s">
        <v>36</v>
      </c>
      <c r="Y2155" s="2766">
        <v>150</v>
      </c>
      <c r="Z2155" s="2766" t="s">
        <v>37</v>
      </c>
      <c r="AA2155" s="2766" t="s">
        <v>38</v>
      </c>
      <c r="AB2155" s="2766" t="s">
        <v>116</v>
      </c>
      <c r="AC2155" s="2766" t="s">
        <v>5355</v>
      </c>
    </row>
    <row r="2156" spans="1:29" ht="15" customHeight="1">
      <c r="A2156" s="2766" t="s">
        <v>5333</v>
      </c>
      <c r="B2156" s="2766" t="s">
        <v>5333</v>
      </c>
      <c r="C2156" s="2766" t="s">
        <v>6344</v>
      </c>
      <c r="D2156" s="2766" t="s">
        <v>6345</v>
      </c>
      <c r="E2156" s="2766" t="s">
        <v>6346</v>
      </c>
      <c r="F2156" s="2767">
        <v>769405881</v>
      </c>
      <c r="G2156" s="2767">
        <v>710000000</v>
      </c>
      <c r="H2156" s="2766" t="s">
        <v>6347</v>
      </c>
      <c r="I2156" s="2766" t="s">
        <v>6348</v>
      </c>
      <c r="J2156" s="2767" t="s">
        <v>5572</v>
      </c>
      <c r="K2156" s="2767" t="s">
        <v>4141</v>
      </c>
      <c r="L2156" s="2767" t="s">
        <v>6349</v>
      </c>
      <c r="M2156" s="2766"/>
      <c r="N2156" s="2766"/>
      <c r="O2156" s="2768">
        <v>45860</v>
      </c>
      <c r="P2156" s="2766"/>
      <c r="Q2156" s="2768">
        <v>45861</v>
      </c>
      <c r="R2156" s="2492" t="s">
        <v>1578</v>
      </c>
      <c r="S2156" s="2766">
        <v>0</v>
      </c>
      <c r="T2156" s="2766">
        <v>0</v>
      </c>
      <c r="U2156" s="2766" t="s">
        <v>34</v>
      </c>
      <c r="V2156" s="2766" t="s">
        <v>34</v>
      </c>
      <c r="W2156" s="2768" t="s">
        <v>31385</v>
      </c>
      <c r="X2156" s="2766" t="s">
        <v>36</v>
      </c>
      <c r="Y2156" s="2766">
        <v>150</v>
      </c>
      <c r="Z2156" s="2766" t="s">
        <v>37</v>
      </c>
      <c r="AA2156" s="2766" t="s">
        <v>38</v>
      </c>
      <c r="AB2156" s="2492" t="s">
        <v>1579</v>
      </c>
      <c r="AC2156" s="2766" t="s">
        <v>4176</v>
      </c>
    </row>
    <row r="2157" spans="1:29" ht="15" customHeight="1">
      <c r="A2157" s="2766" t="s">
        <v>5333</v>
      </c>
      <c r="B2157" s="2766" t="s">
        <v>5333</v>
      </c>
      <c r="C2157" s="2766" t="s">
        <v>6350</v>
      </c>
      <c r="D2157" s="2766" t="s">
        <v>6351</v>
      </c>
      <c r="E2157" s="2766" t="s">
        <v>6352</v>
      </c>
      <c r="F2157" s="2767">
        <v>102696346</v>
      </c>
      <c r="G2157" s="2767">
        <v>595000000</v>
      </c>
      <c r="H2157" s="2766" t="s">
        <v>6353</v>
      </c>
      <c r="I2157" s="2766" t="s">
        <v>6354</v>
      </c>
      <c r="J2157" s="2767" t="s">
        <v>5579</v>
      </c>
      <c r="K2157" s="2767" t="s">
        <v>2435</v>
      </c>
      <c r="L2157" s="2767" t="s">
        <v>6355</v>
      </c>
      <c r="M2157" s="2766"/>
      <c r="N2157" s="2766"/>
      <c r="O2157" s="2768">
        <v>45740</v>
      </c>
      <c r="P2157" s="2766">
        <v>140</v>
      </c>
      <c r="Q2157" s="2768">
        <v>45741</v>
      </c>
      <c r="R2157" s="2766" t="s">
        <v>115</v>
      </c>
      <c r="S2157" s="2766">
        <v>0</v>
      </c>
      <c r="T2157" s="2766">
        <v>15</v>
      </c>
      <c r="U2157" s="2766" t="s">
        <v>34</v>
      </c>
      <c r="V2157" s="2766" t="s">
        <v>34</v>
      </c>
      <c r="W2157" s="2768" t="s">
        <v>31385</v>
      </c>
      <c r="X2157" s="2766" t="s">
        <v>36</v>
      </c>
      <c r="Y2157" s="2766">
        <v>900</v>
      </c>
      <c r="Z2157" s="2766" t="s">
        <v>37</v>
      </c>
      <c r="AA2157" s="2766" t="s">
        <v>38</v>
      </c>
      <c r="AB2157" s="2766" t="s">
        <v>116</v>
      </c>
      <c r="AC2157" s="2766" t="s">
        <v>5355</v>
      </c>
    </row>
    <row r="2158" spans="1:29" ht="15" customHeight="1">
      <c r="A2158" s="2766" t="s">
        <v>5333</v>
      </c>
      <c r="B2158" s="2766" t="s">
        <v>5333</v>
      </c>
      <c r="C2158" s="2766" t="s">
        <v>6356</v>
      </c>
      <c r="D2158" s="2766" t="s">
        <v>6357</v>
      </c>
      <c r="E2158" s="2766" t="s">
        <v>6358</v>
      </c>
      <c r="F2158" s="2767">
        <v>100875302</v>
      </c>
      <c r="G2158" s="2767">
        <v>749000000</v>
      </c>
      <c r="H2158" s="2766" t="s">
        <v>6359</v>
      </c>
      <c r="I2158" s="2766" t="s">
        <v>6360</v>
      </c>
      <c r="J2158" s="2767" t="s">
        <v>5640</v>
      </c>
      <c r="K2158" s="2767" t="s">
        <v>4141</v>
      </c>
      <c r="L2158" s="2767" t="s">
        <v>6361</v>
      </c>
      <c r="M2158" s="2766"/>
      <c r="N2158" s="2766"/>
      <c r="O2158" s="2768">
        <v>45847</v>
      </c>
      <c r="P2158" s="2766">
        <v>32</v>
      </c>
      <c r="Q2158" s="2768">
        <v>45849</v>
      </c>
      <c r="R2158" s="2492" t="s">
        <v>1578</v>
      </c>
      <c r="S2158" s="2766">
        <v>0</v>
      </c>
      <c r="T2158" s="2766">
        <v>2</v>
      </c>
      <c r="U2158" s="2766" t="s">
        <v>34</v>
      </c>
      <c r="V2158" s="2766" t="s">
        <v>34</v>
      </c>
      <c r="W2158" s="2768" t="s">
        <v>31385</v>
      </c>
      <c r="X2158" s="2766" t="s">
        <v>36</v>
      </c>
      <c r="Y2158" s="2766">
        <v>250</v>
      </c>
      <c r="Z2158" s="2766" t="s">
        <v>37</v>
      </c>
      <c r="AA2158" s="2766" t="s">
        <v>38</v>
      </c>
      <c r="AB2158" s="2492" t="s">
        <v>1579</v>
      </c>
      <c r="AC2158" s="2766" t="s">
        <v>5371</v>
      </c>
    </row>
    <row r="2159" spans="1:29" ht="15" customHeight="1">
      <c r="A2159" s="2766" t="s">
        <v>5333</v>
      </c>
      <c r="B2159" s="2766" t="s">
        <v>5333</v>
      </c>
      <c r="C2159" s="2766" t="s">
        <v>6362</v>
      </c>
      <c r="D2159" s="2766" t="s">
        <v>6363</v>
      </c>
      <c r="E2159" s="2766" t="s">
        <v>6364</v>
      </c>
      <c r="F2159" s="2767">
        <v>154000000</v>
      </c>
      <c r="G2159" s="2767">
        <v>720000000</v>
      </c>
      <c r="H2159" s="2766" t="s">
        <v>6365</v>
      </c>
      <c r="I2159" s="2766" t="s">
        <v>6366</v>
      </c>
      <c r="J2159" s="2767" t="s">
        <v>5377</v>
      </c>
      <c r="K2159" s="2767">
        <v>3</v>
      </c>
      <c r="L2159" s="2767">
        <v>83</v>
      </c>
      <c r="M2159" s="2766"/>
      <c r="N2159" s="2766"/>
      <c r="O2159" s="2768">
        <v>45567</v>
      </c>
      <c r="P2159" s="2766">
        <v>312</v>
      </c>
      <c r="Q2159" s="2768">
        <v>45569</v>
      </c>
      <c r="R2159" s="2766" t="s">
        <v>115</v>
      </c>
      <c r="S2159" s="2766"/>
      <c r="T2159" s="2766"/>
      <c r="U2159" s="2766"/>
      <c r="V2159" s="2766"/>
      <c r="W2159" s="2768" t="s">
        <v>31385</v>
      </c>
      <c r="X2159" s="2766" t="s">
        <v>36</v>
      </c>
      <c r="Y2159" s="2766"/>
      <c r="Z2159" s="2766" t="s">
        <v>37</v>
      </c>
      <c r="AA2159" s="2766" t="s">
        <v>38</v>
      </c>
      <c r="AB2159" s="2766" t="s">
        <v>116</v>
      </c>
      <c r="AC2159" s="2766" t="s">
        <v>5393</v>
      </c>
    </row>
    <row r="2160" spans="1:29" ht="15" customHeight="1">
      <c r="A2160" s="2766" t="s">
        <v>5333</v>
      </c>
      <c r="B2160" s="2766" t="s">
        <v>5333</v>
      </c>
      <c r="C2160" s="2766" t="s">
        <v>6367</v>
      </c>
      <c r="D2160" s="2766" t="s">
        <v>6368</v>
      </c>
      <c r="E2160" s="2766" t="s">
        <v>6369</v>
      </c>
      <c r="F2160" s="2767">
        <v>160462882</v>
      </c>
      <c r="G2160" s="2767">
        <v>708000000</v>
      </c>
      <c r="H2160" s="2766" t="s">
        <v>6370</v>
      </c>
      <c r="I2160" s="2766" t="s">
        <v>6371</v>
      </c>
      <c r="J2160" s="2767" t="s">
        <v>5338</v>
      </c>
      <c r="K2160" s="2767" t="s">
        <v>4141</v>
      </c>
      <c r="L2160" s="2767" t="s">
        <v>6372</v>
      </c>
      <c r="M2160" s="2766"/>
      <c r="N2160" s="2766"/>
      <c r="O2160" s="2768">
        <v>45805</v>
      </c>
      <c r="P2160" s="2766">
        <v>74</v>
      </c>
      <c r="Q2160" s="2768">
        <v>45807</v>
      </c>
      <c r="R2160" s="2492" t="s">
        <v>1578</v>
      </c>
      <c r="S2160" s="2766">
        <v>0</v>
      </c>
      <c r="T2160" s="2766">
        <v>2</v>
      </c>
      <c r="U2160" s="2766" t="s">
        <v>34</v>
      </c>
      <c r="V2160" s="2766" t="s">
        <v>34</v>
      </c>
      <c r="W2160" s="2768" t="s">
        <v>31385</v>
      </c>
      <c r="X2160" s="2766" t="s">
        <v>36</v>
      </c>
      <c r="Y2160" s="2766">
        <v>350</v>
      </c>
      <c r="Z2160" s="2766" t="s">
        <v>37</v>
      </c>
      <c r="AA2160" s="2766" t="s">
        <v>38</v>
      </c>
      <c r="AB2160" s="2492" t="s">
        <v>1579</v>
      </c>
      <c r="AC2160" s="2766" t="s">
        <v>4176</v>
      </c>
    </row>
    <row r="2161" spans="1:29" ht="15" customHeight="1">
      <c r="A2161" s="2766" t="s">
        <v>5333</v>
      </c>
      <c r="B2161" s="2766" t="s">
        <v>5333</v>
      </c>
      <c r="C2161" s="2766" t="s">
        <v>6373</v>
      </c>
      <c r="D2161" s="2766" t="s">
        <v>6374</v>
      </c>
      <c r="E2161" s="2766" t="s">
        <v>6375</v>
      </c>
      <c r="F2161" s="2767">
        <v>104000000</v>
      </c>
      <c r="G2161" s="2767">
        <v>708000000</v>
      </c>
      <c r="H2161" s="2766" t="s">
        <v>6376</v>
      </c>
      <c r="I2161" s="2766" t="s">
        <v>6377</v>
      </c>
      <c r="J2161" s="2767" t="s">
        <v>5519</v>
      </c>
      <c r="K2161" s="2767">
        <v>1</v>
      </c>
      <c r="L2161" s="2767">
        <v>12</v>
      </c>
      <c r="M2161" s="2766"/>
      <c r="N2161" s="2766"/>
      <c r="O2161" s="2768">
        <v>45175</v>
      </c>
      <c r="P2161" s="2766">
        <v>705</v>
      </c>
      <c r="Q2161" s="2768">
        <v>45176</v>
      </c>
      <c r="R2161" s="2766" t="s">
        <v>115</v>
      </c>
      <c r="S2161" s="2766">
        <v>0</v>
      </c>
      <c r="T2161" s="2766">
        <v>12</v>
      </c>
      <c r="U2161" s="2766" t="s">
        <v>34</v>
      </c>
      <c r="V2161" s="2766" t="s">
        <v>34</v>
      </c>
      <c r="W2161" s="2768" t="s">
        <v>31385</v>
      </c>
      <c r="X2161" s="2766" t="s">
        <v>5363</v>
      </c>
      <c r="Y2161" s="2766">
        <v>1200</v>
      </c>
      <c r="Z2161" s="2766" t="s">
        <v>37</v>
      </c>
      <c r="AA2161" s="2766" t="s">
        <v>38</v>
      </c>
      <c r="AB2161" s="2766" t="s">
        <v>116</v>
      </c>
      <c r="AC2161" s="2766" t="s">
        <v>5355</v>
      </c>
    </row>
    <row r="2162" spans="1:29" ht="15" customHeight="1">
      <c r="A2162" s="2766" t="s">
        <v>5333</v>
      </c>
      <c r="B2162" s="2766" t="s">
        <v>5333</v>
      </c>
      <c r="C2162" s="2766" t="s">
        <v>6378</v>
      </c>
      <c r="D2162" s="2766" t="s">
        <v>6379</v>
      </c>
      <c r="E2162" s="2766" t="s">
        <v>6380</v>
      </c>
      <c r="F2162" s="2767">
        <v>140508374</v>
      </c>
      <c r="G2162" s="2767">
        <v>143000000</v>
      </c>
      <c r="H2162" s="2766" t="s">
        <v>6381</v>
      </c>
      <c r="I2162" s="2766" t="s">
        <v>6382</v>
      </c>
      <c r="J2162" s="2767" t="s">
        <v>5572</v>
      </c>
      <c r="K2162" s="2767" t="s">
        <v>4141</v>
      </c>
      <c r="L2162" s="2767" t="s">
        <v>6383</v>
      </c>
      <c r="M2162" s="2766"/>
      <c r="N2162" s="2766"/>
      <c r="O2162" s="2768">
        <v>45830</v>
      </c>
      <c r="P2162" s="2766">
        <v>50</v>
      </c>
      <c r="Q2162" s="2768">
        <v>45831</v>
      </c>
      <c r="R2162" s="2492" t="s">
        <v>1578</v>
      </c>
      <c r="S2162" s="2766">
        <v>0</v>
      </c>
      <c r="T2162" s="2766">
        <v>0</v>
      </c>
      <c r="U2162" s="2766" t="s">
        <v>34</v>
      </c>
      <c r="V2162" s="2766" t="s">
        <v>34</v>
      </c>
      <c r="W2162" s="2768" t="s">
        <v>31385</v>
      </c>
      <c r="X2162" s="2766" t="s">
        <v>36</v>
      </c>
      <c r="Y2162" s="2766">
        <v>300</v>
      </c>
      <c r="Z2162" s="2766" t="s">
        <v>37</v>
      </c>
      <c r="AA2162" s="2766" t="s">
        <v>38</v>
      </c>
      <c r="AB2162" s="2492" t="s">
        <v>1579</v>
      </c>
      <c r="AC2162" s="2766" t="s">
        <v>4383</v>
      </c>
    </row>
    <row r="2163" spans="1:29" ht="15" customHeight="1">
      <c r="A2163" s="2766" t="s">
        <v>5333</v>
      </c>
      <c r="B2163" s="2766" t="s">
        <v>5333</v>
      </c>
      <c r="C2163" s="2766" t="s">
        <v>6384</v>
      </c>
      <c r="D2163" s="2766" t="s">
        <v>6385</v>
      </c>
      <c r="E2163" s="2766" t="s">
        <v>6386</v>
      </c>
      <c r="F2163" s="2767">
        <v>747429400</v>
      </c>
      <c r="G2163" s="2767">
        <v>547000000</v>
      </c>
      <c r="H2163" s="2766" t="s">
        <v>6387</v>
      </c>
      <c r="I2163" s="2766" t="s">
        <v>6388</v>
      </c>
      <c r="J2163" s="2767" t="s">
        <v>5973</v>
      </c>
      <c r="K2163" s="2767" t="s">
        <v>4141</v>
      </c>
      <c r="L2163" s="2767" t="s">
        <v>6389</v>
      </c>
      <c r="M2163" s="2766"/>
      <c r="N2163" s="2766"/>
      <c r="O2163" s="2768">
        <v>45812</v>
      </c>
      <c r="P2163" s="2766">
        <v>68</v>
      </c>
      <c r="Q2163" s="2768">
        <v>45813</v>
      </c>
      <c r="R2163" s="2766" t="s">
        <v>33</v>
      </c>
      <c r="S2163" s="2766">
        <v>0</v>
      </c>
      <c r="T2163" s="2766">
        <v>1</v>
      </c>
      <c r="U2163" s="2766" t="s">
        <v>34</v>
      </c>
      <c r="V2163" s="2766" t="s">
        <v>34</v>
      </c>
      <c r="W2163" s="2768" t="s">
        <v>31385</v>
      </c>
      <c r="X2163" s="2766" t="s">
        <v>36</v>
      </c>
      <c r="Y2163" s="2766">
        <v>300</v>
      </c>
      <c r="Z2163" s="2766" t="s">
        <v>37</v>
      </c>
      <c r="AA2163" s="2766" t="s">
        <v>38</v>
      </c>
      <c r="AB2163" s="2766" t="s">
        <v>39</v>
      </c>
      <c r="AC2163" s="2766" t="s">
        <v>4176</v>
      </c>
    </row>
    <row r="2164" spans="1:29" ht="15" customHeight="1">
      <c r="A2164" s="2766" t="s">
        <v>5333</v>
      </c>
      <c r="B2164" s="2766" t="s">
        <v>5333</v>
      </c>
      <c r="C2164" s="2766" t="s">
        <v>6390</v>
      </c>
      <c r="D2164" s="2766" t="s">
        <v>6391</v>
      </c>
      <c r="E2164" s="2766" t="s">
        <v>6392</v>
      </c>
      <c r="F2164" s="2767">
        <v>143000000</v>
      </c>
      <c r="G2164" s="2767">
        <v>748000000</v>
      </c>
      <c r="H2164" s="2766" t="s">
        <v>6393</v>
      </c>
      <c r="I2164" s="2766" t="s">
        <v>6394</v>
      </c>
      <c r="J2164" s="2767" t="s">
        <v>5353</v>
      </c>
      <c r="K2164" s="2767" t="s">
        <v>4141</v>
      </c>
      <c r="L2164" s="2767" t="s">
        <v>6395</v>
      </c>
      <c r="M2164" s="2766"/>
      <c r="N2164" s="2766"/>
      <c r="O2164" s="2768">
        <v>44806</v>
      </c>
      <c r="P2164" s="2766">
        <v>575</v>
      </c>
      <c r="Q2164" s="2768">
        <v>45306</v>
      </c>
      <c r="R2164" s="2766" t="s">
        <v>115</v>
      </c>
      <c r="S2164" s="2766">
        <v>0</v>
      </c>
      <c r="T2164" s="2766">
        <v>0</v>
      </c>
      <c r="U2164" s="2766" t="s">
        <v>34</v>
      </c>
      <c r="V2164" s="2766" t="s">
        <v>34</v>
      </c>
      <c r="W2164" s="2768" t="s">
        <v>31385</v>
      </c>
      <c r="X2164" s="2766" t="s">
        <v>36</v>
      </c>
      <c r="Y2164" s="2766">
        <v>850</v>
      </c>
      <c r="Z2164" s="2766" t="s">
        <v>37</v>
      </c>
      <c r="AA2164" s="2766" t="s">
        <v>38</v>
      </c>
      <c r="AB2164" s="2766" t="s">
        <v>116</v>
      </c>
      <c r="AC2164" s="2766" t="s">
        <v>4176</v>
      </c>
    </row>
    <row r="2165" spans="1:29" ht="15" customHeight="1">
      <c r="A2165" s="2766" t="s">
        <v>5333</v>
      </c>
      <c r="B2165" s="2766" t="s">
        <v>5333</v>
      </c>
      <c r="C2165" s="2766" t="s">
        <v>6396</v>
      </c>
      <c r="D2165" s="2766" t="s">
        <v>6397</v>
      </c>
      <c r="E2165" s="2766" t="s">
        <v>6398</v>
      </c>
      <c r="F2165" s="2767">
        <v>141000000</v>
      </c>
      <c r="G2165" s="2767">
        <v>708000000</v>
      </c>
      <c r="H2165" s="2766" t="s">
        <v>6399</v>
      </c>
      <c r="I2165" s="2766" t="s">
        <v>6400</v>
      </c>
      <c r="J2165" s="2767" t="s">
        <v>5531</v>
      </c>
      <c r="K2165" s="2767" t="s">
        <v>4141</v>
      </c>
      <c r="L2165" s="2767">
        <v>5</v>
      </c>
      <c r="M2165" s="2766"/>
      <c r="N2165" s="2766"/>
      <c r="O2165" s="2768">
        <v>45507</v>
      </c>
      <c r="P2165" s="2766">
        <v>372</v>
      </c>
      <c r="Q2165" s="2768">
        <v>45509</v>
      </c>
      <c r="R2165" s="2766" t="s">
        <v>115</v>
      </c>
      <c r="S2165" s="2766">
        <v>0</v>
      </c>
      <c r="T2165" s="2766">
        <v>3</v>
      </c>
      <c r="U2165" s="2766" t="s">
        <v>34</v>
      </c>
      <c r="V2165" s="2766" t="s">
        <v>34</v>
      </c>
      <c r="W2165" s="2768" t="s">
        <v>31385</v>
      </c>
      <c r="X2165" s="2766" t="s">
        <v>36</v>
      </c>
      <c r="Y2165" s="2766">
        <v>850</v>
      </c>
      <c r="Z2165" s="2766" t="s">
        <v>37</v>
      </c>
      <c r="AA2165" s="2766" t="s">
        <v>38</v>
      </c>
      <c r="AB2165" s="2766" t="s">
        <v>116</v>
      </c>
      <c r="AC2165" s="2766" t="s">
        <v>4176</v>
      </c>
    </row>
    <row r="2166" spans="1:29" ht="15" customHeight="1">
      <c r="A2166" s="2766" t="s">
        <v>5333</v>
      </c>
      <c r="B2166" s="2766" t="s">
        <v>5333</v>
      </c>
      <c r="C2166" s="2766" t="s">
        <v>6401</v>
      </c>
      <c r="D2166" s="2766" t="s">
        <v>6402</v>
      </c>
      <c r="E2166" s="2766" t="s">
        <v>6403</v>
      </c>
      <c r="F2166" s="2767">
        <v>778435240</v>
      </c>
      <c r="G2166" s="2767">
        <v>576000000</v>
      </c>
      <c r="H2166" s="2766" t="s">
        <v>6404</v>
      </c>
      <c r="I2166" s="2766" t="s">
        <v>6405</v>
      </c>
      <c r="J2166" s="2767" t="s">
        <v>6406</v>
      </c>
      <c r="K2166" s="2767" t="s">
        <v>4141</v>
      </c>
      <c r="L2166" s="2767" t="s">
        <v>6407</v>
      </c>
      <c r="M2166" s="2766"/>
      <c r="N2166" s="2766"/>
      <c r="O2166" s="2768">
        <v>45877</v>
      </c>
      <c r="P2166" s="2766"/>
      <c r="Q2166" s="2768">
        <v>45878</v>
      </c>
      <c r="R2166" s="2766" t="s">
        <v>115</v>
      </c>
      <c r="S2166" s="2766">
        <v>0</v>
      </c>
      <c r="T2166" s="2766">
        <v>9</v>
      </c>
      <c r="U2166" s="2766" t="s">
        <v>34</v>
      </c>
      <c r="V2166" s="2766" t="s">
        <v>34</v>
      </c>
      <c r="W2166" s="2768" t="s">
        <v>31385</v>
      </c>
      <c r="X2166" s="2766" t="s">
        <v>36</v>
      </c>
      <c r="Y2166" s="2766">
        <v>800</v>
      </c>
      <c r="Z2166" s="2766" t="s">
        <v>37</v>
      </c>
      <c r="AA2166" s="2766" t="s">
        <v>38</v>
      </c>
      <c r="AB2166" s="2766" t="s">
        <v>116</v>
      </c>
      <c r="AC2166" s="2766" t="s">
        <v>4176</v>
      </c>
    </row>
    <row r="2167" spans="1:29" ht="15" customHeight="1">
      <c r="A2167" s="2766" t="s">
        <v>5333</v>
      </c>
      <c r="B2167" s="2766" t="s">
        <v>5333</v>
      </c>
      <c r="C2167" s="2766" t="s">
        <v>6408</v>
      </c>
      <c r="D2167" s="2766" t="s">
        <v>6409</v>
      </c>
      <c r="E2167" s="2766" t="s">
        <v>5547</v>
      </c>
      <c r="F2167" s="2767">
        <v>142000000</v>
      </c>
      <c r="G2167" s="2767">
        <v>707000000</v>
      </c>
      <c r="H2167" s="2766" t="s">
        <v>30179</v>
      </c>
      <c r="I2167" s="2766" t="s">
        <v>6410</v>
      </c>
      <c r="J2167" s="2767" t="s">
        <v>5346</v>
      </c>
      <c r="K2167" s="2767" t="s">
        <v>4141</v>
      </c>
      <c r="L2167" s="2767" t="s">
        <v>6411</v>
      </c>
      <c r="M2167" s="2766"/>
      <c r="N2167" s="2766"/>
      <c r="O2167" s="2768">
        <v>45195</v>
      </c>
      <c r="P2167" s="2766">
        <v>682</v>
      </c>
      <c r="Q2167" s="2768">
        <v>45199</v>
      </c>
      <c r="R2167" s="2766" t="s">
        <v>115</v>
      </c>
      <c r="S2167" s="2766">
        <v>0</v>
      </c>
      <c r="T2167" s="2766">
        <v>10</v>
      </c>
      <c r="U2167" s="2766" t="s">
        <v>34</v>
      </c>
      <c r="V2167" s="2766" t="s">
        <v>34</v>
      </c>
      <c r="W2167" s="2768" t="s">
        <v>31385</v>
      </c>
      <c r="X2167" s="2766" t="s">
        <v>36</v>
      </c>
      <c r="Y2167" s="2766">
        <v>1500</v>
      </c>
      <c r="Z2167" s="2766" t="s">
        <v>37</v>
      </c>
      <c r="AA2167" s="2766" t="s">
        <v>38</v>
      </c>
      <c r="AB2167" s="2766" t="s">
        <v>116</v>
      </c>
      <c r="AC2167" s="2766" t="s">
        <v>4176</v>
      </c>
    </row>
    <row r="2168" spans="1:29" ht="15" customHeight="1">
      <c r="A2168" s="2766" t="s">
        <v>5333</v>
      </c>
      <c r="B2168" s="2766" t="s">
        <v>5333</v>
      </c>
      <c r="C2168" s="2766" t="s">
        <v>6412</v>
      </c>
      <c r="D2168" s="2766" t="s">
        <v>6413</v>
      </c>
      <c r="E2168" s="2766" t="s">
        <v>5333</v>
      </c>
      <c r="F2168" s="2767">
        <v>749325791</v>
      </c>
      <c r="G2168" s="2767">
        <v>564000000</v>
      </c>
      <c r="H2168" s="2766" t="s">
        <v>6414</v>
      </c>
      <c r="I2168" s="2766" t="s">
        <v>6415</v>
      </c>
      <c r="J2168" s="2767" t="s">
        <v>5411</v>
      </c>
      <c r="K2168" s="2767" t="s">
        <v>4141</v>
      </c>
      <c r="L2168" s="2767" t="s">
        <v>6416</v>
      </c>
      <c r="M2168" s="2766"/>
      <c r="N2168" s="2766"/>
      <c r="O2168" s="2768">
        <v>45697</v>
      </c>
      <c r="P2168" s="2766">
        <v>183</v>
      </c>
      <c r="Q2168" s="2768">
        <v>45698</v>
      </c>
      <c r="R2168" s="2766" t="s">
        <v>115</v>
      </c>
      <c r="S2168" s="2766">
        <v>0</v>
      </c>
      <c r="T2168" s="2766">
        <v>0</v>
      </c>
      <c r="U2168" s="2766" t="s">
        <v>34</v>
      </c>
      <c r="V2168" s="2766" t="s">
        <v>34</v>
      </c>
      <c r="W2168" s="2768" t="s">
        <v>31385</v>
      </c>
      <c r="X2168" s="2766" t="s">
        <v>36</v>
      </c>
      <c r="Y2168" s="2766">
        <v>650</v>
      </c>
      <c r="Z2168" s="2766" t="s">
        <v>37</v>
      </c>
      <c r="AA2168" s="2766" t="s">
        <v>38</v>
      </c>
      <c r="AB2168" s="2766" t="s">
        <v>116</v>
      </c>
      <c r="AC2168" s="2766" t="s">
        <v>5355</v>
      </c>
    </row>
    <row r="2169" spans="1:29" ht="15" customHeight="1">
      <c r="A2169" s="2766" t="s">
        <v>5333</v>
      </c>
      <c r="B2169" s="2766" t="s">
        <v>5333</v>
      </c>
      <c r="C2169" s="2766" t="s">
        <v>6417</v>
      </c>
      <c r="D2169" s="2766" t="s">
        <v>6418</v>
      </c>
      <c r="E2169" s="2766" t="s">
        <v>6419</v>
      </c>
      <c r="F2169" s="2767">
        <v>707470111</v>
      </c>
      <c r="G2169" s="2767">
        <v>748000000</v>
      </c>
      <c r="H2169" s="2766" t="s">
        <v>6420</v>
      </c>
      <c r="I2169" s="2766" t="s">
        <v>6421</v>
      </c>
      <c r="J2169" s="2767" t="s">
        <v>5572</v>
      </c>
      <c r="K2169" s="2767" t="s">
        <v>4141</v>
      </c>
      <c r="L2169" s="2767" t="s">
        <v>6422</v>
      </c>
      <c r="M2169" s="2766"/>
      <c r="N2169" s="2766"/>
      <c r="O2169" s="2768">
        <v>45833</v>
      </c>
      <c r="P2169" s="2766">
        <v>48</v>
      </c>
      <c r="Q2169" s="2768">
        <v>45833</v>
      </c>
      <c r="R2169" s="2492" t="s">
        <v>1578</v>
      </c>
      <c r="S2169" s="2766">
        <v>0</v>
      </c>
      <c r="T2169" s="2766">
        <v>1</v>
      </c>
      <c r="U2169" s="2766" t="s">
        <v>34</v>
      </c>
      <c r="V2169" s="2766" t="s">
        <v>34</v>
      </c>
      <c r="W2169" s="2768" t="s">
        <v>31385</v>
      </c>
      <c r="X2169" s="2766" t="s">
        <v>36</v>
      </c>
      <c r="Y2169" s="2766">
        <v>500</v>
      </c>
      <c r="Z2169" s="2766" t="s">
        <v>37</v>
      </c>
      <c r="AA2169" s="2766" t="s">
        <v>38</v>
      </c>
      <c r="AB2169" s="2492" t="s">
        <v>1579</v>
      </c>
      <c r="AC2169" s="2766" t="s">
        <v>5371</v>
      </c>
    </row>
    <row r="2170" spans="1:29" ht="15" customHeight="1">
      <c r="A2170" s="2766" t="s">
        <v>5333</v>
      </c>
      <c r="B2170" s="2766" t="s">
        <v>5333</v>
      </c>
      <c r="C2170" s="2766" t="s">
        <v>6423</v>
      </c>
      <c r="D2170" s="2766" t="s">
        <v>6424</v>
      </c>
      <c r="E2170" s="2766" t="s">
        <v>6425</v>
      </c>
      <c r="F2170" s="2767">
        <v>714785053</v>
      </c>
      <c r="G2170" s="2767">
        <v>594000000</v>
      </c>
      <c r="H2170" s="2766" t="s">
        <v>6426</v>
      </c>
      <c r="I2170" s="2766" t="s">
        <v>6427</v>
      </c>
      <c r="J2170" s="2767" t="s">
        <v>5418</v>
      </c>
      <c r="K2170" s="2767" t="s">
        <v>4124</v>
      </c>
      <c r="L2170" s="2767" t="s">
        <v>6428</v>
      </c>
      <c r="M2170" s="2766"/>
      <c r="N2170" s="2766"/>
      <c r="O2170" s="2768">
        <v>45800</v>
      </c>
      <c r="P2170" s="2766">
        <v>80</v>
      </c>
      <c r="Q2170" s="2768">
        <v>45801</v>
      </c>
      <c r="R2170" s="2766" t="s">
        <v>115</v>
      </c>
      <c r="S2170" s="2766">
        <v>0</v>
      </c>
      <c r="T2170" s="2766">
        <v>1</v>
      </c>
      <c r="U2170" s="2766" t="s">
        <v>34</v>
      </c>
      <c r="V2170" s="2766" t="s">
        <v>34</v>
      </c>
      <c r="W2170" s="2768" t="s">
        <v>31385</v>
      </c>
      <c r="X2170" s="2766" t="s">
        <v>36</v>
      </c>
      <c r="Y2170" s="2766">
        <v>200</v>
      </c>
      <c r="Z2170" s="2766" t="s">
        <v>37</v>
      </c>
      <c r="AA2170" s="2766" t="s">
        <v>38</v>
      </c>
      <c r="AB2170" s="2766" t="s">
        <v>116</v>
      </c>
      <c r="AC2170" s="2766" t="s">
        <v>4176</v>
      </c>
    </row>
    <row r="2171" spans="1:29" ht="15" customHeight="1">
      <c r="A2171" s="2766" t="s">
        <v>5333</v>
      </c>
      <c r="B2171" s="2766" t="s">
        <v>5333</v>
      </c>
      <c r="C2171" s="2766" t="s">
        <v>6429</v>
      </c>
      <c r="D2171" s="2766" t="s">
        <v>6430</v>
      </c>
      <c r="E2171" s="2766" t="s">
        <v>6431</v>
      </c>
      <c r="F2171" s="2767">
        <v>544000000</v>
      </c>
      <c r="G2171" s="2767">
        <v>769000000</v>
      </c>
      <c r="H2171" s="2766" t="s">
        <v>6432</v>
      </c>
      <c r="I2171" s="2766" t="s">
        <v>6433</v>
      </c>
      <c r="J2171" s="2767" t="s">
        <v>5525</v>
      </c>
      <c r="K2171" s="2767">
        <v>1</v>
      </c>
      <c r="L2171" s="2767">
        <v>5</v>
      </c>
      <c r="M2171" s="2766"/>
      <c r="N2171" s="2766"/>
      <c r="O2171" s="2768">
        <v>45545</v>
      </c>
      <c r="P2171" s="2766">
        <v>336</v>
      </c>
      <c r="Q2171" s="2768">
        <v>45545</v>
      </c>
      <c r="R2171" s="2766" t="s">
        <v>115</v>
      </c>
      <c r="S2171" s="2766">
        <v>0</v>
      </c>
      <c r="T2171" s="2766">
        <v>3</v>
      </c>
      <c r="U2171" s="2766" t="s">
        <v>34</v>
      </c>
      <c r="V2171" s="2766" t="s">
        <v>34</v>
      </c>
      <c r="W2171" s="2768" t="s">
        <v>31385</v>
      </c>
      <c r="X2171" s="2766" t="s">
        <v>36</v>
      </c>
      <c r="Y2171" s="2766">
        <v>1200</v>
      </c>
      <c r="Z2171" s="2766" t="s">
        <v>37</v>
      </c>
      <c r="AA2171" s="2766" t="s">
        <v>38</v>
      </c>
      <c r="AB2171" s="2766" t="s">
        <v>116</v>
      </c>
      <c r="AC2171" s="2766" t="s">
        <v>4176</v>
      </c>
    </row>
    <row r="2172" spans="1:29" ht="15" customHeight="1">
      <c r="A2172" s="2766" t="s">
        <v>5333</v>
      </c>
      <c r="B2172" s="2766" t="s">
        <v>5333</v>
      </c>
      <c r="C2172" s="2766" t="s">
        <v>6434</v>
      </c>
      <c r="D2172" s="2766" t="s">
        <v>6435</v>
      </c>
      <c r="E2172" s="2766" t="s">
        <v>6268</v>
      </c>
      <c r="F2172" s="2767">
        <v>779000000</v>
      </c>
      <c r="G2172" s="2767">
        <v>712000000</v>
      </c>
      <c r="H2172" s="2766" t="s">
        <v>6436</v>
      </c>
      <c r="I2172" s="2766" t="s">
        <v>6437</v>
      </c>
      <c r="J2172" s="2767" t="s">
        <v>5480</v>
      </c>
      <c r="K2172" s="2767">
        <v>1</v>
      </c>
      <c r="L2172" s="2767">
        <v>4</v>
      </c>
      <c r="M2172" s="2766"/>
      <c r="N2172" s="2766"/>
      <c r="O2172" s="2768">
        <v>45541</v>
      </c>
      <c r="P2172" s="2766">
        <v>340</v>
      </c>
      <c r="Q2172" s="2768">
        <v>45541</v>
      </c>
      <c r="R2172" s="2766" t="s">
        <v>115</v>
      </c>
      <c r="S2172" s="2766">
        <v>0</v>
      </c>
      <c r="T2172" s="2766">
        <v>7</v>
      </c>
      <c r="U2172" s="2766" t="s">
        <v>34</v>
      </c>
      <c r="V2172" s="2766" t="s">
        <v>34</v>
      </c>
      <c r="W2172" s="2768" t="s">
        <v>31385</v>
      </c>
      <c r="X2172" s="2766" t="s">
        <v>36</v>
      </c>
      <c r="Y2172" s="2766">
        <v>850</v>
      </c>
      <c r="Z2172" s="2766" t="s">
        <v>37</v>
      </c>
      <c r="AA2172" s="2766" t="s">
        <v>38</v>
      </c>
      <c r="AB2172" s="2766" t="s">
        <v>116</v>
      </c>
      <c r="AC2172" s="2766" t="s">
        <v>4176</v>
      </c>
    </row>
    <row r="2173" spans="1:29" ht="15" customHeight="1">
      <c r="A2173" s="2766" t="s">
        <v>5333</v>
      </c>
      <c r="B2173" s="2766" t="s">
        <v>5333</v>
      </c>
      <c r="C2173" s="2766" t="s">
        <v>6438</v>
      </c>
      <c r="D2173" s="2766" t="s">
        <v>6439</v>
      </c>
      <c r="E2173" s="2766" t="s">
        <v>6440</v>
      </c>
      <c r="F2173" s="2767">
        <v>140060289</v>
      </c>
      <c r="G2173" s="2767">
        <v>168000000</v>
      </c>
      <c r="H2173" s="2766" t="s">
        <v>6441</v>
      </c>
      <c r="I2173" s="2766" t="s">
        <v>6442</v>
      </c>
      <c r="J2173" s="2767" t="s">
        <v>5617</v>
      </c>
      <c r="K2173" s="2767" t="s">
        <v>4194</v>
      </c>
      <c r="L2173" s="2767" t="s">
        <v>6443</v>
      </c>
      <c r="M2173" s="2766"/>
      <c r="N2173" s="2766"/>
      <c r="O2173" s="2768">
        <v>45769</v>
      </c>
      <c r="P2173" s="2766">
        <v>111</v>
      </c>
      <c r="Q2173" s="2768">
        <v>45770</v>
      </c>
      <c r="R2173" s="2766" t="s">
        <v>115</v>
      </c>
      <c r="S2173" s="2766">
        <v>0</v>
      </c>
      <c r="T2173" s="2766">
        <v>1</v>
      </c>
      <c r="U2173" s="2766" t="s">
        <v>34</v>
      </c>
      <c r="V2173" s="2766" t="s">
        <v>34</v>
      </c>
      <c r="W2173" s="2768" t="s">
        <v>31385</v>
      </c>
      <c r="X2173" s="2766" t="s">
        <v>36</v>
      </c>
      <c r="Y2173" s="2766">
        <v>500</v>
      </c>
      <c r="Z2173" s="2766" t="s">
        <v>37</v>
      </c>
      <c r="AA2173" s="2766" t="s">
        <v>38</v>
      </c>
      <c r="AB2173" s="2766" t="s">
        <v>116</v>
      </c>
      <c r="AC2173" s="2766" t="s">
        <v>6444</v>
      </c>
    </row>
    <row r="2174" spans="1:29" ht="15" customHeight="1">
      <c r="A2174" s="2766" t="s">
        <v>5333</v>
      </c>
      <c r="B2174" s="2766" t="s">
        <v>5333</v>
      </c>
      <c r="C2174" s="2766" t="s">
        <v>6445</v>
      </c>
      <c r="D2174" s="2766" t="s">
        <v>6446</v>
      </c>
      <c r="E2174" s="2766" t="s">
        <v>6447</v>
      </c>
      <c r="F2174" s="2767">
        <v>708258844</v>
      </c>
      <c r="G2174" s="2767">
        <v>556000000</v>
      </c>
      <c r="H2174" s="2766" t="s">
        <v>6448</v>
      </c>
      <c r="I2174" s="2766" t="s">
        <v>6449</v>
      </c>
      <c r="J2174" s="2767" t="s">
        <v>5418</v>
      </c>
      <c r="K2174" s="2767" t="s">
        <v>4124</v>
      </c>
      <c r="L2174" s="2767" t="s">
        <v>6450</v>
      </c>
      <c r="M2174" s="2766"/>
      <c r="N2174" s="2766"/>
      <c r="O2174" s="2768">
        <v>45830</v>
      </c>
      <c r="P2174" s="2766"/>
      <c r="Q2174" s="2768">
        <v>45861</v>
      </c>
      <c r="R2174" s="2492" t="s">
        <v>1578</v>
      </c>
      <c r="S2174" s="2766">
        <v>0</v>
      </c>
      <c r="T2174" s="2766">
        <v>1</v>
      </c>
      <c r="U2174" s="2766" t="s">
        <v>34</v>
      </c>
      <c r="V2174" s="2766" t="s">
        <v>34</v>
      </c>
      <c r="W2174" s="2768" t="s">
        <v>31385</v>
      </c>
      <c r="X2174" s="2766" t="s">
        <v>36</v>
      </c>
      <c r="Y2174" s="2766">
        <v>350</v>
      </c>
      <c r="Z2174" s="2766" t="s">
        <v>37</v>
      </c>
      <c r="AA2174" s="2766" t="s">
        <v>38</v>
      </c>
      <c r="AB2174" s="2492" t="s">
        <v>1579</v>
      </c>
      <c r="AC2174" s="2766" t="s">
        <v>4176</v>
      </c>
    </row>
    <row r="2175" spans="1:29" ht="15" customHeight="1">
      <c r="A2175" s="2766" t="s">
        <v>5333</v>
      </c>
      <c r="B2175" s="2766" t="s">
        <v>5333</v>
      </c>
      <c r="C2175" s="2766" t="s">
        <v>6451</v>
      </c>
      <c r="D2175" s="2766" t="s">
        <v>6452</v>
      </c>
      <c r="E2175" s="2766" t="s">
        <v>6453</v>
      </c>
      <c r="F2175" s="2767">
        <v>597000000</v>
      </c>
      <c r="G2175" s="2767">
        <v>704000000</v>
      </c>
      <c r="H2175" s="2766" t="s">
        <v>6454</v>
      </c>
      <c r="I2175" s="2766" t="s">
        <v>6455</v>
      </c>
      <c r="J2175" s="2767" t="s">
        <v>6456</v>
      </c>
      <c r="K2175" s="2767">
        <v>1</v>
      </c>
      <c r="L2175" s="2767">
        <v>22</v>
      </c>
      <c r="M2175" s="2766"/>
      <c r="N2175" s="2766"/>
      <c r="O2175" s="2768">
        <v>45473</v>
      </c>
      <c r="P2175" s="2766">
        <v>407</v>
      </c>
      <c r="Q2175" s="2768">
        <v>45474</v>
      </c>
      <c r="R2175" s="2766" t="s">
        <v>115</v>
      </c>
      <c r="S2175" s="2766">
        <v>0</v>
      </c>
      <c r="T2175" s="2766">
        <v>3</v>
      </c>
      <c r="U2175" s="2766" t="s">
        <v>34</v>
      </c>
      <c r="V2175" s="2766" t="s">
        <v>34</v>
      </c>
      <c r="W2175" s="2768" t="s">
        <v>31385</v>
      </c>
      <c r="X2175" s="2766" t="s">
        <v>36</v>
      </c>
      <c r="Y2175" s="2766">
        <v>700</v>
      </c>
      <c r="Z2175" s="2766" t="s">
        <v>37</v>
      </c>
      <c r="AA2175" s="2766" t="s">
        <v>38</v>
      </c>
      <c r="AB2175" s="2766" t="s">
        <v>116</v>
      </c>
      <c r="AC2175" s="2766" t="s">
        <v>5355</v>
      </c>
    </row>
    <row r="2176" spans="1:29" ht="15" customHeight="1">
      <c r="A2176" s="2766" t="s">
        <v>5333</v>
      </c>
      <c r="B2176" s="2766" t="s">
        <v>5333</v>
      </c>
      <c r="C2176" s="2766" t="s">
        <v>6457</v>
      </c>
      <c r="D2176" s="2766" t="s">
        <v>6458</v>
      </c>
      <c r="E2176" s="2766" t="s">
        <v>6459</v>
      </c>
      <c r="F2176" s="2767">
        <v>778731315</v>
      </c>
      <c r="G2176" s="2767">
        <v>584000000</v>
      </c>
      <c r="H2176" s="2766" t="s">
        <v>6460</v>
      </c>
      <c r="I2176" s="2766" t="s">
        <v>6461</v>
      </c>
      <c r="J2176" s="2767" t="s">
        <v>5418</v>
      </c>
      <c r="K2176" s="2767" t="s">
        <v>4124</v>
      </c>
      <c r="L2176" s="2767" t="s">
        <v>6462</v>
      </c>
      <c r="M2176" s="2766"/>
      <c r="N2176" s="2766"/>
      <c r="O2176" s="2768">
        <v>45868</v>
      </c>
      <c r="P2176" s="2766"/>
      <c r="Q2176" s="2768">
        <v>45869</v>
      </c>
      <c r="R2176" s="2766" t="s">
        <v>115</v>
      </c>
      <c r="S2176" s="2766">
        <v>0</v>
      </c>
      <c r="T2176" s="2766">
        <v>0</v>
      </c>
      <c r="U2176" s="2766" t="s">
        <v>34</v>
      </c>
      <c r="V2176" s="2766" t="s">
        <v>34</v>
      </c>
      <c r="W2176" s="2768" t="s">
        <v>31385</v>
      </c>
      <c r="X2176" s="2766" t="s">
        <v>36</v>
      </c>
      <c r="Y2176" s="2766">
        <v>350</v>
      </c>
      <c r="Z2176" s="2766" t="s">
        <v>37</v>
      </c>
      <c r="AA2176" s="2766" t="s">
        <v>38</v>
      </c>
      <c r="AB2176" s="2766" t="s">
        <v>116</v>
      </c>
      <c r="AC2176" s="2766" t="s">
        <v>5871</v>
      </c>
    </row>
    <row r="2177" spans="1:29" ht="15" customHeight="1">
      <c r="A2177" s="2766" t="s">
        <v>5333</v>
      </c>
      <c r="B2177" s="2766" t="s">
        <v>5333</v>
      </c>
      <c r="C2177" s="2766" t="s">
        <v>6463</v>
      </c>
      <c r="D2177" s="2766" t="s">
        <v>6464</v>
      </c>
      <c r="E2177" s="2766" t="s">
        <v>6465</v>
      </c>
      <c r="F2177" s="2767">
        <v>101000000</v>
      </c>
      <c r="G2177" s="2767">
        <v>750000000</v>
      </c>
      <c r="H2177" s="2766" t="s">
        <v>6466</v>
      </c>
      <c r="I2177" s="2766" t="s">
        <v>6467</v>
      </c>
      <c r="J2177" s="2767" t="s">
        <v>6468</v>
      </c>
      <c r="K2177" s="2767"/>
      <c r="L2177" s="2767"/>
      <c r="M2177" s="2766"/>
      <c r="N2177" s="2766"/>
      <c r="O2177" s="2768">
        <v>45335</v>
      </c>
      <c r="P2177" s="2766">
        <v>529</v>
      </c>
      <c r="Q2177" s="2768">
        <v>45352</v>
      </c>
      <c r="R2177" s="2766" t="s">
        <v>115</v>
      </c>
      <c r="S2177" s="2766"/>
      <c r="T2177" s="2766"/>
      <c r="U2177" s="2766"/>
      <c r="V2177" s="2766"/>
      <c r="W2177" s="2768" t="s">
        <v>31385</v>
      </c>
      <c r="X2177" s="2766" t="s">
        <v>36</v>
      </c>
      <c r="Y2177" s="2766"/>
      <c r="Z2177" s="2766" t="s">
        <v>37</v>
      </c>
      <c r="AA2177" s="2766" t="s">
        <v>38</v>
      </c>
      <c r="AB2177" s="2766" t="s">
        <v>39</v>
      </c>
      <c r="AC2177" s="2766" t="s">
        <v>4176</v>
      </c>
    </row>
    <row r="2178" spans="1:29" ht="15" customHeight="1">
      <c r="A2178" s="2766" t="s">
        <v>5333</v>
      </c>
      <c r="B2178" s="2766" t="s">
        <v>5333</v>
      </c>
      <c r="C2178" s="2766" t="s">
        <v>6469</v>
      </c>
      <c r="D2178" s="2766" t="s">
        <v>6470</v>
      </c>
      <c r="E2178" s="2766" t="s">
        <v>6471</v>
      </c>
      <c r="F2178" s="2767">
        <v>708812249</v>
      </c>
      <c r="G2178" s="2767">
        <v>504000000</v>
      </c>
      <c r="H2178" s="2766" t="s">
        <v>6472</v>
      </c>
      <c r="I2178" s="2766" t="s">
        <v>6473</v>
      </c>
      <c r="J2178" s="2767" t="s">
        <v>5411</v>
      </c>
      <c r="K2178" s="2767" t="s">
        <v>4141</v>
      </c>
      <c r="L2178" s="2767" t="s">
        <v>6474</v>
      </c>
      <c r="M2178" s="2766"/>
      <c r="N2178" s="2766"/>
      <c r="O2178" s="2768">
        <v>45734</v>
      </c>
      <c r="P2178" s="2766">
        <v>146</v>
      </c>
      <c r="Q2178" s="2768">
        <v>45735</v>
      </c>
      <c r="R2178" s="2766" t="s">
        <v>115</v>
      </c>
      <c r="S2178" s="2766">
        <v>0</v>
      </c>
      <c r="T2178" s="2766">
        <v>14</v>
      </c>
      <c r="U2178" s="2766" t="s">
        <v>34</v>
      </c>
      <c r="V2178" s="2766" t="s">
        <v>34</v>
      </c>
      <c r="W2178" s="2768" t="s">
        <v>31385</v>
      </c>
      <c r="X2178" s="2766" t="s">
        <v>36</v>
      </c>
      <c r="Y2178" s="2766">
        <v>500</v>
      </c>
      <c r="Z2178" s="2766" t="s">
        <v>37</v>
      </c>
      <c r="AA2178" s="2766" t="s">
        <v>38</v>
      </c>
      <c r="AB2178" s="2766" t="s">
        <v>116</v>
      </c>
      <c r="AC2178" s="2766" t="s">
        <v>5371</v>
      </c>
    </row>
    <row r="2179" spans="1:29" ht="15" customHeight="1">
      <c r="A2179" s="2766" t="s">
        <v>5333</v>
      </c>
      <c r="B2179" s="2766" t="s">
        <v>5333</v>
      </c>
      <c r="C2179" s="2766" t="s">
        <v>6475</v>
      </c>
      <c r="D2179" s="2766" t="s">
        <v>6476</v>
      </c>
      <c r="E2179" s="2766" t="s">
        <v>6477</v>
      </c>
      <c r="F2179" s="2767">
        <v>757962401</v>
      </c>
      <c r="G2179" s="2767">
        <v>505000000</v>
      </c>
      <c r="H2179" s="2766" t="s">
        <v>6478</v>
      </c>
      <c r="I2179" s="2766" t="s">
        <v>6479</v>
      </c>
      <c r="J2179" s="2767" t="s">
        <v>5617</v>
      </c>
      <c r="K2179" s="2767" t="s">
        <v>2435</v>
      </c>
      <c r="L2179" s="2767" t="s">
        <v>6480</v>
      </c>
      <c r="M2179" s="2766"/>
      <c r="N2179" s="2766"/>
      <c r="O2179" s="2768">
        <v>45839</v>
      </c>
      <c r="P2179" s="2766">
        <v>41</v>
      </c>
      <c r="Q2179" s="2768">
        <v>45840</v>
      </c>
      <c r="R2179" s="2766" t="s">
        <v>115</v>
      </c>
      <c r="S2179" s="2766">
        <v>0</v>
      </c>
      <c r="T2179" s="2766">
        <v>0</v>
      </c>
      <c r="U2179" s="2766" t="s">
        <v>34</v>
      </c>
      <c r="V2179" s="2766" t="s">
        <v>34</v>
      </c>
      <c r="W2179" s="2768" t="s">
        <v>31385</v>
      </c>
      <c r="X2179" s="2766" t="s">
        <v>36</v>
      </c>
      <c r="Y2179" s="2766">
        <v>100</v>
      </c>
      <c r="Z2179" s="2766" t="s">
        <v>37</v>
      </c>
      <c r="AA2179" s="2766" t="s">
        <v>38</v>
      </c>
      <c r="AB2179" s="2766" t="s">
        <v>116</v>
      </c>
      <c r="AC2179" s="2766" t="s">
        <v>6481</v>
      </c>
    </row>
    <row r="2180" spans="1:29" ht="15" customHeight="1">
      <c r="A2180" s="2766" t="s">
        <v>5333</v>
      </c>
      <c r="B2180" s="2766" t="s">
        <v>5333</v>
      </c>
      <c r="C2180" s="2766" t="s">
        <v>6482</v>
      </c>
      <c r="D2180" s="2766" t="s">
        <v>6483</v>
      </c>
      <c r="E2180" s="2766" t="s">
        <v>6484</v>
      </c>
      <c r="F2180" s="2767">
        <v>103000000</v>
      </c>
      <c r="G2180" s="2767">
        <v>750000000</v>
      </c>
      <c r="H2180" s="2766" t="s">
        <v>6485</v>
      </c>
      <c r="I2180" s="2766" t="s">
        <v>6486</v>
      </c>
      <c r="J2180" s="2767" t="s">
        <v>5766</v>
      </c>
      <c r="K2180" s="2767"/>
      <c r="L2180" s="2767"/>
      <c r="M2180" s="2766"/>
      <c r="N2180" s="2766"/>
      <c r="O2180" s="2768">
        <v>45305</v>
      </c>
      <c r="P2180" s="2766">
        <v>516</v>
      </c>
      <c r="Q2180" s="2768">
        <v>45365</v>
      </c>
      <c r="R2180" s="2766" t="s">
        <v>115</v>
      </c>
      <c r="S2180" s="2766"/>
      <c r="T2180" s="2766"/>
      <c r="U2180" s="2766"/>
      <c r="V2180" s="2766"/>
      <c r="W2180" s="2768" t="s">
        <v>31385</v>
      </c>
      <c r="X2180" s="2766" t="s">
        <v>36</v>
      </c>
      <c r="Y2180" s="2766"/>
      <c r="Z2180" s="2766" t="s">
        <v>37</v>
      </c>
      <c r="AA2180" s="2766" t="s">
        <v>38</v>
      </c>
      <c r="AB2180" s="2766" t="s">
        <v>39</v>
      </c>
      <c r="AC2180" s="2766" t="s">
        <v>4176</v>
      </c>
    </row>
    <row r="2181" spans="1:29" ht="15" customHeight="1">
      <c r="A2181" s="2766" t="s">
        <v>5333</v>
      </c>
      <c r="B2181" s="2766" t="s">
        <v>5333</v>
      </c>
      <c r="C2181" s="2766" t="s">
        <v>6487</v>
      </c>
      <c r="D2181" s="2766" t="s">
        <v>6488</v>
      </c>
      <c r="E2181" s="2766" t="s">
        <v>6489</v>
      </c>
      <c r="F2181" s="2767">
        <v>709000000</v>
      </c>
      <c r="G2181" s="2767">
        <v>506000000</v>
      </c>
      <c r="H2181" s="2766" t="s">
        <v>6490</v>
      </c>
      <c r="I2181" s="2766" t="s">
        <v>6491</v>
      </c>
      <c r="J2181" s="2767" t="s">
        <v>2437</v>
      </c>
      <c r="K2181" s="2767">
        <v>1</v>
      </c>
      <c r="L2181" s="2767">
        <v>8</v>
      </c>
      <c r="M2181" s="2766"/>
      <c r="N2181" s="2766"/>
      <c r="O2181" s="2768">
        <v>45602</v>
      </c>
      <c r="P2181" s="2766">
        <v>278</v>
      </c>
      <c r="Q2181" s="2768">
        <v>45603</v>
      </c>
      <c r="R2181" s="2766" t="s">
        <v>115</v>
      </c>
      <c r="S2181" s="2766">
        <v>0</v>
      </c>
      <c r="T2181" s="2766">
        <v>13</v>
      </c>
      <c r="U2181" s="2766" t="s">
        <v>34</v>
      </c>
      <c r="V2181" s="2766" t="s">
        <v>34</v>
      </c>
      <c r="W2181" s="2768" t="s">
        <v>31385</v>
      </c>
      <c r="X2181" s="2766" t="s">
        <v>36</v>
      </c>
      <c r="Y2181" s="2766">
        <v>1000</v>
      </c>
      <c r="Z2181" s="2766" t="s">
        <v>37</v>
      </c>
      <c r="AA2181" s="2766" t="s">
        <v>38</v>
      </c>
      <c r="AB2181" s="2766" t="s">
        <v>116</v>
      </c>
      <c r="AC2181" s="2766" t="s">
        <v>4176</v>
      </c>
    </row>
    <row r="2182" spans="1:29" ht="15" customHeight="1">
      <c r="A2182" s="2766" t="s">
        <v>5333</v>
      </c>
      <c r="B2182" s="2766" t="s">
        <v>5333</v>
      </c>
      <c r="C2182" s="2766" t="s">
        <v>6492</v>
      </c>
      <c r="D2182" s="2766" t="s">
        <v>6493</v>
      </c>
      <c r="E2182" s="2766" t="s">
        <v>6494</v>
      </c>
      <c r="F2182" s="2767">
        <v>153000000</v>
      </c>
      <c r="G2182" s="2767">
        <v>757000000</v>
      </c>
      <c r="H2182" s="2766" t="s">
        <v>6495</v>
      </c>
      <c r="I2182" s="2766" t="s">
        <v>6496</v>
      </c>
      <c r="J2182" s="2767" t="s">
        <v>5346</v>
      </c>
      <c r="K2182" s="2767" t="s">
        <v>4141</v>
      </c>
      <c r="L2182" s="2767" t="s">
        <v>5634</v>
      </c>
      <c r="M2182" s="2766"/>
      <c r="N2182" s="2766"/>
      <c r="O2182" s="2768">
        <v>45611</v>
      </c>
      <c r="P2182" s="2766">
        <v>269</v>
      </c>
      <c r="Q2182" s="2768">
        <v>45612</v>
      </c>
      <c r="R2182" s="2766" t="s">
        <v>115</v>
      </c>
      <c r="S2182" s="2766">
        <v>0</v>
      </c>
      <c r="T2182" s="2766">
        <v>6</v>
      </c>
      <c r="U2182" s="2766" t="s">
        <v>34</v>
      </c>
      <c r="V2182" s="2766" t="s">
        <v>34</v>
      </c>
      <c r="W2182" s="2768" t="s">
        <v>31385</v>
      </c>
      <c r="X2182" s="2766" t="s">
        <v>36</v>
      </c>
      <c r="Y2182" s="2766">
        <v>850</v>
      </c>
      <c r="Z2182" s="2766" t="s">
        <v>37</v>
      </c>
      <c r="AA2182" s="2766" t="s">
        <v>38</v>
      </c>
      <c r="AB2182" s="2766" t="s">
        <v>116</v>
      </c>
      <c r="AC2182" s="2766" t="s">
        <v>4176</v>
      </c>
    </row>
    <row r="2183" spans="1:29" ht="15" customHeight="1">
      <c r="A2183" s="2766" t="s">
        <v>5333</v>
      </c>
      <c r="B2183" s="2766" t="s">
        <v>5333</v>
      </c>
      <c r="C2183" s="2766" t="s">
        <v>6497</v>
      </c>
      <c r="D2183" s="2766" t="s">
        <v>6498</v>
      </c>
      <c r="E2183" s="2766" t="s">
        <v>6499</v>
      </c>
      <c r="F2183" s="2767">
        <v>767000000</v>
      </c>
      <c r="G2183" s="2767">
        <v>102000000</v>
      </c>
      <c r="H2183" s="2766" t="s">
        <v>6500</v>
      </c>
      <c r="I2183" s="2766" t="s">
        <v>6101</v>
      </c>
      <c r="J2183" s="2767" t="s">
        <v>5766</v>
      </c>
      <c r="K2183" s="2767">
        <v>1</v>
      </c>
      <c r="L2183" s="2767">
        <v>3</v>
      </c>
      <c r="M2183" s="2766"/>
      <c r="N2183" s="2766"/>
      <c r="O2183" s="2768">
        <v>45224</v>
      </c>
      <c r="P2183" s="2766">
        <v>656</v>
      </c>
      <c r="Q2183" s="2768">
        <v>45225</v>
      </c>
      <c r="R2183" s="2766" t="s">
        <v>115</v>
      </c>
      <c r="S2183" s="2766">
        <v>0</v>
      </c>
      <c r="T2183" s="2766">
        <v>13</v>
      </c>
      <c r="U2183" s="2766" t="s">
        <v>34</v>
      </c>
      <c r="V2183" s="2766" t="s">
        <v>34</v>
      </c>
      <c r="W2183" s="2768" t="s">
        <v>31385</v>
      </c>
      <c r="X2183" s="2766" t="s">
        <v>36</v>
      </c>
      <c r="Y2183" s="2766">
        <v>1400</v>
      </c>
      <c r="Z2183" s="2766" t="s">
        <v>37</v>
      </c>
      <c r="AA2183" s="2766" t="s">
        <v>38</v>
      </c>
      <c r="AB2183" s="2766" t="s">
        <v>116</v>
      </c>
      <c r="AC2183" s="2766" t="s">
        <v>4176</v>
      </c>
    </row>
    <row r="2184" spans="1:29" ht="15" customHeight="1">
      <c r="A2184" s="2766" t="s">
        <v>5333</v>
      </c>
      <c r="B2184" s="2766" t="s">
        <v>5333</v>
      </c>
      <c r="C2184" s="2766" t="s">
        <v>6501</v>
      </c>
      <c r="D2184" s="2766" t="s">
        <v>6502</v>
      </c>
      <c r="E2184" s="2766" t="s">
        <v>6503</v>
      </c>
      <c r="F2184" s="2767">
        <v>750000000</v>
      </c>
      <c r="G2184" s="2767">
        <v>100000000</v>
      </c>
      <c r="H2184" s="2766" t="s">
        <v>5381</v>
      </c>
      <c r="I2184" s="2766" t="s">
        <v>6504</v>
      </c>
      <c r="J2184" s="2767" t="s">
        <v>5346</v>
      </c>
      <c r="K2184" s="2767" t="s">
        <v>4141</v>
      </c>
      <c r="L2184" s="2767">
        <v>6</v>
      </c>
      <c r="M2184" s="2766"/>
      <c r="N2184" s="2766"/>
      <c r="O2184" s="2768">
        <v>45471</v>
      </c>
      <c r="P2184" s="2766">
        <v>409</v>
      </c>
      <c r="Q2184" s="2768">
        <v>45472</v>
      </c>
      <c r="R2184" s="2766" t="s">
        <v>115</v>
      </c>
      <c r="S2184" s="2766">
        <v>0</v>
      </c>
      <c r="T2184" s="2766">
        <v>4</v>
      </c>
      <c r="U2184" s="2766" t="s">
        <v>34</v>
      </c>
      <c r="V2184" s="2766" t="s">
        <v>34</v>
      </c>
      <c r="W2184" s="2768" t="s">
        <v>31385</v>
      </c>
      <c r="X2184" s="2766" t="s">
        <v>36</v>
      </c>
      <c r="Y2184" s="2766">
        <v>800</v>
      </c>
      <c r="Z2184" s="2766" t="s">
        <v>37</v>
      </c>
      <c r="AA2184" s="2766" t="s">
        <v>38</v>
      </c>
      <c r="AB2184" s="2766" t="s">
        <v>116</v>
      </c>
      <c r="AC2184" s="2766" t="s">
        <v>4176</v>
      </c>
    </row>
    <row r="2185" spans="1:29" ht="15" customHeight="1">
      <c r="A2185" s="2766" t="s">
        <v>5333</v>
      </c>
      <c r="B2185" s="2766" t="s">
        <v>5333</v>
      </c>
      <c r="C2185" s="2766" t="s">
        <v>6505</v>
      </c>
      <c r="D2185" s="2766" t="s">
        <v>6506</v>
      </c>
      <c r="E2185" s="2766" t="s">
        <v>6507</v>
      </c>
      <c r="F2185" s="2767">
        <v>711639180</v>
      </c>
      <c r="G2185" s="2767">
        <v>161000000</v>
      </c>
      <c r="H2185" s="2766" t="s">
        <v>6508</v>
      </c>
      <c r="I2185" s="2766" t="s">
        <v>6509</v>
      </c>
      <c r="J2185" s="2767" t="s">
        <v>5369</v>
      </c>
      <c r="K2185" s="2767" t="s">
        <v>4141</v>
      </c>
      <c r="L2185" s="2767" t="s">
        <v>6510</v>
      </c>
      <c r="M2185" s="2766"/>
      <c r="N2185" s="2766"/>
      <c r="O2185" s="2768">
        <v>45889</v>
      </c>
      <c r="P2185" s="2766"/>
      <c r="Q2185" s="2768">
        <v>45891</v>
      </c>
      <c r="R2185" s="2766" t="s">
        <v>115</v>
      </c>
      <c r="S2185" s="2766">
        <v>0</v>
      </c>
      <c r="T2185" s="2766">
        <v>10</v>
      </c>
      <c r="U2185" s="2766" t="s">
        <v>34</v>
      </c>
      <c r="V2185" s="2766" t="s">
        <v>34</v>
      </c>
      <c r="W2185" s="2768" t="s">
        <v>31385</v>
      </c>
      <c r="X2185" s="2766" t="s">
        <v>36</v>
      </c>
      <c r="Y2185" s="2766">
        <v>800</v>
      </c>
      <c r="Z2185" s="2766" t="s">
        <v>37</v>
      </c>
      <c r="AA2185" s="2766" t="s">
        <v>38</v>
      </c>
      <c r="AB2185" s="2766" t="s">
        <v>116</v>
      </c>
      <c r="AC2185" s="2766" t="s">
        <v>5393</v>
      </c>
    </row>
    <row r="2186" spans="1:29" ht="15" customHeight="1">
      <c r="A2186" s="2766" t="s">
        <v>5333</v>
      </c>
      <c r="B2186" s="2766" t="s">
        <v>5333</v>
      </c>
      <c r="C2186" s="2766" t="s">
        <v>6511</v>
      </c>
      <c r="D2186" s="2766" t="s">
        <v>6512</v>
      </c>
      <c r="E2186" s="2766" t="s">
        <v>6403</v>
      </c>
      <c r="F2186" s="2767">
        <v>142084964</v>
      </c>
      <c r="G2186" s="2767">
        <v>709000000</v>
      </c>
      <c r="H2186" s="2766" t="s">
        <v>6513</v>
      </c>
      <c r="I2186" s="2766" t="s">
        <v>6514</v>
      </c>
      <c r="J2186" s="2767" t="s">
        <v>5609</v>
      </c>
      <c r="K2186" s="2767" t="s">
        <v>5610</v>
      </c>
      <c r="L2186" s="2767" t="s">
        <v>5929</v>
      </c>
      <c r="M2186" s="2766"/>
      <c r="N2186" s="2766"/>
      <c r="O2186" s="2768">
        <v>45846</v>
      </c>
      <c r="P2186" s="2766">
        <v>33</v>
      </c>
      <c r="Q2186" s="2768">
        <v>45848</v>
      </c>
      <c r="R2186" s="2492" t="s">
        <v>1578</v>
      </c>
      <c r="S2186" s="2766">
        <v>0</v>
      </c>
      <c r="T2186" s="2766">
        <v>0</v>
      </c>
      <c r="U2186" s="2766" t="s">
        <v>34</v>
      </c>
      <c r="V2186" s="2766" t="s">
        <v>34</v>
      </c>
      <c r="W2186" s="2768" t="s">
        <v>31385</v>
      </c>
      <c r="X2186" s="2766" t="s">
        <v>36</v>
      </c>
      <c r="Y2186" s="2766">
        <v>100</v>
      </c>
      <c r="Z2186" s="2766" t="s">
        <v>37</v>
      </c>
      <c r="AA2186" s="2766" t="s">
        <v>38</v>
      </c>
      <c r="AB2186" s="2492" t="s">
        <v>1579</v>
      </c>
      <c r="AC2186" s="2766" t="s">
        <v>4176</v>
      </c>
    </row>
    <row r="2187" spans="1:29" ht="15" customHeight="1">
      <c r="A2187" s="2766" t="s">
        <v>5333</v>
      </c>
      <c r="B2187" s="2766" t="s">
        <v>5333</v>
      </c>
      <c r="C2187" s="2766" t="s">
        <v>6515</v>
      </c>
      <c r="D2187" s="2766" t="s">
        <v>6516</v>
      </c>
      <c r="E2187" s="2766" t="s">
        <v>6517</v>
      </c>
      <c r="F2187" s="2767">
        <v>708106324</v>
      </c>
      <c r="G2187" s="2767">
        <v>142000000</v>
      </c>
      <c r="H2187" s="2766" t="s">
        <v>6518</v>
      </c>
      <c r="I2187" s="2766" t="s">
        <v>6519</v>
      </c>
      <c r="J2187" s="2767" t="s">
        <v>6520</v>
      </c>
      <c r="K2187" s="2767" t="s">
        <v>4141</v>
      </c>
      <c r="L2187" s="2767" t="s">
        <v>6521</v>
      </c>
      <c r="M2187" s="2766"/>
      <c r="N2187" s="2766"/>
      <c r="O2187" s="2768">
        <v>45821</v>
      </c>
      <c r="P2187" s="2766">
        <v>59</v>
      </c>
      <c r="Q2187" s="2768">
        <v>45822</v>
      </c>
      <c r="R2187" s="2766" t="s">
        <v>115</v>
      </c>
      <c r="S2187" s="2766">
        <v>0</v>
      </c>
      <c r="T2187" s="2766">
        <v>12</v>
      </c>
      <c r="U2187" s="2766" t="s">
        <v>34</v>
      </c>
      <c r="V2187" s="2766" t="s">
        <v>34</v>
      </c>
      <c r="W2187" s="2768" t="s">
        <v>31385</v>
      </c>
      <c r="X2187" s="2766" t="s">
        <v>36</v>
      </c>
      <c r="Y2187" s="2766">
        <v>950</v>
      </c>
      <c r="Z2187" s="2766" t="s">
        <v>37</v>
      </c>
      <c r="AA2187" s="2766" t="s">
        <v>38</v>
      </c>
      <c r="AB2187" s="2766" t="s">
        <v>116</v>
      </c>
      <c r="AC2187" s="2766" t="s">
        <v>5371</v>
      </c>
    </row>
    <row r="2188" spans="1:29" ht="15" customHeight="1">
      <c r="A2188" s="2766" t="s">
        <v>5333</v>
      </c>
      <c r="B2188" s="2766" t="s">
        <v>5333</v>
      </c>
      <c r="C2188" s="2766" t="s">
        <v>6522</v>
      </c>
      <c r="D2188" s="2766" t="s">
        <v>6523</v>
      </c>
      <c r="E2188" s="2766" t="s">
        <v>6524</v>
      </c>
      <c r="F2188" s="2767">
        <v>503000000</v>
      </c>
      <c r="G2188" s="2767">
        <v>707000000</v>
      </c>
      <c r="H2188" s="2766" t="s">
        <v>6525</v>
      </c>
      <c r="I2188" s="2766" t="s">
        <v>6526</v>
      </c>
      <c r="J2188" s="2767" t="s">
        <v>5346</v>
      </c>
      <c r="K2188" s="2767" t="s">
        <v>4141</v>
      </c>
      <c r="L2188" s="2767"/>
      <c r="M2188" s="2766"/>
      <c r="N2188" s="2766"/>
      <c r="O2188" s="2768">
        <v>44971</v>
      </c>
      <c r="P2188" s="2766">
        <v>529</v>
      </c>
      <c r="Q2188" s="2768">
        <v>45352</v>
      </c>
      <c r="R2188" s="2766" t="s">
        <v>115</v>
      </c>
      <c r="S2188" s="2766"/>
      <c r="T2188" s="2766"/>
      <c r="U2188" s="2766"/>
      <c r="V2188" s="2766"/>
      <c r="W2188" s="2768" t="s">
        <v>31385</v>
      </c>
      <c r="X2188" s="2766" t="s">
        <v>36</v>
      </c>
      <c r="Y2188" s="2766"/>
      <c r="Z2188" s="2766" t="s">
        <v>37</v>
      </c>
      <c r="AA2188" s="2766" t="s">
        <v>38</v>
      </c>
      <c r="AB2188" s="2766" t="s">
        <v>116</v>
      </c>
      <c r="AC2188" s="2766" t="s">
        <v>5371</v>
      </c>
    </row>
    <row r="2189" spans="1:29" ht="15" customHeight="1">
      <c r="A2189" s="2766" t="s">
        <v>5333</v>
      </c>
      <c r="B2189" s="2766" t="s">
        <v>5333</v>
      </c>
      <c r="C2189" s="2766" t="s">
        <v>6527</v>
      </c>
      <c r="D2189" s="2766" t="s">
        <v>6528</v>
      </c>
      <c r="E2189" s="2766" t="s">
        <v>6529</v>
      </c>
      <c r="F2189" s="2767">
        <v>501331449</v>
      </c>
      <c r="G2189" s="2767">
        <v>172000000</v>
      </c>
      <c r="H2189" s="2766" t="s">
        <v>6530</v>
      </c>
      <c r="I2189" s="2766" t="s">
        <v>6531</v>
      </c>
      <c r="J2189" s="2767" t="s">
        <v>5689</v>
      </c>
      <c r="K2189" s="2767" t="s">
        <v>4141</v>
      </c>
      <c r="L2189" s="2767" t="s">
        <v>6532</v>
      </c>
      <c r="M2189" s="2766"/>
      <c r="N2189" s="2766"/>
      <c r="O2189" s="2768">
        <v>45727</v>
      </c>
      <c r="P2189" s="2766">
        <v>153</v>
      </c>
      <c r="Q2189" s="2768">
        <v>45728</v>
      </c>
      <c r="R2189" s="2766" t="s">
        <v>115</v>
      </c>
      <c r="S2189" s="2766">
        <v>0</v>
      </c>
      <c r="T2189" s="2766">
        <v>3</v>
      </c>
      <c r="U2189" s="2766" t="s">
        <v>34</v>
      </c>
      <c r="V2189" s="2766" t="s">
        <v>34</v>
      </c>
      <c r="W2189" s="2768" t="s">
        <v>31385</v>
      </c>
      <c r="X2189" s="2766" t="s">
        <v>36</v>
      </c>
      <c r="Y2189" s="2766">
        <v>250</v>
      </c>
      <c r="Z2189" s="2766" t="s">
        <v>37</v>
      </c>
      <c r="AA2189" s="2766" t="s">
        <v>38</v>
      </c>
      <c r="AB2189" s="2766" t="s">
        <v>116</v>
      </c>
      <c r="AC2189" s="2766" t="s">
        <v>5371</v>
      </c>
    </row>
    <row r="2190" spans="1:29" ht="15" customHeight="1">
      <c r="A2190" s="2766" t="s">
        <v>5333</v>
      </c>
      <c r="B2190" s="2766" t="s">
        <v>5333</v>
      </c>
      <c r="C2190" s="2766" t="s">
        <v>6533</v>
      </c>
      <c r="D2190" s="2766" t="s">
        <v>6534</v>
      </c>
      <c r="E2190" s="2766" t="s">
        <v>6535</v>
      </c>
      <c r="F2190" s="2767">
        <v>546585093</v>
      </c>
      <c r="G2190" s="2767">
        <v>787000000</v>
      </c>
      <c r="H2190" s="2766" t="s">
        <v>6536</v>
      </c>
      <c r="I2190" s="2766" t="s">
        <v>6537</v>
      </c>
      <c r="J2190" s="2767" t="s">
        <v>5579</v>
      </c>
      <c r="K2190" s="2767" t="s">
        <v>4141</v>
      </c>
      <c r="L2190" s="2767" t="s">
        <v>6538</v>
      </c>
      <c r="M2190" s="2766"/>
      <c r="N2190" s="2766"/>
      <c r="O2190" s="2768">
        <v>45729</v>
      </c>
      <c r="P2190" s="2766">
        <v>152</v>
      </c>
      <c r="Q2190" s="2768">
        <v>45729</v>
      </c>
      <c r="R2190" s="2766" t="s">
        <v>115</v>
      </c>
      <c r="S2190" s="2766">
        <v>0</v>
      </c>
      <c r="T2190" s="2766">
        <v>12</v>
      </c>
      <c r="U2190" s="2766" t="s">
        <v>34</v>
      </c>
      <c r="V2190" s="2766" t="s">
        <v>34</v>
      </c>
      <c r="W2190" s="2768" t="s">
        <v>31385</v>
      </c>
      <c r="X2190" s="2766" t="s">
        <v>36</v>
      </c>
      <c r="Y2190" s="2766">
        <v>950</v>
      </c>
      <c r="Z2190" s="2766" t="s">
        <v>37</v>
      </c>
      <c r="AA2190" s="2766" t="s">
        <v>38</v>
      </c>
      <c r="AB2190" s="2766" t="s">
        <v>116</v>
      </c>
      <c r="AC2190" s="2766" t="s">
        <v>5371</v>
      </c>
    </row>
    <row r="2191" spans="1:29" ht="15" customHeight="1">
      <c r="A2191" s="2766" t="s">
        <v>5333</v>
      </c>
      <c r="B2191" s="2766" t="s">
        <v>5333</v>
      </c>
      <c r="C2191" s="2766" t="s">
        <v>6539</v>
      </c>
      <c r="D2191" s="2766" t="s">
        <v>6540</v>
      </c>
      <c r="E2191" s="2766" t="s">
        <v>6541</v>
      </c>
      <c r="F2191" s="2767">
        <v>758000000</v>
      </c>
      <c r="G2191" s="2767">
        <v>506000000</v>
      </c>
      <c r="H2191" s="2766" t="s">
        <v>6542</v>
      </c>
      <c r="I2191" s="2766" t="s">
        <v>6543</v>
      </c>
      <c r="J2191" s="2767" t="s">
        <v>5519</v>
      </c>
      <c r="K2191" s="2767">
        <v>2</v>
      </c>
      <c r="L2191" s="2767">
        <v>63</v>
      </c>
      <c r="M2191" s="2766"/>
      <c r="N2191" s="2766"/>
      <c r="O2191" s="2768">
        <v>45475</v>
      </c>
      <c r="P2191" s="2766">
        <v>402</v>
      </c>
      <c r="Q2191" s="2768">
        <v>45479</v>
      </c>
      <c r="R2191" s="2766" t="s">
        <v>115</v>
      </c>
      <c r="S2191" s="2766">
        <v>0</v>
      </c>
      <c r="T2191" s="2766">
        <v>8</v>
      </c>
      <c r="U2191" s="2766" t="s">
        <v>34</v>
      </c>
      <c r="V2191" s="2766" t="s">
        <v>34</v>
      </c>
      <c r="W2191" s="2768" t="s">
        <v>31385</v>
      </c>
      <c r="X2191" s="2766" t="s">
        <v>36</v>
      </c>
      <c r="Y2191" s="2766">
        <v>850</v>
      </c>
      <c r="Z2191" s="2766" t="s">
        <v>37</v>
      </c>
      <c r="AA2191" s="2766" t="s">
        <v>38</v>
      </c>
      <c r="AB2191" s="2766" t="s">
        <v>116</v>
      </c>
      <c r="AC2191" s="2766" t="s">
        <v>5371</v>
      </c>
    </row>
    <row r="2192" spans="1:29" ht="15" customHeight="1">
      <c r="A2192" s="2766" t="s">
        <v>5333</v>
      </c>
      <c r="B2192" s="2766" t="s">
        <v>5333</v>
      </c>
      <c r="C2192" s="2766" t="s">
        <v>6544</v>
      </c>
      <c r="D2192" s="2766" t="s">
        <v>6545</v>
      </c>
      <c r="E2192" s="2766" t="s">
        <v>6546</v>
      </c>
      <c r="F2192" s="2767">
        <v>171000000</v>
      </c>
      <c r="G2192" s="2767">
        <v>704000000</v>
      </c>
      <c r="H2192" s="2766" t="s">
        <v>6547</v>
      </c>
      <c r="I2192" s="2766" t="s">
        <v>6548</v>
      </c>
      <c r="J2192" s="2767" t="s">
        <v>5525</v>
      </c>
      <c r="K2192" s="2767">
        <v>2</v>
      </c>
      <c r="L2192" s="2767">
        <v>58</v>
      </c>
      <c r="M2192" s="2766"/>
      <c r="N2192" s="2766"/>
      <c r="O2192" s="2768">
        <v>45629</v>
      </c>
      <c r="P2192" s="2766">
        <v>251</v>
      </c>
      <c r="Q2192" s="2768">
        <v>45630</v>
      </c>
      <c r="R2192" s="2766" t="s">
        <v>115</v>
      </c>
      <c r="S2192" s="2766">
        <v>0</v>
      </c>
      <c r="T2192" s="2766">
        <v>3</v>
      </c>
      <c r="U2192" s="2766" t="s">
        <v>34</v>
      </c>
      <c r="V2192" s="2766" t="s">
        <v>34</v>
      </c>
      <c r="W2192" s="2768" t="s">
        <v>31385</v>
      </c>
      <c r="X2192" s="2766" t="s">
        <v>36</v>
      </c>
      <c r="Y2192" s="2766">
        <v>700</v>
      </c>
      <c r="Z2192" s="2766" t="s">
        <v>37</v>
      </c>
      <c r="AA2192" s="2766" t="s">
        <v>38</v>
      </c>
      <c r="AB2192" s="2766" t="s">
        <v>116</v>
      </c>
      <c r="AC2192" s="2766" t="s">
        <v>4176</v>
      </c>
    </row>
    <row r="2193" spans="1:29" ht="15" customHeight="1">
      <c r="A2193" s="2766" t="s">
        <v>5333</v>
      </c>
      <c r="B2193" s="2766" t="s">
        <v>5333</v>
      </c>
      <c r="C2193" s="2766" t="s">
        <v>6549</v>
      </c>
      <c r="D2193" s="2766" t="s">
        <v>6550</v>
      </c>
      <c r="E2193" s="2766" t="s">
        <v>6551</v>
      </c>
      <c r="F2193" s="2767">
        <v>141000000</v>
      </c>
      <c r="G2193" s="2767">
        <v>779000000</v>
      </c>
      <c r="H2193" s="2766" t="s">
        <v>6552</v>
      </c>
      <c r="I2193" s="2766" t="s">
        <v>6553</v>
      </c>
      <c r="J2193" s="2767" t="s">
        <v>5572</v>
      </c>
      <c r="K2193" s="2767" t="s">
        <v>4141</v>
      </c>
      <c r="L2193" s="2767" t="s">
        <v>31501</v>
      </c>
      <c r="M2193" s="2766"/>
      <c r="N2193" s="2766"/>
      <c r="O2193" s="2768">
        <v>45506</v>
      </c>
      <c r="P2193" s="2766">
        <v>372</v>
      </c>
      <c r="Q2193" s="2768">
        <v>45509</v>
      </c>
      <c r="R2193" s="2766" t="s">
        <v>115</v>
      </c>
      <c r="S2193" s="2766">
        <v>0</v>
      </c>
      <c r="T2193" s="2766">
        <v>7</v>
      </c>
      <c r="U2193" s="2766" t="s">
        <v>34</v>
      </c>
      <c r="V2193" s="2766" t="s">
        <v>34</v>
      </c>
      <c r="W2193" s="2768" t="s">
        <v>31385</v>
      </c>
      <c r="X2193" s="2766" t="s">
        <v>36</v>
      </c>
      <c r="Y2193" s="2766">
        <v>750</v>
      </c>
      <c r="Z2193" s="2766" t="s">
        <v>37</v>
      </c>
      <c r="AA2193" s="2766" t="s">
        <v>38</v>
      </c>
      <c r="AB2193" s="2766" t="s">
        <v>116</v>
      </c>
      <c r="AC2193" s="2766" t="s">
        <v>6554</v>
      </c>
    </row>
    <row r="2194" spans="1:29" ht="15" customHeight="1">
      <c r="A2194" s="2766" t="s">
        <v>5333</v>
      </c>
      <c r="B2194" s="2766" t="s">
        <v>5333</v>
      </c>
      <c r="C2194" s="2766" t="s">
        <v>6555</v>
      </c>
      <c r="D2194" s="2766" t="s">
        <v>2438</v>
      </c>
      <c r="E2194" s="2766" t="s">
        <v>6556</v>
      </c>
      <c r="F2194" s="2767">
        <v>707000000</v>
      </c>
      <c r="G2194" s="2767">
        <v>505000000</v>
      </c>
      <c r="H2194" s="2766" t="s">
        <v>6557</v>
      </c>
      <c r="I2194" s="2766" t="s">
        <v>6558</v>
      </c>
      <c r="J2194" s="2767" t="s">
        <v>5525</v>
      </c>
      <c r="K2194" s="2767" t="s">
        <v>4141</v>
      </c>
      <c r="L2194" s="2767" t="s">
        <v>31502</v>
      </c>
      <c r="M2194" s="2766"/>
      <c r="N2194" s="2766"/>
      <c r="O2194" s="2768">
        <v>45620</v>
      </c>
      <c r="P2194" s="2766">
        <v>260</v>
      </c>
      <c r="Q2194" s="2768">
        <v>45621</v>
      </c>
      <c r="R2194" s="2766" t="s">
        <v>115</v>
      </c>
      <c r="S2194" s="2766">
        <v>0</v>
      </c>
      <c r="T2194" s="2766">
        <v>5</v>
      </c>
      <c r="U2194" s="2766" t="s">
        <v>34</v>
      </c>
      <c r="V2194" s="2766" t="s">
        <v>34</v>
      </c>
      <c r="W2194" s="2768" t="s">
        <v>31385</v>
      </c>
      <c r="X2194" s="2766" t="s">
        <v>36</v>
      </c>
      <c r="Y2194" s="2766">
        <v>750</v>
      </c>
      <c r="Z2194" s="2766" t="s">
        <v>37</v>
      </c>
      <c r="AA2194" s="2766" t="s">
        <v>38</v>
      </c>
      <c r="AB2194" s="2766" t="s">
        <v>116</v>
      </c>
      <c r="AC2194" s="2766" t="s">
        <v>5371</v>
      </c>
    </row>
    <row r="2195" spans="1:29" ht="15" customHeight="1">
      <c r="A2195" s="2766" t="s">
        <v>5333</v>
      </c>
      <c r="B2195" s="2766" t="s">
        <v>5333</v>
      </c>
      <c r="C2195" s="2766" t="s">
        <v>6559</v>
      </c>
      <c r="D2195" s="2766" t="s">
        <v>6560</v>
      </c>
      <c r="E2195" s="2766" t="s">
        <v>6561</v>
      </c>
      <c r="F2195" s="2767">
        <v>596000000</v>
      </c>
      <c r="G2195" s="2767">
        <v>769000000</v>
      </c>
      <c r="H2195" s="2766" t="s">
        <v>6562</v>
      </c>
      <c r="I2195" s="2766" t="s">
        <v>6563</v>
      </c>
      <c r="J2195" s="2767" t="s">
        <v>5761</v>
      </c>
      <c r="K2195" s="2767">
        <v>4</v>
      </c>
      <c r="L2195" s="2767">
        <v>31</v>
      </c>
      <c r="M2195" s="2766"/>
      <c r="N2195" s="2766"/>
      <c r="O2195" s="2768">
        <v>45470</v>
      </c>
      <c r="P2195" s="2766">
        <v>410</v>
      </c>
      <c r="Q2195" s="2768">
        <v>45471</v>
      </c>
      <c r="R2195" s="2766" t="s">
        <v>115</v>
      </c>
      <c r="S2195" s="2766">
        <v>0</v>
      </c>
      <c r="T2195" s="2766">
        <v>8</v>
      </c>
      <c r="U2195" s="2766" t="s">
        <v>34</v>
      </c>
      <c r="V2195" s="2766" t="s">
        <v>34</v>
      </c>
      <c r="W2195" s="2768" t="s">
        <v>31385</v>
      </c>
      <c r="X2195" s="2766" t="s">
        <v>36</v>
      </c>
      <c r="Y2195" s="2766">
        <v>750</v>
      </c>
      <c r="Z2195" s="2766" t="s">
        <v>37</v>
      </c>
      <c r="AA2195" s="2766" t="s">
        <v>38</v>
      </c>
      <c r="AB2195" s="2766" t="s">
        <v>116</v>
      </c>
      <c r="AC2195" s="2766" t="s">
        <v>5371</v>
      </c>
    </row>
    <row r="2196" spans="1:29" ht="15" customHeight="1">
      <c r="A2196" s="2766" t="s">
        <v>5333</v>
      </c>
      <c r="B2196" s="2766" t="s">
        <v>5333</v>
      </c>
      <c r="C2196" s="2766" t="s">
        <v>6564</v>
      </c>
      <c r="D2196" s="2766" t="s">
        <v>6565</v>
      </c>
      <c r="E2196" s="2766" t="s">
        <v>6566</v>
      </c>
      <c r="F2196" s="2767">
        <v>778340869</v>
      </c>
      <c r="G2196" s="2767">
        <v>143000000</v>
      </c>
      <c r="H2196" s="2766" t="s">
        <v>6567</v>
      </c>
      <c r="I2196" s="2766" t="s">
        <v>6568</v>
      </c>
      <c r="J2196" s="2767" t="s">
        <v>5754</v>
      </c>
      <c r="K2196" s="2767" t="s">
        <v>4194</v>
      </c>
      <c r="L2196" s="2767" t="s">
        <v>6569</v>
      </c>
      <c r="M2196" s="2766"/>
      <c r="N2196" s="2766"/>
      <c r="O2196" s="2768">
        <v>45797</v>
      </c>
      <c r="P2196" s="2766">
        <v>83</v>
      </c>
      <c r="Q2196" s="2768">
        <v>45798</v>
      </c>
      <c r="R2196" s="2766" t="s">
        <v>115</v>
      </c>
      <c r="S2196" s="2766">
        <v>0</v>
      </c>
      <c r="T2196" s="2766">
        <v>3</v>
      </c>
      <c r="U2196" s="2766" t="s">
        <v>34</v>
      </c>
      <c r="V2196" s="2766" t="s">
        <v>34</v>
      </c>
      <c r="W2196" s="2768" t="s">
        <v>31385</v>
      </c>
      <c r="X2196" s="2766" t="s">
        <v>36</v>
      </c>
      <c r="Y2196" s="2766">
        <v>250</v>
      </c>
      <c r="Z2196" s="2766" t="s">
        <v>37</v>
      </c>
      <c r="AA2196" s="2766" t="s">
        <v>38</v>
      </c>
      <c r="AB2196" s="2766" t="s">
        <v>116</v>
      </c>
      <c r="AC2196" s="2766" t="s">
        <v>5371</v>
      </c>
    </row>
    <row r="2197" spans="1:29" ht="15" customHeight="1">
      <c r="A2197" s="2766" t="s">
        <v>5333</v>
      </c>
      <c r="B2197" s="2766" t="s">
        <v>5333</v>
      </c>
      <c r="C2197" s="2766" t="s">
        <v>6570</v>
      </c>
      <c r="D2197" s="2766" t="s">
        <v>6571</v>
      </c>
      <c r="E2197" s="2766" t="s">
        <v>5805</v>
      </c>
      <c r="F2197" s="2767">
        <v>103000000</v>
      </c>
      <c r="G2197" s="2767">
        <v>709000000</v>
      </c>
      <c r="H2197" s="2766" t="s">
        <v>6572</v>
      </c>
      <c r="I2197" s="2766" t="s">
        <v>6573</v>
      </c>
      <c r="J2197" s="2767" t="s">
        <v>5346</v>
      </c>
      <c r="K2197" s="2767" t="s">
        <v>4141</v>
      </c>
      <c r="L2197" s="2767">
        <v>6</v>
      </c>
      <c r="M2197" s="2766"/>
      <c r="N2197" s="2766"/>
      <c r="O2197" s="2768">
        <v>45477</v>
      </c>
      <c r="P2197" s="2766">
        <v>403</v>
      </c>
      <c r="Q2197" s="2768">
        <v>45478</v>
      </c>
      <c r="R2197" s="2766" t="s">
        <v>115</v>
      </c>
      <c r="S2197" s="2766">
        <v>0</v>
      </c>
      <c r="T2197" s="2766">
        <v>2</v>
      </c>
      <c r="U2197" s="2766" t="s">
        <v>34</v>
      </c>
      <c r="V2197" s="2766" t="s">
        <v>34</v>
      </c>
      <c r="W2197" s="2768" t="s">
        <v>31385</v>
      </c>
      <c r="X2197" s="2766" t="s">
        <v>36</v>
      </c>
      <c r="Y2197" s="2766">
        <v>600</v>
      </c>
      <c r="Z2197" s="2766" t="s">
        <v>37</v>
      </c>
      <c r="AA2197" s="2766" t="s">
        <v>38</v>
      </c>
      <c r="AB2197" s="2766" t="s">
        <v>116</v>
      </c>
      <c r="AC2197" s="2766" t="s">
        <v>5371</v>
      </c>
    </row>
    <row r="2198" spans="1:29" ht="15" customHeight="1">
      <c r="A2198" s="2766" t="s">
        <v>5333</v>
      </c>
      <c r="B2198" s="2766" t="s">
        <v>5333</v>
      </c>
      <c r="C2198" s="2766" t="s">
        <v>6574</v>
      </c>
      <c r="D2198" s="2766" t="s">
        <v>6575</v>
      </c>
      <c r="E2198" s="2766" t="s">
        <v>6576</v>
      </c>
      <c r="F2198" s="2767">
        <v>709144477</v>
      </c>
      <c r="G2198" s="2767">
        <v>507000000</v>
      </c>
      <c r="H2198" s="2766" t="s">
        <v>6577</v>
      </c>
      <c r="I2198" s="2766" t="s">
        <v>6578</v>
      </c>
      <c r="J2198" s="2767" t="s">
        <v>5411</v>
      </c>
      <c r="K2198" s="2767" t="s">
        <v>4141</v>
      </c>
      <c r="L2198" s="2767" t="s">
        <v>6579</v>
      </c>
      <c r="M2198" s="2766"/>
      <c r="N2198" s="2766"/>
      <c r="O2198" s="2768">
        <v>45688</v>
      </c>
      <c r="P2198" s="2766">
        <v>191</v>
      </c>
      <c r="Q2198" s="2768">
        <v>45690</v>
      </c>
      <c r="R2198" s="2766" t="s">
        <v>115</v>
      </c>
      <c r="S2198" s="2766">
        <v>0</v>
      </c>
      <c r="T2198" s="2766">
        <v>2</v>
      </c>
      <c r="U2198" s="2766" t="s">
        <v>34</v>
      </c>
      <c r="V2198" s="2766" t="s">
        <v>34</v>
      </c>
      <c r="W2198" s="2768" t="s">
        <v>31385</v>
      </c>
      <c r="X2198" s="2766" t="s">
        <v>36</v>
      </c>
      <c r="Y2198" s="2766">
        <v>450</v>
      </c>
      <c r="Z2198" s="2766" t="s">
        <v>37</v>
      </c>
      <c r="AA2198" s="2766" t="s">
        <v>38</v>
      </c>
      <c r="AB2198" s="2766" t="s">
        <v>116</v>
      </c>
      <c r="AC2198" s="2766" t="s">
        <v>4176</v>
      </c>
    </row>
    <row r="2199" spans="1:29" ht="15" customHeight="1">
      <c r="A2199" s="2766" t="s">
        <v>5333</v>
      </c>
      <c r="B2199" s="2766" t="s">
        <v>5333</v>
      </c>
      <c r="C2199" s="2766" t="s">
        <v>6580</v>
      </c>
      <c r="D2199" s="2766" t="s">
        <v>6581</v>
      </c>
      <c r="E2199" s="2766" t="s">
        <v>6582</v>
      </c>
      <c r="F2199" s="2767">
        <v>556000000</v>
      </c>
      <c r="G2199" s="2767">
        <v>778000000</v>
      </c>
      <c r="H2199" s="2766" t="s">
        <v>6583</v>
      </c>
      <c r="I2199" s="2766" t="s">
        <v>6584</v>
      </c>
      <c r="J2199" s="2767" t="s">
        <v>5338</v>
      </c>
      <c r="K2199" s="2767" t="s">
        <v>4141</v>
      </c>
      <c r="L2199" s="2767" t="s">
        <v>5399</v>
      </c>
      <c r="M2199" s="2766"/>
      <c r="N2199" s="2766"/>
      <c r="O2199" s="2768">
        <v>45750</v>
      </c>
      <c r="P2199" s="2766">
        <v>130</v>
      </c>
      <c r="Q2199" s="2768">
        <v>45751</v>
      </c>
      <c r="R2199" s="2766" t="s">
        <v>115</v>
      </c>
      <c r="S2199" s="2766">
        <v>0</v>
      </c>
      <c r="T2199" s="2766">
        <v>10</v>
      </c>
      <c r="U2199" s="2766" t="s">
        <v>34</v>
      </c>
      <c r="V2199" s="2766" t="s">
        <v>34</v>
      </c>
      <c r="W2199" s="2768" t="s">
        <v>31385</v>
      </c>
      <c r="X2199" s="2766" t="s">
        <v>36</v>
      </c>
      <c r="Y2199" s="2766">
        <v>950</v>
      </c>
      <c r="Z2199" s="2766" t="s">
        <v>37</v>
      </c>
      <c r="AA2199" s="2766" t="s">
        <v>38</v>
      </c>
      <c r="AB2199" s="2766" t="s">
        <v>116</v>
      </c>
      <c r="AC2199" s="2766" t="s">
        <v>5371</v>
      </c>
    </row>
    <row r="2200" spans="1:29" ht="15" customHeight="1">
      <c r="A2200" s="2766" t="s">
        <v>5333</v>
      </c>
      <c r="B2200" s="2766" t="s">
        <v>5333</v>
      </c>
      <c r="C2200" s="2766" t="s">
        <v>6585</v>
      </c>
      <c r="D2200" s="2766" t="s">
        <v>6586</v>
      </c>
      <c r="E2200" s="2766" t="s">
        <v>6587</v>
      </c>
      <c r="F2200" s="2767">
        <v>759330690</v>
      </c>
      <c r="G2200" s="2767">
        <v>104000000</v>
      </c>
      <c r="H2200" s="2766" t="s">
        <v>6588</v>
      </c>
      <c r="I2200" s="2766" t="s">
        <v>6589</v>
      </c>
      <c r="J2200" s="2767" t="s">
        <v>5411</v>
      </c>
      <c r="K2200" s="2767" t="s">
        <v>4141</v>
      </c>
      <c r="L2200" s="2767" t="s">
        <v>5914</v>
      </c>
      <c r="M2200" s="2766"/>
      <c r="N2200" s="2766"/>
      <c r="O2200" s="2768">
        <v>45723</v>
      </c>
      <c r="P2200" s="2766">
        <v>158</v>
      </c>
      <c r="Q2200" s="2768">
        <v>45723</v>
      </c>
      <c r="R2200" s="2766" t="s">
        <v>115</v>
      </c>
      <c r="S2200" s="2766">
        <v>0</v>
      </c>
      <c r="T2200" s="2766">
        <v>2</v>
      </c>
      <c r="U2200" s="2766" t="s">
        <v>34</v>
      </c>
      <c r="V2200" s="2766" t="s">
        <v>34</v>
      </c>
      <c r="W2200" s="2768" t="s">
        <v>31385</v>
      </c>
      <c r="X2200" s="2766" t="s">
        <v>36</v>
      </c>
      <c r="Y2200" s="2766">
        <v>650</v>
      </c>
      <c r="Z2200" s="2766" t="s">
        <v>37</v>
      </c>
      <c r="AA2200" s="2766" t="s">
        <v>38</v>
      </c>
      <c r="AB2200" s="2766" t="s">
        <v>116</v>
      </c>
      <c r="AC2200" s="2766" t="s">
        <v>4176</v>
      </c>
    </row>
    <row r="2201" spans="1:29" ht="15" customHeight="1">
      <c r="A2201" s="2766" t="s">
        <v>5333</v>
      </c>
      <c r="B2201" s="2766" t="s">
        <v>5333</v>
      </c>
      <c r="C2201" s="2766" t="s">
        <v>6590</v>
      </c>
      <c r="D2201" s="2766" t="s">
        <v>6591</v>
      </c>
      <c r="E2201" s="2766" t="s">
        <v>6592</v>
      </c>
      <c r="F2201" s="2767">
        <v>799000000</v>
      </c>
      <c r="G2201" s="2767">
        <v>709000000</v>
      </c>
      <c r="H2201" s="2766" t="s">
        <v>6593</v>
      </c>
      <c r="I2201" s="2766" t="s">
        <v>6594</v>
      </c>
      <c r="J2201" s="2767" t="s">
        <v>5844</v>
      </c>
      <c r="K2201" s="2767" t="s">
        <v>4141</v>
      </c>
      <c r="L2201" s="2767">
        <v>8</v>
      </c>
      <c r="M2201" s="2766"/>
      <c r="N2201" s="2766"/>
      <c r="O2201" s="2768">
        <v>45595</v>
      </c>
      <c r="P2201" s="2766">
        <v>285</v>
      </c>
      <c r="Q2201" s="2768">
        <v>45596</v>
      </c>
      <c r="R2201" s="2766" t="s">
        <v>115</v>
      </c>
      <c r="S2201" s="2766">
        <v>0</v>
      </c>
      <c r="T2201" s="2766">
        <v>6</v>
      </c>
      <c r="U2201" s="2766" t="s">
        <v>34</v>
      </c>
      <c r="V2201" s="2766" t="s">
        <v>34</v>
      </c>
      <c r="W2201" s="2768" t="s">
        <v>31385</v>
      </c>
      <c r="X2201" s="2766" t="s">
        <v>36</v>
      </c>
      <c r="Y2201" s="2766">
        <v>700</v>
      </c>
      <c r="Z2201" s="2766" t="s">
        <v>37</v>
      </c>
      <c r="AA2201" s="2766" t="s">
        <v>38</v>
      </c>
      <c r="AB2201" s="2766" t="s">
        <v>116</v>
      </c>
      <c r="AC2201" s="2766" t="s">
        <v>5371</v>
      </c>
    </row>
    <row r="2202" spans="1:29" ht="15" customHeight="1">
      <c r="A2202" s="2766" t="s">
        <v>5333</v>
      </c>
      <c r="B2202" s="2766" t="s">
        <v>5333</v>
      </c>
      <c r="C2202" s="2766" t="s">
        <v>6595</v>
      </c>
      <c r="D2202" s="2766" t="s">
        <v>6596</v>
      </c>
      <c r="E2202" s="2766" t="s">
        <v>5333</v>
      </c>
      <c r="F2202" s="2767">
        <v>798384283</v>
      </c>
      <c r="G2202" s="2767">
        <v>506000000</v>
      </c>
      <c r="H2202" s="2766">
        <v>7.58</v>
      </c>
      <c r="I2202" s="2766" t="s">
        <v>6597</v>
      </c>
      <c r="J2202" s="2767" t="s">
        <v>5689</v>
      </c>
      <c r="K2202" s="2767" t="s">
        <v>4141</v>
      </c>
      <c r="L2202" s="2767" t="s">
        <v>6598</v>
      </c>
      <c r="M2202" s="2766"/>
      <c r="N2202" s="2766"/>
      <c r="O2202" s="2768">
        <v>45893</v>
      </c>
      <c r="P2202" s="2766"/>
      <c r="Q2202" s="2768">
        <v>45894</v>
      </c>
      <c r="R2202" s="2766" t="s">
        <v>115</v>
      </c>
      <c r="S2202" s="2766">
        <v>0</v>
      </c>
      <c r="T2202" s="2766">
        <v>0</v>
      </c>
      <c r="U2202" s="2766" t="s">
        <v>34</v>
      </c>
      <c r="V2202" s="2766" t="s">
        <v>34</v>
      </c>
      <c r="W2202" s="2768" t="s">
        <v>31385</v>
      </c>
      <c r="X2202" s="2766" t="s">
        <v>36</v>
      </c>
      <c r="Y2202" s="2766">
        <v>900</v>
      </c>
      <c r="Z2202" s="2766" t="s">
        <v>37</v>
      </c>
      <c r="AA2202" s="2766" t="s">
        <v>38</v>
      </c>
      <c r="AB2202" s="2766" t="s">
        <v>116</v>
      </c>
      <c r="AC2202" s="2766" t="s">
        <v>4176</v>
      </c>
    </row>
    <row r="2203" spans="1:29" ht="15" customHeight="1">
      <c r="A2203" s="2766" t="s">
        <v>5333</v>
      </c>
      <c r="B2203" s="2766" t="s">
        <v>5333</v>
      </c>
      <c r="C2203" s="2766" t="s">
        <v>6599</v>
      </c>
      <c r="D2203" s="2766" t="s">
        <v>6600</v>
      </c>
      <c r="E2203" s="2766" t="s">
        <v>6601</v>
      </c>
      <c r="F2203" s="2767">
        <v>759866953</v>
      </c>
      <c r="G2203" s="2767">
        <v>142000000</v>
      </c>
      <c r="H2203" s="2766" t="s">
        <v>6602</v>
      </c>
      <c r="I2203" s="2766" t="s">
        <v>6603</v>
      </c>
      <c r="J2203" s="2767" t="s">
        <v>6406</v>
      </c>
      <c r="K2203" s="2767" t="s">
        <v>4141</v>
      </c>
      <c r="L2203" s="2767" t="s">
        <v>6604</v>
      </c>
      <c r="M2203" s="2766"/>
      <c r="N2203" s="2766"/>
      <c r="O2203" s="2768">
        <v>45764</v>
      </c>
      <c r="P2203" s="2766">
        <v>112</v>
      </c>
      <c r="Q2203" s="2768">
        <v>45769</v>
      </c>
      <c r="R2203" s="2766" t="s">
        <v>115</v>
      </c>
      <c r="S2203" s="2766">
        <v>0</v>
      </c>
      <c r="T2203" s="2766">
        <v>7</v>
      </c>
      <c r="U2203" s="2766" t="s">
        <v>34</v>
      </c>
      <c r="V2203" s="2766" t="s">
        <v>34</v>
      </c>
      <c r="W2203" s="2768" t="s">
        <v>31385</v>
      </c>
      <c r="X2203" s="2766" t="s">
        <v>36</v>
      </c>
      <c r="Y2203" s="2766">
        <v>700</v>
      </c>
      <c r="Z2203" s="2766" t="s">
        <v>37</v>
      </c>
      <c r="AA2203" s="2766" t="s">
        <v>38</v>
      </c>
      <c r="AB2203" s="2766" t="s">
        <v>116</v>
      </c>
      <c r="AC2203" s="2766" t="s">
        <v>5371</v>
      </c>
    </row>
    <row r="2204" spans="1:29" ht="15" customHeight="1">
      <c r="A2204" s="2766" t="s">
        <v>5333</v>
      </c>
      <c r="B2204" s="2766" t="s">
        <v>5333</v>
      </c>
      <c r="C2204" s="2766" t="s">
        <v>6605</v>
      </c>
      <c r="D2204" s="2766" t="s">
        <v>6606</v>
      </c>
      <c r="E2204" s="2766" t="s">
        <v>5832</v>
      </c>
      <c r="F2204" s="2767">
        <v>707720184</v>
      </c>
      <c r="G2204" s="2767">
        <v>103000000</v>
      </c>
      <c r="H2204" s="2766" t="s">
        <v>6607</v>
      </c>
      <c r="I2204" s="2766" t="s">
        <v>6608</v>
      </c>
      <c r="J2204" s="2767" t="s">
        <v>6520</v>
      </c>
      <c r="K2204" s="2767" t="s">
        <v>2435</v>
      </c>
      <c r="L2204" s="2767" t="s">
        <v>6609</v>
      </c>
      <c r="M2204" s="2766"/>
      <c r="N2204" s="2766"/>
      <c r="O2204" s="2768">
        <v>45462</v>
      </c>
      <c r="P2204" s="2766"/>
      <c r="Q2204" s="2768">
        <v>45861</v>
      </c>
      <c r="R2204" s="2766" t="s">
        <v>115</v>
      </c>
      <c r="S2204" s="2766">
        <v>0</v>
      </c>
      <c r="T2204" s="2766">
        <v>0</v>
      </c>
      <c r="U2204" s="2766" t="s">
        <v>34</v>
      </c>
      <c r="V2204" s="2766" t="s">
        <v>34</v>
      </c>
      <c r="W2204" s="2768" t="s">
        <v>31385</v>
      </c>
      <c r="X2204" s="2766" t="s">
        <v>36</v>
      </c>
      <c r="Y2204" s="2766">
        <v>200</v>
      </c>
      <c r="Z2204" s="2766" t="s">
        <v>37</v>
      </c>
      <c r="AA2204" s="2766" t="s">
        <v>38</v>
      </c>
      <c r="AB2204" s="2766" t="s">
        <v>116</v>
      </c>
      <c r="AC2204" s="2766" t="s">
        <v>5355</v>
      </c>
    </row>
    <row r="2205" spans="1:29" ht="15" customHeight="1">
      <c r="A2205" s="2766" t="s">
        <v>5333</v>
      </c>
      <c r="B2205" s="2766" t="s">
        <v>5333</v>
      </c>
      <c r="C2205" s="2766" t="s">
        <v>6610</v>
      </c>
      <c r="D2205" s="2766" t="s">
        <v>6611</v>
      </c>
      <c r="E2205" s="2766" t="s">
        <v>6612</v>
      </c>
      <c r="F2205" s="2767">
        <v>154000000</v>
      </c>
      <c r="G2205" s="2767">
        <v>749000000</v>
      </c>
      <c r="H2205" s="2766" t="s">
        <v>6613</v>
      </c>
      <c r="I2205" s="2766" t="s">
        <v>6614</v>
      </c>
      <c r="J2205" s="2767" t="s">
        <v>5572</v>
      </c>
      <c r="K2205" s="2767" t="s">
        <v>4141</v>
      </c>
      <c r="L2205" s="2767" t="s">
        <v>6383</v>
      </c>
      <c r="M2205" s="2766"/>
      <c r="N2205" s="2766"/>
      <c r="O2205" s="2768">
        <v>45805</v>
      </c>
      <c r="P2205" s="2766">
        <v>74</v>
      </c>
      <c r="Q2205" s="2768">
        <v>45807</v>
      </c>
      <c r="R2205" s="2492" t="s">
        <v>1578</v>
      </c>
      <c r="S2205" s="2766">
        <v>0</v>
      </c>
      <c r="T2205" s="2766">
        <v>2</v>
      </c>
      <c r="U2205" s="2766" t="s">
        <v>34</v>
      </c>
      <c r="V2205" s="2766" t="s">
        <v>34</v>
      </c>
      <c r="W2205" s="2768" t="s">
        <v>31385</v>
      </c>
      <c r="X2205" s="2766" t="s">
        <v>36</v>
      </c>
      <c r="Y2205" s="2766">
        <v>350</v>
      </c>
      <c r="Z2205" s="2766" t="s">
        <v>37</v>
      </c>
      <c r="AA2205" s="2766" t="s">
        <v>38</v>
      </c>
      <c r="AB2205" s="2492" t="s">
        <v>1579</v>
      </c>
      <c r="AC2205" s="2766" t="s">
        <v>4176</v>
      </c>
    </row>
    <row r="2206" spans="1:29" ht="15" customHeight="1">
      <c r="A2206" s="2766" t="s">
        <v>5333</v>
      </c>
      <c r="B2206" s="2766" t="s">
        <v>5333</v>
      </c>
      <c r="C2206" s="2766" t="s">
        <v>6615</v>
      </c>
      <c r="D2206" s="2766" t="s">
        <v>6616</v>
      </c>
      <c r="E2206" s="2766" t="s">
        <v>6617</v>
      </c>
      <c r="F2206" s="2767">
        <v>102064101</v>
      </c>
      <c r="G2206" s="2767">
        <v>555000000</v>
      </c>
      <c r="H2206" s="2766" t="s">
        <v>6618</v>
      </c>
      <c r="I2206" s="2766" t="s">
        <v>6619</v>
      </c>
      <c r="J2206" s="2767" t="s">
        <v>5844</v>
      </c>
      <c r="K2206" s="2767" t="s">
        <v>4141</v>
      </c>
      <c r="L2206" s="2767" t="s">
        <v>6620</v>
      </c>
      <c r="M2206" s="2766"/>
      <c r="N2206" s="2766"/>
      <c r="O2206" s="2768">
        <v>45644</v>
      </c>
      <c r="P2206" s="2766">
        <v>236</v>
      </c>
      <c r="Q2206" s="2768">
        <v>45645</v>
      </c>
      <c r="R2206" s="2766" t="s">
        <v>115</v>
      </c>
      <c r="S2206" s="2766">
        <v>0</v>
      </c>
      <c r="T2206" s="2766">
        <v>6</v>
      </c>
      <c r="U2206" s="2766" t="s">
        <v>34</v>
      </c>
      <c r="V2206" s="2766" t="s">
        <v>34</v>
      </c>
      <c r="W2206" s="2768" t="s">
        <v>31385</v>
      </c>
      <c r="X2206" s="2766" t="s">
        <v>36</v>
      </c>
      <c r="Y2206" s="2766">
        <v>850</v>
      </c>
      <c r="Z2206" s="2766" t="s">
        <v>37</v>
      </c>
      <c r="AA2206" s="2766" t="s">
        <v>38</v>
      </c>
      <c r="AB2206" s="2766" t="s">
        <v>116</v>
      </c>
      <c r="AC2206" s="2766" t="s">
        <v>4176</v>
      </c>
    </row>
    <row r="2207" spans="1:29" ht="15" customHeight="1">
      <c r="A2207" s="2766" t="s">
        <v>5333</v>
      </c>
      <c r="B2207" s="2766" t="s">
        <v>5333</v>
      </c>
      <c r="C2207" s="2766" t="s">
        <v>6621</v>
      </c>
      <c r="D2207" s="2766" t="s">
        <v>6622</v>
      </c>
      <c r="E2207" s="2766" t="s">
        <v>5844</v>
      </c>
      <c r="F2207" s="2767">
        <v>153000000</v>
      </c>
      <c r="G2207" s="2767">
        <v>748000000</v>
      </c>
      <c r="H2207" s="2766" t="s">
        <v>6623</v>
      </c>
      <c r="I2207" s="2766" t="s">
        <v>6624</v>
      </c>
      <c r="J2207" s="2767" t="s">
        <v>5844</v>
      </c>
      <c r="K2207" s="2767" t="s">
        <v>4141</v>
      </c>
      <c r="L2207" s="2767" t="s">
        <v>6625</v>
      </c>
      <c r="M2207" s="2766"/>
      <c r="N2207" s="2766"/>
      <c r="O2207" s="2768">
        <v>45611</v>
      </c>
      <c r="P2207" s="2766">
        <v>269</v>
      </c>
      <c r="Q2207" s="2768">
        <v>45612</v>
      </c>
      <c r="R2207" s="2766" t="s">
        <v>115</v>
      </c>
      <c r="S2207" s="2766">
        <v>0</v>
      </c>
      <c r="T2207" s="2766">
        <v>6</v>
      </c>
      <c r="U2207" s="2766" t="s">
        <v>34</v>
      </c>
      <c r="V2207" s="2766" t="s">
        <v>34</v>
      </c>
      <c r="W2207" s="2768" t="s">
        <v>31385</v>
      </c>
      <c r="X2207" s="2766" t="s">
        <v>36</v>
      </c>
      <c r="Y2207" s="2766">
        <v>800</v>
      </c>
      <c r="Z2207" s="2766" t="s">
        <v>37</v>
      </c>
      <c r="AA2207" s="2766" t="s">
        <v>38</v>
      </c>
      <c r="AB2207" s="2766" t="s">
        <v>116</v>
      </c>
      <c r="AC2207" s="2766" t="s">
        <v>4176</v>
      </c>
    </row>
    <row r="2208" spans="1:29" ht="15" customHeight="1">
      <c r="A2208" s="2766" t="s">
        <v>5333</v>
      </c>
      <c r="B2208" s="2766" t="s">
        <v>5333</v>
      </c>
      <c r="C2208" s="2766" t="s">
        <v>6626</v>
      </c>
      <c r="D2208" s="2766" t="s">
        <v>6627</v>
      </c>
      <c r="E2208" s="2766" t="s">
        <v>6628</v>
      </c>
      <c r="F2208" s="2767">
        <v>747897147</v>
      </c>
      <c r="G2208" s="2767">
        <v>102000000</v>
      </c>
      <c r="H2208" s="2766" t="s">
        <v>6629</v>
      </c>
      <c r="I2208" s="2766" t="s">
        <v>6630</v>
      </c>
      <c r="J2208" s="2767" t="s">
        <v>5437</v>
      </c>
      <c r="K2208" s="2767" t="s">
        <v>4124</v>
      </c>
      <c r="L2208" s="2767" t="s">
        <v>6631</v>
      </c>
      <c r="M2208" s="2766"/>
      <c r="N2208" s="2766"/>
      <c r="O2208" s="2768">
        <v>45721</v>
      </c>
      <c r="P2208" s="2766">
        <v>159</v>
      </c>
      <c r="Q2208" s="2768">
        <v>45722</v>
      </c>
      <c r="R2208" s="2766" t="s">
        <v>115</v>
      </c>
      <c r="S2208" s="2766">
        <v>0</v>
      </c>
      <c r="T2208" s="2766">
        <v>5</v>
      </c>
      <c r="U2208" s="2766" t="s">
        <v>34</v>
      </c>
      <c r="V2208" s="2766" t="s">
        <v>34</v>
      </c>
      <c r="W2208" s="2768" t="s">
        <v>31385</v>
      </c>
      <c r="X2208" s="2766" t="s">
        <v>36</v>
      </c>
      <c r="Y2208" s="2766">
        <v>750</v>
      </c>
      <c r="Z2208" s="2766"/>
      <c r="AA2208" s="2766" t="s">
        <v>38</v>
      </c>
      <c r="AB2208" s="2766" t="s">
        <v>116</v>
      </c>
      <c r="AC2208" s="2766" t="s">
        <v>5371</v>
      </c>
    </row>
    <row r="2209" spans="1:29" ht="15" customHeight="1">
      <c r="A2209" s="2766" t="s">
        <v>5333</v>
      </c>
      <c r="B2209" s="2766" t="s">
        <v>5333</v>
      </c>
      <c r="C2209" s="2766" t="s">
        <v>6632</v>
      </c>
      <c r="D2209" s="2766" t="s">
        <v>6633</v>
      </c>
      <c r="E2209" s="2766" t="s">
        <v>5763</v>
      </c>
      <c r="F2209" s="2767">
        <v>141000000</v>
      </c>
      <c r="G2209" s="2767">
        <v>174000000</v>
      </c>
      <c r="H2209" s="2766" t="s">
        <v>6634</v>
      </c>
      <c r="I2209" s="2766" t="s">
        <v>6635</v>
      </c>
      <c r="J2209" s="2767" t="s">
        <v>5377</v>
      </c>
      <c r="K2209" s="2767">
        <v>1</v>
      </c>
      <c r="L2209" s="2767">
        <v>2</v>
      </c>
      <c r="M2209" s="2766"/>
      <c r="N2209" s="2766"/>
      <c r="O2209" s="2768">
        <v>45532</v>
      </c>
      <c r="P2209" s="2766">
        <v>348</v>
      </c>
      <c r="Q2209" s="2768">
        <v>45533</v>
      </c>
      <c r="R2209" s="2766" t="s">
        <v>115</v>
      </c>
      <c r="S2209" s="2766">
        <v>0</v>
      </c>
      <c r="T2209" s="2766">
        <v>0</v>
      </c>
      <c r="U2209" s="2766" t="s">
        <v>34</v>
      </c>
      <c r="V2209" s="2766" t="s">
        <v>34</v>
      </c>
      <c r="W2209" s="2768" t="s">
        <v>31385</v>
      </c>
      <c r="X2209" s="2766" t="s">
        <v>36</v>
      </c>
      <c r="Y2209" s="2766"/>
      <c r="Z2209" s="2766" t="s">
        <v>37</v>
      </c>
      <c r="AA2209" s="2766" t="s">
        <v>38</v>
      </c>
      <c r="AB2209" s="2766" t="s">
        <v>116</v>
      </c>
      <c r="AC2209" s="2766" t="s">
        <v>4176</v>
      </c>
    </row>
    <row r="2210" spans="1:29" ht="15" customHeight="1">
      <c r="A2210" s="2766" t="s">
        <v>5333</v>
      </c>
      <c r="B2210" s="2766" t="s">
        <v>5333</v>
      </c>
      <c r="C2210" s="2766" t="s">
        <v>6636</v>
      </c>
      <c r="D2210" s="2766" t="s">
        <v>6637</v>
      </c>
      <c r="E2210" s="2766" t="s">
        <v>6638</v>
      </c>
      <c r="F2210" s="2767">
        <v>709000000</v>
      </c>
      <c r="G2210" s="2767">
        <v>587000000</v>
      </c>
      <c r="H2210" s="2766" t="s">
        <v>6639</v>
      </c>
      <c r="I2210" s="2766" t="s">
        <v>6640</v>
      </c>
      <c r="J2210" s="2767" t="s">
        <v>5525</v>
      </c>
      <c r="K2210" s="2767">
        <v>1</v>
      </c>
      <c r="L2210" s="2767">
        <v>7</v>
      </c>
      <c r="M2210" s="2766"/>
      <c r="N2210" s="2766"/>
      <c r="O2210" s="2768">
        <v>45496</v>
      </c>
      <c r="P2210" s="2766">
        <v>384</v>
      </c>
      <c r="Q2210" s="2768">
        <v>45497</v>
      </c>
      <c r="R2210" s="2766" t="s">
        <v>115</v>
      </c>
      <c r="S2210" s="2766">
        <v>0</v>
      </c>
      <c r="T2210" s="2766">
        <v>0</v>
      </c>
      <c r="U2210" s="2766" t="s">
        <v>34</v>
      </c>
      <c r="V2210" s="2766" t="s">
        <v>34</v>
      </c>
      <c r="W2210" s="2768" t="s">
        <v>31385</v>
      </c>
      <c r="X2210" s="2766" t="s">
        <v>36</v>
      </c>
      <c r="Y2210" s="2766">
        <v>500</v>
      </c>
      <c r="Z2210" s="2766" t="s">
        <v>37</v>
      </c>
      <c r="AA2210" s="2766" t="s">
        <v>38</v>
      </c>
      <c r="AB2210" s="2766" t="s">
        <v>116</v>
      </c>
      <c r="AC2210" s="2766" t="s">
        <v>4338</v>
      </c>
    </row>
    <row r="2211" spans="1:29" ht="15" customHeight="1">
      <c r="A2211" s="2766" t="s">
        <v>5333</v>
      </c>
      <c r="B2211" s="2766" t="s">
        <v>5333</v>
      </c>
      <c r="C2211" s="2766" t="s">
        <v>6641</v>
      </c>
      <c r="D2211" s="2766" t="s">
        <v>6642</v>
      </c>
      <c r="E2211" s="2766" t="s">
        <v>6643</v>
      </c>
      <c r="F2211" s="2767">
        <v>747180992</v>
      </c>
      <c r="G2211" s="2767">
        <v>768000000</v>
      </c>
      <c r="H2211" s="2766" t="s">
        <v>6644</v>
      </c>
      <c r="I2211" s="2766" t="s">
        <v>6645</v>
      </c>
      <c r="J2211" s="2767" t="s">
        <v>5579</v>
      </c>
      <c r="K2211" s="2767" t="s">
        <v>2435</v>
      </c>
      <c r="L2211" s="2767" t="s">
        <v>5789</v>
      </c>
      <c r="M2211" s="2766"/>
      <c r="N2211" s="2766"/>
      <c r="O2211" s="2768">
        <v>45757</v>
      </c>
      <c r="P2211" s="2766">
        <v>124</v>
      </c>
      <c r="Q2211" s="2768">
        <v>45757</v>
      </c>
      <c r="R2211" s="2766" t="s">
        <v>115</v>
      </c>
      <c r="S2211" s="2766">
        <v>0</v>
      </c>
      <c r="T2211" s="2766">
        <v>4</v>
      </c>
      <c r="U2211" s="2766" t="s">
        <v>34</v>
      </c>
      <c r="V2211" s="2766" t="s">
        <v>34</v>
      </c>
      <c r="W2211" s="2768" t="s">
        <v>31385</v>
      </c>
      <c r="X2211" s="2766" t="s">
        <v>36</v>
      </c>
      <c r="Y2211" s="2766">
        <v>550</v>
      </c>
      <c r="Z2211" s="2766" t="s">
        <v>37</v>
      </c>
      <c r="AA2211" s="2766" t="s">
        <v>38</v>
      </c>
      <c r="AB2211" s="2766" t="s">
        <v>206</v>
      </c>
      <c r="AC2211" s="2766" t="s">
        <v>5355</v>
      </c>
    </row>
    <row r="2212" spans="1:29" ht="15" customHeight="1">
      <c r="A2212" s="2766" t="s">
        <v>5333</v>
      </c>
      <c r="B2212" s="2766" t="s">
        <v>5333</v>
      </c>
      <c r="C2212" s="2766" t="s">
        <v>6646</v>
      </c>
      <c r="D2212" s="2766" t="s">
        <v>6647</v>
      </c>
      <c r="E2212" s="2766" t="s">
        <v>6648</v>
      </c>
      <c r="F2212" s="2767">
        <v>505211828</v>
      </c>
      <c r="G2212" s="2767">
        <v>708000000</v>
      </c>
      <c r="H2212" s="2766" t="s">
        <v>6649</v>
      </c>
      <c r="I2212" s="2766" t="s">
        <v>6650</v>
      </c>
      <c r="J2212" s="2767" t="s">
        <v>5418</v>
      </c>
      <c r="K2212" s="2767" t="s">
        <v>4124</v>
      </c>
      <c r="L2212" s="2767" t="s">
        <v>6651</v>
      </c>
      <c r="M2212" s="2766"/>
      <c r="N2212" s="2766"/>
      <c r="O2212" s="2768">
        <v>45887</v>
      </c>
      <c r="P2212" s="2766"/>
      <c r="Q2212" s="2768">
        <v>45889</v>
      </c>
      <c r="R2212" s="2492" t="s">
        <v>1578</v>
      </c>
      <c r="S2212" s="2766">
        <v>0</v>
      </c>
      <c r="T2212" s="2766">
        <v>0</v>
      </c>
      <c r="U2212" s="2766" t="s">
        <v>34</v>
      </c>
      <c r="V2212" s="2766" t="s">
        <v>34</v>
      </c>
      <c r="W2212" s="2768" t="s">
        <v>31385</v>
      </c>
      <c r="X2212" s="2766" t="s">
        <v>36</v>
      </c>
      <c r="Y2212" s="2766">
        <v>300</v>
      </c>
      <c r="Z2212" s="2766" t="s">
        <v>37</v>
      </c>
      <c r="AA2212" s="2766" t="s">
        <v>38</v>
      </c>
      <c r="AB2212" s="2492" t="s">
        <v>1579</v>
      </c>
      <c r="AC2212" s="2766" t="s">
        <v>4176</v>
      </c>
    </row>
    <row r="2213" spans="1:29" ht="15" customHeight="1">
      <c r="A2213" s="2766" t="s">
        <v>5333</v>
      </c>
      <c r="B2213" s="2766" t="s">
        <v>5333</v>
      </c>
      <c r="C2213" s="2766" t="s">
        <v>6652</v>
      </c>
      <c r="D2213" s="2766" t="s">
        <v>6653</v>
      </c>
      <c r="E2213" s="2766" t="s">
        <v>6654</v>
      </c>
      <c r="F2213" s="2767">
        <v>768795918</v>
      </c>
      <c r="G2213" s="2767">
        <v>789000000</v>
      </c>
      <c r="H2213" s="2766" t="s">
        <v>6655</v>
      </c>
      <c r="I2213" s="2766" t="s">
        <v>6656</v>
      </c>
      <c r="J2213" s="2767" t="s">
        <v>5437</v>
      </c>
      <c r="K2213" s="2767" t="s">
        <v>2435</v>
      </c>
      <c r="L2213" s="2767" t="s">
        <v>6657</v>
      </c>
      <c r="M2213" s="2766"/>
      <c r="N2213" s="2766"/>
      <c r="O2213" s="2768">
        <v>45633</v>
      </c>
      <c r="P2213" s="2766">
        <v>248</v>
      </c>
      <c r="Q2213" s="2768">
        <v>45633</v>
      </c>
      <c r="R2213" s="2766" t="s">
        <v>115</v>
      </c>
      <c r="S2213" s="2766">
        <v>0</v>
      </c>
      <c r="T2213" s="2766">
        <v>5</v>
      </c>
      <c r="U2213" s="2766" t="s">
        <v>34</v>
      </c>
      <c r="V2213" s="2766" t="s">
        <v>34</v>
      </c>
      <c r="W2213" s="2768" t="s">
        <v>31385</v>
      </c>
      <c r="X2213" s="2766" t="s">
        <v>36</v>
      </c>
      <c r="Y2213" s="2766">
        <v>750</v>
      </c>
      <c r="Z2213" s="2766" t="s">
        <v>37</v>
      </c>
      <c r="AA2213" s="2766" t="s">
        <v>38</v>
      </c>
      <c r="AB2213" s="2766" t="s">
        <v>116</v>
      </c>
      <c r="AC2213" s="2766" t="s">
        <v>4176</v>
      </c>
    </row>
    <row r="2214" spans="1:29" ht="15" customHeight="1">
      <c r="A2214" s="2766" t="s">
        <v>5333</v>
      </c>
      <c r="B2214" s="2766" t="s">
        <v>5333</v>
      </c>
      <c r="C2214" s="2766" t="s">
        <v>6658</v>
      </c>
      <c r="D2214" s="2766" t="s">
        <v>6659</v>
      </c>
      <c r="E2214" s="2766" t="s">
        <v>6660</v>
      </c>
      <c r="F2214" s="2767">
        <v>576816820</v>
      </c>
      <c r="G2214" s="2767">
        <v>152000000</v>
      </c>
      <c r="H2214" s="2766" t="s">
        <v>6661</v>
      </c>
      <c r="I2214" s="2766" t="s">
        <v>6662</v>
      </c>
      <c r="J2214" s="2767" t="s">
        <v>5579</v>
      </c>
      <c r="K2214" s="2767" t="s">
        <v>4141</v>
      </c>
      <c r="L2214" s="2767" t="s">
        <v>6663</v>
      </c>
      <c r="M2214" s="2766"/>
      <c r="N2214" s="2766"/>
      <c r="O2214" s="2768">
        <v>45891</v>
      </c>
      <c r="P2214" s="2766"/>
      <c r="Q2214" s="2768">
        <v>45892</v>
      </c>
      <c r="R2214" s="2766" t="s">
        <v>115</v>
      </c>
      <c r="S2214" s="2766">
        <v>0</v>
      </c>
      <c r="T2214" s="2766">
        <v>0</v>
      </c>
      <c r="U2214" s="2766" t="s">
        <v>34</v>
      </c>
      <c r="V2214" s="2766" t="s">
        <v>34</v>
      </c>
      <c r="W2214" s="2768" t="s">
        <v>31385</v>
      </c>
      <c r="X2214" s="2766" t="s">
        <v>36</v>
      </c>
      <c r="Y2214" s="2766">
        <v>500</v>
      </c>
      <c r="Z2214" s="2766" t="s">
        <v>37</v>
      </c>
      <c r="AA2214" s="2766" t="s">
        <v>38</v>
      </c>
      <c r="AB2214" s="2766" t="s">
        <v>116</v>
      </c>
      <c r="AC2214" s="2766" t="s">
        <v>5393</v>
      </c>
    </row>
    <row r="2215" spans="1:29" ht="15" customHeight="1">
      <c r="A2215" s="2766" t="s">
        <v>5333</v>
      </c>
      <c r="B2215" s="2766" t="s">
        <v>5333</v>
      </c>
      <c r="C2215" s="2766" t="s">
        <v>6664</v>
      </c>
      <c r="D2215" s="2766" t="s">
        <v>6665</v>
      </c>
      <c r="E2215" s="2766" t="s">
        <v>6666</v>
      </c>
      <c r="F2215" s="2767">
        <v>170860768</v>
      </c>
      <c r="G2215" s="2767">
        <v>704000000</v>
      </c>
      <c r="H2215" s="2766" t="s">
        <v>6667</v>
      </c>
      <c r="I2215" s="2766" t="s">
        <v>6668</v>
      </c>
      <c r="J2215" s="2767" t="s">
        <v>5338</v>
      </c>
      <c r="K2215" s="2767" t="s">
        <v>4141</v>
      </c>
      <c r="L2215" s="2767" t="s">
        <v>6669</v>
      </c>
      <c r="M2215" s="2766"/>
      <c r="N2215" s="2766"/>
      <c r="O2215" s="2768">
        <v>45882</v>
      </c>
      <c r="P2215" s="2766"/>
      <c r="Q2215" s="2768">
        <v>45884</v>
      </c>
      <c r="R2215" s="2492" t="s">
        <v>1578</v>
      </c>
      <c r="S2215" s="2766">
        <v>0</v>
      </c>
      <c r="T2215" s="2766">
        <v>0</v>
      </c>
      <c r="U2215" s="2766" t="s">
        <v>34</v>
      </c>
      <c r="V2215" s="2766" t="s">
        <v>34</v>
      </c>
      <c r="W2215" s="2768" t="s">
        <v>31385</v>
      </c>
      <c r="X2215" s="2766" t="s">
        <v>36</v>
      </c>
      <c r="Y2215" s="2766">
        <v>300</v>
      </c>
      <c r="Z2215" s="2766" t="s">
        <v>37</v>
      </c>
      <c r="AA2215" s="2766" t="s">
        <v>38</v>
      </c>
      <c r="AB2215" s="2492" t="s">
        <v>1579</v>
      </c>
      <c r="AC2215" s="2766" t="s">
        <v>5431</v>
      </c>
    </row>
    <row r="2216" spans="1:29" ht="15" customHeight="1">
      <c r="A2216" s="2766" t="s">
        <v>5333</v>
      </c>
      <c r="B2216" s="2766" t="s">
        <v>5333</v>
      </c>
      <c r="C2216" s="2766" t="s">
        <v>6670</v>
      </c>
      <c r="D2216" s="2766" t="s">
        <v>6671</v>
      </c>
      <c r="E2216" s="2766" t="s">
        <v>6672</v>
      </c>
      <c r="F2216" s="2767">
        <v>171113291</v>
      </c>
      <c r="G2216" s="2767">
        <v>778000000</v>
      </c>
      <c r="H2216" s="2766" t="s">
        <v>6673</v>
      </c>
      <c r="I2216" s="2766" t="s">
        <v>6674</v>
      </c>
      <c r="J2216" s="2767" t="s">
        <v>5437</v>
      </c>
      <c r="K2216" s="2767" t="s">
        <v>2435</v>
      </c>
      <c r="L2216" s="2767" t="s">
        <v>6675</v>
      </c>
      <c r="M2216" s="2766"/>
      <c r="N2216" s="2766"/>
      <c r="O2216" s="2768">
        <v>45897</v>
      </c>
      <c r="P2216" s="2766"/>
      <c r="Q2216" s="2768">
        <v>45899</v>
      </c>
      <c r="R2216" s="2492" t="s">
        <v>1578</v>
      </c>
      <c r="S2216" s="2766">
        <v>0</v>
      </c>
      <c r="T2216" s="2766">
        <v>0</v>
      </c>
      <c r="U2216" s="2766" t="s">
        <v>34</v>
      </c>
      <c r="V2216" s="2766" t="s">
        <v>34</v>
      </c>
      <c r="W2216" s="2768" t="s">
        <v>31385</v>
      </c>
      <c r="X2216" s="2766" t="s">
        <v>36</v>
      </c>
      <c r="Y2216" s="2766">
        <v>300</v>
      </c>
      <c r="Z2216" s="2766" t="s">
        <v>37</v>
      </c>
      <c r="AA2216" s="2766" t="s">
        <v>38</v>
      </c>
      <c r="AB2216" s="2492" t="s">
        <v>1579</v>
      </c>
      <c r="AC2216" s="2766" t="s">
        <v>5393</v>
      </c>
    </row>
    <row r="2217" spans="1:29" ht="15" customHeight="1">
      <c r="A2217" s="2766" t="s">
        <v>5333</v>
      </c>
      <c r="B2217" s="2766" t="s">
        <v>5333</v>
      </c>
      <c r="C2217" s="2766" t="s">
        <v>6676</v>
      </c>
      <c r="D2217" s="2766" t="s">
        <v>6677</v>
      </c>
      <c r="E2217" s="2766" t="s">
        <v>6678</v>
      </c>
      <c r="F2217" s="2767">
        <v>707322016</v>
      </c>
      <c r="G2217" s="2767">
        <v>102000000</v>
      </c>
      <c r="H2217" s="2766" t="s">
        <v>6679</v>
      </c>
      <c r="I2217" s="2766" t="s">
        <v>6680</v>
      </c>
      <c r="J2217" s="2767" t="s">
        <v>5338</v>
      </c>
      <c r="K2217" s="2767" t="s">
        <v>4141</v>
      </c>
      <c r="L2217" s="2767" t="s">
        <v>6669</v>
      </c>
      <c r="M2217" s="2766"/>
      <c r="N2217" s="2766"/>
      <c r="O2217" s="2768">
        <v>45898</v>
      </c>
      <c r="P2217" s="2766"/>
      <c r="Q2217" s="2768">
        <v>45899</v>
      </c>
      <c r="R2217" s="2492" t="s">
        <v>1578</v>
      </c>
      <c r="S2217" s="2766">
        <v>0</v>
      </c>
      <c r="T2217" s="2766">
        <v>0</v>
      </c>
      <c r="U2217" s="2766" t="s">
        <v>34</v>
      </c>
      <c r="V2217" s="2766" t="s">
        <v>34</v>
      </c>
      <c r="W2217" s="2768" t="s">
        <v>31385</v>
      </c>
      <c r="X2217" s="2766" t="s">
        <v>36</v>
      </c>
      <c r="Y2217" s="2766">
        <v>200</v>
      </c>
      <c r="Z2217" s="2766" t="s">
        <v>37</v>
      </c>
      <c r="AA2217" s="2766" t="s">
        <v>38</v>
      </c>
      <c r="AB2217" s="2492" t="s">
        <v>1579</v>
      </c>
      <c r="AC2217" s="2766" t="s">
        <v>5371</v>
      </c>
    </row>
    <row r="2218" spans="1:29" ht="15" customHeight="1">
      <c r="A2218" s="2766" t="s">
        <v>5333</v>
      </c>
      <c r="B2218" s="2766" t="s">
        <v>5333</v>
      </c>
      <c r="C2218" s="2766" t="s">
        <v>6681</v>
      </c>
      <c r="D2218" s="2766" t="s">
        <v>6682</v>
      </c>
      <c r="E2218" s="2766" t="s">
        <v>6056</v>
      </c>
      <c r="F2218" s="2767">
        <v>586563889</v>
      </c>
      <c r="G2218" s="2767">
        <v>748000000</v>
      </c>
      <c r="H2218" s="2766" t="s">
        <v>6683</v>
      </c>
      <c r="I2218" s="2766">
        <v>-5102607</v>
      </c>
      <c r="J2218" s="2767" t="s">
        <v>5801</v>
      </c>
      <c r="K2218" s="2767" t="s">
        <v>4141</v>
      </c>
      <c r="L2218" s="2767" t="s">
        <v>6684</v>
      </c>
      <c r="M2218" s="2766"/>
      <c r="N2218" s="2766"/>
      <c r="O2218" s="2768">
        <v>45890</v>
      </c>
      <c r="P2218" s="2766"/>
      <c r="Q2218" s="2768">
        <v>45892</v>
      </c>
      <c r="R2218" s="2766" t="s">
        <v>115</v>
      </c>
      <c r="S2218" s="2766">
        <v>0</v>
      </c>
      <c r="T2218" s="2766">
        <v>0</v>
      </c>
      <c r="U2218" s="2766" t="s">
        <v>34</v>
      </c>
      <c r="V2218" s="2766" t="s">
        <v>34</v>
      </c>
      <c r="W2218" s="2768" t="s">
        <v>31385</v>
      </c>
      <c r="X2218" s="2766" t="s">
        <v>36</v>
      </c>
      <c r="Y2218" s="2766">
        <v>200</v>
      </c>
      <c r="Z2218" s="2766" t="s">
        <v>37</v>
      </c>
      <c r="AA2218" s="2766" t="s">
        <v>38</v>
      </c>
      <c r="AB2218" s="2766" t="s">
        <v>116</v>
      </c>
      <c r="AC2218" s="2766" t="s">
        <v>6685</v>
      </c>
    </row>
    <row r="2219" spans="1:29" ht="15" customHeight="1">
      <c r="A2219" s="2766" t="s">
        <v>5333</v>
      </c>
      <c r="B2219" s="2766" t="s">
        <v>5333</v>
      </c>
      <c r="C2219" s="2766" t="s">
        <v>6686</v>
      </c>
      <c r="D2219" s="2766" t="s">
        <v>6687</v>
      </c>
      <c r="E2219" s="2766" t="s">
        <v>6688</v>
      </c>
      <c r="F2219" s="2767">
        <v>748131358</v>
      </c>
      <c r="G2219" s="2767">
        <v>757000000</v>
      </c>
      <c r="H2219" s="2766" t="s">
        <v>6655</v>
      </c>
      <c r="I2219" s="2766" t="s">
        <v>6656</v>
      </c>
      <c r="J2219" s="2767" t="s">
        <v>6520</v>
      </c>
      <c r="K2219" s="2767" t="s">
        <v>2435</v>
      </c>
      <c r="L2219" s="2767" t="s">
        <v>6689</v>
      </c>
      <c r="M2219" s="2766"/>
      <c r="N2219" s="2766"/>
      <c r="O2219" s="2768">
        <v>45891</v>
      </c>
      <c r="P2219" s="2766"/>
      <c r="Q2219" s="2768">
        <v>45892</v>
      </c>
      <c r="R2219" s="2766" t="s">
        <v>115</v>
      </c>
      <c r="S2219" s="2766">
        <v>0</v>
      </c>
      <c r="T2219" s="2766">
        <v>0</v>
      </c>
      <c r="U2219" s="2766" t="s">
        <v>34</v>
      </c>
      <c r="V2219" s="2766" t="s">
        <v>34</v>
      </c>
      <c r="W2219" s="2768" t="s">
        <v>31385</v>
      </c>
      <c r="X2219" s="2766" t="s">
        <v>36</v>
      </c>
      <c r="Y2219" s="2766">
        <v>300</v>
      </c>
      <c r="Z2219" s="2766" t="s">
        <v>37</v>
      </c>
      <c r="AA2219" s="2766" t="s">
        <v>38</v>
      </c>
      <c r="AB2219" s="2766" t="s">
        <v>116</v>
      </c>
      <c r="AC2219" s="2766" t="s">
        <v>6685</v>
      </c>
    </row>
    <row r="2220" spans="1:29" ht="15" customHeight="1">
      <c r="A2220" s="2766" t="s">
        <v>5333</v>
      </c>
      <c r="B2220" s="2766" t="s">
        <v>5333</v>
      </c>
      <c r="C2220" s="2766" t="s">
        <v>6690</v>
      </c>
      <c r="D2220" s="2766" t="s">
        <v>6691</v>
      </c>
      <c r="E2220" s="2766" t="s">
        <v>6692</v>
      </c>
      <c r="F2220" s="2767">
        <v>708944478</v>
      </c>
      <c r="G2220" s="2767">
        <v>507000000</v>
      </c>
      <c r="H2220" s="2766" t="s">
        <v>6693</v>
      </c>
      <c r="I2220" s="2766" t="s">
        <v>6694</v>
      </c>
      <c r="J2220" s="2767" t="s">
        <v>6406</v>
      </c>
      <c r="K2220" s="2767" t="s">
        <v>4141</v>
      </c>
      <c r="L2220" s="2767" t="s">
        <v>6695</v>
      </c>
      <c r="M2220" s="2766"/>
      <c r="N2220" s="2766"/>
      <c r="O2220" s="2768">
        <v>45880</v>
      </c>
      <c r="P2220" s="2766"/>
      <c r="Q2220" s="2768">
        <v>45882</v>
      </c>
      <c r="R2220" s="2766" t="s">
        <v>33</v>
      </c>
      <c r="S2220" s="2766">
        <v>0</v>
      </c>
      <c r="T2220" s="2766">
        <v>0</v>
      </c>
      <c r="U2220" s="2766" t="s">
        <v>34</v>
      </c>
      <c r="V2220" s="2766" t="s">
        <v>34</v>
      </c>
      <c r="W2220" s="2768" t="s">
        <v>31385</v>
      </c>
      <c r="X2220" s="2766" t="s">
        <v>36</v>
      </c>
      <c r="Y2220" s="2766">
        <v>200</v>
      </c>
      <c r="Z2220" s="2766" t="s">
        <v>37</v>
      </c>
      <c r="AA2220" s="2766" t="s">
        <v>38</v>
      </c>
      <c r="AB2220" s="2766" t="s">
        <v>39</v>
      </c>
      <c r="AC2220" s="2766" t="s">
        <v>4176</v>
      </c>
    </row>
    <row r="2221" spans="1:29" ht="15" customHeight="1">
      <c r="A2221" s="2766" t="s">
        <v>5333</v>
      </c>
      <c r="B2221" s="2766" t="s">
        <v>5333</v>
      </c>
      <c r="C2221" s="2766" t="s">
        <v>6696</v>
      </c>
      <c r="D2221" s="2766" t="s">
        <v>6697</v>
      </c>
      <c r="E2221" s="2766" t="s">
        <v>6698</v>
      </c>
      <c r="F2221" s="2767">
        <v>140296639</v>
      </c>
      <c r="G2221" s="2767">
        <v>758000000</v>
      </c>
      <c r="H2221" s="2766" t="s">
        <v>6699</v>
      </c>
      <c r="I2221" s="2766" t="s">
        <v>6700</v>
      </c>
      <c r="J2221" s="2767" t="s">
        <v>5801</v>
      </c>
      <c r="K2221" s="2767" t="s">
        <v>2435</v>
      </c>
      <c r="L2221" s="2767" t="s">
        <v>6701</v>
      </c>
      <c r="M2221" s="2766"/>
      <c r="N2221" s="2766"/>
      <c r="O2221" s="2768">
        <v>45887</v>
      </c>
      <c r="P2221" s="2766"/>
      <c r="Q2221" s="2768">
        <v>45889</v>
      </c>
      <c r="R2221" s="2766" t="s">
        <v>115</v>
      </c>
      <c r="S2221" s="2766">
        <v>0</v>
      </c>
      <c r="T2221" s="2766">
        <v>5</v>
      </c>
      <c r="U2221" s="2766" t="s">
        <v>34</v>
      </c>
      <c r="V2221" s="2766" t="s">
        <v>34</v>
      </c>
      <c r="W2221" s="2768" t="s">
        <v>31385</v>
      </c>
      <c r="X2221" s="2766" t="s">
        <v>36</v>
      </c>
      <c r="Y2221" s="2766">
        <v>650</v>
      </c>
      <c r="Z2221" s="2766" t="s">
        <v>37</v>
      </c>
      <c r="AA2221" s="2766" t="s">
        <v>38</v>
      </c>
      <c r="AB2221" s="2766" t="s">
        <v>116</v>
      </c>
      <c r="AC2221" s="2766" t="s">
        <v>4176</v>
      </c>
    </row>
    <row r="2222" spans="1:29" ht="15" customHeight="1">
      <c r="A2222" s="2766" t="s">
        <v>5333</v>
      </c>
      <c r="B2222" s="2766" t="s">
        <v>5333</v>
      </c>
      <c r="C2222" s="2766" t="s">
        <v>6702</v>
      </c>
      <c r="D2222" s="2766" t="s">
        <v>6703</v>
      </c>
      <c r="E2222" s="2766" t="s">
        <v>6704</v>
      </c>
      <c r="F2222" s="2767">
        <v>708710853</v>
      </c>
      <c r="G2222" s="2767">
        <v>757000000</v>
      </c>
      <c r="H2222" s="2766" t="s">
        <v>6705</v>
      </c>
      <c r="I2222" s="2766" t="s">
        <v>6706</v>
      </c>
      <c r="J2222" s="2767" t="s">
        <v>5353</v>
      </c>
      <c r="K2222" s="2767" t="s">
        <v>2435</v>
      </c>
      <c r="L2222" s="2767" t="s">
        <v>6707</v>
      </c>
      <c r="M2222" s="2766"/>
      <c r="N2222" s="2766"/>
      <c r="O2222" s="2768">
        <v>45891</v>
      </c>
      <c r="P2222" s="2766"/>
      <c r="Q2222" s="2768">
        <v>45892</v>
      </c>
      <c r="R2222" s="2766" t="s">
        <v>115</v>
      </c>
      <c r="S2222" s="2766">
        <v>0</v>
      </c>
      <c r="T2222" s="2766">
        <v>0</v>
      </c>
      <c r="U2222" s="2766" t="s">
        <v>34</v>
      </c>
      <c r="V2222" s="2766" t="s">
        <v>34</v>
      </c>
      <c r="W2222" s="2768" t="s">
        <v>31385</v>
      </c>
      <c r="X2222" s="2766" t="s">
        <v>36</v>
      </c>
      <c r="Y2222" s="2766">
        <v>500</v>
      </c>
      <c r="Z2222" s="2766" t="s">
        <v>37</v>
      </c>
      <c r="AA2222" s="2766" t="s">
        <v>38</v>
      </c>
      <c r="AB2222" s="2766" t="s">
        <v>116</v>
      </c>
      <c r="AC2222" s="2766" t="s">
        <v>4176</v>
      </c>
    </row>
    <row r="2223" spans="1:29" ht="15" customHeight="1">
      <c r="A2223" s="2766" t="s">
        <v>5333</v>
      </c>
      <c r="B2223" s="2766" t="s">
        <v>5333</v>
      </c>
      <c r="C2223" s="2766" t="s">
        <v>6708</v>
      </c>
      <c r="D2223" s="2766" t="s">
        <v>6709</v>
      </c>
      <c r="E2223" s="2766" t="s">
        <v>6710</v>
      </c>
      <c r="F2223" s="2767">
        <v>778616326</v>
      </c>
      <c r="G2223" s="2767">
        <v>758000000</v>
      </c>
      <c r="H2223" s="2766" t="s">
        <v>6711</v>
      </c>
      <c r="I2223" s="2766" t="s">
        <v>6712</v>
      </c>
      <c r="J2223" s="2767" t="s">
        <v>6713</v>
      </c>
      <c r="K2223" s="2767" t="s">
        <v>4141</v>
      </c>
      <c r="L2223" s="2767" t="s">
        <v>6714</v>
      </c>
      <c r="M2223" s="2766"/>
      <c r="N2223" s="2766"/>
      <c r="O2223" s="2768">
        <v>45906</v>
      </c>
      <c r="P2223" s="2766"/>
      <c r="Q2223" s="2768">
        <v>45908</v>
      </c>
      <c r="R2223" s="2766" t="s">
        <v>33</v>
      </c>
      <c r="S2223" s="2766">
        <v>0</v>
      </c>
      <c r="T2223" s="2766">
        <v>8</v>
      </c>
      <c r="U2223" s="2766" t="s">
        <v>34</v>
      </c>
      <c r="V2223" s="2766" t="s">
        <v>34</v>
      </c>
      <c r="W2223" s="2768" t="s">
        <v>31385</v>
      </c>
      <c r="X2223" s="2766" t="s">
        <v>36</v>
      </c>
      <c r="Y2223" s="2766">
        <v>850</v>
      </c>
      <c r="Z2223" s="2766" t="s">
        <v>37</v>
      </c>
      <c r="AA2223" s="2766" t="s">
        <v>38</v>
      </c>
      <c r="AB2223" s="2766" t="s">
        <v>116</v>
      </c>
      <c r="AC2223" s="2766" t="s">
        <v>4176</v>
      </c>
    </row>
    <row r="2224" spans="1:29" ht="15" customHeight="1">
      <c r="A2224" s="2766" t="s">
        <v>5333</v>
      </c>
      <c r="B2224" s="2766" t="s">
        <v>5333</v>
      </c>
      <c r="C2224" s="2766" t="s">
        <v>6715</v>
      </c>
      <c r="D2224" s="2766" t="s">
        <v>6716</v>
      </c>
      <c r="E2224" s="2766" t="s">
        <v>6717</v>
      </c>
      <c r="F2224" s="2767">
        <v>700431726</v>
      </c>
      <c r="G2224" s="2767">
        <v>101000000</v>
      </c>
      <c r="H2224" s="2766" t="s">
        <v>6718</v>
      </c>
      <c r="I2224" s="2766" t="s">
        <v>6719</v>
      </c>
      <c r="J2224" s="2767" t="s">
        <v>5369</v>
      </c>
      <c r="K2224" s="2767" t="s">
        <v>4141</v>
      </c>
      <c r="L2224" s="2767" t="s">
        <v>6720</v>
      </c>
      <c r="M2224" s="2766"/>
      <c r="N2224" s="2766"/>
      <c r="O2224" s="2768">
        <v>45709</v>
      </c>
      <c r="P2224" s="2766">
        <v>171</v>
      </c>
      <c r="Q2224" s="2768">
        <v>45710</v>
      </c>
      <c r="R2224" s="2766" t="s">
        <v>115</v>
      </c>
      <c r="S2224" s="2766">
        <v>0</v>
      </c>
      <c r="T2224" s="2766">
        <v>5</v>
      </c>
      <c r="U2224" s="2766" t="s">
        <v>34</v>
      </c>
      <c r="V2224" s="2766" t="s">
        <v>34</v>
      </c>
      <c r="W2224" s="2768" t="s">
        <v>31385</v>
      </c>
      <c r="X2224" s="2766" t="s">
        <v>36</v>
      </c>
      <c r="Y2224" s="2766">
        <v>950</v>
      </c>
      <c r="Z2224" s="2766" t="s">
        <v>37</v>
      </c>
      <c r="AA2224" s="2766" t="s">
        <v>38</v>
      </c>
      <c r="AB2224" s="2766" t="s">
        <v>116</v>
      </c>
      <c r="AC2224" s="2766" t="s">
        <v>6721</v>
      </c>
    </row>
    <row r="2225" spans="1:29" ht="15" customHeight="1">
      <c r="A2225" s="2766" t="s">
        <v>5333</v>
      </c>
      <c r="B2225" s="2766" t="s">
        <v>5333</v>
      </c>
      <c r="C2225" s="2766" t="s">
        <v>6722</v>
      </c>
      <c r="D2225" s="2766" t="s">
        <v>6723</v>
      </c>
      <c r="E2225" s="2766" t="s">
        <v>6724</v>
      </c>
      <c r="F2225" s="2767">
        <v>546416900</v>
      </c>
      <c r="G2225" s="2767">
        <v>790000000</v>
      </c>
      <c r="H2225" s="2766" t="s">
        <v>6725</v>
      </c>
      <c r="I2225" s="2766" t="s">
        <v>6726</v>
      </c>
      <c r="J2225" s="2767" t="s">
        <v>5640</v>
      </c>
      <c r="K2225" s="2767" t="s">
        <v>4141</v>
      </c>
      <c r="L2225" s="2767" t="s">
        <v>6361</v>
      </c>
      <c r="M2225" s="2766"/>
      <c r="N2225" s="2766"/>
      <c r="O2225" s="2768">
        <v>45697</v>
      </c>
      <c r="P2225" s="2766"/>
      <c r="Q2225" s="2768">
        <v>45817</v>
      </c>
      <c r="R2225" s="2492" t="s">
        <v>1578</v>
      </c>
      <c r="S2225" s="2766">
        <v>0</v>
      </c>
      <c r="T2225" s="2766">
        <v>0</v>
      </c>
      <c r="U2225" s="2766" t="s">
        <v>34</v>
      </c>
      <c r="V2225" s="2766" t="s">
        <v>34</v>
      </c>
      <c r="W2225" s="2768" t="s">
        <v>31385</v>
      </c>
      <c r="X2225" s="2766" t="s">
        <v>36</v>
      </c>
      <c r="Y2225" s="2766">
        <v>350</v>
      </c>
      <c r="Z2225" s="2766" t="s">
        <v>37</v>
      </c>
      <c r="AA2225" s="2766" t="s">
        <v>38</v>
      </c>
      <c r="AB2225" s="2492" t="s">
        <v>1579</v>
      </c>
      <c r="AC2225" s="2766" t="s">
        <v>4709</v>
      </c>
    </row>
    <row r="2226" spans="1:29" ht="15" customHeight="1">
      <c r="A2226" s="2766" t="s">
        <v>5333</v>
      </c>
      <c r="B2226" s="2766" t="s">
        <v>5333</v>
      </c>
      <c r="C2226" s="2766" t="s">
        <v>6727</v>
      </c>
      <c r="D2226" s="2766" t="s">
        <v>6728</v>
      </c>
      <c r="E2226" s="2766" t="s">
        <v>6729</v>
      </c>
      <c r="F2226" s="2767">
        <v>708865915</v>
      </c>
      <c r="G2226" s="2767">
        <v>789000000</v>
      </c>
      <c r="H2226" s="2766" t="s">
        <v>6730</v>
      </c>
      <c r="I2226" s="2766" t="s">
        <v>6731</v>
      </c>
      <c r="J2226" s="2767" t="s">
        <v>5572</v>
      </c>
      <c r="K2226" s="2767" t="s">
        <v>4141</v>
      </c>
      <c r="L2226" s="2767" t="s">
        <v>6732</v>
      </c>
      <c r="M2226" s="2766"/>
      <c r="N2226" s="2766"/>
      <c r="O2226" s="2768">
        <v>45883</v>
      </c>
      <c r="P2226" s="2766"/>
      <c r="Q2226" s="2768">
        <v>45896</v>
      </c>
      <c r="R2226" s="2766" t="s">
        <v>33</v>
      </c>
      <c r="S2226" s="2766">
        <v>0</v>
      </c>
      <c r="T2226" s="2766">
        <v>0</v>
      </c>
      <c r="U2226" s="2766" t="s">
        <v>34</v>
      </c>
      <c r="V2226" s="2766" t="s">
        <v>34</v>
      </c>
      <c r="W2226" s="2768" t="s">
        <v>31385</v>
      </c>
      <c r="X2226" s="2766" t="s">
        <v>36</v>
      </c>
      <c r="Y2226" s="2766">
        <v>350</v>
      </c>
      <c r="Z2226" s="2766" t="s">
        <v>37</v>
      </c>
      <c r="AA2226" s="2766" t="s">
        <v>38</v>
      </c>
      <c r="AB2226" s="2492" t="s">
        <v>748</v>
      </c>
      <c r="AC2226" s="2766" t="s">
        <v>4709</v>
      </c>
    </row>
    <row r="2227" spans="1:29" ht="15" customHeight="1">
      <c r="A2227" s="2766" t="s">
        <v>5333</v>
      </c>
      <c r="B2227" s="2766" t="s">
        <v>5333</v>
      </c>
      <c r="C2227" s="2766" t="s">
        <v>6733</v>
      </c>
      <c r="D2227" s="2766" t="s">
        <v>6734</v>
      </c>
      <c r="E2227" s="2766" t="s">
        <v>6735</v>
      </c>
      <c r="F2227" s="2767">
        <v>709069432</v>
      </c>
      <c r="G2227" s="2767">
        <v>554000000</v>
      </c>
      <c r="H2227" s="2766" t="s">
        <v>6736</v>
      </c>
      <c r="I2227" s="2766" t="s">
        <v>6737</v>
      </c>
      <c r="J2227" s="2767" t="s">
        <v>5437</v>
      </c>
      <c r="K2227" s="2767" t="s">
        <v>2435</v>
      </c>
      <c r="L2227" s="2767" t="s">
        <v>5450</v>
      </c>
      <c r="M2227" s="2766"/>
      <c r="N2227" s="2766"/>
      <c r="O2227" s="2768">
        <v>45934</v>
      </c>
      <c r="P2227" s="2766"/>
      <c r="Q2227" s="2768">
        <v>45936</v>
      </c>
      <c r="R2227" s="2492" t="s">
        <v>1578</v>
      </c>
      <c r="S2227" s="2766">
        <v>0</v>
      </c>
      <c r="T2227" s="2766">
        <v>2</v>
      </c>
      <c r="U2227" s="2766" t="s">
        <v>34</v>
      </c>
      <c r="V2227" s="2766" t="s">
        <v>34</v>
      </c>
      <c r="W2227" s="2768" t="s">
        <v>31385</v>
      </c>
      <c r="X2227" s="2766" t="s">
        <v>36</v>
      </c>
      <c r="Y2227" s="2766">
        <v>500</v>
      </c>
      <c r="Z2227" s="2766" t="s">
        <v>37</v>
      </c>
      <c r="AA2227" s="2766" t="s">
        <v>38</v>
      </c>
      <c r="AB2227" s="2492" t="s">
        <v>1579</v>
      </c>
      <c r="AC2227" s="2766" t="s">
        <v>4176</v>
      </c>
    </row>
    <row r="2228" spans="1:29" ht="15" customHeight="1">
      <c r="A2228" s="2766" t="s">
        <v>5333</v>
      </c>
      <c r="B2228" s="2766" t="s">
        <v>5333</v>
      </c>
      <c r="C2228" s="2766" t="s">
        <v>6738</v>
      </c>
      <c r="D2228" s="2766" t="s">
        <v>6739</v>
      </c>
      <c r="E2228" s="2766" t="s">
        <v>6740</v>
      </c>
      <c r="F2228" s="2767">
        <v>778783708</v>
      </c>
      <c r="G2228" s="2767">
        <v>779000000</v>
      </c>
      <c r="H2228" s="2766" t="s">
        <v>6741</v>
      </c>
      <c r="I2228" s="2766" t="s">
        <v>6742</v>
      </c>
      <c r="J2228" s="2767" t="s">
        <v>5418</v>
      </c>
      <c r="K2228" s="2767" t="s">
        <v>4141</v>
      </c>
      <c r="L2228" s="2767" t="s">
        <v>6743</v>
      </c>
      <c r="M2228" s="2766"/>
      <c r="N2228" s="2766"/>
      <c r="O2228" s="2768">
        <v>45828</v>
      </c>
      <c r="P2228" s="2766"/>
      <c r="Q2228" s="2768">
        <v>45829</v>
      </c>
      <c r="R2228" s="2766" t="s">
        <v>33</v>
      </c>
      <c r="S2228" s="2766">
        <v>0</v>
      </c>
      <c r="T2228" s="2766">
        <v>0</v>
      </c>
      <c r="U2228" s="2766" t="s">
        <v>34</v>
      </c>
      <c r="V2228" s="2766" t="s">
        <v>34</v>
      </c>
      <c r="W2228" s="2768" t="s">
        <v>31385</v>
      </c>
      <c r="X2228" s="2766" t="s">
        <v>36</v>
      </c>
      <c r="Y2228" s="2766">
        <v>200</v>
      </c>
      <c r="Z2228" s="2766" t="s">
        <v>37</v>
      </c>
      <c r="AA2228" s="2766" t="s">
        <v>38</v>
      </c>
      <c r="AB2228" s="2492" t="s">
        <v>748</v>
      </c>
      <c r="AC2228" s="2766" t="s">
        <v>4709</v>
      </c>
    </row>
    <row r="2229" spans="1:29" ht="15" customHeight="1">
      <c r="A2229" s="2766" t="s">
        <v>5333</v>
      </c>
      <c r="B2229" s="2766" t="s">
        <v>5333</v>
      </c>
      <c r="C2229" s="2766" t="s">
        <v>6744</v>
      </c>
      <c r="D2229" s="2766" t="s">
        <v>6745</v>
      </c>
      <c r="E2229" s="2766" t="s">
        <v>5333</v>
      </c>
      <c r="F2229" s="2767">
        <v>779917657</v>
      </c>
      <c r="G2229" s="2767">
        <v>103000000</v>
      </c>
      <c r="H2229" s="2766" t="s">
        <v>6746</v>
      </c>
      <c r="I2229" s="2766" t="s">
        <v>6747</v>
      </c>
      <c r="J2229" s="2767" t="s">
        <v>6406</v>
      </c>
      <c r="K2229" s="2767" t="s">
        <v>4194</v>
      </c>
      <c r="L2229" s="2767" t="s">
        <v>6748</v>
      </c>
      <c r="M2229" s="2766"/>
      <c r="N2229" s="2766"/>
      <c r="O2229" s="2768">
        <v>45599</v>
      </c>
      <c r="P2229" s="2766"/>
      <c r="Q2229" s="2768">
        <v>45765</v>
      </c>
      <c r="R2229" s="2766" t="s">
        <v>33</v>
      </c>
      <c r="S2229" s="2766">
        <v>0</v>
      </c>
      <c r="T2229" s="2766">
        <v>0</v>
      </c>
      <c r="U2229" s="2766" t="s">
        <v>34</v>
      </c>
      <c r="V2229" s="2766" t="s">
        <v>34</v>
      </c>
      <c r="W2229" s="2768" t="s">
        <v>31385</v>
      </c>
      <c r="X2229" s="2766" t="s">
        <v>36</v>
      </c>
      <c r="Y2229" s="2766">
        <v>300</v>
      </c>
      <c r="Z2229" s="2766" t="s">
        <v>37</v>
      </c>
      <c r="AA2229" s="2766" t="s">
        <v>38</v>
      </c>
      <c r="AB2229" s="2492" t="s">
        <v>748</v>
      </c>
      <c r="AC2229" s="2766" t="s">
        <v>4709</v>
      </c>
    </row>
    <row r="2230" spans="1:29" ht="15" customHeight="1">
      <c r="A2230" s="2766" t="s">
        <v>5333</v>
      </c>
      <c r="B2230" s="2766" t="s">
        <v>5333</v>
      </c>
      <c r="C2230" s="2766" t="s">
        <v>6749</v>
      </c>
      <c r="D2230" s="2766" t="s">
        <v>6750</v>
      </c>
      <c r="E2230" s="2766" t="s">
        <v>5735</v>
      </c>
      <c r="F2230" s="2767">
        <v>103323131</v>
      </c>
      <c r="G2230" s="2767">
        <v>708000000</v>
      </c>
      <c r="H2230" s="2766" t="s">
        <v>6751</v>
      </c>
      <c r="I2230" s="2766" t="s">
        <v>6752</v>
      </c>
      <c r="J2230" s="2767" t="s">
        <v>5353</v>
      </c>
      <c r="K2230" s="2767" t="s">
        <v>4141</v>
      </c>
      <c r="L2230" s="2767" t="s">
        <v>6753</v>
      </c>
      <c r="M2230" s="2766"/>
      <c r="N2230" s="2766"/>
      <c r="O2230" s="2768">
        <v>45854</v>
      </c>
      <c r="P2230" s="2766"/>
      <c r="Q2230" s="2768">
        <v>45855</v>
      </c>
      <c r="R2230" s="2766" t="s">
        <v>33</v>
      </c>
      <c r="S2230" s="2766">
        <v>0</v>
      </c>
      <c r="T2230" s="2766">
        <v>1</v>
      </c>
      <c r="U2230" s="2766" t="s">
        <v>34</v>
      </c>
      <c r="V2230" s="2766" t="s">
        <v>34</v>
      </c>
      <c r="W2230" s="2768" t="s">
        <v>31385</v>
      </c>
      <c r="X2230" s="2766" t="s">
        <v>36</v>
      </c>
      <c r="Y2230" s="2766">
        <v>200</v>
      </c>
      <c r="Z2230" s="2766" t="s">
        <v>37</v>
      </c>
      <c r="AA2230" s="2766" t="s">
        <v>38</v>
      </c>
      <c r="AB2230" s="2492" t="s">
        <v>748</v>
      </c>
      <c r="AC2230" s="2766" t="s">
        <v>4709</v>
      </c>
    </row>
    <row r="2231" spans="1:29" ht="15" customHeight="1">
      <c r="A2231" s="2766" t="s">
        <v>5333</v>
      </c>
      <c r="B2231" s="2766" t="s">
        <v>5333</v>
      </c>
      <c r="C2231" s="2766" t="s">
        <v>6754</v>
      </c>
      <c r="D2231" s="2766" t="s">
        <v>6755</v>
      </c>
      <c r="E2231" s="2766" t="s">
        <v>6756</v>
      </c>
      <c r="F2231" s="2767">
        <v>555084642</v>
      </c>
      <c r="G2231" s="2767">
        <v>767000000</v>
      </c>
      <c r="H2231" s="2766" t="s">
        <v>6757</v>
      </c>
      <c r="I2231" s="2766" t="s">
        <v>6758</v>
      </c>
      <c r="J2231" s="2767" t="s">
        <v>5418</v>
      </c>
      <c r="K2231" s="2767" t="s">
        <v>2435</v>
      </c>
      <c r="L2231" s="2767" t="s">
        <v>6759</v>
      </c>
      <c r="M2231" s="2766"/>
      <c r="N2231" s="2766"/>
      <c r="O2231" s="2768">
        <v>45827</v>
      </c>
      <c r="P2231" s="2766"/>
      <c r="Q2231" s="2768">
        <v>45828</v>
      </c>
      <c r="R2231" s="2766" t="s">
        <v>33</v>
      </c>
      <c r="S2231" s="2766">
        <v>0</v>
      </c>
      <c r="T2231" s="2766">
        <v>1</v>
      </c>
      <c r="U2231" s="2766" t="s">
        <v>34</v>
      </c>
      <c r="V2231" s="2766" t="s">
        <v>34</v>
      </c>
      <c r="W2231" s="2768" t="s">
        <v>31385</v>
      </c>
      <c r="X2231" s="2766" t="s">
        <v>36</v>
      </c>
      <c r="Y2231" s="2766">
        <v>300</v>
      </c>
      <c r="Z2231" s="2766" t="s">
        <v>37</v>
      </c>
      <c r="AA2231" s="2766" t="s">
        <v>38</v>
      </c>
      <c r="AB2231" s="2492" t="s">
        <v>748</v>
      </c>
      <c r="AC2231" s="2766" t="s">
        <v>4709</v>
      </c>
    </row>
    <row r="2232" spans="1:29" ht="15" customHeight="1">
      <c r="A2232" s="2766" t="s">
        <v>5333</v>
      </c>
      <c r="B2232" s="2766" t="s">
        <v>5333</v>
      </c>
      <c r="C2232" s="2766" t="s">
        <v>6760</v>
      </c>
      <c r="D2232" s="2766" t="s">
        <v>6761</v>
      </c>
      <c r="E2232" s="2766" t="s">
        <v>6762</v>
      </c>
      <c r="F2232" s="2767">
        <v>708352050</v>
      </c>
      <c r="G2232" s="2767">
        <v>104000000</v>
      </c>
      <c r="H2232" s="2766" t="s">
        <v>6763</v>
      </c>
      <c r="I2232" s="2766" t="s">
        <v>6764</v>
      </c>
      <c r="J2232" s="2767" t="s">
        <v>5579</v>
      </c>
      <c r="K2232" s="2767" t="s">
        <v>2435</v>
      </c>
      <c r="L2232" s="2767" t="s">
        <v>6765</v>
      </c>
      <c r="M2232" s="2766"/>
      <c r="N2232" s="2766"/>
      <c r="O2232" s="2768">
        <v>45854</v>
      </c>
      <c r="P2232" s="2766"/>
      <c r="Q2232" s="2768">
        <v>45855</v>
      </c>
      <c r="R2232" s="2766" t="s">
        <v>33</v>
      </c>
      <c r="S2232" s="2766">
        <v>0</v>
      </c>
      <c r="T2232" s="2766">
        <v>0</v>
      </c>
      <c r="U2232" s="2766" t="s">
        <v>34</v>
      </c>
      <c r="V2232" s="2766" t="s">
        <v>34</v>
      </c>
      <c r="W2232" s="2768" t="s">
        <v>31385</v>
      </c>
      <c r="X2232" s="2766" t="s">
        <v>36</v>
      </c>
      <c r="Y2232" s="2766">
        <v>150</v>
      </c>
      <c r="Z2232" s="2766" t="s">
        <v>37</v>
      </c>
      <c r="AA2232" s="2766" t="s">
        <v>38</v>
      </c>
      <c r="AB2232" s="2492" t="s">
        <v>748</v>
      </c>
      <c r="AC2232" s="2766" t="s">
        <v>5393</v>
      </c>
    </row>
    <row r="2233" spans="1:29" ht="15" customHeight="1">
      <c r="A2233" s="2766" t="s">
        <v>5333</v>
      </c>
      <c r="B2233" s="2766" t="s">
        <v>5333</v>
      </c>
      <c r="C2233" s="2766" t="s">
        <v>6766</v>
      </c>
      <c r="D2233" s="2766" t="s">
        <v>6767</v>
      </c>
      <c r="E2233" s="2766" t="s">
        <v>6768</v>
      </c>
      <c r="F2233" s="2767">
        <v>554880039</v>
      </c>
      <c r="G2233" s="2767">
        <v>757000000</v>
      </c>
      <c r="H2233" s="2766" t="s">
        <v>6769</v>
      </c>
      <c r="I2233" s="2766" t="s">
        <v>6770</v>
      </c>
      <c r="J2233" s="2767" t="s">
        <v>5338</v>
      </c>
      <c r="K2233" s="2767" t="s">
        <v>4141</v>
      </c>
      <c r="L2233" s="2767" t="s">
        <v>6771</v>
      </c>
      <c r="M2233" s="2766"/>
      <c r="N2233" s="2766"/>
      <c r="O2233" s="2768">
        <v>45907</v>
      </c>
      <c r="P2233" s="2766"/>
      <c r="Q2233" s="2768">
        <v>45908</v>
      </c>
      <c r="R2233" s="2492" t="s">
        <v>1578</v>
      </c>
      <c r="S2233" s="2766">
        <v>0</v>
      </c>
      <c r="T2233" s="2766">
        <v>0</v>
      </c>
      <c r="U2233" s="2766" t="s">
        <v>34</v>
      </c>
      <c r="V2233" s="2766" t="s">
        <v>34</v>
      </c>
      <c r="W2233" s="2768" t="s">
        <v>31385</v>
      </c>
      <c r="X2233" s="2766" t="s">
        <v>36</v>
      </c>
      <c r="Y2233" s="2766">
        <v>200</v>
      </c>
      <c r="Z2233" s="2766" t="s">
        <v>37</v>
      </c>
      <c r="AA2233" s="2766" t="s">
        <v>38</v>
      </c>
      <c r="AB2233" s="2492" t="s">
        <v>1579</v>
      </c>
      <c r="AC2233" s="2766" t="s">
        <v>4176</v>
      </c>
    </row>
    <row r="2234" spans="1:29" ht="15" customHeight="1">
      <c r="A2234" s="2766" t="s">
        <v>5333</v>
      </c>
      <c r="B2234" s="2766" t="s">
        <v>5333</v>
      </c>
      <c r="C2234" s="2766" t="s">
        <v>6772</v>
      </c>
      <c r="D2234" s="2766" t="s">
        <v>6773</v>
      </c>
      <c r="E2234" s="2766" t="s">
        <v>6774</v>
      </c>
      <c r="F2234" s="2767">
        <v>143077792</v>
      </c>
      <c r="G2234" s="2767">
        <v>505000000</v>
      </c>
      <c r="H2234" s="2766" t="s">
        <v>6775</v>
      </c>
      <c r="I2234" s="2766" t="s">
        <v>6776</v>
      </c>
      <c r="J2234" s="2767" t="s">
        <v>5689</v>
      </c>
      <c r="K2234" s="2767" t="s">
        <v>4141</v>
      </c>
      <c r="L2234" s="2767" t="s">
        <v>6777</v>
      </c>
      <c r="M2234" s="2766"/>
      <c r="N2234" s="2766"/>
      <c r="O2234" s="2768">
        <v>45908</v>
      </c>
      <c r="P2234" s="2766"/>
      <c r="Q2234" s="2768">
        <v>45909</v>
      </c>
      <c r="R2234" s="2766" t="s">
        <v>115</v>
      </c>
      <c r="S2234" s="2766">
        <v>0</v>
      </c>
      <c r="T2234" s="2766">
        <v>8</v>
      </c>
      <c r="U2234" s="2766" t="s">
        <v>34</v>
      </c>
      <c r="V2234" s="2766" t="s">
        <v>34</v>
      </c>
      <c r="W2234" s="2768" t="s">
        <v>31385</v>
      </c>
      <c r="X2234" s="2766" t="s">
        <v>36</v>
      </c>
      <c r="Y2234" s="2766">
        <v>750</v>
      </c>
      <c r="Z2234" s="2766" t="s">
        <v>37</v>
      </c>
      <c r="AA2234" s="2766" t="s">
        <v>38</v>
      </c>
      <c r="AB2234" s="2766" t="s">
        <v>116</v>
      </c>
      <c r="AC2234" s="2766" t="s">
        <v>4134</v>
      </c>
    </row>
    <row r="2235" spans="1:29" ht="15" customHeight="1">
      <c r="A2235" s="2766" t="s">
        <v>5333</v>
      </c>
      <c r="B2235" s="2766" t="s">
        <v>5333</v>
      </c>
      <c r="C2235" s="2766" t="s">
        <v>6778</v>
      </c>
      <c r="D2235" s="2766" t="s">
        <v>6779</v>
      </c>
      <c r="E2235" s="2766" t="s">
        <v>6780</v>
      </c>
      <c r="F2235" s="2767">
        <v>709903840</v>
      </c>
      <c r="G2235" s="2767">
        <v>506000000</v>
      </c>
      <c r="H2235" s="2766" t="s">
        <v>6781</v>
      </c>
      <c r="I2235" s="2766" t="s">
        <v>6782</v>
      </c>
      <c r="J2235" s="2767" t="s">
        <v>5418</v>
      </c>
      <c r="K2235" s="2767" t="s">
        <v>2435</v>
      </c>
      <c r="L2235" s="2767" t="s">
        <v>6783</v>
      </c>
      <c r="M2235" s="2766"/>
      <c r="N2235" s="2766"/>
      <c r="O2235" s="2768">
        <v>45826</v>
      </c>
      <c r="P2235" s="2766"/>
      <c r="Q2235" s="2768">
        <v>45828</v>
      </c>
      <c r="R2235" s="2766" t="s">
        <v>33</v>
      </c>
      <c r="S2235" s="2766">
        <v>0</v>
      </c>
      <c r="T2235" s="2766">
        <v>1</v>
      </c>
      <c r="U2235" s="2766" t="s">
        <v>34</v>
      </c>
      <c r="V2235" s="2766" t="s">
        <v>34</v>
      </c>
      <c r="W2235" s="2768" t="s">
        <v>31385</v>
      </c>
      <c r="X2235" s="2766" t="s">
        <v>36</v>
      </c>
      <c r="Y2235" s="2766">
        <v>300</v>
      </c>
      <c r="Z2235" s="2766" t="s">
        <v>37</v>
      </c>
      <c r="AA2235" s="2766" t="s">
        <v>38</v>
      </c>
      <c r="AB2235" s="2492" t="s">
        <v>748</v>
      </c>
      <c r="AC2235" s="2766" t="s">
        <v>4134</v>
      </c>
    </row>
    <row r="2236" spans="1:29" ht="15" customHeight="1">
      <c r="A2236" s="2766" t="s">
        <v>5333</v>
      </c>
      <c r="B2236" s="2766" t="s">
        <v>5333</v>
      </c>
      <c r="C2236" s="2766" t="s">
        <v>6784</v>
      </c>
      <c r="D2236" s="2766" t="s">
        <v>6785</v>
      </c>
      <c r="E2236" s="2766" t="s">
        <v>6786</v>
      </c>
      <c r="F2236" s="2767">
        <v>713053300</v>
      </c>
      <c r="G2236" s="2767">
        <v>160000000</v>
      </c>
      <c r="H2236" s="2766" t="s">
        <v>6787</v>
      </c>
      <c r="I2236" s="2766" t="s">
        <v>6788</v>
      </c>
      <c r="J2236" s="2767" t="s">
        <v>5353</v>
      </c>
      <c r="K2236" s="2767" t="s">
        <v>4141</v>
      </c>
      <c r="L2236" s="2767" t="s">
        <v>6789</v>
      </c>
      <c r="M2236" s="2766"/>
      <c r="N2236" s="2766"/>
      <c r="O2236" s="2768">
        <v>45818</v>
      </c>
      <c r="P2236" s="2766"/>
      <c r="Q2236" s="2768">
        <v>45820</v>
      </c>
      <c r="R2236" s="2766" t="s">
        <v>33</v>
      </c>
      <c r="S2236" s="2766">
        <v>0</v>
      </c>
      <c r="T2236" s="2766">
        <v>1</v>
      </c>
      <c r="U2236" s="2766" t="s">
        <v>34</v>
      </c>
      <c r="V2236" s="2766" t="s">
        <v>34</v>
      </c>
      <c r="W2236" s="2768" t="s">
        <v>31385</v>
      </c>
      <c r="X2236" s="2766" t="s">
        <v>36</v>
      </c>
      <c r="Y2236" s="2766">
        <v>150</v>
      </c>
      <c r="Z2236" s="2766" t="s">
        <v>37</v>
      </c>
      <c r="AA2236" s="2766" t="s">
        <v>38</v>
      </c>
      <c r="AB2236" s="2492" t="s">
        <v>748</v>
      </c>
      <c r="AC2236" s="2766" t="s">
        <v>4134</v>
      </c>
    </row>
    <row r="2237" spans="1:29" ht="15" customHeight="1">
      <c r="A2237" s="2766" t="s">
        <v>5333</v>
      </c>
      <c r="B2237" s="2766" t="s">
        <v>5333</v>
      </c>
      <c r="C2237" s="2766" t="s">
        <v>6790</v>
      </c>
      <c r="D2237" s="2766" t="s">
        <v>6791</v>
      </c>
      <c r="E2237" s="2766" t="s">
        <v>6780</v>
      </c>
      <c r="F2237" s="2767">
        <v>748795061</v>
      </c>
      <c r="G2237" s="2767">
        <v>557000000</v>
      </c>
      <c r="H2237" s="2766" t="s">
        <v>6792</v>
      </c>
      <c r="I2237" s="2766" t="s">
        <v>6793</v>
      </c>
      <c r="J2237" s="2767" t="s">
        <v>5418</v>
      </c>
      <c r="K2237" s="2767" t="s">
        <v>4124</v>
      </c>
      <c r="L2237" s="2767" t="s">
        <v>6794</v>
      </c>
      <c r="M2237" s="2766"/>
      <c r="N2237" s="2766"/>
      <c r="O2237" s="2768">
        <v>45825</v>
      </c>
      <c r="P2237" s="2766"/>
      <c r="Q2237" s="2768">
        <v>45826</v>
      </c>
      <c r="R2237" s="2766" t="s">
        <v>33</v>
      </c>
      <c r="S2237" s="2766">
        <v>0</v>
      </c>
      <c r="T2237" s="2766">
        <v>2</v>
      </c>
      <c r="U2237" s="2766" t="s">
        <v>34</v>
      </c>
      <c r="V2237" s="2766" t="s">
        <v>34</v>
      </c>
      <c r="W2237" s="2768" t="s">
        <v>31385</v>
      </c>
      <c r="X2237" s="2766" t="s">
        <v>36</v>
      </c>
      <c r="Y2237" s="2766">
        <v>500</v>
      </c>
      <c r="Z2237" s="2766" t="s">
        <v>37</v>
      </c>
      <c r="AA2237" s="2766" t="s">
        <v>38</v>
      </c>
      <c r="AB2237" s="2492" t="s">
        <v>748</v>
      </c>
      <c r="AC2237" s="2766" t="s">
        <v>4134</v>
      </c>
    </row>
    <row r="2238" spans="1:29" ht="15" customHeight="1">
      <c r="A2238" s="2766" t="s">
        <v>5333</v>
      </c>
      <c r="B2238" s="2766" t="s">
        <v>5333</v>
      </c>
      <c r="C2238" s="2766" t="s">
        <v>6795</v>
      </c>
      <c r="D2238" s="2766" t="s">
        <v>6796</v>
      </c>
      <c r="E2238" s="2766" t="s">
        <v>6797</v>
      </c>
      <c r="F2238" s="2767">
        <v>102000000</v>
      </c>
      <c r="G2238" s="2767">
        <v>151000000</v>
      </c>
      <c r="H2238" s="2766" t="s">
        <v>6798</v>
      </c>
      <c r="I2238" s="2766" t="s">
        <v>6799</v>
      </c>
      <c r="J2238" s="2767" t="s">
        <v>5353</v>
      </c>
      <c r="K2238" s="2767" t="s">
        <v>2435</v>
      </c>
      <c r="L2238" s="2767" t="s">
        <v>6800</v>
      </c>
      <c r="M2238" s="2766"/>
      <c r="N2238" s="2766"/>
      <c r="O2238" s="2768">
        <v>45828</v>
      </c>
      <c r="P2238" s="2766"/>
      <c r="Q2238" s="2768">
        <v>45829</v>
      </c>
      <c r="R2238" s="2766" t="s">
        <v>33</v>
      </c>
      <c r="S2238" s="2766">
        <v>0</v>
      </c>
      <c r="T2238" s="2766">
        <v>1</v>
      </c>
      <c r="U2238" s="2766" t="s">
        <v>34</v>
      </c>
      <c r="V2238" s="2766" t="s">
        <v>34</v>
      </c>
      <c r="W2238" s="2768" t="s">
        <v>31385</v>
      </c>
      <c r="X2238" s="2766" t="s">
        <v>36</v>
      </c>
      <c r="Y2238" s="2766">
        <v>250</v>
      </c>
      <c r="Z2238" s="2766" t="s">
        <v>37</v>
      </c>
      <c r="AA2238" s="2766" t="s">
        <v>38</v>
      </c>
      <c r="AB2238" s="2492" t="s">
        <v>748</v>
      </c>
      <c r="AC2238" s="2766" t="s">
        <v>4176</v>
      </c>
    </row>
    <row r="2239" spans="1:29" ht="15" customHeight="1">
      <c r="A2239" s="2766" t="s">
        <v>5333</v>
      </c>
      <c r="B2239" s="2766" t="s">
        <v>5333</v>
      </c>
      <c r="C2239" s="2766" t="s">
        <v>6801</v>
      </c>
      <c r="D2239" s="2766" t="s">
        <v>6802</v>
      </c>
      <c r="E2239" s="2766" t="s">
        <v>6803</v>
      </c>
      <c r="F2239" s="2767">
        <v>767257105</v>
      </c>
      <c r="G2239" s="2767">
        <v>710000000</v>
      </c>
      <c r="H2239" s="2766" t="s">
        <v>6804</v>
      </c>
      <c r="I2239" s="2766" t="s">
        <v>6805</v>
      </c>
      <c r="J2239" s="2767" t="s">
        <v>5572</v>
      </c>
      <c r="K2239" s="2767" t="s">
        <v>4141</v>
      </c>
      <c r="L2239" s="2767" t="s">
        <v>6806</v>
      </c>
      <c r="M2239" s="2766"/>
      <c r="N2239" s="2766"/>
      <c r="O2239" s="2768">
        <v>45909</v>
      </c>
      <c r="P2239" s="2766"/>
      <c r="Q2239" s="2768">
        <v>45910</v>
      </c>
      <c r="R2239" s="2766" t="s">
        <v>115</v>
      </c>
      <c r="S2239" s="2766">
        <v>0</v>
      </c>
      <c r="T2239" s="2766">
        <v>0</v>
      </c>
      <c r="U2239" s="2766" t="s">
        <v>34</v>
      </c>
      <c r="V2239" s="2766" t="s">
        <v>34</v>
      </c>
      <c r="W2239" s="2768" t="s">
        <v>31385</v>
      </c>
      <c r="X2239" s="2766" t="s">
        <v>36</v>
      </c>
      <c r="Y2239" s="2766">
        <v>400</v>
      </c>
      <c r="Z2239" s="2766" t="s">
        <v>37</v>
      </c>
      <c r="AA2239" s="2766" t="s">
        <v>38</v>
      </c>
      <c r="AB2239" s="2766" t="s">
        <v>116</v>
      </c>
      <c r="AC2239" s="2766" t="s">
        <v>5393</v>
      </c>
    </row>
    <row r="2240" spans="1:29" ht="15" customHeight="1">
      <c r="A2240" s="2766" t="s">
        <v>5333</v>
      </c>
      <c r="B2240" s="2766" t="s">
        <v>5333</v>
      </c>
      <c r="C2240" s="2766" t="s">
        <v>6807</v>
      </c>
      <c r="D2240" s="2766" t="s">
        <v>6808</v>
      </c>
      <c r="E2240" s="2766" t="s">
        <v>6809</v>
      </c>
      <c r="F2240" s="2767">
        <v>747575147</v>
      </c>
      <c r="G2240" s="2767">
        <v>759000000</v>
      </c>
      <c r="H2240" s="2766" t="s">
        <v>6810</v>
      </c>
      <c r="I2240" s="2766" t="s">
        <v>6811</v>
      </c>
      <c r="J2240" s="2767" t="s">
        <v>6520</v>
      </c>
      <c r="K2240" s="2767" t="s">
        <v>4141</v>
      </c>
      <c r="L2240" s="2767" t="s">
        <v>6812</v>
      </c>
      <c r="M2240" s="2766"/>
      <c r="N2240" s="2766"/>
      <c r="O2240" s="2768">
        <v>45907</v>
      </c>
      <c r="P2240" s="2766"/>
      <c r="Q2240" s="2768">
        <v>45908</v>
      </c>
      <c r="R2240" s="2492" t="s">
        <v>1578</v>
      </c>
      <c r="S2240" s="2766">
        <v>0</v>
      </c>
      <c r="T2240" s="2766">
        <v>0</v>
      </c>
      <c r="U2240" s="2766" t="s">
        <v>34</v>
      </c>
      <c r="V2240" s="2766" t="s">
        <v>34</v>
      </c>
      <c r="W2240" s="2768" t="s">
        <v>31385</v>
      </c>
      <c r="X2240" s="2766" t="s">
        <v>36</v>
      </c>
      <c r="Y2240" s="2766">
        <v>500</v>
      </c>
      <c r="Z2240" s="2766" t="s">
        <v>37</v>
      </c>
      <c r="AA2240" s="2766" t="s">
        <v>38</v>
      </c>
      <c r="AB2240" s="2492" t="s">
        <v>1579</v>
      </c>
      <c r="AC2240" s="2766" t="s">
        <v>6813</v>
      </c>
    </row>
    <row r="2241" spans="1:29" ht="15" customHeight="1">
      <c r="A2241" s="2766" t="s">
        <v>5333</v>
      </c>
      <c r="B2241" s="2766" t="s">
        <v>5333</v>
      </c>
      <c r="C2241" s="2766" t="s">
        <v>6814</v>
      </c>
      <c r="D2241" s="2766" t="s">
        <v>6815</v>
      </c>
      <c r="E2241" s="2766" t="s">
        <v>5805</v>
      </c>
      <c r="F2241" s="2767">
        <v>151441320</v>
      </c>
      <c r="G2241" s="2767">
        <v>748000000</v>
      </c>
      <c r="H2241" s="2766" t="s">
        <v>6804</v>
      </c>
      <c r="I2241" s="2766" t="s">
        <v>6805</v>
      </c>
      <c r="J2241" s="2767" t="s">
        <v>5572</v>
      </c>
      <c r="K2241" s="2767" t="s">
        <v>4141</v>
      </c>
      <c r="L2241" s="2767" t="s">
        <v>6816</v>
      </c>
      <c r="M2241" s="2766"/>
      <c r="N2241" s="2766"/>
      <c r="O2241" s="2768">
        <v>45909</v>
      </c>
      <c r="P2241" s="2766"/>
      <c r="Q2241" s="2768">
        <v>45911</v>
      </c>
      <c r="R2241" s="2766" t="s">
        <v>115</v>
      </c>
      <c r="S2241" s="2766">
        <v>0</v>
      </c>
      <c r="T2241" s="2766">
        <v>0</v>
      </c>
      <c r="U2241" s="2766" t="s">
        <v>34</v>
      </c>
      <c r="V2241" s="2766" t="s">
        <v>34</v>
      </c>
      <c r="W2241" s="2768" t="s">
        <v>31385</v>
      </c>
      <c r="X2241" s="2766" t="s">
        <v>36</v>
      </c>
      <c r="Y2241" s="2766"/>
      <c r="Z2241" s="2766" t="s">
        <v>37</v>
      </c>
      <c r="AA2241" s="2766" t="s">
        <v>38</v>
      </c>
      <c r="AB2241" s="2766" t="s">
        <v>6817</v>
      </c>
      <c r="AC2241" s="2766" t="s">
        <v>5393</v>
      </c>
    </row>
    <row r="2242" spans="1:29" ht="15" customHeight="1">
      <c r="A2242" s="2766" t="s">
        <v>5333</v>
      </c>
      <c r="B2242" s="2766" t="s">
        <v>5333</v>
      </c>
      <c r="C2242" s="2766" t="s">
        <v>6818</v>
      </c>
      <c r="D2242" s="2766" t="s">
        <v>6819</v>
      </c>
      <c r="E2242" s="2766" t="s">
        <v>6803</v>
      </c>
      <c r="F2242" s="2767">
        <v>748393677</v>
      </c>
      <c r="G2242" s="2767">
        <v>566000000</v>
      </c>
      <c r="H2242" s="2766" t="s">
        <v>6820</v>
      </c>
      <c r="I2242" s="2766" t="s">
        <v>6821</v>
      </c>
      <c r="J2242" s="2767" t="s">
        <v>5572</v>
      </c>
      <c r="K2242" s="2767" t="s">
        <v>4141</v>
      </c>
      <c r="L2242" s="2767" t="s">
        <v>6806</v>
      </c>
      <c r="M2242" s="2766"/>
      <c r="N2242" s="2766"/>
      <c r="O2242" s="2768">
        <v>45910</v>
      </c>
      <c r="P2242" s="2766"/>
      <c r="Q2242" s="2768">
        <v>45912</v>
      </c>
      <c r="R2242" s="2492" t="s">
        <v>1578</v>
      </c>
      <c r="S2242" s="2766">
        <v>0</v>
      </c>
      <c r="T2242" s="2766">
        <v>2</v>
      </c>
      <c r="U2242" s="2766" t="s">
        <v>34</v>
      </c>
      <c r="V2242" s="2766" t="s">
        <v>34</v>
      </c>
      <c r="W2242" s="2768" t="s">
        <v>31385</v>
      </c>
      <c r="X2242" s="2766" t="s">
        <v>36</v>
      </c>
      <c r="Y2242" s="2766">
        <v>200</v>
      </c>
      <c r="Z2242" s="2766" t="s">
        <v>37</v>
      </c>
      <c r="AA2242" s="2766" t="s">
        <v>38</v>
      </c>
      <c r="AB2242" s="2492" t="s">
        <v>1579</v>
      </c>
      <c r="AC2242" s="2766" t="s">
        <v>5393</v>
      </c>
    </row>
    <row r="2243" spans="1:29" ht="15" customHeight="1">
      <c r="A2243" s="2766" t="s">
        <v>5333</v>
      </c>
      <c r="B2243" s="2766" t="s">
        <v>5333</v>
      </c>
      <c r="C2243" s="2766" t="s">
        <v>6822</v>
      </c>
      <c r="D2243" s="2766" t="s">
        <v>6823</v>
      </c>
      <c r="E2243" s="2766" t="s">
        <v>6824</v>
      </c>
      <c r="F2243" s="2767">
        <v>171405068</v>
      </c>
      <c r="G2243" s="2767">
        <v>750000000</v>
      </c>
      <c r="H2243" s="2766" t="s">
        <v>6825</v>
      </c>
      <c r="I2243" s="2766" t="s">
        <v>6826</v>
      </c>
      <c r="J2243" s="2767" t="s">
        <v>5338</v>
      </c>
      <c r="K2243" s="2767" t="s">
        <v>4141</v>
      </c>
      <c r="L2243" s="2767" t="s">
        <v>6827</v>
      </c>
      <c r="M2243" s="2766"/>
      <c r="N2243" s="2766"/>
      <c r="O2243" s="2768">
        <v>45911</v>
      </c>
      <c r="P2243" s="2766"/>
      <c r="Q2243" s="2768">
        <v>45913</v>
      </c>
      <c r="R2243" s="2492" t="s">
        <v>1578</v>
      </c>
      <c r="S2243" s="2766">
        <v>0</v>
      </c>
      <c r="T2243" s="2766">
        <v>1</v>
      </c>
      <c r="U2243" s="2766" t="s">
        <v>34</v>
      </c>
      <c r="V2243" s="2766" t="s">
        <v>34</v>
      </c>
      <c r="W2243" s="2768" t="s">
        <v>31385</v>
      </c>
      <c r="X2243" s="2766" t="s">
        <v>36</v>
      </c>
      <c r="Y2243" s="2766">
        <v>100</v>
      </c>
      <c r="Z2243" s="2766" t="s">
        <v>37</v>
      </c>
      <c r="AA2243" s="2766" t="s">
        <v>38</v>
      </c>
      <c r="AB2243" s="2492" t="s">
        <v>1579</v>
      </c>
      <c r="AC2243" s="2766" t="s">
        <v>4176</v>
      </c>
    </row>
    <row r="2244" spans="1:29" ht="15" customHeight="1">
      <c r="A2244" s="2766" t="s">
        <v>5333</v>
      </c>
      <c r="B2244" s="2766" t="s">
        <v>5333</v>
      </c>
      <c r="C2244" s="2766" t="s">
        <v>6828</v>
      </c>
      <c r="D2244" s="2766" t="s">
        <v>6829</v>
      </c>
      <c r="E2244" s="2766" t="s">
        <v>6830</v>
      </c>
      <c r="F2244" s="2767">
        <v>143420033</v>
      </c>
      <c r="G2244" s="2767">
        <v>800000000</v>
      </c>
      <c r="H2244" s="2766" t="s">
        <v>6831</v>
      </c>
      <c r="I2244" s="2766" t="s">
        <v>6832</v>
      </c>
      <c r="J2244" s="2767" t="s">
        <v>5689</v>
      </c>
      <c r="K2244" s="2767" t="s">
        <v>4141</v>
      </c>
      <c r="L2244" s="2767" t="s">
        <v>5690</v>
      </c>
      <c r="M2244" s="2766"/>
      <c r="N2244" s="2766"/>
      <c r="O2244" s="2768">
        <v>45697</v>
      </c>
      <c r="P2244" s="2766"/>
      <c r="Q2244" s="2768">
        <v>45817</v>
      </c>
      <c r="R2244" s="2766" t="s">
        <v>115</v>
      </c>
      <c r="S2244" s="2766">
        <v>0</v>
      </c>
      <c r="T2244" s="2766">
        <v>7</v>
      </c>
      <c r="U2244" s="2766" t="s">
        <v>34</v>
      </c>
      <c r="V2244" s="2766" t="s">
        <v>34</v>
      </c>
      <c r="W2244" s="2768" t="s">
        <v>31385</v>
      </c>
      <c r="X2244" s="2766" t="s">
        <v>36</v>
      </c>
      <c r="Y2244" s="2766">
        <v>350</v>
      </c>
      <c r="Z2244" s="2766" t="s">
        <v>37</v>
      </c>
      <c r="AA2244" s="2766" t="s">
        <v>38</v>
      </c>
      <c r="AB2244" s="2766" t="s">
        <v>116</v>
      </c>
      <c r="AC2244" s="2766" t="s">
        <v>6833</v>
      </c>
    </row>
    <row r="2245" spans="1:29" ht="15" customHeight="1">
      <c r="A2245" s="2770" t="s">
        <v>5333</v>
      </c>
      <c r="B2245" s="2770" t="s">
        <v>5333</v>
      </c>
      <c r="C2245" s="2770" t="s">
        <v>6834</v>
      </c>
      <c r="D2245" s="2770" t="s">
        <v>6835</v>
      </c>
      <c r="E2245" s="2770" t="s">
        <v>6836</v>
      </c>
      <c r="F2245" s="2771">
        <v>759176907</v>
      </c>
      <c r="G2245" s="2771">
        <v>103000000</v>
      </c>
      <c r="H2245" s="2770" t="s">
        <v>6837</v>
      </c>
      <c r="I2245" s="2770" t="s">
        <v>6838</v>
      </c>
      <c r="J2245" s="2771" t="s">
        <v>6839</v>
      </c>
      <c r="K2245" s="2771" t="s">
        <v>2435</v>
      </c>
      <c r="L2245" s="2771" t="s">
        <v>6840</v>
      </c>
      <c r="M2245" s="2770" t="s">
        <v>6841</v>
      </c>
      <c r="N2245" s="2770">
        <v>2150017885</v>
      </c>
      <c r="O2245" s="2772">
        <v>45750</v>
      </c>
      <c r="P2245" s="2770"/>
      <c r="Q2245" s="2772">
        <v>45937</v>
      </c>
      <c r="R2245" s="2770" t="s">
        <v>33</v>
      </c>
      <c r="S2245" s="2770">
        <v>0</v>
      </c>
      <c r="T2245" s="2770">
        <v>1</v>
      </c>
      <c r="U2245" s="2770" t="s">
        <v>34</v>
      </c>
      <c r="V2245" s="2770" t="s">
        <v>34</v>
      </c>
      <c r="W2245" s="2772" t="s">
        <v>31385</v>
      </c>
      <c r="X2245" s="2770" t="s">
        <v>36</v>
      </c>
      <c r="Y2245" s="2770">
        <v>200</v>
      </c>
      <c r="Z2245" s="2770" t="s">
        <v>37</v>
      </c>
      <c r="AA2245" s="2770" t="s">
        <v>38</v>
      </c>
      <c r="AB2245" s="2770" t="s">
        <v>39</v>
      </c>
      <c r="AC2245" s="2770" t="s">
        <v>5393</v>
      </c>
    </row>
    <row r="2246" spans="1:29" ht="15" customHeight="1">
      <c r="A2246" s="2766" t="s">
        <v>5333</v>
      </c>
      <c r="B2246" s="2766" t="s">
        <v>5333</v>
      </c>
      <c r="C2246" s="2766" t="s">
        <v>6842</v>
      </c>
      <c r="D2246" s="2766" t="s">
        <v>6843</v>
      </c>
      <c r="E2246" s="2766" t="s">
        <v>6844</v>
      </c>
      <c r="F2246" s="2767">
        <v>707463622</v>
      </c>
      <c r="G2246" s="2767">
        <v>505000000</v>
      </c>
      <c r="H2246" s="2766" t="s">
        <v>6845</v>
      </c>
      <c r="I2246" s="2766" t="s">
        <v>6846</v>
      </c>
      <c r="J2246" s="2767" t="s">
        <v>5353</v>
      </c>
      <c r="K2246" s="2767" t="s">
        <v>4141</v>
      </c>
      <c r="L2246" s="2767" t="s">
        <v>6395</v>
      </c>
      <c r="M2246" s="2766"/>
      <c r="N2246" s="2766"/>
      <c r="O2246" s="2768">
        <v>45909</v>
      </c>
      <c r="P2246" s="2766"/>
      <c r="Q2246" s="2768">
        <v>45911</v>
      </c>
      <c r="R2246" s="2492" t="s">
        <v>1578</v>
      </c>
      <c r="S2246" s="2766">
        <v>0</v>
      </c>
      <c r="T2246" s="2766">
        <v>0</v>
      </c>
      <c r="U2246" s="2766" t="s">
        <v>34</v>
      </c>
      <c r="V2246" s="2766" t="s">
        <v>34</v>
      </c>
      <c r="W2246" s="2768" t="s">
        <v>31385</v>
      </c>
      <c r="X2246" s="2766" t="s">
        <v>36</v>
      </c>
      <c r="Y2246" s="2766">
        <v>350</v>
      </c>
      <c r="Z2246" s="2766" t="s">
        <v>37</v>
      </c>
      <c r="AA2246" s="2766" t="s">
        <v>38</v>
      </c>
      <c r="AB2246" s="2492" t="s">
        <v>1579</v>
      </c>
      <c r="AC2246" s="2766" t="s">
        <v>5393</v>
      </c>
    </row>
    <row r="2247" spans="1:29" ht="15" customHeight="1">
      <c r="A2247" s="2766" t="s">
        <v>5333</v>
      </c>
      <c r="B2247" s="2766" t="s">
        <v>5333</v>
      </c>
      <c r="C2247" s="2766" t="s">
        <v>6847</v>
      </c>
      <c r="D2247" s="2766" t="s">
        <v>6848</v>
      </c>
      <c r="E2247" s="2766" t="s">
        <v>6797</v>
      </c>
      <c r="F2247" s="2767">
        <v>708067212</v>
      </c>
      <c r="G2247" s="2767">
        <v>104000000</v>
      </c>
      <c r="H2247" s="2766" t="s">
        <v>6849</v>
      </c>
      <c r="I2247" s="2766" t="s">
        <v>6850</v>
      </c>
      <c r="J2247" s="2767" t="s">
        <v>5353</v>
      </c>
      <c r="K2247" s="2767" t="s">
        <v>4141</v>
      </c>
      <c r="L2247" s="2767" t="s">
        <v>6395</v>
      </c>
      <c r="M2247" s="2766"/>
      <c r="N2247" s="2766"/>
      <c r="O2247" s="2768">
        <v>45909</v>
      </c>
      <c r="P2247" s="2766"/>
      <c r="Q2247" s="2768">
        <v>45910</v>
      </c>
      <c r="R2247" s="2492" t="s">
        <v>1578</v>
      </c>
      <c r="S2247" s="2766">
        <v>0</v>
      </c>
      <c r="T2247" s="2766">
        <v>0</v>
      </c>
      <c r="U2247" s="2766" t="s">
        <v>34</v>
      </c>
      <c r="V2247" s="2766" t="s">
        <v>34</v>
      </c>
      <c r="W2247" s="2768" t="s">
        <v>31385</v>
      </c>
      <c r="X2247" s="2766" t="s">
        <v>36</v>
      </c>
      <c r="Y2247" s="2766">
        <v>350</v>
      </c>
      <c r="Z2247" s="2766" t="s">
        <v>37</v>
      </c>
      <c r="AA2247" s="2766" t="s">
        <v>38</v>
      </c>
      <c r="AB2247" s="2492" t="s">
        <v>1579</v>
      </c>
      <c r="AC2247" s="2766" t="s">
        <v>6851</v>
      </c>
    </row>
    <row r="2248" spans="1:29" ht="15" customHeight="1">
      <c r="A2248" s="2766" t="s">
        <v>5333</v>
      </c>
      <c r="B2248" s="2766" t="s">
        <v>5333</v>
      </c>
      <c r="C2248" s="2766" t="s">
        <v>6852</v>
      </c>
      <c r="D2248" s="2766" t="s">
        <v>6853</v>
      </c>
      <c r="E2248" s="2766" t="s">
        <v>6854</v>
      </c>
      <c r="F2248" s="2767">
        <v>152875771</v>
      </c>
      <c r="G2248" s="2767">
        <v>787000000</v>
      </c>
      <c r="H2248" s="2766" t="s">
        <v>6855</v>
      </c>
      <c r="I2248" s="2766" t="s">
        <v>6856</v>
      </c>
      <c r="J2248" s="2767" t="s">
        <v>6839</v>
      </c>
      <c r="K2248" s="2767" t="s">
        <v>4141</v>
      </c>
      <c r="L2248" s="2767" t="s">
        <v>6857</v>
      </c>
      <c r="M2248" s="2766"/>
      <c r="N2248" s="2766"/>
      <c r="O2248" s="2768">
        <v>45909</v>
      </c>
      <c r="P2248" s="2766"/>
      <c r="Q2248" s="2768">
        <v>45911</v>
      </c>
      <c r="R2248" s="2492" t="s">
        <v>1578</v>
      </c>
      <c r="S2248" s="2766">
        <v>0</v>
      </c>
      <c r="T2248" s="2766">
        <v>3</v>
      </c>
      <c r="U2248" s="2766" t="s">
        <v>34</v>
      </c>
      <c r="V2248" s="2766" t="s">
        <v>34</v>
      </c>
      <c r="W2248" s="2768" t="s">
        <v>31385</v>
      </c>
      <c r="X2248" s="2766" t="s">
        <v>36</v>
      </c>
      <c r="Y2248" s="2766">
        <v>250</v>
      </c>
      <c r="Z2248" s="2766" t="s">
        <v>37</v>
      </c>
      <c r="AA2248" s="2766" t="s">
        <v>38</v>
      </c>
      <c r="AB2248" s="2766" t="s">
        <v>6858</v>
      </c>
      <c r="AC2248" s="2766" t="s">
        <v>4176</v>
      </c>
    </row>
    <row r="2249" spans="1:29" ht="15" customHeight="1">
      <c r="A2249" s="2766" t="s">
        <v>5333</v>
      </c>
      <c r="B2249" s="2766" t="s">
        <v>5333</v>
      </c>
      <c r="C2249" s="2766" t="s">
        <v>6859</v>
      </c>
      <c r="D2249" s="2766" t="s">
        <v>6860</v>
      </c>
      <c r="E2249" s="2766" t="s">
        <v>6861</v>
      </c>
      <c r="F2249" s="2767">
        <v>777082959</v>
      </c>
      <c r="G2249" s="2767">
        <v>799000000</v>
      </c>
      <c r="H2249" s="2766" t="s">
        <v>30180</v>
      </c>
      <c r="I2249" s="2766" t="s">
        <v>6862</v>
      </c>
      <c r="J2249" s="2767" t="s">
        <v>5353</v>
      </c>
      <c r="K2249" s="2767" t="s">
        <v>2435</v>
      </c>
      <c r="L2249" s="2767" t="s">
        <v>5354</v>
      </c>
      <c r="M2249" s="2766"/>
      <c r="N2249" s="2766"/>
      <c r="O2249" s="2768">
        <v>45903</v>
      </c>
      <c r="P2249" s="2766"/>
      <c r="Q2249" s="2768">
        <v>45905</v>
      </c>
      <c r="R2249" s="2766" t="s">
        <v>115</v>
      </c>
      <c r="S2249" s="2766">
        <v>0</v>
      </c>
      <c r="T2249" s="2766">
        <v>4</v>
      </c>
      <c r="U2249" s="2766" t="s">
        <v>34</v>
      </c>
      <c r="V2249" s="2766" t="s">
        <v>34</v>
      </c>
      <c r="W2249" s="2768" t="s">
        <v>31385</v>
      </c>
      <c r="X2249" s="2766" t="s">
        <v>36</v>
      </c>
      <c r="Y2249" s="2766">
        <v>600</v>
      </c>
      <c r="Z2249" s="2766" t="s">
        <v>37</v>
      </c>
      <c r="AA2249" s="2766" t="s">
        <v>38</v>
      </c>
      <c r="AB2249" s="2766" t="s">
        <v>116</v>
      </c>
      <c r="AC2249" s="2766" t="s">
        <v>5393</v>
      </c>
    </row>
    <row r="2250" spans="1:29" ht="15" customHeight="1">
      <c r="A2250" s="2766" t="s">
        <v>5333</v>
      </c>
      <c r="B2250" s="2766" t="s">
        <v>5333</v>
      </c>
      <c r="C2250" s="2766" t="s">
        <v>6863</v>
      </c>
      <c r="D2250" s="2766" t="s">
        <v>6864</v>
      </c>
      <c r="E2250" s="2766" t="s">
        <v>6865</v>
      </c>
      <c r="F2250" s="2767">
        <v>749424338</v>
      </c>
      <c r="G2250" s="2767">
        <v>778000000</v>
      </c>
      <c r="H2250" s="2766" t="s">
        <v>6866</v>
      </c>
      <c r="I2250" s="2766" t="s">
        <v>6867</v>
      </c>
      <c r="J2250" s="2767" t="s">
        <v>5572</v>
      </c>
      <c r="K2250" s="2767" t="s">
        <v>4141</v>
      </c>
      <c r="L2250" s="2767" t="s">
        <v>6816</v>
      </c>
      <c r="M2250" s="2766"/>
      <c r="N2250" s="2766"/>
      <c r="O2250" s="2768">
        <v>45898</v>
      </c>
      <c r="P2250" s="2766"/>
      <c r="Q2250" s="2768">
        <v>45899</v>
      </c>
      <c r="R2250" s="2492" t="s">
        <v>1578</v>
      </c>
      <c r="S2250" s="2766">
        <v>0</v>
      </c>
      <c r="T2250" s="2766">
        <v>0</v>
      </c>
      <c r="U2250" s="2766" t="s">
        <v>34</v>
      </c>
      <c r="V2250" s="2766" t="s">
        <v>34</v>
      </c>
      <c r="W2250" s="2768" t="s">
        <v>31385</v>
      </c>
      <c r="X2250" s="2766" t="s">
        <v>36</v>
      </c>
      <c r="Y2250" s="2766">
        <v>300</v>
      </c>
      <c r="Z2250" s="2766" t="s">
        <v>37</v>
      </c>
      <c r="AA2250" s="2766" t="s">
        <v>38</v>
      </c>
      <c r="AB2250" s="2492" t="s">
        <v>1579</v>
      </c>
      <c r="AC2250" s="2766" t="s">
        <v>6868</v>
      </c>
    </row>
    <row r="2251" spans="1:29" ht="15" customHeight="1">
      <c r="A2251" s="2766" t="s">
        <v>5333</v>
      </c>
      <c r="B2251" s="2766" t="s">
        <v>5333</v>
      </c>
      <c r="C2251" s="2766" t="s">
        <v>6869</v>
      </c>
      <c r="D2251" s="2766" t="s">
        <v>6870</v>
      </c>
      <c r="E2251" s="2766" t="s">
        <v>6871</v>
      </c>
      <c r="F2251" s="2767">
        <v>707196303</v>
      </c>
      <c r="G2251" s="2767">
        <v>504000000</v>
      </c>
      <c r="H2251" s="2766" t="s">
        <v>6872</v>
      </c>
      <c r="I2251" s="2766" t="s">
        <v>6873</v>
      </c>
      <c r="J2251" s="2767" t="s">
        <v>5418</v>
      </c>
      <c r="K2251" s="2767" t="s">
        <v>4124</v>
      </c>
      <c r="L2251" s="2767" t="s">
        <v>6874</v>
      </c>
      <c r="M2251" s="2766"/>
      <c r="N2251" s="2766"/>
      <c r="O2251" s="2768">
        <v>45885</v>
      </c>
      <c r="P2251" s="2766"/>
      <c r="Q2251" s="2768">
        <v>45886</v>
      </c>
      <c r="R2251" s="2766" t="s">
        <v>33</v>
      </c>
      <c r="S2251" s="2766">
        <v>0</v>
      </c>
      <c r="T2251" s="2766">
        <v>0</v>
      </c>
      <c r="U2251" s="2766" t="s">
        <v>34</v>
      </c>
      <c r="V2251" s="2766" t="s">
        <v>34</v>
      </c>
      <c r="W2251" s="2768" t="s">
        <v>31385</v>
      </c>
      <c r="X2251" s="2766" t="s">
        <v>36</v>
      </c>
      <c r="Y2251" s="2766">
        <v>350</v>
      </c>
      <c r="Z2251" s="2766" t="s">
        <v>37</v>
      </c>
      <c r="AA2251" s="2766" t="s">
        <v>38</v>
      </c>
      <c r="AB2251" s="2766" t="s">
        <v>6875</v>
      </c>
      <c r="AC2251" s="2766" t="s">
        <v>5393</v>
      </c>
    </row>
    <row r="2252" spans="1:29" ht="15" customHeight="1">
      <c r="A2252" s="2766" t="s">
        <v>5333</v>
      </c>
      <c r="B2252" s="2766" t="s">
        <v>5333</v>
      </c>
      <c r="C2252" s="2766" t="s">
        <v>6876</v>
      </c>
      <c r="D2252" s="2766" t="s">
        <v>6877</v>
      </c>
      <c r="E2252" s="2766" t="s">
        <v>6878</v>
      </c>
      <c r="F2252" s="2767">
        <v>544560194</v>
      </c>
      <c r="G2252" s="2767">
        <v>789000000</v>
      </c>
      <c r="H2252" s="2766" t="s">
        <v>6879</v>
      </c>
      <c r="I2252" s="2766" t="s">
        <v>6880</v>
      </c>
      <c r="J2252" s="2767" t="s">
        <v>5411</v>
      </c>
      <c r="K2252" s="2767" t="s">
        <v>5610</v>
      </c>
      <c r="L2252" s="2767" t="s">
        <v>6881</v>
      </c>
      <c r="M2252" s="2766"/>
      <c r="N2252" s="2766"/>
      <c r="O2252" s="2768">
        <v>45915</v>
      </c>
      <c r="P2252" s="2766"/>
      <c r="Q2252" s="2768">
        <v>45917</v>
      </c>
      <c r="R2252" s="2492" t="s">
        <v>1578</v>
      </c>
      <c r="S2252" s="2766">
        <v>0</v>
      </c>
      <c r="T2252" s="2766">
        <v>0</v>
      </c>
      <c r="U2252" s="2766" t="s">
        <v>34</v>
      </c>
      <c r="V2252" s="2766" t="s">
        <v>34</v>
      </c>
      <c r="W2252" s="2768" t="s">
        <v>31385</v>
      </c>
      <c r="X2252" s="2766" t="s">
        <v>36</v>
      </c>
      <c r="Y2252" s="2766">
        <v>200</v>
      </c>
      <c r="Z2252" s="2766" t="s">
        <v>37</v>
      </c>
      <c r="AA2252" s="2766" t="s">
        <v>38</v>
      </c>
      <c r="AB2252" s="2492" t="s">
        <v>1579</v>
      </c>
      <c r="AC2252" s="2766" t="s">
        <v>5393</v>
      </c>
    </row>
    <row r="2253" spans="1:29" ht="15" customHeight="1">
      <c r="A2253" s="2766" t="s">
        <v>5333</v>
      </c>
      <c r="B2253" s="2766" t="s">
        <v>5333</v>
      </c>
      <c r="C2253" s="2766" t="s">
        <v>6882</v>
      </c>
      <c r="D2253" s="2766" t="s">
        <v>6883</v>
      </c>
      <c r="E2253" s="2766" t="s">
        <v>6704</v>
      </c>
      <c r="F2253" s="2767">
        <v>101173512</v>
      </c>
      <c r="G2253" s="2767">
        <v>554000000</v>
      </c>
      <c r="H2253" s="2766" t="s">
        <v>6884</v>
      </c>
      <c r="I2253" s="2766" t="s">
        <v>6885</v>
      </c>
      <c r="J2253" s="2767" t="s">
        <v>5353</v>
      </c>
      <c r="K2253" s="2767" t="s">
        <v>4141</v>
      </c>
      <c r="L2253" s="2767" t="s">
        <v>6886</v>
      </c>
      <c r="M2253" s="2766"/>
      <c r="N2253" s="2766"/>
      <c r="O2253" s="2768">
        <v>45915</v>
      </c>
      <c r="P2253" s="2766"/>
      <c r="Q2253" s="2768">
        <v>45916</v>
      </c>
      <c r="R2253" s="2492" t="s">
        <v>1578</v>
      </c>
      <c r="S2253" s="2766">
        <v>0</v>
      </c>
      <c r="T2253" s="2766">
        <v>3</v>
      </c>
      <c r="U2253" s="2766" t="s">
        <v>34</v>
      </c>
      <c r="V2253" s="2766" t="s">
        <v>34</v>
      </c>
      <c r="W2253" s="2768" t="s">
        <v>31385</v>
      </c>
      <c r="X2253" s="2766" t="s">
        <v>36</v>
      </c>
      <c r="Y2253" s="2766">
        <v>500</v>
      </c>
      <c r="Z2253" s="2766" t="s">
        <v>37</v>
      </c>
      <c r="AA2253" s="2766" t="s">
        <v>38</v>
      </c>
      <c r="AB2253" s="2492" t="s">
        <v>1579</v>
      </c>
      <c r="AC2253" s="2766" t="s">
        <v>6887</v>
      </c>
    </row>
    <row r="2254" spans="1:29" ht="15" customHeight="1">
      <c r="A2254" s="2766" t="s">
        <v>5333</v>
      </c>
      <c r="B2254" s="2766" t="s">
        <v>5333</v>
      </c>
      <c r="C2254" s="2766" t="s">
        <v>6888</v>
      </c>
      <c r="D2254" s="2766" t="s">
        <v>6889</v>
      </c>
      <c r="E2254" s="2766" t="s">
        <v>6890</v>
      </c>
      <c r="F2254" s="2767">
        <v>141260699</v>
      </c>
      <c r="G2254" s="2767"/>
      <c r="H2254" s="2766"/>
      <c r="I2254" s="2766"/>
      <c r="J2254" s="2767"/>
      <c r="K2254" s="2767"/>
      <c r="L2254" s="2767"/>
      <c r="M2254" s="2766"/>
      <c r="N2254" s="2766"/>
      <c r="O2254" s="2768">
        <v>45689</v>
      </c>
      <c r="P2254" s="2766"/>
      <c r="Q2254" s="2768">
        <v>45691</v>
      </c>
      <c r="R2254" s="2766" t="s">
        <v>205</v>
      </c>
      <c r="S2254" s="2766">
        <v>0</v>
      </c>
      <c r="T2254" s="2766">
        <v>0</v>
      </c>
      <c r="U2254" s="2766" t="s">
        <v>34</v>
      </c>
      <c r="V2254" s="2766" t="s">
        <v>34</v>
      </c>
      <c r="W2254" s="2768" t="s">
        <v>31385</v>
      </c>
      <c r="X2254" s="2766" t="s">
        <v>36</v>
      </c>
      <c r="Y2254" s="2766"/>
      <c r="Z2254" s="2766" t="s">
        <v>37</v>
      </c>
      <c r="AA2254" s="2766" t="s">
        <v>38</v>
      </c>
      <c r="AB2254" s="2766" t="s">
        <v>39</v>
      </c>
      <c r="AC2254" s="2766" t="s">
        <v>4176</v>
      </c>
    </row>
    <row r="2255" spans="1:29" ht="15" customHeight="1">
      <c r="A2255" s="2766" t="s">
        <v>5333</v>
      </c>
      <c r="B2255" s="2766" t="s">
        <v>5333</v>
      </c>
      <c r="C2255" s="2766" t="s">
        <v>6891</v>
      </c>
      <c r="D2255" s="2766" t="s">
        <v>6892</v>
      </c>
      <c r="E2255" s="2766" t="s">
        <v>6893</v>
      </c>
      <c r="F2255" s="2767">
        <v>709972399</v>
      </c>
      <c r="G2255" s="2767">
        <v>172000000</v>
      </c>
      <c r="H2255" s="2766" t="s">
        <v>6894</v>
      </c>
      <c r="I2255" s="2766" t="s">
        <v>6895</v>
      </c>
      <c r="J2255" s="2767" t="s">
        <v>5714</v>
      </c>
      <c r="K2255" s="2767" t="s">
        <v>4141</v>
      </c>
      <c r="L2255" s="2767" t="s">
        <v>6896</v>
      </c>
      <c r="M2255" s="2766"/>
      <c r="N2255" s="2766"/>
      <c r="O2255" s="2768">
        <v>45917</v>
      </c>
      <c r="P2255" s="2766"/>
      <c r="Q2255" s="2768">
        <v>45919</v>
      </c>
      <c r="R2255" s="2766" t="s">
        <v>115</v>
      </c>
      <c r="S2255" s="2766">
        <v>0</v>
      </c>
      <c r="T2255" s="2766">
        <v>7</v>
      </c>
      <c r="U2255" s="2766" t="s">
        <v>34</v>
      </c>
      <c r="V2255" s="2766" t="s">
        <v>34</v>
      </c>
      <c r="W2255" s="2768" t="s">
        <v>31385</v>
      </c>
      <c r="X2255" s="2766" t="s">
        <v>36</v>
      </c>
      <c r="Y2255" s="2766">
        <v>800</v>
      </c>
      <c r="Z2255" s="2766" t="s">
        <v>37</v>
      </c>
      <c r="AA2255" s="2766" t="s">
        <v>38</v>
      </c>
      <c r="AB2255" s="2766" t="s">
        <v>116</v>
      </c>
      <c r="AC2255" s="2766" t="s">
        <v>5393</v>
      </c>
    </row>
    <row r="2256" spans="1:29" ht="15" customHeight="1">
      <c r="A2256" s="2766" t="s">
        <v>5333</v>
      </c>
      <c r="B2256" s="2766" t="s">
        <v>5333</v>
      </c>
      <c r="C2256" s="2766" t="s">
        <v>6897</v>
      </c>
      <c r="D2256" s="2766" t="s">
        <v>6898</v>
      </c>
      <c r="E2256" s="2766" t="s">
        <v>6899</v>
      </c>
      <c r="F2256" s="2767">
        <v>172484053</v>
      </c>
      <c r="G2256" s="2767">
        <v>757000000</v>
      </c>
      <c r="H2256" s="2766" t="s">
        <v>6900</v>
      </c>
      <c r="I2256" s="2766" t="s">
        <v>6901</v>
      </c>
      <c r="J2256" s="2767" t="s">
        <v>5338</v>
      </c>
      <c r="K2256" s="2767" t="s">
        <v>4141</v>
      </c>
      <c r="L2256" s="2767" t="s">
        <v>6827</v>
      </c>
      <c r="M2256" s="2766"/>
      <c r="N2256" s="2766"/>
      <c r="O2256" s="2768">
        <v>45919</v>
      </c>
      <c r="P2256" s="2766"/>
      <c r="Q2256" s="2768">
        <v>45920</v>
      </c>
      <c r="R2256" s="2492" t="s">
        <v>1578</v>
      </c>
      <c r="S2256" s="2766">
        <v>0</v>
      </c>
      <c r="T2256" s="2766">
        <v>0</v>
      </c>
      <c r="U2256" s="2766" t="s">
        <v>34</v>
      </c>
      <c r="V2256" s="2766" t="s">
        <v>34</v>
      </c>
      <c r="W2256" s="2768" t="s">
        <v>31385</v>
      </c>
      <c r="X2256" s="2766" t="s">
        <v>36</v>
      </c>
      <c r="Y2256" s="2766">
        <v>50</v>
      </c>
      <c r="Z2256" s="2766" t="s">
        <v>37</v>
      </c>
      <c r="AA2256" s="2766" t="s">
        <v>38</v>
      </c>
      <c r="AB2256" s="2492" t="s">
        <v>1579</v>
      </c>
      <c r="AC2256" s="2766" t="s">
        <v>5393</v>
      </c>
    </row>
    <row r="2257" spans="1:29" ht="15" customHeight="1">
      <c r="A2257" s="2766" t="s">
        <v>5333</v>
      </c>
      <c r="B2257" s="2766" t="s">
        <v>5333</v>
      </c>
      <c r="C2257" s="2766" t="s">
        <v>6902</v>
      </c>
      <c r="D2257" s="2766" t="s">
        <v>6903</v>
      </c>
      <c r="E2257" s="2766" t="s">
        <v>6904</v>
      </c>
      <c r="F2257" s="2767">
        <v>769476283</v>
      </c>
      <c r="G2257" s="2767">
        <v>545000000</v>
      </c>
      <c r="H2257" s="2766" t="s">
        <v>6905</v>
      </c>
      <c r="I2257" s="2766" t="s">
        <v>6906</v>
      </c>
      <c r="J2257" s="2767" t="s">
        <v>5437</v>
      </c>
      <c r="K2257" s="2767" t="s">
        <v>4194</v>
      </c>
      <c r="L2257" s="2767" t="s">
        <v>6907</v>
      </c>
      <c r="M2257" s="2766"/>
      <c r="N2257" s="2766"/>
      <c r="O2257" s="2768">
        <v>45919</v>
      </c>
      <c r="P2257" s="2766"/>
      <c r="Q2257" s="2768">
        <v>45920</v>
      </c>
      <c r="R2257" s="2492" t="s">
        <v>1578</v>
      </c>
      <c r="S2257" s="2766">
        <v>0</v>
      </c>
      <c r="T2257" s="2766">
        <v>0</v>
      </c>
      <c r="U2257" s="2766" t="s">
        <v>34</v>
      </c>
      <c r="V2257" s="2766" t="s">
        <v>34</v>
      </c>
      <c r="W2257" s="2768" t="s">
        <v>31385</v>
      </c>
      <c r="X2257" s="2766" t="s">
        <v>36</v>
      </c>
      <c r="Y2257" s="2766">
        <v>250</v>
      </c>
      <c r="Z2257" s="2766" t="s">
        <v>37</v>
      </c>
      <c r="AA2257" s="2766" t="s">
        <v>38</v>
      </c>
      <c r="AB2257" s="2492" t="s">
        <v>1579</v>
      </c>
      <c r="AC2257" s="2766" t="s">
        <v>5393</v>
      </c>
    </row>
    <row r="2258" spans="1:29" ht="15" customHeight="1">
      <c r="A2258" s="2766" t="s">
        <v>5333</v>
      </c>
      <c r="B2258" s="2766" t="s">
        <v>5333</v>
      </c>
      <c r="C2258" s="2766" t="s">
        <v>6908</v>
      </c>
      <c r="D2258" s="2766" t="s">
        <v>6909</v>
      </c>
      <c r="E2258" s="2766" t="s">
        <v>6910</v>
      </c>
      <c r="F2258" s="2767">
        <v>748750815</v>
      </c>
      <c r="G2258" s="2767">
        <v>102000000</v>
      </c>
      <c r="H2258" s="2766" t="s">
        <v>6911</v>
      </c>
      <c r="I2258" s="2766" t="s">
        <v>6912</v>
      </c>
      <c r="J2258" s="2767" t="s">
        <v>5572</v>
      </c>
      <c r="K2258" s="2767" t="s">
        <v>4141</v>
      </c>
      <c r="L2258" s="2767" t="s">
        <v>6913</v>
      </c>
      <c r="M2258" s="2766"/>
      <c r="N2258" s="2766"/>
      <c r="O2258" s="2768">
        <v>45918</v>
      </c>
      <c r="P2258" s="2766"/>
      <c r="Q2258" s="2768">
        <v>45919</v>
      </c>
      <c r="R2258" s="2492" t="s">
        <v>1578</v>
      </c>
      <c r="S2258" s="2766">
        <v>0</v>
      </c>
      <c r="T2258" s="2766">
        <v>0</v>
      </c>
      <c r="U2258" s="2766" t="s">
        <v>34</v>
      </c>
      <c r="V2258" s="2766" t="s">
        <v>34</v>
      </c>
      <c r="W2258" s="2768" t="s">
        <v>31385</v>
      </c>
      <c r="X2258" s="2766" t="s">
        <v>36</v>
      </c>
      <c r="Y2258" s="2766">
        <v>500</v>
      </c>
      <c r="Z2258" s="2766" t="s">
        <v>37</v>
      </c>
      <c r="AA2258" s="2766" t="s">
        <v>38</v>
      </c>
      <c r="AB2258" s="2492" t="s">
        <v>1579</v>
      </c>
      <c r="AC2258" s="2766" t="s">
        <v>5393</v>
      </c>
    </row>
    <row r="2259" spans="1:29" ht="15" customHeight="1">
      <c r="A2259" s="2766" t="s">
        <v>5333</v>
      </c>
      <c r="B2259" s="2766" t="s">
        <v>5333</v>
      </c>
      <c r="C2259" s="2766" t="s">
        <v>6914</v>
      </c>
      <c r="D2259" s="2766" t="s">
        <v>6915</v>
      </c>
      <c r="E2259" s="2766" t="s">
        <v>6916</v>
      </c>
      <c r="F2259" s="2767">
        <v>103303631</v>
      </c>
      <c r="G2259" s="2767">
        <v>708000000</v>
      </c>
      <c r="H2259" s="2766" t="s">
        <v>6917</v>
      </c>
      <c r="I2259" s="2766" t="s">
        <v>6918</v>
      </c>
      <c r="J2259" s="2767" t="s">
        <v>5338</v>
      </c>
      <c r="K2259" s="2767" t="s">
        <v>4141</v>
      </c>
      <c r="L2259" s="2767" t="s">
        <v>6919</v>
      </c>
      <c r="M2259" s="2766"/>
      <c r="N2259" s="2766"/>
      <c r="O2259" s="2768">
        <v>45920</v>
      </c>
      <c r="P2259" s="2766"/>
      <c r="Q2259" s="2768">
        <v>45920</v>
      </c>
      <c r="R2259" s="2492" t="s">
        <v>1578</v>
      </c>
      <c r="S2259" s="2766">
        <v>0</v>
      </c>
      <c r="T2259" s="2766">
        <v>0</v>
      </c>
      <c r="U2259" s="2766" t="s">
        <v>34</v>
      </c>
      <c r="V2259" s="2766" t="s">
        <v>34</v>
      </c>
      <c r="W2259" s="2768" t="s">
        <v>31385</v>
      </c>
      <c r="X2259" s="2766" t="s">
        <v>36</v>
      </c>
      <c r="Y2259" s="2766">
        <v>250</v>
      </c>
      <c r="Z2259" s="2766" t="s">
        <v>37</v>
      </c>
      <c r="AA2259" s="2766" t="s">
        <v>38</v>
      </c>
      <c r="AB2259" s="2492" t="s">
        <v>1579</v>
      </c>
      <c r="AC2259" s="2766" t="s">
        <v>4176</v>
      </c>
    </row>
    <row r="2260" spans="1:29" ht="15" customHeight="1">
      <c r="A2260" s="2766" t="s">
        <v>5333</v>
      </c>
      <c r="B2260" s="2766" t="s">
        <v>5333</v>
      </c>
      <c r="C2260" s="2766" t="s">
        <v>6920</v>
      </c>
      <c r="D2260" s="2766" t="s">
        <v>6921</v>
      </c>
      <c r="E2260" s="2766" t="s">
        <v>6922</v>
      </c>
      <c r="F2260" s="2767">
        <v>712197091</v>
      </c>
      <c r="G2260" s="2767">
        <v>140000000</v>
      </c>
      <c r="H2260" s="2766" t="s">
        <v>6923</v>
      </c>
      <c r="I2260" s="2766" t="s">
        <v>6924</v>
      </c>
      <c r="J2260" s="2767" t="s">
        <v>6839</v>
      </c>
      <c r="K2260" s="2767" t="s">
        <v>4141</v>
      </c>
      <c r="L2260" s="2767" t="s">
        <v>6925</v>
      </c>
      <c r="M2260" s="2766"/>
      <c r="N2260" s="2766"/>
      <c r="O2260" s="2768">
        <v>45917</v>
      </c>
      <c r="P2260" s="2766"/>
      <c r="Q2260" s="2768">
        <v>45919</v>
      </c>
      <c r="R2260" s="2766" t="s">
        <v>115</v>
      </c>
      <c r="S2260" s="2766">
        <v>0</v>
      </c>
      <c r="T2260" s="2766">
        <v>8</v>
      </c>
      <c r="U2260" s="2766" t="s">
        <v>34</v>
      </c>
      <c r="V2260" s="2766" t="s">
        <v>34</v>
      </c>
      <c r="W2260" s="2768" t="s">
        <v>31385</v>
      </c>
      <c r="X2260" s="2766" t="s">
        <v>36</v>
      </c>
      <c r="Y2260" s="2766">
        <v>750</v>
      </c>
      <c r="Z2260" s="2766" t="s">
        <v>37</v>
      </c>
      <c r="AA2260" s="2766" t="s">
        <v>38</v>
      </c>
      <c r="AB2260" s="2766" t="s">
        <v>116</v>
      </c>
      <c r="AC2260" s="2766" t="s">
        <v>5393</v>
      </c>
    </row>
    <row r="2261" spans="1:29" ht="15" customHeight="1">
      <c r="A2261" s="2766" t="s">
        <v>5333</v>
      </c>
      <c r="B2261" s="2766" t="s">
        <v>5333</v>
      </c>
      <c r="C2261" s="2766" t="s">
        <v>6926</v>
      </c>
      <c r="D2261" s="2766" t="s">
        <v>6927</v>
      </c>
      <c r="E2261" s="2766" t="s">
        <v>6928</v>
      </c>
      <c r="F2261" s="2767">
        <v>759955180</v>
      </c>
      <c r="G2261" s="2767">
        <v>760000000</v>
      </c>
      <c r="H2261" s="2766" t="s">
        <v>6929</v>
      </c>
      <c r="I2261" s="2766" t="s">
        <v>6930</v>
      </c>
      <c r="J2261" s="2767" t="s">
        <v>5369</v>
      </c>
      <c r="K2261" s="2767" t="s">
        <v>4141</v>
      </c>
      <c r="L2261" s="2767" t="s">
        <v>6931</v>
      </c>
      <c r="M2261" s="2766"/>
      <c r="N2261" s="2766"/>
      <c r="O2261" s="2768">
        <v>45725</v>
      </c>
      <c r="P2261" s="2766"/>
      <c r="Q2261" s="2768">
        <v>45817</v>
      </c>
      <c r="R2261" s="2492" t="s">
        <v>1578</v>
      </c>
      <c r="S2261" s="2766">
        <v>0</v>
      </c>
      <c r="T2261" s="2766">
        <v>0</v>
      </c>
      <c r="U2261" s="2766" t="s">
        <v>34</v>
      </c>
      <c r="V2261" s="2766" t="s">
        <v>34</v>
      </c>
      <c r="W2261" s="2768" t="s">
        <v>31385</v>
      </c>
      <c r="X2261" s="2766" t="s">
        <v>36</v>
      </c>
      <c r="Y2261" s="2766">
        <v>200</v>
      </c>
      <c r="Z2261" s="2766" t="s">
        <v>37</v>
      </c>
      <c r="AA2261" s="2766" t="s">
        <v>38</v>
      </c>
      <c r="AB2261" s="2492" t="s">
        <v>1579</v>
      </c>
      <c r="AC2261" s="2766" t="s">
        <v>5393</v>
      </c>
    </row>
    <row r="2262" spans="1:29" ht="15" customHeight="1">
      <c r="A2262" s="2766" t="s">
        <v>5333</v>
      </c>
      <c r="B2262" s="2766" t="s">
        <v>5333</v>
      </c>
      <c r="C2262" s="2766" t="s">
        <v>6932</v>
      </c>
      <c r="D2262" s="2766" t="s">
        <v>6933</v>
      </c>
      <c r="E2262" s="2766" t="s">
        <v>6934</v>
      </c>
      <c r="F2262" s="2767">
        <v>758664243</v>
      </c>
      <c r="G2262" s="2767">
        <v>770000000</v>
      </c>
      <c r="H2262" s="2766" t="s">
        <v>6935</v>
      </c>
      <c r="I2262" s="2766" t="s">
        <v>6936</v>
      </c>
      <c r="J2262" s="2767" t="s">
        <v>6406</v>
      </c>
      <c r="K2262" s="2767" t="s">
        <v>4141</v>
      </c>
      <c r="L2262" s="2767" t="s">
        <v>6937</v>
      </c>
      <c r="M2262" s="2766"/>
      <c r="N2262" s="2766"/>
      <c r="O2262" s="2768">
        <v>45914</v>
      </c>
      <c r="P2262" s="2766"/>
      <c r="Q2262" s="2768">
        <v>45915</v>
      </c>
      <c r="R2262" s="2492" t="s">
        <v>1578</v>
      </c>
      <c r="S2262" s="2766">
        <v>0</v>
      </c>
      <c r="T2262" s="2766">
        <v>0</v>
      </c>
      <c r="U2262" s="2766" t="s">
        <v>34</v>
      </c>
      <c r="V2262" s="2766" t="s">
        <v>34</v>
      </c>
      <c r="W2262" s="2768" t="s">
        <v>31385</v>
      </c>
      <c r="X2262" s="2766" t="s">
        <v>36</v>
      </c>
      <c r="Y2262" s="2766">
        <v>400</v>
      </c>
      <c r="Z2262" s="2766" t="s">
        <v>37</v>
      </c>
      <c r="AA2262" s="2766" t="s">
        <v>38</v>
      </c>
      <c r="AB2262" s="2492" t="s">
        <v>1579</v>
      </c>
      <c r="AC2262" s="2766" t="s">
        <v>4176</v>
      </c>
    </row>
    <row r="2263" spans="1:29" ht="15" customHeight="1">
      <c r="A2263" s="2766" t="s">
        <v>5333</v>
      </c>
      <c r="B2263" s="2766" t="s">
        <v>5333</v>
      </c>
      <c r="C2263" s="2766" t="s">
        <v>6938</v>
      </c>
      <c r="D2263" s="2766" t="s">
        <v>6939</v>
      </c>
      <c r="E2263" s="2766" t="s">
        <v>6940</v>
      </c>
      <c r="F2263" s="2767">
        <v>70083131334</v>
      </c>
      <c r="G2263" s="2767">
        <v>102000000</v>
      </c>
      <c r="H2263" s="2766" t="s">
        <v>6941</v>
      </c>
      <c r="I2263" s="2766" t="s">
        <v>6942</v>
      </c>
      <c r="J2263" s="2767" t="s">
        <v>5353</v>
      </c>
      <c r="K2263" s="2767" t="s">
        <v>4141</v>
      </c>
      <c r="L2263" s="2767" t="s">
        <v>6886</v>
      </c>
      <c r="M2263" s="2766"/>
      <c r="N2263" s="2766"/>
      <c r="O2263" s="2768">
        <v>45915</v>
      </c>
      <c r="P2263" s="2766"/>
      <c r="Q2263" s="2768">
        <v>45917</v>
      </c>
      <c r="R2263" s="2766" t="s">
        <v>115</v>
      </c>
      <c r="S2263" s="2766">
        <v>0</v>
      </c>
      <c r="T2263" s="2766">
        <v>6</v>
      </c>
      <c r="U2263" s="2766" t="s">
        <v>34</v>
      </c>
      <c r="V2263" s="2766" t="s">
        <v>34</v>
      </c>
      <c r="W2263" s="2768" t="s">
        <v>31385</v>
      </c>
      <c r="X2263" s="2766" t="s">
        <v>36</v>
      </c>
      <c r="Y2263" s="2766">
        <v>850</v>
      </c>
      <c r="Z2263" s="2766" t="s">
        <v>37</v>
      </c>
      <c r="AA2263" s="2766" t="s">
        <v>38</v>
      </c>
      <c r="AB2263" s="2766" t="s">
        <v>116</v>
      </c>
      <c r="AC2263" s="2766" t="s">
        <v>5393</v>
      </c>
    </row>
    <row r="2264" spans="1:29" ht="15" customHeight="1">
      <c r="A2264" s="2766" t="s">
        <v>5333</v>
      </c>
      <c r="B2264" s="2766" t="s">
        <v>5333</v>
      </c>
      <c r="C2264" s="2766" t="s">
        <v>6943</v>
      </c>
      <c r="D2264" s="2766" t="s">
        <v>6944</v>
      </c>
      <c r="E2264" s="2766" t="s">
        <v>6945</v>
      </c>
      <c r="F2264" s="2767">
        <v>545892595</v>
      </c>
      <c r="G2264" s="2767">
        <v>546000000</v>
      </c>
      <c r="H2264" s="2766" t="s">
        <v>6946</v>
      </c>
      <c r="I2264" s="2766" t="s">
        <v>6947</v>
      </c>
      <c r="J2264" s="2767" t="s">
        <v>5640</v>
      </c>
      <c r="K2264" s="2767" t="s">
        <v>4141</v>
      </c>
      <c r="L2264" s="2767" t="s">
        <v>6361</v>
      </c>
      <c r="M2264" s="2766"/>
      <c r="N2264" s="2766"/>
      <c r="O2264" s="2768">
        <v>45917</v>
      </c>
      <c r="P2264" s="2766"/>
      <c r="Q2264" s="2768">
        <v>45920</v>
      </c>
      <c r="R2264" s="2492" t="s">
        <v>1578</v>
      </c>
      <c r="S2264" s="2766">
        <v>0</v>
      </c>
      <c r="T2264" s="2766">
        <v>0</v>
      </c>
      <c r="U2264" s="2766" t="s">
        <v>34</v>
      </c>
      <c r="V2264" s="2766" t="s">
        <v>34</v>
      </c>
      <c r="W2264" s="2768" t="s">
        <v>31385</v>
      </c>
      <c r="X2264" s="2766" t="s">
        <v>36</v>
      </c>
      <c r="Y2264" s="2766">
        <v>500</v>
      </c>
      <c r="Z2264" s="2766" t="s">
        <v>37</v>
      </c>
      <c r="AA2264" s="2766" t="s">
        <v>38</v>
      </c>
      <c r="AB2264" s="2492" t="s">
        <v>1579</v>
      </c>
      <c r="AC2264" s="2766" t="s">
        <v>4176</v>
      </c>
    </row>
    <row r="2265" spans="1:29" ht="15" customHeight="1">
      <c r="A2265" s="2766" t="s">
        <v>5333</v>
      </c>
      <c r="B2265" s="2766" t="s">
        <v>5333</v>
      </c>
      <c r="C2265" s="2766" t="s">
        <v>6948</v>
      </c>
      <c r="D2265" s="2766" t="s">
        <v>6949</v>
      </c>
      <c r="E2265" s="2766" t="s">
        <v>6369</v>
      </c>
      <c r="F2265" s="2767">
        <v>103861643</v>
      </c>
      <c r="G2265" s="2767">
        <v>709000000</v>
      </c>
      <c r="H2265" s="2766" t="s">
        <v>6950</v>
      </c>
      <c r="I2265" s="2766" t="s">
        <v>6951</v>
      </c>
      <c r="J2265" s="2767" t="s">
        <v>5640</v>
      </c>
      <c r="K2265" s="2767" t="s">
        <v>4141</v>
      </c>
      <c r="L2265" s="2767" t="s">
        <v>6952</v>
      </c>
      <c r="M2265" s="2766"/>
      <c r="N2265" s="2766"/>
      <c r="O2265" s="2768">
        <v>45859</v>
      </c>
      <c r="P2265" s="2766"/>
      <c r="Q2265" s="2768">
        <v>45861</v>
      </c>
      <c r="R2265" s="2766" t="s">
        <v>115</v>
      </c>
      <c r="S2265" s="2766">
        <v>0</v>
      </c>
      <c r="T2265" s="2766">
        <v>1</v>
      </c>
      <c r="U2265" s="2766" t="s">
        <v>34</v>
      </c>
      <c r="V2265" s="2766" t="s">
        <v>34</v>
      </c>
      <c r="W2265" s="2768" t="s">
        <v>31385</v>
      </c>
      <c r="X2265" s="2766" t="s">
        <v>36</v>
      </c>
      <c r="Y2265" s="2766">
        <v>500</v>
      </c>
      <c r="Z2265" s="2766" t="s">
        <v>37</v>
      </c>
      <c r="AA2265" s="2766" t="s">
        <v>38</v>
      </c>
      <c r="AB2265" s="2766" t="s">
        <v>116</v>
      </c>
      <c r="AC2265" s="2766" t="s">
        <v>5393</v>
      </c>
    </row>
    <row r="2266" spans="1:29" ht="15" customHeight="1">
      <c r="A2266" s="2766" t="s">
        <v>5333</v>
      </c>
      <c r="B2266" s="2766" t="s">
        <v>5333</v>
      </c>
      <c r="C2266" s="2766" t="s">
        <v>6953</v>
      </c>
      <c r="D2266" s="2766" t="s">
        <v>6954</v>
      </c>
      <c r="E2266" s="2766" t="s">
        <v>6955</v>
      </c>
      <c r="F2266" s="2767">
        <v>140443544</v>
      </c>
      <c r="G2266" s="2767">
        <v>70800000</v>
      </c>
      <c r="H2266" s="2766" t="s">
        <v>6956</v>
      </c>
      <c r="I2266" s="2766" t="s">
        <v>6957</v>
      </c>
      <c r="J2266" s="2767" t="s">
        <v>5572</v>
      </c>
      <c r="K2266" s="2767" t="s">
        <v>4141</v>
      </c>
      <c r="L2266" s="2767" t="s">
        <v>6913</v>
      </c>
      <c r="M2266" s="2766"/>
      <c r="N2266" s="2766"/>
      <c r="O2266" s="2768">
        <v>45918</v>
      </c>
      <c r="P2266" s="2766"/>
      <c r="Q2266" s="2768">
        <v>45919</v>
      </c>
      <c r="R2266" s="2492" t="s">
        <v>1578</v>
      </c>
      <c r="S2266" s="2766">
        <v>0</v>
      </c>
      <c r="T2266" s="2766">
        <v>0</v>
      </c>
      <c r="U2266" s="2766" t="s">
        <v>34</v>
      </c>
      <c r="V2266" s="2766" t="s">
        <v>34</v>
      </c>
      <c r="W2266" s="2768" t="s">
        <v>31385</v>
      </c>
      <c r="X2266" s="2766" t="s">
        <v>36</v>
      </c>
      <c r="Y2266" s="2766">
        <v>150</v>
      </c>
      <c r="Z2266" s="2766" t="s">
        <v>37</v>
      </c>
      <c r="AA2266" s="2766" t="s">
        <v>38</v>
      </c>
      <c r="AB2266" s="2492" t="s">
        <v>1579</v>
      </c>
      <c r="AC2266" s="2766" t="s">
        <v>6958</v>
      </c>
    </row>
    <row r="2267" spans="1:29" ht="15" customHeight="1">
      <c r="A2267" s="2766" t="s">
        <v>5333</v>
      </c>
      <c r="B2267" s="2766" t="s">
        <v>5333</v>
      </c>
      <c r="C2267" s="2766" t="s">
        <v>6959</v>
      </c>
      <c r="D2267" s="2766" t="s">
        <v>6960</v>
      </c>
      <c r="E2267" s="2766" t="s">
        <v>6961</v>
      </c>
      <c r="F2267" s="2767">
        <v>769378052</v>
      </c>
      <c r="G2267" s="2767">
        <v>759000000</v>
      </c>
      <c r="H2267" s="2766" t="s">
        <v>6962</v>
      </c>
      <c r="I2267" s="2766" t="s">
        <v>6963</v>
      </c>
      <c r="J2267" s="2767" t="s">
        <v>5754</v>
      </c>
      <c r="K2267" s="2767" t="s">
        <v>4141</v>
      </c>
      <c r="L2267" s="2767" t="s">
        <v>6964</v>
      </c>
      <c r="M2267" s="2766"/>
      <c r="N2267" s="2766"/>
      <c r="O2267" s="2768">
        <v>45880</v>
      </c>
      <c r="P2267" s="2766"/>
      <c r="Q2267" s="2768">
        <v>45883</v>
      </c>
      <c r="R2267" s="2766" t="s">
        <v>33</v>
      </c>
      <c r="S2267" s="2766">
        <v>0</v>
      </c>
      <c r="T2267" s="2766">
        <v>1</v>
      </c>
      <c r="U2267" s="2766" t="s">
        <v>34</v>
      </c>
      <c r="V2267" s="2766" t="s">
        <v>34</v>
      </c>
      <c r="W2267" s="2768" t="s">
        <v>31385</v>
      </c>
      <c r="X2267" s="2766" t="s">
        <v>36</v>
      </c>
      <c r="Y2267" s="2766">
        <v>200</v>
      </c>
      <c r="Z2267" s="2766" t="s">
        <v>37</v>
      </c>
      <c r="AA2267" s="2766" t="s">
        <v>38</v>
      </c>
      <c r="AB2267" s="2766" t="s">
        <v>39</v>
      </c>
      <c r="AC2267" s="2766" t="s">
        <v>4320</v>
      </c>
    </row>
    <row r="2268" spans="1:29" ht="15" customHeight="1">
      <c r="A2268" s="2766" t="s">
        <v>5333</v>
      </c>
      <c r="B2268" s="2766" t="s">
        <v>5333</v>
      </c>
      <c r="C2268" s="2766" t="s">
        <v>6965</v>
      </c>
      <c r="D2268" s="2766" t="s">
        <v>6966</v>
      </c>
      <c r="E2268" s="2766" t="s">
        <v>6967</v>
      </c>
      <c r="F2268" s="2767">
        <v>757667397</v>
      </c>
      <c r="G2268" s="2767">
        <v>758000000</v>
      </c>
      <c r="H2268" s="2766" t="s">
        <v>6968</v>
      </c>
      <c r="I2268" s="2766" t="s">
        <v>6969</v>
      </c>
      <c r="J2268" s="2767" t="s">
        <v>6970</v>
      </c>
      <c r="K2268" s="2767" t="s">
        <v>4141</v>
      </c>
      <c r="L2268" s="2767" t="s">
        <v>6971</v>
      </c>
      <c r="M2268" s="2766"/>
      <c r="N2268" s="2766"/>
      <c r="O2268" s="2768">
        <v>45922</v>
      </c>
      <c r="P2268" s="2766"/>
      <c r="Q2268" s="2768">
        <v>45924</v>
      </c>
      <c r="R2268" s="2766" t="s">
        <v>115</v>
      </c>
      <c r="S2268" s="2766">
        <v>0</v>
      </c>
      <c r="T2268" s="2766">
        <v>0</v>
      </c>
      <c r="U2268" s="2766" t="s">
        <v>34</v>
      </c>
      <c r="V2268" s="2766" t="s">
        <v>34</v>
      </c>
      <c r="W2268" s="2768" t="s">
        <v>31385</v>
      </c>
      <c r="X2268" s="2766" t="s">
        <v>36</v>
      </c>
      <c r="Y2268" s="2766">
        <v>300</v>
      </c>
      <c r="Z2268" s="2766" t="s">
        <v>37</v>
      </c>
      <c r="AA2268" s="2766" t="s">
        <v>38</v>
      </c>
      <c r="AB2268" s="2766" t="s">
        <v>116</v>
      </c>
      <c r="AC2268" s="2766" t="s">
        <v>5393</v>
      </c>
    </row>
    <row r="2269" spans="1:29" ht="15" customHeight="1">
      <c r="A2269" s="2766" t="s">
        <v>5333</v>
      </c>
      <c r="B2269" s="2766" t="s">
        <v>5333</v>
      </c>
      <c r="C2269" s="2766" t="s">
        <v>6972</v>
      </c>
      <c r="D2269" s="2766" t="s">
        <v>6973</v>
      </c>
      <c r="E2269" s="2766" t="s">
        <v>6836</v>
      </c>
      <c r="F2269" s="2767">
        <v>757874900</v>
      </c>
      <c r="G2269" s="2767">
        <v>154000000</v>
      </c>
      <c r="H2269" s="2766" t="s">
        <v>6974</v>
      </c>
      <c r="I2269" s="2766" t="s">
        <v>6975</v>
      </c>
      <c r="J2269" s="2767" t="s">
        <v>5338</v>
      </c>
      <c r="K2269" s="2767" t="s">
        <v>4141</v>
      </c>
      <c r="L2269" s="2767" t="s">
        <v>6827</v>
      </c>
      <c r="M2269" s="2766"/>
      <c r="N2269" s="2766"/>
      <c r="O2269" s="2768">
        <v>45923</v>
      </c>
      <c r="P2269" s="2766"/>
      <c r="Q2269" s="2768">
        <v>45925</v>
      </c>
      <c r="R2269" s="2492" t="s">
        <v>1578</v>
      </c>
      <c r="S2269" s="2766">
        <v>0</v>
      </c>
      <c r="T2269" s="2766">
        <v>0</v>
      </c>
      <c r="U2269" s="2766" t="s">
        <v>34</v>
      </c>
      <c r="V2269" s="2766" t="s">
        <v>34</v>
      </c>
      <c r="W2269" s="2768" t="s">
        <v>31385</v>
      </c>
      <c r="X2269" s="2766" t="s">
        <v>36</v>
      </c>
      <c r="Y2269" s="2766">
        <v>300</v>
      </c>
      <c r="Z2269" s="2766" t="s">
        <v>37</v>
      </c>
      <c r="AA2269" s="2766" t="s">
        <v>38</v>
      </c>
      <c r="AB2269" s="2492" t="s">
        <v>1579</v>
      </c>
      <c r="AC2269" s="2766" t="s">
        <v>4176</v>
      </c>
    </row>
    <row r="2270" spans="1:29" ht="15" customHeight="1">
      <c r="A2270" s="2766" t="s">
        <v>5333</v>
      </c>
      <c r="B2270" s="2766" t="s">
        <v>5333</v>
      </c>
      <c r="C2270" s="2766" t="s">
        <v>6976</v>
      </c>
      <c r="D2270" s="2766" t="s">
        <v>6977</v>
      </c>
      <c r="E2270" s="2766" t="s">
        <v>6978</v>
      </c>
      <c r="F2270" s="2767">
        <v>708218860</v>
      </c>
      <c r="G2270" s="2767">
        <v>102000000</v>
      </c>
      <c r="H2270" s="2766" t="s">
        <v>6979</v>
      </c>
      <c r="I2270" s="2766" t="s">
        <v>6980</v>
      </c>
      <c r="J2270" s="2767" t="s">
        <v>5801</v>
      </c>
      <c r="K2270" s="2767" t="s">
        <v>4141</v>
      </c>
      <c r="L2270" s="2767" t="s">
        <v>6684</v>
      </c>
      <c r="M2270" s="2766"/>
      <c r="N2270" s="2766"/>
      <c r="O2270" s="2768">
        <v>45925</v>
      </c>
      <c r="P2270" s="2766"/>
      <c r="Q2270" s="2768">
        <v>45926</v>
      </c>
      <c r="R2270" s="2766" t="s">
        <v>115</v>
      </c>
      <c r="S2270" s="2766">
        <v>0</v>
      </c>
      <c r="T2270" s="2766">
        <v>18</v>
      </c>
      <c r="U2270" s="2766" t="s">
        <v>34</v>
      </c>
      <c r="V2270" s="2766" t="s">
        <v>34</v>
      </c>
      <c r="W2270" s="2768" t="s">
        <v>31385</v>
      </c>
      <c r="X2270" s="2766" t="s">
        <v>36</v>
      </c>
      <c r="Y2270" s="2766">
        <v>1000</v>
      </c>
      <c r="Z2270" s="2766"/>
      <c r="AA2270" s="2766" t="s">
        <v>38</v>
      </c>
      <c r="AB2270" s="2766" t="s">
        <v>116</v>
      </c>
      <c r="AC2270" s="2766" t="s">
        <v>4176</v>
      </c>
    </row>
    <row r="2271" spans="1:29" ht="15" customHeight="1">
      <c r="A2271" s="2766" t="s">
        <v>5333</v>
      </c>
      <c r="B2271" s="2766" t="s">
        <v>5333</v>
      </c>
      <c r="C2271" s="2766" t="s">
        <v>6981</v>
      </c>
      <c r="D2271" s="2766" t="s">
        <v>6982</v>
      </c>
      <c r="E2271" s="2766" t="s">
        <v>6978</v>
      </c>
      <c r="F2271" s="2767">
        <v>708297244</v>
      </c>
      <c r="G2271" s="2767">
        <v>103000000</v>
      </c>
      <c r="H2271" s="2766" t="s">
        <v>6979</v>
      </c>
      <c r="I2271" s="2766" t="s">
        <v>6983</v>
      </c>
      <c r="J2271" s="2767" t="s">
        <v>5801</v>
      </c>
      <c r="K2271" s="2767" t="s">
        <v>4141</v>
      </c>
      <c r="L2271" s="2767" t="s">
        <v>6684</v>
      </c>
      <c r="M2271" s="2766"/>
      <c r="N2271" s="2766"/>
      <c r="O2271" s="2768">
        <v>45924</v>
      </c>
      <c r="P2271" s="2766"/>
      <c r="Q2271" s="2768">
        <v>45926</v>
      </c>
      <c r="R2271" s="2766" t="s">
        <v>115</v>
      </c>
      <c r="S2271" s="2766">
        <v>0</v>
      </c>
      <c r="T2271" s="2766">
        <v>25</v>
      </c>
      <c r="U2271" s="2766" t="s">
        <v>34</v>
      </c>
      <c r="V2271" s="2766" t="s">
        <v>34</v>
      </c>
      <c r="W2271" s="2768" t="s">
        <v>31385</v>
      </c>
      <c r="X2271" s="2766" t="s">
        <v>36</v>
      </c>
      <c r="Y2271" s="2766">
        <v>1300</v>
      </c>
      <c r="Z2271" s="2766"/>
      <c r="AA2271" s="2766" t="s">
        <v>38</v>
      </c>
      <c r="AB2271" s="2766" t="s">
        <v>116</v>
      </c>
      <c r="AC2271" s="2766" t="s">
        <v>4176</v>
      </c>
    </row>
    <row r="2272" spans="1:29" ht="15" customHeight="1">
      <c r="A2272" s="2766" t="s">
        <v>5333</v>
      </c>
      <c r="B2272" s="2766" t="s">
        <v>5333</v>
      </c>
      <c r="C2272" s="2766" t="s">
        <v>6984</v>
      </c>
      <c r="D2272" s="2766" t="s">
        <v>6985</v>
      </c>
      <c r="E2272" s="2766" t="s">
        <v>6978</v>
      </c>
      <c r="F2272" s="2767">
        <v>141077367</v>
      </c>
      <c r="G2272" s="2767">
        <v>749000000</v>
      </c>
      <c r="H2272" s="2766" t="s">
        <v>6979</v>
      </c>
      <c r="I2272" s="2766" t="s">
        <v>6986</v>
      </c>
      <c r="J2272" s="2767" t="s">
        <v>5801</v>
      </c>
      <c r="K2272" s="2767" t="s">
        <v>4141</v>
      </c>
      <c r="L2272" s="2767" t="s">
        <v>6684</v>
      </c>
      <c r="M2272" s="2766"/>
      <c r="N2272" s="2766"/>
      <c r="O2272" s="2768">
        <v>45925</v>
      </c>
      <c r="P2272" s="2766"/>
      <c r="Q2272" s="2768">
        <v>45927</v>
      </c>
      <c r="R2272" s="2766" t="s">
        <v>115</v>
      </c>
      <c r="S2272" s="2766">
        <v>0</v>
      </c>
      <c r="T2272" s="2766">
        <v>28</v>
      </c>
      <c r="U2272" s="2766" t="s">
        <v>34</v>
      </c>
      <c r="V2272" s="2766" t="s">
        <v>34</v>
      </c>
      <c r="W2272" s="2768" t="s">
        <v>31385</v>
      </c>
      <c r="X2272" s="2766" t="s">
        <v>36</v>
      </c>
      <c r="Y2272" s="2766">
        <v>1450</v>
      </c>
      <c r="Z2272" s="2766"/>
      <c r="AA2272" s="2766" t="s">
        <v>38</v>
      </c>
      <c r="AB2272" s="2766" t="s">
        <v>116</v>
      </c>
      <c r="AC2272" s="2766" t="s">
        <v>4176</v>
      </c>
    </row>
    <row r="2273" spans="1:29" ht="15" customHeight="1">
      <c r="A2273" s="2766" t="s">
        <v>5333</v>
      </c>
      <c r="B2273" s="2766" t="s">
        <v>5333</v>
      </c>
      <c r="C2273" s="2766" t="s">
        <v>6987</v>
      </c>
      <c r="D2273" s="2766" t="s">
        <v>6988</v>
      </c>
      <c r="E2273" s="2766" t="s">
        <v>6989</v>
      </c>
      <c r="F2273" s="2767">
        <v>150173400</v>
      </c>
      <c r="G2273" s="2767">
        <v>102000000</v>
      </c>
      <c r="H2273" s="2766" t="s">
        <v>6990</v>
      </c>
      <c r="I2273" s="2766" t="s">
        <v>6991</v>
      </c>
      <c r="J2273" s="2767" t="s">
        <v>5572</v>
      </c>
      <c r="K2273" s="2767" t="s">
        <v>4141</v>
      </c>
      <c r="L2273" s="2767" t="s">
        <v>6806</v>
      </c>
      <c r="M2273" s="2766"/>
      <c r="N2273" s="2766"/>
      <c r="O2273" s="2768">
        <v>45927</v>
      </c>
      <c r="P2273" s="2766"/>
      <c r="Q2273" s="2768">
        <v>45929</v>
      </c>
      <c r="R2273" s="2766" t="s">
        <v>115</v>
      </c>
      <c r="S2273" s="2766">
        <v>0</v>
      </c>
      <c r="T2273" s="2766">
        <v>10</v>
      </c>
      <c r="U2273" s="2766" t="s">
        <v>34</v>
      </c>
      <c r="V2273" s="2766" t="s">
        <v>34</v>
      </c>
      <c r="W2273" s="2768" t="s">
        <v>31385</v>
      </c>
      <c r="X2273" s="2766" t="s">
        <v>36</v>
      </c>
      <c r="Y2273" s="2766">
        <v>800</v>
      </c>
      <c r="Z2273" s="2766" t="s">
        <v>37</v>
      </c>
      <c r="AA2273" s="2766" t="s">
        <v>38</v>
      </c>
      <c r="AB2273" s="2766" t="s">
        <v>116</v>
      </c>
      <c r="AC2273" s="2766" t="s">
        <v>4176</v>
      </c>
    </row>
    <row r="2274" spans="1:29" ht="15" customHeight="1">
      <c r="A2274" s="2766" t="s">
        <v>5333</v>
      </c>
      <c r="B2274" s="2766" t="s">
        <v>5333</v>
      </c>
      <c r="C2274" s="2766" t="s">
        <v>6992</v>
      </c>
      <c r="D2274" s="2766" t="s">
        <v>6993</v>
      </c>
      <c r="E2274" s="2766" t="s">
        <v>6994</v>
      </c>
      <c r="F2274" s="2767">
        <v>172122750</v>
      </c>
      <c r="G2274" s="2767">
        <v>546000000</v>
      </c>
      <c r="H2274" s="2766" t="s">
        <v>6995</v>
      </c>
      <c r="I2274" s="2766" t="s">
        <v>6996</v>
      </c>
      <c r="J2274" s="2767" t="s">
        <v>6839</v>
      </c>
      <c r="K2274" s="2767" t="s">
        <v>4141</v>
      </c>
      <c r="L2274" s="2767" t="s">
        <v>6925</v>
      </c>
      <c r="M2274" s="2766"/>
      <c r="N2274" s="2766"/>
      <c r="O2274" s="2768">
        <v>45916</v>
      </c>
      <c r="P2274" s="2766"/>
      <c r="Q2274" s="2768">
        <v>45919</v>
      </c>
      <c r="R2274" s="2766" t="s">
        <v>115</v>
      </c>
      <c r="S2274" s="2766">
        <v>0</v>
      </c>
      <c r="T2274" s="2766">
        <v>8</v>
      </c>
      <c r="U2274" s="2766" t="s">
        <v>34</v>
      </c>
      <c r="V2274" s="2766" t="s">
        <v>34</v>
      </c>
      <c r="W2274" s="2768" t="s">
        <v>31385</v>
      </c>
      <c r="X2274" s="2766" t="s">
        <v>36</v>
      </c>
      <c r="Y2274" s="2766">
        <v>750</v>
      </c>
      <c r="Z2274" s="2766" t="s">
        <v>37</v>
      </c>
      <c r="AA2274" s="2766" t="s">
        <v>38</v>
      </c>
      <c r="AB2274" s="2766" t="s">
        <v>116</v>
      </c>
      <c r="AC2274" s="2766" t="s">
        <v>4176</v>
      </c>
    </row>
    <row r="2275" spans="1:29" ht="15" customHeight="1">
      <c r="A2275" s="2766" t="s">
        <v>5333</v>
      </c>
      <c r="B2275" s="2766" t="s">
        <v>5333</v>
      </c>
      <c r="C2275" s="2766" t="s">
        <v>6997</v>
      </c>
      <c r="D2275" s="2766" t="s">
        <v>6998</v>
      </c>
      <c r="E2275" s="2766" t="s">
        <v>6854</v>
      </c>
      <c r="F2275" s="2767">
        <v>708130745</v>
      </c>
      <c r="G2275" s="2767">
        <v>576000000</v>
      </c>
      <c r="H2275" s="2766" t="s">
        <v>6999</v>
      </c>
      <c r="I2275" s="2766" t="s">
        <v>7000</v>
      </c>
      <c r="J2275" s="2767" t="s">
        <v>5801</v>
      </c>
      <c r="K2275" s="2767" t="s">
        <v>4124</v>
      </c>
      <c r="L2275" s="2767" t="s">
        <v>7001</v>
      </c>
      <c r="M2275" s="2766"/>
      <c r="N2275" s="2766"/>
      <c r="O2275" s="2768">
        <v>45912</v>
      </c>
      <c r="P2275" s="2766"/>
      <c r="Q2275" s="2768">
        <v>45913</v>
      </c>
      <c r="R2275" s="2766" t="s">
        <v>115</v>
      </c>
      <c r="S2275" s="2766">
        <v>0</v>
      </c>
      <c r="T2275" s="2766">
        <v>7</v>
      </c>
      <c r="U2275" s="2766" t="s">
        <v>34</v>
      </c>
      <c r="V2275" s="2766" t="s">
        <v>34</v>
      </c>
      <c r="W2275" s="2768" t="s">
        <v>31385</v>
      </c>
      <c r="X2275" s="2766" t="s">
        <v>36</v>
      </c>
      <c r="Y2275" s="2766">
        <v>650</v>
      </c>
      <c r="Z2275" s="2766" t="s">
        <v>37</v>
      </c>
      <c r="AA2275" s="2766" t="s">
        <v>38</v>
      </c>
      <c r="AB2275" s="2766" t="s">
        <v>116</v>
      </c>
      <c r="AC2275" s="2766" t="s">
        <v>5393</v>
      </c>
    </row>
    <row r="2276" spans="1:29" ht="15" customHeight="1">
      <c r="A2276" s="2766" t="s">
        <v>5333</v>
      </c>
      <c r="B2276" s="2766" t="s">
        <v>5333</v>
      </c>
      <c r="C2276" s="2766" t="s">
        <v>7002</v>
      </c>
      <c r="D2276" s="2766" t="s">
        <v>7003</v>
      </c>
      <c r="E2276" s="2766" t="s">
        <v>6916</v>
      </c>
      <c r="F2276" s="2767">
        <v>142742688</v>
      </c>
      <c r="G2276" s="2767">
        <v>788000000</v>
      </c>
      <c r="H2276" s="2766" t="s">
        <v>7004</v>
      </c>
      <c r="I2276" s="2766" t="s">
        <v>7005</v>
      </c>
      <c r="J2276" s="2767" t="s">
        <v>5338</v>
      </c>
      <c r="K2276" s="2767" t="s">
        <v>4141</v>
      </c>
      <c r="L2276" s="2767" t="s">
        <v>6827</v>
      </c>
      <c r="M2276" s="2766"/>
      <c r="N2276" s="2766"/>
      <c r="O2276" s="2768">
        <v>45928</v>
      </c>
      <c r="P2276" s="2766"/>
      <c r="Q2276" s="2768">
        <v>45929</v>
      </c>
      <c r="R2276" s="2492" t="s">
        <v>1578</v>
      </c>
      <c r="S2276" s="2766">
        <v>0</v>
      </c>
      <c r="T2276" s="2766">
        <v>0</v>
      </c>
      <c r="U2276" s="2766" t="s">
        <v>34</v>
      </c>
      <c r="V2276" s="2766" t="s">
        <v>34</v>
      </c>
      <c r="W2276" s="2768" t="s">
        <v>31385</v>
      </c>
      <c r="X2276" s="2766" t="s">
        <v>36</v>
      </c>
      <c r="Y2276" s="2766">
        <v>150</v>
      </c>
      <c r="Z2276" s="2766" t="s">
        <v>37</v>
      </c>
      <c r="AA2276" s="2766" t="s">
        <v>38</v>
      </c>
      <c r="AB2276" s="2492" t="s">
        <v>1579</v>
      </c>
      <c r="AC2276" s="2766" t="s">
        <v>4176</v>
      </c>
    </row>
    <row r="2277" spans="1:29" ht="15" customHeight="1">
      <c r="A2277" s="2766" t="s">
        <v>5333</v>
      </c>
      <c r="B2277" s="2766" t="s">
        <v>5333</v>
      </c>
      <c r="C2277" s="2766" t="s">
        <v>7006</v>
      </c>
      <c r="D2277" s="2766" t="s">
        <v>7007</v>
      </c>
      <c r="E2277" s="2766" t="s">
        <v>6704</v>
      </c>
      <c r="F2277" s="2767">
        <v>170421307</v>
      </c>
      <c r="G2277" s="2767">
        <v>769000000</v>
      </c>
      <c r="H2277" s="2766" t="s">
        <v>7008</v>
      </c>
      <c r="I2277" s="2766" t="s">
        <v>7009</v>
      </c>
      <c r="J2277" s="2767" t="s">
        <v>5353</v>
      </c>
      <c r="K2277" s="2767" t="s">
        <v>4141</v>
      </c>
      <c r="L2277" s="2767" t="s">
        <v>7010</v>
      </c>
      <c r="M2277" s="2766"/>
      <c r="N2277" s="2766"/>
      <c r="O2277" s="2768">
        <v>45929</v>
      </c>
      <c r="P2277" s="2766"/>
      <c r="Q2277" s="2768">
        <v>45931</v>
      </c>
      <c r="R2277" s="2766" t="s">
        <v>115</v>
      </c>
      <c r="S2277" s="2766">
        <v>0</v>
      </c>
      <c r="T2277" s="2766">
        <v>0</v>
      </c>
      <c r="U2277" s="2766" t="s">
        <v>34</v>
      </c>
      <c r="V2277" s="2766" t="s">
        <v>34</v>
      </c>
      <c r="W2277" s="2768" t="s">
        <v>31385</v>
      </c>
      <c r="X2277" s="2766" t="s">
        <v>36</v>
      </c>
      <c r="Y2277" s="2766">
        <v>5250</v>
      </c>
      <c r="Z2277" s="2766" t="s">
        <v>37</v>
      </c>
      <c r="AA2277" s="2766" t="s">
        <v>38</v>
      </c>
      <c r="AB2277" s="2766" t="s">
        <v>116</v>
      </c>
      <c r="AC2277" s="2766" t="s">
        <v>4176</v>
      </c>
    </row>
    <row r="2278" spans="1:29" ht="15" customHeight="1">
      <c r="A2278" s="2766" t="s">
        <v>5333</v>
      </c>
      <c r="B2278" s="2766" t="s">
        <v>5333</v>
      </c>
      <c r="C2278" s="2766" t="s">
        <v>7011</v>
      </c>
      <c r="D2278" s="2766" t="s">
        <v>7012</v>
      </c>
      <c r="E2278" s="2766" t="s">
        <v>7013</v>
      </c>
      <c r="F2278" s="2767">
        <v>554689401</v>
      </c>
      <c r="G2278" s="2767">
        <v>759000000</v>
      </c>
      <c r="H2278" s="2766" t="s">
        <v>7014</v>
      </c>
      <c r="I2278" s="2766" t="s">
        <v>7015</v>
      </c>
      <c r="J2278" s="2767" t="s">
        <v>5353</v>
      </c>
      <c r="K2278" s="2767" t="s">
        <v>2435</v>
      </c>
      <c r="L2278" s="2767" t="s">
        <v>7016</v>
      </c>
      <c r="M2278" s="2766"/>
      <c r="N2278" s="2766"/>
      <c r="O2278" s="2768">
        <v>45929</v>
      </c>
      <c r="P2278" s="2766"/>
      <c r="Q2278" s="2768">
        <v>45931</v>
      </c>
      <c r="R2278" s="2766" t="s">
        <v>115</v>
      </c>
      <c r="S2278" s="2766">
        <v>0</v>
      </c>
      <c r="T2278" s="2766">
        <v>30</v>
      </c>
      <c r="U2278" s="2766" t="s">
        <v>34</v>
      </c>
      <c r="V2278" s="2766" t="s">
        <v>34</v>
      </c>
      <c r="W2278" s="2768" t="s">
        <v>31385</v>
      </c>
      <c r="X2278" s="2766" t="s">
        <v>36</v>
      </c>
      <c r="Y2278" s="2766">
        <v>1300</v>
      </c>
      <c r="Z2278" s="2766" t="s">
        <v>37</v>
      </c>
      <c r="AA2278" s="2766" t="s">
        <v>38</v>
      </c>
      <c r="AB2278" s="2766" t="s">
        <v>116</v>
      </c>
      <c r="AC2278" s="2766" t="s">
        <v>4176</v>
      </c>
    </row>
    <row r="2279" spans="1:29" ht="15" customHeight="1">
      <c r="A2279" s="2766" t="s">
        <v>5333</v>
      </c>
      <c r="B2279" s="2766" t="s">
        <v>5333</v>
      </c>
      <c r="C2279" s="2766" t="s">
        <v>7017</v>
      </c>
      <c r="D2279" s="2766" t="s">
        <v>7018</v>
      </c>
      <c r="E2279" s="2766" t="s">
        <v>6978</v>
      </c>
      <c r="F2279" s="2767">
        <v>142670931</v>
      </c>
      <c r="G2279" s="2767">
        <v>708000000</v>
      </c>
      <c r="H2279" s="2766" t="s">
        <v>6979</v>
      </c>
      <c r="I2279" s="2766" t="s">
        <v>6983</v>
      </c>
      <c r="J2279" s="2767" t="s">
        <v>5801</v>
      </c>
      <c r="K2279" s="2767" t="s">
        <v>4141</v>
      </c>
      <c r="L2279" s="2767" t="s">
        <v>6684</v>
      </c>
      <c r="M2279" s="2766"/>
      <c r="N2279" s="2766"/>
      <c r="O2279" s="2768">
        <v>45925</v>
      </c>
      <c r="P2279" s="2766"/>
      <c r="Q2279" s="2768">
        <v>45927</v>
      </c>
      <c r="R2279" s="2766" t="s">
        <v>115</v>
      </c>
      <c r="S2279" s="2766">
        <v>0</v>
      </c>
      <c r="T2279" s="2766">
        <v>20</v>
      </c>
      <c r="U2279" s="2766" t="s">
        <v>34</v>
      </c>
      <c r="V2279" s="2766" t="s">
        <v>34</v>
      </c>
      <c r="W2279" s="2768" t="s">
        <v>31385</v>
      </c>
      <c r="X2279" s="2766" t="s">
        <v>36</v>
      </c>
      <c r="Y2279" s="2766">
        <v>1250</v>
      </c>
      <c r="Z2279" s="2766"/>
      <c r="AA2279" s="2766" t="s">
        <v>38</v>
      </c>
      <c r="AB2279" s="2766" t="s">
        <v>116</v>
      </c>
      <c r="AC2279" s="2766" t="s">
        <v>5393</v>
      </c>
    </row>
    <row r="2280" spans="1:29" ht="15" customHeight="1">
      <c r="A2280" s="2766" t="s">
        <v>5333</v>
      </c>
      <c r="B2280" s="2766" t="s">
        <v>5333</v>
      </c>
      <c r="C2280" s="2766" t="s">
        <v>7019</v>
      </c>
      <c r="D2280" s="2766" t="s">
        <v>7020</v>
      </c>
      <c r="E2280" s="2766" t="s">
        <v>7021</v>
      </c>
      <c r="F2280" s="2767">
        <v>748946432</v>
      </c>
      <c r="G2280" s="2767">
        <v>506000000</v>
      </c>
      <c r="H2280" s="2766" t="s">
        <v>7022</v>
      </c>
      <c r="I2280" s="2766" t="s">
        <v>7023</v>
      </c>
      <c r="J2280" s="2767" t="s">
        <v>5338</v>
      </c>
      <c r="K2280" s="2767" t="s">
        <v>4141</v>
      </c>
      <c r="L2280" s="2767" t="s">
        <v>6919</v>
      </c>
      <c r="M2280" s="2766"/>
      <c r="N2280" s="2766"/>
      <c r="O2280" s="2768">
        <v>45931</v>
      </c>
      <c r="P2280" s="2766"/>
      <c r="Q2280" s="2768">
        <v>45933</v>
      </c>
      <c r="R2280" s="2492" t="s">
        <v>1578</v>
      </c>
      <c r="S2280" s="2766"/>
      <c r="T2280" s="2766"/>
      <c r="U2280" s="2766"/>
      <c r="V2280" s="2766"/>
      <c r="W2280" s="2768" t="s">
        <v>31385</v>
      </c>
      <c r="X2280" s="2766" t="s">
        <v>36</v>
      </c>
      <c r="Y2280" s="2766">
        <v>350</v>
      </c>
      <c r="Z2280" s="2766" t="s">
        <v>37</v>
      </c>
      <c r="AA2280" s="2766" t="s">
        <v>38</v>
      </c>
      <c r="AB2280" s="2492" t="s">
        <v>1579</v>
      </c>
      <c r="AC2280" s="2766" t="s">
        <v>7024</v>
      </c>
    </row>
    <row r="2281" spans="1:29" ht="15" customHeight="1">
      <c r="A2281" s="2766" t="s">
        <v>5333</v>
      </c>
      <c r="B2281" s="2766" t="s">
        <v>5333</v>
      </c>
      <c r="C2281" s="2766" t="s">
        <v>7025</v>
      </c>
      <c r="D2281" s="2766" t="s">
        <v>7026</v>
      </c>
      <c r="E2281" s="2766" t="s">
        <v>7027</v>
      </c>
      <c r="F2281" s="2767">
        <v>758742842</v>
      </c>
      <c r="G2281" s="2767">
        <v>505000000</v>
      </c>
      <c r="H2281" s="2766" t="s">
        <v>7028</v>
      </c>
      <c r="I2281" s="2766" t="s">
        <v>7029</v>
      </c>
      <c r="J2281" s="2767" t="s">
        <v>6839</v>
      </c>
      <c r="K2281" s="2767" t="s">
        <v>4141</v>
      </c>
      <c r="L2281" s="2767" t="s">
        <v>7030</v>
      </c>
      <c r="M2281" s="2766"/>
      <c r="N2281" s="2766"/>
      <c r="O2281" s="2768">
        <v>45470</v>
      </c>
      <c r="P2281" s="2766"/>
      <c r="Q2281" s="2768">
        <v>45937</v>
      </c>
      <c r="R2281" s="2766" t="s">
        <v>33</v>
      </c>
      <c r="S2281" s="2766" t="s">
        <v>27061</v>
      </c>
      <c r="T2281" s="2766">
        <v>0</v>
      </c>
      <c r="U2281" s="2766" t="s">
        <v>34</v>
      </c>
      <c r="V2281" s="2766" t="s">
        <v>34</v>
      </c>
      <c r="W2281" s="2768" t="s">
        <v>31385</v>
      </c>
      <c r="X2281" s="2766" t="s">
        <v>36</v>
      </c>
      <c r="Y2281" s="2766">
        <v>200</v>
      </c>
      <c r="Z2281" s="2766" t="s">
        <v>37</v>
      </c>
      <c r="AA2281" s="2766" t="s">
        <v>38</v>
      </c>
      <c r="AB2281" s="2492" t="s">
        <v>748</v>
      </c>
      <c r="AC2281" s="2766" t="s">
        <v>5393</v>
      </c>
    </row>
    <row r="2282" spans="1:29" ht="15" customHeight="1">
      <c r="A2282" s="2766" t="s">
        <v>5333</v>
      </c>
      <c r="B2282" s="2766" t="s">
        <v>5333</v>
      </c>
      <c r="C2282" s="2766" t="s">
        <v>7031</v>
      </c>
      <c r="D2282" s="2766" t="s">
        <v>7032</v>
      </c>
      <c r="E2282" s="2766" t="s">
        <v>7033</v>
      </c>
      <c r="F2282" s="2767">
        <v>718839872</v>
      </c>
      <c r="G2282" s="2767">
        <v>547000000</v>
      </c>
      <c r="H2282" s="2766" t="s">
        <v>7034</v>
      </c>
      <c r="I2282" s="2766" t="s">
        <v>7035</v>
      </c>
      <c r="J2282" s="2767" t="s">
        <v>5617</v>
      </c>
      <c r="K2282" s="2767" t="s">
        <v>2435</v>
      </c>
      <c r="L2282" s="2767" t="s">
        <v>7036</v>
      </c>
      <c r="M2282" s="2766"/>
      <c r="N2282" s="2766"/>
      <c r="O2282" s="2768">
        <v>45689</v>
      </c>
      <c r="P2282" s="2766">
        <v>190</v>
      </c>
      <c r="Q2282" s="2768">
        <v>45691</v>
      </c>
      <c r="R2282" s="2492" t="s">
        <v>1578</v>
      </c>
      <c r="S2282" s="2766">
        <v>0</v>
      </c>
      <c r="T2282" s="2766">
        <v>0</v>
      </c>
      <c r="U2282" s="2766" t="s">
        <v>34</v>
      </c>
      <c r="V2282" s="2766" t="s">
        <v>34</v>
      </c>
      <c r="W2282" s="2768" t="s">
        <v>31385</v>
      </c>
      <c r="X2282" s="2766" t="s">
        <v>36</v>
      </c>
      <c r="Y2282" s="2766">
        <v>500</v>
      </c>
      <c r="Z2282" s="2766" t="s">
        <v>37</v>
      </c>
      <c r="AA2282" s="2766" t="s">
        <v>38</v>
      </c>
      <c r="AB2282" s="2492" t="s">
        <v>1579</v>
      </c>
      <c r="AC2282" s="2766" t="s">
        <v>4176</v>
      </c>
    </row>
    <row r="2283" spans="1:29" ht="15" customHeight="1">
      <c r="A2283" s="2766" t="s">
        <v>5333</v>
      </c>
      <c r="B2283" s="2766" t="s">
        <v>5333</v>
      </c>
      <c r="C2283" s="2766" t="s">
        <v>7037</v>
      </c>
      <c r="D2283" s="2766" t="s">
        <v>7038</v>
      </c>
      <c r="E2283" s="2766" t="s">
        <v>6978</v>
      </c>
      <c r="F2283" s="2767">
        <v>708299779</v>
      </c>
      <c r="G2283" s="2767">
        <v>141000000</v>
      </c>
      <c r="H2283" s="2766" t="s">
        <v>7039</v>
      </c>
      <c r="I2283" s="2766" t="s">
        <v>7040</v>
      </c>
      <c r="J2283" s="2767" t="s">
        <v>5801</v>
      </c>
      <c r="K2283" s="2767" t="s">
        <v>4141</v>
      </c>
      <c r="L2283" s="2767" t="s">
        <v>6684</v>
      </c>
      <c r="M2283" s="2766"/>
      <c r="N2283" s="2766"/>
      <c r="O2283" s="2768">
        <v>45925</v>
      </c>
      <c r="P2283" s="2766"/>
      <c r="Q2283" s="2768">
        <v>45927</v>
      </c>
      <c r="R2283" s="2766" t="s">
        <v>115</v>
      </c>
      <c r="S2283" s="2766">
        <v>0</v>
      </c>
      <c r="T2283" s="2766">
        <v>22</v>
      </c>
      <c r="U2283" s="2766" t="s">
        <v>34</v>
      </c>
      <c r="V2283" s="2766" t="s">
        <v>34</v>
      </c>
      <c r="W2283" s="2768" t="s">
        <v>31385</v>
      </c>
      <c r="X2283" s="2766" t="s">
        <v>36</v>
      </c>
      <c r="Y2283" s="2766">
        <v>1400</v>
      </c>
      <c r="Z2283" s="2766"/>
      <c r="AA2283" s="2766" t="s">
        <v>38</v>
      </c>
      <c r="AB2283" s="2766" t="s">
        <v>116</v>
      </c>
      <c r="AC2283" s="2766" t="s">
        <v>7041</v>
      </c>
    </row>
    <row r="2284" spans="1:29" ht="15" customHeight="1">
      <c r="A2284" s="2766" t="s">
        <v>5333</v>
      </c>
      <c r="B2284" s="2766" t="s">
        <v>5333</v>
      </c>
      <c r="C2284" s="2766" t="s">
        <v>7042</v>
      </c>
      <c r="D2284" s="2766" t="s">
        <v>7043</v>
      </c>
      <c r="E2284" s="2766" t="s">
        <v>5453</v>
      </c>
      <c r="F2284" s="2767">
        <v>747851459</v>
      </c>
      <c r="G2284" s="2767">
        <v>748000000</v>
      </c>
      <c r="H2284" s="2766" t="s">
        <v>7044</v>
      </c>
      <c r="I2284" s="2766" t="s">
        <v>7045</v>
      </c>
      <c r="J2284" s="2767" t="s">
        <v>6520</v>
      </c>
      <c r="K2284" s="2767" t="s">
        <v>2435</v>
      </c>
      <c r="L2284" s="2767" t="s">
        <v>7046</v>
      </c>
      <c r="M2284" s="2766"/>
      <c r="N2284" s="2766"/>
      <c r="O2284" s="2768">
        <v>45936</v>
      </c>
      <c r="P2284" s="2766"/>
      <c r="Q2284" s="2768">
        <v>45937</v>
      </c>
      <c r="R2284" s="2766" t="s">
        <v>33</v>
      </c>
      <c r="S2284" s="2766">
        <v>0</v>
      </c>
      <c r="T2284" s="2766">
        <v>0</v>
      </c>
      <c r="U2284" s="2766" t="s">
        <v>34</v>
      </c>
      <c r="V2284" s="2766" t="s">
        <v>34</v>
      </c>
      <c r="W2284" s="2768" t="s">
        <v>31385</v>
      </c>
      <c r="X2284" s="2766" t="s">
        <v>36</v>
      </c>
      <c r="Y2284" s="2766">
        <v>150</v>
      </c>
      <c r="Z2284" s="2766" t="s">
        <v>37</v>
      </c>
      <c r="AA2284" s="2766" t="s">
        <v>38</v>
      </c>
      <c r="AB2284" s="2766" t="s">
        <v>39</v>
      </c>
      <c r="AC2284" s="2766" t="s">
        <v>7047</v>
      </c>
    </row>
    <row r="2285" spans="1:29" ht="15" customHeight="1">
      <c r="A2285" s="2766" t="s">
        <v>5333</v>
      </c>
      <c r="B2285" s="2766" t="s">
        <v>5333</v>
      </c>
      <c r="C2285" s="2766" t="s">
        <v>7048</v>
      </c>
      <c r="D2285" s="2766" t="s">
        <v>7049</v>
      </c>
      <c r="E2285" s="2766" t="s">
        <v>7050</v>
      </c>
      <c r="F2285" s="2767">
        <v>767545707</v>
      </c>
      <c r="G2285" s="2767">
        <v>154000000</v>
      </c>
      <c r="H2285" s="2766" t="s">
        <v>7051</v>
      </c>
      <c r="I2285" s="2766" t="s">
        <v>7052</v>
      </c>
      <c r="J2285" s="2767" t="s">
        <v>6520</v>
      </c>
      <c r="K2285" s="2767" t="s">
        <v>4141</v>
      </c>
      <c r="L2285" s="2767" t="s">
        <v>7053</v>
      </c>
      <c r="M2285" s="2766"/>
      <c r="N2285" s="2766"/>
      <c r="O2285" s="2768">
        <v>45697</v>
      </c>
      <c r="P2285" s="2766"/>
      <c r="Q2285" s="2768">
        <v>45817</v>
      </c>
      <c r="R2285" s="2766" t="s">
        <v>33</v>
      </c>
      <c r="S2285" s="2766">
        <v>0</v>
      </c>
      <c r="T2285" s="2766">
        <v>0</v>
      </c>
      <c r="U2285" s="2766" t="s">
        <v>34</v>
      </c>
      <c r="V2285" s="2766" t="s">
        <v>34</v>
      </c>
      <c r="W2285" s="2768" t="s">
        <v>31385</v>
      </c>
      <c r="X2285" s="2766" t="s">
        <v>36</v>
      </c>
      <c r="Y2285" s="2766">
        <v>150</v>
      </c>
      <c r="Z2285" s="2766" t="s">
        <v>37</v>
      </c>
      <c r="AA2285" s="2766" t="s">
        <v>38</v>
      </c>
      <c r="AB2285" s="2766" t="s">
        <v>4252</v>
      </c>
      <c r="AC2285" s="2766" t="s">
        <v>4176</v>
      </c>
    </row>
    <row r="2286" spans="1:29" ht="15" customHeight="1">
      <c r="A2286" s="2766" t="s">
        <v>5333</v>
      </c>
      <c r="B2286" s="2766" t="s">
        <v>5333</v>
      </c>
      <c r="C2286" s="2766" t="s">
        <v>7055</v>
      </c>
      <c r="D2286" s="2766" t="s">
        <v>7056</v>
      </c>
      <c r="E2286" s="2766" t="s">
        <v>7057</v>
      </c>
      <c r="F2286" s="2767">
        <v>758525068</v>
      </c>
      <c r="G2286" s="2767">
        <v>577000000</v>
      </c>
      <c r="H2286" s="2766" t="s">
        <v>7058</v>
      </c>
      <c r="I2286" s="2766" t="s">
        <v>7059</v>
      </c>
      <c r="J2286" s="2767" t="s">
        <v>6713</v>
      </c>
      <c r="K2286" s="2767" t="s">
        <v>4141</v>
      </c>
      <c r="L2286" s="2767" t="s">
        <v>7060</v>
      </c>
      <c r="M2286" s="2766"/>
      <c r="N2286" s="2766"/>
      <c r="O2286" s="2768">
        <v>45934</v>
      </c>
      <c r="P2286" s="2766"/>
      <c r="Q2286" s="2768">
        <v>45936</v>
      </c>
      <c r="R2286" s="2766" t="s">
        <v>115</v>
      </c>
      <c r="S2286" s="2766">
        <v>0</v>
      </c>
      <c r="T2286" s="2766">
        <v>8</v>
      </c>
      <c r="U2286" s="2766" t="s">
        <v>34</v>
      </c>
      <c r="V2286" s="2766" t="s">
        <v>34</v>
      </c>
      <c r="W2286" s="2768" t="s">
        <v>31385</v>
      </c>
      <c r="X2286" s="2766" t="s">
        <v>36</v>
      </c>
      <c r="Y2286" s="2766">
        <v>950</v>
      </c>
      <c r="Z2286" s="2766" t="s">
        <v>37</v>
      </c>
      <c r="AA2286" s="2766" t="s">
        <v>38</v>
      </c>
      <c r="AB2286" s="2766" t="s">
        <v>116</v>
      </c>
      <c r="AC2286" s="2766" t="s">
        <v>4176</v>
      </c>
    </row>
    <row r="2287" spans="1:29" ht="15" customHeight="1">
      <c r="A2287" s="2766" t="s">
        <v>5333</v>
      </c>
      <c r="B2287" s="2766" t="s">
        <v>5333</v>
      </c>
      <c r="C2287" s="2766" t="s">
        <v>7061</v>
      </c>
      <c r="D2287" s="2766" t="s">
        <v>7062</v>
      </c>
      <c r="E2287" s="2766" t="s">
        <v>7063</v>
      </c>
      <c r="F2287" s="2767">
        <v>748890813</v>
      </c>
      <c r="G2287" s="2767">
        <v>504000000</v>
      </c>
      <c r="H2287" s="2766" t="s">
        <v>7064</v>
      </c>
      <c r="I2287" s="2766" t="s">
        <v>7065</v>
      </c>
      <c r="J2287" s="2767" t="s">
        <v>6713</v>
      </c>
      <c r="K2287" s="2767"/>
      <c r="L2287" s="2767" t="s">
        <v>7066</v>
      </c>
      <c r="M2287" s="2766"/>
      <c r="N2287" s="2766"/>
      <c r="O2287" s="2768">
        <v>45936</v>
      </c>
      <c r="P2287" s="2766"/>
      <c r="Q2287" s="2768">
        <v>45937</v>
      </c>
      <c r="R2287" s="2766" t="s">
        <v>115</v>
      </c>
      <c r="S2287" s="2766"/>
      <c r="T2287" s="2766"/>
      <c r="U2287" s="2766"/>
      <c r="V2287" s="2766"/>
      <c r="W2287" s="2768" t="s">
        <v>31385</v>
      </c>
      <c r="X2287" s="2766" t="s">
        <v>36</v>
      </c>
      <c r="Y2287" s="2766">
        <v>1200</v>
      </c>
      <c r="Z2287" s="2766" t="s">
        <v>37</v>
      </c>
      <c r="AA2287" s="2766" t="s">
        <v>38</v>
      </c>
      <c r="AB2287" s="2766" t="s">
        <v>116</v>
      </c>
      <c r="AC2287" s="2766" t="s">
        <v>5393</v>
      </c>
    </row>
    <row r="2288" spans="1:29" ht="15" customHeight="1">
      <c r="A2288" s="2766" t="s">
        <v>5333</v>
      </c>
      <c r="B2288" s="2766" t="s">
        <v>5333</v>
      </c>
      <c r="C2288" s="2766" t="s">
        <v>7067</v>
      </c>
      <c r="D2288" s="2766" t="s">
        <v>7068</v>
      </c>
      <c r="E2288" s="2766" t="s">
        <v>7069</v>
      </c>
      <c r="F2288" s="2767">
        <v>100131311</v>
      </c>
      <c r="G2288" s="2767">
        <v>100000000</v>
      </c>
      <c r="H2288" s="2766" t="s">
        <v>7070</v>
      </c>
      <c r="I2288" s="2766" t="s">
        <v>7071</v>
      </c>
      <c r="J2288" s="2767" t="s">
        <v>5437</v>
      </c>
      <c r="K2288" s="2767" t="s">
        <v>4194</v>
      </c>
      <c r="L2288" s="2767" t="s">
        <v>7072</v>
      </c>
      <c r="M2288" s="2766"/>
      <c r="N2288" s="2766"/>
      <c r="O2288" s="2768">
        <v>45934</v>
      </c>
      <c r="P2288" s="2766"/>
      <c r="Q2288" s="2768">
        <v>45936</v>
      </c>
      <c r="R2288" s="2766" t="s">
        <v>115</v>
      </c>
      <c r="S2288" s="2766">
        <v>0</v>
      </c>
      <c r="T2288" s="2766">
        <v>20</v>
      </c>
      <c r="U2288" s="2766" t="s">
        <v>34</v>
      </c>
      <c r="V2288" s="2766" t="s">
        <v>34</v>
      </c>
      <c r="W2288" s="2768" t="s">
        <v>31385</v>
      </c>
      <c r="X2288" s="2766" t="s">
        <v>36</v>
      </c>
      <c r="Y2288" s="2766">
        <v>2300</v>
      </c>
      <c r="Z2288" s="2766" t="s">
        <v>37</v>
      </c>
      <c r="AA2288" s="2766" t="s">
        <v>38</v>
      </c>
      <c r="AB2288" s="2766" t="s">
        <v>116</v>
      </c>
      <c r="AC2288" s="2766" t="s">
        <v>7073</v>
      </c>
    </row>
    <row r="2289" spans="1:29" ht="15" customHeight="1">
      <c r="A2289" s="2766" t="s">
        <v>5333</v>
      </c>
      <c r="B2289" s="2766" t="s">
        <v>5333</v>
      </c>
      <c r="C2289" s="2766" t="s">
        <v>7074</v>
      </c>
      <c r="D2289" s="2766" t="s">
        <v>7075</v>
      </c>
      <c r="E2289" s="2766" t="s">
        <v>7076</v>
      </c>
      <c r="F2289" s="2767">
        <v>554341693</v>
      </c>
      <c r="G2289" s="2767">
        <v>749000000</v>
      </c>
      <c r="H2289" s="2766" t="s">
        <v>7077</v>
      </c>
      <c r="I2289" s="2766" t="s">
        <v>7078</v>
      </c>
      <c r="J2289" s="2767" t="s">
        <v>5411</v>
      </c>
      <c r="K2289" s="2767" t="s">
        <v>4141</v>
      </c>
      <c r="L2289" s="2767" t="s">
        <v>7079</v>
      </c>
      <c r="M2289" s="2766"/>
      <c r="N2289" s="2766"/>
      <c r="O2289" s="2768">
        <v>45932</v>
      </c>
      <c r="P2289" s="2766"/>
      <c r="Q2289" s="2768">
        <v>45934</v>
      </c>
      <c r="R2289" s="2492" t="s">
        <v>1578</v>
      </c>
      <c r="S2289" s="2766">
        <v>0</v>
      </c>
      <c r="T2289" s="2766">
        <v>0</v>
      </c>
      <c r="U2289" s="2766" t="s">
        <v>34</v>
      </c>
      <c r="V2289" s="2766" t="s">
        <v>34</v>
      </c>
      <c r="W2289" s="2768" t="s">
        <v>31385</v>
      </c>
      <c r="X2289" s="2766" t="s">
        <v>36</v>
      </c>
      <c r="Y2289" s="2766">
        <v>200</v>
      </c>
      <c r="Z2289" s="2766" t="s">
        <v>37</v>
      </c>
      <c r="AA2289" s="2766" t="s">
        <v>38</v>
      </c>
      <c r="AB2289" s="2492" t="s">
        <v>1579</v>
      </c>
      <c r="AC2289" s="2766" t="s">
        <v>4176</v>
      </c>
    </row>
    <row r="2290" spans="1:29" ht="15" customHeight="1">
      <c r="A2290" s="2766" t="s">
        <v>5333</v>
      </c>
      <c r="B2290" s="2766" t="s">
        <v>5333</v>
      </c>
      <c r="C2290" s="2766" t="s">
        <v>7080</v>
      </c>
      <c r="D2290" s="2766" t="s">
        <v>7081</v>
      </c>
      <c r="E2290" s="2766" t="s">
        <v>7082</v>
      </c>
      <c r="F2290" s="2767">
        <v>747851459</v>
      </c>
      <c r="G2290" s="2767">
        <v>748000000</v>
      </c>
      <c r="H2290" s="2766" t="s">
        <v>7083</v>
      </c>
      <c r="I2290" s="2766" t="s">
        <v>7084</v>
      </c>
      <c r="J2290" s="2767" t="s">
        <v>5437</v>
      </c>
      <c r="K2290" s="2767" t="s">
        <v>4194</v>
      </c>
      <c r="L2290" s="2767" t="s">
        <v>7072</v>
      </c>
      <c r="M2290" s="2766"/>
      <c r="N2290" s="2766"/>
      <c r="O2290" s="2768">
        <v>45934</v>
      </c>
      <c r="P2290" s="2766"/>
      <c r="Q2290" s="2768">
        <v>45936</v>
      </c>
      <c r="R2290" s="2766" t="s">
        <v>115</v>
      </c>
      <c r="S2290" s="2766">
        <v>0</v>
      </c>
      <c r="T2290" s="2766">
        <v>24</v>
      </c>
      <c r="U2290" s="2766" t="s">
        <v>34</v>
      </c>
      <c r="V2290" s="2766" t="s">
        <v>34</v>
      </c>
      <c r="W2290" s="2768" t="s">
        <v>31385</v>
      </c>
      <c r="X2290" s="2766" t="s">
        <v>36</v>
      </c>
      <c r="Y2290" s="2766">
        <v>2300</v>
      </c>
      <c r="Z2290" s="2766" t="s">
        <v>37</v>
      </c>
      <c r="AA2290" s="2766" t="s">
        <v>38</v>
      </c>
      <c r="AB2290" s="2766" t="s">
        <v>116</v>
      </c>
      <c r="AC2290" s="2766" t="s">
        <v>7073</v>
      </c>
    </row>
    <row r="2291" spans="1:29" ht="15" customHeight="1">
      <c r="A2291" s="2766" t="s">
        <v>5333</v>
      </c>
      <c r="B2291" s="2766" t="s">
        <v>5333</v>
      </c>
      <c r="C2291" s="2766" t="s">
        <v>7085</v>
      </c>
      <c r="D2291" s="2766" t="s">
        <v>7086</v>
      </c>
      <c r="E2291" s="2766" t="s">
        <v>7087</v>
      </c>
      <c r="F2291" s="2767">
        <v>779000000</v>
      </c>
      <c r="G2291" s="2767">
        <v>170000000</v>
      </c>
      <c r="H2291" s="2766" t="s">
        <v>7088</v>
      </c>
      <c r="I2291" s="2766" t="s">
        <v>7089</v>
      </c>
      <c r="J2291" s="2767" t="s">
        <v>5640</v>
      </c>
      <c r="K2291" s="2767" t="s">
        <v>4141</v>
      </c>
      <c r="L2291" s="2767" t="s">
        <v>7090</v>
      </c>
      <c r="M2291" s="2766"/>
      <c r="N2291" s="2766"/>
      <c r="O2291" s="2768">
        <v>45942</v>
      </c>
      <c r="P2291" s="2766"/>
      <c r="Q2291" s="2768">
        <v>45943</v>
      </c>
      <c r="R2291" s="2492" t="s">
        <v>1578</v>
      </c>
      <c r="S2291" s="2766"/>
      <c r="T2291" s="2766"/>
      <c r="U2291" s="2766"/>
      <c r="V2291" s="2766"/>
      <c r="W2291" s="2768" t="s">
        <v>31385</v>
      </c>
      <c r="X2291" s="2766" t="s">
        <v>36</v>
      </c>
      <c r="Y2291" s="2766">
        <v>200</v>
      </c>
      <c r="Z2291" s="2766" t="s">
        <v>37</v>
      </c>
      <c r="AA2291" s="2766" t="s">
        <v>38</v>
      </c>
      <c r="AB2291" s="2492" t="s">
        <v>1579</v>
      </c>
      <c r="AC2291" s="2766" t="s">
        <v>4176</v>
      </c>
    </row>
    <row r="2292" spans="1:29" ht="15" customHeight="1">
      <c r="A2292" s="2766" t="s">
        <v>5333</v>
      </c>
      <c r="B2292" s="2766" t="s">
        <v>5333</v>
      </c>
      <c r="C2292" s="2766" t="s">
        <v>7091</v>
      </c>
      <c r="D2292" s="2766" t="s">
        <v>7092</v>
      </c>
      <c r="E2292" s="2766" t="s">
        <v>7093</v>
      </c>
      <c r="F2292" s="2767">
        <v>173000000</v>
      </c>
      <c r="G2292" s="2767">
        <v>556000000</v>
      </c>
      <c r="H2292" s="2766" t="s">
        <v>7094</v>
      </c>
      <c r="I2292" s="2766" t="s">
        <v>7095</v>
      </c>
      <c r="J2292" s="2767" t="s">
        <v>5437</v>
      </c>
      <c r="K2292" s="2767" t="s">
        <v>4194</v>
      </c>
      <c r="L2292" s="2767" t="s">
        <v>7096</v>
      </c>
      <c r="M2292" s="2766"/>
      <c r="N2292" s="2766"/>
      <c r="O2292" s="2768">
        <v>45892</v>
      </c>
      <c r="P2292" s="2766"/>
      <c r="Q2292" s="2768">
        <v>45923</v>
      </c>
      <c r="R2292" s="2766" t="s">
        <v>115</v>
      </c>
      <c r="S2292" s="2766">
        <v>0</v>
      </c>
      <c r="T2292" s="2766">
        <v>0</v>
      </c>
      <c r="U2292" s="2766" t="s">
        <v>34</v>
      </c>
      <c r="V2292" s="2766" t="s">
        <v>34</v>
      </c>
      <c r="W2292" s="2768" t="s">
        <v>31385</v>
      </c>
      <c r="X2292" s="2766" t="s">
        <v>36</v>
      </c>
      <c r="Y2292" s="2766">
        <v>150</v>
      </c>
      <c r="Z2292" s="2766" t="s">
        <v>37</v>
      </c>
      <c r="AA2292" s="2766" t="s">
        <v>38</v>
      </c>
      <c r="AB2292" s="2766" t="s">
        <v>116</v>
      </c>
      <c r="AC2292" s="2766" t="s">
        <v>4149</v>
      </c>
    </row>
    <row r="2293" spans="1:29" ht="15" customHeight="1">
      <c r="A2293" s="2766" t="s">
        <v>5333</v>
      </c>
      <c r="B2293" s="2766" t="s">
        <v>5333</v>
      </c>
      <c r="C2293" s="2766" t="s">
        <v>7097</v>
      </c>
      <c r="D2293" s="2766" t="s">
        <v>7098</v>
      </c>
      <c r="E2293" s="2766" t="s">
        <v>7099</v>
      </c>
      <c r="F2293" s="2767">
        <v>750000000</v>
      </c>
      <c r="G2293" s="2767">
        <v>172000000</v>
      </c>
      <c r="H2293" s="2766" t="s">
        <v>7100</v>
      </c>
      <c r="I2293" s="2766" t="s">
        <v>7101</v>
      </c>
      <c r="J2293" s="2767" t="s">
        <v>5333</v>
      </c>
      <c r="K2293" s="2767"/>
      <c r="L2293" s="2767"/>
      <c r="M2293" s="2766"/>
      <c r="N2293" s="2766"/>
      <c r="O2293" s="2768">
        <v>45901</v>
      </c>
      <c r="P2293" s="2766"/>
      <c r="Q2293" s="2768">
        <v>45950</v>
      </c>
      <c r="R2293" s="2766" t="s">
        <v>33</v>
      </c>
      <c r="S2293" s="2766">
        <v>0</v>
      </c>
      <c r="T2293" s="2766">
        <v>0</v>
      </c>
      <c r="U2293" s="2766" t="s">
        <v>34</v>
      </c>
      <c r="V2293" s="2766" t="s">
        <v>34</v>
      </c>
      <c r="W2293" s="2768" t="s">
        <v>31385</v>
      </c>
      <c r="X2293" s="2766" t="s">
        <v>36</v>
      </c>
      <c r="Y2293" s="2766"/>
      <c r="Z2293" s="2766" t="s">
        <v>37</v>
      </c>
      <c r="AA2293" s="2766" t="s">
        <v>38</v>
      </c>
      <c r="AB2293" s="2492" t="s">
        <v>748</v>
      </c>
      <c r="AC2293" s="2766" t="s">
        <v>4176</v>
      </c>
    </row>
    <row r="2294" spans="1:29" ht="15" customHeight="1">
      <c r="A2294" s="2766" t="s">
        <v>5333</v>
      </c>
      <c r="B2294" s="2766" t="s">
        <v>5333</v>
      </c>
      <c r="C2294" s="2766" t="s">
        <v>7102</v>
      </c>
      <c r="D2294" s="2766" t="s">
        <v>7103</v>
      </c>
      <c r="E2294" s="2766" t="s">
        <v>7104</v>
      </c>
      <c r="F2294" s="2767">
        <v>707000000</v>
      </c>
      <c r="G2294" s="2767">
        <v>547000000</v>
      </c>
      <c r="H2294" s="2766" t="s">
        <v>7105</v>
      </c>
      <c r="I2294" s="2766" t="s">
        <v>7106</v>
      </c>
      <c r="J2294" s="2767" t="s">
        <v>6839</v>
      </c>
      <c r="K2294" s="2767" t="s">
        <v>4642</v>
      </c>
      <c r="L2294" s="2767" t="s">
        <v>7107</v>
      </c>
      <c r="M2294" s="2766"/>
      <c r="N2294" s="2766"/>
      <c r="O2294" s="2768">
        <v>45940</v>
      </c>
      <c r="P2294" s="2766"/>
      <c r="Q2294" s="2768">
        <v>45941</v>
      </c>
      <c r="R2294" s="2766" t="s">
        <v>115</v>
      </c>
      <c r="S2294" s="2766">
        <v>0</v>
      </c>
      <c r="T2294" s="2766">
        <v>8</v>
      </c>
      <c r="U2294" s="2766" t="s">
        <v>34</v>
      </c>
      <c r="V2294" s="2766" t="s">
        <v>34</v>
      </c>
      <c r="W2294" s="2768" t="s">
        <v>31385</v>
      </c>
      <c r="X2294" s="2766" t="s">
        <v>36</v>
      </c>
      <c r="Y2294" s="2766">
        <v>1000</v>
      </c>
      <c r="Z2294" s="2766" t="s">
        <v>37</v>
      </c>
      <c r="AA2294" s="2766" t="s">
        <v>38</v>
      </c>
      <c r="AB2294" s="2766" t="s">
        <v>116</v>
      </c>
      <c r="AC2294" s="2766" t="s">
        <v>4176</v>
      </c>
    </row>
    <row r="2295" spans="1:29" ht="15" customHeight="1">
      <c r="A2295" s="2766" t="s">
        <v>5333</v>
      </c>
      <c r="B2295" s="2766" t="s">
        <v>5333</v>
      </c>
      <c r="C2295" s="2766" t="s">
        <v>7108</v>
      </c>
      <c r="D2295" s="2766" t="s">
        <v>7109</v>
      </c>
      <c r="E2295" s="2766" t="s">
        <v>7110</v>
      </c>
      <c r="F2295" s="2767">
        <v>700000000</v>
      </c>
      <c r="G2295" s="2767">
        <v>759000000</v>
      </c>
      <c r="H2295" s="2766" t="s">
        <v>7111</v>
      </c>
      <c r="I2295" s="2766" t="s">
        <v>7112</v>
      </c>
      <c r="J2295" s="2767" t="s">
        <v>5353</v>
      </c>
      <c r="K2295" s="2767" t="s">
        <v>4141</v>
      </c>
      <c r="L2295" s="2767" t="s">
        <v>6789</v>
      </c>
      <c r="M2295" s="2766"/>
      <c r="N2295" s="2766"/>
      <c r="O2295" s="2768">
        <v>45940</v>
      </c>
      <c r="P2295" s="2766"/>
      <c r="Q2295" s="2768">
        <v>45941</v>
      </c>
      <c r="R2295" s="2766" t="s">
        <v>115</v>
      </c>
      <c r="S2295" s="2766">
        <v>0</v>
      </c>
      <c r="T2295" s="2766">
        <v>5</v>
      </c>
      <c r="U2295" s="2766" t="s">
        <v>34</v>
      </c>
      <c r="V2295" s="2766" t="s">
        <v>34</v>
      </c>
      <c r="W2295" s="2768" t="s">
        <v>31385</v>
      </c>
      <c r="X2295" s="2766" t="s">
        <v>36</v>
      </c>
      <c r="Y2295" s="2766">
        <v>1500</v>
      </c>
      <c r="Z2295" s="2766" t="s">
        <v>37</v>
      </c>
      <c r="AA2295" s="2766" t="s">
        <v>38</v>
      </c>
      <c r="AB2295" s="2766" t="s">
        <v>116</v>
      </c>
      <c r="AC2295" s="2766" t="s">
        <v>4176</v>
      </c>
    </row>
    <row r="2296" spans="1:29" ht="15" customHeight="1">
      <c r="A2296" s="2766" t="s">
        <v>5333</v>
      </c>
      <c r="B2296" s="2766" t="s">
        <v>5333</v>
      </c>
      <c r="C2296" s="2766" t="s">
        <v>7113</v>
      </c>
      <c r="D2296" s="2766" t="s">
        <v>7114</v>
      </c>
      <c r="E2296" s="2766" t="s">
        <v>7115</v>
      </c>
      <c r="F2296" s="2767">
        <v>700000000</v>
      </c>
      <c r="G2296" s="2767">
        <v>759000000</v>
      </c>
      <c r="H2296" s="2766" t="s">
        <v>7116</v>
      </c>
      <c r="I2296" s="2766" t="s">
        <v>7117</v>
      </c>
      <c r="J2296" s="2767" t="s">
        <v>5353</v>
      </c>
      <c r="K2296" s="2767" t="s">
        <v>4141</v>
      </c>
      <c r="L2296" s="2767" t="s">
        <v>6789</v>
      </c>
      <c r="M2296" s="2766"/>
      <c r="N2296" s="2766"/>
      <c r="O2296" s="2768">
        <v>45940</v>
      </c>
      <c r="P2296" s="2766"/>
      <c r="Q2296" s="2768">
        <v>45941</v>
      </c>
      <c r="R2296" s="2766" t="s">
        <v>33</v>
      </c>
      <c r="S2296" s="2766">
        <v>0</v>
      </c>
      <c r="T2296" s="2766">
        <v>5</v>
      </c>
      <c r="U2296" s="2766" t="s">
        <v>34</v>
      </c>
      <c r="V2296" s="2766" t="s">
        <v>34</v>
      </c>
      <c r="W2296" s="2768" t="s">
        <v>31385</v>
      </c>
      <c r="X2296" s="2766" t="s">
        <v>36</v>
      </c>
      <c r="Y2296" s="2766">
        <v>1500</v>
      </c>
      <c r="Z2296" s="2766" t="s">
        <v>37</v>
      </c>
      <c r="AA2296" s="2766" t="s">
        <v>38</v>
      </c>
      <c r="AB2296" s="2766" t="s">
        <v>116</v>
      </c>
      <c r="AC2296" s="2766" t="s">
        <v>4176</v>
      </c>
    </row>
    <row r="2297" spans="1:29" ht="15" customHeight="1">
      <c r="A2297" s="2766" t="s">
        <v>5333</v>
      </c>
      <c r="B2297" s="2766" t="s">
        <v>5333</v>
      </c>
      <c r="C2297" s="2766" t="s">
        <v>7118</v>
      </c>
      <c r="D2297" s="2766" t="s">
        <v>7119</v>
      </c>
      <c r="E2297" s="2766" t="s">
        <v>7120</v>
      </c>
      <c r="F2297" s="2767">
        <v>712000000</v>
      </c>
      <c r="G2297" s="2767">
        <v>780000000</v>
      </c>
      <c r="H2297" s="2766" t="s">
        <v>7121</v>
      </c>
      <c r="I2297" s="2766" t="s">
        <v>7122</v>
      </c>
      <c r="J2297" s="2767" t="s">
        <v>6520</v>
      </c>
      <c r="K2297" s="2767" t="s">
        <v>2435</v>
      </c>
      <c r="L2297" s="2767" t="s">
        <v>7123</v>
      </c>
      <c r="M2297" s="2766"/>
      <c r="N2297" s="2766"/>
      <c r="O2297" s="2768">
        <v>45939</v>
      </c>
      <c r="P2297" s="2766"/>
      <c r="Q2297" s="2768">
        <v>45941</v>
      </c>
      <c r="R2297" s="2766" t="s">
        <v>115</v>
      </c>
      <c r="S2297" s="2766">
        <v>0</v>
      </c>
      <c r="T2297" s="2766">
        <v>1</v>
      </c>
      <c r="U2297" s="2766" t="s">
        <v>34</v>
      </c>
      <c r="V2297" s="2766" t="s">
        <v>34</v>
      </c>
      <c r="W2297" s="2768" t="s">
        <v>31385</v>
      </c>
      <c r="X2297" s="2766" t="s">
        <v>36</v>
      </c>
      <c r="Y2297" s="2766">
        <v>650</v>
      </c>
      <c r="Z2297" s="2766" t="s">
        <v>37</v>
      </c>
      <c r="AA2297" s="2766" t="s">
        <v>38</v>
      </c>
      <c r="AB2297" s="2766" t="s">
        <v>116</v>
      </c>
      <c r="AC2297" s="2766" t="s">
        <v>5355</v>
      </c>
    </row>
    <row r="2298" spans="1:29" ht="15" customHeight="1">
      <c r="A2298" s="2766" t="s">
        <v>5333</v>
      </c>
      <c r="B2298" s="2766" t="s">
        <v>5333</v>
      </c>
      <c r="C2298" s="2766" t="s">
        <v>7124</v>
      </c>
      <c r="D2298" s="2766" t="s">
        <v>7125</v>
      </c>
      <c r="E2298" s="2766" t="s">
        <v>7126</v>
      </c>
      <c r="F2298" s="2767">
        <v>790000000</v>
      </c>
      <c r="G2298" s="2767">
        <v>104000000</v>
      </c>
      <c r="H2298" s="2766" t="s">
        <v>7127</v>
      </c>
      <c r="I2298" s="2766" t="s">
        <v>7128</v>
      </c>
      <c r="J2298" s="2767" t="s">
        <v>5338</v>
      </c>
      <c r="K2298" s="2767" t="s">
        <v>4141</v>
      </c>
      <c r="L2298" s="2767" t="s">
        <v>7129</v>
      </c>
      <c r="M2298" s="2766"/>
      <c r="N2298" s="2766"/>
      <c r="O2298" s="2768">
        <v>45946</v>
      </c>
      <c r="P2298" s="2766"/>
      <c r="Q2298" s="2768">
        <v>45947</v>
      </c>
      <c r="R2298" s="2492" t="s">
        <v>1578</v>
      </c>
      <c r="S2298" s="2766">
        <v>0</v>
      </c>
      <c r="T2298" s="2766">
        <v>0</v>
      </c>
      <c r="U2298" s="2766" t="s">
        <v>34</v>
      </c>
      <c r="V2298" s="2766" t="s">
        <v>34</v>
      </c>
      <c r="W2298" s="2768" t="s">
        <v>31385</v>
      </c>
      <c r="X2298" s="2766" t="s">
        <v>36</v>
      </c>
      <c r="Y2298" s="2766">
        <v>200</v>
      </c>
      <c r="Z2298" s="2766" t="s">
        <v>37</v>
      </c>
      <c r="AA2298" s="2766" t="s">
        <v>38</v>
      </c>
      <c r="AB2298" s="2492" t="s">
        <v>1579</v>
      </c>
      <c r="AC2298" s="2766" t="s">
        <v>6721</v>
      </c>
    </row>
    <row r="2299" spans="1:29" ht="15" customHeight="1">
      <c r="A2299" s="2766" t="s">
        <v>5333</v>
      </c>
      <c r="B2299" s="2766" t="s">
        <v>5333</v>
      </c>
      <c r="C2299" s="2766" t="s">
        <v>7130</v>
      </c>
      <c r="D2299" s="2766" t="s">
        <v>7131</v>
      </c>
      <c r="E2299" s="2766" t="s">
        <v>7132</v>
      </c>
      <c r="F2299" s="2767">
        <v>779000000</v>
      </c>
      <c r="G2299" s="2767">
        <v>799000000</v>
      </c>
      <c r="H2299" s="2766" t="s">
        <v>7133</v>
      </c>
      <c r="I2299" s="2766" t="s">
        <v>7134</v>
      </c>
      <c r="J2299" s="2767" t="s">
        <v>6839</v>
      </c>
      <c r="K2299" s="2767" t="s">
        <v>4141</v>
      </c>
      <c r="L2299" s="2767" t="s">
        <v>7135</v>
      </c>
      <c r="M2299" s="2766"/>
      <c r="N2299" s="2766"/>
      <c r="O2299" s="2768">
        <v>45950</v>
      </c>
      <c r="P2299" s="2766"/>
      <c r="Q2299" s="2768">
        <v>45952</v>
      </c>
      <c r="R2299" s="2492" t="s">
        <v>1578</v>
      </c>
      <c r="S2299" s="2766"/>
      <c r="T2299" s="2766">
        <v>1</v>
      </c>
      <c r="U2299" s="2766"/>
      <c r="V2299" s="2766"/>
      <c r="W2299" s="2768" t="s">
        <v>31385</v>
      </c>
      <c r="X2299" s="2766" t="s">
        <v>36</v>
      </c>
      <c r="Y2299" s="2766">
        <v>200</v>
      </c>
      <c r="Z2299" s="2766" t="s">
        <v>37</v>
      </c>
      <c r="AA2299" s="2766" t="s">
        <v>38</v>
      </c>
      <c r="AB2299" s="2492" t="s">
        <v>1579</v>
      </c>
      <c r="AC2299" s="2766" t="s">
        <v>4176</v>
      </c>
    </row>
    <row r="2300" spans="1:29" ht="15" customHeight="1">
      <c r="A2300" s="2766" t="s">
        <v>5333</v>
      </c>
      <c r="B2300" s="2766" t="s">
        <v>5333</v>
      </c>
      <c r="C2300" s="2766" t="s">
        <v>7136</v>
      </c>
      <c r="D2300" s="2766" t="s">
        <v>7137</v>
      </c>
      <c r="E2300" s="2766" t="s">
        <v>7138</v>
      </c>
      <c r="F2300" s="2767">
        <v>770000000</v>
      </c>
      <c r="G2300" s="2767">
        <v>104000000</v>
      </c>
      <c r="H2300" s="2766" t="s">
        <v>7139</v>
      </c>
      <c r="I2300" s="2766" t="s">
        <v>7140</v>
      </c>
      <c r="J2300" s="2767" t="s">
        <v>5801</v>
      </c>
      <c r="K2300" s="2767" t="s">
        <v>4141</v>
      </c>
      <c r="L2300" s="2767" t="s">
        <v>7141</v>
      </c>
      <c r="M2300" s="2766"/>
      <c r="N2300" s="2766"/>
      <c r="O2300" s="2768">
        <v>45946</v>
      </c>
      <c r="P2300" s="2766"/>
      <c r="Q2300" s="2768">
        <v>45947</v>
      </c>
      <c r="R2300" s="2766" t="s">
        <v>115</v>
      </c>
      <c r="S2300" s="2766">
        <v>0</v>
      </c>
      <c r="T2300" s="2766">
        <v>6</v>
      </c>
      <c r="U2300" s="2766" t="s">
        <v>34</v>
      </c>
      <c r="V2300" s="2766" t="s">
        <v>34</v>
      </c>
      <c r="W2300" s="2768" t="s">
        <v>31385</v>
      </c>
      <c r="X2300" s="2766" t="s">
        <v>36</v>
      </c>
      <c r="Y2300" s="2766">
        <v>700</v>
      </c>
      <c r="Z2300" s="2766" t="s">
        <v>37</v>
      </c>
      <c r="AA2300" s="2766" t="s">
        <v>38</v>
      </c>
      <c r="AB2300" s="2766" t="s">
        <v>116</v>
      </c>
      <c r="AC2300" s="2766" t="s">
        <v>4176</v>
      </c>
    </row>
    <row r="2301" spans="1:29" ht="15" customHeight="1">
      <c r="A2301" s="2766" t="s">
        <v>5333</v>
      </c>
      <c r="B2301" s="2766" t="s">
        <v>5333</v>
      </c>
      <c r="C2301" s="2766" t="s">
        <v>7142</v>
      </c>
      <c r="D2301" s="2766" t="s">
        <v>7143</v>
      </c>
      <c r="E2301" s="2766" t="s">
        <v>7144</v>
      </c>
      <c r="F2301" s="2767">
        <v>768000000</v>
      </c>
      <c r="G2301" s="2767">
        <v>768000000</v>
      </c>
      <c r="H2301" s="2766" t="s">
        <v>7145</v>
      </c>
      <c r="I2301" s="2766" t="s">
        <v>7146</v>
      </c>
      <c r="J2301" s="2767" t="s">
        <v>5633</v>
      </c>
      <c r="K2301" s="2767" t="s">
        <v>4141</v>
      </c>
      <c r="L2301" s="2767" t="s">
        <v>7147</v>
      </c>
      <c r="M2301" s="2766"/>
      <c r="N2301" s="2766"/>
      <c r="O2301" s="2768">
        <v>45939</v>
      </c>
      <c r="P2301" s="2766"/>
      <c r="Q2301" s="2768">
        <v>45941</v>
      </c>
      <c r="R2301" s="2766" t="s">
        <v>115</v>
      </c>
      <c r="S2301" s="2766">
        <v>0</v>
      </c>
      <c r="T2301" s="2766">
        <v>10</v>
      </c>
      <c r="U2301" s="2766" t="s">
        <v>34</v>
      </c>
      <c r="V2301" s="2766" t="s">
        <v>34</v>
      </c>
      <c r="W2301" s="2768" t="s">
        <v>31385</v>
      </c>
      <c r="X2301" s="2766" t="s">
        <v>36</v>
      </c>
      <c r="Y2301" s="2766">
        <v>1000</v>
      </c>
      <c r="Z2301" s="2766" t="s">
        <v>37</v>
      </c>
      <c r="AA2301" s="2766" t="s">
        <v>38</v>
      </c>
      <c r="AB2301" s="2766" t="s">
        <v>116</v>
      </c>
      <c r="AC2301" s="2766" t="s">
        <v>5355</v>
      </c>
    </row>
    <row r="2302" spans="1:29" ht="15" customHeight="1">
      <c r="A2302" s="2766" t="s">
        <v>5333</v>
      </c>
      <c r="B2302" s="2766" t="s">
        <v>5333</v>
      </c>
      <c r="C2302" s="2766" t="s">
        <v>7148</v>
      </c>
      <c r="D2302" s="2766" t="s">
        <v>7149</v>
      </c>
      <c r="E2302" s="2766" t="s">
        <v>7150</v>
      </c>
      <c r="F2302" s="2767">
        <v>101000000</v>
      </c>
      <c r="G2302" s="2767">
        <v>708000000</v>
      </c>
      <c r="H2302" s="2766" t="s">
        <v>7151</v>
      </c>
      <c r="I2302" s="2766" t="s">
        <v>7152</v>
      </c>
      <c r="J2302" s="2767" t="s">
        <v>5633</v>
      </c>
      <c r="K2302" s="2767" t="s">
        <v>4141</v>
      </c>
      <c r="L2302" s="2767" t="s">
        <v>7153</v>
      </c>
      <c r="M2302" s="2766"/>
      <c r="N2302" s="2766"/>
      <c r="O2302" s="2768">
        <v>45946</v>
      </c>
      <c r="P2302" s="2766"/>
      <c r="Q2302" s="2768">
        <v>45947</v>
      </c>
      <c r="R2302" s="2492" t="s">
        <v>1578</v>
      </c>
      <c r="S2302" s="2766">
        <v>0</v>
      </c>
      <c r="T2302" s="2766">
        <v>0</v>
      </c>
      <c r="U2302" s="2766" t="s">
        <v>34</v>
      </c>
      <c r="V2302" s="2766" t="s">
        <v>34</v>
      </c>
      <c r="W2302" s="2768" t="s">
        <v>31385</v>
      </c>
      <c r="X2302" s="2766" t="s">
        <v>36</v>
      </c>
      <c r="Y2302" s="2766">
        <v>300</v>
      </c>
      <c r="Z2302" s="2766" t="s">
        <v>37</v>
      </c>
      <c r="AA2302" s="2766" t="s">
        <v>38</v>
      </c>
      <c r="AB2302" s="2492" t="s">
        <v>1579</v>
      </c>
      <c r="AC2302" s="2766" t="s">
        <v>4176</v>
      </c>
    </row>
    <row r="2303" spans="1:29" ht="15" customHeight="1">
      <c r="A2303" s="2766" t="s">
        <v>5333</v>
      </c>
      <c r="B2303" s="2766" t="s">
        <v>5333</v>
      </c>
      <c r="C2303" s="2766" t="s">
        <v>7154</v>
      </c>
      <c r="D2303" s="2766" t="s">
        <v>7155</v>
      </c>
      <c r="E2303" s="2766" t="s">
        <v>7156</v>
      </c>
      <c r="F2303" s="2767">
        <v>575000000</v>
      </c>
      <c r="G2303" s="2767">
        <v>710000000</v>
      </c>
      <c r="H2303" s="2766" t="s">
        <v>7157</v>
      </c>
      <c r="I2303" s="2766" t="s">
        <v>7158</v>
      </c>
      <c r="J2303" s="2767" t="s">
        <v>5353</v>
      </c>
      <c r="K2303" s="2767" t="s">
        <v>4141</v>
      </c>
      <c r="L2303" s="2767" t="s">
        <v>6789</v>
      </c>
      <c r="M2303" s="2766"/>
      <c r="N2303" s="2766"/>
      <c r="O2303" s="2768">
        <v>45958</v>
      </c>
      <c r="P2303" s="2766"/>
      <c r="Q2303" s="2768">
        <v>45960</v>
      </c>
      <c r="R2303" s="2766" t="s">
        <v>115</v>
      </c>
      <c r="S2303" s="2766">
        <v>0</v>
      </c>
      <c r="T2303" s="2766">
        <v>8</v>
      </c>
      <c r="U2303" s="2766" t="s">
        <v>34</v>
      </c>
      <c r="V2303" s="2766" t="s">
        <v>34</v>
      </c>
      <c r="W2303" s="2768" t="s">
        <v>31385</v>
      </c>
      <c r="X2303" s="2766" t="s">
        <v>36</v>
      </c>
      <c r="Y2303" s="2766">
        <v>900</v>
      </c>
      <c r="Z2303" s="2766" t="s">
        <v>37</v>
      </c>
      <c r="AA2303" s="2766" t="s">
        <v>38</v>
      </c>
      <c r="AB2303" s="2766" t="s">
        <v>116</v>
      </c>
      <c r="AC2303" s="2766" t="s">
        <v>4176</v>
      </c>
    </row>
    <row r="2304" spans="1:29" ht="15" customHeight="1">
      <c r="A2304" s="2766" t="s">
        <v>5333</v>
      </c>
      <c r="B2304" s="2766" t="s">
        <v>5333</v>
      </c>
      <c r="C2304" s="2766" t="s">
        <v>7159</v>
      </c>
      <c r="D2304" s="2766" t="s">
        <v>7160</v>
      </c>
      <c r="E2304" s="2766" t="s">
        <v>7161</v>
      </c>
      <c r="F2304" s="2767">
        <v>710000000</v>
      </c>
      <c r="G2304" s="2767">
        <v>707000000</v>
      </c>
      <c r="H2304" s="2766" t="s">
        <v>7162</v>
      </c>
      <c r="I2304" s="2766" t="s">
        <v>7163</v>
      </c>
      <c r="J2304" s="2767" t="s">
        <v>6468</v>
      </c>
      <c r="K2304" s="2767">
        <v>1</v>
      </c>
      <c r="L2304" s="2767">
        <v>4</v>
      </c>
      <c r="M2304" s="2766"/>
      <c r="N2304" s="2766"/>
      <c r="O2304" s="2768">
        <v>45479</v>
      </c>
      <c r="P2304" s="2766">
        <v>480</v>
      </c>
      <c r="Q2304" s="2768">
        <v>45481</v>
      </c>
      <c r="R2304" s="2766" t="s">
        <v>115</v>
      </c>
      <c r="S2304" s="2766">
        <v>0</v>
      </c>
      <c r="T2304" s="2766">
        <v>1</v>
      </c>
      <c r="U2304" s="2766" t="s">
        <v>34</v>
      </c>
      <c r="V2304" s="2766" t="s">
        <v>34</v>
      </c>
      <c r="W2304" s="2768" t="s">
        <v>31385</v>
      </c>
      <c r="X2304" s="2766" t="s">
        <v>36</v>
      </c>
      <c r="Y2304" s="2766">
        <v>1400</v>
      </c>
      <c r="Z2304" s="2766" t="s">
        <v>37</v>
      </c>
      <c r="AA2304" s="2766" t="s">
        <v>38</v>
      </c>
      <c r="AB2304" s="2766" t="s">
        <v>116</v>
      </c>
      <c r="AC2304" s="2766" t="s">
        <v>7164</v>
      </c>
    </row>
    <row r="2305" spans="1:29" ht="15" customHeight="1">
      <c r="A2305" s="2766" t="s">
        <v>5333</v>
      </c>
      <c r="B2305" s="2766" t="s">
        <v>5333</v>
      </c>
      <c r="C2305" s="2766" t="s">
        <v>7165</v>
      </c>
      <c r="D2305" s="2766" t="s">
        <v>7166</v>
      </c>
      <c r="E2305" s="2766" t="s">
        <v>7167</v>
      </c>
      <c r="F2305" s="2767">
        <v>101000000</v>
      </c>
      <c r="G2305" s="2767">
        <v>759000000</v>
      </c>
      <c r="H2305" s="2766" t="s">
        <v>7168</v>
      </c>
      <c r="I2305" s="2766" t="s">
        <v>7169</v>
      </c>
      <c r="J2305" s="2767" t="s">
        <v>5801</v>
      </c>
      <c r="K2305" s="2767" t="s">
        <v>4124</v>
      </c>
      <c r="L2305" s="2767" t="s">
        <v>7170</v>
      </c>
      <c r="M2305" s="2766"/>
      <c r="N2305" s="2766"/>
      <c r="O2305" s="2768">
        <v>45957</v>
      </c>
      <c r="P2305" s="2766"/>
      <c r="Q2305" s="2768">
        <v>45959</v>
      </c>
      <c r="R2305" s="2766" t="s">
        <v>115</v>
      </c>
      <c r="S2305" s="2766">
        <v>0</v>
      </c>
      <c r="T2305" s="2766">
        <v>5</v>
      </c>
      <c r="U2305" s="2766" t="s">
        <v>34</v>
      </c>
      <c r="V2305" s="2766" t="s">
        <v>34</v>
      </c>
      <c r="W2305" s="2768" t="s">
        <v>31385</v>
      </c>
      <c r="X2305" s="2766" t="s">
        <v>36</v>
      </c>
      <c r="Y2305" s="2766">
        <v>500</v>
      </c>
      <c r="Z2305" s="2766" t="s">
        <v>37</v>
      </c>
      <c r="AA2305" s="2766" t="s">
        <v>38</v>
      </c>
      <c r="AB2305" s="2766" t="s">
        <v>692</v>
      </c>
      <c r="AC2305" s="2766" t="s">
        <v>5355</v>
      </c>
    </row>
    <row r="2306" spans="1:29" ht="15" customHeight="1">
      <c r="A2306" s="2766" t="s">
        <v>5333</v>
      </c>
      <c r="B2306" s="2766" t="s">
        <v>5333</v>
      </c>
      <c r="C2306" s="2766" t="s">
        <v>7171</v>
      </c>
      <c r="D2306" s="2766" t="s">
        <v>7172</v>
      </c>
      <c r="E2306" s="2766" t="s">
        <v>7173</v>
      </c>
      <c r="F2306" s="2767">
        <v>788000000</v>
      </c>
      <c r="G2306" s="2767">
        <v>141000000</v>
      </c>
      <c r="H2306" s="2766" t="s">
        <v>7174</v>
      </c>
      <c r="I2306" s="2766" t="s">
        <v>7175</v>
      </c>
      <c r="J2306" s="2767" t="s">
        <v>6406</v>
      </c>
      <c r="K2306" s="2767" t="s">
        <v>4141</v>
      </c>
      <c r="L2306" s="2767" t="s">
        <v>7176</v>
      </c>
      <c r="M2306" s="2766"/>
      <c r="N2306" s="2766"/>
      <c r="O2306" s="2768">
        <v>45959</v>
      </c>
      <c r="P2306" s="2766"/>
      <c r="Q2306" s="2768">
        <v>45960</v>
      </c>
      <c r="R2306" s="2492" t="s">
        <v>1578</v>
      </c>
      <c r="S2306" s="2766">
        <v>0</v>
      </c>
      <c r="T2306" s="2766">
        <v>0</v>
      </c>
      <c r="U2306" s="2766" t="s">
        <v>34</v>
      </c>
      <c r="V2306" s="2766" t="s">
        <v>34</v>
      </c>
      <c r="W2306" s="2768" t="s">
        <v>31385</v>
      </c>
      <c r="X2306" s="2766" t="s">
        <v>36</v>
      </c>
      <c r="Y2306" s="2766">
        <v>200</v>
      </c>
      <c r="Z2306" s="2766" t="s">
        <v>37</v>
      </c>
      <c r="AA2306" s="2766" t="s">
        <v>38</v>
      </c>
      <c r="AB2306" s="2492" t="s">
        <v>1579</v>
      </c>
      <c r="AC2306" s="2766" t="s">
        <v>4176</v>
      </c>
    </row>
    <row r="2307" spans="1:29" ht="15" customHeight="1">
      <c r="A2307" s="2766" t="s">
        <v>5333</v>
      </c>
      <c r="B2307" s="2766" t="s">
        <v>5333</v>
      </c>
      <c r="C2307" s="2766" t="s">
        <v>7177</v>
      </c>
      <c r="D2307" s="2766" t="s">
        <v>7178</v>
      </c>
      <c r="E2307" s="2766" t="s">
        <v>7179</v>
      </c>
      <c r="F2307" s="2767">
        <v>799000000</v>
      </c>
      <c r="G2307" s="2767">
        <v>778000000</v>
      </c>
      <c r="H2307" s="2766" t="s">
        <v>7180</v>
      </c>
      <c r="I2307" s="2766" t="s">
        <v>7181</v>
      </c>
      <c r="J2307" s="2767" t="s">
        <v>5418</v>
      </c>
      <c r="K2307" s="2767" t="s">
        <v>4124</v>
      </c>
      <c r="L2307" s="2767" t="s">
        <v>6428</v>
      </c>
      <c r="M2307" s="2766"/>
      <c r="N2307" s="2766"/>
      <c r="O2307" s="2768">
        <v>45964</v>
      </c>
      <c r="P2307" s="2766"/>
      <c r="Q2307" s="2768">
        <v>45966</v>
      </c>
      <c r="R2307" s="2766" t="s">
        <v>115</v>
      </c>
      <c r="S2307" s="2766">
        <v>0</v>
      </c>
      <c r="T2307" s="2766">
        <v>8</v>
      </c>
      <c r="U2307" s="2766" t="s">
        <v>34</v>
      </c>
      <c r="V2307" s="2766" t="s">
        <v>34</v>
      </c>
      <c r="W2307" s="2768" t="s">
        <v>31385</v>
      </c>
      <c r="X2307" s="2766" t="s">
        <v>36</v>
      </c>
      <c r="Y2307" s="2766">
        <v>750</v>
      </c>
      <c r="Z2307" s="2766" t="s">
        <v>37</v>
      </c>
      <c r="AA2307" s="2766" t="s">
        <v>38</v>
      </c>
      <c r="AB2307" s="2766" t="s">
        <v>116</v>
      </c>
      <c r="AC2307" s="2766" t="s">
        <v>5355</v>
      </c>
    </row>
    <row r="2308" spans="1:29" ht="15" customHeight="1">
      <c r="A2308" s="2766" t="s">
        <v>5333</v>
      </c>
      <c r="B2308" s="2766" t="s">
        <v>5333</v>
      </c>
      <c r="C2308" s="2766" t="s">
        <v>7182</v>
      </c>
      <c r="D2308" s="2766" t="s">
        <v>7183</v>
      </c>
      <c r="E2308" s="2766" t="s">
        <v>7184</v>
      </c>
      <c r="F2308" s="2767">
        <v>173000000</v>
      </c>
      <c r="G2308" s="2767">
        <v>140000000</v>
      </c>
      <c r="H2308" s="2766" t="s">
        <v>7185</v>
      </c>
      <c r="I2308" s="2766" t="s">
        <v>7186</v>
      </c>
      <c r="J2308" s="2767" t="s">
        <v>5418</v>
      </c>
      <c r="K2308" s="2767" t="s">
        <v>4124</v>
      </c>
      <c r="L2308" s="2767" t="s">
        <v>7187</v>
      </c>
      <c r="M2308" s="2766"/>
      <c r="N2308" s="2766"/>
      <c r="O2308" s="2768">
        <v>45958</v>
      </c>
      <c r="P2308" s="2766"/>
      <c r="Q2308" s="2768">
        <v>45960</v>
      </c>
      <c r="R2308" s="2492" t="s">
        <v>1578</v>
      </c>
      <c r="S2308" s="2766">
        <v>0</v>
      </c>
      <c r="T2308" s="2766">
        <v>0</v>
      </c>
      <c r="U2308" s="2766" t="s">
        <v>34</v>
      </c>
      <c r="V2308" s="2766" t="s">
        <v>34</v>
      </c>
      <c r="W2308" s="2768" t="s">
        <v>31385</v>
      </c>
      <c r="X2308" s="2766" t="s">
        <v>36</v>
      </c>
      <c r="Y2308" s="2766">
        <v>200</v>
      </c>
      <c r="Z2308" s="2766" t="s">
        <v>37</v>
      </c>
      <c r="AA2308" s="2766" t="s">
        <v>38</v>
      </c>
      <c r="AB2308" s="2492" t="s">
        <v>1579</v>
      </c>
      <c r="AC2308" s="2766" t="s">
        <v>5355</v>
      </c>
    </row>
    <row r="2309" spans="1:29" ht="15" customHeight="1">
      <c r="A2309" s="2766" t="s">
        <v>5333</v>
      </c>
      <c r="B2309" s="2766" t="s">
        <v>5333</v>
      </c>
      <c r="C2309" s="2766" t="s">
        <v>7188</v>
      </c>
      <c r="D2309" s="2766" t="s">
        <v>7189</v>
      </c>
      <c r="E2309" s="2766" t="s">
        <v>7190</v>
      </c>
      <c r="F2309" s="2767">
        <v>576000000</v>
      </c>
      <c r="G2309" s="2767">
        <v>758000000</v>
      </c>
      <c r="H2309" s="2766" t="s">
        <v>7191</v>
      </c>
      <c r="I2309" s="2766" t="s">
        <v>7192</v>
      </c>
      <c r="J2309" s="2767" t="s">
        <v>5801</v>
      </c>
      <c r="K2309" s="2767" t="s">
        <v>2435</v>
      </c>
      <c r="L2309" s="2767" t="s">
        <v>7193</v>
      </c>
      <c r="M2309" s="2766"/>
      <c r="N2309" s="2766"/>
      <c r="O2309" s="2768">
        <v>45963</v>
      </c>
      <c r="P2309" s="2766"/>
      <c r="Q2309" s="2768">
        <v>45965</v>
      </c>
      <c r="R2309" s="2492" t="s">
        <v>1578</v>
      </c>
      <c r="S2309" s="2766">
        <v>0</v>
      </c>
      <c r="T2309" s="2766">
        <v>1</v>
      </c>
      <c r="U2309" s="2766" t="s">
        <v>34</v>
      </c>
      <c r="V2309" s="2766" t="s">
        <v>34</v>
      </c>
      <c r="W2309" s="2768" t="s">
        <v>31385</v>
      </c>
      <c r="X2309" s="2766" t="s">
        <v>36</v>
      </c>
      <c r="Y2309" s="2766">
        <v>500</v>
      </c>
      <c r="Z2309" s="2766" t="s">
        <v>37</v>
      </c>
      <c r="AA2309" s="2766" t="s">
        <v>38</v>
      </c>
      <c r="AB2309" s="2492" t="s">
        <v>1579</v>
      </c>
      <c r="AC2309" s="2766" t="s">
        <v>5355</v>
      </c>
    </row>
    <row r="2310" spans="1:29" ht="15" customHeight="1">
      <c r="A2310" s="2766" t="s">
        <v>5333</v>
      </c>
      <c r="B2310" s="2766" t="s">
        <v>5333</v>
      </c>
      <c r="C2310" s="2766" t="s">
        <v>7194</v>
      </c>
      <c r="D2310" s="2766" t="s">
        <v>7195</v>
      </c>
      <c r="E2310" s="2766" t="s">
        <v>7196</v>
      </c>
      <c r="F2310" s="2767">
        <v>143000000</v>
      </c>
      <c r="G2310" s="2767">
        <v>708000000</v>
      </c>
      <c r="H2310" s="2766" t="s">
        <v>7197</v>
      </c>
      <c r="I2310" s="2766" t="s">
        <v>7198</v>
      </c>
      <c r="J2310" s="2767" t="s">
        <v>5418</v>
      </c>
      <c r="K2310" s="2767" t="s">
        <v>4124</v>
      </c>
      <c r="L2310" s="2767" t="s">
        <v>6462</v>
      </c>
      <c r="M2310" s="2766"/>
      <c r="N2310" s="2766"/>
      <c r="O2310" s="2768">
        <v>45961</v>
      </c>
      <c r="P2310" s="2766"/>
      <c r="Q2310" s="2768">
        <v>45964</v>
      </c>
      <c r="R2310" s="2492" t="s">
        <v>1578</v>
      </c>
      <c r="S2310" s="2766">
        <v>0</v>
      </c>
      <c r="T2310" s="2766">
        <v>1</v>
      </c>
      <c r="U2310" s="2766" t="s">
        <v>34</v>
      </c>
      <c r="V2310" s="2766" t="s">
        <v>34</v>
      </c>
      <c r="W2310" s="2768" t="s">
        <v>31385</v>
      </c>
      <c r="X2310" s="2766" t="s">
        <v>36</v>
      </c>
      <c r="Y2310" s="2766">
        <v>250</v>
      </c>
      <c r="Z2310" s="2766" t="s">
        <v>37</v>
      </c>
      <c r="AA2310" s="2766" t="s">
        <v>38</v>
      </c>
      <c r="AB2310" s="2492" t="s">
        <v>1579</v>
      </c>
      <c r="AC2310" s="2766" t="s">
        <v>5355</v>
      </c>
    </row>
    <row r="2311" spans="1:29" ht="15" customHeight="1">
      <c r="A2311" s="2766" t="s">
        <v>5333</v>
      </c>
      <c r="B2311" s="2766" t="s">
        <v>5333</v>
      </c>
      <c r="C2311" s="2766" t="s">
        <v>7199</v>
      </c>
      <c r="D2311" s="2766" t="s">
        <v>7200</v>
      </c>
      <c r="E2311" s="2766" t="s">
        <v>7201</v>
      </c>
      <c r="F2311" s="2767">
        <v>106000000</v>
      </c>
      <c r="G2311" s="2767">
        <v>759000000</v>
      </c>
      <c r="H2311" s="2766" t="s">
        <v>7202</v>
      </c>
      <c r="I2311" s="2766" t="s">
        <v>7203</v>
      </c>
      <c r="J2311" s="2767" t="s">
        <v>5418</v>
      </c>
      <c r="K2311" s="2767" t="s">
        <v>2435</v>
      </c>
      <c r="L2311" s="2767" t="s">
        <v>7204</v>
      </c>
      <c r="M2311" s="2766"/>
      <c r="N2311" s="2766"/>
      <c r="O2311" s="2768">
        <v>45961</v>
      </c>
      <c r="P2311" s="2766"/>
      <c r="Q2311" s="2768">
        <v>45964</v>
      </c>
      <c r="R2311" s="2492" t="s">
        <v>1578</v>
      </c>
      <c r="S2311" s="2766">
        <v>0</v>
      </c>
      <c r="T2311" s="2766">
        <v>0</v>
      </c>
      <c r="U2311" s="2766" t="s">
        <v>34</v>
      </c>
      <c r="V2311" s="2766" t="s">
        <v>34</v>
      </c>
      <c r="W2311" s="2768" t="s">
        <v>31385</v>
      </c>
      <c r="X2311" s="2766" t="s">
        <v>36</v>
      </c>
      <c r="Y2311" s="2766">
        <v>250</v>
      </c>
      <c r="Z2311" s="2766" t="s">
        <v>37</v>
      </c>
      <c r="AA2311" s="2766" t="s">
        <v>38</v>
      </c>
      <c r="AB2311" s="2492" t="s">
        <v>1579</v>
      </c>
      <c r="AC2311" s="2766" t="s">
        <v>5393</v>
      </c>
    </row>
    <row r="2312" spans="1:29" ht="15" customHeight="1">
      <c r="A2312" s="2766" t="s">
        <v>5333</v>
      </c>
      <c r="B2312" s="2766" t="s">
        <v>5333</v>
      </c>
      <c r="C2312" s="2766" t="s">
        <v>7205</v>
      </c>
      <c r="D2312" s="2766" t="s">
        <v>7206</v>
      </c>
      <c r="E2312" s="2766" t="s">
        <v>7207</v>
      </c>
      <c r="F2312" s="2767">
        <v>707000000</v>
      </c>
      <c r="G2312" s="2767">
        <v>546000000</v>
      </c>
      <c r="H2312" s="2766" t="s">
        <v>7208</v>
      </c>
      <c r="I2312" s="2766" t="s">
        <v>7209</v>
      </c>
      <c r="J2312" s="2767" t="s">
        <v>6520</v>
      </c>
      <c r="K2312" s="2767" t="s">
        <v>2435</v>
      </c>
      <c r="L2312" s="2767" t="s">
        <v>7123</v>
      </c>
      <c r="M2312" s="2766"/>
      <c r="N2312" s="2766"/>
      <c r="O2312" s="2768">
        <v>45965</v>
      </c>
      <c r="P2312" s="2766"/>
      <c r="Q2312" s="2768">
        <v>45819</v>
      </c>
      <c r="R2312" s="2492" t="s">
        <v>1578</v>
      </c>
      <c r="S2312" s="2766">
        <v>0</v>
      </c>
      <c r="T2312" s="2766">
        <v>1</v>
      </c>
      <c r="U2312" s="2766" t="s">
        <v>34</v>
      </c>
      <c r="V2312" s="2766" t="s">
        <v>34</v>
      </c>
      <c r="W2312" s="2768" t="s">
        <v>31385</v>
      </c>
      <c r="X2312" s="2766" t="s">
        <v>36</v>
      </c>
      <c r="Y2312" s="2766">
        <v>200</v>
      </c>
      <c r="Z2312" s="2766" t="s">
        <v>37</v>
      </c>
      <c r="AA2312" s="2766" t="s">
        <v>38</v>
      </c>
      <c r="AB2312" s="2492" t="s">
        <v>1579</v>
      </c>
      <c r="AC2312" s="2766" t="s">
        <v>5355</v>
      </c>
    </row>
    <row r="2313" spans="1:29" ht="15" customHeight="1">
      <c r="A2313" s="2766" t="s">
        <v>5333</v>
      </c>
      <c r="B2313" s="2766" t="s">
        <v>5333</v>
      </c>
      <c r="C2313" s="2766" t="s">
        <v>7210</v>
      </c>
      <c r="D2313" s="2766" t="s">
        <v>7211</v>
      </c>
      <c r="E2313" s="2766" t="s">
        <v>5805</v>
      </c>
      <c r="F2313" s="2767">
        <v>505000000</v>
      </c>
      <c r="G2313" s="2767">
        <v>749000000</v>
      </c>
      <c r="H2313" s="2766" t="s">
        <v>7212</v>
      </c>
      <c r="I2313" s="2766" t="s">
        <v>7213</v>
      </c>
      <c r="J2313" s="2767" t="s">
        <v>5512</v>
      </c>
      <c r="K2313" s="2767" t="s">
        <v>4141</v>
      </c>
      <c r="L2313" s="2767" t="s">
        <v>7214</v>
      </c>
      <c r="M2313" s="2766"/>
      <c r="N2313" s="2766"/>
      <c r="O2313" s="2768">
        <v>45758</v>
      </c>
      <c r="P2313" s="2766"/>
      <c r="Q2313" s="2768">
        <v>45967</v>
      </c>
      <c r="R2313" s="2492" t="s">
        <v>1578</v>
      </c>
      <c r="S2313" s="2766">
        <v>0</v>
      </c>
      <c r="T2313" s="2766">
        <v>0</v>
      </c>
      <c r="U2313" s="2766" t="s">
        <v>34</v>
      </c>
      <c r="V2313" s="2766" t="s">
        <v>34</v>
      </c>
      <c r="W2313" s="2768" t="s">
        <v>31385</v>
      </c>
      <c r="X2313" s="2766" t="s">
        <v>36</v>
      </c>
      <c r="Y2313" s="2766">
        <v>200</v>
      </c>
      <c r="Z2313" s="2766" t="s">
        <v>37</v>
      </c>
      <c r="AA2313" s="2766" t="s">
        <v>38</v>
      </c>
      <c r="AB2313" s="2492" t="s">
        <v>1579</v>
      </c>
      <c r="AC2313" s="2766" t="s">
        <v>5355</v>
      </c>
    </row>
    <row r="2314" spans="1:29" ht="15" customHeight="1">
      <c r="A2314" s="2766" t="s">
        <v>5333</v>
      </c>
      <c r="B2314" s="2766" t="s">
        <v>5333</v>
      </c>
      <c r="C2314" s="2766" t="s">
        <v>7215</v>
      </c>
      <c r="D2314" s="2766" t="s">
        <v>7216</v>
      </c>
      <c r="E2314" s="2766" t="s">
        <v>7217</v>
      </c>
      <c r="F2314" s="2767">
        <v>789000000</v>
      </c>
      <c r="G2314" s="2767">
        <v>789000000</v>
      </c>
      <c r="H2314" s="2766" t="s">
        <v>7218</v>
      </c>
      <c r="I2314" s="2766" t="s">
        <v>7219</v>
      </c>
      <c r="J2314" s="2767" t="s">
        <v>5437</v>
      </c>
      <c r="K2314" s="2767" t="s">
        <v>2435</v>
      </c>
      <c r="L2314" s="2767" t="s">
        <v>5776</v>
      </c>
      <c r="M2314" s="2766"/>
      <c r="N2314" s="2766"/>
      <c r="O2314" s="2768">
        <v>45955</v>
      </c>
      <c r="P2314" s="2766"/>
      <c r="Q2314" s="2768">
        <v>45957</v>
      </c>
      <c r="R2314" s="2492" t="s">
        <v>1578</v>
      </c>
      <c r="S2314" s="2766">
        <v>0</v>
      </c>
      <c r="T2314" s="2766">
        <v>2</v>
      </c>
      <c r="U2314" s="2766" t="s">
        <v>34</v>
      </c>
      <c r="V2314" s="2766" t="s">
        <v>34</v>
      </c>
      <c r="W2314" s="2768" t="s">
        <v>31385</v>
      </c>
      <c r="X2314" s="2766" t="s">
        <v>36</v>
      </c>
      <c r="Y2314" s="2766">
        <v>500</v>
      </c>
      <c r="Z2314" s="2766" t="s">
        <v>37</v>
      </c>
      <c r="AA2314" s="2766" t="s">
        <v>38</v>
      </c>
      <c r="AB2314" s="2492" t="s">
        <v>1579</v>
      </c>
      <c r="AC2314" s="2766" t="s">
        <v>4176</v>
      </c>
    </row>
    <row r="2315" spans="1:29" ht="15" customHeight="1">
      <c r="A2315" s="2766" t="s">
        <v>5333</v>
      </c>
      <c r="B2315" s="2766" t="s">
        <v>5333</v>
      </c>
      <c r="C2315" s="2766" t="s">
        <v>7220</v>
      </c>
      <c r="D2315" s="2766" t="s">
        <v>7221</v>
      </c>
      <c r="E2315" s="2766" t="s">
        <v>5333</v>
      </c>
      <c r="F2315" s="2767">
        <v>143000000</v>
      </c>
      <c r="G2315" s="2767">
        <v>708000000</v>
      </c>
      <c r="H2315" s="2766"/>
      <c r="I2315" s="2766"/>
      <c r="J2315" s="2767"/>
      <c r="K2315" s="2767"/>
      <c r="L2315" s="2767"/>
      <c r="M2315" s="2766"/>
      <c r="N2315" s="2766"/>
      <c r="O2315" s="2768">
        <v>45947</v>
      </c>
      <c r="P2315" s="2766"/>
      <c r="Q2315" s="2768">
        <v>45948</v>
      </c>
      <c r="R2315" s="2766" t="s">
        <v>115</v>
      </c>
      <c r="S2315" s="2766">
        <v>0</v>
      </c>
      <c r="T2315" s="2766">
        <v>5</v>
      </c>
      <c r="U2315" s="2766" t="s">
        <v>34</v>
      </c>
      <c r="V2315" s="2766" t="s">
        <v>34</v>
      </c>
      <c r="W2315" s="2768" t="s">
        <v>31385</v>
      </c>
      <c r="X2315" s="2766" t="s">
        <v>36</v>
      </c>
      <c r="Y2315" s="2766"/>
      <c r="Z2315" s="2766" t="s">
        <v>37</v>
      </c>
      <c r="AA2315" s="2766" t="s">
        <v>38</v>
      </c>
      <c r="AB2315" s="2766" t="s">
        <v>116</v>
      </c>
      <c r="AC2315" s="2766" t="s">
        <v>5355</v>
      </c>
    </row>
    <row r="2316" spans="1:29" ht="15" customHeight="1">
      <c r="A2316" s="2766" t="s">
        <v>5333</v>
      </c>
      <c r="B2316" s="2766" t="s">
        <v>5333</v>
      </c>
      <c r="C2316" s="2766" t="s">
        <v>7222</v>
      </c>
      <c r="D2316" s="2766" t="s">
        <v>7223</v>
      </c>
      <c r="E2316" s="2766" t="s">
        <v>7224</v>
      </c>
      <c r="F2316" s="2767">
        <v>709000000</v>
      </c>
      <c r="G2316" s="2767">
        <v>587000000</v>
      </c>
      <c r="H2316" s="2766" t="s">
        <v>7225</v>
      </c>
      <c r="I2316" s="2766" t="s">
        <v>7226</v>
      </c>
      <c r="J2316" s="2767" t="s">
        <v>5418</v>
      </c>
      <c r="K2316" s="2767" t="s">
        <v>4124</v>
      </c>
      <c r="L2316" s="2767" t="s">
        <v>6450</v>
      </c>
      <c r="M2316" s="2766"/>
      <c r="N2316" s="2766"/>
      <c r="O2316" s="2768">
        <v>45951</v>
      </c>
      <c r="P2316" s="2766"/>
      <c r="Q2316" s="2768">
        <v>45953</v>
      </c>
      <c r="R2316" s="2492" t="s">
        <v>1578</v>
      </c>
      <c r="S2316" s="2766">
        <v>0</v>
      </c>
      <c r="T2316" s="2766">
        <v>2</v>
      </c>
      <c r="U2316" s="2766" t="s">
        <v>34</v>
      </c>
      <c r="V2316" s="2766" t="s">
        <v>34</v>
      </c>
      <c r="W2316" s="2768" t="s">
        <v>31385</v>
      </c>
      <c r="X2316" s="2766" t="s">
        <v>36</v>
      </c>
      <c r="Y2316" s="2766">
        <v>500</v>
      </c>
      <c r="Z2316" s="2766" t="s">
        <v>37</v>
      </c>
      <c r="AA2316" s="2766" t="s">
        <v>38</v>
      </c>
      <c r="AB2316" s="2492" t="s">
        <v>1579</v>
      </c>
      <c r="AC2316" s="2766" t="s">
        <v>5393</v>
      </c>
    </row>
    <row r="2317" spans="1:29" ht="15" customHeight="1">
      <c r="A2317" s="2766" t="s">
        <v>5333</v>
      </c>
      <c r="B2317" s="2766" t="s">
        <v>5333</v>
      </c>
      <c r="C2317" s="2766" t="s">
        <v>7227</v>
      </c>
      <c r="D2317" s="2766" t="s">
        <v>7228</v>
      </c>
      <c r="E2317" s="2766" t="s">
        <v>7229</v>
      </c>
      <c r="F2317" s="2767">
        <v>758000000</v>
      </c>
      <c r="G2317" s="2767">
        <v>142000000</v>
      </c>
      <c r="H2317" s="2766" t="s">
        <v>7230</v>
      </c>
      <c r="I2317" s="2766" t="s">
        <v>7231</v>
      </c>
      <c r="J2317" s="2767" t="s">
        <v>6839</v>
      </c>
      <c r="K2317" s="2767" t="s">
        <v>4141</v>
      </c>
      <c r="L2317" s="2767" t="s">
        <v>6925</v>
      </c>
      <c r="M2317" s="2766"/>
      <c r="N2317" s="2766"/>
      <c r="O2317" s="2768">
        <v>45967</v>
      </c>
      <c r="P2317" s="2766"/>
      <c r="Q2317" s="2768">
        <v>45969</v>
      </c>
      <c r="R2317" s="2766" t="s">
        <v>115</v>
      </c>
      <c r="S2317" s="2766">
        <v>0</v>
      </c>
      <c r="T2317" s="2766">
        <v>8</v>
      </c>
      <c r="U2317" s="2766" t="s">
        <v>34</v>
      </c>
      <c r="V2317" s="2766" t="s">
        <v>34</v>
      </c>
      <c r="W2317" s="2768" t="s">
        <v>31385</v>
      </c>
      <c r="X2317" s="2766" t="s">
        <v>36</v>
      </c>
      <c r="Y2317" s="2766">
        <v>850</v>
      </c>
      <c r="Z2317" s="2766" t="s">
        <v>37</v>
      </c>
      <c r="AA2317" s="2766" t="s">
        <v>38</v>
      </c>
      <c r="AB2317" s="2766" t="s">
        <v>116</v>
      </c>
      <c r="AC2317" s="2766" t="s">
        <v>5393</v>
      </c>
    </row>
    <row r="2318" spans="1:29" ht="15" customHeight="1">
      <c r="A2318" s="2766" t="s">
        <v>5333</v>
      </c>
      <c r="B2318" s="2766" t="s">
        <v>5333</v>
      </c>
      <c r="C2318" s="2766" t="s">
        <v>7232</v>
      </c>
      <c r="D2318" s="2766" t="s">
        <v>7233</v>
      </c>
      <c r="E2318" s="2766" t="s">
        <v>7234</v>
      </c>
      <c r="F2318" s="2767">
        <v>780000000</v>
      </c>
      <c r="G2318" s="2767">
        <v>140000000</v>
      </c>
      <c r="H2318" s="2766" t="s">
        <v>7235</v>
      </c>
      <c r="I2318" s="2766" t="s">
        <v>7236</v>
      </c>
      <c r="J2318" s="2767" t="s">
        <v>5338</v>
      </c>
      <c r="K2318" s="2767" t="s">
        <v>4141</v>
      </c>
      <c r="L2318" s="2767" t="s">
        <v>7237</v>
      </c>
      <c r="M2318" s="2766"/>
      <c r="N2318" s="2766"/>
      <c r="O2318" s="2768">
        <v>45966</v>
      </c>
      <c r="P2318" s="2766"/>
      <c r="Q2318" s="2768">
        <v>45969</v>
      </c>
      <c r="R2318" s="2492" t="s">
        <v>1578</v>
      </c>
      <c r="S2318" s="2766">
        <v>0</v>
      </c>
      <c r="T2318" s="2766">
        <v>0</v>
      </c>
      <c r="U2318" s="2766" t="s">
        <v>34</v>
      </c>
      <c r="V2318" s="2766" t="s">
        <v>34</v>
      </c>
      <c r="W2318" s="2768" t="s">
        <v>31385</v>
      </c>
      <c r="X2318" s="2766" t="s">
        <v>36</v>
      </c>
      <c r="Y2318" s="2766">
        <v>50</v>
      </c>
      <c r="Z2318" s="2766" t="s">
        <v>37</v>
      </c>
      <c r="AA2318" s="2766" t="s">
        <v>38</v>
      </c>
      <c r="AB2318" s="2492" t="s">
        <v>1579</v>
      </c>
      <c r="AC2318" s="2766" t="s">
        <v>5393</v>
      </c>
    </row>
    <row r="2319" spans="1:29" ht="15" customHeight="1">
      <c r="A2319" s="2766" t="s">
        <v>5333</v>
      </c>
      <c r="B2319" s="2766" t="s">
        <v>5333</v>
      </c>
      <c r="C2319" s="2766" t="s">
        <v>7238</v>
      </c>
      <c r="D2319" s="2766" t="s">
        <v>7239</v>
      </c>
      <c r="E2319" s="2766" t="s">
        <v>7240</v>
      </c>
      <c r="F2319" s="2767">
        <v>154000000</v>
      </c>
      <c r="G2319" s="2767">
        <v>780000000</v>
      </c>
      <c r="H2319" s="2766" t="s">
        <v>7241</v>
      </c>
      <c r="I2319" s="2766" t="s">
        <v>7242</v>
      </c>
      <c r="J2319" s="2767" t="s">
        <v>5338</v>
      </c>
      <c r="K2319" s="2767" t="s">
        <v>4141</v>
      </c>
      <c r="L2319" s="2767" t="s">
        <v>6827</v>
      </c>
      <c r="M2319" s="2766"/>
      <c r="N2319" s="2766"/>
      <c r="O2319" s="2768">
        <v>45969</v>
      </c>
      <c r="P2319" s="2766"/>
      <c r="Q2319" s="2768">
        <v>45972</v>
      </c>
      <c r="R2319" s="2492" t="s">
        <v>1578</v>
      </c>
      <c r="S2319" s="2766">
        <v>0</v>
      </c>
      <c r="T2319" s="2766">
        <v>1</v>
      </c>
      <c r="U2319" s="2766" t="s">
        <v>34</v>
      </c>
      <c r="V2319" s="2766" t="s">
        <v>34</v>
      </c>
      <c r="W2319" s="2768" t="s">
        <v>31385</v>
      </c>
      <c r="X2319" s="2766" t="s">
        <v>36</v>
      </c>
      <c r="Y2319" s="2766">
        <v>150</v>
      </c>
      <c r="Z2319" s="2766" t="s">
        <v>37</v>
      </c>
      <c r="AA2319" s="2766" t="s">
        <v>38</v>
      </c>
      <c r="AB2319" s="2492" t="s">
        <v>1579</v>
      </c>
      <c r="AC2319" s="2766" t="s">
        <v>4176</v>
      </c>
    </row>
    <row r="2320" spans="1:29" ht="15" customHeight="1">
      <c r="A2320" s="2766" t="s">
        <v>5333</v>
      </c>
      <c r="B2320" s="2766" t="s">
        <v>5333</v>
      </c>
      <c r="C2320" s="2766" t="s">
        <v>7243</v>
      </c>
      <c r="D2320" s="2766" t="s">
        <v>7244</v>
      </c>
      <c r="E2320" s="2766" t="s">
        <v>7245</v>
      </c>
      <c r="F2320" s="2767">
        <v>154000000</v>
      </c>
      <c r="G2320" s="2767">
        <v>102000000</v>
      </c>
      <c r="H2320" s="2766" t="s">
        <v>7246</v>
      </c>
      <c r="I2320" s="2766" t="s">
        <v>7247</v>
      </c>
      <c r="J2320" s="2767" t="s">
        <v>5640</v>
      </c>
      <c r="K2320" s="2767" t="s">
        <v>4141</v>
      </c>
      <c r="L2320" s="2767" t="s">
        <v>7248</v>
      </c>
      <c r="M2320" s="2766"/>
      <c r="N2320" s="2766"/>
      <c r="O2320" s="2768">
        <v>45970</v>
      </c>
      <c r="P2320" s="2766"/>
      <c r="Q2320" s="2768">
        <v>45971</v>
      </c>
      <c r="R2320" s="2766" t="s">
        <v>115</v>
      </c>
      <c r="S2320" s="2766">
        <v>0</v>
      </c>
      <c r="T2320" s="2766">
        <v>6</v>
      </c>
      <c r="U2320" s="2766" t="s">
        <v>34</v>
      </c>
      <c r="V2320" s="2766" t="s">
        <v>34</v>
      </c>
      <c r="W2320" s="2768" t="s">
        <v>31385</v>
      </c>
      <c r="X2320" s="2766" t="s">
        <v>36</v>
      </c>
      <c r="Y2320" s="2766">
        <v>850</v>
      </c>
      <c r="Z2320" s="2766" t="s">
        <v>37</v>
      </c>
      <c r="AA2320" s="2766" t="s">
        <v>38</v>
      </c>
      <c r="AB2320" s="2766" t="s">
        <v>116</v>
      </c>
      <c r="AC2320" s="2766" t="s">
        <v>4176</v>
      </c>
    </row>
    <row r="2321" spans="1:29" ht="15" customHeight="1">
      <c r="A2321" s="2766" t="s">
        <v>5333</v>
      </c>
      <c r="B2321" s="2766" t="s">
        <v>5333</v>
      </c>
      <c r="C2321" s="2766" t="s">
        <v>7249</v>
      </c>
      <c r="D2321" s="2766" t="s">
        <v>7250</v>
      </c>
      <c r="E2321" s="2766" t="s">
        <v>7251</v>
      </c>
      <c r="F2321" s="2767">
        <v>779000000</v>
      </c>
      <c r="G2321" s="2767">
        <v>758000000</v>
      </c>
      <c r="H2321" s="2766" t="s">
        <v>7252</v>
      </c>
      <c r="I2321" s="2766" t="s">
        <v>7253</v>
      </c>
      <c r="J2321" s="2767" t="s">
        <v>5512</v>
      </c>
      <c r="K2321" s="2767" t="s">
        <v>4141</v>
      </c>
      <c r="L2321" s="2767" t="s">
        <v>7254</v>
      </c>
      <c r="M2321" s="2766"/>
      <c r="N2321" s="2766"/>
      <c r="O2321" s="2768">
        <v>45968</v>
      </c>
      <c r="P2321" s="2766"/>
      <c r="Q2321" s="2768">
        <v>45969</v>
      </c>
      <c r="R2321" s="2766" t="s">
        <v>115</v>
      </c>
      <c r="S2321" s="2766">
        <v>0</v>
      </c>
      <c r="T2321" s="2766">
        <v>6</v>
      </c>
      <c r="U2321" s="2766" t="s">
        <v>34</v>
      </c>
      <c r="V2321" s="2766" t="s">
        <v>34</v>
      </c>
      <c r="W2321" s="2768" t="s">
        <v>31385</v>
      </c>
      <c r="X2321" s="2766" t="s">
        <v>36</v>
      </c>
      <c r="Y2321" s="2766">
        <v>750</v>
      </c>
      <c r="Z2321" s="2766" t="s">
        <v>37</v>
      </c>
      <c r="AA2321" s="2766" t="s">
        <v>38</v>
      </c>
      <c r="AB2321" s="2766" t="s">
        <v>116</v>
      </c>
      <c r="AC2321" s="2766" t="s">
        <v>5393</v>
      </c>
    </row>
    <row r="2322" spans="1:29" ht="15" customHeight="1">
      <c r="A2322" s="2766" t="s">
        <v>5333</v>
      </c>
      <c r="B2322" s="2766" t="s">
        <v>5333</v>
      </c>
      <c r="C2322" s="2766" t="s">
        <v>7255</v>
      </c>
      <c r="D2322" s="2766" t="s">
        <v>7256</v>
      </c>
      <c r="E2322" s="2766" t="s">
        <v>7257</v>
      </c>
      <c r="F2322" s="2767">
        <v>708000000</v>
      </c>
      <c r="G2322" s="2767">
        <v>769000000</v>
      </c>
      <c r="H2322" s="2766" t="s">
        <v>7258</v>
      </c>
      <c r="I2322" s="2766" t="s">
        <v>7259</v>
      </c>
      <c r="J2322" s="2767" t="s">
        <v>5338</v>
      </c>
      <c r="K2322" s="2767" t="s">
        <v>4141</v>
      </c>
      <c r="L2322" s="2767" t="s">
        <v>7129</v>
      </c>
      <c r="M2322" s="2766"/>
      <c r="N2322" s="2766"/>
      <c r="O2322" s="2768">
        <v>45970</v>
      </c>
      <c r="P2322" s="2766"/>
      <c r="Q2322" s="2768">
        <v>45973</v>
      </c>
      <c r="R2322" s="2492" t="s">
        <v>1578</v>
      </c>
      <c r="S2322" s="2766">
        <v>0</v>
      </c>
      <c r="T2322" s="2766">
        <v>2</v>
      </c>
      <c r="U2322" s="2766" t="s">
        <v>34</v>
      </c>
      <c r="V2322" s="2766" t="s">
        <v>34</v>
      </c>
      <c r="W2322" s="2768" t="s">
        <v>31385</v>
      </c>
      <c r="X2322" s="2766" t="s">
        <v>36</v>
      </c>
      <c r="Y2322" s="2766">
        <v>350</v>
      </c>
      <c r="Z2322" s="2766" t="s">
        <v>37</v>
      </c>
      <c r="AA2322" s="2766" t="s">
        <v>38</v>
      </c>
      <c r="AB2322" s="2492" t="s">
        <v>1579</v>
      </c>
      <c r="AC2322" s="2766" t="s">
        <v>5393</v>
      </c>
    </row>
    <row r="2323" spans="1:29" ht="15" customHeight="1">
      <c r="A2323" s="2766" t="s">
        <v>5333</v>
      </c>
      <c r="B2323" s="2766" t="s">
        <v>5333</v>
      </c>
      <c r="C2323" s="2766" t="s">
        <v>7260</v>
      </c>
      <c r="D2323" s="2766" t="s">
        <v>7261</v>
      </c>
      <c r="E2323" s="2766" t="s">
        <v>7262</v>
      </c>
      <c r="F2323" s="2767">
        <v>150000000</v>
      </c>
      <c r="G2323" s="2767">
        <v>142000000</v>
      </c>
      <c r="H2323" s="2766" t="s">
        <v>7263</v>
      </c>
      <c r="I2323" s="2766" t="s">
        <v>7264</v>
      </c>
      <c r="J2323" s="2767" t="s">
        <v>5353</v>
      </c>
      <c r="K2323" s="2767" t="s">
        <v>2435</v>
      </c>
      <c r="L2323" s="2767" t="s">
        <v>7265</v>
      </c>
      <c r="M2323" s="2766"/>
      <c r="N2323" s="2766"/>
      <c r="O2323" s="2768">
        <v>45965</v>
      </c>
      <c r="P2323" s="2766"/>
      <c r="Q2323" s="2768">
        <v>45974</v>
      </c>
      <c r="R2323" s="2492" t="s">
        <v>1578</v>
      </c>
      <c r="S2323" s="2766">
        <v>0</v>
      </c>
      <c r="T2323" s="2766">
        <v>1</v>
      </c>
      <c r="U2323" s="2766" t="s">
        <v>34</v>
      </c>
      <c r="V2323" s="2766" t="s">
        <v>34</v>
      </c>
      <c r="W2323" s="2768" t="s">
        <v>31385</v>
      </c>
      <c r="X2323" s="2766" t="s">
        <v>36</v>
      </c>
      <c r="Y2323" s="2766">
        <v>350</v>
      </c>
      <c r="Z2323" s="2766" t="s">
        <v>37</v>
      </c>
      <c r="AA2323" s="2766" t="s">
        <v>38</v>
      </c>
      <c r="AB2323" s="2492" t="s">
        <v>1579</v>
      </c>
      <c r="AC2323" s="2766" t="s">
        <v>5393</v>
      </c>
    </row>
    <row r="2324" spans="1:29" ht="15" customHeight="1">
      <c r="A2324" s="2766" t="s">
        <v>5333</v>
      </c>
      <c r="B2324" s="2766" t="s">
        <v>5333</v>
      </c>
      <c r="C2324" s="2766" t="s">
        <v>7266</v>
      </c>
      <c r="D2324" s="2766" t="s">
        <v>7267</v>
      </c>
      <c r="E2324" s="2766" t="s">
        <v>7268</v>
      </c>
      <c r="F2324" s="2767">
        <v>758000000</v>
      </c>
      <c r="G2324" s="2767">
        <v>777000000</v>
      </c>
      <c r="H2324" s="2766" t="s">
        <v>7269</v>
      </c>
      <c r="I2324" s="2766" t="s">
        <v>7270</v>
      </c>
      <c r="J2324" s="2767" t="s">
        <v>5369</v>
      </c>
      <c r="K2324" s="2767" t="s">
        <v>4141</v>
      </c>
      <c r="L2324" s="2767" t="s">
        <v>5865</v>
      </c>
      <c r="M2324" s="2766"/>
      <c r="N2324" s="2766"/>
      <c r="O2324" s="2768">
        <v>45973</v>
      </c>
      <c r="P2324" s="2766"/>
      <c r="Q2324" s="2768">
        <v>45978</v>
      </c>
      <c r="R2324" s="2492" t="s">
        <v>1578</v>
      </c>
      <c r="S2324" s="2766">
        <v>0</v>
      </c>
      <c r="T2324" s="2766">
        <v>0</v>
      </c>
      <c r="U2324" s="2766" t="s">
        <v>34</v>
      </c>
      <c r="V2324" s="2766" t="s">
        <v>34</v>
      </c>
      <c r="W2324" s="2768" t="s">
        <v>31385</v>
      </c>
      <c r="X2324" s="2766" t="s">
        <v>36</v>
      </c>
      <c r="Y2324" s="2766">
        <v>350</v>
      </c>
      <c r="Z2324" s="2766" t="s">
        <v>37</v>
      </c>
      <c r="AA2324" s="2766" t="s">
        <v>38</v>
      </c>
      <c r="AB2324" s="2492" t="s">
        <v>1579</v>
      </c>
      <c r="AC2324" s="2766" t="s">
        <v>5393</v>
      </c>
    </row>
    <row r="2325" spans="1:29" ht="15" customHeight="1">
      <c r="A2325" s="2766" t="s">
        <v>5333</v>
      </c>
      <c r="B2325" s="2766" t="s">
        <v>5333</v>
      </c>
      <c r="C2325" s="2766" t="s">
        <v>7271</v>
      </c>
      <c r="D2325" s="2766" t="s">
        <v>7272</v>
      </c>
      <c r="E2325" s="2766" t="s">
        <v>7273</v>
      </c>
      <c r="F2325" s="2767">
        <v>161000000</v>
      </c>
      <c r="G2325" s="2767">
        <v>161000000</v>
      </c>
      <c r="H2325" s="2766" t="s">
        <v>7274</v>
      </c>
      <c r="I2325" s="2766" t="s">
        <v>7275</v>
      </c>
      <c r="J2325" s="2767" t="s">
        <v>6520</v>
      </c>
      <c r="K2325" s="2767" t="s">
        <v>4141</v>
      </c>
      <c r="L2325" s="2767" t="s">
        <v>6609</v>
      </c>
      <c r="M2325" s="2766"/>
      <c r="N2325" s="2766"/>
      <c r="O2325" s="2768">
        <v>45974</v>
      </c>
      <c r="P2325" s="2766"/>
      <c r="Q2325" s="2768">
        <v>45978</v>
      </c>
      <c r="R2325" s="2492" t="s">
        <v>1578</v>
      </c>
      <c r="S2325" s="2766">
        <v>0</v>
      </c>
      <c r="T2325" s="2766">
        <v>0</v>
      </c>
      <c r="U2325" s="2766" t="s">
        <v>34</v>
      </c>
      <c r="V2325" s="2766" t="s">
        <v>34</v>
      </c>
      <c r="W2325" s="2768" t="s">
        <v>31385</v>
      </c>
      <c r="X2325" s="2766" t="s">
        <v>36</v>
      </c>
      <c r="Y2325" s="2766">
        <v>200</v>
      </c>
      <c r="Z2325" s="2766" t="s">
        <v>37</v>
      </c>
      <c r="AA2325" s="2766" t="s">
        <v>38</v>
      </c>
      <c r="AB2325" s="2492" t="s">
        <v>1579</v>
      </c>
      <c r="AC2325" s="2766" t="s">
        <v>4176</v>
      </c>
    </row>
    <row r="2326" spans="1:29" ht="15" customHeight="1">
      <c r="A2326" s="2766" t="s">
        <v>5333</v>
      </c>
      <c r="B2326" s="2766" t="s">
        <v>5333</v>
      </c>
      <c r="C2326" s="2766" t="s">
        <v>7276</v>
      </c>
      <c r="D2326" s="2766" t="s">
        <v>7277</v>
      </c>
      <c r="E2326" s="2766" t="s">
        <v>7278</v>
      </c>
      <c r="F2326" s="2767">
        <v>152000000</v>
      </c>
      <c r="G2326" s="2767">
        <v>103000000</v>
      </c>
      <c r="H2326" s="2766" t="s">
        <v>7279</v>
      </c>
      <c r="I2326" s="2766" t="s">
        <v>7280</v>
      </c>
      <c r="J2326" s="2767" t="s">
        <v>5437</v>
      </c>
      <c r="K2326" s="2767" t="s">
        <v>4194</v>
      </c>
      <c r="L2326" s="2767" t="s">
        <v>7281</v>
      </c>
      <c r="M2326" s="2766"/>
      <c r="N2326" s="2766"/>
      <c r="O2326" s="2768">
        <v>45975</v>
      </c>
      <c r="P2326" s="2766"/>
      <c r="Q2326" s="2768">
        <v>45978</v>
      </c>
      <c r="R2326" s="2766" t="s">
        <v>115</v>
      </c>
      <c r="S2326" s="2766">
        <v>0</v>
      </c>
      <c r="T2326" s="2766">
        <v>9</v>
      </c>
      <c r="U2326" s="2766" t="s">
        <v>34</v>
      </c>
      <c r="V2326" s="2766" t="s">
        <v>34</v>
      </c>
      <c r="W2326" s="2768" t="s">
        <v>31385</v>
      </c>
      <c r="X2326" s="2766" t="s">
        <v>36</v>
      </c>
      <c r="Y2326" s="2766">
        <v>750</v>
      </c>
      <c r="Z2326" s="2766" t="s">
        <v>37</v>
      </c>
      <c r="AA2326" s="2766" t="s">
        <v>38</v>
      </c>
      <c r="AB2326" s="2766" t="s">
        <v>116</v>
      </c>
      <c r="AC2326" s="2766" t="s">
        <v>5393</v>
      </c>
    </row>
    <row r="2327" spans="1:29" ht="15" customHeight="1">
      <c r="A2327" s="2766" t="s">
        <v>5333</v>
      </c>
      <c r="B2327" s="2766" t="s">
        <v>5333</v>
      </c>
      <c r="C2327" s="2766" t="s">
        <v>7282</v>
      </c>
      <c r="D2327" s="2766" t="s">
        <v>7283</v>
      </c>
      <c r="E2327" s="2766" t="s">
        <v>7284</v>
      </c>
      <c r="F2327" s="2767">
        <v>152000000</v>
      </c>
      <c r="G2327" s="2767">
        <v>716000000</v>
      </c>
      <c r="H2327" s="2766" t="s">
        <v>7285</v>
      </c>
      <c r="I2327" s="2766" t="s">
        <v>7286</v>
      </c>
      <c r="J2327" s="2767" t="s">
        <v>5437</v>
      </c>
      <c r="K2327" s="2767" t="s">
        <v>4194</v>
      </c>
      <c r="L2327" s="2767" t="s">
        <v>7287</v>
      </c>
      <c r="M2327" s="2766"/>
      <c r="N2327" s="2766"/>
      <c r="O2327" s="2768">
        <v>45978</v>
      </c>
      <c r="P2327" s="2766"/>
      <c r="Q2327" s="2768">
        <v>45979</v>
      </c>
      <c r="R2327" s="2492" t="s">
        <v>1578</v>
      </c>
      <c r="S2327" s="2766">
        <v>0</v>
      </c>
      <c r="T2327" s="2766">
        <v>0</v>
      </c>
      <c r="U2327" s="2766" t="s">
        <v>34</v>
      </c>
      <c r="V2327" s="2766" t="s">
        <v>34</v>
      </c>
      <c r="W2327" s="2768" t="s">
        <v>31385</v>
      </c>
      <c r="X2327" s="2766" t="s">
        <v>36</v>
      </c>
      <c r="Y2327" s="2766">
        <v>300</v>
      </c>
      <c r="Z2327" s="2766" t="s">
        <v>37</v>
      </c>
      <c r="AA2327" s="2766" t="s">
        <v>38</v>
      </c>
      <c r="AB2327" s="2492" t="s">
        <v>1579</v>
      </c>
      <c r="AC2327" s="2766" t="s">
        <v>4176</v>
      </c>
    </row>
    <row r="2328" spans="1:29" ht="15" customHeight="1">
      <c r="A2328" s="2766" t="s">
        <v>5333</v>
      </c>
      <c r="B2328" s="2766" t="s">
        <v>5333</v>
      </c>
      <c r="C2328" s="2766" t="s">
        <v>7288</v>
      </c>
      <c r="D2328" s="2766" t="s">
        <v>7289</v>
      </c>
      <c r="E2328" s="2766" t="s">
        <v>5502</v>
      </c>
      <c r="F2328" s="2767">
        <v>709000000</v>
      </c>
      <c r="G2328" s="2767">
        <v>709000000</v>
      </c>
      <c r="H2328" s="2766" t="s">
        <v>7290</v>
      </c>
      <c r="I2328" s="2766" t="s">
        <v>7291</v>
      </c>
      <c r="J2328" s="2767" t="s">
        <v>5437</v>
      </c>
      <c r="K2328" s="2767" t="s">
        <v>4194</v>
      </c>
      <c r="L2328" s="2767" t="s">
        <v>7292</v>
      </c>
      <c r="M2328" s="2766"/>
      <c r="N2328" s="2766"/>
      <c r="O2328" s="2768">
        <v>45980</v>
      </c>
      <c r="P2328" s="2766"/>
      <c r="Q2328" s="2768">
        <v>45981</v>
      </c>
      <c r="R2328" s="2766" t="s">
        <v>115</v>
      </c>
      <c r="S2328" s="2766">
        <v>0</v>
      </c>
      <c r="T2328" s="2766">
        <v>5</v>
      </c>
      <c r="U2328" s="2766" t="s">
        <v>34</v>
      </c>
      <c r="V2328" s="2766" t="s">
        <v>34</v>
      </c>
      <c r="W2328" s="2768" t="s">
        <v>31385</v>
      </c>
      <c r="X2328" s="2766" t="s">
        <v>36</v>
      </c>
      <c r="Y2328" s="2766">
        <v>150</v>
      </c>
      <c r="Z2328" s="2766" t="s">
        <v>37</v>
      </c>
      <c r="AA2328" s="2766" t="s">
        <v>38</v>
      </c>
      <c r="AB2328" s="2766" t="s">
        <v>116</v>
      </c>
      <c r="AC2328" s="2766" t="s">
        <v>5393</v>
      </c>
    </row>
    <row r="2329" spans="1:29" ht="15" customHeight="1">
      <c r="A2329" s="2766" t="s">
        <v>5333</v>
      </c>
      <c r="B2329" s="2766" t="s">
        <v>5333</v>
      </c>
      <c r="C2329" s="2766" t="s">
        <v>7293</v>
      </c>
      <c r="D2329" s="2766" t="s">
        <v>7294</v>
      </c>
      <c r="E2329" s="2766" t="s">
        <v>7295</v>
      </c>
      <c r="F2329" s="2767">
        <v>143000000</v>
      </c>
      <c r="G2329" s="2767">
        <v>720000000</v>
      </c>
      <c r="H2329" s="2766" t="s">
        <v>7296</v>
      </c>
      <c r="I2329" s="2766" t="s">
        <v>7297</v>
      </c>
      <c r="J2329" s="2767" t="s">
        <v>5437</v>
      </c>
      <c r="K2329" s="2767" t="s">
        <v>2435</v>
      </c>
      <c r="L2329" s="2767" t="s">
        <v>5776</v>
      </c>
      <c r="M2329" s="2766"/>
      <c r="N2329" s="2766"/>
      <c r="O2329" s="2768">
        <v>45980</v>
      </c>
      <c r="P2329" s="2766"/>
      <c r="Q2329" s="2768">
        <v>45981</v>
      </c>
      <c r="R2329" s="2492" t="s">
        <v>1578</v>
      </c>
      <c r="S2329" s="2766">
        <v>0</v>
      </c>
      <c r="T2329" s="2766">
        <v>0</v>
      </c>
      <c r="U2329" s="2766" t="s">
        <v>34</v>
      </c>
      <c r="V2329" s="2766" t="s">
        <v>34</v>
      </c>
      <c r="W2329" s="2768" t="s">
        <v>31385</v>
      </c>
      <c r="X2329" s="2766" t="s">
        <v>36</v>
      </c>
      <c r="Y2329" s="2766">
        <v>400</v>
      </c>
      <c r="Z2329" s="2766" t="s">
        <v>37</v>
      </c>
      <c r="AA2329" s="2766" t="s">
        <v>38</v>
      </c>
      <c r="AB2329" s="2492" t="s">
        <v>1579</v>
      </c>
      <c r="AC2329" s="2766" t="s">
        <v>5393</v>
      </c>
    </row>
    <row r="2330" spans="1:29" ht="15" customHeight="1">
      <c r="A2330" s="2766" t="s">
        <v>5333</v>
      </c>
      <c r="B2330" s="2766" t="s">
        <v>5333</v>
      </c>
      <c r="C2330" s="2766" t="s">
        <v>7298</v>
      </c>
      <c r="D2330" s="2766" t="s">
        <v>7299</v>
      </c>
      <c r="E2330" s="2766" t="s">
        <v>7300</v>
      </c>
      <c r="F2330" s="2767">
        <v>150000000</v>
      </c>
      <c r="G2330" s="2767">
        <v>104000000</v>
      </c>
      <c r="H2330" s="2766" t="s">
        <v>7301</v>
      </c>
      <c r="I2330" s="2766" t="s">
        <v>7302</v>
      </c>
      <c r="J2330" s="2767" t="s">
        <v>5640</v>
      </c>
      <c r="K2330" s="2767" t="s">
        <v>4141</v>
      </c>
      <c r="L2330" s="2767" t="s">
        <v>7303</v>
      </c>
      <c r="M2330" s="2766"/>
      <c r="N2330" s="2766"/>
      <c r="O2330" s="2768">
        <v>45979</v>
      </c>
      <c r="P2330" s="2766"/>
      <c r="Q2330" s="2768">
        <v>45980</v>
      </c>
      <c r="R2330" s="2492" t="s">
        <v>1578</v>
      </c>
      <c r="S2330" s="2766">
        <v>0</v>
      </c>
      <c r="T2330" s="2766">
        <v>0</v>
      </c>
      <c r="U2330" s="2766" t="s">
        <v>34</v>
      </c>
      <c r="V2330" s="2766" t="s">
        <v>34</v>
      </c>
      <c r="W2330" s="2768" t="s">
        <v>31385</v>
      </c>
      <c r="X2330" s="2766" t="s">
        <v>36</v>
      </c>
      <c r="Y2330" s="2766">
        <v>300</v>
      </c>
      <c r="Z2330" s="2766" t="s">
        <v>37</v>
      </c>
      <c r="AA2330" s="2766" t="s">
        <v>38</v>
      </c>
      <c r="AB2330" s="2492" t="s">
        <v>1579</v>
      </c>
      <c r="AC2330" s="2766" t="s">
        <v>4176</v>
      </c>
    </row>
    <row r="2331" spans="1:29" ht="15" customHeight="1">
      <c r="A2331" s="2766" t="s">
        <v>5333</v>
      </c>
      <c r="B2331" s="2766" t="s">
        <v>5333</v>
      </c>
      <c r="C2331" s="2766" t="s">
        <v>7304</v>
      </c>
      <c r="D2331" s="2766" t="s">
        <v>7305</v>
      </c>
      <c r="E2331" s="2766" t="s">
        <v>7306</v>
      </c>
      <c r="F2331" s="2767">
        <v>565000000</v>
      </c>
      <c r="G2331" s="2767">
        <v>160000000</v>
      </c>
      <c r="H2331" s="2766" t="s">
        <v>7307</v>
      </c>
      <c r="I2331" s="2766" t="s">
        <v>7308</v>
      </c>
      <c r="J2331" s="2767" t="s">
        <v>6839</v>
      </c>
      <c r="K2331" s="2767" t="s">
        <v>4141</v>
      </c>
      <c r="L2331" s="2767" t="s">
        <v>7309</v>
      </c>
      <c r="M2331" s="2766"/>
      <c r="N2331" s="2766"/>
      <c r="O2331" s="2768">
        <v>45980</v>
      </c>
      <c r="P2331" s="2766"/>
      <c r="Q2331" s="2768">
        <v>45981</v>
      </c>
      <c r="R2331" s="2766" t="s">
        <v>115</v>
      </c>
      <c r="S2331" s="2766">
        <v>0</v>
      </c>
      <c r="T2331" s="2766">
        <v>3</v>
      </c>
      <c r="U2331" s="2766" t="s">
        <v>34</v>
      </c>
      <c r="V2331" s="2766" t="s">
        <v>34</v>
      </c>
      <c r="W2331" s="2768" t="s">
        <v>31385</v>
      </c>
      <c r="X2331" s="2766" t="s">
        <v>36</v>
      </c>
      <c r="Y2331" s="2766">
        <v>850</v>
      </c>
      <c r="Z2331" s="2766" t="s">
        <v>37</v>
      </c>
      <c r="AA2331" s="2766" t="s">
        <v>38</v>
      </c>
      <c r="AB2331" s="2766" t="s">
        <v>692</v>
      </c>
      <c r="AC2331" s="2766" t="s">
        <v>4176</v>
      </c>
    </row>
    <row r="2332" spans="1:29" ht="15" customHeight="1">
      <c r="A2332" s="2766" t="s">
        <v>5333</v>
      </c>
      <c r="B2332" s="2766" t="s">
        <v>5333</v>
      </c>
      <c r="C2332" s="2766" t="s">
        <v>7310</v>
      </c>
      <c r="D2332" s="2766" t="s">
        <v>7311</v>
      </c>
      <c r="E2332" s="2766" t="s">
        <v>7312</v>
      </c>
      <c r="F2332" s="2767">
        <v>103000000</v>
      </c>
      <c r="G2332" s="2767">
        <v>760000000</v>
      </c>
      <c r="H2332" s="2766" t="s">
        <v>7313</v>
      </c>
      <c r="I2332" s="2766" t="s">
        <v>7314</v>
      </c>
      <c r="J2332" s="2767" t="s">
        <v>5633</v>
      </c>
      <c r="K2332" s="2767" t="s">
        <v>4141</v>
      </c>
      <c r="L2332" s="2767" t="s">
        <v>6411</v>
      </c>
      <c r="M2332" s="2766"/>
      <c r="N2332" s="2766"/>
      <c r="O2332" s="2768">
        <v>45980</v>
      </c>
      <c r="P2332" s="2766"/>
      <c r="Q2332" s="2768">
        <v>45981</v>
      </c>
      <c r="R2332" s="2766" t="s">
        <v>115</v>
      </c>
      <c r="S2332" s="2766">
        <v>0</v>
      </c>
      <c r="T2332" s="2766">
        <v>8</v>
      </c>
      <c r="U2332" s="2766" t="s">
        <v>34</v>
      </c>
      <c r="V2332" s="2766" t="s">
        <v>34</v>
      </c>
      <c r="W2332" s="2768" t="s">
        <v>31385</v>
      </c>
      <c r="X2332" s="2766" t="s">
        <v>36</v>
      </c>
      <c r="Y2332" s="2766">
        <v>600</v>
      </c>
      <c r="Z2332" s="2766" t="s">
        <v>37</v>
      </c>
      <c r="AA2332" s="2766" t="s">
        <v>38</v>
      </c>
      <c r="AB2332" s="2766" t="s">
        <v>692</v>
      </c>
      <c r="AC2332" s="2766" t="s">
        <v>4176</v>
      </c>
    </row>
    <row r="2333" spans="1:29" ht="15" customHeight="1">
      <c r="A2333" s="2766" t="s">
        <v>5333</v>
      </c>
      <c r="B2333" s="2766" t="s">
        <v>5333</v>
      </c>
      <c r="C2333" s="2766" t="s">
        <v>7315</v>
      </c>
      <c r="D2333" s="2766" t="s">
        <v>7316</v>
      </c>
      <c r="E2333" s="2766" t="s">
        <v>7027</v>
      </c>
      <c r="F2333" s="2767">
        <v>504000000</v>
      </c>
      <c r="G2333" s="2767">
        <v>759000000</v>
      </c>
      <c r="H2333" s="2766">
        <v>7.69</v>
      </c>
      <c r="I2333" s="2766" t="s">
        <v>7317</v>
      </c>
      <c r="J2333" s="2767" t="s">
        <v>6839</v>
      </c>
      <c r="K2333" s="2767" t="s">
        <v>4141</v>
      </c>
      <c r="L2333" s="2767" t="s">
        <v>6925</v>
      </c>
      <c r="M2333" s="2766"/>
      <c r="N2333" s="2766"/>
      <c r="O2333" s="2768">
        <v>45984</v>
      </c>
      <c r="P2333" s="2766"/>
      <c r="Q2333" s="2768">
        <v>45986</v>
      </c>
      <c r="R2333" s="2766" t="s">
        <v>115</v>
      </c>
      <c r="S2333" s="2766">
        <v>0</v>
      </c>
      <c r="T2333" s="2766">
        <v>20</v>
      </c>
      <c r="U2333" s="2766" t="s">
        <v>34</v>
      </c>
      <c r="V2333" s="2766" t="s">
        <v>34</v>
      </c>
      <c r="W2333" s="2768" t="s">
        <v>31385</v>
      </c>
      <c r="X2333" s="2766" t="s">
        <v>36</v>
      </c>
      <c r="Y2333" s="2766">
        <v>1500</v>
      </c>
      <c r="Z2333" s="2766" t="s">
        <v>37</v>
      </c>
      <c r="AA2333" s="2766" t="s">
        <v>38</v>
      </c>
      <c r="AB2333" s="2766" t="s">
        <v>692</v>
      </c>
      <c r="AC2333" s="2766" t="s">
        <v>7318</v>
      </c>
    </row>
    <row r="2334" spans="1:29" ht="15" customHeight="1">
      <c r="A2334" s="2766" t="s">
        <v>5333</v>
      </c>
      <c r="B2334" s="2766" t="s">
        <v>5333</v>
      </c>
      <c r="C2334" s="2766" t="s">
        <v>7319</v>
      </c>
      <c r="D2334" s="2766" t="s">
        <v>7320</v>
      </c>
      <c r="E2334" s="2766" t="s">
        <v>7321</v>
      </c>
      <c r="F2334" s="2767">
        <v>709000000</v>
      </c>
      <c r="G2334" s="2767">
        <v>152000000</v>
      </c>
      <c r="H2334" s="2766" t="s">
        <v>7322</v>
      </c>
      <c r="I2334" s="2766" t="s">
        <v>7323</v>
      </c>
      <c r="J2334" s="2767" t="s">
        <v>5754</v>
      </c>
      <c r="K2334" s="2767" t="s">
        <v>4141</v>
      </c>
      <c r="L2334" s="2767" t="s">
        <v>7324</v>
      </c>
      <c r="M2334" s="2766"/>
      <c r="N2334" s="2766"/>
      <c r="O2334" s="2768">
        <v>45984</v>
      </c>
      <c r="P2334" s="2766"/>
      <c r="Q2334" s="2768">
        <v>45986</v>
      </c>
      <c r="R2334" s="2492" t="s">
        <v>1578</v>
      </c>
      <c r="S2334" s="2766">
        <v>0</v>
      </c>
      <c r="T2334" s="2766">
        <v>0</v>
      </c>
      <c r="U2334" s="2766" t="s">
        <v>34</v>
      </c>
      <c r="V2334" s="2766" t="s">
        <v>34</v>
      </c>
      <c r="W2334" s="2768" t="s">
        <v>31385</v>
      </c>
      <c r="X2334" s="2766" t="s">
        <v>36</v>
      </c>
      <c r="Y2334" s="2766">
        <v>200</v>
      </c>
      <c r="Z2334" s="2766" t="s">
        <v>37</v>
      </c>
      <c r="AA2334" s="2766" t="s">
        <v>38</v>
      </c>
      <c r="AB2334" s="2492" t="s">
        <v>1579</v>
      </c>
      <c r="AC2334" s="2766" t="s">
        <v>5393</v>
      </c>
    </row>
    <row r="2335" spans="1:29" ht="15" customHeight="1">
      <c r="A2335" s="2766" t="s">
        <v>5333</v>
      </c>
      <c r="B2335" s="2766" t="s">
        <v>5333</v>
      </c>
      <c r="C2335" s="2766" t="s">
        <v>7325</v>
      </c>
      <c r="D2335" s="2766" t="s">
        <v>7326</v>
      </c>
      <c r="E2335" s="2766" t="s">
        <v>7327</v>
      </c>
      <c r="F2335" s="2767">
        <v>152000000</v>
      </c>
      <c r="G2335" s="2767">
        <v>587000000</v>
      </c>
      <c r="H2335" s="2766" t="s">
        <v>7328</v>
      </c>
      <c r="I2335" s="2766" t="s">
        <v>7329</v>
      </c>
      <c r="J2335" s="2767" t="s">
        <v>6520</v>
      </c>
      <c r="K2335" s="2767" t="s">
        <v>4141</v>
      </c>
      <c r="L2335" s="2767" t="s">
        <v>6609</v>
      </c>
      <c r="M2335" s="2766"/>
      <c r="N2335" s="2766"/>
      <c r="O2335" s="2768">
        <v>45982</v>
      </c>
      <c r="P2335" s="2766"/>
      <c r="Q2335" s="2768">
        <v>45983</v>
      </c>
      <c r="R2335" s="2492" t="s">
        <v>1578</v>
      </c>
      <c r="S2335" s="2766">
        <v>0</v>
      </c>
      <c r="T2335" s="2766">
        <v>0</v>
      </c>
      <c r="U2335" s="2766" t="s">
        <v>34</v>
      </c>
      <c r="V2335" s="2766" t="s">
        <v>34</v>
      </c>
      <c r="W2335" s="2768" t="s">
        <v>31385</v>
      </c>
      <c r="X2335" s="2766" t="s">
        <v>36</v>
      </c>
      <c r="Y2335" s="2766">
        <v>350</v>
      </c>
      <c r="Z2335" s="2766" t="s">
        <v>37</v>
      </c>
      <c r="AA2335" s="2766" t="s">
        <v>38</v>
      </c>
      <c r="AB2335" s="2492" t="s">
        <v>1579</v>
      </c>
      <c r="AC2335" s="2766" t="s">
        <v>5393</v>
      </c>
    </row>
    <row r="2336" spans="1:29" ht="15" customHeight="1">
      <c r="A2336" s="2766" t="s">
        <v>5333</v>
      </c>
      <c r="B2336" s="2766" t="s">
        <v>5333</v>
      </c>
      <c r="C2336" s="2766" t="s">
        <v>7330</v>
      </c>
      <c r="D2336" s="2766" t="s">
        <v>7331</v>
      </c>
      <c r="E2336" s="2766" t="s">
        <v>7332</v>
      </c>
      <c r="F2336" s="2767">
        <v>100000000</v>
      </c>
      <c r="G2336" s="2767">
        <v>708000000</v>
      </c>
      <c r="H2336" s="2766" t="s">
        <v>7333</v>
      </c>
      <c r="I2336" s="2766" t="s">
        <v>7334</v>
      </c>
      <c r="J2336" s="2767" t="s">
        <v>5714</v>
      </c>
      <c r="K2336" s="2767" t="s">
        <v>4141</v>
      </c>
      <c r="L2336" s="2767" t="s">
        <v>7335</v>
      </c>
      <c r="M2336" s="2766" t="s">
        <v>7336</v>
      </c>
      <c r="N2336" s="2766">
        <v>2150047952</v>
      </c>
      <c r="O2336" s="2768">
        <v>45783</v>
      </c>
      <c r="P2336" s="2766">
        <v>97</v>
      </c>
      <c r="Q2336" s="2768">
        <v>45784</v>
      </c>
      <c r="R2336" s="2766" t="s">
        <v>33</v>
      </c>
      <c r="S2336" s="2766">
        <v>0</v>
      </c>
      <c r="T2336" s="2766">
        <v>0</v>
      </c>
      <c r="U2336" s="2766" t="s">
        <v>34</v>
      </c>
      <c r="V2336" s="2766" t="s">
        <v>34</v>
      </c>
      <c r="W2336" s="2768" t="s">
        <v>31385</v>
      </c>
      <c r="X2336" s="2766" t="s">
        <v>36</v>
      </c>
      <c r="Y2336" s="2766">
        <v>200</v>
      </c>
      <c r="Z2336" s="2766" t="s">
        <v>37</v>
      </c>
      <c r="AA2336" s="2766" t="s">
        <v>38</v>
      </c>
      <c r="AB2336" s="2766" t="s">
        <v>39</v>
      </c>
      <c r="AC2336" s="2766" t="s">
        <v>5355</v>
      </c>
    </row>
    <row r="2337" spans="1:29" ht="15" customHeight="1">
      <c r="A2337" s="2766" t="s">
        <v>5333</v>
      </c>
      <c r="B2337" s="2766" t="s">
        <v>5333</v>
      </c>
      <c r="C2337" s="2766" t="s">
        <v>7337</v>
      </c>
      <c r="D2337" s="2766" t="s">
        <v>7338</v>
      </c>
      <c r="E2337" s="2766" t="s">
        <v>7339</v>
      </c>
      <c r="F2337" s="2767">
        <v>790000000</v>
      </c>
      <c r="G2337" s="2767">
        <v>506000000</v>
      </c>
      <c r="H2337" s="2766" t="s">
        <v>7340</v>
      </c>
      <c r="I2337" s="2766" t="s">
        <v>7341</v>
      </c>
      <c r="J2337" s="2767" t="s">
        <v>5418</v>
      </c>
      <c r="K2337" s="2767" t="s">
        <v>2435</v>
      </c>
      <c r="L2337" s="2767" t="s">
        <v>7342</v>
      </c>
      <c r="M2337" s="2766"/>
      <c r="N2337" s="2766"/>
      <c r="O2337" s="2768">
        <v>45987</v>
      </c>
      <c r="P2337" s="2766"/>
      <c r="Q2337" s="2768">
        <v>45988</v>
      </c>
      <c r="R2337" s="2492" t="s">
        <v>1578</v>
      </c>
      <c r="S2337" s="2766">
        <v>0</v>
      </c>
      <c r="T2337" s="2766">
        <v>1</v>
      </c>
      <c r="U2337" s="2766" t="s">
        <v>34</v>
      </c>
      <c r="V2337" s="2766" t="s">
        <v>34</v>
      </c>
      <c r="W2337" s="2768" t="s">
        <v>31385</v>
      </c>
      <c r="X2337" s="2766" t="s">
        <v>36</v>
      </c>
      <c r="Y2337" s="2766">
        <v>450</v>
      </c>
      <c r="Z2337" s="2766" t="s">
        <v>37</v>
      </c>
      <c r="AA2337" s="2766" t="s">
        <v>38</v>
      </c>
      <c r="AB2337" s="2492" t="s">
        <v>1579</v>
      </c>
      <c r="AC2337" s="2766" t="s">
        <v>5393</v>
      </c>
    </row>
    <row r="2338" spans="1:29" ht="15" customHeight="1">
      <c r="A2338" s="2766" t="s">
        <v>5333</v>
      </c>
      <c r="B2338" s="2766" t="s">
        <v>5333</v>
      </c>
      <c r="C2338" s="2766" t="s">
        <v>7343</v>
      </c>
      <c r="D2338" s="2766" t="s">
        <v>7344</v>
      </c>
      <c r="E2338" s="2766" t="s">
        <v>7345</v>
      </c>
      <c r="F2338" s="2767">
        <v>757000000</v>
      </c>
      <c r="G2338" s="2767">
        <v>504000000</v>
      </c>
      <c r="H2338" s="2766" t="s">
        <v>7346</v>
      </c>
      <c r="I2338" s="2766" t="s">
        <v>7347</v>
      </c>
      <c r="J2338" s="2767" t="s">
        <v>5338</v>
      </c>
      <c r="K2338" s="2767" t="s">
        <v>4141</v>
      </c>
      <c r="L2338" s="2767" t="s">
        <v>6827</v>
      </c>
      <c r="M2338" s="2766"/>
      <c r="N2338" s="2766"/>
      <c r="O2338" s="2768">
        <v>45988</v>
      </c>
      <c r="P2338" s="2766"/>
      <c r="Q2338" s="2768">
        <v>45990</v>
      </c>
      <c r="R2338" s="2492" t="s">
        <v>1578</v>
      </c>
      <c r="S2338" s="2766">
        <v>0</v>
      </c>
      <c r="T2338" s="2766">
        <v>0</v>
      </c>
      <c r="U2338" s="2766" t="s">
        <v>34</v>
      </c>
      <c r="V2338" s="2766" t="s">
        <v>34</v>
      </c>
      <c r="W2338" s="2768" t="s">
        <v>31385</v>
      </c>
      <c r="X2338" s="2766" t="s">
        <v>36</v>
      </c>
      <c r="Y2338" s="2766">
        <v>200</v>
      </c>
      <c r="Z2338" s="2766" t="s">
        <v>37</v>
      </c>
      <c r="AA2338" s="2766" t="s">
        <v>38</v>
      </c>
      <c r="AB2338" s="2492" t="s">
        <v>1579</v>
      </c>
      <c r="AC2338" s="2766" t="s">
        <v>5393</v>
      </c>
    </row>
    <row r="2339" spans="1:29" ht="15" customHeight="1">
      <c r="A2339" s="2766" t="s">
        <v>5333</v>
      </c>
      <c r="B2339" s="2766" t="s">
        <v>5333</v>
      </c>
      <c r="C2339" s="2766" t="s">
        <v>7348</v>
      </c>
      <c r="D2339" s="2766" t="s">
        <v>7349</v>
      </c>
      <c r="E2339" s="2766" t="s">
        <v>7350</v>
      </c>
      <c r="F2339" s="2767">
        <v>798000000</v>
      </c>
      <c r="G2339" s="2767">
        <v>501000000</v>
      </c>
      <c r="H2339" s="2766" t="s">
        <v>7351</v>
      </c>
      <c r="I2339" s="2766" t="s">
        <v>7352</v>
      </c>
      <c r="J2339" s="2767" t="s">
        <v>5338</v>
      </c>
      <c r="K2339" s="2767" t="s">
        <v>4141</v>
      </c>
      <c r="L2339" s="2767" t="s">
        <v>6827</v>
      </c>
      <c r="M2339" s="2766"/>
      <c r="N2339" s="2766"/>
      <c r="O2339" s="2768">
        <v>45988</v>
      </c>
      <c r="P2339" s="2766"/>
      <c r="Q2339" s="2768">
        <v>45990</v>
      </c>
      <c r="R2339" s="2492" t="s">
        <v>1578</v>
      </c>
      <c r="S2339" s="2766">
        <v>0</v>
      </c>
      <c r="T2339" s="2766">
        <v>0</v>
      </c>
      <c r="U2339" s="2766" t="s">
        <v>34</v>
      </c>
      <c r="V2339" s="2766" t="s">
        <v>34</v>
      </c>
      <c r="W2339" s="2768" t="s">
        <v>31385</v>
      </c>
      <c r="X2339" s="2766" t="s">
        <v>36</v>
      </c>
      <c r="Y2339" s="2766">
        <v>300</v>
      </c>
      <c r="Z2339" s="2766" t="s">
        <v>37</v>
      </c>
      <c r="AA2339" s="2766" t="s">
        <v>38</v>
      </c>
      <c r="AB2339" s="2492" t="s">
        <v>1579</v>
      </c>
      <c r="AC2339" s="2766" t="s">
        <v>5355</v>
      </c>
    </row>
    <row r="2340" spans="1:29" ht="15" customHeight="1">
      <c r="A2340" s="2766" t="s">
        <v>5333</v>
      </c>
      <c r="B2340" s="2766" t="s">
        <v>5333</v>
      </c>
      <c r="C2340" s="2766" t="s">
        <v>7353</v>
      </c>
      <c r="D2340" s="2766" t="s">
        <v>7354</v>
      </c>
      <c r="E2340" s="2766" t="s">
        <v>7355</v>
      </c>
      <c r="F2340" s="2767">
        <v>779000000</v>
      </c>
      <c r="G2340" s="2767">
        <v>506000000</v>
      </c>
      <c r="H2340" s="2766" t="s">
        <v>7356</v>
      </c>
      <c r="I2340" s="2766" t="s">
        <v>7357</v>
      </c>
      <c r="J2340" s="2767" t="s">
        <v>5512</v>
      </c>
      <c r="K2340" s="2767" t="s">
        <v>4141</v>
      </c>
      <c r="L2340" s="2767" t="s">
        <v>6221</v>
      </c>
      <c r="M2340" s="2766"/>
      <c r="N2340" s="2766"/>
      <c r="O2340" s="2768">
        <v>45989</v>
      </c>
      <c r="P2340" s="2766"/>
      <c r="Q2340" s="2768">
        <v>45990</v>
      </c>
      <c r="R2340" s="2492" t="s">
        <v>1578</v>
      </c>
      <c r="S2340" s="2766">
        <v>0</v>
      </c>
      <c r="T2340" s="2766">
        <v>1</v>
      </c>
      <c r="U2340" s="2766" t="s">
        <v>34</v>
      </c>
      <c r="V2340" s="2766" t="s">
        <v>34</v>
      </c>
      <c r="W2340" s="2768" t="s">
        <v>31385</v>
      </c>
      <c r="X2340" s="2766" t="s">
        <v>36</v>
      </c>
      <c r="Y2340" s="2766">
        <v>300</v>
      </c>
      <c r="Z2340" s="2766" t="s">
        <v>37</v>
      </c>
      <c r="AA2340" s="2766" t="s">
        <v>38</v>
      </c>
      <c r="AB2340" s="2492" t="s">
        <v>1579</v>
      </c>
      <c r="AC2340" s="2766" t="s">
        <v>4176</v>
      </c>
    </row>
    <row r="2341" spans="1:29" ht="15" customHeight="1">
      <c r="A2341" s="2766" t="s">
        <v>5333</v>
      </c>
      <c r="B2341" s="2766" t="s">
        <v>5333</v>
      </c>
      <c r="C2341" s="2766" t="s">
        <v>7358</v>
      </c>
      <c r="D2341" s="2766" t="s">
        <v>7359</v>
      </c>
      <c r="E2341" s="2766" t="s">
        <v>7360</v>
      </c>
      <c r="F2341" s="2767">
        <v>172000000</v>
      </c>
      <c r="G2341" s="2767">
        <v>708000000</v>
      </c>
      <c r="H2341" s="2766" t="s">
        <v>7361</v>
      </c>
      <c r="I2341" s="2766" t="s">
        <v>27864</v>
      </c>
      <c r="J2341" s="2767" t="s">
        <v>6839</v>
      </c>
      <c r="K2341" s="2767" t="s">
        <v>2435</v>
      </c>
      <c r="L2341" s="2767" t="s">
        <v>7362</v>
      </c>
      <c r="M2341" s="2766"/>
      <c r="N2341" s="2766"/>
      <c r="O2341" s="2768">
        <v>45669</v>
      </c>
      <c r="P2341" s="2766"/>
      <c r="Q2341" s="2768">
        <v>45994</v>
      </c>
      <c r="R2341" s="2766" t="s">
        <v>115</v>
      </c>
      <c r="S2341" s="2766">
        <v>0</v>
      </c>
      <c r="T2341" s="2766">
        <v>0</v>
      </c>
      <c r="U2341" s="2766" t="s">
        <v>34</v>
      </c>
      <c r="V2341" s="2766" t="s">
        <v>34</v>
      </c>
      <c r="W2341" s="2768" t="s">
        <v>31385</v>
      </c>
      <c r="X2341" s="2766" t="s">
        <v>36</v>
      </c>
      <c r="Y2341" s="2766">
        <v>500</v>
      </c>
      <c r="Z2341" s="2766" t="s">
        <v>37</v>
      </c>
      <c r="AA2341" s="2766" t="s">
        <v>38</v>
      </c>
      <c r="AB2341" s="2766" t="s">
        <v>116</v>
      </c>
      <c r="AC2341" s="2766" t="s">
        <v>4176</v>
      </c>
    </row>
    <row r="2342" spans="1:29" ht="15" customHeight="1">
      <c r="A2342" s="2766" t="s">
        <v>5333</v>
      </c>
      <c r="B2342" s="2766" t="s">
        <v>5333</v>
      </c>
      <c r="C2342" s="2766" t="s">
        <v>7367</v>
      </c>
      <c r="D2342" s="2766" t="s">
        <v>7368</v>
      </c>
      <c r="E2342" s="2766" t="s">
        <v>5502</v>
      </c>
      <c r="F2342" s="2767">
        <v>144000000</v>
      </c>
      <c r="G2342" s="2767">
        <v>717000000</v>
      </c>
      <c r="H2342" s="2766" t="s">
        <v>7369</v>
      </c>
      <c r="I2342" s="2766" t="s">
        <v>27865</v>
      </c>
      <c r="J2342" s="2767" t="s">
        <v>5640</v>
      </c>
      <c r="K2342" s="2767" t="s">
        <v>4141</v>
      </c>
      <c r="L2342" s="2767" t="s">
        <v>7370</v>
      </c>
      <c r="M2342" s="2766"/>
      <c r="N2342" s="2766"/>
      <c r="O2342" s="2768">
        <v>45990</v>
      </c>
      <c r="P2342" s="2766"/>
      <c r="Q2342" s="2768">
        <v>45994</v>
      </c>
      <c r="R2342" s="2766" t="s">
        <v>115</v>
      </c>
      <c r="S2342" s="2766">
        <v>0</v>
      </c>
      <c r="T2342" s="2766">
        <v>1</v>
      </c>
      <c r="U2342" s="2766" t="s">
        <v>34</v>
      </c>
      <c r="V2342" s="2766" t="s">
        <v>34</v>
      </c>
      <c r="W2342" s="2768" t="s">
        <v>31385</v>
      </c>
      <c r="X2342" s="2766" t="s">
        <v>36</v>
      </c>
      <c r="Y2342" s="2766">
        <v>350</v>
      </c>
      <c r="Z2342" s="2766" t="s">
        <v>37</v>
      </c>
      <c r="AA2342" s="2766" t="s">
        <v>38</v>
      </c>
      <c r="AB2342" s="2766" t="s">
        <v>116</v>
      </c>
      <c r="AC2342" s="2766" t="s">
        <v>4176</v>
      </c>
    </row>
    <row r="2343" spans="1:29" ht="15" customHeight="1">
      <c r="A2343" s="2766" t="s">
        <v>5333</v>
      </c>
      <c r="B2343" s="2766" t="s">
        <v>5333</v>
      </c>
      <c r="C2343" s="2766" t="s">
        <v>7371</v>
      </c>
      <c r="D2343" s="2766" t="s">
        <v>7372</v>
      </c>
      <c r="E2343" s="2766" t="s">
        <v>7373</v>
      </c>
      <c r="F2343" s="2767">
        <v>759000000</v>
      </c>
      <c r="G2343" s="2767">
        <v>584000000</v>
      </c>
      <c r="H2343" s="2766" t="s">
        <v>7374</v>
      </c>
      <c r="I2343" s="2766" t="s">
        <v>7375</v>
      </c>
      <c r="J2343" s="2767" t="s">
        <v>5512</v>
      </c>
      <c r="K2343" s="2767" t="s">
        <v>4141</v>
      </c>
      <c r="L2343" s="2767" t="s">
        <v>7376</v>
      </c>
      <c r="M2343" s="2766"/>
      <c r="N2343" s="2766"/>
      <c r="O2343" s="2768">
        <v>45994</v>
      </c>
      <c r="P2343" s="2766"/>
      <c r="Q2343" s="2768">
        <v>45996</v>
      </c>
      <c r="R2343" s="2492" t="s">
        <v>1578</v>
      </c>
      <c r="S2343" s="2766">
        <v>0</v>
      </c>
      <c r="T2343" s="2766">
        <v>0</v>
      </c>
      <c r="U2343" s="2766" t="s">
        <v>34</v>
      </c>
      <c r="V2343" s="2766" t="s">
        <v>34</v>
      </c>
      <c r="W2343" s="2768" t="s">
        <v>31385</v>
      </c>
      <c r="X2343" s="2766" t="s">
        <v>36</v>
      </c>
      <c r="Y2343" s="2766">
        <v>200</v>
      </c>
      <c r="Z2343" s="2766" t="s">
        <v>37</v>
      </c>
      <c r="AA2343" s="2766" t="s">
        <v>38</v>
      </c>
      <c r="AB2343" s="2492" t="s">
        <v>1579</v>
      </c>
      <c r="AC2343" s="2766" t="s">
        <v>4176</v>
      </c>
    </row>
    <row r="2344" spans="1:29" ht="15" customHeight="1">
      <c r="A2344" s="2766" t="s">
        <v>5333</v>
      </c>
      <c r="B2344" s="2766" t="s">
        <v>5333</v>
      </c>
      <c r="C2344" s="2766" t="s">
        <v>7377</v>
      </c>
      <c r="D2344" s="2766" t="s">
        <v>7378</v>
      </c>
      <c r="E2344" s="2766" t="s">
        <v>7379</v>
      </c>
      <c r="F2344" s="2767">
        <v>141000000</v>
      </c>
      <c r="G2344" s="2767">
        <v>758000000</v>
      </c>
      <c r="H2344" s="2766" t="s">
        <v>7380</v>
      </c>
      <c r="I2344" s="2766" t="s">
        <v>7381</v>
      </c>
      <c r="J2344" s="2767" t="s">
        <v>5353</v>
      </c>
      <c r="K2344" s="2767" t="s">
        <v>4141</v>
      </c>
      <c r="L2344" s="2767" t="s">
        <v>7382</v>
      </c>
      <c r="M2344" s="2766"/>
      <c r="N2344" s="2766"/>
      <c r="O2344" s="2768">
        <v>45987</v>
      </c>
      <c r="P2344" s="2766"/>
      <c r="Q2344" s="2768">
        <v>45988</v>
      </c>
      <c r="R2344" s="2766" t="s">
        <v>115</v>
      </c>
      <c r="S2344" s="2766">
        <v>0</v>
      </c>
      <c r="T2344" s="2766">
        <v>18</v>
      </c>
      <c r="U2344" s="2766" t="s">
        <v>34</v>
      </c>
      <c r="V2344" s="2766" t="s">
        <v>34</v>
      </c>
      <c r="W2344" s="2768" t="s">
        <v>31385</v>
      </c>
      <c r="X2344" s="2766" t="s">
        <v>36</v>
      </c>
      <c r="Y2344" s="2766">
        <v>1000</v>
      </c>
      <c r="Z2344" s="2766" t="s">
        <v>37</v>
      </c>
      <c r="AA2344" s="2766" t="s">
        <v>38</v>
      </c>
      <c r="AB2344" s="2766" t="s">
        <v>692</v>
      </c>
      <c r="AC2344" s="2766" t="s">
        <v>7383</v>
      </c>
    </row>
    <row r="2345" spans="1:29" ht="15" customHeight="1">
      <c r="A2345" s="2766" t="s">
        <v>5333</v>
      </c>
      <c r="B2345" s="2766" t="s">
        <v>5333</v>
      </c>
      <c r="C2345" s="2766" t="s">
        <v>7384</v>
      </c>
      <c r="D2345" s="2766" t="s">
        <v>7385</v>
      </c>
      <c r="E2345" s="2766" t="s">
        <v>7386</v>
      </c>
      <c r="F2345" s="2767">
        <v>171000000</v>
      </c>
      <c r="G2345" s="2767">
        <v>172000000</v>
      </c>
      <c r="H2345" s="2766" t="s">
        <v>7387</v>
      </c>
      <c r="I2345" s="2766" t="s">
        <v>7388</v>
      </c>
      <c r="J2345" s="2767" t="s">
        <v>5369</v>
      </c>
      <c r="K2345" s="2767" t="s">
        <v>4141</v>
      </c>
      <c r="L2345" s="2767" t="s">
        <v>7389</v>
      </c>
      <c r="M2345" s="2766"/>
      <c r="N2345" s="2766"/>
      <c r="O2345" s="2768">
        <v>45996</v>
      </c>
      <c r="P2345" s="2766"/>
      <c r="Q2345" s="2768">
        <v>45996</v>
      </c>
      <c r="R2345" s="2492" t="s">
        <v>1578</v>
      </c>
      <c r="S2345" s="2766">
        <v>0</v>
      </c>
      <c r="T2345" s="2766">
        <v>0</v>
      </c>
      <c r="U2345" s="2766" t="s">
        <v>34</v>
      </c>
      <c r="V2345" s="2766" t="s">
        <v>34</v>
      </c>
      <c r="W2345" s="2768" t="s">
        <v>31385</v>
      </c>
      <c r="X2345" s="2766" t="s">
        <v>36</v>
      </c>
      <c r="Y2345" s="2766">
        <v>400</v>
      </c>
      <c r="Z2345" s="2766" t="s">
        <v>37</v>
      </c>
      <c r="AA2345" s="2766" t="s">
        <v>38</v>
      </c>
      <c r="AB2345" s="2492" t="s">
        <v>1579</v>
      </c>
      <c r="AC2345" s="2766" t="s">
        <v>7390</v>
      </c>
    </row>
    <row r="2346" spans="1:29" ht="15" customHeight="1">
      <c r="A2346" s="2766" t="s">
        <v>5333</v>
      </c>
      <c r="B2346" s="2766" t="s">
        <v>5333</v>
      </c>
      <c r="C2346" s="2766" t="s">
        <v>7391</v>
      </c>
      <c r="D2346" s="2766" t="s">
        <v>7392</v>
      </c>
      <c r="E2346" s="2766" t="s">
        <v>7393</v>
      </c>
      <c r="F2346" s="2767">
        <v>758000000</v>
      </c>
      <c r="G2346" s="2767">
        <v>758000000</v>
      </c>
      <c r="H2346" s="2766" t="s">
        <v>7394</v>
      </c>
      <c r="I2346" s="2766" t="s">
        <v>27866</v>
      </c>
      <c r="J2346" s="2767" t="s">
        <v>5512</v>
      </c>
      <c r="K2346" s="2767" t="s">
        <v>4141</v>
      </c>
      <c r="L2346" s="2767" t="s">
        <v>7254</v>
      </c>
      <c r="M2346" s="2766"/>
      <c r="N2346" s="2766"/>
      <c r="O2346" s="2768">
        <v>45994</v>
      </c>
      <c r="P2346" s="2766"/>
      <c r="Q2346" s="2768">
        <v>45995</v>
      </c>
      <c r="R2346" s="2766" t="s">
        <v>115</v>
      </c>
      <c r="S2346" s="2766">
        <v>0</v>
      </c>
      <c r="T2346" s="2766">
        <v>8</v>
      </c>
      <c r="U2346" s="2766" t="s">
        <v>34</v>
      </c>
      <c r="V2346" s="2766" t="s">
        <v>34</v>
      </c>
      <c r="W2346" s="2768" t="s">
        <v>31385</v>
      </c>
      <c r="X2346" s="2766" t="s">
        <v>36</v>
      </c>
      <c r="Y2346" s="2766">
        <v>850</v>
      </c>
      <c r="Z2346" s="2766" t="s">
        <v>37</v>
      </c>
      <c r="AA2346" s="2766" t="s">
        <v>38</v>
      </c>
      <c r="AB2346" s="2766" t="s">
        <v>692</v>
      </c>
      <c r="AC2346" s="2766" t="s">
        <v>4176</v>
      </c>
    </row>
    <row r="2347" spans="1:29" ht="15" customHeight="1">
      <c r="A2347" s="2766" t="s">
        <v>5333</v>
      </c>
      <c r="B2347" s="2766" t="s">
        <v>5333</v>
      </c>
      <c r="C2347" s="2766" t="s">
        <v>7395</v>
      </c>
      <c r="D2347" s="2766" t="s">
        <v>7396</v>
      </c>
      <c r="E2347" s="2766" t="s">
        <v>5502</v>
      </c>
      <c r="F2347" s="2767">
        <v>160000000</v>
      </c>
      <c r="G2347" s="2767">
        <v>710000000</v>
      </c>
      <c r="H2347" s="2766" t="s">
        <v>7397</v>
      </c>
      <c r="I2347" s="2766" t="s">
        <v>7398</v>
      </c>
      <c r="J2347" s="2767" t="s">
        <v>5640</v>
      </c>
      <c r="K2347" s="2767" t="s">
        <v>4141</v>
      </c>
      <c r="L2347" s="2767" t="s">
        <v>7370</v>
      </c>
      <c r="M2347" s="2766"/>
      <c r="N2347" s="2766"/>
      <c r="O2347" s="2768">
        <v>46000</v>
      </c>
      <c r="P2347" s="2766"/>
      <c r="Q2347" s="2768">
        <v>46002</v>
      </c>
      <c r="R2347" s="2492" t="s">
        <v>1578</v>
      </c>
      <c r="S2347" s="2766">
        <v>0</v>
      </c>
      <c r="T2347" s="2766">
        <v>1</v>
      </c>
      <c r="U2347" s="2766" t="s">
        <v>34</v>
      </c>
      <c r="V2347" s="2766" t="s">
        <v>34</v>
      </c>
      <c r="W2347" s="2768" t="s">
        <v>31385</v>
      </c>
      <c r="X2347" s="2766" t="s">
        <v>36</v>
      </c>
      <c r="Y2347" s="2766">
        <v>150</v>
      </c>
      <c r="Z2347" s="2766" t="s">
        <v>37</v>
      </c>
      <c r="AA2347" s="2766" t="s">
        <v>38</v>
      </c>
      <c r="AB2347" s="2492" t="s">
        <v>1579</v>
      </c>
      <c r="AC2347" s="2766" t="s">
        <v>6721</v>
      </c>
    </row>
    <row r="2348" spans="1:29" ht="15" customHeight="1">
      <c r="A2348" s="2766" t="s">
        <v>5333</v>
      </c>
      <c r="B2348" s="2766" t="s">
        <v>5333</v>
      </c>
      <c r="C2348" s="2766" t="s">
        <v>7399</v>
      </c>
      <c r="D2348" s="2766" t="s">
        <v>7400</v>
      </c>
      <c r="E2348" s="2766" t="s">
        <v>7401</v>
      </c>
      <c r="F2348" s="2767">
        <v>759000000</v>
      </c>
      <c r="G2348" s="2767">
        <v>701000000</v>
      </c>
      <c r="H2348" s="2766" t="s">
        <v>7402</v>
      </c>
      <c r="I2348" s="2766" t="s">
        <v>7403</v>
      </c>
      <c r="J2348" s="2767" t="s">
        <v>5640</v>
      </c>
      <c r="K2348" s="2767" t="s">
        <v>4141</v>
      </c>
      <c r="L2348" s="2767" t="s">
        <v>6952</v>
      </c>
      <c r="M2348" s="2766"/>
      <c r="N2348" s="2766"/>
      <c r="O2348" s="2768">
        <v>46004</v>
      </c>
      <c r="P2348" s="2766"/>
      <c r="Q2348" s="2768">
        <v>46006</v>
      </c>
      <c r="R2348" s="2492" t="s">
        <v>1578</v>
      </c>
      <c r="S2348" s="2766">
        <v>0</v>
      </c>
      <c r="T2348" s="2766">
        <v>0</v>
      </c>
      <c r="U2348" s="2766" t="s">
        <v>34</v>
      </c>
      <c r="V2348" s="2766" t="s">
        <v>34</v>
      </c>
      <c r="W2348" s="2768" t="s">
        <v>31385</v>
      </c>
      <c r="X2348" s="2766" t="s">
        <v>36</v>
      </c>
      <c r="Y2348" s="2766">
        <v>500</v>
      </c>
      <c r="Z2348" s="2766" t="s">
        <v>37</v>
      </c>
      <c r="AA2348" s="2766" t="s">
        <v>38</v>
      </c>
      <c r="AB2348" s="2492" t="s">
        <v>1579</v>
      </c>
      <c r="AC2348" s="2766" t="s">
        <v>6721</v>
      </c>
    </row>
    <row r="2349" spans="1:29" ht="15" customHeight="1">
      <c r="A2349" s="2766" t="s">
        <v>5333</v>
      </c>
      <c r="B2349" s="2766" t="s">
        <v>5333</v>
      </c>
      <c r="C2349" s="2766" t="s">
        <v>7404</v>
      </c>
      <c r="D2349" s="2766" t="s">
        <v>7405</v>
      </c>
      <c r="E2349" s="2766" t="s">
        <v>7406</v>
      </c>
      <c r="F2349" s="2767">
        <v>703000000</v>
      </c>
      <c r="G2349" s="2767">
        <v>710000000</v>
      </c>
      <c r="H2349" s="2766" t="s">
        <v>7407</v>
      </c>
      <c r="I2349" s="2766" t="s">
        <v>27867</v>
      </c>
      <c r="J2349" s="2767" t="s">
        <v>5640</v>
      </c>
      <c r="K2349" s="2767" t="s">
        <v>4141</v>
      </c>
      <c r="L2349" s="2767" t="s">
        <v>7090</v>
      </c>
      <c r="M2349" s="2766"/>
      <c r="N2349" s="2766"/>
      <c r="O2349" s="2768">
        <v>46001</v>
      </c>
      <c r="P2349" s="2766"/>
      <c r="Q2349" s="2768">
        <v>46002</v>
      </c>
      <c r="R2349" s="2766" t="s">
        <v>33</v>
      </c>
      <c r="S2349" s="2766">
        <v>0</v>
      </c>
      <c r="T2349" s="2766">
        <v>0</v>
      </c>
      <c r="U2349" s="2766" t="s">
        <v>34</v>
      </c>
      <c r="V2349" s="2766" t="s">
        <v>34</v>
      </c>
      <c r="W2349" s="2768" t="s">
        <v>31385</v>
      </c>
      <c r="X2349" s="2766" t="s">
        <v>36</v>
      </c>
      <c r="Y2349" s="2766">
        <v>350</v>
      </c>
      <c r="Z2349" s="2766" t="s">
        <v>37</v>
      </c>
      <c r="AA2349" s="2766" t="s">
        <v>38</v>
      </c>
      <c r="AB2349" s="2492" t="s">
        <v>1579</v>
      </c>
      <c r="AC2349" s="2766" t="s">
        <v>6721</v>
      </c>
    </row>
    <row r="2350" spans="1:29" ht="15" customHeight="1">
      <c r="A2350" s="2766" t="s">
        <v>5333</v>
      </c>
      <c r="B2350" s="2766" t="s">
        <v>5333</v>
      </c>
      <c r="C2350" s="2766" t="s">
        <v>7408</v>
      </c>
      <c r="D2350" s="2766" t="s">
        <v>7409</v>
      </c>
      <c r="E2350" s="2766" t="s">
        <v>7410</v>
      </c>
      <c r="F2350" s="2767">
        <v>779000000</v>
      </c>
      <c r="G2350" s="2767">
        <v>788000000</v>
      </c>
      <c r="H2350" s="2766" t="s">
        <v>7411</v>
      </c>
      <c r="I2350" s="2766" t="s">
        <v>7412</v>
      </c>
      <c r="J2350" s="2767" t="s">
        <v>5437</v>
      </c>
      <c r="K2350" s="2767" t="s">
        <v>4194</v>
      </c>
      <c r="L2350" s="2767" t="s">
        <v>6907</v>
      </c>
      <c r="M2350" s="2766"/>
      <c r="N2350" s="2766"/>
      <c r="O2350" s="2768">
        <v>45988</v>
      </c>
      <c r="P2350" s="2766"/>
      <c r="Q2350" s="2768">
        <v>45995</v>
      </c>
      <c r="R2350" s="2492" t="s">
        <v>1578</v>
      </c>
      <c r="S2350" s="2766">
        <v>0</v>
      </c>
      <c r="T2350" s="2766">
        <v>2</v>
      </c>
      <c r="U2350" s="2766" t="s">
        <v>34</v>
      </c>
      <c r="V2350" s="2766" t="s">
        <v>34</v>
      </c>
      <c r="W2350" s="2768" t="s">
        <v>31385</v>
      </c>
      <c r="X2350" s="2766" t="s">
        <v>36</v>
      </c>
      <c r="Y2350" s="2766">
        <v>500</v>
      </c>
      <c r="Z2350" s="2766" t="s">
        <v>37</v>
      </c>
      <c r="AA2350" s="2766" t="s">
        <v>38</v>
      </c>
      <c r="AB2350" s="2492" t="s">
        <v>1579</v>
      </c>
      <c r="AC2350" s="2766" t="s">
        <v>4176</v>
      </c>
    </row>
    <row r="2351" spans="1:29" ht="15" customHeight="1">
      <c r="A2351" s="2766" t="s">
        <v>5333</v>
      </c>
      <c r="B2351" s="2766" t="s">
        <v>5333</v>
      </c>
      <c r="C2351" s="2766" t="s">
        <v>7413</v>
      </c>
      <c r="D2351" s="2766" t="s">
        <v>7414</v>
      </c>
      <c r="E2351" s="2766" t="s">
        <v>7415</v>
      </c>
      <c r="F2351" s="2767">
        <v>170000000</v>
      </c>
      <c r="G2351" s="2767">
        <v>707000000</v>
      </c>
      <c r="H2351" s="2766">
        <v>1770000</v>
      </c>
      <c r="I2351" s="2766" t="s">
        <v>7416</v>
      </c>
      <c r="J2351" s="2767" t="s">
        <v>5512</v>
      </c>
      <c r="K2351" s="2767" t="s">
        <v>4141</v>
      </c>
      <c r="L2351" s="2767" t="s">
        <v>7254</v>
      </c>
      <c r="M2351" s="2766"/>
      <c r="N2351" s="2766"/>
      <c r="O2351" s="2768">
        <v>45993</v>
      </c>
      <c r="P2351" s="2766"/>
      <c r="Q2351" s="2768">
        <v>45995</v>
      </c>
      <c r="R2351" s="2766" t="s">
        <v>115</v>
      </c>
      <c r="S2351" s="2766">
        <v>0</v>
      </c>
      <c r="T2351" s="2766">
        <v>12</v>
      </c>
      <c r="U2351" s="2766" t="s">
        <v>34</v>
      </c>
      <c r="V2351" s="2766" t="s">
        <v>34</v>
      </c>
      <c r="W2351" s="2768" t="s">
        <v>31385</v>
      </c>
      <c r="X2351" s="2766" t="s">
        <v>36</v>
      </c>
      <c r="Y2351" s="2766">
        <v>500</v>
      </c>
      <c r="Z2351" s="2766" t="s">
        <v>37</v>
      </c>
      <c r="AA2351" s="2766" t="s">
        <v>38</v>
      </c>
      <c r="AB2351" s="2766" t="s">
        <v>116</v>
      </c>
      <c r="AC2351" s="2766" t="s">
        <v>7417</v>
      </c>
    </row>
    <row r="2352" spans="1:29" ht="15" customHeight="1">
      <c r="A2352" s="2766" t="s">
        <v>5333</v>
      </c>
      <c r="B2352" s="2766" t="s">
        <v>5333</v>
      </c>
      <c r="C2352" s="2766" t="s">
        <v>7418</v>
      </c>
      <c r="D2352" s="2766" t="s">
        <v>7419</v>
      </c>
      <c r="E2352" s="2766" t="s">
        <v>7420</v>
      </c>
      <c r="F2352" s="2767">
        <v>748000000</v>
      </c>
      <c r="G2352" s="2767">
        <v>544000000</v>
      </c>
      <c r="H2352" s="2766" t="s">
        <v>7421</v>
      </c>
      <c r="I2352" s="2766" t="s">
        <v>7422</v>
      </c>
      <c r="J2352" s="2767" t="s">
        <v>5338</v>
      </c>
      <c r="K2352" s="2767" t="s">
        <v>4141</v>
      </c>
      <c r="L2352" s="2767" t="s">
        <v>7423</v>
      </c>
      <c r="M2352" s="2766"/>
      <c r="N2352" s="2766"/>
      <c r="O2352" s="2768">
        <v>45990</v>
      </c>
      <c r="P2352" s="2766"/>
      <c r="Q2352" s="2768">
        <v>45993</v>
      </c>
      <c r="R2352" s="2492" t="s">
        <v>1578</v>
      </c>
      <c r="S2352" s="2766">
        <v>0</v>
      </c>
      <c r="T2352" s="2766">
        <v>10</v>
      </c>
      <c r="U2352" s="2766" t="s">
        <v>34</v>
      </c>
      <c r="V2352" s="2766" t="s">
        <v>34</v>
      </c>
      <c r="W2352" s="2768" t="s">
        <v>31385</v>
      </c>
      <c r="X2352" s="2766" t="s">
        <v>36</v>
      </c>
      <c r="Y2352" s="2766">
        <v>300</v>
      </c>
      <c r="Z2352" s="2766" t="s">
        <v>37</v>
      </c>
      <c r="AA2352" s="2766" t="s">
        <v>38</v>
      </c>
      <c r="AB2352" s="2492" t="s">
        <v>1579</v>
      </c>
      <c r="AC2352" s="2766" t="s">
        <v>5393</v>
      </c>
    </row>
    <row r="2353" spans="1:29" ht="15" customHeight="1">
      <c r="A2353" s="2766" t="s">
        <v>5333</v>
      </c>
      <c r="B2353" s="2766" t="s">
        <v>5333</v>
      </c>
      <c r="C2353" s="2766" t="s">
        <v>7424</v>
      </c>
      <c r="D2353" s="2766" t="s">
        <v>7425</v>
      </c>
      <c r="E2353" s="2766" t="s">
        <v>7426</v>
      </c>
      <c r="F2353" s="2767">
        <v>710000000</v>
      </c>
      <c r="G2353" s="2767">
        <v>171000000</v>
      </c>
      <c r="H2353" s="2766" t="s">
        <v>7427</v>
      </c>
      <c r="I2353" s="2766" t="s">
        <v>7428</v>
      </c>
      <c r="J2353" s="2767" t="s">
        <v>5633</v>
      </c>
      <c r="K2353" s="2767" t="s">
        <v>4141</v>
      </c>
      <c r="L2353" s="2767" t="s">
        <v>7429</v>
      </c>
      <c r="M2353" s="2766"/>
      <c r="N2353" s="2766"/>
      <c r="O2353" s="2768">
        <v>46006</v>
      </c>
      <c r="P2353" s="2766"/>
      <c r="Q2353" s="2768">
        <v>46007</v>
      </c>
      <c r="R2353" s="2492" t="s">
        <v>1578</v>
      </c>
      <c r="S2353" s="2766">
        <v>0</v>
      </c>
      <c r="T2353" s="2766">
        <v>0</v>
      </c>
      <c r="U2353" s="2766" t="s">
        <v>34</v>
      </c>
      <c r="V2353" s="2766" t="s">
        <v>34</v>
      </c>
      <c r="W2353" s="2768" t="s">
        <v>31385</v>
      </c>
      <c r="X2353" s="2766" t="s">
        <v>36</v>
      </c>
      <c r="Y2353" s="2766">
        <v>500</v>
      </c>
      <c r="Z2353" s="2766" t="s">
        <v>37</v>
      </c>
      <c r="AA2353" s="2766" t="s">
        <v>38</v>
      </c>
      <c r="AB2353" s="2492" t="s">
        <v>1579</v>
      </c>
      <c r="AC2353" s="2766" t="s">
        <v>5355</v>
      </c>
    </row>
    <row r="2354" spans="1:29" ht="15" customHeight="1">
      <c r="A2354" s="2766" t="s">
        <v>5333</v>
      </c>
      <c r="B2354" s="2766" t="s">
        <v>5333</v>
      </c>
      <c r="C2354" s="2766" t="s">
        <v>7430</v>
      </c>
      <c r="D2354" s="2766" t="s">
        <v>7431</v>
      </c>
      <c r="E2354" s="2766" t="s">
        <v>7432</v>
      </c>
      <c r="F2354" s="2767">
        <v>709000000</v>
      </c>
      <c r="G2354" s="2767">
        <v>790000000</v>
      </c>
      <c r="H2354" s="2766" t="s">
        <v>7433</v>
      </c>
      <c r="I2354" s="2766" t="s">
        <v>7434</v>
      </c>
      <c r="J2354" s="2767" t="s">
        <v>5512</v>
      </c>
      <c r="K2354" s="2767" t="s">
        <v>4141</v>
      </c>
      <c r="L2354" s="2767" t="s">
        <v>7435</v>
      </c>
      <c r="M2354" s="2766"/>
      <c r="N2354" s="2766"/>
      <c r="O2354" s="2768">
        <v>45989</v>
      </c>
      <c r="P2354" s="2766"/>
      <c r="Q2354" s="2768">
        <v>45994</v>
      </c>
      <c r="R2354" s="2492" t="s">
        <v>1578</v>
      </c>
      <c r="S2354" s="2766">
        <v>0</v>
      </c>
      <c r="T2354" s="2766">
        <v>0</v>
      </c>
      <c r="U2354" s="2766" t="s">
        <v>34</v>
      </c>
      <c r="V2354" s="2766" t="s">
        <v>34</v>
      </c>
      <c r="W2354" s="2768" t="s">
        <v>31385</v>
      </c>
      <c r="X2354" s="2766" t="s">
        <v>36</v>
      </c>
      <c r="Y2354" s="2766">
        <v>300</v>
      </c>
      <c r="Z2354" s="2766" t="s">
        <v>37</v>
      </c>
      <c r="AA2354" s="2766" t="s">
        <v>38</v>
      </c>
      <c r="AB2354" s="2492" t="s">
        <v>1579</v>
      </c>
      <c r="AC2354" s="2766" t="s">
        <v>6721</v>
      </c>
    </row>
    <row r="2355" spans="1:29" ht="15" customHeight="1">
      <c r="A2355" s="2766" t="s">
        <v>5333</v>
      </c>
      <c r="B2355" s="2766" t="s">
        <v>5333</v>
      </c>
      <c r="C2355" s="2766" t="s">
        <v>7443</v>
      </c>
      <c r="D2355" s="2766" t="s">
        <v>7444</v>
      </c>
      <c r="E2355" s="2766" t="s">
        <v>7445</v>
      </c>
      <c r="F2355" s="2767">
        <v>710000000</v>
      </c>
      <c r="G2355" s="2767">
        <v>586000000</v>
      </c>
      <c r="H2355" s="2766" t="s">
        <v>7446</v>
      </c>
      <c r="I2355" s="2766" t="s">
        <v>7447</v>
      </c>
      <c r="J2355" s="2767" t="s">
        <v>6839</v>
      </c>
      <c r="K2355" s="2767" t="s">
        <v>4194</v>
      </c>
      <c r="L2355" s="2767" t="s">
        <v>7448</v>
      </c>
      <c r="M2355" s="2766"/>
      <c r="N2355" s="2766"/>
      <c r="O2355" s="2768">
        <v>46006</v>
      </c>
      <c r="P2355" s="2766"/>
      <c r="Q2355" s="2768">
        <v>46007</v>
      </c>
      <c r="R2355" s="2766" t="s">
        <v>115</v>
      </c>
      <c r="S2355" s="2766">
        <v>0</v>
      </c>
      <c r="T2355" s="2766">
        <v>7</v>
      </c>
      <c r="U2355" s="2766" t="s">
        <v>34</v>
      </c>
      <c r="V2355" s="2766" t="s">
        <v>34</v>
      </c>
      <c r="W2355" s="2768" t="s">
        <v>31385</v>
      </c>
      <c r="X2355" s="2766" t="s">
        <v>36</v>
      </c>
      <c r="Y2355" s="2766">
        <v>800</v>
      </c>
      <c r="Z2355" s="2766" t="s">
        <v>37</v>
      </c>
      <c r="AA2355" s="2766" t="s">
        <v>38</v>
      </c>
      <c r="AB2355" s="2766" t="s">
        <v>116</v>
      </c>
      <c r="AC2355" s="2766" t="s">
        <v>4176</v>
      </c>
    </row>
    <row r="2356" spans="1:29" ht="15" customHeight="1">
      <c r="A2356" s="2766" t="s">
        <v>5333</v>
      </c>
      <c r="B2356" s="2766" t="s">
        <v>5333</v>
      </c>
      <c r="C2356" s="2766" t="s">
        <v>7449</v>
      </c>
      <c r="D2356" s="2766" t="s">
        <v>7450</v>
      </c>
      <c r="E2356" s="2766" t="s">
        <v>7451</v>
      </c>
      <c r="F2356" s="2767">
        <v>767000000</v>
      </c>
      <c r="G2356" s="2767">
        <v>144000000</v>
      </c>
      <c r="H2356" s="2766" t="s">
        <v>7452</v>
      </c>
      <c r="I2356" s="2766" t="s">
        <v>7453</v>
      </c>
      <c r="J2356" s="2767" t="s">
        <v>5411</v>
      </c>
      <c r="K2356" s="2767" t="s">
        <v>4141</v>
      </c>
      <c r="L2356" s="2767" t="s">
        <v>7454</v>
      </c>
      <c r="M2356" s="2766"/>
      <c r="N2356" s="2766"/>
      <c r="O2356" s="2768">
        <v>46009</v>
      </c>
      <c r="P2356" s="2766"/>
      <c r="Q2356" s="2768">
        <v>46010</v>
      </c>
      <c r="R2356" s="2766" t="s">
        <v>115</v>
      </c>
      <c r="S2356" s="2766">
        <v>0</v>
      </c>
      <c r="T2356" s="2766">
        <v>8</v>
      </c>
      <c r="U2356" s="2766" t="s">
        <v>34</v>
      </c>
      <c r="V2356" s="2766" t="s">
        <v>34</v>
      </c>
      <c r="W2356" s="2768" t="s">
        <v>31385</v>
      </c>
      <c r="X2356" s="2766" t="s">
        <v>36</v>
      </c>
      <c r="Y2356" s="2766">
        <v>900</v>
      </c>
      <c r="Z2356" s="2766" t="s">
        <v>37</v>
      </c>
      <c r="AA2356" s="2766" t="s">
        <v>38</v>
      </c>
      <c r="AB2356" s="2766" t="s">
        <v>116</v>
      </c>
      <c r="AC2356" s="2766" t="s">
        <v>4176</v>
      </c>
    </row>
    <row r="2357" spans="1:29" ht="15" customHeight="1">
      <c r="A2357" s="2766" t="s">
        <v>5333</v>
      </c>
      <c r="B2357" s="2766" t="s">
        <v>5333</v>
      </c>
      <c r="C2357" s="2766" t="s">
        <v>7455</v>
      </c>
      <c r="D2357" s="2766" t="s">
        <v>7456</v>
      </c>
      <c r="E2357" s="2766" t="s">
        <v>7457</v>
      </c>
      <c r="F2357" s="2767">
        <v>162000000</v>
      </c>
      <c r="G2357" s="2767">
        <v>597000000</v>
      </c>
      <c r="H2357" s="2766" t="s">
        <v>7458</v>
      </c>
      <c r="I2357" s="2766" t="s">
        <v>7459</v>
      </c>
      <c r="J2357" s="2767" t="s">
        <v>5418</v>
      </c>
      <c r="K2357" s="2767" t="s">
        <v>2435</v>
      </c>
      <c r="L2357" s="2767" t="s">
        <v>7460</v>
      </c>
      <c r="M2357" s="2766"/>
      <c r="N2357" s="2766"/>
      <c r="O2357" s="2768">
        <v>46009</v>
      </c>
      <c r="P2357" s="2766"/>
      <c r="Q2357" s="2768">
        <v>46010</v>
      </c>
      <c r="R2357" s="2492" t="s">
        <v>1578</v>
      </c>
      <c r="S2357" s="2766">
        <v>0</v>
      </c>
      <c r="T2357" s="2766">
        <v>0</v>
      </c>
      <c r="U2357" s="2766" t="s">
        <v>34</v>
      </c>
      <c r="V2357" s="2766" t="s">
        <v>34</v>
      </c>
      <c r="W2357" s="2768" t="s">
        <v>31385</v>
      </c>
      <c r="X2357" s="2766" t="s">
        <v>36</v>
      </c>
      <c r="Y2357" s="2766">
        <v>200</v>
      </c>
      <c r="Z2357" s="2766" t="s">
        <v>37</v>
      </c>
      <c r="AA2357" s="2766" t="s">
        <v>38</v>
      </c>
      <c r="AB2357" s="2492" t="s">
        <v>1579</v>
      </c>
      <c r="AC2357" s="2766" t="s">
        <v>6721</v>
      </c>
    </row>
    <row r="2358" spans="1:29" ht="15" customHeight="1">
      <c r="A2358" s="2766" t="s">
        <v>5333</v>
      </c>
      <c r="B2358" s="2766" t="s">
        <v>5333</v>
      </c>
      <c r="C2358" s="2766" t="s">
        <v>7461</v>
      </c>
      <c r="D2358" s="2766" t="s">
        <v>7462</v>
      </c>
      <c r="E2358" s="2766" t="s">
        <v>7463</v>
      </c>
      <c r="F2358" s="2767">
        <v>174000000</v>
      </c>
      <c r="G2358" s="2767">
        <v>708000000</v>
      </c>
      <c r="H2358" s="2766" t="s">
        <v>7464</v>
      </c>
      <c r="I2358" s="2766" t="s">
        <v>27868</v>
      </c>
      <c r="J2358" s="2767" t="s">
        <v>6839</v>
      </c>
      <c r="K2358" s="2767" t="s">
        <v>4194</v>
      </c>
      <c r="L2358" s="2767" t="s">
        <v>7465</v>
      </c>
      <c r="M2358" s="2766"/>
      <c r="N2358" s="2766"/>
      <c r="O2358" s="2768">
        <v>46010</v>
      </c>
      <c r="P2358" s="2766"/>
      <c r="Q2358" s="2768">
        <v>46011</v>
      </c>
      <c r="R2358" s="2766" t="s">
        <v>115</v>
      </c>
      <c r="S2358" s="2766">
        <v>0</v>
      </c>
      <c r="T2358" s="2766">
        <v>8</v>
      </c>
      <c r="U2358" s="2766" t="s">
        <v>34</v>
      </c>
      <c r="V2358" s="2766" t="s">
        <v>34</v>
      </c>
      <c r="W2358" s="2768" t="s">
        <v>31385</v>
      </c>
      <c r="X2358" s="2766" t="s">
        <v>36</v>
      </c>
      <c r="Y2358" s="2766">
        <v>800</v>
      </c>
      <c r="Z2358" s="2766" t="s">
        <v>37</v>
      </c>
      <c r="AA2358" s="2766" t="s">
        <v>38</v>
      </c>
      <c r="AB2358" s="2766" t="s">
        <v>116</v>
      </c>
      <c r="AC2358" s="2766" t="s">
        <v>4176</v>
      </c>
    </row>
    <row r="2359" spans="1:29" ht="15" customHeight="1">
      <c r="A2359" s="2766" t="s">
        <v>5333</v>
      </c>
      <c r="B2359" s="2766" t="s">
        <v>5333</v>
      </c>
      <c r="C2359" s="2766" t="s">
        <v>7466</v>
      </c>
      <c r="D2359" s="2766" t="s">
        <v>7467</v>
      </c>
      <c r="E2359" s="2766" t="s">
        <v>7468</v>
      </c>
      <c r="F2359" s="2767">
        <v>576000000</v>
      </c>
      <c r="G2359" s="2767">
        <v>103000000</v>
      </c>
      <c r="H2359" s="2766">
        <v>7.66</v>
      </c>
      <c r="I2359" s="2766" t="s">
        <v>7469</v>
      </c>
      <c r="J2359" s="2767" t="s">
        <v>5437</v>
      </c>
      <c r="K2359" s="2767" t="s">
        <v>2435</v>
      </c>
      <c r="L2359" s="2767" t="s">
        <v>6090</v>
      </c>
      <c r="M2359" s="2766"/>
      <c r="N2359" s="2766"/>
      <c r="O2359" s="2768">
        <v>46008</v>
      </c>
      <c r="P2359" s="2766"/>
      <c r="Q2359" s="2768">
        <v>46010</v>
      </c>
      <c r="R2359" s="2492" t="s">
        <v>1578</v>
      </c>
      <c r="S2359" s="2766">
        <v>0</v>
      </c>
      <c r="T2359" s="2766">
        <v>0</v>
      </c>
      <c r="U2359" s="2766" t="s">
        <v>34</v>
      </c>
      <c r="V2359" s="2766" t="s">
        <v>34</v>
      </c>
      <c r="W2359" s="2768" t="s">
        <v>31385</v>
      </c>
      <c r="X2359" s="2766" t="s">
        <v>36</v>
      </c>
      <c r="Y2359" s="2766">
        <v>50</v>
      </c>
      <c r="Z2359" s="2766" t="s">
        <v>37</v>
      </c>
      <c r="AA2359" s="2766" t="s">
        <v>38</v>
      </c>
      <c r="AB2359" s="2492" t="s">
        <v>1579</v>
      </c>
      <c r="AC2359" s="2766" t="s">
        <v>7417</v>
      </c>
    </row>
    <row r="2360" spans="1:29" ht="15" customHeight="1">
      <c r="A2360" s="2766" t="s">
        <v>5333</v>
      </c>
      <c r="B2360" s="2766" t="s">
        <v>5333</v>
      </c>
      <c r="C2360" s="2766" t="s">
        <v>7470</v>
      </c>
      <c r="D2360" s="2766" t="s">
        <v>7471</v>
      </c>
      <c r="E2360" s="2766" t="s">
        <v>7472</v>
      </c>
      <c r="F2360" s="2767">
        <v>759000000</v>
      </c>
      <c r="G2360" s="2767">
        <v>103000000</v>
      </c>
      <c r="H2360" s="2766" t="s">
        <v>7473</v>
      </c>
      <c r="I2360" s="2766" t="s">
        <v>7474</v>
      </c>
      <c r="J2360" s="2767" t="s">
        <v>5640</v>
      </c>
      <c r="K2360" s="2767" t="s">
        <v>4141</v>
      </c>
      <c r="L2360" s="2767" t="s">
        <v>7475</v>
      </c>
      <c r="M2360" s="2766"/>
      <c r="N2360" s="2766"/>
      <c r="O2360" s="2768">
        <v>46010</v>
      </c>
      <c r="P2360" s="2766"/>
      <c r="Q2360" s="2768">
        <v>46011</v>
      </c>
      <c r="R2360" s="2492" t="s">
        <v>1578</v>
      </c>
      <c r="S2360" s="2766">
        <v>0</v>
      </c>
      <c r="T2360" s="2766">
        <v>3</v>
      </c>
      <c r="U2360" s="2766" t="s">
        <v>34</v>
      </c>
      <c r="V2360" s="2766" t="s">
        <v>34</v>
      </c>
      <c r="W2360" s="2768" t="s">
        <v>31385</v>
      </c>
      <c r="X2360" s="2766" t="s">
        <v>36</v>
      </c>
      <c r="Y2360" s="2766">
        <v>500</v>
      </c>
      <c r="Z2360" s="2766" t="s">
        <v>37</v>
      </c>
      <c r="AA2360" s="2766" t="s">
        <v>38</v>
      </c>
      <c r="AB2360" s="2492" t="s">
        <v>1579</v>
      </c>
      <c r="AC2360" s="2766" t="s">
        <v>6721</v>
      </c>
    </row>
    <row r="2361" spans="1:29" ht="15" customHeight="1">
      <c r="A2361" s="2766" t="s">
        <v>5333</v>
      </c>
      <c r="B2361" s="2766" t="s">
        <v>5333</v>
      </c>
      <c r="C2361" s="2766" t="s">
        <v>7476</v>
      </c>
      <c r="D2361" s="2766" t="s">
        <v>7477</v>
      </c>
      <c r="E2361" s="2766" t="s">
        <v>7478</v>
      </c>
      <c r="F2361" s="2767">
        <v>554000000</v>
      </c>
      <c r="G2361" s="2767">
        <v>153000000</v>
      </c>
      <c r="H2361" s="2766" t="s">
        <v>7479</v>
      </c>
      <c r="I2361" s="2766" t="s">
        <v>7480</v>
      </c>
      <c r="J2361" s="2767" t="s">
        <v>6406</v>
      </c>
      <c r="K2361" s="2767" t="s">
        <v>4141</v>
      </c>
      <c r="L2361" s="2767" t="s">
        <v>7481</v>
      </c>
      <c r="M2361" s="2766"/>
      <c r="N2361" s="2766"/>
      <c r="O2361" s="2768">
        <v>46013</v>
      </c>
      <c r="P2361" s="2766"/>
      <c r="Q2361" s="2768">
        <v>46014</v>
      </c>
      <c r="R2361" s="2492" t="s">
        <v>1578</v>
      </c>
      <c r="S2361" s="2766">
        <v>0</v>
      </c>
      <c r="T2361" s="2766">
        <v>1</v>
      </c>
      <c r="U2361" s="2766" t="s">
        <v>34</v>
      </c>
      <c r="V2361" s="2766" t="s">
        <v>34</v>
      </c>
      <c r="W2361" s="2768" t="s">
        <v>31385</v>
      </c>
      <c r="X2361" s="2766" t="s">
        <v>36</v>
      </c>
      <c r="Y2361" s="2766">
        <v>500</v>
      </c>
      <c r="Z2361" s="2766" t="s">
        <v>37</v>
      </c>
      <c r="AA2361" s="2766" t="s">
        <v>38</v>
      </c>
      <c r="AB2361" s="2492" t="s">
        <v>1579</v>
      </c>
      <c r="AC2361" s="2766" t="s">
        <v>5393</v>
      </c>
    </row>
    <row r="2362" spans="1:29" ht="15" customHeight="1">
      <c r="A2362" s="2766" t="s">
        <v>5333</v>
      </c>
      <c r="B2362" s="2766" t="s">
        <v>5333</v>
      </c>
      <c r="C2362" s="2766" t="s">
        <v>7482</v>
      </c>
      <c r="D2362" s="2766" t="s">
        <v>2439</v>
      </c>
      <c r="E2362" s="2766" t="s">
        <v>7483</v>
      </c>
      <c r="F2362" s="2767">
        <v>708000000</v>
      </c>
      <c r="G2362" s="2767">
        <v>151000000</v>
      </c>
      <c r="H2362" s="2766" t="s">
        <v>7484</v>
      </c>
      <c r="I2362" s="2766" t="s">
        <v>7485</v>
      </c>
      <c r="J2362" s="2767" t="s">
        <v>5338</v>
      </c>
      <c r="K2362" s="2767" t="s">
        <v>4141</v>
      </c>
      <c r="L2362" s="2767" t="s">
        <v>6265</v>
      </c>
      <c r="M2362" s="2766"/>
      <c r="N2362" s="2766"/>
      <c r="O2362" s="2768">
        <v>45989</v>
      </c>
      <c r="P2362" s="2766"/>
      <c r="Q2362" s="2768">
        <v>45993</v>
      </c>
      <c r="R2362" s="2766" t="s">
        <v>33</v>
      </c>
      <c r="S2362" s="2766">
        <v>0</v>
      </c>
      <c r="T2362" s="2766">
        <v>0</v>
      </c>
      <c r="U2362" s="2766" t="s">
        <v>34</v>
      </c>
      <c r="V2362" s="2766" t="s">
        <v>34</v>
      </c>
      <c r="W2362" s="2768" t="s">
        <v>31385</v>
      </c>
      <c r="X2362" s="2766" t="s">
        <v>36</v>
      </c>
      <c r="Y2362" s="2766">
        <v>350</v>
      </c>
      <c r="Z2362" s="2766" t="s">
        <v>37</v>
      </c>
      <c r="AA2362" s="2766" t="s">
        <v>38</v>
      </c>
      <c r="AB2362" s="2492" t="s">
        <v>748</v>
      </c>
      <c r="AC2362" s="2766" t="s">
        <v>4460</v>
      </c>
    </row>
    <row r="2363" spans="1:29" ht="15" customHeight="1">
      <c r="A2363" s="2766" t="s">
        <v>5333</v>
      </c>
      <c r="B2363" s="2766" t="s">
        <v>5333</v>
      </c>
      <c r="C2363" s="2766" t="s">
        <v>7486</v>
      </c>
      <c r="D2363" s="2766" t="s">
        <v>7487</v>
      </c>
      <c r="E2363" s="2766" t="s">
        <v>7488</v>
      </c>
      <c r="F2363" s="2767">
        <v>508000000</v>
      </c>
      <c r="G2363" s="2767">
        <v>508000000</v>
      </c>
      <c r="H2363" s="2766" t="s">
        <v>7489</v>
      </c>
      <c r="I2363" s="2766" t="s">
        <v>7490</v>
      </c>
      <c r="J2363" s="2767" t="s">
        <v>5437</v>
      </c>
      <c r="K2363" s="2767" t="s">
        <v>4124</v>
      </c>
      <c r="L2363" s="2767" t="s">
        <v>7491</v>
      </c>
      <c r="M2363" s="2766"/>
      <c r="N2363" s="2766"/>
      <c r="O2363" s="2768">
        <v>46012</v>
      </c>
      <c r="P2363" s="2766"/>
      <c r="Q2363" s="2768">
        <v>46015</v>
      </c>
      <c r="R2363" s="2492" t="s">
        <v>1578</v>
      </c>
      <c r="S2363" s="2766">
        <v>0</v>
      </c>
      <c r="T2363" s="2766">
        <v>0</v>
      </c>
      <c r="U2363" s="2766" t="s">
        <v>34</v>
      </c>
      <c r="V2363" s="2766" t="s">
        <v>34</v>
      </c>
      <c r="W2363" s="2768" t="s">
        <v>31385</v>
      </c>
      <c r="X2363" s="2766" t="s">
        <v>36</v>
      </c>
      <c r="Y2363" s="2766">
        <v>100</v>
      </c>
      <c r="Z2363" s="2766" t="s">
        <v>37</v>
      </c>
      <c r="AA2363" s="2766" t="s">
        <v>38</v>
      </c>
      <c r="AB2363" s="2492" t="s">
        <v>1579</v>
      </c>
      <c r="AC2363" s="2766" t="s">
        <v>7417</v>
      </c>
    </row>
    <row r="2364" spans="1:29" ht="15" customHeight="1">
      <c r="A2364" s="2766" t="s">
        <v>5333</v>
      </c>
      <c r="B2364" s="2766" t="s">
        <v>5333</v>
      </c>
      <c r="C2364" s="2766" t="s">
        <v>7492</v>
      </c>
      <c r="D2364" s="2766" t="s">
        <v>7493</v>
      </c>
      <c r="E2364" s="2766" t="s">
        <v>7494</v>
      </c>
      <c r="F2364" s="2767">
        <v>708000000</v>
      </c>
      <c r="G2364" s="2767">
        <v>708000000</v>
      </c>
      <c r="H2364" s="2766" t="s">
        <v>7495</v>
      </c>
      <c r="I2364" s="2766" t="s">
        <v>7496</v>
      </c>
      <c r="J2364" s="2767" t="s">
        <v>5338</v>
      </c>
      <c r="K2364" s="2767" t="s">
        <v>2435</v>
      </c>
      <c r="L2364" s="2767" t="s">
        <v>7497</v>
      </c>
      <c r="M2364" s="2766" t="s">
        <v>7498</v>
      </c>
      <c r="N2364" s="2766">
        <v>2150056035</v>
      </c>
      <c r="O2364" s="2768">
        <v>46010</v>
      </c>
      <c r="P2364" s="2766"/>
      <c r="Q2364" s="2768">
        <v>46011</v>
      </c>
      <c r="R2364" s="2766" t="s">
        <v>33</v>
      </c>
      <c r="S2364" s="2766">
        <v>0</v>
      </c>
      <c r="T2364" s="2766">
        <v>0</v>
      </c>
      <c r="U2364" s="2766" t="s">
        <v>34</v>
      </c>
      <c r="V2364" s="2766" t="s">
        <v>34</v>
      </c>
      <c r="W2364" s="2768" t="s">
        <v>31385</v>
      </c>
      <c r="X2364" s="2766" t="s">
        <v>36</v>
      </c>
      <c r="Y2364" s="2766">
        <v>500</v>
      </c>
      <c r="Z2364" s="2766" t="s">
        <v>37</v>
      </c>
      <c r="AA2364" s="2766" t="s">
        <v>38</v>
      </c>
      <c r="AB2364" s="2492" t="s">
        <v>748</v>
      </c>
      <c r="AC2364" s="2766" t="s">
        <v>4460</v>
      </c>
    </row>
    <row r="2365" spans="1:29" ht="15" customHeight="1">
      <c r="A2365" s="2766" t="s">
        <v>5333</v>
      </c>
      <c r="B2365" s="2766" t="s">
        <v>5333</v>
      </c>
      <c r="C2365" s="2766" t="s">
        <v>7499</v>
      </c>
      <c r="D2365" s="2766" t="s">
        <v>7500</v>
      </c>
      <c r="E2365" s="2766" t="s">
        <v>7501</v>
      </c>
      <c r="F2365" s="2767">
        <v>153000000</v>
      </c>
      <c r="G2365" s="2767">
        <v>714000000</v>
      </c>
      <c r="H2365" s="2766" t="s">
        <v>7502</v>
      </c>
      <c r="I2365" s="2766" t="s">
        <v>7503</v>
      </c>
      <c r="J2365" s="2767" t="s">
        <v>5640</v>
      </c>
      <c r="K2365" s="2767" t="s">
        <v>4141</v>
      </c>
      <c r="L2365" s="2767" t="s">
        <v>7504</v>
      </c>
      <c r="M2365" s="2766"/>
      <c r="N2365" s="2766"/>
      <c r="O2365" s="2768">
        <v>46014</v>
      </c>
      <c r="P2365" s="2766"/>
      <c r="Q2365" s="2768">
        <v>46018</v>
      </c>
      <c r="R2365" s="2492" t="s">
        <v>1578</v>
      </c>
      <c r="S2365" s="2766">
        <v>0</v>
      </c>
      <c r="T2365" s="2766">
        <v>0</v>
      </c>
      <c r="U2365" s="2766" t="s">
        <v>34</v>
      </c>
      <c r="V2365" s="2766" t="s">
        <v>34</v>
      </c>
      <c r="W2365" s="2768" t="s">
        <v>31385</v>
      </c>
      <c r="X2365" s="2766" t="s">
        <v>36</v>
      </c>
      <c r="Y2365" s="2766">
        <v>250</v>
      </c>
      <c r="Z2365" s="2766" t="s">
        <v>37</v>
      </c>
      <c r="AA2365" s="2766" t="s">
        <v>38</v>
      </c>
      <c r="AB2365" s="2492" t="s">
        <v>1579</v>
      </c>
      <c r="AC2365" s="2766" t="s">
        <v>6721</v>
      </c>
    </row>
    <row r="2366" spans="1:29" ht="15" customHeight="1">
      <c r="A2366" s="2766" t="s">
        <v>5333</v>
      </c>
      <c r="B2366" s="2766" t="s">
        <v>5333</v>
      </c>
      <c r="C2366" s="2766" t="s">
        <v>7505</v>
      </c>
      <c r="D2366" s="2766" t="s">
        <v>7506</v>
      </c>
      <c r="E2366" s="2766" t="s">
        <v>5427</v>
      </c>
      <c r="F2366" s="2767">
        <v>706000000</v>
      </c>
      <c r="G2366" s="2767">
        <v>501000000</v>
      </c>
      <c r="H2366" s="2766" t="s">
        <v>7507</v>
      </c>
      <c r="I2366" s="2766" t="s">
        <v>7508</v>
      </c>
      <c r="J2366" s="2767" t="s">
        <v>5418</v>
      </c>
      <c r="K2366" s="2767" t="s">
        <v>4124</v>
      </c>
      <c r="L2366" s="2767" t="s">
        <v>7509</v>
      </c>
      <c r="M2366" s="2766"/>
      <c r="N2366" s="2766"/>
      <c r="O2366" s="2768">
        <v>45987</v>
      </c>
      <c r="P2366" s="2766"/>
      <c r="Q2366" s="2768">
        <v>46050</v>
      </c>
      <c r="R2366" s="2492" t="s">
        <v>1578</v>
      </c>
      <c r="S2366" s="2766">
        <v>0</v>
      </c>
      <c r="T2366" s="2766">
        <v>10</v>
      </c>
      <c r="U2366" s="2766" t="s">
        <v>34</v>
      </c>
      <c r="V2366" s="2766" t="s">
        <v>34</v>
      </c>
      <c r="W2366" s="2768" t="s">
        <v>31385</v>
      </c>
      <c r="X2366" s="2766" t="s">
        <v>36</v>
      </c>
      <c r="Y2366" s="2766">
        <v>850</v>
      </c>
      <c r="Z2366" s="2766" t="s">
        <v>37</v>
      </c>
      <c r="AA2366" s="2766" t="s">
        <v>38</v>
      </c>
      <c r="AB2366" s="2492" t="s">
        <v>1579</v>
      </c>
      <c r="AC2366" s="2766" t="s">
        <v>6721</v>
      </c>
    </row>
    <row r="2367" spans="1:29" ht="15" customHeight="1">
      <c r="A2367" s="2766" t="s">
        <v>5333</v>
      </c>
      <c r="B2367" s="2766" t="s">
        <v>5333</v>
      </c>
      <c r="C2367" s="2766" t="s">
        <v>7510</v>
      </c>
      <c r="D2367" s="2766" t="s">
        <v>7511</v>
      </c>
      <c r="E2367" s="2766" t="s">
        <v>6916</v>
      </c>
      <c r="F2367" s="2767">
        <v>747000000</v>
      </c>
      <c r="G2367" s="2767">
        <v>757000000</v>
      </c>
      <c r="H2367" s="2766" t="s">
        <v>7512</v>
      </c>
      <c r="I2367" s="2766" t="s">
        <v>7513</v>
      </c>
      <c r="J2367" s="2767" t="s">
        <v>5437</v>
      </c>
      <c r="K2367" s="2767" t="s">
        <v>2435</v>
      </c>
      <c r="L2367" s="2767" t="s">
        <v>7514</v>
      </c>
      <c r="M2367" s="2766"/>
      <c r="N2367" s="2766"/>
      <c r="O2367" s="2768">
        <v>46062</v>
      </c>
      <c r="P2367" s="2766"/>
      <c r="Q2367" s="2768">
        <v>46063</v>
      </c>
      <c r="R2367" s="2766" t="s">
        <v>115</v>
      </c>
      <c r="S2367" s="2766">
        <v>0</v>
      </c>
      <c r="T2367" s="2766">
        <v>0</v>
      </c>
      <c r="U2367" s="2766" t="s">
        <v>34</v>
      </c>
      <c r="V2367" s="2766" t="s">
        <v>34</v>
      </c>
      <c r="W2367" s="2768" t="s">
        <v>31385</v>
      </c>
      <c r="X2367" s="2766" t="s">
        <v>36</v>
      </c>
      <c r="Y2367" s="2766">
        <v>500</v>
      </c>
      <c r="Z2367" s="2766" t="s">
        <v>37</v>
      </c>
      <c r="AA2367" s="2766" t="s">
        <v>38</v>
      </c>
      <c r="AB2367" s="2766" t="s">
        <v>116</v>
      </c>
      <c r="AC2367" s="2766" t="s">
        <v>7515</v>
      </c>
    </row>
    <row r="2368" spans="1:29" ht="15" customHeight="1">
      <c r="A2368" s="2766" t="s">
        <v>5333</v>
      </c>
      <c r="B2368" s="2766" t="s">
        <v>5333</v>
      </c>
      <c r="C2368" s="2766" t="s">
        <v>7521</v>
      </c>
      <c r="D2368" s="2766" t="s">
        <v>7522</v>
      </c>
      <c r="E2368" s="2766" t="s">
        <v>7523</v>
      </c>
      <c r="F2368" s="2767">
        <v>778000000</v>
      </c>
      <c r="G2368" s="2767">
        <v>778000000</v>
      </c>
      <c r="H2368" s="2766" t="s">
        <v>7524</v>
      </c>
      <c r="I2368" s="2766" t="s">
        <v>7525</v>
      </c>
      <c r="J2368" s="2767" t="s">
        <v>5512</v>
      </c>
      <c r="K2368" s="2767" t="s">
        <v>4141</v>
      </c>
      <c r="L2368" s="2767" t="s">
        <v>7526</v>
      </c>
      <c r="M2368" s="2766"/>
      <c r="N2368" s="2766"/>
      <c r="O2368" s="2768">
        <v>46006</v>
      </c>
      <c r="P2368" s="2766"/>
      <c r="Q2368" s="2768">
        <v>46007</v>
      </c>
      <c r="R2368" s="2492" t="s">
        <v>1578</v>
      </c>
      <c r="S2368" s="2766">
        <v>0</v>
      </c>
      <c r="T2368" s="2766">
        <v>0</v>
      </c>
      <c r="U2368" s="2766" t="s">
        <v>34</v>
      </c>
      <c r="V2368" s="2766" t="s">
        <v>34</v>
      </c>
      <c r="W2368" s="2768" t="s">
        <v>31385</v>
      </c>
      <c r="X2368" s="2766" t="s">
        <v>36</v>
      </c>
      <c r="Y2368" s="2766">
        <v>150</v>
      </c>
      <c r="Z2368" s="2766" t="s">
        <v>37</v>
      </c>
      <c r="AA2368" s="2766" t="s">
        <v>38</v>
      </c>
      <c r="AB2368" s="2492" t="s">
        <v>1579</v>
      </c>
      <c r="AC2368" s="2766" t="s">
        <v>5355</v>
      </c>
    </row>
    <row r="2369" spans="1:29" ht="15" customHeight="1">
      <c r="A2369" s="2766" t="s">
        <v>5333</v>
      </c>
      <c r="B2369" s="2766" t="s">
        <v>5333</v>
      </c>
      <c r="C2369" s="2766" t="s">
        <v>7527</v>
      </c>
      <c r="D2369" s="2766" t="s">
        <v>7528</v>
      </c>
      <c r="E2369" s="2766" t="s">
        <v>7529</v>
      </c>
      <c r="F2369" s="2767">
        <v>749000000</v>
      </c>
      <c r="G2369" s="2767">
        <v>152000000</v>
      </c>
      <c r="H2369" s="2766" t="s">
        <v>7530</v>
      </c>
      <c r="I2369" s="2766" t="s">
        <v>7531</v>
      </c>
      <c r="J2369" s="2767" t="s">
        <v>5338</v>
      </c>
      <c r="K2369" s="2767" t="s">
        <v>4141</v>
      </c>
      <c r="L2369" s="2767" t="s">
        <v>7532</v>
      </c>
      <c r="M2369" s="2766"/>
      <c r="N2369" s="2766"/>
      <c r="O2369" s="2768">
        <v>46006</v>
      </c>
      <c r="P2369" s="2766"/>
      <c r="Q2369" s="2768">
        <v>46018</v>
      </c>
      <c r="R2369" s="2492" t="s">
        <v>1578</v>
      </c>
      <c r="S2369" s="2766">
        <v>0</v>
      </c>
      <c r="T2369" s="2766">
        <v>0</v>
      </c>
      <c r="U2369" s="2766" t="s">
        <v>34</v>
      </c>
      <c r="V2369" s="2766" t="s">
        <v>34</v>
      </c>
      <c r="W2369" s="2768" t="s">
        <v>31385</v>
      </c>
      <c r="X2369" s="2766" t="s">
        <v>36</v>
      </c>
      <c r="Y2369" s="2766">
        <v>250</v>
      </c>
      <c r="Z2369" s="2766" t="s">
        <v>37</v>
      </c>
      <c r="AA2369" s="2766" t="s">
        <v>38</v>
      </c>
      <c r="AB2369" s="2492" t="s">
        <v>1579</v>
      </c>
      <c r="AC2369" s="2766" t="s">
        <v>5393</v>
      </c>
    </row>
    <row r="2370" spans="1:29" ht="15" customHeight="1">
      <c r="A2370" s="2766" t="s">
        <v>5333</v>
      </c>
      <c r="B2370" s="2766" t="s">
        <v>5333</v>
      </c>
      <c r="C2370" s="2766" t="s">
        <v>7533</v>
      </c>
      <c r="D2370" s="2766" t="s">
        <v>7534</v>
      </c>
      <c r="E2370" s="2766" t="s">
        <v>7535</v>
      </c>
      <c r="F2370" s="2767">
        <v>103000000</v>
      </c>
      <c r="G2370" s="2767">
        <v>710000000</v>
      </c>
      <c r="H2370" s="2766" t="s">
        <v>7536</v>
      </c>
      <c r="I2370" s="2766"/>
      <c r="J2370" s="2767"/>
      <c r="K2370" s="2767"/>
      <c r="L2370" s="2767"/>
      <c r="M2370" s="2766"/>
      <c r="N2370" s="2766"/>
      <c r="O2370" s="2768">
        <v>46014</v>
      </c>
      <c r="P2370" s="2766"/>
      <c r="Q2370" s="2768">
        <v>46018</v>
      </c>
      <c r="R2370" s="2766" t="s">
        <v>33</v>
      </c>
      <c r="S2370" s="2766">
        <v>0</v>
      </c>
      <c r="T2370" s="2766">
        <v>0</v>
      </c>
      <c r="U2370" s="2766" t="s">
        <v>34</v>
      </c>
      <c r="V2370" s="2766" t="s">
        <v>34</v>
      </c>
      <c r="W2370" s="2768" t="s">
        <v>31385</v>
      </c>
      <c r="X2370" s="2766" t="s">
        <v>36</v>
      </c>
      <c r="Y2370" s="2766"/>
      <c r="Z2370" s="2766" t="s">
        <v>37</v>
      </c>
      <c r="AA2370" s="2766" t="s">
        <v>38</v>
      </c>
      <c r="AB2370" s="2766" t="s">
        <v>39</v>
      </c>
      <c r="AC2370" s="2766" t="s">
        <v>7537</v>
      </c>
    </row>
    <row r="2371" spans="1:29" ht="15" customHeight="1">
      <c r="A2371" s="2766" t="s">
        <v>5333</v>
      </c>
      <c r="B2371" s="2766" t="s">
        <v>5333</v>
      </c>
      <c r="C2371" s="2766" t="s">
        <v>7538</v>
      </c>
      <c r="D2371" s="2766" t="s">
        <v>7539</v>
      </c>
      <c r="E2371" s="2766" t="s">
        <v>7540</v>
      </c>
      <c r="F2371" s="2767">
        <v>153000000</v>
      </c>
      <c r="G2371" s="2767">
        <v>141000000</v>
      </c>
      <c r="H2371" s="2766" t="s">
        <v>7541</v>
      </c>
      <c r="I2371" s="2766" t="s">
        <v>5875</v>
      </c>
      <c r="J2371" s="2767" t="s">
        <v>5609</v>
      </c>
      <c r="K2371" s="2767" t="s">
        <v>4141</v>
      </c>
      <c r="L2371" s="2767" t="s">
        <v>7542</v>
      </c>
      <c r="M2371" s="2766"/>
      <c r="N2371" s="2766"/>
      <c r="O2371" s="2768">
        <v>46049</v>
      </c>
      <c r="P2371" s="2766"/>
      <c r="Q2371" s="2768">
        <v>46049</v>
      </c>
      <c r="R2371" s="2492" t="s">
        <v>1578</v>
      </c>
      <c r="S2371" s="2766">
        <v>0</v>
      </c>
      <c r="T2371" s="2766">
        <v>0</v>
      </c>
      <c r="U2371" s="2766" t="s">
        <v>34</v>
      </c>
      <c r="V2371" s="2766" t="s">
        <v>34</v>
      </c>
      <c r="W2371" s="2768" t="s">
        <v>31385</v>
      </c>
      <c r="X2371" s="2766" t="s">
        <v>36</v>
      </c>
      <c r="Y2371" s="2766">
        <v>350</v>
      </c>
      <c r="Z2371" s="2766" t="s">
        <v>37</v>
      </c>
      <c r="AA2371" s="2766" t="s">
        <v>38</v>
      </c>
      <c r="AB2371" s="2492" t="s">
        <v>1579</v>
      </c>
      <c r="AC2371" s="2766" t="s">
        <v>5393</v>
      </c>
    </row>
    <row r="2372" spans="1:29" ht="15" customHeight="1">
      <c r="A2372" s="2766" t="s">
        <v>5333</v>
      </c>
      <c r="B2372" s="2766" t="s">
        <v>5333</v>
      </c>
      <c r="C2372" s="2766" t="s">
        <v>7543</v>
      </c>
      <c r="D2372" s="2766" t="s">
        <v>7544</v>
      </c>
      <c r="E2372" s="2766" t="s">
        <v>7545</v>
      </c>
      <c r="F2372" s="2767">
        <v>709000000</v>
      </c>
      <c r="G2372" s="2767">
        <v>709000000</v>
      </c>
      <c r="H2372" s="2766" t="s">
        <v>7546</v>
      </c>
      <c r="I2372" s="2766" t="s">
        <v>7547</v>
      </c>
      <c r="J2372" s="2767" t="s">
        <v>5754</v>
      </c>
      <c r="K2372" s="2767" t="s">
        <v>4141</v>
      </c>
      <c r="L2372" s="2767" t="s">
        <v>7548</v>
      </c>
      <c r="M2372" s="2766"/>
      <c r="N2372" s="2766"/>
      <c r="O2372" s="2768">
        <v>46024</v>
      </c>
      <c r="P2372" s="2766"/>
      <c r="Q2372" s="2768">
        <v>46025</v>
      </c>
      <c r="R2372" s="2492" t="s">
        <v>1578</v>
      </c>
      <c r="S2372" s="2766">
        <v>0</v>
      </c>
      <c r="T2372" s="2766">
        <v>0</v>
      </c>
      <c r="U2372" s="2766" t="s">
        <v>34</v>
      </c>
      <c r="V2372" s="2766" t="s">
        <v>34</v>
      </c>
      <c r="W2372" s="2768" t="s">
        <v>31385</v>
      </c>
      <c r="X2372" s="2766" t="s">
        <v>36</v>
      </c>
      <c r="Y2372" s="2766">
        <v>100</v>
      </c>
      <c r="Z2372" s="2766" t="s">
        <v>37</v>
      </c>
      <c r="AA2372" s="2766" t="s">
        <v>38</v>
      </c>
      <c r="AB2372" s="2492" t="s">
        <v>1579</v>
      </c>
      <c r="AC2372" s="2766" t="s">
        <v>7318</v>
      </c>
    </row>
    <row r="2373" spans="1:29" ht="15" customHeight="1">
      <c r="A2373" s="2766" t="s">
        <v>5333</v>
      </c>
      <c r="B2373" s="2766" t="s">
        <v>5333</v>
      </c>
      <c r="C2373" s="2766" t="s">
        <v>7549</v>
      </c>
      <c r="D2373" s="2766" t="s">
        <v>7550</v>
      </c>
      <c r="E2373" s="2766" t="s">
        <v>7551</v>
      </c>
      <c r="F2373" s="2767">
        <v>709000000</v>
      </c>
      <c r="G2373" s="2767">
        <v>709000000</v>
      </c>
      <c r="H2373" s="2766" t="s">
        <v>7552</v>
      </c>
      <c r="I2373" s="2766" t="s">
        <v>7553</v>
      </c>
      <c r="J2373" s="2767" t="s">
        <v>5572</v>
      </c>
      <c r="K2373" s="2767" t="s">
        <v>4141</v>
      </c>
      <c r="L2373" s="2767" t="s">
        <v>6349</v>
      </c>
      <c r="M2373" s="2766"/>
      <c r="N2373" s="2766"/>
      <c r="O2373" s="2768">
        <v>45995</v>
      </c>
      <c r="P2373" s="2766"/>
      <c r="Q2373" s="2768">
        <v>46050</v>
      </c>
      <c r="R2373" s="2492" t="s">
        <v>1578</v>
      </c>
      <c r="S2373" s="2766">
        <v>0</v>
      </c>
      <c r="T2373" s="2766">
        <v>0</v>
      </c>
      <c r="U2373" s="2766" t="s">
        <v>34</v>
      </c>
      <c r="V2373" s="2766" t="s">
        <v>34</v>
      </c>
      <c r="W2373" s="2768" t="s">
        <v>31385</v>
      </c>
      <c r="X2373" s="2766" t="s">
        <v>36</v>
      </c>
      <c r="Y2373" s="2766">
        <v>200</v>
      </c>
      <c r="Z2373" s="2766" t="s">
        <v>37</v>
      </c>
      <c r="AA2373" s="2766" t="s">
        <v>38</v>
      </c>
      <c r="AB2373" s="2492" t="s">
        <v>1579</v>
      </c>
      <c r="AC2373" s="2766" t="s">
        <v>5355</v>
      </c>
    </row>
    <row r="2374" spans="1:29" ht="15" customHeight="1">
      <c r="A2374" s="2766" t="s">
        <v>5333</v>
      </c>
      <c r="B2374" s="2766" t="s">
        <v>5333</v>
      </c>
      <c r="C2374" s="2766" t="s">
        <v>7554</v>
      </c>
      <c r="D2374" s="2766" t="s">
        <v>7555</v>
      </c>
      <c r="E2374" s="2766" t="s">
        <v>7556</v>
      </c>
      <c r="F2374" s="2767">
        <v>544000000</v>
      </c>
      <c r="G2374" s="2767">
        <v>152000000</v>
      </c>
      <c r="H2374" s="2766" t="s">
        <v>7557</v>
      </c>
      <c r="I2374" s="2766" t="s">
        <v>7558</v>
      </c>
      <c r="J2374" s="2767" t="s">
        <v>5437</v>
      </c>
      <c r="K2374" s="2767" t="s">
        <v>2435</v>
      </c>
      <c r="L2374" s="2767" t="s">
        <v>7559</v>
      </c>
      <c r="M2374" s="2766"/>
      <c r="N2374" s="2766"/>
      <c r="O2374" s="2768">
        <v>46028</v>
      </c>
      <c r="P2374" s="2766"/>
      <c r="Q2374" s="2768">
        <v>46028</v>
      </c>
      <c r="R2374" s="2766" t="s">
        <v>115</v>
      </c>
      <c r="S2374" s="2766">
        <v>0</v>
      </c>
      <c r="T2374" s="2766">
        <v>6</v>
      </c>
      <c r="U2374" s="2766" t="s">
        <v>34</v>
      </c>
      <c r="V2374" s="2766" t="s">
        <v>34</v>
      </c>
      <c r="W2374" s="2768" t="s">
        <v>31385</v>
      </c>
      <c r="X2374" s="2766" t="s">
        <v>36</v>
      </c>
      <c r="Y2374" s="2766">
        <v>750</v>
      </c>
      <c r="Z2374" s="2766" t="s">
        <v>37</v>
      </c>
      <c r="AA2374" s="2766" t="s">
        <v>38</v>
      </c>
      <c r="AB2374" s="2492" t="s">
        <v>1579</v>
      </c>
      <c r="AC2374" s="2766" t="s">
        <v>7417</v>
      </c>
    </row>
    <row r="2375" spans="1:29" ht="15" customHeight="1">
      <c r="A2375" s="2766" t="s">
        <v>5333</v>
      </c>
      <c r="B2375" s="2766" t="s">
        <v>5333</v>
      </c>
      <c r="C2375" s="2766" t="s">
        <v>7560</v>
      </c>
      <c r="D2375" s="2766" t="s">
        <v>7561</v>
      </c>
      <c r="E2375" s="2766" t="s">
        <v>7562</v>
      </c>
      <c r="F2375" s="2767">
        <v>778000000</v>
      </c>
      <c r="G2375" s="2767">
        <v>160000000</v>
      </c>
      <c r="H2375" s="2766" t="s">
        <v>7563</v>
      </c>
      <c r="I2375" s="2766" t="s">
        <v>7564</v>
      </c>
      <c r="J2375" s="2767" t="s">
        <v>5437</v>
      </c>
      <c r="K2375" s="2767" t="s">
        <v>2435</v>
      </c>
      <c r="L2375" s="2767" t="s">
        <v>5450</v>
      </c>
      <c r="M2375" s="2766"/>
      <c r="N2375" s="2766"/>
      <c r="O2375" s="2768">
        <v>46021</v>
      </c>
      <c r="P2375" s="2766"/>
      <c r="Q2375" s="2768">
        <v>46022</v>
      </c>
      <c r="R2375" s="2492" t="s">
        <v>1578</v>
      </c>
      <c r="S2375" s="2766">
        <v>0</v>
      </c>
      <c r="T2375" s="2766">
        <v>1</v>
      </c>
      <c r="U2375" s="2766" t="s">
        <v>34</v>
      </c>
      <c r="V2375" s="2766" t="s">
        <v>34</v>
      </c>
      <c r="W2375" s="2768" t="s">
        <v>31385</v>
      </c>
      <c r="X2375" s="2766" t="s">
        <v>36</v>
      </c>
      <c r="Y2375" s="2766">
        <v>350</v>
      </c>
      <c r="Z2375" s="2766" t="s">
        <v>37</v>
      </c>
      <c r="AA2375" s="2766" t="s">
        <v>38</v>
      </c>
      <c r="AB2375" s="2492" t="s">
        <v>1579</v>
      </c>
      <c r="AC2375" s="2766" t="s">
        <v>5355</v>
      </c>
    </row>
    <row r="2376" spans="1:29" ht="15" customHeight="1">
      <c r="A2376" s="2766" t="s">
        <v>5333</v>
      </c>
      <c r="B2376" s="2766" t="s">
        <v>5333</v>
      </c>
      <c r="C2376" s="2766" t="s">
        <v>7565</v>
      </c>
      <c r="D2376" s="2766" t="s">
        <v>7566</v>
      </c>
      <c r="E2376" s="2766" t="s">
        <v>7567</v>
      </c>
      <c r="F2376" s="2767">
        <v>719000000</v>
      </c>
      <c r="G2376" s="2767">
        <v>160000000</v>
      </c>
      <c r="H2376" s="2766" t="s">
        <v>7568</v>
      </c>
      <c r="I2376" s="2766" t="s">
        <v>7569</v>
      </c>
      <c r="J2376" s="2767" t="s">
        <v>6520</v>
      </c>
      <c r="K2376" s="2767" t="s">
        <v>4194</v>
      </c>
      <c r="L2376" s="2767" t="s">
        <v>7570</v>
      </c>
      <c r="M2376" s="2766"/>
      <c r="N2376" s="2766"/>
      <c r="O2376" s="2768">
        <v>46055</v>
      </c>
      <c r="P2376" s="2766"/>
      <c r="Q2376" s="2768">
        <v>46056</v>
      </c>
      <c r="R2376" s="2492" t="s">
        <v>1578</v>
      </c>
      <c r="S2376" s="2766">
        <v>0</v>
      </c>
      <c r="T2376" s="2766">
        <v>0</v>
      </c>
      <c r="U2376" s="2766" t="s">
        <v>34</v>
      </c>
      <c r="V2376" s="2766" t="s">
        <v>34</v>
      </c>
      <c r="W2376" s="2768" t="s">
        <v>31385</v>
      </c>
      <c r="X2376" s="2766" t="s">
        <v>36</v>
      </c>
      <c r="Y2376" s="2766">
        <v>250</v>
      </c>
      <c r="Z2376" s="2766" t="s">
        <v>37</v>
      </c>
      <c r="AA2376" s="2766" t="s">
        <v>38</v>
      </c>
      <c r="AB2376" s="2743" t="s">
        <v>1579</v>
      </c>
      <c r="AC2376" s="2766"/>
    </row>
    <row r="2377" spans="1:29" ht="15" customHeight="1">
      <c r="A2377" s="2766" t="s">
        <v>5333</v>
      </c>
      <c r="B2377" s="2766" t="s">
        <v>5333</v>
      </c>
      <c r="C2377" s="2766" t="s">
        <v>7571</v>
      </c>
      <c r="D2377" s="2766" t="s">
        <v>7572</v>
      </c>
      <c r="E2377" s="2766" t="s">
        <v>7573</v>
      </c>
      <c r="F2377" s="2767">
        <v>103000000</v>
      </c>
      <c r="G2377" s="2767">
        <v>708000000</v>
      </c>
      <c r="H2377" s="2766" t="s">
        <v>7574</v>
      </c>
      <c r="I2377" s="2766" t="s">
        <v>7575</v>
      </c>
      <c r="J2377" s="2767" t="s">
        <v>5801</v>
      </c>
      <c r="K2377" s="2767" t="s">
        <v>4141</v>
      </c>
      <c r="L2377" s="2767" t="s">
        <v>7576</v>
      </c>
      <c r="M2377" s="2766"/>
      <c r="N2377" s="2766"/>
      <c r="O2377" s="2768">
        <v>46018</v>
      </c>
      <c r="P2377" s="2766"/>
      <c r="Q2377" s="2768">
        <v>46021</v>
      </c>
      <c r="R2377" s="2766" t="s">
        <v>115</v>
      </c>
      <c r="S2377" s="2766">
        <v>0</v>
      </c>
      <c r="T2377" s="2766">
        <v>30</v>
      </c>
      <c r="U2377" s="2766" t="s">
        <v>34</v>
      </c>
      <c r="V2377" s="2766" t="s">
        <v>34</v>
      </c>
      <c r="W2377" s="2768" t="s">
        <v>31385</v>
      </c>
      <c r="X2377" s="2766" t="s">
        <v>36</v>
      </c>
      <c r="Y2377" s="2766">
        <v>2000</v>
      </c>
      <c r="Z2377" s="2766" t="s">
        <v>37</v>
      </c>
      <c r="AA2377" s="2766" t="s">
        <v>38</v>
      </c>
      <c r="AB2377" s="2766" t="s">
        <v>116</v>
      </c>
      <c r="AC2377" s="2766" t="s">
        <v>4176</v>
      </c>
    </row>
    <row r="2378" spans="1:29" ht="15" customHeight="1">
      <c r="A2378" s="2766" t="s">
        <v>5333</v>
      </c>
      <c r="B2378" s="2766" t="s">
        <v>5333</v>
      </c>
      <c r="C2378" s="2766" t="s">
        <v>7577</v>
      </c>
      <c r="D2378" s="2766" t="s">
        <v>7578</v>
      </c>
      <c r="E2378" s="2766" t="s">
        <v>7579</v>
      </c>
      <c r="F2378" s="2767">
        <v>709000000</v>
      </c>
      <c r="G2378" s="2767">
        <v>504000000</v>
      </c>
      <c r="H2378" s="2766" t="s">
        <v>7580</v>
      </c>
      <c r="I2378" s="2766" t="s">
        <v>7581</v>
      </c>
      <c r="J2378" s="2767" t="s">
        <v>5418</v>
      </c>
      <c r="K2378" s="2767" t="s">
        <v>2435</v>
      </c>
      <c r="L2378" s="2767" t="s">
        <v>7582</v>
      </c>
      <c r="M2378" s="2766"/>
      <c r="N2378" s="2766"/>
      <c r="O2378" s="2768">
        <v>46056</v>
      </c>
      <c r="P2378" s="2766"/>
      <c r="Q2378" s="2768">
        <v>46056</v>
      </c>
      <c r="R2378" s="2492" t="s">
        <v>1578</v>
      </c>
      <c r="S2378" s="2766">
        <v>0</v>
      </c>
      <c r="T2378" s="2766">
        <v>0</v>
      </c>
      <c r="U2378" s="2766" t="s">
        <v>34</v>
      </c>
      <c r="V2378" s="2766" t="s">
        <v>34</v>
      </c>
      <c r="W2378" s="2768" t="s">
        <v>31385</v>
      </c>
      <c r="X2378" s="2766" t="s">
        <v>36</v>
      </c>
      <c r="Y2378" s="2766">
        <v>100</v>
      </c>
      <c r="Z2378" s="2766" t="s">
        <v>37</v>
      </c>
      <c r="AA2378" s="2766" t="s">
        <v>38</v>
      </c>
      <c r="AB2378" s="2492" t="s">
        <v>1579</v>
      </c>
      <c r="AC2378" s="2766" t="s">
        <v>6721</v>
      </c>
    </row>
    <row r="2379" spans="1:29" ht="15" customHeight="1">
      <c r="A2379" s="2766" t="s">
        <v>5333</v>
      </c>
      <c r="B2379" s="2766" t="s">
        <v>5333</v>
      </c>
      <c r="C2379" s="2766" t="s">
        <v>7583</v>
      </c>
      <c r="D2379" s="2766" t="s">
        <v>7584</v>
      </c>
      <c r="E2379" s="2766" t="s">
        <v>7585</v>
      </c>
      <c r="F2379" s="2767">
        <v>173000000</v>
      </c>
      <c r="G2379" s="2767">
        <v>788000000</v>
      </c>
      <c r="H2379" s="2766" t="s">
        <v>7586</v>
      </c>
      <c r="I2379" s="2766" t="s">
        <v>7587</v>
      </c>
      <c r="J2379" s="2767" t="s">
        <v>5609</v>
      </c>
      <c r="K2379" s="2767" t="s">
        <v>4141</v>
      </c>
      <c r="L2379" s="2767" t="s">
        <v>7542</v>
      </c>
      <c r="M2379" s="2766"/>
      <c r="N2379" s="2766"/>
      <c r="O2379" s="2768">
        <v>45997</v>
      </c>
      <c r="P2379" s="2766"/>
      <c r="Q2379" s="2768">
        <v>46050</v>
      </c>
      <c r="R2379" s="2492" t="s">
        <v>1578</v>
      </c>
      <c r="S2379" s="2766">
        <v>0</v>
      </c>
      <c r="T2379" s="2766">
        <v>1</v>
      </c>
      <c r="U2379" s="2766" t="s">
        <v>34</v>
      </c>
      <c r="V2379" s="2766" t="s">
        <v>34</v>
      </c>
      <c r="W2379" s="2768" t="s">
        <v>31385</v>
      </c>
      <c r="X2379" s="2766" t="s">
        <v>36</v>
      </c>
      <c r="Y2379" s="2766">
        <v>500</v>
      </c>
      <c r="Z2379" s="2766" t="s">
        <v>37</v>
      </c>
      <c r="AA2379" s="2766" t="s">
        <v>38</v>
      </c>
      <c r="AB2379" s="2492" t="s">
        <v>1579</v>
      </c>
      <c r="AC2379" s="2766" t="s">
        <v>5393</v>
      </c>
    </row>
    <row r="2380" spans="1:29" ht="15" customHeight="1">
      <c r="A2380" s="2766" t="s">
        <v>5333</v>
      </c>
      <c r="B2380" s="2766" t="s">
        <v>5333</v>
      </c>
      <c r="C2380" s="2766" t="s">
        <v>7588</v>
      </c>
      <c r="D2380" s="2766" t="s">
        <v>7589</v>
      </c>
      <c r="E2380" s="2766" t="s">
        <v>7590</v>
      </c>
      <c r="F2380" s="2767">
        <v>143000000</v>
      </c>
      <c r="G2380" s="2767">
        <v>501000000</v>
      </c>
      <c r="H2380" s="2766" t="s">
        <v>7591</v>
      </c>
      <c r="I2380" s="2766" t="s">
        <v>27869</v>
      </c>
      <c r="J2380" s="2767" t="s">
        <v>5640</v>
      </c>
      <c r="K2380" s="2767" t="s">
        <v>4141</v>
      </c>
      <c r="L2380" s="2767" t="s">
        <v>6361</v>
      </c>
      <c r="M2380" s="2766"/>
      <c r="N2380" s="2766"/>
      <c r="O2380" s="2768">
        <v>46036</v>
      </c>
      <c r="P2380" s="2766"/>
      <c r="Q2380" s="2768">
        <v>46038</v>
      </c>
      <c r="R2380" s="2492" t="s">
        <v>1578</v>
      </c>
      <c r="S2380" s="2766">
        <v>0</v>
      </c>
      <c r="T2380" s="2766">
        <v>0</v>
      </c>
      <c r="U2380" s="2766" t="s">
        <v>34</v>
      </c>
      <c r="V2380" s="2766" t="s">
        <v>34</v>
      </c>
      <c r="W2380" s="2768" t="s">
        <v>31385</v>
      </c>
      <c r="X2380" s="2766" t="s">
        <v>36</v>
      </c>
      <c r="Y2380" s="2766">
        <v>300</v>
      </c>
      <c r="Z2380" s="2766" t="s">
        <v>37</v>
      </c>
      <c r="AA2380" s="2766" t="s">
        <v>38</v>
      </c>
      <c r="AB2380" s="2492" t="s">
        <v>1579</v>
      </c>
      <c r="AC2380" s="2766" t="s">
        <v>6721</v>
      </c>
    </row>
    <row r="2381" spans="1:29" ht="15" customHeight="1">
      <c r="A2381" s="2766" t="s">
        <v>5333</v>
      </c>
      <c r="B2381" s="2766" t="s">
        <v>5333</v>
      </c>
      <c r="C2381" s="2766" t="s">
        <v>7592</v>
      </c>
      <c r="D2381" s="2766" t="s">
        <v>7593</v>
      </c>
      <c r="E2381" s="2766" t="s">
        <v>7594</v>
      </c>
      <c r="F2381" s="2767">
        <v>708000000</v>
      </c>
      <c r="G2381" s="2767">
        <v>506000000</v>
      </c>
      <c r="H2381" s="2766" t="s">
        <v>7595</v>
      </c>
      <c r="I2381" s="2766" t="s">
        <v>7596</v>
      </c>
      <c r="J2381" s="2767" t="s">
        <v>5411</v>
      </c>
      <c r="K2381" s="2767" t="s">
        <v>4141</v>
      </c>
      <c r="L2381" s="2767" t="s">
        <v>7597</v>
      </c>
      <c r="M2381" s="2766"/>
      <c r="N2381" s="2766"/>
      <c r="O2381" s="2768">
        <v>46055</v>
      </c>
      <c r="P2381" s="2766"/>
      <c r="Q2381" s="2768">
        <v>46056</v>
      </c>
      <c r="R2381" s="2492" t="s">
        <v>1578</v>
      </c>
      <c r="S2381" s="2766">
        <v>0</v>
      </c>
      <c r="T2381" s="2766">
        <v>0</v>
      </c>
      <c r="U2381" s="2766" t="s">
        <v>34</v>
      </c>
      <c r="V2381" s="2766" t="s">
        <v>34</v>
      </c>
      <c r="W2381" s="2768" t="s">
        <v>31385</v>
      </c>
      <c r="X2381" s="2766" t="s">
        <v>36</v>
      </c>
      <c r="Y2381" s="2766">
        <v>200</v>
      </c>
      <c r="Z2381" s="2766" t="s">
        <v>37</v>
      </c>
      <c r="AA2381" s="2766" t="s">
        <v>38</v>
      </c>
      <c r="AB2381" s="2492" t="s">
        <v>1579</v>
      </c>
      <c r="AC2381" s="2766" t="s">
        <v>7073</v>
      </c>
    </row>
    <row r="2382" spans="1:29" ht="15" customHeight="1">
      <c r="A2382" s="2766" t="s">
        <v>5333</v>
      </c>
      <c r="B2382" s="2766" t="s">
        <v>5333</v>
      </c>
      <c r="C2382" s="2766" t="s">
        <v>7598</v>
      </c>
      <c r="D2382" s="2766" t="s">
        <v>7599</v>
      </c>
      <c r="E2382" s="2766" t="s">
        <v>7600</v>
      </c>
      <c r="F2382" s="2767">
        <v>708000000</v>
      </c>
      <c r="G2382" s="2767">
        <v>170000000</v>
      </c>
      <c r="H2382" s="2766" t="s">
        <v>7601</v>
      </c>
      <c r="I2382" s="2766" t="s">
        <v>7602</v>
      </c>
      <c r="J2382" s="2767" t="s">
        <v>5609</v>
      </c>
      <c r="K2382" s="2767" t="s">
        <v>4141</v>
      </c>
      <c r="L2382" s="2767" t="s">
        <v>7603</v>
      </c>
      <c r="M2382" s="2766"/>
      <c r="N2382" s="2766"/>
      <c r="O2382" s="2768">
        <v>46057</v>
      </c>
      <c r="P2382" s="2766"/>
      <c r="Q2382" s="2768">
        <v>46058</v>
      </c>
      <c r="R2382" s="2492" t="s">
        <v>1578</v>
      </c>
      <c r="S2382" s="2766">
        <v>0</v>
      </c>
      <c r="T2382" s="2766">
        <v>0</v>
      </c>
      <c r="U2382" s="2766" t="s">
        <v>34</v>
      </c>
      <c r="V2382" s="2766" t="s">
        <v>34</v>
      </c>
      <c r="W2382" s="2768" t="s">
        <v>31385</v>
      </c>
      <c r="X2382" s="2766" t="s">
        <v>36</v>
      </c>
      <c r="Y2382" s="2766">
        <v>100</v>
      </c>
      <c r="Z2382" s="2766" t="s">
        <v>37</v>
      </c>
      <c r="AA2382" s="2766" t="s">
        <v>38</v>
      </c>
      <c r="AB2382" s="2492" t="s">
        <v>1579</v>
      </c>
      <c r="AC2382" s="2766" t="s">
        <v>5393</v>
      </c>
    </row>
    <row r="2383" spans="1:29" ht="15" customHeight="1">
      <c r="A2383" s="2766" t="s">
        <v>5333</v>
      </c>
      <c r="B2383" s="2766" t="s">
        <v>5333</v>
      </c>
      <c r="C2383" s="2766" t="s">
        <v>7604</v>
      </c>
      <c r="D2383" s="2766" t="s">
        <v>7605</v>
      </c>
      <c r="E2383" s="2766" t="s">
        <v>7606</v>
      </c>
      <c r="F2383" s="2767">
        <v>102000000</v>
      </c>
      <c r="G2383" s="2767">
        <v>708000000</v>
      </c>
      <c r="H2383" s="2766" t="s">
        <v>7607</v>
      </c>
      <c r="I2383" s="2766" t="s">
        <v>7608</v>
      </c>
      <c r="J2383" s="2767" t="s">
        <v>5437</v>
      </c>
      <c r="K2383" s="2767" t="s">
        <v>4194</v>
      </c>
      <c r="L2383" s="2767" t="s">
        <v>6009</v>
      </c>
      <c r="M2383" s="2766"/>
      <c r="N2383" s="2766"/>
      <c r="O2383" s="2768">
        <v>46030</v>
      </c>
      <c r="P2383" s="2766"/>
      <c r="Q2383" s="2768">
        <v>46031</v>
      </c>
      <c r="R2383" s="2492" t="s">
        <v>1578</v>
      </c>
      <c r="S2383" s="2766">
        <v>0</v>
      </c>
      <c r="T2383" s="2766">
        <v>0</v>
      </c>
      <c r="U2383" s="2766" t="s">
        <v>34</v>
      </c>
      <c r="V2383" s="2766" t="s">
        <v>34</v>
      </c>
      <c r="W2383" s="2768" t="s">
        <v>31385</v>
      </c>
      <c r="X2383" s="2766" t="s">
        <v>36</v>
      </c>
      <c r="Y2383" s="2766">
        <v>250</v>
      </c>
      <c r="Z2383" s="2766" t="s">
        <v>37</v>
      </c>
      <c r="AA2383" s="2766" t="s">
        <v>38</v>
      </c>
      <c r="AB2383" s="2492" t="s">
        <v>1579</v>
      </c>
      <c r="AC2383" s="2766" t="s">
        <v>5355</v>
      </c>
    </row>
    <row r="2384" spans="1:29" ht="15" customHeight="1">
      <c r="A2384" s="2766" t="s">
        <v>5333</v>
      </c>
      <c r="B2384" s="2766" t="s">
        <v>5333</v>
      </c>
      <c r="C2384" s="2766" t="s">
        <v>7609</v>
      </c>
      <c r="D2384" s="2766" t="s">
        <v>7610</v>
      </c>
      <c r="E2384" s="2766" t="s">
        <v>7611</v>
      </c>
      <c r="F2384" s="2767">
        <v>140000000</v>
      </c>
      <c r="G2384" s="2767">
        <v>153000000</v>
      </c>
      <c r="H2384" s="2766" t="s">
        <v>7612</v>
      </c>
      <c r="I2384" s="2766" t="s">
        <v>7613</v>
      </c>
      <c r="J2384" s="2767" t="s">
        <v>6839</v>
      </c>
      <c r="K2384" s="2767" t="s">
        <v>4141</v>
      </c>
      <c r="L2384" s="2767" t="s">
        <v>7614</v>
      </c>
      <c r="M2384" s="2766"/>
      <c r="N2384" s="2766"/>
      <c r="O2384" s="2768">
        <v>46052</v>
      </c>
      <c r="P2384" s="2766"/>
      <c r="Q2384" s="2768">
        <v>46053</v>
      </c>
      <c r="R2384" s="2492" t="s">
        <v>1578</v>
      </c>
      <c r="S2384" s="2766">
        <v>0</v>
      </c>
      <c r="T2384" s="2766">
        <v>0</v>
      </c>
      <c r="U2384" s="2766" t="s">
        <v>34</v>
      </c>
      <c r="V2384" s="2766" t="s">
        <v>34</v>
      </c>
      <c r="W2384" s="2768" t="s">
        <v>31385</v>
      </c>
      <c r="X2384" s="2766" t="s">
        <v>36</v>
      </c>
      <c r="Y2384" s="2766">
        <v>100</v>
      </c>
      <c r="Z2384" s="2766" t="s">
        <v>37</v>
      </c>
      <c r="AA2384" s="2766" t="s">
        <v>38</v>
      </c>
      <c r="AB2384" s="2743" t="s">
        <v>1579</v>
      </c>
      <c r="AC2384" s="2766"/>
    </row>
    <row r="2385" spans="1:29" ht="15" customHeight="1">
      <c r="A2385" s="2766" t="s">
        <v>5333</v>
      </c>
      <c r="B2385" s="2766" t="s">
        <v>5333</v>
      </c>
      <c r="C2385" s="2766" t="s">
        <v>7620</v>
      </c>
      <c r="D2385" s="2766" t="s">
        <v>7621</v>
      </c>
      <c r="E2385" s="2766" t="s">
        <v>7622</v>
      </c>
      <c r="F2385" s="2767">
        <v>758000000</v>
      </c>
      <c r="G2385" s="2767">
        <v>797000000</v>
      </c>
      <c r="H2385" s="2766" t="s">
        <v>7623</v>
      </c>
      <c r="I2385" s="2766" t="s">
        <v>7624</v>
      </c>
      <c r="J2385" s="2767" t="s">
        <v>5572</v>
      </c>
      <c r="K2385" s="2767" t="s">
        <v>4141</v>
      </c>
      <c r="L2385" s="2767" t="s">
        <v>7625</v>
      </c>
      <c r="M2385" s="2766"/>
      <c r="N2385" s="2766"/>
      <c r="O2385" s="2768">
        <v>46056</v>
      </c>
      <c r="P2385" s="2766"/>
      <c r="Q2385" s="2768">
        <v>46057</v>
      </c>
      <c r="R2385" s="2492" t="s">
        <v>1578</v>
      </c>
      <c r="S2385" s="2766">
        <v>0</v>
      </c>
      <c r="T2385" s="2766">
        <v>0</v>
      </c>
      <c r="U2385" s="2766" t="s">
        <v>34</v>
      </c>
      <c r="V2385" s="2766" t="s">
        <v>34</v>
      </c>
      <c r="W2385" s="2768" t="s">
        <v>31385</v>
      </c>
      <c r="X2385" s="2766" t="s">
        <v>36</v>
      </c>
      <c r="Y2385" s="2766">
        <v>300</v>
      </c>
      <c r="Z2385" s="2766" t="s">
        <v>37</v>
      </c>
      <c r="AA2385" s="2766" t="s">
        <v>38</v>
      </c>
      <c r="AB2385" s="2492" t="s">
        <v>1579</v>
      </c>
      <c r="AC2385" s="2766" t="s">
        <v>7383</v>
      </c>
    </row>
    <row r="2386" spans="1:29" ht="15" customHeight="1">
      <c r="A2386" s="2766" t="s">
        <v>5333</v>
      </c>
      <c r="B2386" s="2766" t="s">
        <v>5333</v>
      </c>
      <c r="C2386" s="2766" t="s">
        <v>7627</v>
      </c>
      <c r="D2386" s="2766" t="s">
        <v>7628</v>
      </c>
      <c r="E2386" s="2766" t="s">
        <v>7629</v>
      </c>
      <c r="F2386" s="2767">
        <v>143000000</v>
      </c>
      <c r="G2386" s="2767">
        <v>760000000</v>
      </c>
      <c r="H2386" s="2766" t="s">
        <v>7630</v>
      </c>
      <c r="I2386" s="2766" t="s">
        <v>27870</v>
      </c>
      <c r="J2386" s="2767" t="s">
        <v>5512</v>
      </c>
      <c r="K2386" s="2767" t="s">
        <v>4141</v>
      </c>
      <c r="L2386" s="2767" t="s">
        <v>7631</v>
      </c>
      <c r="M2386" s="2766"/>
      <c r="N2386" s="2766"/>
      <c r="O2386" s="2768">
        <v>45989</v>
      </c>
      <c r="P2386" s="2766"/>
      <c r="Q2386" s="2768">
        <v>45999</v>
      </c>
      <c r="R2386" s="2492" t="s">
        <v>1578</v>
      </c>
      <c r="S2386" s="2766">
        <v>0</v>
      </c>
      <c r="T2386" s="2766">
        <v>3</v>
      </c>
      <c r="U2386" s="2766" t="s">
        <v>34</v>
      </c>
      <c r="V2386" s="2766" t="s">
        <v>34</v>
      </c>
      <c r="W2386" s="2768" t="s">
        <v>31385</v>
      </c>
      <c r="X2386" s="2766" t="s">
        <v>36</v>
      </c>
      <c r="Y2386" s="2766">
        <v>350</v>
      </c>
      <c r="Z2386" s="2766" t="s">
        <v>37</v>
      </c>
      <c r="AA2386" s="2766" t="s">
        <v>38</v>
      </c>
      <c r="AB2386" s="2492" t="s">
        <v>1579</v>
      </c>
      <c r="AC2386" s="2766" t="s">
        <v>7383</v>
      </c>
    </row>
    <row r="2387" spans="1:29" ht="15" customHeight="1">
      <c r="A2387" s="2766" t="s">
        <v>5333</v>
      </c>
      <c r="B2387" s="2766" t="s">
        <v>5333</v>
      </c>
      <c r="C2387" s="2766" t="s">
        <v>7632</v>
      </c>
      <c r="D2387" s="2766" t="s">
        <v>7633</v>
      </c>
      <c r="E2387" s="2766" t="s">
        <v>6916</v>
      </c>
      <c r="F2387" s="2767">
        <v>154000000</v>
      </c>
      <c r="G2387" s="2767">
        <v>778000000</v>
      </c>
      <c r="H2387" s="2766" t="s">
        <v>7634</v>
      </c>
      <c r="I2387" s="2766" t="s">
        <v>7635</v>
      </c>
      <c r="J2387" s="2767" t="s">
        <v>5437</v>
      </c>
      <c r="K2387" s="2767" t="s">
        <v>2435</v>
      </c>
      <c r="L2387" s="2767" t="s">
        <v>7636</v>
      </c>
      <c r="M2387" s="2766"/>
      <c r="N2387" s="2766"/>
      <c r="O2387" s="2768">
        <v>46044</v>
      </c>
      <c r="P2387" s="2766"/>
      <c r="Q2387" s="2768">
        <v>46045</v>
      </c>
      <c r="R2387" s="2492" t="s">
        <v>1578</v>
      </c>
      <c r="S2387" s="2766">
        <v>0</v>
      </c>
      <c r="T2387" s="2766">
        <v>2</v>
      </c>
      <c r="U2387" s="2766" t="s">
        <v>34</v>
      </c>
      <c r="V2387" s="2766" t="s">
        <v>34</v>
      </c>
      <c r="W2387" s="2768" t="s">
        <v>31385</v>
      </c>
      <c r="X2387" s="2766" t="s">
        <v>36</v>
      </c>
      <c r="Y2387" s="2766">
        <v>500</v>
      </c>
      <c r="Z2387" s="2766" t="s">
        <v>37</v>
      </c>
      <c r="AA2387" s="2766" t="s">
        <v>38</v>
      </c>
      <c r="AB2387" s="2492" t="s">
        <v>1579</v>
      </c>
      <c r="AC2387" s="2766" t="s">
        <v>7417</v>
      </c>
    </row>
    <row r="2388" spans="1:29" ht="15" customHeight="1">
      <c r="A2388" s="2766" t="s">
        <v>5333</v>
      </c>
      <c r="B2388" s="2766" t="s">
        <v>5333</v>
      </c>
      <c r="C2388" s="2766" t="s">
        <v>7637</v>
      </c>
      <c r="D2388" s="2766" t="s">
        <v>7638</v>
      </c>
      <c r="E2388" s="2766" t="s">
        <v>7273</v>
      </c>
      <c r="F2388" s="2767">
        <v>758000000</v>
      </c>
      <c r="G2388" s="2767">
        <v>101000000</v>
      </c>
      <c r="H2388" s="2766" t="s">
        <v>7639</v>
      </c>
      <c r="I2388" s="2766" t="s">
        <v>7640</v>
      </c>
      <c r="J2388" s="2767" t="s">
        <v>6520</v>
      </c>
      <c r="K2388" s="2767" t="s">
        <v>4141</v>
      </c>
      <c r="L2388" s="2767" t="s">
        <v>7641</v>
      </c>
      <c r="M2388" s="2766"/>
      <c r="N2388" s="2766"/>
      <c r="O2388" s="2768">
        <v>46035</v>
      </c>
      <c r="P2388" s="2766"/>
      <c r="Q2388" s="2768">
        <v>46036</v>
      </c>
      <c r="R2388" s="2492" t="s">
        <v>1578</v>
      </c>
      <c r="S2388" s="2766">
        <v>0</v>
      </c>
      <c r="T2388" s="2766">
        <v>0</v>
      </c>
      <c r="U2388" s="2766" t="s">
        <v>34</v>
      </c>
      <c r="V2388" s="2766" t="s">
        <v>34</v>
      </c>
      <c r="W2388" s="2768" t="s">
        <v>31385</v>
      </c>
      <c r="X2388" s="2766" t="s">
        <v>36</v>
      </c>
      <c r="Y2388" s="2766">
        <v>200</v>
      </c>
      <c r="Z2388" s="2766" t="s">
        <v>37</v>
      </c>
      <c r="AA2388" s="2766" t="s">
        <v>38</v>
      </c>
      <c r="AB2388" s="2492" t="s">
        <v>1579</v>
      </c>
      <c r="AC2388" s="2766" t="s">
        <v>7318</v>
      </c>
    </row>
    <row r="2389" spans="1:29" ht="15" customHeight="1">
      <c r="A2389" s="2766" t="s">
        <v>5333</v>
      </c>
      <c r="B2389" s="2766" t="s">
        <v>5333</v>
      </c>
      <c r="C2389" s="2766" t="s">
        <v>7642</v>
      </c>
      <c r="D2389" s="2766" t="s">
        <v>7643</v>
      </c>
      <c r="E2389" s="2766" t="s">
        <v>7273</v>
      </c>
      <c r="F2389" s="2767">
        <v>709000000</v>
      </c>
      <c r="G2389" s="2767">
        <v>1600000000</v>
      </c>
      <c r="H2389" s="2766" t="s">
        <v>7644</v>
      </c>
      <c r="I2389" s="2766" t="s">
        <v>7645</v>
      </c>
      <c r="J2389" s="2767" t="s">
        <v>5437</v>
      </c>
      <c r="K2389" s="2767" t="s">
        <v>4141</v>
      </c>
      <c r="L2389" s="2767" t="s">
        <v>7646</v>
      </c>
      <c r="M2389" s="2766"/>
      <c r="N2389" s="2766"/>
      <c r="O2389" s="2768">
        <v>46044</v>
      </c>
      <c r="P2389" s="2766"/>
      <c r="Q2389" s="2768">
        <v>46045</v>
      </c>
      <c r="R2389" s="2492" t="s">
        <v>1578</v>
      </c>
      <c r="S2389" s="2766">
        <v>0</v>
      </c>
      <c r="T2389" s="2766">
        <v>0</v>
      </c>
      <c r="U2389" s="2766" t="s">
        <v>34</v>
      </c>
      <c r="V2389" s="2766" t="s">
        <v>34</v>
      </c>
      <c r="W2389" s="2768" t="s">
        <v>31385</v>
      </c>
      <c r="X2389" s="2766" t="s">
        <v>36</v>
      </c>
      <c r="Y2389" s="2766"/>
      <c r="Z2389" s="2766" t="s">
        <v>37</v>
      </c>
      <c r="AA2389" s="2766" t="s">
        <v>38</v>
      </c>
      <c r="AB2389" s="2492" t="s">
        <v>1579</v>
      </c>
      <c r="AC2389" s="2766" t="s">
        <v>7417</v>
      </c>
    </row>
    <row r="2390" spans="1:29" ht="15" customHeight="1">
      <c r="A2390" s="2766" t="s">
        <v>5333</v>
      </c>
      <c r="B2390" s="2766" t="s">
        <v>5333</v>
      </c>
      <c r="C2390" s="2766" t="s">
        <v>7652</v>
      </c>
      <c r="D2390" s="2766" t="s">
        <v>7653</v>
      </c>
      <c r="E2390" s="2766" t="s">
        <v>7132</v>
      </c>
      <c r="F2390" s="2767">
        <v>153000000</v>
      </c>
      <c r="G2390" s="2767">
        <v>703000000</v>
      </c>
      <c r="H2390" s="2766" t="s">
        <v>7654</v>
      </c>
      <c r="I2390" s="2766" t="s">
        <v>7655</v>
      </c>
      <c r="J2390" s="2767" t="s">
        <v>5572</v>
      </c>
      <c r="K2390" s="2767" t="s">
        <v>4141</v>
      </c>
      <c r="L2390" s="2767" t="s">
        <v>7625</v>
      </c>
      <c r="M2390" s="2766"/>
      <c r="N2390" s="2766"/>
      <c r="O2390" s="2768">
        <v>46056</v>
      </c>
      <c r="P2390" s="2766"/>
      <c r="Q2390" s="2768">
        <v>46057</v>
      </c>
      <c r="R2390" s="2766" t="s">
        <v>115</v>
      </c>
      <c r="S2390" s="2766">
        <v>0</v>
      </c>
      <c r="T2390" s="2766">
        <v>6</v>
      </c>
      <c r="U2390" s="2766" t="s">
        <v>34</v>
      </c>
      <c r="V2390" s="2766" t="s">
        <v>34</v>
      </c>
      <c r="W2390" s="2768" t="s">
        <v>31385</v>
      </c>
      <c r="X2390" s="2766" t="s">
        <v>36</v>
      </c>
      <c r="Y2390" s="2766">
        <v>650</v>
      </c>
      <c r="Z2390" s="2766" t="s">
        <v>37</v>
      </c>
      <c r="AA2390" s="2766" t="s">
        <v>38</v>
      </c>
      <c r="AB2390" s="2766" t="s">
        <v>116</v>
      </c>
      <c r="AC2390" s="2766" t="s">
        <v>4176</v>
      </c>
    </row>
    <row r="2391" spans="1:29" ht="15" customHeight="1">
      <c r="A2391" s="2766" t="s">
        <v>5333</v>
      </c>
      <c r="B2391" s="2766" t="s">
        <v>5333</v>
      </c>
      <c r="C2391" s="2766" t="s">
        <v>7656</v>
      </c>
      <c r="D2391" s="2766" t="s">
        <v>7657</v>
      </c>
      <c r="E2391" s="2766" t="s">
        <v>7658</v>
      </c>
      <c r="F2391" s="2767">
        <v>504000000</v>
      </c>
      <c r="G2391" s="2767">
        <v>759000000</v>
      </c>
      <c r="H2391" s="2766" t="s">
        <v>7659</v>
      </c>
      <c r="I2391" s="2766" t="s">
        <v>7660</v>
      </c>
      <c r="J2391" s="2767" t="s">
        <v>5437</v>
      </c>
      <c r="K2391" s="2767" t="s">
        <v>4141</v>
      </c>
      <c r="L2391" s="2767" t="s">
        <v>7661</v>
      </c>
      <c r="M2391" s="2766"/>
      <c r="N2391" s="2766"/>
      <c r="O2391" s="2768">
        <v>45997</v>
      </c>
      <c r="P2391" s="2766"/>
      <c r="Q2391" s="2768">
        <v>46050</v>
      </c>
      <c r="R2391" s="2492" t="s">
        <v>1578</v>
      </c>
      <c r="S2391" s="2766">
        <v>0</v>
      </c>
      <c r="T2391" s="2766">
        <v>1</v>
      </c>
      <c r="U2391" s="2766" t="s">
        <v>34</v>
      </c>
      <c r="V2391" s="2766" t="s">
        <v>34</v>
      </c>
      <c r="W2391" s="2768" t="s">
        <v>31385</v>
      </c>
      <c r="X2391" s="2766" t="s">
        <v>36</v>
      </c>
      <c r="Y2391" s="2766">
        <v>350</v>
      </c>
      <c r="Z2391" s="2766" t="s">
        <v>37</v>
      </c>
      <c r="AA2391" s="2766" t="s">
        <v>38</v>
      </c>
      <c r="AB2391" s="2492" t="s">
        <v>1579</v>
      </c>
      <c r="AC2391" s="2766" t="s">
        <v>7417</v>
      </c>
    </row>
    <row r="2392" spans="1:29" ht="15" customHeight="1">
      <c r="A2392" s="2766" t="s">
        <v>5333</v>
      </c>
      <c r="B2392" s="2766" t="s">
        <v>5333</v>
      </c>
      <c r="C2392" s="2766" t="s">
        <v>7662</v>
      </c>
      <c r="D2392" s="2766" t="s">
        <v>7663</v>
      </c>
      <c r="E2392" s="2766" t="s">
        <v>7664</v>
      </c>
      <c r="F2392" s="2767">
        <v>759000000</v>
      </c>
      <c r="G2392" s="2767">
        <v>759000000</v>
      </c>
      <c r="H2392" s="2766" t="s">
        <v>7665</v>
      </c>
      <c r="I2392" s="2766" t="s">
        <v>7666</v>
      </c>
      <c r="J2392" s="2767" t="s">
        <v>5418</v>
      </c>
      <c r="K2392" s="2767" t="s">
        <v>4194</v>
      </c>
      <c r="L2392" s="2767" t="s">
        <v>7667</v>
      </c>
      <c r="M2392" s="2766"/>
      <c r="N2392" s="2766"/>
      <c r="O2392" s="2768">
        <v>46057</v>
      </c>
      <c r="P2392" s="2766"/>
      <c r="Q2392" s="2768">
        <v>46058</v>
      </c>
      <c r="R2392" s="2492" t="s">
        <v>1578</v>
      </c>
      <c r="S2392" s="2766">
        <v>0</v>
      </c>
      <c r="T2392" s="2766">
        <v>0</v>
      </c>
      <c r="U2392" s="2766" t="s">
        <v>34</v>
      </c>
      <c r="V2392" s="2766" t="s">
        <v>34</v>
      </c>
      <c r="W2392" s="2768" t="s">
        <v>31385</v>
      </c>
      <c r="X2392" s="2766" t="s">
        <v>36</v>
      </c>
      <c r="Y2392" s="2766">
        <v>200</v>
      </c>
      <c r="Z2392" s="2766" t="s">
        <v>37</v>
      </c>
      <c r="AA2392" s="2766" t="s">
        <v>38</v>
      </c>
      <c r="AB2392" s="2492" t="s">
        <v>1579</v>
      </c>
      <c r="AC2392" s="2766" t="s">
        <v>6721</v>
      </c>
    </row>
    <row r="2393" spans="1:29" ht="15" customHeight="1">
      <c r="A2393" s="2766" t="s">
        <v>5333</v>
      </c>
      <c r="B2393" s="2766" t="s">
        <v>5333</v>
      </c>
      <c r="C2393" s="2766" t="s">
        <v>7668</v>
      </c>
      <c r="D2393" s="2766" t="s">
        <v>7669</v>
      </c>
      <c r="E2393" s="2766" t="s">
        <v>7670</v>
      </c>
      <c r="F2393" s="2767">
        <v>171000000</v>
      </c>
      <c r="G2393" s="2767">
        <v>778000000</v>
      </c>
      <c r="H2393" s="2766" t="s">
        <v>7671</v>
      </c>
      <c r="I2393" s="2766" t="s">
        <v>7672</v>
      </c>
      <c r="J2393" s="2767" t="s">
        <v>5411</v>
      </c>
      <c r="K2393" s="2767" t="s">
        <v>4141</v>
      </c>
      <c r="L2393" s="2767" t="s">
        <v>7673</v>
      </c>
      <c r="M2393" s="2766"/>
      <c r="N2393" s="2766"/>
      <c r="O2393" s="2768">
        <v>46037</v>
      </c>
      <c r="P2393" s="2766"/>
      <c r="Q2393" s="2768">
        <v>46038</v>
      </c>
      <c r="R2393" s="2492" t="s">
        <v>1578</v>
      </c>
      <c r="S2393" s="2766">
        <v>0</v>
      </c>
      <c r="T2393" s="2766">
        <v>0</v>
      </c>
      <c r="U2393" s="2766" t="s">
        <v>34</v>
      </c>
      <c r="V2393" s="2766" t="s">
        <v>34</v>
      </c>
      <c r="W2393" s="2768" t="s">
        <v>31385</v>
      </c>
      <c r="X2393" s="2766" t="s">
        <v>36</v>
      </c>
      <c r="Y2393" s="2766">
        <v>350</v>
      </c>
      <c r="Z2393" s="2766" t="s">
        <v>37</v>
      </c>
      <c r="AA2393" s="2766" t="s">
        <v>38</v>
      </c>
      <c r="AB2393" s="2492" t="s">
        <v>1579</v>
      </c>
      <c r="AC2393" s="2766" t="s">
        <v>7674</v>
      </c>
    </row>
    <row r="2394" spans="1:29" ht="15" customHeight="1">
      <c r="A2394" s="2766" t="s">
        <v>5333</v>
      </c>
      <c r="B2394" s="2766" t="s">
        <v>5333</v>
      </c>
      <c r="C2394" s="2766" t="s">
        <v>7675</v>
      </c>
      <c r="D2394" s="2766" t="s">
        <v>7676</v>
      </c>
      <c r="E2394" s="2766" t="s">
        <v>7677</v>
      </c>
      <c r="F2394" s="2767">
        <v>759000000</v>
      </c>
      <c r="G2394" s="2767">
        <v>759000000</v>
      </c>
      <c r="H2394" s="2766" t="s">
        <v>7678</v>
      </c>
      <c r="I2394" s="2766" t="s">
        <v>7679</v>
      </c>
      <c r="J2394" s="2767" t="s">
        <v>6520</v>
      </c>
      <c r="K2394" s="2767" t="s">
        <v>4194</v>
      </c>
      <c r="L2394" s="2767" t="s">
        <v>7680</v>
      </c>
      <c r="M2394" s="2766"/>
      <c r="N2394" s="2766"/>
      <c r="O2394" s="2768">
        <v>46044</v>
      </c>
      <c r="P2394" s="2766"/>
      <c r="Q2394" s="2768">
        <v>46044</v>
      </c>
      <c r="R2394" s="2492" t="s">
        <v>1578</v>
      </c>
      <c r="S2394" s="2766">
        <v>0</v>
      </c>
      <c r="T2394" s="2766">
        <v>0</v>
      </c>
      <c r="U2394" s="2766" t="s">
        <v>34</v>
      </c>
      <c r="V2394" s="2766" t="s">
        <v>34</v>
      </c>
      <c r="W2394" s="2768" t="s">
        <v>31385</v>
      </c>
      <c r="X2394" s="2766" t="s">
        <v>36</v>
      </c>
      <c r="Y2394" s="2766"/>
      <c r="Z2394" s="2766" t="s">
        <v>37</v>
      </c>
      <c r="AA2394" s="2766" t="s">
        <v>38</v>
      </c>
      <c r="AB2394" s="2492" t="s">
        <v>1579</v>
      </c>
      <c r="AC2394" s="2766" t="s">
        <v>7318</v>
      </c>
    </row>
    <row r="2395" spans="1:29" ht="15" customHeight="1">
      <c r="A2395" s="2766" t="s">
        <v>5333</v>
      </c>
      <c r="B2395" s="2766" t="s">
        <v>5333</v>
      </c>
      <c r="C2395" s="2766" t="s">
        <v>7681</v>
      </c>
      <c r="D2395" s="2766" t="s">
        <v>7682</v>
      </c>
      <c r="E2395" s="2766" t="s">
        <v>7683</v>
      </c>
      <c r="F2395" s="2767">
        <v>709000000</v>
      </c>
      <c r="G2395" s="2767">
        <v>748000000</v>
      </c>
      <c r="H2395" s="2766" t="s">
        <v>7684</v>
      </c>
      <c r="I2395" s="2766" t="s">
        <v>7685</v>
      </c>
      <c r="J2395" s="2767" t="s">
        <v>5801</v>
      </c>
      <c r="K2395" s="2767" t="s">
        <v>4124</v>
      </c>
      <c r="L2395" s="2767" t="s">
        <v>5802</v>
      </c>
      <c r="M2395" s="2766"/>
      <c r="N2395" s="2766"/>
      <c r="O2395" s="2768">
        <v>46056</v>
      </c>
      <c r="P2395" s="2766"/>
      <c r="Q2395" s="2768">
        <v>46058</v>
      </c>
      <c r="R2395" s="2492" t="s">
        <v>1578</v>
      </c>
      <c r="S2395" s="2766">
        <v>0</v>
      </c>
      <c r="T2395" s="2766">
        <v>0</v>
      </c>
      <c r="U2395" s="2766" t="s">
        <v>34</v>
      </c>
      <c r="V2395" s="2766" t="s">
        <v>34</v>
      </c>
      <c r="W2395" s="2768" t="s">
        <v>31385</v>
      </c>
      <c r="X2395" s="2766" t="s">
        <v>36</v>
      </c>
      <c r="Y2395" s="2766">
        <v>100</v>
      </c>
      <c r="Z2395" s="2766" t="s">
        <v>37</v>
      </c>
      <c r="AA2395" s="2766" t="s">
        <v>38</v>
      </c>
      <c r="AB2395" s="2492" t="s">
        <v>1579</v>
      </c>
      <c r="AC2395" s="2766" t="s">
        <v>6721</v>
      </c>
    </row>
    <row r="2396" spans="1:29" ht="15" customHeight="1">
      <c r="A2396" s="2766" t="s">
        <v>5333</v>
      </c>
      <c r="B2396" s="2766" t="s">
        <v>5333</v>
      </c>
      <c r="C2396" s="2766" t="s">
        <v>7686</v>
      </c>
      <c r="D2396" s="2766" t="s">
        <v>7687</v>
      </c>
      <c r="E2396" s="2766" t="s">
        <v>7688</v>
      </c>
      <c r="F2396" s="2767">
        <v>555000000</v>
      </c>
      <c r="G2396" s="2767">
        <v>154000000</v>
      </c>
      <c r="H2396" s="2766" t="s">
        <v>7689</v>
      </c>
      <c r="I2396" s="2766" t="s">
        <v>7690</v>
      </c>
      <c r="J2396" s="2767" t="s">
        <v>6520</v>
      </c>
      <c r="K2396" s="2767" t="s">
        <v>4141</v>
      </c>
      <c r="L2396" s="2767" t="s">
        <v>7691</v>
      </c>
      <c r="M2396" s="2766"/>
      <c r="N2396" s="2766"/>
      <c r="O2396" s="2768">
        <v>46055</v>
      </c>
      <c r="P2396" s="2766"/>
      <c r="Q2396" s="2768">
        <v>46056</v>
      </c>
      <c r="R2396" s="2492" t="s">
        <v>1578</v>
      </c>
      <c r="S2396" s="2766">
        <v>0</v>
      </c>
      <c r="T2396" s="2766">
        <v>0</v>
      </c>
      <c r="U2396" s="2766" t="s">
        <v>34</v>
      </c>
      <c r="V2396" s="2766" t="s">
        <v>34</v>
      </c>
      <c r="W2396" s="2768" t="s">
        <v>31385</v>
      </c>
      <c r="X2396" s="2766" t="s">
        <v>36</v>
      </c>
      <c r="Y2396" s="2766">
        <v>300</v>
      </c>
      <c r="Z2396" s="2766" t="s">
        <v>37</v>
      </c>
      <c r="AA2396" s="2766" t="s">
        <v>38</v>
      </c>
      <c r="AB2396" s="2492" t="s">
        <v>1579</v>
      </c>
      <c r="AC2396" s="2766" t="s">
        <v>7318</v>
      </c>
    </row>
    <row r="2397" spans="1:29" ht="15" customHeight="1">
      <c r="A2397" s="2766" t="s">
        <v>5333</v>
      </c>
      <c r="B2397" s="2766" t="s">
        <v>5333</v>
      </c>
      <c r="C2397" s="2766" t="s">
        <v>7692</v>
      </c>
      <c r="D2397" s="2766" t="s">
        <v>7693</v>
      </c>
      <c r="E2397" s="2766" t="s">
        <v>7694</v>
      </c>
      <c r="F2397" s="2767">
        <v>575000000</v>
      </c>
      <c r="G2397" s="2767">
        <v>757000000</v>
      </c>
      <c r="H2397" s="2766" t="s">
        <v>7695</v>
      </c>
      <c r="I2397" s="2766" t="s">
        <v>22260</v>
      </c>
      <c r="J2397" s="2767" t="s">
        <v>5572</v>
      </c>
      <c r="K2397" s="2767" t="s">
        <v>4141</v>
      </c>
      <c r="L2397" s="2767" t="s">
        <v>6422</v>
      </c>
      <c r="M2397" s="2766"/>
      <c r="N2397" s="2766"/>
      <c r="O2397" s="2768">
        <v>45820</v>
      </c>
      <c r="P2397" s="2766"/>
      <c r="Q2397" s="2768">
        <v>46072</v>
      </c>
      <c r="R2397" s="2492" t="s">
        <v>1578</v>
      </c>
      <c r="S2397" s="2766">
        <v>0</v>
      </c>
      <c r="T2397" s="2766">
        <v>0</v>
      </c>
      <c r="U2397" s="2766" t="s">
        <v>34</v>
      </c>
      <c r="V2397" s="2766" t="s">
        <v>34</v>
      </c>
      <c r="W2397" s="2768" t="s">
        <v>31385</v>
      </c>
      <c r="X2397" s="2766" t="s">
        <v>36</v>
      </c>
      <c r="Y2397" s="2766">
        <v>200</v>
      </c>
      <c r="Z2397" s="2766" t="s">
        <v>37</v>
      </c>
      <c r="AA2397" s="2766" t="s">
        <v>38</v>
      </c>
      <c r="AB2397" s="2492" t="s">
        <v>1579</v>
      </c>
      <c r="AC2397" s="2766" t="s">
        <v>5355</v>
      </c>
    </row>
    <row r="2398" spans="1:29" ht="15" customHeight="1">
      <c r="A2398" s="2766" t="s">
        <v>5333</v>
      </c>
      <c r="B2398" s="2766" t="s">
        <v>5333</v>
      </c>
      <c r="C2398" s="2766" t="s">
        <v>7696</v>
      </c>
      <c r="D2398" s="2766" t="s">
        <v>7697</v>
      </c>
      <c r="E2398" s="2766" t="s">
        <v>7698</v>
      </c>
      <c r="F2398" s="2767">
        <v>707000000</v>
      </c>
      <c r="G2398" s="2767">
        <v>718000000</v>
      </c>
      <c r="H2398" s="2766" t="s">
        <v>7699</v>
      </c>
      <c r="I2398" s="2766" t="s">
        <v>7700</v>
      </c>
      <c r="J2398" s="2767" t="s">
        <v>5411</v>
      </c>
      <c r="K2398" s="2767" t="s">
        <v>4141</v>
      </c>
      <c r="L2398" s="2767" t="s">
        <v>7701</v>
      </c>
      <c r="M2398" s="2766"/>
      <c r="N2398" s="2766"/>
      <c r="O2398" s="2768">
        <v>46030</v>
      </c>
      <c r="P2398" s="2766"/>
      <c r="Q2398" s="2768">
        <v>46032</v>
      </c>
      <c r="R2398" s="2492" t="s">
        <v>1578</v>
      </c>
      <c r="S2398" s="2766">
        <v>0</v>
      </c>
      <c r="T2398" s="2766">
        <v>0</v>
      </c>
      <c r="U2398" s="2766" t="s">
        <v>34</v>
      </c>
      <c r="V2398" s="2766" t="s">
        <v>34</v>
      </c>
      <c r="W2398" s="2768" t="s">
        <v>31385</v>
      </c>
      <c r="X2398" s="2766" t="s">
        <v>36</v>
      </c>
      <c r="Y2398" s="2766">
        <v>350</v>
      </c>
      <c r="Z2398" s="2766" t="s">
        <v>37</v>
      </c>
      <c r="AA2398" s="2766" t="s">
        <v>38</v>
      </c>
      <c r="AB2398" s="2492" t="s">
        <v>1579</v>
      </c>
      <c r="AC2398" s="2766" t="s">
        <v>5355</v>
      </c>
    </row>
    <row r="2399" spans="1:29" ht="15" customHeight="1">
      <c r="A2399" s="2766" t="s">
        <v>5333</v>
      </c>
      <c r="B2399" s="2766" t="s">
        <v>5333</v>
      </c>
      <c r="C2399" s="2766" t="s">
        <v>7702</v>
      </c>
      <c r="D2399" s="2766" t="s">
        <v>7703</v>
      </c>
      <c r="E2399" s="2766" t="s">
        <v>7704</v>
      </c>
      <c r="F2399" s="2767">
        <v>720000000</v>
      </c>
      <c r="G2399" s="2767">
        <v>161000000</v>
      </c>
      <c r="H2399" s="2766" t="s">
        <v>7705</v>
      </c>
      <c r="I2399" s="2766" t="s">
        <v>7706</v>
      </c>
      <c r="J2399" s="2767" t="s">
        <v>5418</v>
      </c>
      <c r="K2399" s="2767" t="s">
        <v>2435</v>
      </c>
      <c r="L2399" s="2767" t="s">
        <v>7707</v>
      </c>
      <c r="M2399" s="2766"/>
      <c r="N2399" s="2766"/>
      <c r="O2399" s="2768">
        <v>46034</v>
      </c>
      <c r="P2399" s="2766"/>
      <c r="Q2399" s="2768">
        <v>46035</v>
      </c>
      <c r="R2399" s="2766" t="s">
        <v>115</v>
      </c>
      <c r="S2399" s="2766"/>
      <c r="T2399" s="2766">
        <v>12</v>
      </c>
      <c r="U2399" s="2766" t="s">
        <v>34</v>
      </c>
      <c r="V2399" s="2766" t="s">
        <v>34</v>
      </c>
      <c r="W2399" s="2768" t="s">
        <v>31385</v>
      </c>
      <c r="X2399" s="2766" t="s">
        <v>36</v>
      </c>
      <c r="Y2399" s="2766">
        <v>1300</v>
      </c>
      <c r="Z2399" s="2766" t="s">
        <v>37</v>
      </c>
      <c r="AA2399" s="2766" t="s">
        <v>38</v>
      </c>
      <c r="AB2399" s="2766" t="s">
        <v>116</v>
      </c>
      <c r="AC2399" s="2766" t="s">
        <v>4176</v>
      </c>
    </row>
    <row r="2400" spans="1:29" ht="15" customHeight="1">
      <c r="A2400" s="2766" t="s">
        <v>5333</v>
      </c>
      <c r="B2400" s="2766" t="s">
        <v>5333</v>
      </c>
      <c r="C2400" s="2766" t="s">
        <v>7708</v>
      </c>
      <c r="D2400" s="2766" t="s">
        <v>7709</v>
      </c>
      <c r="E2400" s="2766" t="s">
        <v>7710</v>
      </c>
      <c r="F2400" s="2767">
        <v>758000000</v>
      </c>
      <c r="G2400" s="2767">
        <v>173000000</v>
      </c>
      <c r="H2400" s="2766" t="s">
        <v>6810</v>
      </c>
      <c r="I2400" s="2766" t="s">
        <v>7711</v>
      </c>
      <c r="J2400" s="2767" t="s">
        <v>6520</v>
      </c>
      <c r="K2400" s="2767" t="s">
        <v>4141</v>
      </c>
      <c r="L2400" s="2767" t="s">
        <v>6812</v>
      </c>
      <c r="M2400" s="2766"/>
      <c r="N2400" s="2766"/>
      <c r="O2400" s="2768">
        <v>46036</v>
      </c>
      <c r="P2400" s="2766"/>
      <c r="Q2400" s="2768">
        <v>46038</v>
      </c>
      <c r="R2400" s="2492" t="s">
        <v>1578</v>
      </c>
      <c r="S2400" s="2766">
        <v>0</v>
      </c>
      <c r="T2400" s="2766">
        <v>1</v>
      </c>
      <c r="U2400" s="2766" t="s">
        <v>34</v>
      </c>
      <c r="V2400" s="2766" t="s">
        <v>34</v>
      </c>
      <c r="W2400" s="2768" t="s">
        <v>31385</v>
      </c>
      <c r="X2400" s="2766" t="s">
        <v>36</v>
      </c>
      <c r="Y2400" s="2766"/>
      <c r="Z2400" s="2766" t="s">
        <v>37</v>
      </c>
      <c r="AA2400" s="2766" t="s">
        <v>38</v>
      </c>
      <c r="AB2400" s="2492" t="s">
        <v>1579</v>
      </c>
      <c r="AC2400" s="2766" t="s">
        <v>6721</v>
      </c>
    </row>
    <row r="2401" spans="1:29" ht="15" customHeight="1">
      <c r="A2401" s="2766" t="s">
        <v>5333</v>
      </c>
      <c r="B2401" s="2766" t="s">
        <v>5333</v>
      </c>
      <c r="C2401" s="2766" t="s">
        <v>7712</v>
      </c>
      <c r="D2401" s="2766" t="s">
        <v>7713</v>
      </c>
      <c r="E2401" s="2766" t="s">
        <v>7714</v>
      </c>
      <c r="F2401" s="2767">
        <v>777000000</v>
      </c>
      <c r="G2401" s="2767">
        <v>779000000</v>
      </c>
      <c r="H2401" s="2766" t="s">
        <v>7699</v>
      </c>
      <c r="I2401" s="2766" t="s">
        <v>7700</v>
      </c>
      <c r="J2401" s="2767" t="s">
        <v>6520</v>
      </c>
      <c r="K2401" s="2767" t="s">
        <v>4141</v>
      </c>
      <c r="L2401" s="2767" t="s">
        <v>7691</v>
      </c>
      <c r="M2401" s="2766"/>
      <c r="N2401" s="2766"/>
      <c r="O2401" s="2768">
        <v>46056</v>
      </c>
      <c r="P2401" s="2766"/>
      <c r="Q2401" s="2768">
        <v>46056</v>
      </c>
      <c r="R2401" s="2492" t="s">
        <v>1578</v>
      </c>
      <c r="S2401" s="2766">
        <v>0</v>
      </c>
      <c r="T2401" s="2766">
        <v>0</v>
      </c>
      <c r="U2401" s="2766" t="s">
        <v>34</v>
      </c>
      <c r="V2401" s="2766" t="s">
        <v>34</v>
      </c>
      <c r="W2401" s="2768" t="s">
        <v>31385</v>
      </c>
      <c r="X2401" s="2766" t="s">
        <v>36</v>
      </c>
      <c r="Y2401" s="2766">
        <v>300</v>
      </c>
      <c r="Z2401" s="2766" t="s">
        <v>37</v>
      </c>
      <c r="AA2401" s="2766" t="s">
        <v>38</v>
      </c>
      <c r="AB2401" s="2492" t="s">
        <v>1579</v>
      </c>
      <c r="AC2401" s="2766" t="s">
        <v>7318</v>
      </c>
    </row>
    <row r="2402" spans="1:29" ht="15" customHeight="1">
      <c r="A2402" s="2766" t="s">
        <v>5333</v>
      </c>
      <c r="B2402" s="2766" t="s">
        <v>5333</v>
      </c>
      <c r="C2402" s="2766" t="s">
        <v>7715</v>
      </c>
      <c r="D2402" s="2766" t="s">
        <v>7716</v>
      </c>
      <c r="E2402" s="2766" t="s">
        <v>7717</v>
      </c>
      <c r="F2402" s="2767">
        <v>767000000</v>
      </c>
      <c r="G2402" s="2767">
        <v>142000000</v>
      </c>
      <c r="H2402" s="2766" t="s">
        <v>7718</v>
      </c>
      <c r="I2402" s="2766" t="s">
        <v>7719</v>
      </c>
      <c r="J2402" s="2767" t="s">
        <v>5411</v>
      </c>
      <c r="K2402" s="2767" t="s">
        <v>4141</v>
      </c>
      <c r="L2402" s="2767" t="s">
        <v>7720</v>
      </c>
      <c r="M2402" s="2766"/>
      <c r="N2402" s="2766"/>
      <c r="O2402" s="2768">
        <v>46036</v>
      </c>
      <c r="P2402" s="2766"/>
      <c r="Q2402" s="2768">
        <v>46036</v>
      </c>
      <c r="R2402" s="2492" t="s">
        <v>1578</v>
      </c>
      <c r="S2402" s="2766">
        <v>0</v>
      </c>
      <c r="T2402" s="2766">
        <v>0</v>
      </c>
      <c r="U2402" s="2766" t="s">
        <v>34</v>
      </c>
      <c r="V2402" s="2766" t="s">
        <v>34</v>
      </c>
      <c r="W2402" s="2768" t="s">
        <v>31385</v>
      </c>
      <c r="X2402" s="2766" t="s">
        <v>36</v>
      </c>
      <c r="Y2402" s="2766">
        <v>200</v>
      </c>
      <c r="Z2402" s="2766" t="s">
        <v>37</v>
      </c>
      <c r="AA2402" s="2766" t="s">
        <v>38</v>
      </c>
      <c r="AB2402" s="2492" t="s">
        <v>1579</v>
      </c>
      <c r="AC2402" s="2766" t="s">
        <v>5355</v>
      </c>
    </row>
    <row r="2403" spans="1:29" ht="15" customHeight="1">
      <c r="A2403" s="2766" t="s">
        <v>5333</v>
      </c>
      <c r="B2403" s="2766" t="s">
        <v>5333</v>
      </c>
      <c r="C2403" s="2766" t="s">
        <v>7721</v>
      </c>
      <c r="D2403" s="2766" t="s">
        <v>2984</v>
      </c>
      <c r="E2403" s="2766" t="s">
        <v>7722</v>
      </c>
      <c r="F2403" s="2767">
        <v>170598483</v>
      </c>
      <c r="G2403" s="2767">
        <v>799000000</v>
      </c>
      <c r="H2403" s="2766" t="s">
        <v>7723</v>
      </c>
      <c r="I2403" s="2766"/>
      <c r="J2403" s="2767"/>
      <c r="K2403" s="2767"/>
      <c r="L2403" s="2767"/>
      <c r="M2403" s="2766"/>
      <c r="N2403" s="2766"/>
      <c r="O2403" s="2768">
        <v>46005</v>
      </c>
      <c r="P2403" s="2766"/>
      <c r="Q2403" s="2768">
        <v>46072</v>
      </c>
      <c r="R2403" s="2766" t="s">
        <v>205</v>
      </c>
      <c r="S2403" s="2766">
        <v>0</v>
      </c>
      <c r="T2403" s="2766">
        <v>0</v>
      </c>
      <c r="U2403" s="2766" t="s">
        <v>34</v>
      </c>
      <c r="V2403" s="2766" t="s">
        <v>34</v>
      </c>
      <c r="W2403" s="2768" t="s">
        <v>31385</v>
      </c>
      <c r="X2403" s="2766" t="s">
        <v>36</v>
      </c>
      <c r="Y2403" s="2766"/>
      <c r="Z2403" s="2766" t="s">
        <v>37</v>
      </c>
      <c r="AA2403" s="2766" t="s">
        <v>38</v>
      </c>
      <c r="AB2403" s="2492" t="s">
        <v>748</v>
      </c>
      <c r="AC2403" s="2766" t="s">
        <v>4709</v>
      </c>
    </row>
    <row r="2404" spans="1:29" ht="15" customHeight="1">
      <c r="A2404" s="2766" t="s">
        <v>5333</v>
      </c>
      <c r="B2404" s="2766" t="s">
        <v>5333</v>
      </c>
      <c r="C2404" s="2766" t="s">
        <v>7724</v>
      </c>
      <c r="D2404" s="2766" t="s">
        <v>7725</v>
      </c>
      <c r="E2404" s="2766" t="s">
        <v>7726</v>
      </c>
      <c r="F2404" s="2767">
        <v>106000000</v>
      </c>
      <c r="G2404" s="2767">
        <v>74100000</v>
      </c>
      <c r="H2404" s="2766" t="s">
        <v>7727</v>
      </c>
      <c r="I2404" s="2766" t="s">
        <v>5742</v>
      </c>
      <c r="J2404" s="2767" t="s">
        <v>5338</v>
      </c>
      <c r="K2404" s="2767" t="s">
        <v>4141</v>
      </c>
      <c r="L2404" s="2767" t="s">
        <v>6372</v>
      </c>
      <c r="M2404" s="2766"/>
      <c r="N2404" s="2766"/>
      <c r="O2404" s="2768">
        <v>45971</v>
      </c>
      <c r="P2404" s="2766"/>
      <c r="Q2404" s="2768">
        <v>45973</v>
      </c>
      <c r="R2404" s="2492" t="s">
        <v>1578</v>
      </c>
      <c r="S2404" s="2766">
        <v>0</v>
      </c>
      <c r="T2404" s="2766">
        <v>0</v>
      </c>
      <c r="U2404" s="2766" t="s">
        <v>34</v>
      </c>
      <c r="V2404" s="2766" t="s">
        <v>34</v>
      </c>
      <c r="W2404" s="2768" t="s">
        <v>31385</v>
      </c>
      <c r="X2404" s="2766" t="s">
        <v>36</v>
      </c>
      <c r="Y2404" s="2766">
        <v>300</v>
      </c>
      <c r="Z2404" s="2766" t="s">
        <v>37</v>
      </c>
      <c r="AA2404" s="2766" t="s">
        <v>38</v>
      </c>
      <c r="AB2404" s="2492" t="s">
        <v>1579</v>
      </c>
      <c r="AC2404" s="2766" t="s">
        <v>5393</v>
      </c>
    </row>
    <row r="2405" spans="1:29" ht="15" customHeight="1">
      <c r="A2405" s="2766" t="s">
        <v>5333</v>
      </c>
      <c r="B2405" s="2766" t="s">
        <v>5333</v>
      </c>
      <c r="C2405" s="2766" t="s">
        <v>7728</v>
      </c>
      <c r="D2405" s="2766" t="s">
        <v>7729</v>
      </c>
      <c r="E2405" s="2766" t="s">
        <v>7730</v>
      </c>
      <c r="F2405" s="2767">
        <v>709000000</v>
      </c>
      <c r="G2405" s="2767">
        <v>504000000</v>
      </c>
      <c r="H2405" s="2766" t="s">
        <v>7731</v>
      </c>
      <c r="I2405" s="2766" t="s">
        <v>7732</v>
      </c>
      <c r="J2405" s="2767" t="s">
        <v>5369</v>
      </c>
      <c r="K2405" s="2767" t="s">
        <v>4141</v>
      </c>
      <c r="L2405" s="2767" t="s">
        <v>5664</v>
      </c>
      <c r="M2405" s="2766"/>
      <c r="N2405" s="2766"/>
      <c r="O2405" s="2768">
        <v>45994</v>
      </c>
      <c r="P2405" s="2766"/>
      <c r="Q2405" s="2768">
        <v>45995</v>
      </c>
      <c r="R2405" s="2492" t="s">
        <v>1578</v>
      </c>
      <c r="S2405" s="2766">
        <v>0</v>
      </c>
      <c r="T2405" s="2766">
        <v>3</v>
      </c>
      <c r="U2405" s="2766" t="s">
        <v>34</v>
      </c>
      <c r="V2405" s="2766" t="s">
        <v>34</v>
      </c>
      <c r="W2405" s="2768" t="s">
        <v>31385</v>
      </c>
      <c r="X2405" s="2766" t="s">
        <v>36</v>
      </c>
      <c r="Y2405" s="2766">
        <v>500</v>
      </c>
      <c r="Z2405" s="2766" t="s">
        <v>37</v>
      </c>
      <c r="AA2405" s="2766" t="s">
        <v>38</v>
      </c>
      <c r="AB2405" s="2492" t="s">
        <v>1579</v>
      </c>
      <c r="AC2405" s="2766" t="s">
        <v>5355</v>
      </c>
    </row>
    <row r="2406" spans="1:29" ht="15" customHeight="1">
      <c r="A2406" s="2766" t="s">
        <v>5333</v>
      </c>
      <c r="B2406" s="2766" t="s">
        <v>5333</v>
      </c>
      <c r="C2406" s="2766" t="s">
        <v>7733</v>
      </c>
      <c r="D2406" s="2766" t="s">
        <v>7734</v>
      </c>
      <c r="E2406" s="2766" t="s">
        <v>7735</v>
      </c>
      <c r="F2406" s="2767">
        <v>506000000</v>
      </c>
      <c r="G2406" s="2767">
        <v>150000000</v>
      </c>
      <c r="H2406" s="2766" t="s">
        <v>7736</v>
      </c>
      <c r="I2406" s="2766" t="s">
        <v>7737</v>
      </c>
      <c r="J2406" s="2767" t="s">
        <v>5633</v>
      </c>
      <c r="K2406" s="2767" t="s">
        <v>4141</v>
      </c>
      <c r="L2406" s="2767" t="s">
        <v>7147</v>
      </c>
      <c r="M2406" s="2766"/>
      <c r="N2406" s="2766"/>
      <c r="O2406" s="2768">
        <v>45961</v>
      </c>
      <c r="P2406" s="2766"/>
      <c r="Q2406" s="2768">
        <v>45962</v>
      </c>
      <c r="R2406" s="2492" t="s">
        <v>1578</v>
      </c>
      <c r="S2406" s="2766">
        <v>0</v>
      </c>
      <c r="T2406" s="2766">
        <v>0</v>
      </c>
      <c r="U2406" s="2766" t="s">
        <v>34</v>
      </c>
      <c r="V2406" s="2766" t="s">
        <v>34</v>
      </c>
      <c r="W2406" s="2768" t="s">
        <v>31385</v>
      </c>
      <c r="X2406" s="2766" t="s">
        <v>36</v>
      </c>
      <c r="Y2406" s="2766">
        <v>350</v>
      </c>
      <c r="Z2406" s="2766" t="s">
        <v>37</v>
      </c>
      <c r="AA2406" s="2766" t="s">
        <v>38</v>
      </c>
      <c r="AB2406" s="2492" t="s">
        <v>1579</v>
      </c>
      <c r="AC2406" s="2766" t="s">
        <v>5355</v>
      </c>
    </row>
    <row r="2407" spans="1:29" ht="15" customHeight="1">
      <c r="A2407" s="2766" t="s">
        <v>5333</v>
      </c>
      <c r="B2407" s="2766" t="s">
        <v>5333</v>
      </c>
      <c r="C2407" s="2766" t="s">
        <v>7738</v>
      </c>
      <c r="D2407" s="2766" t="s">
        <v>7739</v>
      </c>
      <c r="E2407" s="2766" t="s">
        <v>6797</v>
      </c>
      <c r="F2407" s="2767">
        <v>506000000</v>
      </c>
      <c r="G2407" s="2767">
        <v>504000000</v>
      </c>
      <c r="H2407" s="2766" t="s">
        <v>7740</v>
      </c>
      <c r="I2407" s="2766" t="s">
        <v>7741</v>
      </c>
      <c r="J2407" s="2767" t="s">
        <v>5353</v>
      </c>
      <c r="K2407" s="2767" t="s">
        <v>2435</v>
      </c>
      <c r="L2407" s="2767" t="s">
        <v>7742</v>
      </c>
      <c r="M2407" s="2766"/>
      <c r="N2407" s="2766"/>
      <c r="O2407" s="2768">
        <v>45859</v>
      </c>
      <c r="P2407" s="2766"/>
      <c r="Q2407" s="2768">
        <v>45860</v>
      </c>
      <c r="R2407" s="2492" t="s">
        <v>1578</v>
      </c>
      <c r="S2407" s="2766">
        <v>0</v>
      </c>
      <c r="T2407" s="2766">
        <v>0</v>
      </c>
      <c r="U2407" s="2766" t="s">
        <v>34</v>
      </c>
      <c r="V2407" s="2766" t="s">
        <v>34</v>
      </c>
      <c r="W2407" s="2768" t="s">
        <v>31385</v>
      </c>
      <c r="X2407" s="2766" t="s">
        <v>36</v>
      </c>
      <c r="Y2407" s="2766">
        <v>500</v>
      </c>
      <c r="Z2407" s="2766" t="s">
        <v>37</v>
      </c>
      <c r="AA2407" s="2766" t="s">
        <v>38</v>
      </c>
      <c r="AB2407" s="2492" t="s">
        <v>1579</v>
      </c>
      <c r="AC2407" s="2766" t="s">
        <v>7674</v>
      </c>
    </row>
    <row r="2408" spans="1:29" ht="15" customHeight="1">
      <c r="A2408" s="2766" t="s">
        <v>5333</v>
      </c>
      <c r="B2408" s="2766" t="s">
        <v>5333</v>
      </c>
      <c r="C2408" s="2766" t="s">
        <v>7743</v>
      </c>
      <c r="D2408" s="2766" t="s">
        <v>7744</v>
      </c>
      <c r="E2408" s="2766" t="s">
        <v>7745</v>
      </c>
      <c r="F2408" s="2767">
        <v>710000000</v>
      </c>
      <c r="G2408" s="2767">
        <v>16100000</v>
      </c>
      <c r="H2408" s="2766" t="s">
        <v>7746</v>
      </c>
      <c r="I2408" s="2766" t="s">
        <v>7747</v>
      </c>
      <c r="J2408" s="2767" t="s">
        <v>5714</v>
      </c>
      <c r="K2408" s="2767" t="s">
        <v>4141</v>
      </c>
      <c r="L2408" s="2767" t="s">
        <v>7748</v>
      </c>
      <c r="M2408" s="2766"/>
      <c r="N2408" s="2766"/>
      <c r="O2408" s="2768">
        <v>46036</v>
      </c>
      <c r="P2408" s="2766"/>
      <c r="Q2408" s="2768">
        <v>46036</v>
      </c>
      <c r="R2408" s="2492" t="s">
        <v>1578</v>
      </c>
      <c r="S2408" s="2766">
        <v>0</v>
      </c>
      <c r="T2408" s="2766">
        <v>0</v>
      </c>
      <c r="U2408" s="2766" t="s">
        <v>34</v>
      </c>
      <c r="V2408" s="2766" t="s">
        <v>34</v>
      </c>
      <c r="W2408" s="2768" t="s">
        <v>31385</v>
      </c>
      <c r="X2408" s="2766" t="s">
        <v>36</v>
      </c>
      <c r="Y2408" s="2766">
        <v>500</v>
      </c>
      <c r="Z2408" s="2766" t="s">
        <v>37</v>
      </c>
      <c r="AA2408" s="2766" t="s">
        <v>38</v>
      </c>
      <c r="AB2408" s="2492" t="s">
        <v>1579</v>
      </c>
      <c r="AC2408" s="2766" t="s">
        <v>5355</v>
      </c>
    </row>
    <row r="2409" spans="1:29" ht="15" customHeight="1">
      <c r="A2409" s="2766" t="s">
        <v>5333</v>
      </c>
      <c r="B2409" s="2766" t="s">
        <v>5333</v>
      </c>
      <c r="C2409" s="2766" t="s">
        <v>7749</v>
      </c>
      <c r="D2409" s="2766" t="s">
        <v>7750</v>
      </c>
      <c r="E2409" s="2766" t="s">
        <v>6809</v>
      </c>
      <c r="F2409" s="2767">
        <v>565000000</v>
      </c>
      <c r="G2409" s="2767">
        <v>1710000000</v>
      </c>
      <c r="H2409" s="2766" t="s">
        <v>22261</v>
      </c>
      <c r="I2409" s="2766" t="s">
        <v>7751</v>
      </c>
      <c r="J2409" s="2767" t="s">
        <v>6520</v>
      </c>
      <c r="K2409" s="2767" t="s">
        <v>4141</v>
      </c>
      <c r="L2409" s="2767" t="s">
        <v>7752</v>
      </c>
      <c r="M2409" s="2766"/>
      <c r="N2409" s="2766"/>
      <c r="O2409" s="2768">
        <v>46070</v>
      </c>
      <c r="P2409" s="2766"/>
      <c r="Q2409" s="2768">
        <v>46073</v>
      </c>
      <c r="R2409" s="2492" t="s">
        <v>1578</v>
      </c>
      <c r="S2409" s="2766">
        <v>0</v>
      </c>
      <c r="T2409" s="2766">
        <v>0</v>
      </c>
      <c r="U2409" s="2766" t="s">
        <v>34</v>
      </c>
      <c r="V2409" s="2766" t="s">
        <v>34</v>
      </c>
      <c r="W2409" s="2768" t="s">
        <v>31385</v>
      </c>
      <c r="X2409" s="2766" t="s">
        <v>36</v>
      </c>
      <c r="Y2409" s="2766">
        <v>400</v>
      </c>
      <c r="Z2409" s="2766" t="s">
        <v>37</v>
      </c>
      <c r="AA2409" s="2766" t="s">
        <v>38</v>
      </c>
      <c r="AB2409" s="2492" t="s">
        <v>1579</v>
      </c>
      <c r="AC2409" s="2766" t="s">
        <v>7318</v>
      </c>
    </row>
    <row r="2410" spans="1:29" ht="15" customHeight="1">
      <c r="A2410" s="2766" t="s">
        <v>5333</v>
      </c>
      <c r="B2410" s="2766" t="s">
        <v>5333</v>
      </c>
      <c r="C2410" s="2766" t="s">
        <v>7753</v>
      </c>
      <c r="D2410" s="2766" t="s">
        <v>7754</v>
      </c>
      <c r="E2410" s="2766" t="s">
        <v>7345</v>
      </c>
      <c r="F2410" s="2767">
        <v>798000000</v>
      </c>
      <c r="G2410" s="2767">
        <v>765000000</v>
      </c>
      <c r="H2410" s="2766" t="s">
        <v>7586</v>
      </c>
      <c r="I2410" s="2766" t="s">
        <v>7755</v>
      </c>
      <c r="J2410" s="2767" t="s">
        <v>5609</v>
      </c>
      <c r="K2410" s="2767" t="s">
        <v>4141</v>
      </c>
      <c r="L2410" s="2767" t="s">
        <v>5611</v>
      </c>
      <c r="M2410" s="2766"/>
      <c r="N2410" s="2766"/>
      <c r="O2410" s="2768">
        <v>46059</v>
      </c>
      <c r="P2410" s="2766"/>
      <c r="Q2410" s="2768">
        <v>46059</v>
      </c>
      <c r="R2410" s="2766" t="s">
        <v>115</v>
      </c>
      <c r="S2410" s="2766">
        <v>0</v>
      </c>
      <c r="T2410" s="2766">
        <v>5</v>
      </c>
      <c r="U2410" s="2766" t="s">
        <v>34</v>
      </c>
      <c r="V2410" s="2766" t="s">
        <v>34</v>
      </c>
      <c r="W2410" s="2768" t="s">
        <v>31385</v>
      </c>
      <c r="X2410" s="2766" t="s">
        <v>36</v>
      </c>
      <c r="Y2410" s="2766">
        <v>1200</v>
      </c>
      <c r="Z2410" s="2766" t="s">
        <v>37</v>
      </c>
      <c r="AA2410" s="2766" t="s">
        <v>38</v>
      </c>
      <c r="AB2410" s="2766" t="s">
        <v>116</v>
      </c>
      <c r="AC2410" s="2766" t="s">
        <v>4176</v>
      </c>
    </row>
    <row r="2411" spans="1:29" ht="15" customHeight="1">
      <c r="A2411" s="2766" t="s">
        <v>5333</v>
      </c>
      <c r="B2411" s="2766" t="s">
        <v>5333</v>
      </c>
      <c r="C2411" s="2766" t="s">
        <v>7756</v>
      </c>
      <c r="D2411" s="2766" t="s">
        <v>7757</v>
      </c>
      <c r="E2411" s="2766" t="s">
        <v>7758</v>
      </c>
      <c r="F2411" s="2767">
        <v>153000000</v>
      </c>
      <c r="G2411" s="2767">
        <v>585000000</v>
      </c>
      <c r="H2411" s="2766" t="s">
        <v>7759</v>
      </c>
      <c r="I2411" s="2766" t="s">
        <v>7760</v>
      </c>
      <c r="J2411" s="2767" t="s">
        <v>6839</v>
      </c>
      <c r="K2411" s="2767" t="s">
        <v>4141</v>
      </c>
      <c r="L2411" s="2767" t="s">
        <v>7761</v>
      </c>
      <c r="M2411" s="2766"/>
      <c r="N2411" s="2766"/>
      <c r="O2411" s="2768">
        <v>46037</v>
      </c>
      <c r="P2411" s="2766"/>
      <c r="Q2411" s="2768">
        <v>46044</v>
      </c>
      <c r="R2411" s="2492" t="s">
        <v>1578</v>
      </c>
      <c r="S2411" s="2766">
        <v>0</v>
      </c>
      <c r="T2411" s="2766">
        <v>0</v>
      </c>
      <c r="U2411" s="2766" t="s">
        <v>34</v>
      </c>
      <c r="V2411" s="2766" t="s">
        <v>34</v>
      </c>
      <c r="W2411" s="2768" t="s">
        <v>31385</v>
      </c>
      <c r="X2411" s="2766" t="s">
        <v>36</v>
      </c>
      <c r="Y2411" s="2766">
        <v>300</v>
      </c>
      <c r="Z2411" s="2766" t="s">
        <v>37</v>
      </c>
      <c r="AA2411" s="2766" t="s">
        <v>38</v>
      </c>
      <c r="AB2411" s="2766" t="s">
        <v>116</v>
      </c>
      <c r="AC2411" s="2766" t="s">
        <v>4176</v>
      </c>
    </row>
    <row r="2412" spans="1:29" ht="15" customHeight="1">
      <c r="A2412" s="2766" t="s">
        <v>5333</v>
      </c>
      <c r="B2412" s="2766" t="s">
        <v>5333</v>
      </c>
      <c r="C2412" s="2766" t="s">
        <v>7768</v>
      </c>
      <c r="D2412" s="2766" t="s">
        <v>7769</v>
      </c>
      <c r="E2412" s="2766" t="s">
        <v>7770</v>
      </c>
      <c r="F2412" s="2767">
        <v>505000000</v>
      </c>
      <c r="G2412" s="2767">
        <v>708000000</v>
      </c>
      <c r="H2412" s="2766" t="s">
        <v>7771</v>
      </c>
      <c r="I2412" s="2766" t="s">
        <v>22262</v>
      </c>
      <c r="J2412" s="2767" t="s">
        <v>5572</v>
      </c>
      <c r="K2412" s="2767" t="s">
        <v>4141</v>
      </c>
      <c r="L2412" s="2767" t="s">
        <v>7772</v>
      </c>
      <c r="M2412" s="2766"/>
      <c r="N2412" s="2766"/>
      <c r="O2412" s="2768">
        <v>46058</v>
      </c>
      <c r="P2412" s="2766"/>
      <c r="Q2412" s="2768">
        <v>46059</v>
      </c>
      <c r="R2412" s="2492" t="s">
        <v>1578</v>
      </c>
      <c r="S2412" s="2766">
        <v>0</v>
      </c>
      <c r="T2412" s="2766">
        <v>1</v>
      </c>
      <c r="U2412" s="2766" t="s">
        <v>34</v>
      </c>
      <c r="V2412" s="2766" t="s">
        <v>34</v>
      </c>
      <c r="W2412" s="2768" t="s">
        <v>31385</v>
      </c>
      <c r="X2412" s="2766" t="s">
        <v>36</v>
      </c>
      <c r="Y2412" s="2766">
        <v>350</v>
      </c>
      <c r="Z2412" s="2766" t="s">
        <v>37</v>
      </c>
      <c r="AA2412" s="2766" t="s">
        <v>38</v>
      </c>
      <c r="AB2412" s="2492" t="s">
        <v>1579</v>
      </c>
      <c r="AC2412" s="2766" t="s">
        <v>5355</v>
      </c>
    </row>
    <row r="2413" spans="1:29" ht="15" customHeight="1">
      <c r="A2413" s="2766" t="s">
        <v>5333</v>
      </c>
      <c r="B2413" s="2766" t="s">
        <v>5333</v>
      </c>
      <c r="C2413" s="2766" t="s">
        <v>7773</v>
      </c>
      <c r="D2413" s="2766" t="s">
        <v>7774</v>
      </c>
      <c r="E2413" s="2766" t="s">
        <v>7775</v>
      </c>
      <c r="F2413" s="2767">
        <v>758868481</v>
      </c>
      <c r="G2413" s="2767">
        <v>595000000</v>
      </c>
      <c r="H2413" s="2766" t="s">
        <v>7776</v>
      </c>
      <c r="I2413" s="2766" t="s">
        <v>22263</v>
      </c>
      <c r="J2413" s="2767"/>
      <c r="K2413" s="2767"/>
      <c r="L2413" s="2767"/>
      <c r="M2413" s="2766"/>
      <c r="N2413" s="2766"/>
      <c r="O2413" s="2768">
        <v>46072</v>
      </c>
      <c r="P2413" s="2766"/>
      <c r="Q2413" s="2768">
        <v>46072</v>
      </c>
      <c r="R2413" s="2766" t="s">
        <v>115</v>
      </c>
      <c r="S2413" s="2766"/>
      <c r="T2413" s="2766"/>
      <c r="U2413" s="2766" t="s">
        <v>34</v>
      </c>
      <c r="V2413" s="2766" t="s">
        <v>7777</v>
      </c>
      <c r="W2413" s="2768" t="s">
        <v>31385</v>
      </c>
      <c r="X2413" s="2766" t="s">
        <v>36</v>
      </c>
      <c r="Y2413" s="2766"/>
      <c r="Z2413" s="2766" t="s">
        <v>37</v>
      </c>
      <c r="AA2413" s="2766" t="s">
        <v>38</v>
      </c>
      <c r="AB2413" s="2766" t="s">
        <v>116</v>
      </c>
      <c r="AC2413" s="2766" t="s">
        <v>4176</v>
      </c>
    </row>
    <row r="2414" spans="1:29" ht="15" customHeight="1">
      <c r="A2414" s="2766" t="s">
        <v>5333</v>
      </c>
      <c r="B2414" s="2766" t="s">
        <v>5333</v>
      </c>
      <c r="C2414" s="2766" t="s">
        <v>7778</v>
      </c>
      <c r="D2414" s="2766" t="s">
        <v>7779</v>
      </c>
      <c r="E2414" s="2766" t="s">
        <v>7780</v>
      </c>
      <c r="F2414" s="2767">
        <v>708000000</v>
      </c>
      <c r="G2414" s="2767">
        <v>708000000</v>
      </c>
      <c r="H2414" s="2766" t="s">
        <v>7781</v>
      </c>
      <c r="I2414" s="2766" t="s">
        <v>22264</v>
      </c>
      <c r="J2414" s="2767" t="s">
        <v>5572</v>
      </c>
      <c r="K2414" s="2767" t="s">
        <v>4141</v>
      </c>
      <c r="L2414" s="2767" t="s">
        <v>7772</v>
      </c>
      <c r="M2414" s="2766"/>
      <c r="N2414" s="2766"/>
      <c r="O2414" s="2768">
        <v>46062</v>
      </c>
      <c r="P2414" s="2766"/>
      <c r="Q2414" s="2768">
        <v>46063</v>
      </c>
      <c r="R2414" s="2492" t="s">
        <v>1578</v>
      </c>
      <c r="S2414" s="2766">
        <v>0</v>
      </c>
      <c r="T2414" s="2766">
        <v>0</v>
      </c>
      <c r="U2414" s="2766" t="s">
        <v>34</v>
      </c>
      <c r="V2414" s="2766" t="s">
        <v>34</v>
      </c>
      <c r="W2414" s="2768" t="s">
        <v>31385</v>
      </c>
      <c r="X2414" s="2766" t="s">
        <v>36</v>
      </c>
      <c r="Y2414" s="2766">
        <v>150</v>
      </c>
      <c r="Z2414" s="2766" t="s">
        <v>37</v>
      </c>
      <c r="AA2414" s="2766" t="s">
        <v>38</v>
      </c>
      <c r="AB2414" s="2492" t="s">
        <v>1579</v>
      </c>
      <c r="AC2414" s="2766" t="s">
        <v>5355</v>
      </c>
    </row>
    <row r="2415" spans="1:29" ht="15" customHeight="1">
      <c r="A2415" s="2766" t="s">
        <v>5333</v>
      </c>
      <c r="B2415" s="2766" t="s">
        <v>5333</v>
      </c>
      <c r="C2415" s="2766" t="s">
        <v>8155</v>
      </c>
      <c r="D2415" s="2766" t="s">
        <v>8156</v>
      </c>
      <c r="E2415" s="2766" t="s">
        <v>8157</v>
      </c>
      <c r="F2415" s="2767">
        <v>172849622</v>
      </c>
      <c r="G2415" s="2767">
        <v>566000000</v>
      </c>
      <c r="H2415" s="2766" t="s">
        <v>25881</v>
      </c>
      <c r="I2415" s="2766" t="s">
        <v>30181</v>
      </c>
      <c r="J2415" s="2767" t="s">
        <v>6839</v>
      </c>
      <c r="K2415" s="2767" t="s">
        <v>4141</v>
      </c>
      <c r="L2415" s="2767" t="s">
        <v>7135</v>
      </c>
      <c r="M2415" s="2766"/>
      <c r="N2415" s="2766"/>
      <c r="O2415" s="2768">
        <v>46073</v>
      </c>
      <c r="P2415" s="2766"/>
      <c r="Q2415" s="2768">
        <v>46074</v>
      </c>
      <c r="R2415" s="2492" t="s">
        <v>1578</v>
      </c>
      <c r="S2415" s="2766">
        <v>0</v>
      </c>
      <c r="T2415" s="2766">
        <v>0</v>
      </c>
      <c r="U2415" s="2766" t="s">
        <v>34</v>
      </c>
      <c r="V2415" s="2766" t="s">
        <v>34</v>
      </c>
      <c r="W2415" s="2768" t="s">
        <v>31385</v>
      </c>
      <c r="X2415" s="2766" t="s">
        <v>36</v>
      </c>
      <c r="Y2415" s="2766">
        <v>100</v>
      </c>
      <c r="Z2415" s="2766" t="s">
        <v>37</v>
      </c>
      <c r="AA2415" s="2766" t="s">
        <v>38</v>
      </c>
      <c r="AB2415" s="2492" t="s">
        <v>1579</v>
      </c>
      <c r="AC2415" s="2766" t="s">
        <v>6721</v>
      </c>
    </row>
    <row r="2416" spans="1:29" ht="15" customHeight="1">
      <c r="A2416" s="2766" t="s">
        <v>5333</v>
      </c>
      <c r="B2416" s="2766" t="s">
        <v>5333</v>
      </c>
      <c r="C2416" s="2766" t="s">
        <v>7790</v>
      </c>
      <c r="D2416" s="2766" t="s">
        <v>7791</v>
      </c>
      <c r="E2416" s="2766" t="s">
        <v>7792</v>
      </c>
      <c r="F2416" s="2767">
        <v>160000000</v>
      </c>
      <c r="G2416" s="2767">
        <v>709000000</v>
      </c>
      <c r="H2416" s="2766" t="s">
        <v>7793</v>
      </c>
      <c r="I2416" s="2766" t="s">
        <v>22266</v>
      </c>
      <c r="J2416" s="2767" t="s">
        <v>5338</v>
      </c>
      <c r="K2416" s="2767" t="s">
        <v>4141</v>
      </c>
      <c r="L2416" s="2767" t="s">
        <v>7237</v>
      </c>
      <c r="M2416" s="2766"/>
      <c r="N2416" s="2766"/>
      <c r="O2416" s="2768">
        <v>46064</v>
      </c>
      <c r="P2416" s="2766"/>
      <c r="Q2416" s="2768">
        <v>46069</v>
      </c>
      <c r="R2416" s="2492" t="s">
        <v>1578</v>
      </c>
      <c r="S2416" s="2766">
        <v>0</v>
      </c>
      <c r="T2416" s="2766">
        <v>0</v>
      </c>
      <c r="U2416" s="2766" t="s">
        <v>34</v>
      </c>
      <c r="V2416" s="2766" t="s">
        <v>34</v>
      </c>
      <c r="W2416" s="2768" t="s">
        <v>31385</v>
      </c>
      <c r="X2416" s="2766" t="s">
        <v>36</v>
      </c>
      <c r="Y2416" s="2766">
        <v>150</v>
      </c>
      <c r="Z2416" s="2766" t="s">
        <v>37</v>
      </c>
      <c r="AA2416" s="2766" t="s">
        <v>38</v>
      </c>
      <c r="AB2416" s="2492" t="s">
        <v>1579</v>
      </c>
      <c r="AC2416" s="2766" t="s">
        <v>7619</v>
      </c>
    </row>
    <row r="2417" spans="1:29" ht="15" customHeight="1">
      <c r="A2417" s="2766" t="s">
        <v>5333</v>
      </c>
      <c r="B2417" s="2766" t="s">
        <v>5333</v>
      </c>
      <c r="C2417" s="2766" t="s">
        <v>7794</v>
      </c>
      <c r="D2417" s="2766" t="s">
        <v>7795</v>
      </c>
      <c r="E2417" s="2766" t="s">
        <v>7796</v>
      </c>
      <c r="F2417" s="2767">
        <v>143000000</v>
      </c>
      <c r="G2417" s="2767">
        <v>710000000</v>
      </c>
      <c r="H2417" s="2766" t="s">
        <v>7797</v>
      </c>
      <c r="I2417" s="2766" t="s">
        <v>22267</v>
      </c>
      <c r="J2417" s="2767" t="s">
        <v>5633</v>
      </c>
      <c r="K2417" s="2767" t="s">
        <v>4141</v>
      </c>
      <c r="L2417" s="2767" t="s">
        <v>5362</v>
      </c>
      <c r="M2417" s="2766"/>
      <c r="N2417" s="2766"/>
      <c r="O2417" s="2768">
        <v>45728</v>
      </c>
      <c r="P2417" s="2766"/>
      <c r="Q2417" s="2768">
        <v>46072</v>
      </c>
      <c r="R2417" s="2766" t="s">
        <v>115</v>
      </c>
      <c r="S2417" s="2766">
        <v>0</v>
      </c>
      <c r="T2417" s="2766">
        <v>1</v>
      </c>
      <c r="U2417" s="2766" t="s">
        <v>34</v>
      </c>
      <c r="V2417" s="2766" t="s">
        <v>34</v>
      </c>
      <c r="W2417" s="2768" t="s">
        <v>31385</v>
      </c>
      <c r="X2417" s="2766" t="s">
        <v>36</v>
      </c>
      <c r="Y2417" s="2766">
        <v>800</v>
      </c>
      <c r="Z2417" s="2766" t="s">
        <v>37</v>
      </c>
      <c r="AA2417" s="2766" t="s">
        <v>38</v>
      </c>
      <c r="AB2417" s="2766" t="s">
        <v>116</v>
      </c>
      <c r="AC2417" s="2766" t="s">
        <v>4176</v>
      </c>
    </row>
    <row r="2418" spans="1:29" ht="15" customHeight="1">
      <c r="A2418" s="2766" t="s">
        <v>5333</v>
      </c>
      <c r="B2418" s="2766" t="s">
        <v>5333</v>
      </c>
      <c r="C2418" s="2766" t="s">
        <v>7798</v>
      </c>
      <c r="D2418" s="2766" t="s">
        <v>7799</v>
      </c>
      <c r="E2418" s="2766" t="s">
        <v>7800</v>
      </c>
      <c r="F2418" s="2767">
        <v>544000000</v>
      </c>
      <c r="G2418" s="2767">
        <v>709000000</v>
      </c>
      <c r="H2418" s="2766" t="s">
        <v>7801</v>
      </c>
      <c r="I2418" s="2766" t="s">
        <v>7802</v>
      </c>
      <c r="J2418" s="2767" t="s">
        <v>5353</v>
      </c>
      <c r="K2418" s="2767" t="s">
        <v>2435</v>
      </c>
      <c r="L2418" s="2767" t="s">
        <v>7803</v>
      </c>
      <c r="M2418" s="2766"/>
      <c r="N2418" s="2766"/>
      <c r="O2418" s="2768">
        <v>46050</v>
      </c>
      <c r="P2418" s="2766"/>
      <c r="Q2418" s="2768">
        <v>46051</v>
      </c>
      <c r="R2418" s="2766" t="s">
        <v>115</v>
      </c>
      <c r="S2418" s="2766">
        <v>0</v>
      </c>
      <c r="T2418" s="2766">
        <v>7</v>
      </c>
      <c r="U2418" s="2766" t="s">
        <v>34</v>
      </c>
      <c r="V2418" s="2766" t="s">
        <v>34</v>
      </c>
      <c r="W2418" s="2768" t="s">
        <v>31385</v>
      </c>
      <c r="X2418" s="2766" t="s">
        <v>36</v>
      </c>
      <c r="Y2418" s="2766">
        <v>850</v>
      </c>
      <c r="Z2418" s="2766" t="s">
        <v>37</v>
      </c>
      <c r="AA2418" s="2766" t="s">
        <v>38</v>
      </c>
      <c r="AB2418" s="2766" t="s">
        <v>116</v>
      </c>
      <c r="AC2418" s="2766" t="s">
        <v>4176</v>
      </c>
    </row>
    <row r="2419" spans="1:29" ht="15" customHeight="1">
      <c r="A2419" s="2766" t="s">
        <v>5333</v>
      </c>
      <c r="B2419" s="2766" t="s">
        <v>5333</v>
      </c>
      <c r="C2419" s="2766" t="s">
        <v>5845</v>
      </c>
      <c r="D2419" s="2766" t="s">
        <v>5846</v>
      </c>
      <c r="E2419" s="2766" t="s">
        <v>5333</v>
      </c>
      <c r="F2419" s="2767"/>
      <c r="G2419" s="2767" t="s">
        <v>5847</v>
      </c>
      <c r="H2419" s="2766" t="s">
        <v>8274</v>
      </c>
      <c r="I2419" s="2766" t="s">
        <v>8275</v>
      </c>
      <c r="J2419" s="2767"/>
      <c r="K2419" s="2767"/>
      <c r="L2419" s="2767"/>
      <c r="M2419" s="2766"/>
      <c r="N2419" s="2766"/>
      <c r="O2419" s="2768"/>
      <c r="P2419" s="2766"/>
      <c r="Q2419" s="2768">
        <v>46065</v>
      </c>
      <c r="R2419" s="2766" t="s">
        <v>205</v>
      </c>
      <c r="S2419" s="2766">
        <v>0</v>
      </c>
      <c r="T2419" s="2766">
        <v>0</v>
      </c>
      <c r="U2419" s="2766" t="s">
        <v>34</v>
      </c>
      <c r="V2419" s="2766" t="s">
        <v>34</v>
      </c>
      <c r="W2419" s="2768" t="s">
        <v>31385</v>
      </c>
      <c r="X2419" s="2894" t="s">
        <v>36</v>
      </c>
      <c r="Y2419" s="2766"/>
      <c r="Z2419" s="2766" t="s">
        <v>37</v>
      </c>
      <c r="AA2419" s="2504" t="s">
        <v>38</v>
      </c>
      <c r="AB2419" s="2492" t="s">
        <v>748</v>
      </c>
      <c r="AC2419" s="2766" t="s">
        <v>748</v>
      </c>
    </row>
    <row r="2420" spans="1:29" ht="15" customHeight="1">
      <c r="A2420" s="2766" t="s">
        <v>5333</v>
      </c>
      <c r="B2420" s="2766" t="s">
        <v>5333</v>
      </c>
      <c r="C2420" s="2766" t="s">
        <v>7220</v>
      </c>
      <c r="D2420" s="2766" t="s">
        <v>7221</v>
      </c>
      <c r="E2420" s="2766" t="s">
        <v>5333</v>
      </c>
      <c r="F2420" s="2767"/>
      <c r="G2420" s="2767" t="s">
        <v>61</v>
      </c>
      <c r="H2420" s="2766" t="s">
        <v>8276</v>
      </c>
      <c r="I2420" s="2766" t="s">
        <v>8277</v>
      </c>
      <c r="J2420" s="2767"/>
      <c r="K2420" s="2767"/>
      <c r="L2420" s="2767"/>
      <c r="M2420" s="2766"/>
      <c r="N2420" s="2766"/>
      <c r="O2420" s="2768"/>
      <c r="P2420" s="2766"/>
      <c r="Q2420" s="2768">
        <v>46065</v>
      </c>
      <c r="R2420" s="2766" t="s">
        <v>205</v>
      </c>
      <c r="S2420" s="2766">
        <v>0</v>
      </c>
      <c r="T2420" s="2766">
        <v>0</v>
      </c>
      <c r="U2420" s="2766" t="s">
        <v>34</v>
      </c>
      <c r="V2420" s="2766" t="s">
        <v>34</v>
      </c>
      <c r="W2420" s="2768" t="s">
        <v>31385</v>
      </c>
      <c r="X2420" s="2894" t="s">
        <v>36</v>
      </c>
      <c r="Y2420" s="2766"/>
      <c r="Z2420" s="2766" t="s">
        <v>37</v>
      </c>
      <c r="AA2420" s="2504" t="s">
        <v>38</v>
      </c>
      <c r="AB2420" s="2492" t="s">
        <v>748</v>
      </c>
      <c r="AC2420" s="2766" t="s">
        <v>748</v>
      </c>
    </row>
    <row r="2421" spans="1:29" ht="15" customHeight="1">
      <c r="A2421" s="2766" t="s">
        <v>5333</v>
      </c>
      <c r="B2421" s="2766" t="s">
        <v>5333</v>
      </c>
      <c r="C2421" s="2766" t="s">
        <v>7808</v>
      </c>
      <c r="D2421" s="2766" t="s">
        <v>7809</v>
      </c>
      <c r="E2421" s="2766" t="s">
        <v>7810</v>
      </c>
      <c r="F2421" s="2767">
        <v>748000000</v>
      </c>
      <c r="G2421" s="2767">
        <v>161000000</v>
      </c>
      <c r="H2421" s="2766" t="s">
        <v>7811</v>
      </c>
      <c r="I2421" s="2766" t="s">
        <v>22269</v>
      </c>
      <c r="J2421" s="2767" t="s">
        <v>5572</v>
      </c>
      <c r="K2421" s="2767" t="s">
        <v>4141</v>
      </c>
      <c r="L2421" s="2767" t="s">
        <v>7812</v>
      </c>
      <c r="M2421" s="2766"/>
      <c r="N2421" s="2766"/>
      <c r="O2421" s="2768">
        <v>46069</v>
      </c>
      <c r="P2421" s="2766"/>
      <c r="Q2421" s="2768">
        <v>46073</v>
      </c>
      <c r="R2421" s="2492" t="s">
        <v>1578</v>
      </c>
      <c r="S2421" s="2766">
        <v>0</v>
      </c>
      <c r="T2421" s="2766">
        <v>3</v>
      </c>
      <c r="U2421" s="2766" t="s">
        <v>34</v>
      </c>
      <c r="V2421" s="2766" t="s">
        <v>34</v>
      </c>
      <c r="W2421" s="2768" t="s">
        <v>31385</v>
      </c>
      <c r="X2421" s="2766" t="s">
        <v>36</v>
      </c>
      <c r="Y2421" s="2766">
        <v>500</v>
      </c>
      <c r="Z2421" s="2766" t="s">
        <v>37</v>
      </c>
      <c r="AA2421" s="2766" t="s">
        <v>38</v>
      </c>
      <c r="AB2421" s="2492" t="s">
        <v>1579</v>
      </c>
      <c r="AC2421" s="2766" t="s">
        <v>5355</v>
      </c>
    </row>
    <row r="2422" spans="1:29" ht="15" customHeight="1">
      <c r="A2422" s="2766" t="s">
        <v>5333</v>
      </c>
      <c r="B2422" s="2766" t="s">
        <v>5333</v>
      </c>
      <c r="C2422" s="2766" t="s">
        <v>7813</v>
      </c>
      <c r="D2422" s="2766" t="s">
        <v>7814</v>
      </c>
      <c r="E2422" s="2766" t="s">
        <v>7815</v>
      </c>
      <c r="F2422" s="2767">
        <v>545000000</v>
      </c>
      <c r="G2422" s="2767">
        <v>758000000</v>
      </c>
      <c r="H2422" s="2766" t="s">
        <v>7816</v>
      </c>
      <c r="I2422" s="2766" t="s">
        <v>22270</v>
      </c>
      <c r="J2422" s="2767" t="s">
        <v>6520</v>
      </c>
      <c r="K2422" s="2767" t="s">
        <v>4141</v>
      </c>
      <c r="L2422" s="2767" t="s">
        <v>7691</v>
      </c>
      <c r="M2422" s="2766"/>
      <c r="N2422" s="2766"/>
      <c r="O2422" s="2768">
        <v>46063</v>
      </c>
      <c r="P2422" s="2766"/>
      <c r="Q2422" s="2768">
        <v>46067</v>
      </c>
      <c r="R2422" s="2492" t="s">
        <v>1578</v>
      </c>
      <c r="S2422" s="2766">
        <v>0</v>
      </c>
      <c r="T2422" s="2766">
        <v>1</v>
      </c>
      <c r="U2422" s="2766" t="s">
        <v>34</v>
      </c>
      <c r="V2422" s="2766" t="s">
        <v>34</v>
      </c>
      <c r="W2422" s="2768" t="s">
        <v>31385</v>
      </c>
      <c r="X2422" s="2766" t="s">
        <v>36</v>
      </c>
      <c r="Y2422" s="2766">
        <v>150</v>
      </c>
      <c r="Z2422" s="2766" t="s">
        <v>37</v>
      </c>
      <c r="AA2422" s="2766" t="s">
        <v>38</v>
      </c>
      <c r="AB2422" s="2492" t="s">
        <v>1579</v>
      </c>
      <c r="AC2422" s="2766" t="s">
        <v>7318</v>
      </c>
    </row>
    <row r="2423" spans="1:29" ht="15" customHeight="1">
      <c r="A2423" s="2766" t="s">
        <v>5333</v>
      </c>
      <c r="B2423" s="2766" t="s">
        <v>5333</v>
      </c>
      <c r="C2423" s="2766" t="s">
        <v>7817</v>
      </c>
      <c r="D2423" s="2766" t="s">
        <v>7818</v>
      </c>
      <c r="E2423" s="2766" t="s">
        <v>7819</v>
      </c>
      <c r="F2423" s="2767">
        <v>170000000</v>
      </c>
      <c r="G2423" s="2767">
        <v>504000000</v>
      </c>
      <c r="H2423" s="2766" t="s">
        <v>7820</v>
      </c>
      <c r="I2423" s="2766" t="s">
        <v>22271</v>
      </c>
      <c r="J2423" s="2767" t="s">
        <v>5572</v>
      </c>
      <c r="K2423" s="2767" t="s">
        <v>4141</v>
      </c>
      <c r="L2423" s="2767" t="s">
        <v>7821</v>
      </c>
      <c r="M2423" s="2766"/>
      <c r="N2423" s="2766"/>
      <c r="O2423" s="2768">
        <v>46072</v>
      </c>
      <c r="P2423" s="2766"/>
      <c r="Q2423" s="2768">
        <v>46074</v>
      </c>
      <c r="R2423" s="2492" t="s">
        <v>1578</v>
      </c>
      <c r="S2423" s="2766">
        <v>0</v>
      </c>
      <c r="T2423" s="2766">
        <v>0</v>
      </c>
      <c r="U2423" s="2766" t="s">
        <v>34</v>
      </c>
      <c r="V2423" s="2766" t="s">
        <v>34</v>
      </c>
      <c r="W2423" s="2768" t="s">
        <v>31385</v>
      </c>
      <c r="X2423" s="2766" t="s">
        <v>36</v>
      </c>
      <c r="Y2423" s="2766">
        <v>500</v>
      </c>
      <c r="Z2423" s="2766" t="s">
        <v>37</v>
      </c>
      <c r="AA2423" s="2766" t="s">
        <v>38</v>
      </c>
      <c r="AB2423" s="2492" t="s">
        <v>1579</v>
      </c>
      <c r="AC2423" s="2766" t="s">
        <v>5355</v>
      </c>
    </row>
    <row r="2424" spans="1:29" ht="15" customHeight="1">
      <c r="A2424" s="2766" t="s">
        <v>5333</v>
      </c>
      <c r="B2424" s="2766" t="s">
        <v>5333</v>
      </c>
      <c r="C2424" s="2766" t="s">
        <v>8135</v>
      </c>
      <c r="D2424" s="2766" t="s">
        <v>8136</v>
      </c>
      <c r="E2424" s="2766" t="s">
        <v>8137</v>
      </c>
      <c r="F2424" s="2767">
        <v>769380928</v>
      </c>
      <c r="G2424" s="2767">
        <v>140000000</v>
      </c>
      <c r="H2424" s="2766" t="s">
        <v>6109</v>
      </c>
      <c r="I2424" s="2766" t="s">
        <v>19799</v>
      </c>
      <c r="J2424" s="2767" t="s">
        <v>6839</v>
      </c>
      <c r="K2424" s="2767" t="s">
        <v>4141</v>
      </c>
      <c r="L2424" s="2767" t="s">
        <v>24518</v>
      </c>
      <c r="M2424" s="2766"/>
      <c r="N2424" s="2766"/>
      <c r="O2424" s="2768">
        <v>46073</v>
      </c>
      <c r="P2424" s="2766"/>
      <c r="Q2424" s="2768">
        <v>46074</v>
      </c>
      <c r="R2424" s="2492" t="s">
        <v>1578</v>
      </c>
      <c r="S2424" s="2766">
        <v>0</v>
      </c>
      <c r="T2424" s="2766">
        <v>0</v>
      </c>
      <c r="U2424" s="2766" t="s">
        <v>34</v>
      </c>
      <c r="V2424" s="2766" t="s">
        <v>34</v>
      </c>
      <c r="W2424" s="2768" t="s">
        <v>31385</v>
      </c>
      <c r="X2424" s="2766" t="s">
        <v>36</v>
      </c>
      <c r="Y2424" s="2766">
        <v>200</v>
      </c>
      <c r="Z2424" s="2766" t="s">
        <v>37</v>
      </c>
      <c r="AA2424" s="2766" t="s">
        <v>38</v>
      </c>
      <c r="AB2424" s="2492" t="s">
        <v>1579</v>
      </c>
      <c r="AC2424" s="2766" t="s">
        <v>6721</v>
      </c>
    </row>
    <row r="2425" spans="1:29" ht="15" customHeight="1">
      <c r="A2425" s="2766" t="s">
        <v>5333</v>
      </c>
      <c r="B2425" s="2766" t="s">
        <v>5333</v>
      </c>
      <c r="C2425" s="2766" t="s">
        <v>25070</v>
      </c>
      <c r="D2425" s="2766" t="s">
        <v>25071</v>
      </c>
      <c r="E2425" s="2766" t="s">
        <v>8157</v>
      </c>
      <c r="F2425" s="2767">
        <v>702793469</v>
      </c>
      <c r="G2425" s="2767">
        <v>707405915</v>
      </c>
      <c r="H2425" s="2766" t="s">
        <v>25884</v>
      </c>
      <c r="I2425" s="2766" t="s">
        <v>30182</v>
      </c>
      <c r="J2425" s="2767" t="s">
        <v>6839</v>
      </c>
      <c r="K2425" s="2767" t="s">
        <v>4141</v>
      </c>
      <c r="L2425" s="2767" t="s">
        <v>6925</v>
      </c>
      <c r="M2425" s="2766"/>
      <c r="N2425" s="2766"/>
      <c r="O2425" s="2768">
        <v>46077</v>
      </c>
      <c r="P2425" s="2766"/>
      <c r="Q2425" s="2768">
        <v>46078</v>
      </c>
      <c r="R2425" s="2492" t="s">
        <v>1578</v>
      </c>
      <c r="S2425" s="2766">
        <v>0</v>
      </c>
      <c r="T2425" s="2766">
        <v>0</v>
      </c>
      <c r="U2425" s="2766" t="s">
        <v>34</v>
      </c>
      <c r="V2425" s="2766" t="s">
        <v>34</v>
      </c>
      <c r="W2425" s="2768" t="s">
        <v>31385</v>
      </c>
      <c r="X2425" s="2766" t="s">
        <v>36</v>
      </c>
      <c r="Y2425" s="2766">
        <v>150</v>
      </c>
      <c r="Z2425" s="2766" t="s">
        <v>37</v>
      </c>
      <c r="AA2425" s="2766" t="s">
        <v>38</v>
      </c>
      <c r="AB2425" s="2492" t="s">
        <v>1579</v>
      </c>
      <c r="AC2425" s="2766" t="s">
        <v>6721</v>
      </c>
    </row>
    <row r="2426" spans="1:29" ht="15" customHeight="1">
      <c r="A2426" s="2766" t="s">
        <v>5333</v>
      </c>
      <c r="B2426" s="2766" t="s">
        <v>5333</v>
      </c>
      <c r="C2426" s="2766" t="s">
        <v>24246</v>
      </c>
      <c r="D2426" s="2766" t="s">
        <v>24247</v>
      </c>
      <c r="E2426" s="2766" t="s">
        <v>24248</v>
      </c>
      <c r="F2426" s="2767">
        <v>172746055</v>
      </c>
      <c r="G2426" s="2767">
        <v>779000000</v>
      </c>
      <c r="H2426" s="2766" t="s">
        <v>24996</v>
      </c>
      <c r="I2426" s="2766" t="s">
        <v>30183</v>
      </c>
      <c r="J2426" s="2767" t="s">
        <v>6520</v>
      </c>
      <c r="K2426" s="2767" t="s">
        <v>2435</v>
      </c>
      <c r="L2426" s="2767" t="s">
        <v>20568</v>
      </c>
      <c r="M2426" s="2766"/>
      <c r="N2426" s="2766"/>
      <c r="O2426" s="2768">
        <v>46075</v>
      </c>
      <c r="P2426" s="2766"/>
      <c r="Q2426" s="2768">
        <v>46076</v>
      </c>
      <c r="R2426" s="2492" t="s">
        <v>1578</v>
      </c>
      <c r="S2426" s="2766">
        <v>0</v>
      </c>
      <c r="T2426" s="2766">
        <v>0</v>
      </c>
      <c r="U2426" s="2766" t="s">
        <v>34</v>
      </c>
      <c r="V2426" s="2766" t="s">
        <v>34</v>
      </c>
      <c r="W2426" s="2768" t="s">
        <v>31385</v>
      </c>
      <c r="X2426" s="2766" t="s">
        <v>36</v>
      </c>
      <c r="Y2426" s="2766">
        <v>150</v>
      </c>
      <c r="Z2426" s="2766" t="s">
        <v>37</v>
      </c>
      <c r="AA2426" s="2766" t="s">
        <v>38</v>
      </c>
      <c r="AB2426" s="2492" t="s">
        <v>1579</v>
      </c>
      <c r="AC2426" s="2766" t="s">
        <v>7417</v>
      </c>
    </row>
    <row r="2427" spans="1:29" ht="15" customHeight="1">
      <c r="A2427" s="2766" t="s">
        <v>5333</v>
      </c>
      <c r="B2427" s="2766" t="s">
        <v>5333</v>
      </c>
      <c r="C2427" s="2766" t="s">
        <v>25904</v>
      </c>
      <c r="D2427" s="2766" t="s">
        <v>25905</v>
      </c>
      <c r="E2427" s="2766" t="s">
        <v>8124</v>
      </c>
      <c r="F2427" s="2767">
        <v>708060972</v>
      </c>
      <c r="G2427" s="2767">
        <v>769500736</v>
      </c>
      <c r="H2427" s="2766" t="s">
        <v>26280</v>
      </c>
      <c r="I2427" s="2766" t="s">
        <v>30185</v>
      </c>
      <c r="J2427" s="2767" t="s">
        <v>6970</v>
      </c>
      <c r="K2427" s="2767" t="s">
        <v>7767</v>
      </c>
      <c r="L2427" s="2767" t="s">
        <v>26279</v>
      </c>
      <c r="M2427" s="2766"/>
      <c r="N2427" s="2766"/>
      <c r="O2427" s="2768">
        <v>46077</v>
      </c>
      <c r="P2427" s="2766"/>
      <c r="Q2427" s="2768">
        <v>46080</v>
      </c>
      <c r="R2427" s="2766" t="s">
        <v>115</v>
      </c>
      <c r="S2427" s="2766">
        <v>0</v>
      </c>
      <c r="T2427" s="2766">
        <v>1</v>
      </c>
      <c r="U2427" s="2766" t="s">
        <v>34</v>
      </c>
      <c r="V2427" s="2766" t="s">
        <v>34</v>
      </c>
      <c r="W2427" s="2768" t="s">
        <v>31385</v>
      </c>
      <c r="X2427" s="2766" t="s">
        <v>36</v>
      </c>
      <c r="Y2427" s="2766">
        <v>100</v>
      </c>
      <c r="Z2427" s="2766" t="s">
        <v>37</v>
      </c>
      <c r="AA2427" s="2766" t="s">
        <v>38</v>
      </c>
      <c r="AB2427" s="2766" t="s">
        <v>116</v>
      </c>
      <c r="AC2427" s="2766" t="s">
        <v>4176</v>
      </c>
    </row>
    <row r="2428" spans="1:29" ht="15" customHeight="1">
      <c r="A2428" s="2766" t="s">
        <v>5333</v>
      </c>
      <c r="B2428" s="2766" t="s">
        <v>5333</v>
      </c>
      <c r="C2428" s="2766" t="s">
        <v>25072</v>
      </c>
      <c r="D2428" s="2766" t="s">
        <v>25073</v>
      </c>
      <c r="E2428" s="2766" t="s">
        <v>7611</v>
      </c>
      <c r="F2428" s="2767">
        <v>709826453</v>
      </c>
      <c r="G2428" s="2767">
        <v>508526731</v>
      </c>
      <c r="H2428" s="2766" t="s">
        <v>25888</v>
      </c>
      <c r="I2428" s="2766" t="s">
        <v>30186</v>
      </c>
      <c r="J2428" s="2767" t="s">
        <v>6839</v>
      </c>
      <c r="K2428" s="2767" t="s">
        <v>4141</v>
      </c>
      <c r="L2428" s="2767" t="s">
        <v>6840</v>
      </c>
      <c r="M2428" s="2766"/>
      <c r="N2428" s="2766"/>
      <c r="O2428" s="2768">
        <v>46076</v>
      </c>
      <c r="P2428" s="2766"/>
      <c r="Q2428" s="2768">
        <v>46078</v>
      </c>
      <c r="R2428" s="2492" t="s">
        <v>1578</v>
      </c>
      <c r="S2428" s="2766">
        <v>0</v>
      </c>
      <c r="T2428" s="2766">
        <v>0</v>
      </c>
      <c r="U2428" s="2766" t="s">
        <v>34</v>
      </c>
      <c r="V2428" s="2766" t="s">
        <v>34</v>
      </c>
      <c r="W2428" s="2768" t="s">
        <v>31385</v>
      </c>
      <c r="X2428" s="2766" t="s">
        <v>36</v>
      </c>
      <c r="Y2428" s="2766">
        <v>150</v>
      </c>
      <c r="Z2428" s="2766" t="s">
        <v>37</v>
      </c>
      <c r="AA2428" s="2766" t="s">
        <v>38</v>
      </c>
      <c r="AB2428" s="2492" t="s">
        <v>1579</v>
      </c>
      <c r="AC2428" s="2766" t="s">
        <v>6721</v>
      </c>
    </row>
    <row r="2429" spans="1:29" ht="15" customHeight="1">
      <c r="A2429" s="2766" t="s">
        <v>5333</v>
      </c>
      <c r="B2429" s="2766" t="s">
        <v>5333</v>
      </c>
      <c r="C2429" s="2766" t="s">
        <v>8225</v>
      </c>
      <c r="D2429" s="2766" t="s">
        <v>8226</v>
      </c>
      <c r="E2429" s="2766" t="s">
        <v>8227</v>
      </c>
      <c r="F2429" s="2767">
        <v>707520456</v>
      </c>
      <c r="G2429" s="2767">
        <v>707000000</v>
      </c>
      <c r="H2429" s="2766" t="s">
        <v>24992</v>
      </c>
      <c r="I2429" s="2766" t="s">
        <v>30188</v>
      </c>
      <c r="J2429" s="2767" t="s">
        <v>6520</v>
      </c>
      <c r="K2429" s="2767" t="s">
        <v>2435</v>
      </c>
      <c r="L2429" s="2767" t="s">
        <v>24993</v>
      </c>
      <c r="M2429" s="2766"/>
      <c r="N2429" s="2766"/>
      <c r="O2429" s="2768">
        <v>46072</v>
      </c>
      <c r="P2429" s="2766"/>
      <c r="Q2429" s="2768">
        <v>46073</v>
      </c>
      <c r="R2429" s="2766" t="s">
        <v>115</v>
      </c>
      <c r="S2429" s="2766">
        <v>0</v>
      </c>
      <c r="T2429" s="2766">
        <v>12</v>
      </c>
      <c r="U2429" s="2766" t="s">
        <v>34</v>
      </c>
      <c r="V2429" s="2766" t="s">
        <v>34</v>
      </c>
      <c r="W2429" s="2768" t="s">
        <v>31385</v>
      </c>
      <c r="X2429" s="2766" t="s">
        <v>36</v>
      </c>
      <c r="Y2429" s="2766">
        <v>1800</v>
      </c>
      <c r="Z2429" s="2766" t="s">
        <v>37</v>
      </c>
      <c r="AA2429" s="2766" t="s">
        <v>38</v>
      </c>
      <c r="AB2429" s="2766" t="s">
        <v>116</v>
      </c>
      <c r="AC2429" s="2766" t="s">
        <v>4176</v>
      </c>
    </row>
    <row r="2430" spans="1:29" ht="15" customHeight="1">
      <c r="A2430" s="2766" t="s">
        <v>5333</v>
      </c>
      <c r="B2430" s="2766" t="s">
        <v>5333</v>
      </c>
      <c r="C2430" s="2766" t="s">
        <v>8179</v>
      </c>
      <c r="D2430" s="2766" t="s">
        <v>8180</v>
      </c>
      <c r="E2430" s="2766" t="s">
        <v>8181</v>
      </c>
      <c r="F2430" s="2767">
        <v>143222265</v>
      </c>
      <c r="G2430" s="2767">
        <v>506000000</v>
      </c>
      <c r="H2430" s="2766" t="s">
        <v>25882</v>
      </c>
      <c r="I2430" s="2766" t="s">
        <v>30189</v>
      </c>
      <c r="J2430" s="2767" t="s">
        <v>5801</v>
      </c>
      <c r="K2430" s="2767" t="s">
        <v>4124</v>
      </c>
      <c r="L2430" s="2767" t="s">
        <v>25883</v>
      </c>
      <c r="M2430" s="2766"/>
      <c r="N2430" s="2766"/>
      <c r="O2430" s="2768">
        <v>46071</v>
      </c>
      <c r="P2430" s="2766"/>
      <c r="Q2430" s="2768">
        <v>46073</v>
      </c>
      <c r="R2430" s="2492" t="s">
        <v>1578</v>
      </c>
      <c r="S2430" s="2766">
        <v>0</v>
      </c>
      <c r="T2430" s="2766">
        <v>0</v>
      </c>
      <c r="U2430" s="2766" t="s">
        <v>34</v>
      </c>
      <c r="V2430" s="2766" t="s">
        <v>34</v>
      </c>
      <c r="W2430" s="2768" t="s">
        <v>31385</v>
      </c>
      <c r="X2430" s="2766" t="s">
        <v>36</v>
      </c>
      <c r="Y2430" s="2766">
        <v>100</v>
      </c>
      <c r="Z2430" s="2766" t="s">
        <v>37</v>
      </c>
      <c r="AA2430" s="2766" t="s">
        <v>38</v>
      </c>
      <c r="AB2430" s="2766" t="s">
        <v>116</v>
      </c>
      <c r="AC2430" s="2766" t="s">
        <v>6721</v>
      </c>
    </row>
    <row r="2431" spans="1:29" ht="15" customHeight="1">
      <c r="A2431" s="2766" t="s">
        <v>5333</v>
      </c>
      <c r="B2431" s="2766" t="s">
        <v>5333</v>
      </c>
      <c r="C2431" s="2766" t="s">
        <v>8143</v>
      </c>
      <c r="D2431" s="2766" t="s">
        <v>8144</v>
      </c>
      <c r="E2431" s="2766" t="s">
        <v>8145</v>
      </c>
      <c r="F2431" s="2767">
        <v>757342249</v>
      </c>
      <c r="G2431" s="2767">
        <v>789000000</v>
      </c>
      <c r="H2431" s="2766" t="s">
        <v>24197</v>
      </c>
      <c r="I2431" s="2766" t="s">
        <v>30190</v>
      </c>
      <c r="J2431" s="2767" t="s">
        <v>6970</v>
      </c>
      <c r="K2431" s="2767" t="s">
        <v>7767</v>
      </c>
      <c r="L2431" s="2767" t="s">
        <v>6971</v>
      </c>
      <c r="M2431" s="2766"/>
      <c r="N2431" s="2766"/>
      <c r="O2431" s="2768">
        <v>46073</v>
      </c>
      <c r="P2431" s="2766"/>
      <c r="Q2431" s="2768">
        <v>46074</v>
      </c>
      <c r="R2431" s="2766" t="s">
        <v>115</v>
      </c>
      <c r="S2431" s="2766">
        <v>0</v>
      </c>
      <c r="T2431" s="2766">
        <v>0</v>
      </c>
      <c r="U2431" s="2766" t="s">
        <v>34</v>
      </c>
      <c r="V2431" s="2766" t="s">
        <v>34</v>
      </c>
      <c r="W2431" s="2768" t="s">
        <v>31385</v>
      </c>
      <c r="X2431" s="2766" t="s">
        <v>36</v>
      </c>
      <c r="Y2431" s="2766"/>
      <c r="Z2431" s="2766" t="s">
        <v>37</v>
      </c>
      <c r="AA2431" s="2766" t="s">
        <v>38</v>
      </c>
      <c r="AB2431" s="2766" t="s">
        <v>116</v>
      </c>
      <c r="AC2431" s="2766" t="s">
        <v>4176</v>
      </c>
    </row>
    <row r="2432" spans="1:29" ht="15" customHeight="1">
      <c r="A2432" s="2766" t="s">
        <v>5333</v>
      </c>
      <c r="B2432" s="2766" t="s">
        <v>5333</v>
      </c>
      <c r="C2432" s="2773" t="s">
        <v>30985</v>
      </c>
      <c r="D2432" s="2774" t="s">
        <v>30986</v>
      </c>
      <c r="E2432" s="2774" t="s">
        <v>30987</v>
      </c>
      <c r="F2432" s="2774">
        <v>767262836</v>
      </c>
      <c r="G2432" s="2774">
        <v>101766011</v>
      </c>
      <c r="H2432" s="2774" t="s">
        <v>30988</v>
      </c>
      <c r="I2432" s="2775" t="s">
        <v>30989</v>
      </c>
      <c r="J2432" s="2776" t="s">
        <v>5801</v>
      </c>
      <c r="K2432" s="2776" t="s">
        <v>2435</v>
      </c>
      <c r="L2432" s="2776" t="s">
        <v>30990</v>
      </c>
      <c r="M2432" s="2777"/>
      <c r="N2432" s="2777"/>
      <c r="O2432" s="2778">
        <v>46090</v>
      </c>
      <c r="P2432" s="2775"/>
      <c r="Q2432" s="2778">
        <v>46093</v>
      </c>
      <c r="R2432" s="2775" t="s">
        <v>115</v>
      </c>
      <c r="S2432" s="2775">
        <v>0</v>
      </c>
      <c r="T2432" s="2775">
        <v>3</v>
      </c>
      <c r="U2432" s="2775" t="s">
        <v>34</v>
      </c>
      <c r="V2432" s="2775" t="s">
        <v>34</v>
      </c>
      <c r="W2432" s="2768" t="s">
        <v>31385</v>
      </c>
      <c r="X2432" s="2775" t="s">
        <v>36</v>
      </c>
      <c r="Y2432" s="2775">
        <v>750</v>
      </c>
      <c r="Z2432" s="2775" t="s">
        <v>37</v>
      </c>
      <c r="AA2432" s="2766" t="s">
        <v>38</v>
      </c>
      <c r="AB2432" s="2766" t="s">
        <v>116</v>
      </c>
      <c r="AC2432" s="2766"/>
    </row>
    <row r="2433" spans="1:29" ht="15" customHeight="1">
      <c r="A2433" s="2766" t="s">
        <v>5333</v>
      </c>
      <c r="B2433" s="2766" t="s">
        <v>5333</v>
      </c>
      <c r="C2433" s="2766" t="s">
        <v>26294</v>
      </c>
      <c r="D2433" s="2766" t="s">
        <v>26295</v>
      </c>
      <c r="E2433" s="2766" t="s">
        <v>26296</v>
      </c>
      <c r="F2433" s="2767">
        <v>709930430</v>
      </c>
      <c r="G2433" s="2767">
        <v>747791383</v>
      </c>
      <c r="H2433" s="2766" t="s">
        <v>26297</v>
      </c>
      <c r="I2433" s="2766" t="s">
        <v>30193</v>
      </c>
      <c r="J2433" s="2767" t="s">
        <v>6258</v>
      </c>
      <c r="K2433" s="2767" t="s">
        <v>4141</v>
      </c>
      <c r="L2433" s="2767" t="s">
        <v>7883</v>
      </c>
      <c r="M2433" s="2766"/>
      <c r="N2433" s="2766"/>
      <c r="O2433" s="2768">
        <v>46080</v>
      </c>
      <c r="P2433" s="2766"/>
      <c r="Q2433" s="2768">
        <v>46081</v>
      </c>
      <c r="R2433" s="2492" t="s">
        <v>1578</v>
      </c>
      <c r="S2433" s="2766">
        <v>0</v>
      </c>
      <c r="T2433" s="2766">
        <v>0</v>
      </c>
      <c r="U2433" s="2766" t="s">
        <v>34</v>
      </c>
      <c r="V2433" s="2766" t="s">
        <v>34</v>
      </c>
      <c r="W2433" s="2768" t="s">
        <v>31385</v>
      </c>
      <c r="X2433" s="2766" t="s">
        <v>36</v>
      </c>
      <c r="Y2433" s="2766">
        <v>100</v>
      </c>
      <c r="Z2433" s="2766" t="s">
        <v>37</v>
      </c>
      <c r="AA2433" s="2766" t="s">
        <v>38</v>
      </c>
      <c r="AB2433" s="2492" t="s">
        <v>1579</v>
      </c>
      <c r="AC2433" s="2766" t="s">
        <v>5393</v>
      </c>
    </row>
    <row r="2434" spans="1:29" ht="15" customHeight="1">
      <c r="A2434" s="2766" t="s">
        <v>5333</v>
      </c>
      <c r="B2434" s="2766" t="s">
        <v>5333</v>
      </c>
      <c r="C2434" s="2766" t="s">
        <v>24238</v>
      </c>
      <c r="D2434" s="2766" t="s">
        <v>24239</v>
      </c>
      <c r="E2434" s="2766" t="s">
        <v>7229</v>
      </c>
      <c r="F2434" s="2767">
        <v>778237796</v>
      </c>
      <c r="G2434" s="2767">
        <v>101000000</v>
      </c>
      <c r="H2434" s="2766" t="s">
        <v>25881</v>
      </c>
      <c r="I2434" s="2766" t="s">
        <v>30195</v>
      </c>
      <c r="J2434" s="2767" t="s">
        <v>6839</v>
      </c>
      <c r="K2434" s="2767" t="s">
        <v>4141</v>
      </c>
      <c r="L2434" s="2767" t="s">
        <v>7135</v>
      </c>
      <c r="M2434" s="2766"/>
      <c r="N2434" s="2766"/>
      <c r="O2434" s="2768">
        <v>46073</v>
      </c>
      <c r="P2434" s="2766"/>
      <c r="Q2434" s="2768">
        <v>46076</v>
      </c>
      <c r="R2434" s="2492" t="s">
        <v>1578</v>
      </c>
      <c r="S2434" s="2766">
        <v>0</v>
      </c>
      <c r="T2434" s="2766">
        <v>0</v>
      </c>
      <c r="U2434" s="2766" t="s">
        <v>34</v>
      </c>
      <c r="V2434" s="2766" t="s">
        <v>34</v>
      </c>
      <c r="W2434" s="2768" t="s">
        <v>31385</v>
      </c>
      <c r="X2434" s="2766" t="s">
        <v>36</v>
      </c>
      <c r="Y2434" s="2766">
        <v>100</v>
      </c>
      <c r="Z2434" s="2766" t="s">
        <v>37</v>
      </c>
      <c r="AA2434" s="2766" t="s">
        <v>38</v>
      </c>
      <c r="AB2434" s="2492" t="s">
        <v>1579</v>
      </c>
      <c r="AC2434" s="2766" t="s">
        <v>6721</v>
      </c>
    </row>
    <row r="2435" spans="1:29" ht="15" customHeight="1">
      <c r="A2435" s="2766" t="s">
        <v>5333</v>
      </c>
      <c r="B2435" s="2766" t="s">
        <v>5333</v>
      </c>
      <c r="C2435" s="2766" t="s">
        <v>7837</v>
      </c>
      <c r="D2435" s="2766" t="s">
        <v>7838</v>
      </c>
      <c r="E2435" s="2766" t="s">
        <v>7839</v>
      </c>
      <c r="F2435" s="2767">
        <v>708666540</v>
      </c>
      <c r="G2435" s="2767">
        <v>788000000</v>
      </c>
      <c r="H2435" s="2766" t="s">
        <v>7840</v>
      </c>
      <c r="I2435" s="2766" t="s">
        <v>7841</v>
      </c>
      <c r="J2435" s="2767" t="s">
        <v>5609</v>
      </c>
      <c r="K2435" s="2767" t="s">
        <v>4141</v>
      </c>
      <c r="L2435" s="2767" t="s">
        <v>5339</v>
      </c>
      <c r="M2435" s="2766"/>
      <c r="N2435" s="2766"/>
      <c r="O2435" s="2768">
        <v>46037</v>
      </c>
      <c r="P2435" s="2766"/>
      <c r="Q2435" s="2768">
        <v>46044</v>
      </c>
      <c r="R2435" s="2492" t="s">
        <v>1578</v>
      </c>
      <c r="S2435" s="2766">
        <v>0</v>
      </c>
      <c r="T2435" s="2766">
        <v>1</v>
      </c>
      <c r="U2435" s="2766" t="s">
        <v>34</v>
      </c>
      <c r="V2435" s="2766" t="s">
        <v>34</v>
      </c>
      <c r="W2435" s="2768" t="s">
        <v>31385</v>
      </c>
      <c r="X2435" s="2766" t="s">
        <v>36</v>
      </c>
      <c r="Y2435" s="2766">
        <v>500</v>
      </c>
      <c r="Z2435" s="2766" t="s">
        <v>37</v>
      </c>
      <c r="AA2435" s="2766" t="s">
        <v>38</v>
      </c>
      <c r="AB2435" s="2492" t="s">
        <v>1579</v>
      </c>
      <c r="AC2435" s="2766" t="s">
        <v>6721</v>
      </c>
    </row>
    <row r="2436" spans="1:29" ht="15" customHeight="1">
      <c r="A2436" s="2766" t="s">
        <v>5333</v>
      </c>
      <c r="B2436" s="2766" t="s">
        <v>5333</v>
      </c>
      <c r="C2436" s="2766" t="s">
        <v>25936</v>
      </c>
      <c r="D2436" s="2766" t="s">
        <v>25937</v>
      </c>
      <c r="E2436" s="2766" t="s">
        <v>7273</v>
      </c>
      <c r="F2436" s="2767">
        <v>709967659</v>
      </c>
      <c r="G2436" s="2767">
        <v>798468540</v>
      </c>
      <c r="H2436" s="2766" t="s">
        <v>26386</v>
      </c>
      <c r="I2436" s="2766" t="s">
        <v>30196</v>
      </c>
      <c r="J2436" s="2766" t="s">
        <v>6520</v>
      </c>
      <c r="K2436" s="2766" t="s">
        <v>4141</v>
      </c>
      <c r="L2436" s="2766" t="s">
        <v>6812</v>
      </c>
      <c r="M2436" s="2766"/>
      <c r="N2436" s="2766"/>
      <c r="O2436" s="2768">
        <v>46079</v>
      </c>
      <c r="P2436" s="2766"/>
      <c r="Q2436" s="2768">
        <v>46080</v>
      </c>
      <c r="R2436" s="2492" t="s">
        <v>1578</v>
      </c>
      <c r="S2436" s="2766">
        <v>0</v>
      </c>
      <c r="T2436" s="2766">
        <v>0</v>
      </c>
      <c r="U2436" s="2766" t="s">
        <v>34</v>
      </c>
      <c r="V2436" s="2766" t="s">
        <v>34</v>
      </c>
      <c r="W2436" s="2768" t="s">
        <v>31385</v>
      </c>
      <c r="X2436" s="2766" t="s">
        <v>36</v>
      </c>
      <c r="Y2436" s="2766">
        <v>350</v>
      </c>
      <c r="Z2436" s="2766" t="s">
        <v>37</v>
      </c>
      <c r="AA2436" s="2766" t="s">
        <v>38</v>
      </c>
      <c r="AB2436" s="2492" t="s">
        <v>1579</v>
      </c>
      <c r="AC2436" s="2766" t="s">
        <v>7318</v>
      </c>
    </row>
    <row r="2437" spans="1:29" ht="15" customHeight="1">
      <c r="A2437" s="2766" t="s">
        <v>5333</v>
      </c>
      <c r="B2437" s="2766" t="s">
        <v>5333</v>
      </c>
      <c r="C2437" s="2766" t="s">
        <v>25886</v>
      </c>
      <c r="D2437" s="2766" t="s">
        <v>25887</v>
      </c>
      <c r="E2437" s="2766" t="s">
        <v>19628</v>
      </c>
      <c r="F2437" s="2767" t="s">
        <v>25958</v>
      </c>
      <c r="G2437" s="2767">
        <v>102873783</v>
      </c>
      <c r="H2437" s="2766">
        <v>102873783</v>
      </c>
      <c r="I2437" s="2766"/>
      <c r="J2437" s="2766" t="s">
        <v>5754</v>
      </c>
      <c r="K2437" s="2767" t="s">
        <v>4194</v>
      </c>
      <c r="L2437" s="2767" t="s">
        <v>27128</v>
      </c>
      <c r="M2437" s="2766"/>
      <c r="N2437" s="2766"/>
      <c r="O2437" s="2768"/>
      <c r="P2437" s="2766"/>
      <c r="Q2437" s="2768"/>
      <c r="R2437" s="2492" t="s">
        <v>1578</v>
      </c>
      <c r="S2437" s="2766">
        <v>0</v>
      </c>
      <c r="T2437" s="2766">
        <v>0</v>
      </c>
      <c r="U2437" s="2766" t="s">
        <v>34</v>
      </c>
      <c r="V2437" s="2766" t="s">
        <v>34</v>
      </c>
      <c r="W2437" s="2768" t="s">
        <v>31385</v>
      </c>
      <c r="X2437" s="2766" t="s">
        <v>36</v>
      </c>
      <c r="Y2437" s="2766">
        <v>100</v>
      </c>
      <c r="Z2437" s="2766" t="s">
        <v>37</v>
      </c>
      <c r="AA2437" s="2766" t="s">
        <v>38</v>
      </c>
      <c r="AB2437" s="2492" t="s">
        <v>1579</v>
      </c>
      <c r="AC2437" s="2766" t="s">
        <v>7318</v>
      </c>
    </row>
    <row r="2438" spans="1:29" ht="15" customHeight="1">
      <c r="A2438" s="2767" t="s">
        <v>5333</v>
      </c>
      <c r="B2438" s="2767" t="s">
        <v>5333</v>
      </c>
      <c r="C2438" s="2767" t="s">
        <v>28660</v>
      </c>
      <c r="D2438" s="2767" t="s">
        <v>28661</v>
      </c>
      <c r="E2438" s="2767" t="s">
        <v>28662</v>
      </c>
      <c r="F2438" s="2767">
        <v>769476283</v>
      </c>
      <c r="G2438" s="2767">
        <v>748075175</v>
      </c>
      <c r="H2438" s="2767" t="s">
        <v>28663</v>
      </c>
      <c r="I2438" s="2767" t="s">
        <v>30197</v>
      </c>
      <c r="J2438" s="2767" t="s">
        <v>6520</v>
      </c>
      <c r="K2438" s="2767" t="s">
        <v>4141</v>
      </c>
      <c r="L2438" s="2767" t="s">
        <v>7877</v>
      </c>
      <c r="M2438" s="2767"/>
      <c r="N2438" s="2767"/>
      <c r="O2438" s="2767">
        <v>46086</v>
      </c>
      <c r="P2438" s="2767"/>
      <c r="Q2438" s="2767">
        <v>46087</v>
      </c>
      <c r="R2438" s="2492" t="s">
        <v>1578</v>
      </c>
      <c r="S2438" s="2767">
        <v>0</v>
      </c>
      <c r="T2438" s="2767">
        <v>0</v>
      </c>
      <c r="U2438" s="2767" t="s">
        <v>34</v>
      </c>
      <c r="V2438" s="2767" t="s">
        <v>34</v>
      </c>
      <c r="W2438" s="2768" t="s">
        <v>31385</v>
      </c>
      <c r="X2438" s="2767" t="s">
        <v>36</v>
      </c>
      <c r="Y2438" s="2767">
        <v>350</v>
      </c>
      <c r="Z2438" s="2767" t="s">
        <v>37</v>
      </c>
      <c r="AA2438" s="2767" t="s">
        <v>38</v>
      </c>
      <c r="AB2438" s="2492" t="s">
        <v>1579</v>
      </c>
      <c r="AC2438" s="2767" t="s">
        <v>7318</v>
      </c>
    </row>
    <row r="2439" spans="1:29" ht="15" customHeight="1">
      <c r="A2439" s="2767" t="s">
        <v>5333</v>
      </c>
      <c r="B2439" s="2767" t="s">
        <v>5333</v>
      </c>
      <c r="C2439" s="2767" t="s">
        <v>28664</v>
      </c>
      <c r="D2439" s="2767" t="s">
        <v>28665</v>
      </c>
      <c r="E2439" s="2767" t="s">
        <v>28666</v>
      </c>
      <c r="F2439" s="2767">
        <v>708947198</v>
      </c>
      <c r="G2439" s="2767">
        <v>506084517</v>
      </c>
      <c r="H2439" s="2767" t="s">
        <v>30198</v>
      </c>
      <c r="I2439" s="2767" t="s">
        <v>28667</v>
      </c>
      <c r="J2439" s="2767" t="s">
        <v>6520</v>
      </c>
      <c r="K2439" s="2767" t="s">
        <v>4141</v>
      </c>
      <c r="L2439" s="2767" t="s">
        <v>21321</v>
      </c>
      <c r="M2439" s="2767"/>
      <c r="N2439" s="2767"/>
      <c r="O2439" s="2767">
        <v>46086</v>
      </c>
      <c r="P2439" s="2767"/>
      <c r="Q2439" s="2767">
        <v>46087</v>
      </c>
      <c r="R2439" s="2492" t="s">
        <v>1578</v>
      </c>
      <c r="S2439" s="2767">
        <v>0</v>
      </c>
      <c r="T2439" s="2767">
        <v>0</v>
      </c>
      <c r="U2439" s="2767" t="s">
        <v>34</v>
      </c>
      <c r="V2439" s="2767" t="s">
        <v>34</v>
      </c>
      <c r="W2439" s="2768" t="s">
        <v>31385</v>
      </c>
      <c r="X2439" s="2767" t="s">
        <v>36</v>
      </c>
      <c r="Y2439" s="2767">
        <v>200</v>
      </c>
      <c r="Z2439" s="2767" t="s">
        <v>37</v>
      </c>
      <c r="AA2439" s="2767" t="s">
        <v>38</v>
      </c>
      <c r="AB2439" s="2492" t="s">
        <v>1579</v>
      </c>
      <c r="AC2439" s="2767" t="s">
        <v>7318</v>
      </c>
    </row>
    <row r="2440" spans="1:29" ht="15" customHeight="1">
      <c r="A2440" s="2766" t="s">
        <v>5333</v>
      </c>
      <c r="B2440" s="2766" t="s">
        <v>5333</v>
      </c>
      <c r="C2440" s="2766" t="s">
        <v>8249</v>
      </c>
      <c r="D2440" s="2766" t="s">
        <v>8250</v>
      </c>
      <c r="E2440" s="2766" t="s">
        <v>8251</v>
      </c>
      <c r="F2440" s="2767">
        <v>103299334</v>
      </c>
      <c r="G2440" s="2767">
        <v>767000000</v>
      </c>
      <c r="H2440" s="2766" t="s">
        <v>26409</v>
      </c>
      <c r="I2440" s="2766" t="s">
        <v>30199</v>
      </c>
      <c r="J2440" s="2766" t="s">
        <v>6839</v>
      </c>
      <c r="K2440" s="2767" t="s">
        <v>2435</v>
      </c>
      <c r="L2440" s="2767" t="s">
        <v>19859</v>
      </c>
      <c r="M2440" s="2766"/>
      <c r="N2440" s="2766"/>
      <c r="O2440" s="2768">
        <v>45820</v>
      </c>
      <c r="P2440" s="2766"/>
      <c r="Q2440" s="2768">
        <v>46072</v>
      </c>
      <c r="R2440" s="2766" t="s">
        <v>33</v>
      </c>
      <c r="S2440" s="2766">
        <v>0</v>
      </c>
      <c r="T2440" s="2766">
        <v>0</v>
      </c>
      <c r="U2440" s="2766" t="s">
        <v>34</v>
      </c>
      <c r="V2440" s="2766" t="s">
        <v>34</v>
      </c>
      <c r="W2440" s="2768" t="s">
        <v>31385</v>
      </c>
      <c r="X2440" s="2766" t="s">
        <v>36</v>
      </c>
      <c r="Y2440" s="2766">
        <v>200</v>
      </c>
      <c r="Z2440" s="2766" t="s">
        <v>37</v>
      </c>
      <c r="AA2440" s="2766" t="s">
        <v>38</v>
      </c>
      <c r="AB2440" s="2492" t="s">
        <v>748</v>
      </c>
      <c r="AC2440" s="2768" t="s">
        <v>28668</v>
      </c>
    </row>
    <row r="2441" spans="1:29" ht="15" customHeight="1">
      <c r="A2441" s="2766" t="s">
        <v>5333</v>
      </c>
      <c r="B2441" s="2766" t="s">
        <v>5333</v>
      </c>
      <c r="C2441" s="2766" t="s">
        <v>7842</v>
      </c>
      <c r="D2441" s="2766" t="s">
        <v>7843</v>
      </c>
      <c r="E2441" s="2766" t="s">
        <v>7844</v>
      </c>
      <c r="F2441" s="2767">
        <v>103000000</v>
      </c>
      <c r="G2441" s="2767">
        <v>104000000</v>
      </c>
      <c r="H2441" s="2766" t="s">
        <v>7845</v>
      </c>
      <c r="I2441" s="2766" t="s">
        <v>7846</v>
      </c>
      <c r="J2441" s="2767" t="s">
        <v>6258</v>
      </c>
      <c r="K2441" s="2767" t="s">
        <v>4141</v>
      </c>
      <c r="L2441" s="2767" t="s">
        <v>7847</v>
      </c>
      <c r="M2441" s="2766"/>
      <c r="N2441" s="2766"/>
      <c r="O2441" s="2768">
        <v>46059</v>
      </c>
      <c r="P2441" s="2766"/>
      <c r="Q2441" s="2768">
        <v>46060</v>
      </c>
      <c r="R2441" s="2492" t="s">
        <v>1578</v>
      </c>
      <c r="S2441" s="2766">
        <v>0</v>
      </c>
      <c r="T2441" s="2766">
        <v>0</v>
      </c>
      <c r="U2441" s="2766" t="s">
        <v>34</v>
      </c>
      <c r="V2441" s="2766" t="s">
        <v>34</v>
      </c>
      <c r="W2441" s="2768" t="s">
        <v>31385</v>
      </c>
      <c r="X2441" s="2766" t="s">
        <v>36</v>
      </c>
      <c r="Y2441" s="2766">
        <v>200</v>
      </c>
      <c r="Z2441" s="2766" t="s">
        <v>37</v>
      </c>
      <c r="AA2441" s="2766" t="s">
        <v>38</v>
      </c>
      <c r="AB2441" s="2492" t="s">
        <v>1579</v>
      </c>
      <c r="AC2441" s="2766" t="s">
        <v>6721</v>
      </c>
    </row>
    <row r="2442" spans="1:29" ht="15" customHeight="1">
      <c r="A2442" s="2766" t="s">
        <v>5333</v>
      </c>
      <c r="B2442" s="2766" t="s">
        <v>5333</v>
      </c>
      <c r="C2442" s="2779" t="s">
        <v>28669</v>
      </c>
      <c r="D2442" s="2779" t="s">
        <v>28670</v>
      </c>
      <c r="E2442" s="2779" t="s">
        <v>6916</v>
      </c>
      <c r="F2442" s="2779">
        <v>140161432</v>
      </c>
      <c r="G2442" s="2779">
        <v>709864220</v>
      </c>
      <c r="H2442" s="2779" t="s">
        <v>30200</v>
      </c>
      <c r="I2442" s="2766" t="s">
        <v>28671</v>
      </c>
      <c r="J2442" s="2767" t="s">
        <v>5437</v>
      </c>
      <c r="K2442" s="2767" t="s">
        <v>4194</v>
      </c>
      <c r="L2442" s="2767" t="s">
        <v>28672</v>
      </c>
      <c r="M2442" s="2767"/>
      <c r="N2442" s="2767"/>
      <c r="O2442" s="2780">
        <v>46087</v>
      </c>
      <c r="P2442" s="2766"/>
      <c r="Q2442" s="2780">
        <v>46088</v>
      </c>
      <c r="R2442" s="2492" t="s">
        <v>1578</v>
      </c>
      <c r="S2442" s="2766">
        <v>0</v>
      </c>
      <c r="T2442" s="2766">
        <v>0</v>
      </c>
      <c r="U2442" s="2766" t="s">
        <v>34</v>
      </c>
      <c r="V2442" s="2766" t="s">
        <v>34</v>
      </c>
      <c r="W2442" s="2768" t="s">
        <v>31385</v>
      </c>
      <c r="X2442" s="2766" t="s">
        <v>36</v>
      </c>
      <c r="Y2442" s="2766">
        <v>150</v>
      </c>
      <c r="Z2442" s="2766" t="s">
        <v>37</v>
      </c>
      <c r="AA2442" s="2766" t="s">
        <v>38</v>
      </c>
      <c r="AB2442" s="2743" t="s">
        <v>1579</v>
      </c>
      <c r="AC2442" s="2768"/>
    </row>
    <row r="2443" spans="1:29" ht="15" customHeight="1">
      <c r="A2443" s="2766" t="s">
        <v>5333</v>
      </c>
      <c r="B2443" s="2766" t="s">
        <v>5333</v>
      </c>
      <c r="C2443" s="2781" t="s">
        <v>28790</v>
      </c>
      <c r="D2443" s="2781" t="s">
        <v>28791</v>
      </c>
      <c r="E2443" s="2781" t="s">
        <v>28792</v>
      </c>
      <c r="F2443" s="2781">
        <v>140603575</v>
      </c>
      <c r="G2443" s="2781">
        <v>700307877</v>
      </c>
      <c r="H2443" s="2781" t="s">
        <v>30201</v>
      </c>
      <c r="I2443" s="2766" t="s">
        <v>28793</v>
      </c>
      <c r="J2443" s="2767" t="s">
        <v>5801</v>
      </c>
      <c r="K2443" s="2767" t="s">
        <v>4124</v>
      </c>
      <c r="L2443" s="2777" t="s">
        <v>19190</v>
      </c>
      <c r="M2443" s="2767"/>
      <c r="N2443" s="2767"/>
      <c r="O2443" s="2782">
        <v>46086</v>
      </c>
      <c r="P2443" s="2766"/>
      <c r="Q2443" s="2782">
        <v>46087</v>
      </c>
      <c r="R2443" s="2492" t="s">
        <v>1578</v>
      </c>
      <c r="S2443" s="2766">
        <v>0</v>
      </c>
      <c r="T2443" s="2766">
        <v>1</v>
      </c>
      <c r="U2443" s="2766" t="s">
        <v>34</v>
      </c>
      <c r="V2443" s="2766" t="s">
        <v>34</v>
      </c>
      <c r="W2443" s="2768" t="s">
        <v>31385</v>
      </c>
      <c r="X2443" s="2766" t="s">
        <v>36</v>
      </c>
      <c r="Y2443" s="2766">
        <v>100</v>
      </c>
      <c r="Z2443" s="2766" t="s">
        <v>37</v>
      </c>
      <c r="AA2443" s="2766" t="s">
        <v>38</v>
      </c>
      <c r="AB2443" s="2743" t="s">
        <v>1579</v>
      </c>
      <c r="AC2443" s="2768"/>
    </row>
    <row r="2444" spans="1:29" ht="15" customHeight="1">
      <c r="A2444" s="2783" t="s">
        <v>5333</v>
      </c>
      <c r="B2444" s="2783" t="s">
        <v>5333</v>
      </c>
      <c r="C2444" s="2783" t="s">
        <v>7927</v>
      </c>
      <c r="D2444" s="2783" t="s">
        <v>7928</v>
      </c>
      <c r="E2444" s="2783" t="s">
        <v>7929</v>
      </c>
      <c r="F2444" s="2776">
        <v>2250000000000</v>
      </c>
      <c r="G2444" s="2776">
        <v>2250000000000</v>
      </c>
      <c r="H2444" s="2783" t="s">
        <v>7930</v>
      </c>
      <c r="I2444" s="2783" t="s">
        <v>7931</v>
      </c>
      <c r="J2444" s="2783" t="s">
        <v>5801</v>
      </c>
      <c r="K2444" s="2783" t="s">
        <v>4194</v>
      </c>
      <c r="L2444" s="2783" t="s">
        <v>7932</v>
      </c>
      <c r="M2444" s="2776"/>
      <c r="N2444" s="2776"/>
      <c r="O2444" s="2784">
        <v>46027</v>
      </c>
      <c r="P2444" s="2783"/>
      <c r="Q2444" s="2784">
        <v>46028</v>
      </c>
      <c r="R2444" s="2492" t="s">
        <v>1578</v>
      </c>
      <c r="S2444" s="2783">
        <v>0</v>
      </c>
      <c r="T2444" s="2783">
        <v>0</v>
      </c>
      <c r="U2444" s="2783" t="s">
        <v>34</v>
      </c>
      <c r="V2444" s="2783" t="s">
        <v>34</v>
      </c>
      <c r="W2444" s="2768" t="s">
        <v>31385</v>
      </c>
      <c r="X2444" s="2783" t="s">
        <v>36</v>
      </c>
      <c r="Y2444" s="2783">
        <v>50</v>
      </c>
      <c r="Z2444" s="2783" t="s">
        <v>37</v>
      </c>
      <c r="AA2444" s="2783" t="s">
        <v>38</v>
      </c>
      <c r="AB2444" s="2492" t="s">
        <v>1579</v>
      </c>
      <c r="AC2444" s="2783" t="s">
        <v>6721</v>
      </c>
    </row>
    <row r="2445" spans="1:29" ht="15" customHeight="1">
      <c r="A2445" s="2783" t="s">
        <v>5333</v>
      </c>
      <c r="B2445" s="2783" t="s">
        <v>5333</v>
      </c>
      <c r="C2445" s="2783" t="s">
        <v>7943</v>
      </c>
      <c r="D2445" s="2783" t="s">
        <v>7944</v>
      </c>
      <c r="E2445" s="2783" t="s">
        <v>7945</v>
      </c>
      <c r="F2445" s="2776">
        <v>103000000</v>
      </c>
      <c r="G2445" s="2776">
        <v>700000000</v>
      </c>
      <c r="H2445" s="2783" t="s">
        <v>7946</v>
      </c>
      <c r="I2445" s="2783" t="s">
        <v>7947</v>
      </c>
      <c r="J2445" s="2783" t="s">
        <v>5754</v>
      </c>
      <c r="K2445" s="2783" t="s">
        <v>4194</v>
      </c>
      <c r="L2445" s="2783" t="s">
        <v>7948</v>
      </c>
      <c r="M2445" s="2776"/>
      <c r="N2445" s="2776"/>
      <c r="O2445" s="2784">
        <v>45988</v>
      </c>
      <c r="P2445" s="2783"/>
      <c r="Q2445" s="2784">
        <v>45993</v>
      </c>
      <c r="R2445" s="2783" t="s">
        <v>33</v>
      </c>
      <c r="S2445" s="2783">
        <v>0</v>
      </c>
      <c r="T2445" s="2783">
        <v>0</v>
      </c>
      <c r="U2445" s="2783" t="s">
        <v>34</v>
      </c>
      <c r="V2445" s="2783" t="s">
        <v>34</v>
      </c>
      <c r="W2445" s="2768" t="s">
        <v>31385</v>
      </c>
      <c r="X2445" s="2783" t="s">
        <v>36</v>
      </c>
      <c r="Y2445" s="2783">
        <v>150</v>
      </c>
      <c r="Z2445" s="2783" t="s">
        <v>37</v>
      </c>
      <c r="AA2445" s="2783" t="s">
        <v>38</v>
      </c>
      <c r="AB2445" s="2783" t="s">
        <v>39</v>
      </c>
      <c r="AC2445" s="2783" t="s">
        <v>4320</v>
      </c>
    </row>
    <row r="2446" spans="1:29" ht="15" customHeight="1">
      <c r="A2446" s="2783" t="s">
        <v>5333</v>
      </c>
      <c r="B2446" s="2783" t="s">
        <v>5333</v>
      </c>
      <c r="C2446" s="2783" t="s">
        <v>8191</v>
      </c>
      <c r="D2446" s="2783" t="s">
        <v>8192</v>
      </c>
      <c r="E2446" s="2783" t="s">
        <v>8193</v>
      </c>
      <c r="F2446" s="2776">
        <v>709303432</v>
      </c>
      <c r="G2446" s="2776">
        <v>710000000</v>
      </c>
      <c r="H2446" s="2783" t="s">
        <v>24575</v>
      </c>
      <c r="I2446" s="2783" t="s">
        <v>24576</v>
      </c>
      <c r="J2446" s="2783" t="s">
        <v>5609</v>
      </c>
      <c r="K2446" s="2783" t="s">
        <v>4141</v>
      </c>
      <c r="L2446" s="2783" t="s">
        <v>20653</v>
      </c>
      <c r="M2446" s="2783"/>
      <c r="N2446" s="2783"/>
      <c r="O2446" s="2784">
        <v>46067</v>
      </c>
      <c r="P2446" s="2783"/>
      <c r="Q2446" s="2784">
        <v>46073</v>
      </c>
      <c r="R2446" s="2492" t="s">
        <v>1578</v>
      </c>
      <c r="S2446" s="2783">
        <v>0</v>
      </c>
      <c r="T2446" s="2783">
        <v>0</v>
      </c>
      <c r="U2446" s="2783" t="s">
        <v>34</v>
      </c>
      <c r="V2446" s="2783" t="s">
        <v>34</v>
      </c>
      <c r="W2446" s="2768" t="s">
        <v>31385</v>
      </c>
      <c r="X2446" s="2783" t="s">
        <v>36</v>
      </c>
      <c r="Y2446" s="2783">
        <v>250</v>
      </c>
      <c r="Z2446" s="2783" t="s">
        <v>37</v>
      </c>
      <c r="AA2446" s="2783" t="s">
        <v>38</v>
      </c>
      <c r="AB2446" s="2492" t="s">
        <v>1579</v>
      </c>
      <c r="AC2446" s="2783" t="s">
        <v>5393</v>
      </c>
    </row>
    <row r="2447" spans="1:29" ht="15" customHeight="1">
      <c r="A2447" s="2783" t="s">
        <v>5333</v>
      </c>
      <c r="B2447" s="2783" t="s">
        <v>5333</v>
      </c>
      <c r="C2447" s="2783" t="s">
        <v>7866</v>
      </c>
      <c r="D2447" s="2783" t="s">
        <v>7867</v>
      </c>
      <c r="E2447" s="2783" t="s">
        <v>7868</v>
      </c>
      <c r="F2447" s="2776">
        <v>545000000</v>
      </c>
      <c r="G2447" s="2776">
        <v>709000000</v>
      </c>
      <c r="H2447" s="2783" t="s">
        <v>7869</v>
      </c>
      <c r="I2447" s="2783" t="s">
        <v>7870</v>
      </c>
      <c r="J2447" s="2783" t="s">
        <v>5437</v>
      </c>
      <c r="K2447" s="2783" t="s">
        <v>4194</v>
      </c>
      <c r="L2447" s="2783" t="s">
        <v>7287</v>
      </c>
      <c r="M2447" s="2783" t="s">
        <v>7871</v>
      </c>
      <c r="N2447" s="2783">
        <v>2120806998</v>
      </c>
      <c r="O2447" s="2784">
        <v>45562</v>
      </c>
      <c r="P2447" s="2783"/>
      <c r="Q2447" s="2784">
        <v>45622</v>
      </c>
      <c r="R2447" s="2783" t="s">
        <v>115</v>
      </c>
      <c r="S2447" s="2783">
        <v>0</v>
      </c>
      <c r="T2447" s="2783">
        <v>0</v>
      </c>
      <c r="U2447" s="2783" t="s">
        <v>34</v>
      </c>
      <c r="V2447" s="2783" t="s">
        <v>34</v>
      </c>
      <c r="W2447" s="2768" t="s">
        <v>31385</v>
      </c>
      <c r="X2447" s="2783" t="s">
        <v>36</v>
      </c>
      <c r="Y2447" s="2783">
        <v>700</v>
      </c>
      <c r="Z2447" s="2783" t="s">
        <v>37</v>
      </c>
      <c r="AA2447" s="2783" t="s">
        <v>38</v>
      </c>
      <c r="AB2447" s="2783" t="s">
        <v>116</v>
      </c>
      <c r="AC2447" s="2783" t="s">
        <v>4176</v>
      </c>
    </row>
    <row r="2448" spans="1:29" ht="15" customHeight="1">
      <c r="A2448" s="2766" t="s">
        <v>5333</v>
      </c>
      <c r="B2448" s="2766" t="s">
        <v>5333</v>
      </c>
      <c r="C2448" s="2775" t="s">
        <v>30202</v>
      </c>
      <c r="D2448" s="2775" t="s">
        <v>30203</v>
      </c>
      <c r="E2448" s="2775" t="s">
        <v>30204</v>
      </c>
      <c r="F2448" s="2767">
        <v>707686800</v>
      </c>
      <c r="G2448" s="2767">
        <v>505939260</v>
      </c>
      <c r="H2448" s="2775" t="s">
        <v>30205</v>
      </c>
      <c r="I2448" s="2766" t="s">
        <v>30206</v>
      </c>
      <c r="J2448" s="2767" t="s">
        <v>30207</v>
      </c>
      <c r="K2448" s="2767" t="s">
        <v>4642</v>
      </c>
      <c r="L2448" s="2767" t="s">
        <v>30208</v>
      </c>
      <c r="M2448" s="2766"/>
      <c r="N2448" s="2766"/>
      <c r="O2448" s="2766"/>
      <c r="P2448" s="2766"/>
      <c r="Q2448" s="2766"/>
      <c r="R2448" s="2492" t="s">
        <v>1578</v>
      </c>
      <c r="S2448" s="2766">
        <v>0</v>
      </c>
      <c r="T2448" s="2766">
        <v>0</v>
      </c>
      <c r="U2448" s="2766" t="s">
        <v>34</v>
      </c>
      <c r="V2448" s="2766" t="s">
        <v>34</v>
      </c>
      <c r="W2448" s="2768" t="s">
        <v>31385</v>
      </c>
      <c r="X2448" s="2766" t="s">
        <v>36</v>
      </c>
      <c r="Y2448" s="2766">
        <v>0</v>
      </c>
      <c r="Z2448" s="2766" t="s">
        <v>37</v>
      </c>
      <c r="AA2448" s="2766" t="s">
        <v>38</v>
      </c>
      <c r="AB2448" s="2743" t="s">
        <v>1579</v>
      </c>
      <c r="AC2448" s="2766"/>
    </row>
    <row r="2449" spans="1:29" ht="15" customHeight="1">
      <c r="A2449" s="2783" t="s">
        <v>5333</v>
      </c>
      <c r="B2449" s="2783" t="s">
        <v>5333</v>
      </c>
      <c r="C2449" s="2783" t="s">
        <v>7972</v>
      </c>
      <c r="D2449" s="2783" t="s">
        <v>7973</v>
      </c>
      <c r="E2449" s="2783" t="s">
        <v>7810</v>
      </c>
      <c r="F2449" s="2776">
        <v>749842736</v>
      </c>
      <c r="G2449" s="2776">
        <v>750000000</v>
      </c>
      <c r="H2449" s="2783" t="s">
        <v>7974</v>
      </c>
      <c r="I2449" s="2783" t="s">
        <v>22278</v>
      </c>
      <c r="J2449" s="2783" t="s">
        <v>5572</v>
      </c>
      <c r="K2449" s="2783" t="s">
        <v>4141</v>
      </c>
      <c r="L2449" s="2783" t="s">
        <v>7821</v>
      </c>
      <c r="M2449" s="2776"/>
      <c r="N2449" s="2776"/>
      <c r="O2449" s="2784">
        <v>46065</v>
      </c>
      <c r="P2449" s="2783"/>
      <c r="Q2449" s="2784">
        <v>46066</v>
      </c>
      <c r="R2449" s="2492" t="s">
        <v>1578</v>
      </c>
      <c r="S2449" s="2783">
        <v>0</v>
      </c>
      <c r="T2449" s="2783">
        <v>0</v>
      </c>
      <c r="U2449" s="2783" t="s">
        <v>34</v>
      </c>
      <c r="V2449" s="2783" t="s">
        <v>34</v>
      </c>
      <c r="W2449" s="2768" t="s">
        <v>31385</v>
      </c>
      <c r="X2449" s="2783" t="s">
        <v>36</v>
      </c>
      <c r="Y2449" s="2783">
        <v>400</v>
      </c>
      <c r="Z2449" s="2783" t="s">
        <v>37</v>
      </c>
      <c r="AA2449" s="2783" t="s">
        <v>38</v>
      </c>
      <c r="AB2449" s="2492" t="s">
        <v>1579</v>
      </c>
      <c r="AC2449" s="2783" t="s">
        <v>5355</v>
      </c>
    </row>
    <row r="2450" spans="1:29" ht="15" customHeight="1">
      <c r="A2450" s="2783" t="s">
        <v>5333</v>
      </c>
      <c r="B2450" s="2783" t="s">
        <v>5333</v>
      </c>
      <c r="C2450" s="2783" t="s">
        <v>7938</v>
      </c>
      <c r="D2450" s="2783" t="s">
        <v>7939</v>
      </c>
      <c r="E2450" s="2783" t="s">
        <v>7229</v>
      </c>
      <c r="F2450" s="2776">
        <v>709000000</v>
      </c>
      <c r="G2450" s="2776">
        <v>708000000</v>
      </c>
      <c r="H2450" s="2783" t="s">
        <v>7940</v>
      </c>
      <c r="I2450" s="2783" t="s">
        <v>7941</v>
      </c>
      <c r="J2450" s="2783" t="s">
        <v>5689</v>
      </c>
      <c r="K2450" s="2783" t="s">
        <v>4141</v>
      </c>
      <c r="L2450" s="2783" t="s">
        <v>7942</v>
      </c>
      <c r="M2450" s="2776"/>
      <c r="N2450" s="2776"/>
      <c r="O2450" s="2784">
        <v>45992</v>
      </c>
      <c r="P2450" s="2783"/>
      <c r="Q2450" s="2784">
        <v>45996</v>
      </c>
      <c r="R2450" s="2492" t="s">
        <v>1578</v>
      </c>
      <c r="S2450" s="2783">
        <v>0</v>
      </c>
      <c r="T2450" s="2783">
        <v>0</v>
      </c>
      <c r="U2450" s="2783" t="s">
        <v>34</v>
      </c>
      <c r="V2450" s="2783" t="s">
        <v>34</v>
      </c>
      <c r="W2450" s="2768" t="s">
        <v>31385</v>
      </c>
      <c r="X2450" s="2783" t="s">
        <v>36</v>
      </c>
      <c r="Y2450" s="2783">
        <v>200</v>
      </c>
      <c r="Z2450" s="2783" t="s">
        <v>37</v>
      </c>
      <c r="AA2450" s="2783" t="s">
        <v>38</v>
      </c>
      <c r="AB2450" s="2492" t="s">
        <v>1579</v>
      </c>
      <c r="AC2450" s="2783" t="s">
        <v>6721</v>
      </c>
    </row>
    <row r="2451" spans="1:29" ht="15" customHeight="1">
      <c r="A2451" s="2766" t="s">
        <v>5333</v>
      </c>
      <c r="B2451" s="2766" t="s">
        <v>5333</v>
      </c>
      <c r="C2451" s="2781" t="s">
        <v>29375</v>
      </c>
      <c r="D2451" s="2785" t="s">
        <v>29376</v>
      </c>
      <c r="E2451" s="2781" t="s">
        <v>29377</v>
      </c>
      <c r="F2451" s="2781">
        <v>707566832</v>
      </c>
      <c r="G2451" s="2781">
        <v>153113972</v>
      </c>
      <c r="H2451" s="2781" t="s">
        <v>29378</v>
      </c>
      <c r="I2451" s="2775" t="s">
        <v>29379</v>
      </c>
      <c r="J2451" s="2777" t="s">
        <v>5369</v>
      </c>
      <c r="K2451" s="2777" t="s">
        <v>4141</v>
      </c>
      <c r="L2451" s="2777" t="s">
        <v>29380</v>
      </c>
      <c r="M2451" s="2777"/>
      <c r="N2451" s="2777"/>
      <c r="O2451" s="2782">
        <v>45331</v>
      </c>
      <c r="P2451" s="2775"/>
      <c r="Q2451" s="2782">
        <v>46090</v>
      </c>
      <c r="R2451" s="2492" t="s">
        <v>1578</v>
      </c>
      <c r="S2451" s="2766">
        <v>0</v>
      </c>
      <c r="T2451" s="2775">
        <v>0</v>
      </c>
      <c r="U2451" s="2775" t="s">
        <v>34</v>
      </c>
      <c r="V2451" s="2775" t="s">
        <v>34</v>
      </c>
      <c r="W2451" s="2768" t="s">
        <v>31385</v>
      </c>
      <c r="X2451" s="2775" t="s">
        <v>36</v>
      </c>
      <c r="Y2451" s="2775">
        <v>250</v>
      </c>
      <c r="Z2451" s="2775" t="s">
        <v>37</v>
      </c>
      <c r="AA2451" s="2783" t="s">
        <v>38</v>
      </c>
      <c r="AB2451" s="2492" t="s">
        <v>748</v>
      </c>
      <c r="AC2451" s="2766" t="s">
        <v>31503</v>
      </c>
    </row>
    <row r="2452" spans="1:29" ht="15" customHeight="1">
      <c r="A2452" s="2766" t="s">
        <v>5333</v>
      </c>
      <c r="B2452" s="2766" t="s">
        <v>5333</v>
      </c>
      <c r="C2452" s="2781" t="s">
        <v>29381</v>
      </c>
      <c r="D2452" s="2785" t="s">
        <v>29382</v>
      </c>
      <c r="E2452" s="2781" t="s">
        <v>29383</v>
      </c>
      <c r="F2452" s="2781">
        <v>777174339</v>
      </c>
      <c r="G2452" s="2781">
        <v>140663196</v>
      </c>
      <c r="H2452" s="2781" t="s">
        <v>29384</v>
      </c>
      <c r="I2452" s="2775" t="s">
        <v>29385</v>
      </c>
      <c r="J2452" s="2777" t="s">
        <v>19696</v>
      </c>
      <c r="K2452" s="2777" t="s">
        <v>4141</v>
      </c>
      <c r="L2452" s="2777" t="s">
        <v>29386</v>
      </c>
      <c r="M2452" s="2777"/>
      <c r="N2452" s="2777"/>
      <c r="O2452" s="2782">
        <v>45479</v>
      </c>
      <c r="P2452" s="2775"/>
      <c r="Q2452" s="2782">
        <v>46090</v>
      </c>
      <c r="R2452" s="2775" t="s">
        <v>33</v>
      </c>
      <c r="S2452" s="2775">
        <v>0</v>
      </c>
      <c r="T2452" s="2775">
        <v>0</v>
      </c>
      <c r="U2452" s="2775" t="s">
        <v>34</v>
      </c>
      <c r="V2452" s="2775" t="s">
        <v>34</v>
      </c>
      <c r="W2452" s="2768" t="s">
        <v>31385</v>
      </c>
      <c r="X2452" s="2775" t="s">
        <v>36</v>
      </c>
      <c r="Y2452" s="2775">
        <v>100</v>
      </c>
      <c r="Z2452" s="2775" t="s">
        <v>37</v>
      </c>
      <c r="AA2452" s="2783" t="s">
        <v>38</v>
      </c>
      <c r="AB2452" s="2492" t="s">
        <v>748</v>
      </c>
      <c r="AC2452" s="2766" t="s">
        <v>31503</v>
      </c>
    </row>
    <row r="2453" spans="1:29" ht="15" customHeight="1">
      <c r="A2453" s="2766" t="s">
        <v>5333</v>
      </c>
      <c r="B2453" s="2766" t="s">
        <v>5333</v>
      </c>
      <c r="C2453" s="2781" t="s">
        <v>8097</v>
      </c>
      <c r="D2453" s="2785" t="s">
        <v>8098</v>
      </c>
      <c r="E2453" s="2781" t="s">
        <v>8099</v>
      </c>
      <c r="F2453" s="2781">
        <v>787930741</v>
      </c>
      <c r="G2453" s="2781">
        <v>506357032</v>
      </c>
      <c r="H2453" s="2781" t="s">
        <v>8100</v>
      </c>
      <c r="I2453" s="2775" t="s">
        <v>8101</v>
      </c>
      <c r="J2453" s="2777" t="s">
        <v>5437</v>
      </c>
      <c r="K2453" s="2777" t="s">
        <v>2435</v>
      </c>
      <c r="L2453" s="2777" t="s">
        <v>29389</v>
      </c>
      <c r="M2453" s="2777"/>
      <c r="N2453" s="2777"/>
      <c r="O2453" s="2782">
        <v>46070</v>
      </c>
      <c r="P2453" s="2775"/>
      <c r="Q2453" s="2782">
        <v>46090</v>
      </c>
      <c r="R2453" s="2775" t="s">
        <v>33</v>
      </c>
      <c r="S2453" s="2886">
        <v>0</v>
      </c>
      <c r="T2453" s="2775">
        <v>0</v>
      </c>
      <c r="U2453" s="2775" t="s">
        <v>34</v>
      </c>
      <c r="V2453" s="2775" t="s">
        <v>34</v>
      </c>
      <c r="W2453" s="2768" t="s">
        <v>31385</v>
      </c>
      <c r="X2453" s="2775" t="s">
        <v>36</v>
      </c>
      <c r="Y2453" s="2775">
        <v>150</v>
      </c>
      <c r="Z2453" s="2775" t="s">
        <v>37</v>
      </c>
      <c r="AA2453" s="2783" t="s">
        <v>38</v>
      </c>
      <c r="AB2453" s="2492" t="s">
        <v>748</v>
      </c>
      <c r="AC2453" s="2766" t="s">
        <v>31503</v>
      </c>
    </row>
    <row r="2454" spans="1:29" ht="15" customHeight="1">
      <c r="A2454" s="2766" t="s">
        <v>5333</v>
      </c>
      <c r="B2454" s="2766" t="s">
        <v>5333</v>
      </c>
      <c r="C2454" s="2766" t="s">
        <v>30476</v>
      </c>
      <c r="D2454" s="2766" t="s">
        <v>30477</v>
      </c>
      <c r="E2454" s="2766" t="s">
        <v>30478</v>
      </c>
      <c r="F2454" s="2767">
        <v>152981794</v>
      </c>
      <c r="G2454" s="2767">
        <v>779682181</v>
      </c>
      <c r="H2454" s="2766" t="s">
        <v>30479</v>
      </c>
      <c r="I2454" s="2766" t="s">
        <v>30480</v>
      </c>
      <c r="J2454" s="2777" t="s">
        <v>31504</v>
      </c>
      <c r="K2454" s="2777" t="s">
        <v>4141</v>
      </c>
      <c r="L2454" s="2777" t="s">
        <v>7847</v>
      </c>
      <c r="M2454" s="2766"/>
      <c r="N2454" s="2766"/>
      <c r="O2454" s="2766"/>
      <c r="P2454" s="2766"/>
      <c r="Q2454" s="2766"/>
      <c r="R2454" s="2492" t="s">
        <v>1578</v>
      </c>
      <c r="S2454" s="2766">
        <v>0</v>
      </c>
      <c r="T2454" s="2766">
        <v>0</v>
      </c>
      <c r="U2454" s="2766" t="s">
        <v>34</v>
      </c>
      <c r="V2454" s="2766" t="s">
        <v>34</v>
      </c>
      <c r="W2454" s="2768" t="s">
        <v>31385</v>
      </c>
      <c r="X2454" s="2766" t="s">
        <v>36</v>
      </c>
      <c r="Y2454" s="2766">
        <v>200</v>
      </c>
      <c r="Z2454" s="2766" t="s">
        <v>37</v>
      </c>
      <c r="AA2454" s="2783" t="s">
        <v>38</v>
      </c>
      <c r="AB2454" s="2492" t="s">
        <v>1579</v>
      </c>
      <c r="AC2454" s="2766"/>
    </row>
    <row r="2455" spans="1:29" ht="15" customHeight="1">
      <c r="A2455" s="2766" t="s">
        <v>5333</v>
      </c>
      <c r="B2455" s="2766" t="s">
        <v>5333</v>
      </c>
      <c r="C2455" s="2766" t="s">
        <v>30486</v>
      </c>
      <c r="D2455" s="2766" t="s">
        <v>30487</v>
      </c>
      <c r="E2455" s="2766" t="s">
        <v>30488</v>
      </c>
      <c r="F2455" s="2767">
        <v>709581343</v>
      </c>
      <c r="G2455" s="2767">
        <v>140348934</v>
      </c>
      <c r="H2455" s="2766" t="s">
        <v>30489</v>
      </c>
      <c r="I2455" s="2766" t="s">
        <v>30490</v>
      </c>
      <c r="J2455" s="2767" t="s">
        <v>5640</v>
      </c>
      <c r="K2455" s="2767" t="s">
        <v>4141</v>
      </c>
      <c r="L2455" s="2767" t="s">
        <v>6361</v>
      </c>
      <c r="M2455" s="2766"/>
      <c r="N2455" s="2766"/>
      <c r="O2455" s="2766"/>
      <c r="P2455" s="2766"/>
      <c r="Q2455" s="2766"/>
      <c r="R2455" s="2492" t="s">
        <v>1578</v>
      </c>
      <c r="S2455" s="2766">
        <v>0</v>
      </c>
      <c r="T2455" s="2766">
        <v>0</v>
      </c>
      <c r="U2455" s="2766" t="s">
        <v>34</v>
      </c>
      <c r="V2455" s="2766" t="s">
        <v>34</v>
      </c>
      <c r="W2455" s="2768" t="s">
        <v>31385</v>
      </c>
      <c r="X2455" s="2766" t="s">
        <v>36</v>
      </c>
      <c r="Y2455" s="2766">
        <v>250</v>
      </c>
      <c r="Z2455" s="2766" t="s">
        <v>37</v>
      </c>
      <c r="AA2455" s="2766" t="s">
        <v>31505</v>
      </c>
      <c r="AB2455" s="2492" t="s">
        <v>1579</v>
      </c>
      <c r="AC2455" s="2783" t="s">
        <v>5393</v>
      </c>
    </row>
    <row r="2456" spans="1:29" ht="15" customHeight="1">
      <c r="A2456" s="2766" t="s">
        <v>5333</v>
      </c>
      <c r="B2456" s="2766" t="s">
        <v>5333</v>
      </c>
      <c r="C2456" s="2773" t="s">
        <v>30976</v>
      </c>
      <c r="D2456" s="2774" t="s">
        <v>30977</v>
      </c>
      <c r="E2456" s="2774" t="s">
        <v>30978</v>
      </c>
      <c r="F2456" s="2774">
        <v>702302195</v>
      </c>
      <c r="G2456" s="2774">
        <v>701620341</v>
      </c>
      <c r="H2456" s="2774" t="s">
        <v>30979</v>
      </c>
      <c r="I2456" s="2775"/>
      <c r="J2456" s="2776" t="s">
        <v>5714</v>
      </c>
      <c r="K2456" s="2776" t="s">
        <v>4141</v>
      </c>
      <c r="L2456" s="2776" t="s">
        <v>31506</v>
      </c>
      <c r="M2456" s="2777"/>
      <c r="N2456" s="2777"/>
      <c r="O2456" s="2778">
        <v>46079</v>
      </c>
      <c r="P2456" s="2775"/>
      <c r="Q2456" s="2778">
        <v>46093</v>
      </c>
      <c r="R2456" s="2492" t="s">
        <v>1578</v>
      </c>
      <c r="S2456" s="2775">
        <v>0</v>
      </c>
      <c r="T2456" s="2775">
        <v>0</v>
      </c>
      <c r="U2456" s="2775" t="s">
        <v>34</v>
      </c>
      <c r="V2456" s="2775" t="s">
        <v>34</v>
      </c>
      <c r="W2456" s="2768" t="s">
        <v>31385</v>
      </c>
      <c r="X2456" s="2775" t="s">
        <v>36</v>
      </c>
      <c r="Y2456" s="2775">
        <v>50</v>
      </c>
      <c r="Z2456" s="2775" t="s">
        <v>37</v>
      </c>
      <c r="AA2456" s="2766" t="s">
        <v>31505</v>
      </c>
      <c r="AB2456" s="2743" t="s">
        <v>1579</v>
      </c>
      <c r="AC2456" s="2766"/>
    </row>
    <row r="2457" spans="1:29" ht="15" customHeight="1">
      <c r="A2457" s="2766" t="s">
        <v>5333</v>
      </c>
      <c r="B2457" s="2766" t="s">
        <v>5333</v>
      </c>
      <c r="C2457" s="2779" t="s">
        <v>28850</v>
      </c>
      <c r="D2457" s="2779" t="s">
        <v>28851</v>
      </c>
      <c r="E2457" s="2779" t="s">
        <v>28852</v>
      </c>
      <c r="F2457" s="2779">
        <v>102943833</v>
      </c>
      <c r="G2457" s="2779">
        <v>709516280</v>
      </c>
      <c r="H2457" s="2779" t="s">
        <v>28853</v>
      </c>
      <c r="I2457" s="2766" t="s">
        <v>30410</v>
      </c>
      <c r="J2457" s="2767" t="s">
        <v>5714</v>
      </c>
      <c r="K2457" s="2767" t="s">
        <v>4141</v>
      </c>
      <c r="L2457" s="2767" t="s">
        <v>19504</v>
      </c>
      <c r="M2457" s="2767"/>
      <c r="N2457" s="2767"/>
      <c r="O2457" s="2780">
        <v>46087</v>
      </c>
      <c r="P2457" s="2766"/>
      <c r="Q2457" s="2780">
        <v>46088</v>
      </c>
      <c r="R2457" s="2492" t="s">
        <v>1578</v>
      </c>
      <c r="S2457" s="2766">
        <v>0</v>
      </c>
      <c r="T2457" s="2766">
        <v>0</v>
      </c>
      <c r="U2457" s="2766" t="s">
        <v>34</v>
      </c>
      <c r="V2457" s="2766" t="s">
        <v>34</v>
      </c>
      <c r="W2457" s="2768" t="s">
        <v>31385</v>
      </c>
      <c r="X2457" s="2766" t="s">
        <v>36</v>
      </c>
      <c r="Y2457" s="2766">
        <v>350</v>
      </c>
      <c r="Z2457" s="2766" t="s">
        <v>37</v>
      </c>
      <c r="AA2457" s="2766" t="s">
        <v>31505</v>
      </c>
      <c r="AB2457" s="2492" t="s">
        <v>1579</v>
      </c>
      <c r="AC2457" s="2783" t="s">
        <v>5393</v>
      </c>
    </row>
    <row r="2458" spans="1:29" ht="15" customHeight="1">
      <c r="A2458" s="2766" t="s">
        <v>5333</v>
      </c>
      <c r="B2458" s="2766" t="s">
        <v>5333</v>
      </c>
      <c r="C2458" s="2766" t="s">
        <v>30443</v>
      </c>
      <c r="D2458" s="2766" t="s">
        <v>30444</v>
      </c>
      <c r="E2458" s="2766" t="s">
        <v>30445</v>
      </c>
      <c r="F2458" s="2767">
        <v>101700149</v>
      </c>
      <c r="G2458" s="2767">
        <v>757511522</v>
      </c>
      <c r="H2458" s="2766" t="s">
        <v>30446</v>
      </c>
      <c r="I2458" s="2766" t="s">
        <v>30447</v>
      </c>
      <c r="J2458" s="2766" t="s">
        <v>5714</v>
      </c>
      <c r="K2458" s="2767" t="s">
        <v>4141</v>
      </c>
      <c r="L2458" s="2767" t="s">
        <v>20472</v>
      </c>
      <c r="M2458" s="2766"/>
      <c r="N2458" s="2766"/>
      <c r="O2458" s="2766"/>
      <c r="P2458" s="2766"/>
      <c r="Q2458" s="2766"/>
      <c r="R2458" s="2492" t="s">
        <v>1578</v>
      </c>
      <c r="S2458" s="2766">
        <v>0</v>
      </c>
      <c r="T2458" s="2766">
        <v>0</v>
      </c>
      <c r="U2458" s="2766" t="s">
        <v>34</v>
      </c>
      <c r="V2458" s="2766" t="s">
        <v>34</v>
      </c>
      <c r="W2458" s="2768" t="s">
        <v>31385</v>
      </c>
      <c r="X2458" s="2766" t="s">
        <v>36</v>
      </c>
      <c r="Y2458" s="2766">
        <v>500</v>
      </c>
      <c r="Z2458" s="2766" t="s">
        <v>37</v>
      </c>
      <c r="AA2458" s="2766" t="s">
        <v>38</v>
      </c>
      <c r="AB2458" s="2743" t="s">
        <v>1579</v>
      </c>
      <c r="AC2458" s="2766"/>
    </row>
    <row r="2459" spans="1:29" ht="15" customHeight="1">
      <c r="A2459" s="2766" t="s">
        <v>5333</v>
      </c>
      <c r="B2459" s="2766" t="s">
        <v>5333</v>
      </c>
      <c r="C2459" s="2773" t="s">
        <v>30991</v>
      </c>
      <c r="D2459" s="2774" t="s">
        <v>30992</v>
      </c>
      <c r="E2459" s="2774" t="s">
        <v>28662</v>
      </c>
      <c r="F2459" s="2774">
        <v>748319387</v>
      </c>
      <c r="G2459" s="2774">
        <v>748319387</v>
      </c>
      <c r="H2459" s="2774" t="s">
        <v>5375</v>
      </c>
      <c r="I2459" s="2775" t="s">
        <v>30993</v>
      </c>
      <c r="J2459" s="2776" t="s">
        <v>19696</v>
      </c>
      <c r="K2459" s="2776" t="s">
        <v>4141</v>
      </c>
      <c r="L2459" s="2776" t="s">
        <v>31507</v>
      </c>
      <c r="M2459" s="2777"/>
      <c r="N2459" s="2777"/>
      <c r="O2459" s="2778">
        <v>46091</v>
      </c>
      <c r="P2459" s="2775"/>
      <c r="Q2459" s="2778">
        <v>46093</v>
      </c>
      <c r="R2459" s="2492" t="s">
        <v>1578</v>
      </c>
      <c r="S2459" s="2775">
        <v>0</v>
      </c>
      <c r="T2459" s="2775">
        <v>0</v>
      </c>
      <c r="U2459" s="2775" t="s">
        <v>34</v>
      </c>
      <c r="V2459" s="2775" t="s">
        <v>34</v>
      </c>
      <c r="W2459" s="2768" t="s">
        <v>31385</v>
      </c>
      <c r="X2459" s="2775" t="s">
        <v>36</v>
      </c>
      <c r="Y2459" s="2775">
        <v>250</v>
      </c>
      <c r="Z2459" s="2775" t="s">
        <v>37</v>
      </c>
      <c r="AA2459" s="2766" t="s">
        <v>38</v>
      </c>
      <c r="AB2459" s="2743" t="s">
        <v>1579</v>
      </c>
      <c r="AC2459" s="2766"/>
    </row>
    <row r="2460" spans="1:29" ht="15" customHeight="1">
      <c r="A2460" s="2783" t="s">
        <v>5333</v>
      </c>
      <c r="B2460" s="2783" t="s">
        <v>5333</v>
      </c>
      <c r="C2460" s="2781" t="s">
        <v>29400</v>
      </c>
      <c r="D2460" s="2785" t="s">
        <v>29401</v>
      </c>
      <c r="E2460" s="2781" t="s">
        <v>29402</v>
      </c>
      <c r="F2460" s="2781">
        <v>787452556</v>
      </c>
      <c r="G2460" s="2781">
        <v>712339979</v>
      </c>
      <c r="H2460" s="2781" t="s">
        <v>30396</v>
      </c>
      <c r="I2460" s="2783" t="s">
        <v>29403</v>
      </c>
      <c r="J2460" s="2776" t="s">
        <v>5572</v>
      </c>
      <c r="K2460" s="2776" t="s">
        <v>4141</v>
      </c>
      <c r="L2460" s="2776" t="s">
        <v>7821</v>
      </c>
      <c r="M2460" s="2776"/>
      <c r="N2460" s="2776"/>
      <c r="O2460" s="2782">
        <v>46084</v>
      </c>
      <c r="P2460" s="2783"/>
      <c r="Q2460" s="2782">
        <v>46090</v>
      </c>
      <c r="R2460" s="2492" t="s">
        <v>1578</v>
      </c>
      <c r="S2460" s="2783">
        <v>0</v>
      </c>
      <c r="T2460" s="2783">
        <v>1</v>
      </c>
      <c r="U2460" s="2783" t="s">
        <v>34</v>
      </c>
      <c r="V2460" s="2783" t="s">
        <v>34</v>
      </c>
      <c r="W2460" s="2768" t="s">
        <v>31385</v>
      </c>
      <c r="X2460" s="2783" t="s">
        <v>36</v>
      </c>
      <c r="Y2460" s="2783">
        <v>350</v>
      </c>
      <c r="Z2460" s="2783" t="s">
        <v>37</v>
      </c>
      <c r="AA2460" s="2783" t="s">
        <v>38</v>
      </c>
      <c r="AB2460" s="2492" t="s">
        <v>1579</v>
      </c>
      <c r="AC2460" s="2783" t="s">
        <v>5355</v>
      </c>
    </row>
    <row r="2461" spans="1:29" ht="15" customHeight="1">
      <c r="A2461" s="2766" t="s">
        <v>5333</v>
      </c>
      <c r="B2461" s="2766" t="s">
        <v>5333</v>
      </c>
      <c r="C2461" s="2775" t="s">
        <v>30527</v>
      </c>
      <c r="D2461" s="2775" t="s">
        <v>30528</v>
      </c>
      <c r="E2461" s="2775" t="s">
        <v>30529</v>
      </c>
      <c r="F2461" s="2767">
        <v>171738176</v>
      </c>
      <c r="G2461" s="2767">
        <v>757402117</v>
      </c>
      <c r="H2461" s="2775" t="s">
        <v>30530</v>
      </c>
      <c r="I2461" s="2766" t="s">
        <v>30531</v>
      </c>
      <c r="J2461" s="2767" t="s">
        <v>6258</v>
      </c>
      <c r="K2461" s="2767" t="s">
        <v>4141</v>
      </c>
      <c r="L2461" s="2767" t="s">
        <v>31508</v>
      </c>
      <c r="M2461" s="2766"/>
      <c r="N2461" s="2766"/>
      <c r="O2461" s="2766"/>
      <c r="P2461" s="2766"/>
      <c r="Q2461" s="2766"/>
      <c r="R2461" s="2492" t="s">
        <v>1578</v>
      </c>
      <c r="S2461" s="2766">
        <v>0</v>
      </c>
      <c r="T2461" s="2766">
        <v>0</v>
      </c>
      <c r="U2461" s="2766" t="s">
        <v>34</v>
      </c>
      <c r="V2461" s="2766" t="s">
        <v>34</v>
      </c>
      <c r="W2461" s="2768" t="s">
        <v>31385</v>
      </c>
      <c r="X2461" s="2766" t="s">
        <v>36</v>
      </c>
      <c r="Y2461" s="2766">
        <v>150</v>
      </c>
      <c r="Z2461" s="2766" t="s">
        <v>37</v>
      </c>
      <c r="AA2461" s="2766" t="s">
        <v>38</v>
      </c>
      <c r="AB2461" s="2766" t="s">
        <v>1579</v>
      </c>
      <c r="AC2461" s="2776" t="s">
        <v>6721</v>
      </c>
    </row>
    <row r="2462" spans="1:29" ht="15" customHeight="1">
      <c r="A2462" s="2766" t="s">
        <v>5333</v>
      </c>
      <c r="B2462" s="2766" t="s">
        <v>5333</v>
      </c>
      <c r="C2462" s="2773" t="s">
        <v>30944</v>
      </c>
      <c r="D2462" s="2774" t="s">
        <v>30945</v>
      </c>
      <c r="E2462" s="2774" t="s">
        <v>30946</v>
      </c>
      <c r="F2462" s="2774">
        <v>708212956</v>
      </c>
      <c r="G2462" s="2774">
        <v>544633336</v>
      </c>
      <c r="H2462" s="2774" t="s">
        <v>30947</v>
      </c>
      <c r="I2462" s="2775" t="s">
        <v>30948</v>
      </c>
      <c r="J2462" s="2776" t="s">
        <v>26283</v>
      </c>
      <c r="K2462" s="2776" t="s">
        <v>4141</v>
      </c>
      <c r="L2462" s="2776" t="s">
        <v>31509</v>
      </c>
      <c r="M2462" s="2777"/>
      <c r="N2462" s="2777"/>
      <c r="O2462" s="2778">
        <v>46091</v>
      </c>
      <c r="P2462" s="2775"/>
      <c r="Q2462" s="2778">
        <v>46093</v>
      </c>
      <c r="R2462" s="2775" t="s">
        <v>115</v>
      </c>
      <c r="S2462" s="2775">
        <v>0</v>
      </c>
      <c r="T2462" s="2775">
        <v>1</v>
      </c>
      <c r="U2462" s="2775" t="s">
        <v>34</v>
      </c>
      <c r="V2462" s="2775" t="s">
        <v>34</v>
      </c>
      <c r="W2462" s="2768" t="s">
        <v>31385</v>
      </c>
      <c r="X2462" s="2775" t="s">
        <v>36</v>
      </c>
      <c r="Y2462" s="2775">
        <v>900</v>
      </c>
      <c r="Z2462" s="2775" t="s">
        <v>37</v>
      </c>
      <c r="AA2462" s="2766" t="s">
        <v>38</v>
      </c>
      <c r="AB2462" s="2766" t="s">
        <v>692</v>
      </c>
      <c r="AC2462" s="2783" t="s">
        <v>4176</v>
      </c>
    </row>
    <row r="2463" spans="1:29" ht="15" customHeight="1">
      <c r="A2463" s="2783" t="s">
        <v>5333</v>
      </c>
      <c r="B2463" s="2783" t="s">
        <v>5333</v>
      </c>
      <c r="C2463" s="2781" t="s">
        <v>28689</v>
      </c>
      <c r="D2463" s="2781" t="s">
        <v>28690</v>
      </c>
      <c r="E2463" s="2781" t="s">
        <v>28691</v>
      </c>
      <c r="F2463" s="2781">
        <v>507159437</v>
      </c>
      <c r="G2463" s="2781">
        <v>779509529</v>
      </c>
      <c r="H2463" s="2781" t="s">
        <v>28692</v>
      </c>
      <c r="I2463" s="2783" t="s">
        <v>28693</v>
      </c>
      <c r="J2463" s="2783" t="s">
        <v>6970</v>
      </c>
      <c r="K2463" s="2776" t="s">
        <v>4141</v>
      </c>
      <c r="L2463" s="2783" t="s">
        <v>26317</v>
      </c>
      <c r="M2463" s="2776"/>
      <c r="N2463" s="2776"/>
      <c r="O2463" s="2782">
        <v>46085</v>
      </c>
      <c r="P2463" s="2786"/>
      <c r="Q2463" s="2782">
        <v>46086</v>
      </c>
      <c r="R2463" s="2492" t="s">
        <v>1578</v>
      </c>
      <c r="S2463" s="2783">
        <v>0</v>
      </c>
      <c r="T2463" s="2783">
        <v>0</v>
      </c>
      <c r="U2463" s="2783" t="s">
        <v>34</v>
      </c>
      <c r="V2463" s="2783" t="s">
        <v>34</v>
      </c>
      <c r="W2463" s="2768" t="s">
        <v>31385</v>
      </c>
      <c r="X2463" s="2783" t="s">
        <v>36</v>
      </c>
      <c r="Y2463" s="2783">
        <v>300</v>
      </c>
      <c r="Z2463" s="2783" t="s">
        <v>37</v>
      </c>
      <c r="AA2463" s="2783" t="s">
        <v>38</v>
      </c>
      <c r="AB2463" s="2492" t="s">
        <v>1579</v>
      </c>
      <c r="AC2463" s="2776" t="s">
        <v>30209</v>
      </c>
    </row>
    <row r="2464" spans="1:29" ht="15" customHeight="1">
      <c r="A2464" s="2783" t="s">
        <v>5333</v>
      </c>
      <c r="B2464" s="2783" t="s">
        <v>5333</v>
      </c>
      <c r="C2464" s="2787" t="s">
        <v>30362</v>
      </c>
      <c r="D2464" s="2774" t="s">
        <v>30363</v>
      </c>
      <c r="E2464" s="2788" t="s">
        <v>8114</v>
      </c>
      <c r="F2464" s="2788">
        <v>151653858</v>
      </c>
      <c r="G2464" s="2788">
        <v>747200333</v>
      </c>
      <c r="H2464" s="2788" t="s">
        <v>30364</v>
      </c>
      <c r="I2464" s="2783" t="s">
        <v>30365</v>
      </c>
      <c r="J2464" s="2776" t="s">
        <v>5754</v>
      </c>
      <c r="K2464" s="2776" t="s">
        <v>2435</v>
      </c>
      <c r="L2464" s="2776" t="s">
        <v>7909</v>
      </c>
      <c r="M2464" s="2776"/>
      <c r="N2464" s="2776"/>
      <c r="O2464" s="2789">
        <v>46090</v>
      </c>
      <c r="P2464" s="2783"/>
      <c r="Q2464" s="2789">
        <v>46092</v>
      </c>
      <c r="R2464" s="2492" t="s">
        <v>1578</v>
      </c>
      <c r="S2464" s="2783">
        <v>0</v>
      </c>
      <c r="T2464" s="2783">
        <v>0</v>
      </c>
      <c r="U2464" s="2783" t="s">
        <v>34</v>
      </c>
      <c r="V2464" s="2783" t="s">
        <v>34</v>
      </c>
      <c r="W2464" s="2768" t="s">
        <v>31385</v>
      </c>
      <c r="X2464" s="2783" t="s">
        <v>36</v>
      </c>
      <c r="Y2464" s="2783">
        <v>100</v>
      </c>
      <c r="Z2464" s="2783" t="s">
        <v>37</v>
      </c>
      <c r="AA2464" s="2783" t="s">
        <v>38</v>
      </c>
      <c r="AB2464" s="2492" t="s">
        <v>1579</v>
      </c>
      <c r="AC2464" s="2776" t="s">
        <v>7318</v>
      </c>
    </row>
    <row r="2465" spans="1:29" ht="15" customHeight="1">
      <c r="A2465" s="2766" t="s">
        <v>5333</v>
      </c>
      <c r="B2465" s="2766" t="s">
        <v>5333</v>
      </c>
      <c r="C2465" s="2775" t="s">
        <v>30438</v>
      </c>
      <c r="D2465" s="2775" t="s">
        <v>30439</v>
      </c>
      <c r="E2465" s="2775" t="s">
        <v>30440</v>
      </c>
      <c r="F2465" s="2767">
        <v>50070307870</v>
      </c>
      <c r="G2465" s="2767">
        <v>595726462</v>
      </c>
      <c r="H2465" s="2775" t="s">
        <v>30441</v>
      </c>
      <c r="I2465" s="2766" t="s">
        <v>30442</v>
      </c>
      <c r="J2465" s="2767" t="s">
        <v>5801</v>
      </c>
      <c r="K2465" s="2767" t="s">
        <v>4124</v>
      </c>
      <c r="L2465" s="2767" t="s">
        <v>31510</v>
      </c>
      <c r="M2465" s="2766"/>
      <c r="N2465" s="2766"/>
      <c r="O2465" s="2766"/>
      <c r="P2465" s="2766"/>
      <c r="Q2465" s="2766"/>
      <c r="R2465" s="2492" t="s">
        <v>1578</v>
      </c>
      <c r="S2465" s="2766">
        <v>0</v>
      </c>
      <c r="T2465" s="2766">
        <v>0</v>
      </c>
      <c r="U2465" s="2766" t="s">
        <v>34</v>
      </c>
      <c r="V2465" s="2766" t="s">
        <v>34</v>
      </c>
      <c r="W2465" s="2768" t="s">
        <v>31385</v>
      </c>
      <c r="X2465" s="2766" t="s">
        <v>36</v>
      </c>
      <c r="Y2465" s="2766">
        <v>200</v>
      </c>
      <c r="Z2465" s="2766" t="s">
        <v>37</v>
      </c>
      <c r="AA2465" s="2783" t="s">
        <v>38</v>
      </c>
      <c r="AB2465" s="2492" t="s">
        <v>1579</v>
      </c>
      <c r="AC2465" s="2776" t="s">
        <v>6721</v>
      </c>
    </row>
    <row r="2466" spans="1:29" ht="15" customHeight="1">
      <c r="A2466" s="2766" t="s">
        <v>5333</v>
      </c>
      <c r="B2466" s="2766" t="s">
        <v>5333</v>
      </c>
      <c r="C2466" s="2790" t="s">
        <v>30552</v>
      </c>
      <c r="D2466" s="2790" t="s">
        <v>30553</v>
      </c>
      <c r="E2466" s="2790" t="s">
        <v>7810</v>
      </c>
      <c r="F2466" s="2790">
        <v>749773149</v>
      </c>
      <c r="G2466" s="2790">
        <v>757657097</v>
      </c>
      <c r="H2466" s="2790" t="s">
        <v>30554</v>
      </c>
      <c r="I2466" s="2783" t="s">
        <v>30555</v>
      </c>
      <c r="J2466" s="2776" t="s">
        <v>5369</v>
      </c>
      <c r="K2466" s="2776" t="s">
        <v>4141</v>
      </c>
      <c r="L2466" s="2776" t="s">
        <v>31511</v>
      </c>
      <c r="M2466" s="2783"/>
      <c r="N2466" s="2783"/>
      <c r="O2466" s="2791">
        <v>46088</v>
      </c>
      <c r="P2466" s="2783"/>
      <c r="Q2466" s="2791">
        <v>46091</v>
      </c>
      <c r="R2466" s="2492" t="s">
        <v>1578</v>
      </c>
      <c r="S2466" s="2775">
        <v>0</v>
      </c>
      <c r="T2466" s="2775">
        <v>0</v>
      </c>
      <c r="U2466" s="2775" t="s">
        <v>34</v>
      </c>
      <c r="V2466" s="2775" t="s">
        <v>34</v>
      </c>
      <c r="W2466" s="2768" t="s">
        <v>31385</v>
      </c>
      <c r="X2466" s="2766" t="s">
        <v>36</v>
      </c>
      <c r="Y2466" s="2783">
        <v>50</v>
      </c>
      <c r="Z2466" s="2775" t="s">
        <v>37</v>
      </c>
      <c r="AA2466" s="2775" t="s">
        <v>38</v>
      </c>
      <c r="AB2466" s="2492" t="s">
        <v>1579</v>
      </c>
      <c r="AC2466" s="2783" t="s">
        <v>5355</v>
      </c>
    </row>
    <row r="2467" spans="1:29" ht="15" customHeight="1">
      <c r="A2467" s="2766" t="s">
        <v>5333</v>
      </c>
      <c r="B2467" s="2766" t="s">
        <v>5333</v>
      </c>
      <c r="C2467" s="2775" t="s">
        <v>30466</v>
      </c>
      <c r="D2467" s="2775" t="s">
        <v>30467</v>
      </c>
      <c r="E2467" s="2775" t="s">
        <v>30468</v>
      </c>
      <c r="F2467" s="2767">
        <v>708595166</v>
      </c>
      <c r="G2467" s="2767">
        <v>799239661</v>
      </c>
      <c r="H2467" s="2775" t="s">
        <v>30469</v>
      </c>
      <c r="I2467" s="2766" t="s">
        <v>30470</v>
      </c>
      <c r="J2467" s="2767"/>
      <c r="K2467" s="2767"/>
      <c r="L2467" s="2767"/>
      <c r="M2467" s="2766"/>
      <c r="N2467" s="2766"/>
      <c r="O2467" s="2766"/>
      <c r="P2467" s="2766"/>
      <c r="Q2467" s="2766"/>
      <c r="R2467" s="2775" t="s">
        <v>115</v>
      </c>
      <c r="S2467" s="2766">
        <v>0</v>
      </c>
      <c r="T2467" s="2766">
        <v>0</v>
      </c>
      <c r="U2467" s="2766" t="s">
        <v>34</v>
      </c>
      <c r="V2467" s="2766" t="s">
        <v>34</v>
      </c>
      <c r="W2467" s="2768" t="s">
        <v>31385</v>
      </c>
      <c r="X2467" s="2766" t="s">
        <v>36</v>
      </c>
      <c r="Y2467" s="2766"/>
      <c r="Z2467" s="2766" t="s">
        <v>37</v>
      </c>
      <c r="AA2467" s="2783" t="s">
        <v>38</v>
      </c>
      <c r="AB2467" s="2766" t="s">
        <v>115</v>
      </c>
      <c r="AC2467" s="2766"/>
    </row>
    <row r="2468" spans="1:29" ht="15" customHeight="1">
      <c r="A2468" s="2783" t="s">
        <v>5333</v>
      </c>
      <c r="B2468" s="2783" t="s">
        <v>5333</v>
      </c>
      <c r="C2468" s="2783" t="s">
        <v>7878</v>
      </c>
      <c r="D2468" s="2783" t="s">
        <v>7879</v>
      </c>
      <c r="E2468" s="2783" t="s">
        <v>7880</v>
      </c>
      <c r="F2468" s="2776">
        <v>748000000</v>
      </c>
      <c r="G2468" s="2776">
        <v>506000000</v>
      </c>
      <c r="H2468" s="2783" t="s">
        <v>7881</v>
      </c>
      <c r="I2468" s="2783" t="s">
        <v>7882</v>
      </c>
      <c r="J2468" s="2783" t="s">
        <v>6258</v>
      </c>
      <c r="K2468" s="2783" t="s">
        <v>4141</v>
      </c>
      <c r="L2468" s="2783" t="s">
        <v>7847</v>
      </c>
      <c r="M2468" s="2783"/>
      <c r="N2468" s="2783"/>
      <c r="O2468" s="2784">
        <v>45993</v>
      </c>
      <c r="P2468" s="2783"/>
      <c r="Q2468" s="2784">
        <v>45996</v>
      </c>
      <c r="R2468" s="2492" t="s">
        <v>1578</v>
      </c>
      <c r="S2468" s="2783">
        <v>0</v>
      </c>
      <c r="T2468" s="2783">
        <v>0</v>
      </c>
      <c r="U2468" s="2783" t="s">
        <v>34</v>
      </c>
      <c r="V2468" s="2783" t="s">
        <v>34</v>
      </c>
      <c r="W2468" s="2768" t="s">
        <v>31385</v>
      </c>
      <c r="X2468" s="2783" t="s">
        <v>36</v>
      </c>
      <c r="Y2468" s="2783">
        <v>450</v>
      </c>
      <c r="Z2468" s="2783" t="s">
        <v>37</v>
      </c>
      <c r="AA2468" s="2775" t="s">
        <v>38</v>
      </c>
      <c r="AB2468" s="2492" t="s">
        <v>1579</v>
      </c>
      <c r="AC2468" s="2783" t="s">
        <v>5393</v>
      </c>
    </row>
    <row r="2469" spans="1:29" ht="15" customHeight="1">
      <c r="A2469" s="2783" t="s">
        <v>5333</v>
      </c>
      <c r="B2469" s="2783" t="s">
        <v>5333</v>
      </c>
      <c r="C2469" s="2781" t="s">
        <v>5876</v>
      </c>
      <c r="D2469" s="2785" t="s">
        <v>5877</v>
      </c>
      <c r="E2469" s="2781" t="s">
        <v>5333</v>
      </c>
      <c r="F2469" s="2781">
        <v>101185406</v>
      </c>
      <c r="G2469" s="2781">
        <v>749606610</v>
      </c>
      <c r="H2469" s="2781" t="s">
        <v>5878</v>
      </c>
      <c r="I2469" s="2783"/>
      <c r="J2469" s="2776"/>
      <c r="K2469" s="2776"/>
      <c r="L2469" s="2776"/>
      <c r="M2469" s="2776"/>
      <c r="N2469" s="2776"/>
      <c r="O2469" s="2782">
        <v>44907</v>
      </c>
      <c r="P2469" s="2783"/>
      <c r="Q2469" s="2782">
        <v>46090</v>
      </c>
      <c r="R2469" s="2783" t="s">
        <v>115</v>
      </c>
      <c r="S2469" s="2783">
        <v>0</v>
      </c>
      <c r="T2469" s="2783">
        <v>0</v>
      </c>
      <c r="U2469" s="2783" t="s">
        <v>34</v>
      </c>
      <c r="V2469" s="2783" t="s">
        <v>34</v>
      </c>
      <c r="W2469" s="2768" t="s">
        <v>31385</v>
      </c>
      <c r="X2469" s="2783" t="s">
        <v>36</v>
      </c>
      <c r="Y2469" s="2783"/>
      <c r="Z2469" s="2783" t="s">
        <v>37</v>
      </c>
      <c r="AA2469" s="2783" t="s">
        <v>38</v>
      </c>
      <c r="AB2469" s="2492" t="s">
        <v>748</v>
      </c>
      <c r="AC2469" s="2783"/>
    </row>
    <row r="2470" spans="1:29" ht="15" customHeight="1">
      <c r="A2470" s="2783" t="s">
        <v>5333</v>
      </c>
      <c r="B2470" s="2783" t="s">
        <v>5333</v>
      </c>
      <c r="C2470" s="2781" t="s">
        <v>5495</v>
      </c>
      <c r="D2470" s="2785" t="s">
        <v>5496</v>
      </c>
      <c r="E2470" s="2781" t="s">
        <v>5497</v>
      </c>
      <c r="F2470" s="2781">
        <v>141617673</v>
      </c>
      <c r="G2470" s="2781">
        <v>707271257</v>
      </c>
      <c r="H2470" s="2781" t="s">
        <v>30392</v>
      </c>
      <c r="I2470" s="2783" t="s">
        <v>29374</v>
      </c>
      <c r="J2470" s="2776" t="s">
        <v>5633</v>
      </c>
      <c r="K2470" s="2776" t="s">
        <v>4141</v>
      </c>
      <c r="L2470" s="2776" t="s">
        <v>31512</v>
      </c>
      <c r="M2470" s="2776"/>
      <c r="N2470" s="2776"/>
      <c r="O2470" s="2782">
        <v>45195</v>
      </c>
      <c r="P2470" s="2783"/>
      <c r="Q2470" s="2782">
        <v>46090</v>
      </c>
      <c r="R2470" s="2783" t="s">
        <v>115</v>
      </c>
      <c r="S2470" s="2783">
        <v>0</v>
      </c>
      <c r="T2470" s="2783">
        <v>5</v>
      </c>
      <c r="U2470" s="2783" t="s">
        <v>34</v>
      </c>
      <c r="V2470" s="2783" t="s">
        <v>34</v>
      </c>
      <c r="W2470" s="2768" t="s">
        <v>31385</v>
      </c>
      <c r="X2470" s="2783" t="s">
        <v>36</v>
      </c>
      <c r="Y2470" s="2783">
        <v>1500</v>
      </c>
      <c r="Z2470" s="2783" t="s">
        <v>37</v>
      </c>
      <c r="AA2470" s="2783" t="s">
        <v>38</v>
      </c>
      <c r="AB2470" s="2783" t="s">
        <v>116</v>
      </c>
      <c r="AC2470" s="2766" t="s">
        <v>4176</v>
      </c>
    </row>
    <row r="2471" spans="1:29" ht="15" customHeight="1">
      <c r="A2471" s="2783" t="s">
        <v>5333</v>
      </c>
      <c r="B2471" s="2783" t="s">
        <v>5333</v>
      </c>
      <c r="C2471" s="2781" t="s">
        <v>6196</v>
      </c>
      <c r="D2471" s="2785" t="s">
        <v>6197</v>
      </c>
      <c r="E2471" s="2781" t="s">
        <v>29371</v>
      </c>
      <c r="F2471" s="2781">
        <v>153309702</v>
      </c>
      <c r="G2471" s="2781">
        <v>759548951</v>
      </c>
      <c r="H2471" s="2781" t="s">
        <v>29372</v>
      </c>
      <c r="I2471" s="2783" t="s">
        <v>30391</v>
      </c>
      <c r="J2471" s="2776" t="s">
        <v>5609</v>
      </c>
      <c r="K2471" s="2776" t="s">
        <v>4141</v>
      </c>
      <c r="L2471" s="2776" t="s">
        <v>29373</v>
      </c>
      <c r="M2471" s="2776"/>
      <c r="N2471" s="2776"/>
      <c r="O2471" s="2782">
        <v>45111</v>
      </c>
      <c r="P2471" s="2783"/>
      <c r="Q2471" s="2782">
        <v>46090</v>
      </c>
      <c r="R2471" s="2492" t="s">
        <v>1578</v>
      </c>
      <c r="S2471" s="2783">
        <v>0</v>
      </c>
      <c r="T2471" s="2783">
        <v>0</v>
      </c>
      <c r="U2471" s="2783" t="s">
        <v>34</v>
      </c>
      <c r="V2471" s="2783" t="s">
        <v>34</v>
      </c>
      <c r="W2471" s="2768" t="s">
        <v>31385</v>
      </c>
      <c r="X2471" s="2783" t="s">
        <v>36</v>
      </c>
      <c r="Y2471" s="2783">
        <v>250</v>
      </c>
      <c r="Z2471" s="2783" t="s">
        <v>37</v>
      </c>
      <c r="AA2471" s="2783" t="s">
        <v>38</v>
      </c>
      <c r="AB2471" s="2492" t="s">
        <v>1579</v>
      </c>
      <c r="AC2471" s="2783" t="s">
        <v>5393</v>
      </c>
    </row>
    <row r="2472" spans="1:29" ht="15" customHeight="1">
      <c r="A2472" s="2783" t="s">
        <v>5333</v>
      </c>
      <c r="B2472" s="2783" t="s">
        <v>5333</v>
      </c>
      <c r="C2472" s="2781" t="s">
        <v>6549</v>
      </c>
      <c r="D2472" s="2785" t="s">
        <v>6550</v>
      </c>
      <c r="E2472" s="2781" t="s">
        <v>5333</v>
      </c>
      <c r="F2472" s="2781">
        <v>708895387</v>
      </c>
      <c r="G2472" s="2781">
        <v>153042450</v>
      </c>
      <c r="H2472" s="2781" t="s">
        <v>6551</v>
      </c>
      <c r="I2472" s="2783"/>
      <c r="J2472" s="2776" t="s">
        <v>5572</v>
      </c>
      <c r="K2472" s="2776" t="s">
        <v>4141</v>
      </c>
      <c r="L2472" s="2776" t="s">
        <v>31513</v>
      </c>
      <c r="M2472" s="2776"/>
      <c r="N2472" s="2776"/>
      <c r="O2472" s="2782">
        <v>44904</v>
      </c>
      <c r="P2472" s="2783"/>
      <c r="Q2472" s="2782">
        <v>46090</v>
      </c>
      <c r="R2472" s="2783" t="s">
        <v>115</v>
      </c>
      <c r="S2472" s="2783">
        <v>0</v>
      </c>
      <c r="T2472" s="2783">
        <v>7</v>
      </c>
      <c r="U2472" s="2783" t="s">
        <v>34</v>
      </c>
      <c r="V2472" s="2783" t="s">
        <v>34</v>
      </c>
      <c r="W2472" s="2768" t="s">
        <v>31385</v>
      </c>
      <c r="X2472" s="2783" t="s">
        <v>36</v>
      </c>
      <c r="Y2472" s="2783">
        <v>750</v>
      </c>
      <c r="Z2472" s="2783" t="s">
        <v>37</v>
      </c>
      <c r="AA2472" s="2783" t="s">
        <v>38</v>
      </c>
      <c r="AB2472" s="2492" t="s">
        <v>748</v>
      </c>
      <c r="AC2472" s="2783"/>
    </row>
    <row r="2473" spans="1:29" ht="15" customHeight="1">
      <c r="A2473" s="2766" t="s">
        <v>5333</v>
      </c>
      <c r="B2473" s="2766" t="s">
        <v>5333</v>
      </c>
      <c r="C2473" s="2781" t="s">
        <v>5642</v>
      </c>
      <c r="D2473" s="2785" t="s">
        <v>5643</v>
      </c>
      <c r="E2473" s="2781" t="s">
        <v>5644</v>
      </c>
      <c r="F2473" s="2781">
        <v>143152037</v>
      </c>
      <c r="G2473" s="2781">
        <v>748778285</v>
      </c>
      <c r="H2473" s="2781" t="s">
        <v>29408</v>
      </c>
      <c r="I2473" s="2775" t="s">
        <v>30397</v>
      </c>
      <c r="J2473" s="2777" t="s">
        <v>31514</v>
      </c>
      <c r="K2473" s="2777" t="s">
        <v>4141</v>
      </c>
      <c r="L2473" s="2777" t="s">
        <v>31515</v>
      </c>
      <c r="M2473" s="2777"/>
      <c r="N2473" s="2777"/>
      <c r="O2473" s="2782">
        <v>45029</v>
      </c>
      <c r="P2473" s="2775"/>
      <c r="Q2473" s="2782">
        <v>46090</v>
      </c>
      <c r="R2473" s="2775" t="s">
        <v>115</v>
      </c>
      <c r="S2473" s="2775">
        <v>0</v>
      </c>
      <c r="T2473" s="2775">
        <v>8</v>
      </c>
      <c r="U2473" s="2775" t="s">
        <v>34</v>
      </c>
      <c r="V2473" s="2775" t="s">
        <v>34</v>
      </c>
      <c r="W2473" s="2768" t="s">
        <v>31385</v>
      </c>
      <c r="X2473" s="2775" t="s">
        <v>36</v>
      </c>
      <c r="Y2473" s="2775">
        <v>750</v>
      </c>
      <c r="Z2473" s="2775" t="s">
        <v>37</v>
      </c>
      <c r="AA2473" s="2766" t="s">
        <v>38</v>
      </c>
      <c r="AB2473" s="2492" t="s">
        <v>1579</v>
      </c>
      <c r="AC2473" s="2783" t="s">
        <v>5393</v>
      </c>
    </row>
    <row r="2474" spans="1:29" ht="15" customHeight="1">
      <c r="A2474" s="2783" t="s">
        <v>5333</v>
      </c>
      <c r="B2474" s="2783" t="s">
        <v>5333</v>
      </c>
      <c r="C2474" s="2781" t="s">
        <v>6118</v>
      </c>
      <c r="D2474" s="2785" t="s">
        <v>6119</v>
      </c>
      <c r="E2474" s="2781" t="s">
        <v>29370</v>
      </c>
      <c r="F2474" s="2781">
        <v>103397174</v>
      </c>
      <c r="G2474" s="2781">
        <v>759916515</v>
      </c>
      <c r="H2474" s="2886"/>
      <c r="I2474" s="2783"/>
      <c r="J2474" s="2776"/>
      <c r="K2474" s="2776"/>
      <c r="L2474" s="2776"/>
      <c r="M2474" s="2776"/>
      <c r="N2474" s="2776"/>
      <c r="O2474" s="2782">
        <v>44896</v>
      </c>
      <c r="P2474" s="2783"/>
      <c r="Q2474" s="2782">
        <v>46090</v>
      </c>
      <c r="R2474" s="2783" t="s">
        <v>115</v>
      </c>
      <c r="S2474" s="2783">
        <v>0</v>
      </c>
      <c r="T2474" s="2783">
        <v>4</v>
      </c>
      <c r="U2474" s="2783" t="s">
        <v>34</v>
      </c>
      <c r="V2474" s="2783" t="s">
        <v>34</v>
      </c>
      <c r="W2474" s="2768" t="s">
        <v>31385</v>
      </c>
      <c r="X2474" s="2783" t="s">
        <v>36</v>
      </c>
      <c r="Y2474" s="2783">
        <v>750</v>
      </c>
      <c r="Z2474" s="2783" t="s">
        <v>37</v>
      </c>
      <c r="AA2474" s="2783" t="s">
        <v>38</v>
      </c>
      <c r="AB2474" s="2783" t="s">
        <v>116</v>
      </c>
      <c r="AC2474" s="2783"/>
    </row>
    <row r="2475" spans="1:29" ht="15" customHeight="1">
      <c r="A2475" s="2783" t="s">
        <v>5333</v>
      </c>
      <c r="B2475" s="2783" t="s">
        <v>5333</v>
      </c>
      <c r="C2475" s="2781" t="s">
        <v>5401</v>
      </c>
      <c r="D2475" s="2785" t="s">
        <v>5402</v>
      </c>
      <c r="E2475" s="2781" t="s">
        <v>5403</v>
      </c>
      <c r="F2475" s="2781">
        <v>709883378</v>
      </c>
      <c r="G2475" s="2781">
        <v>141418881</v>
      </c>
      <c r="H2475" s="2781" t="s">
        <v>29387</v>
      </c>
      <c r="I2475" s="2783" t="s">
        <v>30393</v>
      </c>
      <c r="J2475" s="2776" t="s">
        <v>5338</v>
      </c>
      <c r="K2475" s="2776" t="s">
        <v>4141</v>
      </c>
      <c r="L2475" s="2776" t="s">
        <v>31500</v>
      </c>
      <c r="M2475" s="2776"/>
      <c r="N2475" s="2776"/>
      <c r="O2475" s="2782">
        <v>45594</v>
      </c>
      <c r="P2475" s="2783"/>
      <c r="Q2475" s="2782">
        <v>46090</v>
      </c>
      <c r="R2475" s="2783" t="s">
        <v>115</v>
      </c>
      <c r="S2475" s="2783">
        <v>0</v>
      </c>
      <c r="T2475" s="2783">
        <v>8</v>
      </c>
      <c r="U2475" s="2783" t="s">
        <v>34</v>
      </c>
      <c r="V2475" s="2783" t="s">
        <v>34</v>
      </c>
      <c r="W2475" s="2768" t="s">
        <v>31385</v>
      </c>
      <c r="X2475" s="2783" t="s">
        <v>36</v>
      </c>
      <c r="Y2475" s="2783">
        <v>1200</v>
      </c>
      <c r="Z2475" s="2783" t="s">
        <v>37</v>
      </c>
      <c r="AA2475" s="2783" t="s">
        <v>38</v>
      </c>
      <c r="AB2475" s="2492" t="s">
        <v>748</v>
      </c>
      <c r="AC2475" s="2783"/>
    </row>
    <row r="2476" spans="1:29" ht="15" customHeight="1">
      <c r="A2476" s="2783" t="s">
        <v>5333</v>
      </c>
      <c r="B2476" s="2783" t="s">
        <v>5333</v>
      </c>
      <c r="C2476" s="2781" t="s">
        <v>28794</v>
      </c>
      <c r="D2476" s="2781" t="s">
        <v>28795</v>
      </c>
      <c r="E2476" s="2781" t="s">
        <v>28796</v>
      </c>
      <c r="F2476" s="2781">
        <v>161346481</v>
      </c>
      <c r="G2476" s="2781">
        <v>787146456</v>
      </c>
      <c r="H2476" s="2781" t="s">
        <v>30400</v>
      </c>
      <c r="I2476" s="2783" t="s">
        <v>28797</v>
      </c>
      <c r="J2476" s="2776" t="s">
        <v>5617</v>
      </c>
      <c r="K2476" s="2776" t="s">
        <v>4141</v>
      </c>
      <c r="L2476" s="2776" t="s">
        <v>31516</v>
      </c>
      <c r="M2476" s="2776"/>
      <c r="N2476" s="2776"/>
      <c r="O2476" s="2782">
        <v>46086</v>
      </c>
      <c r="P2476" s="2783"/>
      <c r="Q2476" s="2782">
        <v>46087</v>
      </c>
      <c r="R2476" s="2492" t="s">
        <v>1578</v>
      </c>
      <c r="S2476" s="2783">
        <v>0</v>
      </c>
      <c r="T2476" s="2783">
        <v>0</v>
      </c>
      <c r="U2476" s="2783" t="s">
        <v>34</v>
      </c>
      <c r="V2476" s="2783" t="s">
        <v>34</v>
      </c>
      <c r="W2476" s="2768" t="s">
        <v>31385</v>
      </c>
      <c r="X2476" s="2783" t="s">
        <v>36</v>
      </c>
      <c r="Y2476" s="2783">
        <v>300</v>
      </c>
      <c r="Z2476" s="2783" t="s">
        <v>37</v>
      </c>
      <c r="AA2476" s="2783" t="s">
        <v>38</v>
      </c>
      <c r="AB2476" s="2492" t="s">
        <v>1579</v>
      </c>
      <c r="AC2476" s="2783" t="s">
        <v>7318</v>
      </c>
    </row>
    <row r="2477" spans="1:29" ht="15" customHeight="1">
      <c r="A2477" s="2783" t="s">
        <v>5333</v>
      </c>
      <c r="B2477" s="2783" t="s">
        <v>5333</v>
      </c>
      <c r="C2477" s="2783" t="s">
        <v>8252</v>
      </c>
      <c r="D2477" s="2783" t="s">
        <v>8253</v>
      </c>
      <c r="E2477" s="2783" t="s">
        <v>8254</v>
      </c>
      <c r="F2477" s="2776">
        <v>707384132</v>
      </c>
      <c r="G2477" s="2776">
        <v>101000000</v>
      </c>
      <c r="H2477" s="2783" t="s">
        <v>26665</v>
      </c>
      <c r="I2477" s="2783" t="s">
        <v>20422</v>
      </c>
      <c r="J2477" s="2783" t="s">
        <v>5801</v>
      </c>
      <c r="K2477" s="2776" t="s">
        <v>4194</v>
      </c>
      <c r="L2477" s="2776" t="s">
        <v>24546</v>
      </c>
      <c r="M2477" s="2783"/>
      <c r="N2477" s="2783"/>
      <c r="O2477" s="2784">
        <v>46051</v>
      </c>
      <c r="P2477" s="2783"/>
      <c r="Q2477" s="2784">
        <v>46072</v>
      </c>
      <c r="R2477" s="2783" t="s">
        <v>33</v>
      </c>
      <c r="S2477" s="2783">
        <v>0</v>
      </c>
      <c r="T2477" s="2783">
        <v>0</v>
      </c>
      <c r="U2477" s="2783" t="s">
        <v>34</v>
      </c>
      <c r="V2477" s="2783" t="s">
        <v>34</v>
      </c>
      <c r="W2477" s="2768" t="s">
        <v>31385</v>
      </c>
      <c r="X2477" s="2783" t="s">
        <v>36</v>
      </c>
      <c r="Y2477" s="2783">
        <v>350</v>
      </c>
      <c r="Z2477" s="2783" t="s">
        <v>37</v>
      </c>
      <c r="AA2477" s="2783" t="s">
        <v>38</v>
      </c>
      <c r="AB2477" s="2492" t="s">
        <v>748</v>
      </c>
      <c r="AC2477" s="2766" t="s">
        <v>31503</v>
      </c>
    </row>
    <row r="2478" spans="1:29" ht="15" customHeight="1">
      <c r="A2478" s="2783" t="s">
        <v>5333</v>
      </c>
      <c r="B2478" s="2783" t="s">
        <v>5333</v>
      </c>
      <c r="C2478" s="2781" t="s">
        <v>6206</v>
      </c>
      <c r="D2478" s="2785" t="s">
        <v>6207</v>
      </c>
      <c r="E2478" s="2781" t="s">
        <v>6468</v>
      </c>
      <c r="F2478" s="2781">
        <v>747385855</v>
      </c>
      <c r="G2478" s="2781">
        <v>151860551</v>
      </c>
      <c r="H2478" s="2886"/>
      <c r="I2478" s="2783"/>
      <c r="J2478" s="2776" t="s">
        <v>5437</v>
      </c>
      <c r="K2478" s="2776" t="s">
        <v>4194</v>
      </c>
      <c r="L2478" s="2776" t="s">
        <v>28798</v>
      </c>
      <c r="M2478" s="2776"/>
      <c r="N2478" s="2776"/>
      <c r="O2478" s="2782">
        <v>44904</v>
      </c>
      <c r="P2478" s="2783"/>
      <c r="Q2478" s="2782">
        <v>46090</v>
      </c>
      <c r="R2478" s="2783" t="s">
        <v>115</v>
      </c>
      <c r="S2478" s="2783">
        <v>0</v>
      </c>
      <c r="T2478" s="2783">
        <v>1</v>
      </c>
      <c r="U2478" s="2783" t="s">
        <v>34</v>
      </c>
      <c r="V2478" s="2783" t="s">
        <v>34</v>
      </c>
      <c r="W2478" s="2768" t="s">
        <v>31385</v>
      </c>
      <c r="X2478" s="2783" t="s">
        <v>36</v>
      </c>
      <c r="Y2478" s="2783">
        <v>750</v>
      </c>
      <c r="Z2478" s="2783" t="s">
        <v>37</v>
      </c>
      <c r="AA2478" s="2783" t="s">
        <v>38</v>
      </c>
      <c r="AB2478" s="2783" t="s">
        <v>116</v>
      </c>
      <c r="AC2478" s="2783"/>
    </row>
    <row r="2479" spans="1:29" ht="15" customHeight="1">
      <c r="A2479" s="2783" t="s">
        <v>5333</v>
      </c>
      <c r="B2479" s="2783" t="s">
        <v>5333</v>
      </c>
      <c r="C2479" s="2781" t="s">
        <v>21082</v>
      </c>
      <c r="D2479" s="2785" t="s">
        <v>21083</v>
      </c>
      <c r="E2479" s="2781" t="s">
        <v>21084</v>
      </c>
      <c r="F2479" s="2781">
        <v>101482002</v>
      </c>
      <c r="G2479" s="2781">
        <v>759273938</v>
      </c>
      <c r="H2479" s="2781" t="s">
        <v>21085</v>
      </c>
      <c r="I2479" s="2783" t="s">
        <v>21086</v>
      </c>
      <c r="J2479" s="2776" t="s">
        <v>5633</v>
      </c>
      <c r="K2479" s="2776" t="s">
        <v>4141</v>
      </c>
      <c r="L2479" s="2776" t="s">
        <v>31517</v>
      </c>
      <c r="M2479" s="2776"/>
      <c r="N2479" s="2776"/>
      <c r="O2479" s="2782">
        <v>46037</v>
      </c>
      <c r="P2479" s="2783"/>
      <c r="Q2479" s="2782">
        <v>46090</v>
      </c>
      <c r="R2479" s="2783" t="s">
        <v>33</v>
      </c>
      <c r="S2479" s="2783">
        <v>0</v>
      </c>
      <c r="T2479" s="2783">
        <v>0</v>
      </c>
      <c r="U2479" s="2783" t="s">
        <v>34</v>
      </c>
      <c r="V2479" s="2783" t="s">
        <v>34</v>
      </c>
      <c r="W2479" s="2768" t="s">
        <v>31385</v>
      </c>
      <c r="X2479" s="2783" t="s">
        <v>36</v>
      </c>
      <c r="Y2479" s="2783">
        <v>200</v>
      </c>
      <c r="Z2479" s="2783" t="s">
        <v>37</v>
      </c>
      <c r="AA2479" s="2783" t="s">
        <v>38</v>
      </c>
      <c r="AB2479" s="2492" t="s">
        <v>748</v>
      </c>
      <c r="AC2479" s="2766" t="s">
        <v>31503</v>
      </c>
    </row>
    <row r="2480" spans="1:29" ht="15" customHeight="1">
      <c r="A2480" s="2783" t="s">
        <v>5333</v>
      </c>
      <c r="B2480" s="2783" t="s">
        <v>5333</v>
      </c>
      <c r="C2480" s="2781" t="s">
        <v>6123</v>
      </c>
      <c r="D2480" s="2785" t="s">
        <v>6124</v>
      </c>
      <c r="E2480" s="2781" t="s">
        <v>29407</v>
      </c>
      <c r="F2480" s="2781">
        <v>151593368</v>
      </c>
      <c r="G2480" s="2781">
        <v>777017110</v>
      </c>
      <c r="H2480" s="2886"/>
      <c r="I2480" s="2783"/>
      <c r="J2480" s="2776"/>
      <c r="K2480" s="2776"/>
      <c r="L2480" s="2776"/>
      <c r="M2480" s="2776"/>
      <c r="N2480" s="2776"/>
      <c r="O2480" s="2782">
        <v>45006</v>
      </c>
      <c r="P2480" s="2783"/>
      <c r="Q2480" s="2782">
        <v>46090</v>
      </c>
      <c r="R2480" s="2783" t="s">
        <v>115</v>
      </c>
      <c r="S2480" s="2783">
        <v>0</v>
      </c>
      <c r="T2480" s="2783">
        <v>0</v>
      </c>
      <c r="U2480" s="2783" t="s">
        <v>34</v>
      </c>
      <c r="V2480" s="2783" t="s">
        <v>34</v>
      </c>
      <c r="W2480" s="2768" t="s">
        <v>31385</v>
      </c>
      <c r="X2480" s="2783" t="s">
        <v>36</v>
      </c>
      <c r="Y2480" s="2783"/>
      <c r="Z2480" s="2783" t="s">
        <v>37</v>
      </c>
      <c r="AA2480" s="2783" t="s">
        <v>38</v>
      </c>
      <c r="AB2480" s="2492" t="s">
        <v>748</v>
      </c>
      <c r="AC2480" s="2783"/>
    </row>
    <row r="2481" spans="1:32" ht="15" customHeight="1">
      <c r="A2481" s="2783" t="s">
        <v>5333</v>
      </c>
      <c r="B2481" s="2783" t="s">
        <v>5333</v>
      </c>
      <c r="C2481" s="2781" t="s">
        <v>8116</v>
      </c>
      <c r="D2481" s="2785" t="s">
        <v>8117</v>
      </c>
      <c r="E2481" s="2781" t="s">
        <v>6797</v>
      </c>
      <c r="F2481" s="2781">
        <v>713540854</v>
      </c>
      <c r="G2481" s="2781">
        <v>103549998</v>
      </c>
      <c r="H2481" s="2781" t="s">
        <v>8118</v>
      </c>
      <c r="I2481" s="2783" t="s">
        <v>25054</v>
      </c>
      <c r="J2481" s="2776" t="s">
        <v>5353</v>
      </c>
      <c r="K2481" s="2776" t="s">
        <v>4141</v>
      </c>
      <c r="L2481" s="2776" t="s">
        <v>29388</v>
      </c>
      <c r="M2481" s="2776"/>
      <c r="N2481" s="2776"/>
      <c r="O2481" s="2782">
        <v>46007</v>
      </c>
      <c r="P2481" s="2783"/>
      <c r="Q2481" s="2782">
        <v>46090</v>
      </c>
      <c r="R2481" s="2783" t="s">
        <v>33</v>
      </c>
      <c r="S2481" s="2783">
        <v>0</v>
      </c>
      <c r="T2481" s="2783">
        <v>0</v>
      </c>
      <c r="U2481" s="2783" t="s">
        <v>34</v>
      </c>
      <c r="V2481" s="2783" t="s">
        <v>34</v>
      </c>
      <c r="W2481" s="2768" t="s">
        <v>31385</v>
      </c>
      <c r="X2481" s="2783" t="s">
        <v>36</v>
      </c>
      <c r="Y2481" s="2783">
        <v>100</v>
      </c>
      <c r="Z2481" s="2783" t="s">
        <v>37</v>
      </c>
      <c r="AA2481" s="2783" t="s">
        <v>38</v>
      </c>
      <c r="AB2481" s="2492" t="s">
        <v>748</v>
      </c>
      <c r="AC2481" s="2783"/>
    </row>
    <row r="2482" spans="1:32" ht="15" customHeight="1">
      <c r="A2482" s="2783" t="s">
        <v>5333</v>
      </c>
      <c r="B2482" s="2783" t="s">
        <v>5333</v>
      </c>
      <c r="C2482" s="2783" t="s">
        <v>7938</v>
      </c>
      <c r="D2482" s="2783" t="s">
        <v>7939</v>
      </c>
      <c r="E2482" s="2783" t="s">
        <v>7229</v>
      </c>
      <c r="F2482" s="2776">
        <v>709000000</v>
      </c>
      <c r="G2482" s="2776">
        <v>708000000</v>
      </c>
      <c r="H2482" s="2783" t="s">
        <v>7940</v>
      </c>
      <c r="I2482" s="2783" t="s">
        <v>7941</v>
      </c>
      <c r="J2482" s="2783" t="s">
        <v>6839</v>
      </c>
      <c r="K2482" s="2783" t="s">
        <v>4141</v>
      </c>
      <c r="L2482" s="2783" t="s">
        <v>7135</v>
      </c>
      <c r="M2482" s="2776"/>
      <c r="N2482" s="2776"/>
      <c r="O2482" s="2784">
        <v>45992</v>
      </c>
      <c r="P2482" s="2783"/>
      <c r="Q2482" s="2784">
        <v>45996</v>
      </c>
      <c r="R2482" s="2492" t="s">
        <v>1578</v>
      </c>
      <c r="S2482" s="2783">
        <v>0</v>
      </c>
      <c r="T2482" s="2783">
        <v>1</v>
      </c>
      <c r="U2482" s="2783" t="s">
        <v>34</v>
      </c>
      <c r="V2482" s="2783" t="s">
        <v>34</v>
      </c>
      <c r="W2482" s="2768" t="s">
        <v>31385</v>
      </c>
      <c r="X2482" s="2783" t="s">
        <v>36</v>
      </c>
      <c r="Y2482" s="2783">
        <v>350</v>
      </c>
      <c r="Z2482" s="2783" t="s">
        <v>37</v>
      </c>
      <c r="AA2482" s="2783" t="s">
        <v>38</v>
      </c>
      <c r="AB2482" s="2492" t="s">
        <v>1579</v>
      </c>
      <c r="AC2482" s="2776" t="s">
        <v>6721</v>
      </c>
    </row>
    <row r="2483" spans="1:32" ht="15" customHeight="1">
      <c r="A2483" s="2766" t="s">
        <v>5333</v>
      </c>
      <c r="B2483" s="2766" t="s">
        <v>5333</v>
      </c>
      <c r="C2483" s="2787" t="s">
        <v>30288</v>
      </c>
      <c r="D2483" s="2774" t="s">
        <v>30289</v>
      </c>
      <c r="E2483" s="2788" t="s">
        <v>28691</v>
      </c>
      <c r="F2483" s="2788">
        <v>140692259</v>
      </c>
      <c r="G2483" s="2788">
        <v>101156809</v>
      </c>
      <c r="H2483" s="2788" t="s">
        <v>30290</v>
      </c>
      <c r="I2483" s="2775" t="s">
        <v>30291</v>
      </c>
      <c r="J2483" s="2776" t="s">
        <v>6970</v>
      </c>
      <c r="K2483" s="2776" t="s">
        <v>7767</v>
      </c>
      <c r="L2483" s="2776" t="s">
        <v>26279</v>
      </c>
      <c r="M2483" s="2777"/>
      <c r="N2483" s="2777"/>
      <c r="O2483" s="2789">
        <v>46088</v>
      </c>
      <c r="P2483" s="2775"/>
      <c r="Q2483" s="2789">
        <v>46092</v>
      </c>
      <c r="R2483" s="2775" t="s">
        <v>115</v>
      </c>
      <c r="S2483" s="2775">
        <v>0</v>
      </c>
      <c r="T2483" s="2775">
        <v>0</v>
      </c>
      <c r="U2483" s="2775" t="s">
        <v>34</v>
      </c>
      <c r="V2483" s="2775" t="s">
        <v>34</v>
      </c>
      <c r="W2483" s="2768" t="s">
        <v>31385</v>
      </c>
      <c r="X2483" s="2775" t="s">
        <v>36</v>
      </c>
      <c r="Y2483" s="2775">
        <v>0</v>
      </c>
      <c r="Z2483" s="2775" t="s">
        <v>37</v>
      </c>
      <c r="AA2483" s="2783" t="s">
        <v>38</v>
      </c>
      <c r="AB2483" s="2783" t="s">
        <v>116</v>
      </c>
      <c r="AC2483" s="2766"/>
    </row>
    <row r="2484" spans="1:32" ht="15" customHeight="1">
      <c r="A2484" s="2783" t="s">
        <v>5333</v>
      </c>
      <c r="B2484" s="2783" t="s">
        <v>5333</v>
      </c>
      <c r="C2484" s="2783" t="s">
        <v>25065</v>
      </c>
      <c r="D2484" s="2783" t="s">
        <v>25066</v>
      </c>
      <c r="E2484" s="2783" t="s">
        <v>24976</v>
      </c>
      <c r="F2484" s="2776">
        <v>102220940</v>
      </c>
      <c r="G2484" s="2776">
        <v>749313362</v>
      </c>
      <c r="H2484" s="2783" t="s">
        <v>30212</v>
      </c>
      <c r="I2484" s="2783" t="s">
        <v>26396</v>
      </c>
      <c r="J2484" s="2783" t="s">
        <v>6970</v>
      </c>
      <c r="K2484" s="2776" t="s">
        <v>2435</v>
      </c>
      <c r="L2484" s="2783" t="s">
        <v>30213</v>
      </c>
      <c r="M2484" s="2776" t="s">
        <v>30214</v>
      </c>
      <c r="N2484" s="2776">
        <v>2150030227</v>
      </c>
      <c r="O2484" s="2784">
        <v>46077</v>
      </c>
      <c r="P2484" s="2783"/>
      <c r="Q2484" s="2784">
        <v>46078</v>
      </c>
      <c r="R2484" s="2783" t="s">
        <v>33</v>
      </c>
      <c r="S2484" s="2783">
        <v>0</v>
      </c>
      <c r="T2484" s="2783">
        <v>0</v>
      </c>
      <c r="U2484" s="2783" t="s">
        <v>34</v>
      </c>
      <c r="V2484" s="2783" t="s">
        <v>34</v>
      </c>
      <c r="W2484" s="2768" t="s">
        <v>31385</v>
      </c>
      <c r="X2484" s="2783" t="s">
        <v>36</v>
      </c>
      <c r="Y2484" s="2783">
        <v>100</v>
      </c>
      <c r="Z2484" s="2783" t="s">
        <v>37</v>
      </c>
      <c r="AA2484" s="2783" t="s">
        <v>38</v>
      </c>
      <c r="AB2484" s="2492" t="s">
        <v>748</v>
      </c>
      <c r="AC2484" s="2766" t="s">
        <v>31503</v>
      </c>
    </row>
    <row r="2485" spans="1:32" ht="15" customHeight="1">
      <c r="A2485" s="2766" t="s">
        <v>5333</v>
      </c>
      <c r="B2485" s="2766" t="s">
        <v>5333</v>
      </c>
      <c r="C2485" s="2775" t="s">
        <v>30419</v>
      </c>
      <c r="D2485" s="2775" t="s">
        <v>30420</v>
      </c>
      <c r="E2485" s="2775" t="s">
        <v>30421</v>
      </c>
      <c r="F2485" s="2767">
        <v>759755405</v>
      </c>
      <c r="G2485" s="2767">
        <v>797060689</v>
      </c>
      <c r="H2485" s="2775" t="s">
        <v>30422</v>
      </c>
      <c r="I2485" s="2766" t="s">
        <v>30423</v>
      </c>
      <c r="J2485" s="2767" t="s">
        <v>5353</v>
      </c>
      <c r="K2485" s="2767" t="s">
        <v>2435</v>
      </c>
      <c r="L2485" s="2767" t="s">
        <v>33428</v>
      </c>
      <c r="M2485" s="2766"/>
      <c r="N2485" s="2766"/>
      <c r="O2485" s="2766"/>
      <c r="P2485" s="2766"/>
      <c r="Q2485" s="2766"/>
      <c r="R2485" s="2492" t="s">
        <v>1578</v>
      </c>
      <c r="S2485" s="2766">
        <v>0</v>
      </c>
      <c r="T2485" s="2766">
        <v>1</v>
      </c>
      <c r="U2485" s="2766" t="s">
        <v>34</v>
      </c>
      <c r="V2485" s="2766" t="s">
        <v>34</v>
      </c>
      <c r="W2485" s="2768" t="s">
        <v>31385</v>
      </c>
      <c r="X2485" s="2766" t="s">
        <v>36</v>
      </c>
      <c r="Y2485" s="2766">
        <v>500</v>
      </c>
      <c r="Z2485" s="2766" t="s">
        <v>37</v>
      </c>
      <c r="AA2485" s="2783" t="s">
        <v>38</v>
      </c>
      <c r="AB2485" s="2492" t="s">
        <v>1579</v>
      </c>
      <c r="AC2485" s="2776" t="s">
        <v>7073</v>
      </c>
    </row>
    <row r="2486" spans="1:32" ht="15" customHeight="1">
      <c r="A2486" s="2783" t="s">
        <v>5333</v>
      </c>
      <c r="B2486" s="2783" t="s">
        <v>5333</v>
      </c>
      <c r="C2486" s="2781" t="s">
        <v>26676</v>
      </c>
      <c r="D2486" s="2781" t="s">
        <v>26677</v>
      </c>
      <c r="E2486" s="2781" t="s">
        <v>7832</v>
      </c>
      <c r="F2486" s="2781">
        <v>747578220</v>
      </c>
      <c r="G2486" s="2781">
        <v>151347934</v>
      </c>
      <c r="H2486" s="2781" t="s">
        <v>26678</v>
      </c>
      <c r="I2486" s="2783" t="s">
        <v>30191</v>
      </c>
      <c r="J2486" s="2783" t="s">
        <v>6970</v>
      </c>
      <c r="K2486" s="2776" t="s">
        <v>2435</v>
      </c>
      <c r="L2486" s="2776" t="s">
        <v>31533</v>
      </c>
      <c r="M2486" s="2783"/>
      <c r="N2486" s="2783"/>
      <c r="O2486" s="2782">
        <v>46081</v>
      </c>
      <c r="P2486" s="2783"/>
      <c r="Q2486" s="2782">
        <v>46083</v>
      </c>
      <c r="R2486" s="2783" t="s">
        <v>33</v>
      </c>
      <c r="S2486" s="2783">
        <v>0</v>
      </c>
      <c r="T2486" s="2783">
        <v>1</v>
      </c>
      <c r="U2486" s="2783" t="s">
        <v>34</v>
      </c>
      <c r="V2486" s="2783" t="s">
        <v>34</v>
      </c>
      <c r="W2486" s="2784" t="s">
        <v>31385</v>
      </c>
      <c r="X2486" s="2783" t="s">
        <v>36</v>
      </c>
      <c r="Y2486" s="2783">
        <v>300</v>
      </c>
      <c r="Z2486" s="2783" t="s">
        <v>37</v>
      </c>
      <c r="AA2486" s="2783" t="s">
        <v>38</v>
      </c>
      <c r="AB2486" s="2504" t="s">
        <v>1548</v>
      </c>
      <c r="AC2486" s="2783"/>
    </row>
    <row r="2487" spans="1:32" ht="15" customHeight="1">
      <c r="A2487" s="2783" t="s">
        <v>5333</v>
      </c>
      <c r="B2487" s="2783" t="s">
        <v>5333</v>
      </c>
      <c r="C2487" s="2783" t="s">
        <v>7955</v>
      </c>
      <c r="D2487" s="2783" t="s">
        <v>7956</v>
      </c>
      <c r="E2487" s="2783" t="s">
        <v>7957</v>
      </c>
      <c r="F2487" s="2776">
        <v>710000000</v>
      </c>
      <c r="G2487" s="2776">
        <v>749000000</v>
      </c>
      <c r="H2487" s="2783" t="s">
        <v>7958</v>
      </c>
      <c r="I2487" s="2783" t="s">
        <v>7959</v>
      </c>
      <c r="J2487" s="2783" t="s">
        <v>5689</v>
      </c>
      <c r="K2487" s="2783" t="s">
        <v>4141</v>
      </c>
      <c r="L2487" s="2783" t="s">
        <v>7960</v>
      </c>
      <c r="M2487" s="2776"/>
      <c r="N2487" s="2776"/>
      <c r="O2487" s="2784">
        <v>46035</v>
      </c>
      <c r="P2487" s="2783"/>
      <c r="Q2487" s="2784">
        <v>46035</v>
      </c>
      <c r="R2487" s="2783" t="s">
        <v>33</v>
      </c>
      <c r="S2487" s="2783">
        <v>0</v>
      </c>
      <c r="T2487" s="2783">
        <v>0</v>
      </c>
      <c r="U2487" s="2783" t="s">
        <v>34</v>
      </c>
      <c r="V2487" s="2783" t="s">
        <v>34</v>
      </c>
      <c r="W2487" s="2768" t="s">
        <v>31385</v>
      </c>
      <c r="X2487" s="2783" t="s">
        <v>36</v>
      </c>
      <c r="Y2487" s="2783">
        <v>300</v>
      </c>
      <c r="Z2487" s="2783" t="s">
        <v>37</v>
      </c>
      <c r="AA2487" s="2783" t="s">
        <v>38</v>
      </c>
      <c r="AB2487" s="2783" t="s">
        <v>206</v>
      </c>
      <c r="AC2487" s="2783"/>
    </row>
    <row r="2488" spans="1:32" ht="15" customHeight="1">
      <c r="A2488" s="2783" t="s">
        <v>5333</v>
      </c>
      <c r="B2488" s="2783" t="s">
        <v>5333</v>
      </c>
      <c r="C2488" s="2783" t="s">
        <v>7861</v>
      </c>
      <c r="D2488" s="2783" t="s">
        <v>7862</v>
      </c>
      <c r="E2488" s="2783" t="s">
        <v>5763</v>
      </c>
      <c r="F2488" s="2776">
        <v>556923551</v>
      </c>
      <c r="G2488" s="2776">
        <v>557000000</v>
      </c>
      <c r="H2488" s="2783" t="s">
        <v>7863</v>
      </c>
      <c r="I2488" s="2783" t="s">
        <v>7864</v>
      </c>
      <c r="J2488" s="2783" t="s">
        <v>5418</v>
      </c>
      <c r="K2488" s="2783" t="s">
        <v>4124</v>
      </c>
      <c r="L2488" s="2783" t="s">
        <v>7865</v>
      </c>
      <c r="M2488" s="2783"/>
      <c r="N2488" s="2783"/>
      <c r="O2488" s="2784">
        <v>46028</v>
      </c>
      <c r="P2488" s="2783"/>
      <c r="Q2488" s="2784">
        <v>46028</v>
      </c>
      <c r="R2488" s="2783" t="s">
        <v>33</v>
      </c>
      <c r="S2488" s="2783">
        <v>0</v>
      </c>
      <c r="T2488" s="2783">
        <v>0</v>
      </c>
      <c r="U2488" s="2783" t="s">
        <v>34</v>
      </c>
      <c r="V2488" s="2783" t="s">
        <v>34</v>
      </c>
      <c r="W2488" s="2784" t="s">
        <v>31385</v>
      </c>
      <c r="X2488" s="2783" t="s">
        <v>36</v>
      </c>
      <c r="Y2488" s="2783">
        <v>500</v>
      </c>
      <c r="Z2488" s="2783" t="s">
        <v>37</v>
      </c>
      <c r="AA2488" s="2783" t="s">
        <v>38</v>
      </c>
      <c r="AB2488" s="2783" t="s">
        <v>206</v>
      </c>
      <c r="AC2488" s="2783"/>
    </row>
    <row r="2489" spans="1:32" ht="15" customHeight="1">
      <c r="A2489" s="2783" t="s">
        <v>5333</v>
      </c>
      <c r="B2489" s="2783" t="s">
        <v>5333</v>
      </c>
      <c r="C2489" s="2783" t="s">
        <v>7872</v>
      </c>
      <c r="D2489" s="2783" t="s">
        <v>7873</v>
      </c>
      <c r="E2489" s="2783" t="s">
        <v>7874</v>
      </c>
      <c r="F2489" s="2776">
        <v>555000000</v>
      </c>
      <c r="G2489" s="2776">
        <v>172000000</v>
      </c>
      <c r="H2489" s="2783" t="s">
        <v>7875</v>
      </c>
      <c r="I2489" s="2783" t="s">
        <v>7876</v>
      </c>
      <c r="J2489" s="2783" t="s">
        <v>6520</v>
      </c>
      <c r="K2489" s="2783" t="s">
        <v>4141</v>
      </c>
      <c r="L2489" s="2783" t="s">
        <v>7877</v>
      </c>
      <c r="M2489" s="2783"/>
      <c r="N2489" s="2783"/>
      <c r="O2489" s="2784">
        <v>46042</v>
      </c>
      <c r="P2489" s="2783"/>
      <c r="Q2489" s="2784">
        <v>46043</v>
      </c>
      <c r="R2489" s="2783" t="s">
        <v>33</v>
      </c>
      <c r="S2489" s="2783">
        <v>0</v>
      </c>
      <c r="T2489" s="2783">
        <v>0</v>
      </c>
      <c r="U2489" s="2783" t="s">
        <v>34</v>
      </c>
      <c r="V2489" s="2783" t="s">
        <v>34</v>
      </c>
      <c r="W2489" s="2768" t="s">
        <v>31385</v>
      </c>
      <c r="X2489" s="2783" t="s">
        <v>36</v>
      </c>
      <c r="Y2489" s="2783">
        <v>150</v>
      </c>
      <c r="Z2489" s="2783" t="s">
        <v>37</v>
      </c>
      <c r="AA2489" s="2783" t="s">
        <v>38</v>
      </c>
      <c r="AB2489" s="2783" t="s">
        <v>206</v>
      </c>
      <c r="AC2489" s="2783"/>
    </row>
    <row r="2490" spans="1:32" ht="15" customHeight="1">
      <c r="A2490" s="2766" t="s">
        <v>5333</v>
      </c>
      <c r="B2490" s="2766" t="s">
        <v>5333</v>
      </c>
      <c r="C2490" s="2766" t="s">
        <v>8130</v>
      </c>
      <c r="D2490" s="2766" t="s">
        <v>8131</v>
      </c>
      <c r="E2490" s="2766" t="s">
        <v>8132</v>
      </c>
      <c r="F2490" s="2767">
        <v>702221639</v>
      </c>
      <c r="G2490" s="2767">
        <v>701213775</v>
      </c>
      <c r="H2490" s="2766" t="s">
        <v>26401</v>
      </c>
      <c r="I2490" s="2766" t="s">
        <v>26402</v>
      </c>
      <c r="J2490" s="2766" t="s">
        <v>5418</v>
      </c>
      <c r="K2490" s="2767" t="s">
        <v>2435</v>
      </c>
      <c r="L2490" s="2767" t="s">
        <v>5419</v>
      </c>
      <c r="M2490" s="2766"/>
      <c r="N2490" s="2766"/>
      <c r="O2490" s="2768">
        <v>46073</v>
      </c>
      <c r="P2490" s="2766"/>
      <c r="Q2490" s="2768">
        <v>46074</v>
      </c>
      <c r="R2490" s="2492" t="s">
        <v>1578</v>
      </c>
      <c r="S2490" s="2766">
        <v>0</v>
      </c>
      <c r="T2490" s="2766">
        <v>1</v>
      </c>
      <c r="U2490" s="2766" t="s">
        <v>34</v>
      </c>
      <c r="V2490" s="2766" t="s">
        <v>34</v>
      </c>
      <c r="W2490" s="2784" t="s">
        <v>31385</v>
      </c>
      <c r="X2490" s="2766" t="s">
        <v>36</v>
      </c>
      <c r="Y2490" s="2766">
        <v>200</v>
      </c>
      <c r="Z2490" s="2766" t="s">
        <v>37</v>
      </c>
      <c r="AA2490" s="2766" t="s">
        <v>38</v>
      </c>
      <c r="AB2490" s="2492" t="s">
        <v>1579</v>
      </c>
      <c r="AC2490" s="2776" t="s">
        <v>33429</v>
      </c>
    </row>
    <row r="2491" spans="1:32" ht="15" customHeight="1">
      <c r="A2491" s="2887" t="s">
        <v>24</v>
      </c>
      <c r="B2491" s="2888" t="s">
        <v>61</v>
      </c>
      <c r="C2491" s="2861" t="s">
        <v>31957</v>
      </c>
      <c r="D2491" s="2863" t="s">
        <v>31958</v>
      </c>
      <c r="E2491" s="2864" t="s">
        <v>31959</v>
      </c>
      <c r="F2491" s="2863">
        <v>758385460</v>
      </c>
      <c r="G2491" s="2863">
        <v>102957899</v>
      </c>
      <c r="H2491" s="2889">
        <v>5.3704080000000003</v>
      </c>
      <c r="I2491" s="2890">
        <v>-3.9677609999999999</v>
      </c>
      <c r="J2491" s="2867" t="s">
        <v>372</v>
      </c>
      <c r="K2491" s="2890" t="s">
        <v>601</v>
      </c>
      <c r="L2491" s="2890" t="s">
        <v>31960</v>
      </c>
      <c r="M2491" s="2890"/>
      <c r="N2491" s="2890"/>
      <c r="O2491" s="2869">
        <v>46095</v>
      </c>
      <c r="P2491" s="2870">
        <f ca="1">TODAY()-Q2491</f>
        <v>6</v>
      </c>
      <c r="Q2491" s="2869">
        <v>46098</v>
      </c>
      <c r="R2491" s="2507" t="s">
        <v>115</v>
      </c>
      <c r="S2491" s="2890"/>
      <c r="T2491" s="2890">
        <v>9</v>
      </c>
      <c r="U2491" s="2890" t="s">
        <v>34</v>
      </c>
      <c r="V2491" s="2890" t="s">
        <v>34</v>
      </c>
      <c r="W2491" s="2890" t="s">
        <v>35</v>
      </c>
      <c r="X2491" s="2890" t="s">
        <v>36</v>
      </c>
      <c r="Y2491" s="2890">
        <v>500</v>
      </c>
      <c r="Z2491" s="2890" t="s">
        <v>37</v>
      </c>
      <c r="AA2491" s="2890" t="s">
        <v>38</v>
      </c>
      <c r="AB2491" s="2492" t="s">
        <v>832</v>
      </c>
      <c r="AC2491" s="2890" t="s">
        <v>31961</v>
      </c>
      <c r="AD2491" s="2885"/>
      <c r="AE2491" s="2885"/>
      <c r="AF2491" s="2885"/>
    </row>
    <row r="2492" spans="1:32" ht="15" customHeight="1">
      <c r="A2492" s="2891" t="s">
        <v>24</v>
      </c>
      <c r="B2492" s="2891" t="s">
        <v>61</v>
      </c>
      <c r="C2492" s="2861" t="s">
        <v>32185</v>
      </c>
      <c r="D2492" s="2862" t="s">
        <v>32186</v>
      </c>
      <c r="E2492" s="2864" t="s">
        <v>32187</v>
      </c>
      <c r="F2492" s="2863">
        <v>777517439</v>
      </c>
      <c r="G2492" s="2863">
        <v>153946850</v>
      </c>
      <c r="H2492" s="2889">
        <v>5.3727470000000004</v>
      </c>
      <c r="I2492" s="2890">
        <v>-3.9484249999999999</v>
      </c>
      <c r="J2492" s="2867" t="s">
        <v>1292</v>
      </c>
      <c r="K2492" s="2890"/>
      <c r="L2492" s="2890"/>
      <c r="M2492" s="2890"/>
      <c r="N2492" s="2890"/>
      <c r="O2492" s="2869">
        <v>46098</v>
      </c>
      <c r="P2492" s="2890">
        <f ca="1">TODAY()-Q2492</f>
        <v>4</v>
      </c>
      <c r="Q2492" s="2869">
        <v>46100</v>
      </c>
      <c r="R2492" s="2507" t="s">
        <v>115</v>
      </c>
      <c r="S2492" s="2890"/>
      <c r="T2492" s="2890"/>
      <c r="U2492" s="2890" t="s">
        <v>34</v>
      </c>
      <c r="V2492" s="2890" t="s">
        <v>34</v>
      </c>
      <c r="W2492" s="2890" t="s">
        <v>35</v>
      </c>
      <c r="X2492" s="2890" t="s">
        <v>36</v>
      </c>
      <c r="Y2492" s="2890"/>
      <c r="Z2492" s="2890" t="s">
        <v>37</v>
      </c>
      <c r="AA2492" s="2890" t="s">
        <v>38</v>
      </c>
      <c r="AB2492" s="2492" t="s">
        <v>832</v>
      </c>
      <c r="AC2492" s="2890" t="s">
        <v>32188</v>
      </c>
      <c r="AD2492" s="2885"/>
      <c r="AE2492" s="2885"/>
      <c r="AF2492" s="2885"/>
    </row>
    <row r="2493" spans="1:32" ht="15" customHeight="1">
      <c r="A2493" s="2891" t="s">
        <v>24</v>
      </c>
      <c r="B2493" s="2888" t="s">
        <v>61</v>
      </c>
      <c r="C2493" s="2861" t="s">
        <v>32189</v>
      </c>
      <c r="D2493" s="2862" t="s">
        <v>32190</v>
      </c>
      <c r="E2493" s="2864" t="s">
        <v>32191</v>
      </c>
      <c r="F2493" s="2863">
        <v>707368567</v>
      </c>
      <c r="G2493" s="2863">
        <v>173505020</v>
      </c>
      <c r="H2493" s="2889">
        <v>5.3830450000000001</v>
      </c>
      <c r="I2493" s="2890">
        <v>-3.9394809999999998</v>
      </c>
      <c r="J2493" s="2867" t="s">
        <v>335</v>
      </c>
      <c r="K2493" s="2890"/>
      <c r="L2493" s="2890"/>
      <c r="M2493" s="2890"/>
      <c r="N2493" s="2890"/>
      <c r="O2493" s="2869">
        <v>46099</v>
      </c>
      <c r="P2493" s="2890">
        <f ca="1">TODAY()-Q2493</f>
        <v>4</v>
      </c>
      <c r="Q2493" s="2869">
        <v>46100</v>
      </c>
      <c r="R2493" s="2507" t="s">
        <v>115</v>
      </c>
      <c r="S2493" s="2890"/>
      <c r="T2493" s="2890">
        <v>0</v>
      </c>
      <c r="U2493" s="2890" t="s">
        <v>34</v>
      </c>
      <c r="V2493" s="2890" t="s">
        <v>34</v>
      </c>
      <c r="W2493" s="2890" t="s">
        <v>35</v>
      </c>
      <c r="X2493" s="2890" t="s">
        <v>36</v>
      </c>
      <c r="Y2493" s="2890"/>
      <c r="Z2493" s="2890" t="s">
        <v>37</v>
      </c>
      <c r="AA2493" s="2890" t="s">
        <v>38</v>
      </c>
      <c r="AB2493" s="2492" t="s">
        <v>832</v>
      </c>
      <c r="AC2493" s="2890" t="s">
        <v>32192</v>
      </c>
      <c r="AD2493" s="2885"/>
      <c r="AE2493" s="2885"/>
      <c r="AF2493" s="2885"/>
    </row>
    <row r="2494" spans="1:32" ht="15" customHeight="1">
      <c r="A2494" s="2766" t="s">
        <v>5333</v>
      </c>
      <c r="B2494" s="2766" t="s">
        <v>5333</v>
      </c>
      <c r="C2494" s="2792" t="s">
        <v>31004</v>
      </c>
      <c r="D2494" s="2793" t="s">
        <v>31005</v>
      </c>
      <c r="E2494" s="2793" t="s">
        <v>31006</v>
      </c>
      <c r="F2494" s="2793">
        <v>705619918</v>
      </c>
      <c r="G2494" s="2793">
        <v>705619918</v>
      </c>
      <c r="H2494" s="2793" t="s">
        <v>31007</v>
      </c>
      <c r="I2494" s="2766" t="s">
        <v>31008</v>
      </c>
      <c r="J2494" s="2767" t="s">
        <v>5754</v>
      </c>
      <c r="K2494" s="2767" t="s">
        <v>4194</v>
      </c>
      <c r="L2494" s="2767" t="s">
        <v>31009</v>
      </c>
      <c r="M2494" s="2767"/>
      <c r="N2494" s="2767"/>
      <c r="O2494" s="2794">
        <v>46093</v>
      </c>
      <c r="P2494" s="2766"/>
      <c r="Q2494" s="2794">
        <v>46094</v>
      </c>
      <c r="R2494" s="2766" t="s">
        <v>115</v>
      </c>
      <c r="S2494" s="2766">
        <v>0</v>
      </c>
      <c r="T2494" s="2766">
        <v>3</v>
      </c>
      <c r="U2494" s="2766" t="s">
        <v>34</v>
      </c>
      <c r="V2494" s="2766" t="s">
        <v>34</v>
      </c>
      <c r="W2494" s="2768" t="s">
        <v>31385</v>
      </c>
      <c r="X2494" s="2766" t="s">
        <v>36</v>
      </c>
      <c r="Y2494" s="2766">
        <v>850</v>
      </c>
      <c r="Z2494" s="2766" t="s">
        <v>37</v>
      </c>
      <c r="AA2494" s="2766" t="s">
        <v>38</v>
      </c>
      <c r="AB2494" s="2743" t="s">
        <v>1579</v>
      </c>
      <c r="AC2494" s="2766"/>
    </row>
    <row r="2495" spans="1:32" ht="15" customHeight="1">
      <c r="A2495" s="2783" t="s">
        <v>5333</v>
      </c>
      <c r="B2495" s="2783" t="s">
        <v>5333</v>
      </c>
      <c r="C2495" s="2783" t="s">
        <v>7363</v>
      </c>
      <c r="D2495" s="2783" t="s">
        <v>7364</v>
      </c>
      <c r="E2495" s="2783" t="s">
        <v>7365</v>
      </c>
      <c r="F2495" s="2776">
        <v>759000000</v>
      </c>
      <c r="G2495" s="2776">
        <v>779000000</v>
      </c>
      <c r="H2495" s="2783" t="s">
        <v>7366</v>
      </c>
      <c r="I2495" s="2783" t="s">
        <v>27874</v>
      </c>
      <c r="J2495" s="2776" t="s">
        <v>6839</v>
      </c>
      <c r="K2495" s="2776" t="s">
        <v>2435</v>
      </c>
      <c r="L2495" s="2776" t="s">
        <v>19859</v>
      </c>
      <c r="M2495" s="2783"/>
      <c r="N2495" s="2783"/>
      <c r="O2495" s="2784">
        <v>45669</v>
      </c>
      <c r="P2495" s="2783"/>
      <c r="Q2495" s="2784">
        <v>45994</v>
      </c>
      <c r="R2495" s="2783" t="s">
        <v>33</v>
      </c>
      <c r="S2495" s="2783">
        <v>0</v>
      </c>
      <c r="T2495" s="2783">
        <v>0</v>
      </c>
      <c r="U2495" s="2783" t="s">
        <v>34</v>
      </c>
      <c r="V2495" s="2783" t="s">
        <v>34</v>
      </c>
      <c r="W2495" s="2784" t="s">
        <v>31385</v>
      </c>
      <c r="X2495" s="2783" t="s">
        <v>36</v>
      </c>
      <c r="Y2495" s="2783">
        <v>100</v>
      </c>
      <c r="Z2495" s="2783" t="s">
        <v>37</v>
      </c>
      <c r="AA2495" s="2783" t="s">
        <v>38</v>
      </c>
      <c r="AB2495" s="2783" t="s">
        <v>206</v>
      </c>
      <c r="AC2495" s="2783"/>
    </row>
    <row r="2496" spans="1:32" ht="15" customHeight="1">
      <c r="A2496" s="2795" t="s">
        <v>5333</v>
      </c>
      <c r="B2496" s="2795" t="s">
        <v>5333</v>
      </c>
      <c r="C2496" s="2795" t="s">
        <v>24982</v>
      </c>
      <c r="D2496" s="2795" t="s">
        <v>24983</v>
      </c>
      <c r="E2496" s="2795" t="s">
        <v>24584</v>
      </c>
      <c r="F2496" s="2796">
        <v>708633657</v>
      </c>
      <c r="G2496" s="2796">
        <v>709938847</v>
      </c>
      <c r="H2496" s="2795" t="s">
        <v>24984</v>
      </c>
      <c r="I2496" s="2795" t="s">
        <v>30210</v>
      </c>
      <c r="J2496" s="2796" t="s">
        <v>26283</v>
      </c>
      <c r="K2496" s="2796" t="s">
        <v>4141</v>
      </c>
      <c r="L2496" s="2796" t="s">
        <v>27891</v>
      </c>
      <c r="M2496" s="2892"/>
      <c r="N2496" s="2892"/>
      <c r="O2496" s="2797">
        <v>46076</v>
      </c>
      <c r="P2496" s="2795"/>
      <c r="Q2496" s="2797">
        <v>46078</v>
      </c>
      <c r="R2496" s="2795" t="s">
        <v>33</v>
      </c>
      <c r="S2496" s="2795">
        <v>0</v>
      </c>
      <c r="T2496" s="2795">
        <v>2</v>
      </c>
      <c r="U2496" s="2795" t="s">
        <v>34</v>
      </c>
      <c r="V2496" s="2795" t="s">
        <v>34</v>
      </c>
      <c r="W2496" s="2798" t="s">
        <v>31385</v>
      </c>
      <c r="X2496" s="2795" t="s">
        <v>36</v>
      </c>
      <c r="Y2496" s="2795">
        <v>150</v>
      </c>
      <c r="Z2496" s="2795" t="s">
        <v>37</v>
      </c>
      <c r="AA2496" s="2795" t="s">
        <v>38</v>
      </c>
      <c r="AB2496" s="2795" t="s">
        <v>162</v>
      </c>
      <c r="AC2496" s="2795" t="s">
        <v>30211</v>
      </c>
    </row>
    <row r="2497" spans="1:29" ht="15" customHeight="1">
      <c r="A2497" s="2795" t="s">
        <v>5333</v>
      </c>
      <c r="B2497" s="2795" t="s">
        <v>5333</v>
      </c>
      <c r="C2497" s="2795" t="s">
        <v>7848</v>
      </c>
      <c r="D2497" s="2795" t="s">
        <v>7849</v>
      </c>
      <c r="E2497" s="2795" t="s">
        <v>7850</v>
      </c>
      <c r="F2497" s="2796">
        <v>102080713</v>
      </c>
      <c r="G2497" s="2796">
        <v>709000000</v>
      </c>
      <c r="H2497" s="2795" t="s">
        <v>7851</v>
      </c>
      <c r="I2497" s="2795" t="s">
        <v>7852</v>
      </c>
      <c r="J2497" s="2795" t="s">
        <v>6839</v>
      </c>
      <c r="K2497" s="2795" t="s">
        <v>4194</v>
      </c>
      <c r="L2497" s="2795" t="s">
        <v>7853</v>
      </c>
      <c r="M2497" s="2795"/>
      <c r="N2497" s="2795"/>
      <c r="O2497" s="2797">
        <v>46024</v>
      </c>
      <c r="P2497" s="2795"/>
      <c r="Q2497" s="2797">
        <v>46025</v>
      </c>
      <c r="R2497" s="2795" t="s">
        <v>33</v>
      </c>
      <c r="S2497" s="2795">
        <v>0</v>
      </c>
      <c r="T2497" s="2795">
        <v>3</v>
      </c>
      <c r="U2497" s="2795" t="s">
        <v>34</v>
      </c>
      <c r="V2497" s="2795" t="s">
        <v>34</v>
      </c>
      <c r="W2497" s="2798" t="s">
        <v>31385</v>
      </c>
      <c r="X2497" s="2795" t="s">
        <v>36</v>
      </c>
      <c r="Y2497" s="2795">
        <v>200</v>
      </c>
      <c r="Z2497" s="2795" t="s">
        <v>37</v>
      </c>
      <c r="AA2497" s="2795" t="s">
        <v>38</v>
      </c>
      <c r="AB2497" s="2743" t="s">
        <v>1579</v>
      </c>
      <c r="AC2497" s="2795"/>
    </row>
    <row r="2498" spans="1:29" ht="15" customHeight="1">
      <c r="A2498" s="2795" t="s">
        <v>5333</v>
      </c>
      <c r="B2498" s="2795" t="s">
        <v>5333</v>
      </c>
      <c r="C2498" s="2799" t="s">
        <v>30980</v>
      </c>
      <c r="D2498" s="2800" t="s">
        <v>30981</v>
      </c>
      <c r="E2498" s="2800" t="s">
        <v>30982</v>
      </c>
      <c r="F2498" s="2800">
        <v>504435304</v>
      </c>
      <c r="G2498" s="2800">
        <v>757787121</v>
      </c>
      <c r="H2498" s="2800" t="s">
        <v>30983</v>
      </c>
      <c r="I2498" s="2795" t="s">
        <v>30984</v>
      </c>
      <c r="J2498" s="2796" t="s">
        <v>5353</v>
      </c>
      <c r="K2498" s="2796" t="s">
        <v>4194</v>
      </c>
      <c r="L2498" s="2796" t="s">
        <v>33447</v>
      </c>
      <c r="M2498" s="2796" t="s">
        <v>33448</v>
      </c>
      <c r="N2498" s="2796">
        <v>2150056196</v>
      </c>
      <c r="O2498" s="2801">
        <v>46090</v>
      </c>
      <c r="P2498" s="2795"/>
      <c r="Q2498" s="2801">
        <v>46093</v>
      </c>
      <c r="R2498" s="2795" t="s">
        <v>33</v>
      </c>
      <c r="S2498" s="2795">
        <v>0</v>
      </c>
      <c r="T2498" s="2795">
        <v>0</v>
      </c>
      <c r="U2498" s="2795" t="s">
        <v>34</v>
      </c>
      <c r="V2498" s="2795" t="s">
        <v>34</v>
      </c>
      <c r="W2498" s="2802">
        <v>46104</v>
      </c>
      <c r="X2498" s="2795" t="s">
        <v>36</v>
      </c>
      <c r="Y2498" s="2795">
        <v>250</v>
      </c>
      <c r="Z2498" s="2795" t="s">
        <v>37</v>
      </c>
      <c r="AA2498" s="2795" t="s">
        <v>1846</v>
      </c>
      <c r="AB2498" s="2795" t="s">
        <v>34</v>
      </c>
      <c r="AC2498" s="2795"/>
    </row>
    <row r="2499" spans="1:29" ht="15" customHeight="1">
      <c r="A2499" s="2795" t="s">
        <v>5333</v>
      </c>
      <c r="B2499" s="2795" t="s">
        <v>5333</v>
      </c>
      <c r="C2499" s="2799" t="s">
        <v>31584</v>
      </c>
      <c r="D2499" s="2800" t="s">
        <v>31585</v>
      </c>
      <c r="E2499" s="2800" t="s">
        <v>7832</v>
      </c>
      <c r="F2499" s="2800">
        <v>709880088</v>
      </c>
      <c r="G2499" s="2800">
        <v>708163622</v>
      </c>
      <c r="H2499" s="2800" t="s">
        <v>31586</v>
      </c>
      <c r="I2499" s="2795" t="s">
        <v>31587</v>
      </c>
      <c r="J2499" s="2795" t="s">
        <v>6970</v>
      </c>
      <c r="K2499" s="2796" t="s">
        <v>2435</v>
      </c>
      <c r="L2499" s="2796" t="s">
        <v>30213</v>
      </c>
      <c r="M2499" s="2795" t="s">
        <v>33449</v>
      </c>
      <c r="N2499" s="2795">
        <v>2150040847</v>
      </c>
      <c r="O2499" s="2801">
        <v>46094</v>
      </c>
      <c r="P2499" s="2795"/>
      <c r="Q2499" s="2801">
        <v>46095</v>
      </c>
      <c r="R2499" s="2795" t="s">
        <v>33</v>
      </c>
      <c r="S2499" s="2795">
        <v>0</v>
      </c>
      <c r="T2499" s="2795">
        <v>1</v>
      </c>
      <c r="U2499" s="2795" t="s">
        <v>34</v>
      </c>
      <c r="V2499" s="2795" t="s">
        <v>34</v>
      </c>
      <c r="W2499" s="2802">
        <v>46104</v>
      </c>
      <c r="X2499" s="2795" t="s">
        <v>36</v>
      </c>
      <c r="Y2499" s="2795">
        <v>150</v>
      </c>
      <c r="Z2499" s="2795" t="s">
        <v>37</v>
      </c>
      <c r="AA2499" s="2795" t="s">
        <v>1846</v>
      </c>
      <c r="AB2499" s="2795" t="s">
        <v>34</v>
      </c>
      <c r="AC2499" s="2795"/>
    </row>
    <row r="2500" spans="1:29" ht="15" customHeight="1">
      <c r="A2500" s="2795" t="s">
        <v>5333</v>
      </c>
      <c r="B2500" s="2795" t="s">
        <v>5333</v>
      </c>
      <c r="C2500" s="2803" t="s">
        <v>33450</v>
      </c>
      <c r="D2500" s="2804" t="s">
        <v>33451</v>
      </c>
      <c r="E2500" s="2800" t="s">
        <v>33452</v>
      </c>
      <c r="F2500" s="2804">
        <v>500387264</v>
      </c>
      <c r="G2500" s="2804">
        <v>749295632</v>
      </c>
      <c r="H2500" s="2805">
        <v>1936699</v>
      </c>
      <c r="I2500" s="2795" t="s">
        <v>33453</v>
      </c>
      <c r="J2500" s="2795" t="s">
        <v>6970</v>
      </c>
      <c r="K2500" s="2796" t="s">
        <v>2435</v>
      </c>
      <c r="L2500" s="2796" t="s">
        <v>31690</v>
      </c>
      <c r="M2500" s="2795" t="s">
        <v>31534</v>
      </c>
      <c r="N2500" s="2795">
        <v>2150000189</v>
      </c>
      <c r="O2500" s="2806">
        <v>46095</v>
      </c>
      <c r="P2500" s="2795"/>
      <c r="Q2500" s="2806">
        <v>46098</v>
      </c>
      <c r="R2500" s="2795" t="s">
        <v>33</v>
      </c>
      <c r="S2500" s="2795">
        <v>0</v>
      </c>
      <c r="T2500" s="2795">
        <v>0</v>
      </c>
      <c r="U2500" s="2795" t="s">
        <v>34</v>
      </c>
      <c r="V2500" s="2795" t="s">
        <v>34</v>
      </c>
      <c r="W2500" s="2802">
        <v>46104</v>
      </c>
      <c r="X2500" s="2795" t="s">
        <v>36</v>
      </c>
      <c r="Y2500" s="2795">
        <v>200</v>
      </c>
      <c r="Z2500" s="2795" t="s">
        <v>37</v>
      </c>
      <c r="AA2500" s="2795" t="s">
        <v>1846</v>
      </c>
      <c r="AB2500" s="2795" t="s">
        <v>34</v>
      </c>
      <c r="AC2500" s="2795"/>
    </row>
    <row r="2501" spans="1:29" ht="15" customHeight="1">
      <c r="A2501" s="2795" t="s">
        <v>5333</v>
      </c>
      <c r="B2501" s="2795" t="s">
        <v>5333</v>
      </c>
      <c r="C2501" s="2799" t="s">
        <v>31588</v>
      </c>
      <c r="D2501" s="2800" t="s">
        <v>31589</v>
      </c>
      <c r="E2501" s="2800" t="s">
        <v>31590</v>
      </c>
      <c r="F2501" s="2800">
        <v>101772122</v>
      </c>
      <c r="G2501" s="2800">
        <v>707772122</v>
      </c>
      <c r="H2501" s="2800" t="s">
        <v>31591</v>
      </c>
      <c r="I2501" s="2795" t="s">
        <v>31592</v>
      </c>
      <c r="J2501" s="2795" t="s">
        <v>5973</v>
      </c>
      <c r="K2501" s="2796" t="s">
        <v>4141</v>
      </c>
      <c r="L2501" s="2796" t="s">
        <v>33454</v>
      </c>
      <c r="M2501" s="2795"/>
      <c r="N2501" s="2795"/>
      <c r="O2501" s="2801">
        <v>46094</v>
      </c>
      <c r="P2501" s="2795"/>
      <c r="Q2501" s="2801">
        <v>46095</v>
      </c>
      <c r="R2501" s="2795" t="s">
        <v>33</v>
      </c>
      <c r="S2501" s="2795">
        <v>0</v>
      </c>
      <c r="T2501" s="2795">
        <v>0</v>
      </c>
      <c r="U2501" s="2795" t="s">
        <v>34</v>
      </c>
      <c r="V2501" s="2795" t="s">
        <v>34</v>
      </c>
      <c r="W2501" s="2802">
        <v>46104</v>
      </c>
      <c r="X2501" s="2795" t="s">
        <v>36</v>
      </c>
      <c r="Y2501" s="2795">
        <v>150</v>
      </c>
      <c r="Z2501" s="2795" t="s">
        <v>37</v>
      </c>
      <c r="AA2501" s="2795" t="s">
        <v>1846</v>
      </c>
      <c r="AB2501" s="2795" t="s">
        <v>34</v>
      </c>
      <c r="AC2501" s="2795"/>
    </row>
    <row r="2502" spans="1:29" ht="15" customHeight="1">
      <c r="A2502" s="2795" t="s">
        <v>5333</v>
      </c>
      <c r="B2502" s="2795" t="s">
        <v>5333</v>
      </c>
      <c r="C2502" s="2803" t="s">
        <v>33455</v>
      </c>
      <c r="D2502" s="2800" t="s">
        <v>33456</v>
      </c>
      <c r="E2502" s="2804" t="s">
        <v>33457</v>
      </c>
      <c r="F2502" s="2804">
        <v>153504203</v>
      </c>
      <c r="G2502" s="2804">
        <v>709018913</v>
      </c>
      <c r="H2502" s="2804" t="s">
        <v>33458</v>
      </c>
      <c r="I2502" s="2795" t="s">
        <v>33459</v>
      </c>
      <c r="J2502" s="2796" t="s">
        <v>5418</v>
      </c>
      <c r="K2502" s="2796" t="s">
        <v>4194</v>
      </c>
      <c r="L2502" s="2796" t="s">
        <v>33460</v>
      </c>
      <c r="M2502" s="2796"/>
      <c r="N2502" s="2796"/>
      <c r="O2502" s="2806">
        <v>46095</v>
      </c>
      <c r="P2502" s="2795"/>
      <c r="Q2502" s="2806">
        <v>46099</v>
      </c>
      <c r="R2502" s="2795" t="s">
        <v>33</v>
      </c>
      <c r="S2502" s="2795">
        <v>0</v>
      </c>
      <c r="T2502" s="2795">
        <v>1</v>
      </c>
      <c r="U2502" s="2795" t="s">
        <v>34</v>
      </c>
      <c r="V2502" s="2795" t="s">
        <v>34</v>
      </c>
      <c r="W2502" s="2802">
        <v>46104</v>
      </c>
      <c r="X2502" s="2795" t="s">
        <v>36</v>
      </c>
      <c r="Y2502" s="2795">
        <v>350</v>
      </c>
      <c r="Z2502" s="2795" t="s">
        <v>37</v>
      </c>
      <c r="AA2502" s="2795" t="s">
        <v>1846</v>
      </c>
      <c r="AB2502" s="2795" t="s">
        <v>34</v>
      </c>
      <c r="AC2502" s="2795"/>
    </row>
    <row r="2503" spans="1:29" ht="15" customHeight="1">
      <c r="A2503" s="2795" t="s">
        <v>5333</v>
      </c>
      <c r="B2503" s="2795" t="s">
        <v>5333</v>
      </c>
      <c r="C2503" s="2803" t="s">
        <v>33461</v>
      </c>
      <c r="D2503" s="2800" t="s">
        <v>33462</v>
      </c>
      <c r="E2503" s="2804" t="s">
        <v>33463</v>
      </c>
      <c r="F2503" s="2804">
        <v>709987581</v>
      </c>
      <c r="G2503" s="2804">
        <v>101639968</v>
      </c>
      <c r="H2503" s="2804" t="s">
        <v>33464</v>
      </c>
      <c r="I2503" s="2795" t="s">
        <v>33465</v>
      </c>
      <c r="J2503" s="2796" t="s">
        <v>5801</v>
      </c>
      <c r="K2503" s="2796" t="s">
        <v>4124</v>
      </c>
      <c r="L2503" s="2796" t="s">
        <v>33466</v>
      </c>
      <c r="M2503" s="2796"/>
      <c r="N2503" s="2796"/>
      <c r="O2503" s="2806">
        <v>46097</v>
      </c>
      <c r="P2503" s="2795"/>
      <c r="Q2503" s="2806">
        <v>46099</v>
      </c>
      <c r="R2503" s="2795" t="s">
        <v>33</v>
      </c>
      <c r="S2503" s="2795">
        <v>0</v>
      </c>
      <c r="T2503" s="2795">
        <v>0</v>
      </c>
      <c r="U2503" s="2795" t="s">
        <v>34</v>
      </c>
      <c r="V2503" s="2795" t="s">
        <v>34</v>
      </c>
      <c r="W2503" s="2802">
        <v>46104</v>
      </c>
      <c r="X2503" s="2795" t="s">
        <v>36</v>
      </c>
      <c r="Y2503" s="2795">
        <v>500</v>
      </c>
      <c r="Z2503" s="2795" t="s">
        <v>37</v>
      </c>
      <c r="AA2503" s="2795" t="s">
        <v>1846</v>
      </c>
      <c r="AB2503" s="2795" t="s">
        <v>34</v>
      </c>
      <c r="AC2503" s="2795"/>
    </row>
    <row r="2504" spans="1:29" ht="15" customHeight="1">
      <c r="A2504" s="2795" t="s">
        <v>5333</v>
      </c>
      <c r="B2504" s="2795" t="s">
        <v>5333</v>
      </c>
      <c r="C2504" s="2803" t="s">
        <v>33467</v>
      </c>
      <c r="D2504" s="2800" t="s">
        <v>33468</v>
      </c>
      <c r="E2504" s="2804" t="s">
        <v>33469</v>
      </c>
      <c r="F2504" s="2804">
        <v>505360699</v>
      </c>
      <c r="G2504" s="2804">
        <v>709916693</v>
      </c>
      <c r="H2504" s="2805">
        <v>1795350</v>
      </c>
      <c r="I2504" s="2795" t="s">
        <v>33470</v>
      </c>
      <c r="J2504" s="2796" t="s">
        <v>5418</v>
      </c>
      <c r="K2504" s="2796" t="s">
        <v>2435</v>
      </c>
      <c r="L2504" s="2796" t="s">
        <v>33471</v>
      </c>
      <c r="M2504" s="2796"/>
      <c r="N2504" s="2796"/>
      <c r="O2504" s="2806">
        <v>46098</v>
      </c>
      <c r="P2504" s="2795"/>
      <c r="Q2504" s="2806">
        <v>46099</v>
      </c>
      <c r="R2504" s="2795" t="s">
        <v>33</v>
      </c>
      <c r="S2504" s="2795">
        <v>0</v>
      </c>
      <c r="T2504" s="2795">
        <v>2</v>
      </c>
      <c r="U2504" s="2795" t="s">
        <v>34</v>
      </c>
      <c r="V2504" s="2795" t="s">
        <v>34</v>
      </c>
      <c r="W2504" s="2802">
        <v>46104</v>
      </c>
      <c r="X2504" s="2795" t="s">
        <v>36</v>
      </c>
      <c r="Y2504" s="2795">
        <v>400</v>
      </c>
      <c r="Z2504" s="2795" t="s">
        <v>37</v>
      </c>
      <c r="AA2504" s="2795" t="s">
        <v>1846</v>
      </c>
      <c r="AB2504" s="2795" t="s">
        <v>34</v>
      </c>
      <c r="AC2504" s="2795"/>
    </row>
    <row r="2505" spans="1:29" ht="15" customHeight="1">
      <c r="A2505" s="2795" t="s">
        <v>5333</v>
      </c>
      <c r="B2505" s="2795" t="s">
        <v>5333</v>
      </c>
      <c r="C2505" s="2803" t="s">
        <v>33472</v>
      </c>
      <c r="D2505" s="2804" t="s">
        <v>33473</v>
      </c>
      <c r="E2505" s="2804" t="s">
        <v>6056</v>
      </c>
      <c r="F2505" s="2804">
        <v>575767652</v>
      </c>
      <c r="G2505" s="2804">
        <v>759723725</v>
      </c>
      <c r="H2505" s="2804" t="s">
        <v>33474</v>
      </c>
      <c r="I2505" s="2795" t="s">
        <v>33475</v>
      </c>
      <c r="J2505" s="2796" t="s">
        <v>5801</v>
      </c>
      <c r="K2505" s="2796" t="s">
        <v>4141</v>
      </c>
      <c r="L2505" s="2796" t="s">
        <v>33476</v>
      </c>
      <c r="M2505" s="2796"/>
      <c r="N2505" s="2796"/>
      <c r="O2505" s="2806">
        <v>46099</v>
      </c>
      <c r="P2505" s="2795"/>
      <c r="Q2505" s="2806">
        <v>46100</v>
      </c>
      <c r="R2505" s="2795" t="s">
        <v>33</v>
      </c>
      <c r="S2505" s="2795">
        <v>0</v>
      </c>
      <c r="T2505" s="2795">
        <v>1</v>
      </c>
      <c r="U2505" s="2795" t="s">
        <v>34</v>
      </c>
      <c r="V2505" s="2795" t="s">
        <v>34</v>
      </c>
      <c r="W2505" s="2802">
        <v>46104</v>
      </c>
      <c r="X2505" s="2795" t="s">
        <v>36</v>
      </c>
      <c r="Y2505" s="2795">
        <v>150</v>
      </c>
      <c r="Z2505" s="2795" t="s">
        <v>37</v>
      </c>
      <c r="AA2505" s="2795" t="s">
        <v>1846</v>
      </c>
      <c r="AB2505" s="2795" t="s">
        <v>34</v>
      </c>
      <c r="AC2505" s="2795"/>
    </row>
    <row r="2506" spans="1:29" ht="15" customHeight="1">
      <c r="A2506" s="2795" t="s">
        <v>5333</v>
      </c>
      <c r="B2506" s="2795" t="s">
        <v>5333</v>
      </c>
      <c r="C2506" s="2803" t="s">
        <v>33477</v>
      </c>
      <c r="D2506" s="2800" t="s">
        <v>33478</v>
      </c>
      <c r="E2506" s="2804" t="s">
        <v>33479</v>
      </c>
      <c r="F2506" s="2804">
        <v>143656639</v>
      </c>
      <c r="G2506" s="2804">
        <v>716081518</v>
      </c>
      <c r="H2506" s="2804" t="s">
        <v>33480</v>
      </c>
      <c r="I2506" s="2795" t="s">
        <v>33481</v>
      </c>
      <c r="J2506" s="2796" t="s">
        <v>26283</v>
      </c>
      <c r="K2506" s="2796" t="s">
        <v>4141</v>
      </c>
      <c r="L2506" s="2796" t="s">
        <v>27894</v>
      </c>
      <c r="M2506" s="2796"/>
      <c r="N2506" s="2796"/>
      <c r="O2506" s="2806">
        <v>46095</v>
      </c>
      <c r="P2506" s="2795"/>
      <c r="Q2506" s="2806">
        <v>46099</v>
      </c>
      <c r="R2506" s="2795" t="s">
        <v>33</v>
      </c>
      <c r="S2506" s="2795">
        <v>0</v>
      </c>
      <c r="T2506" s="2795">
        <v>1</v>
      </c>
      <c r="U2506" s="2795" t="s">
        <v>34</v>
      </c>
      <c r="V2506" s="2795" t="s">
        <v>34</v>
      </c>
      <c r="W2506" s="2802">
        <v>46104</v>
      </c>
      <c r="X2506" s="2795" t="s">
        <v>36</v>
      </c>
      <c r="Y2506" s="2795">
        <v>250</v>
      </c>
      <c r="Z2506" s="2795" t="s">
        <v>37</v>
      </c>
      <c r="AA2506" s="2795" t="s">
        <v>1846</v>
      </c>
      <c r="AB2506" s="2795" t="s">
        <v>34</v>
      </c>
      <c r="AC2506" s="2795"/>
    </row>
    <row r="2507" spans="1:29" ht="15" customHeight="1">
      <c r="A2507" s="2795" t="s">
        <v>5333</v>
      </c>
      <c r="B2507" s="2795" t="s">
        <v>5333</v>
      </c>
      <c r="C2507" s="2803" t="s">
        <v>33482</v>
      </c>
      <c r="D2507" s="2800" t="s">
        <v>33483</v>
      </c>
      <c r="E2507" s="2804" t="s">
        <v>30961</v>
      </c>
      <c r="F2507" s="2804">
        <v>788912648</v>
      </c>
      <c r="G2507" s="2804">
        <v>788912648</v>
      </c>
      <c r="H2507" s="2804" t="s">
        <v>33484</v>
      </c>
      <c r="I2507" s="2795" t="s">
        <v>31560</v>
      </c>
      <c r="J2507" s="2796" t="s">
        <v>26283</v>
      </c>
      <c r="K2507" s="2796" t="s">
        <v>4141</v>
      </c>
      <c r="L2507" s="2796" t="s">
        <v>33485</v>
      </c>
      <c r="M2507" s="2796"/>
      <c r="N2507" s="2796"/>
      <c r="O2507" s="2806">
        <v>46098</v>
      </c>
      <c r="P2507" s="2795"/>
      <c r="Q2507" s="2806">
        <v>46099</v>
      </c>
      <c r="R2507" s="2795" t="s">
        <v>33</v>
      </c>
      <c r="S2507" s="2795">
        <v>0</v>
      </c>
      <c r="T2507" s="2795">
        <v>1</v>
      </c>
      <c r="U2507" s="2795" t="s">
        <v>34</v>
      </c>
      <c r="V2507" s="2795" t="s">
        <v>34</v>
      </c>
      <c r="W2507" s="2802">
        <v>46104</v>
      </c>
      <c r="X2507" s="2795" t="s">
        <v>36</v>
      </c>
      <c r="Y2507" s="2795">
        <v>300</v>
      </c>
      <c r="Z2507" s="2795" t="s">
        <v>37</v>
      </c>
      <c r="AA2507" s="2795" t="s">
        <v>1846</v>
      </c>
      <c r="AB2507" s="2795" t="s">
        <v>34</v>
      </c>
      <c r="AC2507" s="2795"/>
    </row>
    <row r="2508" spans="1:29" ht="15" customHeight="1">
      <c r="A2508" s="2795" t="s">
        <v>5333</v>
      </c>
      <c r="B2508" s="2795" t="s">
        <v>5333</v>
      </c>
      <c r="C2508" s="2803" t="s">
        <v>33486</v>
      </c>
      <c r="D2508" s="2800" t="s">
        <v>33487</v>
      </c>
      <c r="E2508" s="2804" t="s">
        <v>33488</v>
      </c>
      <c r="F2508" s="2804">
        <v>709242114</v>
      </c>
      <c r="G2508" s="2804">
        <v>171784040</v>
      </c>
      <c r="H2508" s="2804" t="s">
        <v>33489</v>
      </c>
      <c r="I2508" s="2795" t="s">
        <v>33490</v>
      </c>
      <c r="J2508" s="2796" t="s">
        <v>26283</v>
      </c>
      <c r="K2508" s="2796" t="s">
        <v>4141</v>
      </c>
      <c r="L2508" s="2796" t="s">
        <v>33491</v>
      </c>
      <c r="M2508" s="2796"/>
      <c r="N2508" s="2796"/>
      <c r="O2508" s="2806">
        <v>46095</v>
      </c>
      <c r="P2508" s="2795"/>
      <c r="Q2508" s="2806">
        <v>46099</v>
      </c>
      <c r="R2508" s="2795" t="s">
        <v>33</v>
      </c>
      <c r="S2508" s="2795">
        <v>0</v>
      </c>
      <c r="T2508" s="2795">
        <v>2</v>
      </c>
      <c r="U2508" s="2795" t="s">
        <v>34</v>
      </c>
      <c r="V2508" s="2795" t="s">
        <v>34</v>
      </c>
      <c r="W2508" s="2802">
        <v>46104</v>
      </c>
      <c r="X2508" s="2795" t="s">
        <v>36</v>
      </c>
      <c r="Y2508" s="2795">
        <v>200</v>
      </c>
      <c r="Z2508" s="2795" t="s">
        <v>37</v>
      </c>
      <c r="AA2508" s="2795" t="s">
        <v>1846</v>
      </c>
      <c r="AB2508" s="2795" t="s">
        <v>34</v>
      </c>
      <c r="AC2508" s="2795"/>
    </row>
    <row r="2509" spans="1:29" ht="15" customHeight="1">
      <c r="A2509" s="2795" t="s">
        <v>5333</v>
      </c>
      <c r="B2509" s="2795" t="s">
        <v>5333</v>
      </c>
      <c r="C2509" s="2803" t="s">
        <v>33492</v>
      </c>
      <c r="D2509" s="2804" t="s">
        <v>33493</v>
      </c>
      <c r="E2509" s="2804" t="s">
        <v>33494</v>
      </c>
      <c r="F2509" s="2804">
        <v>767640877</v>
      </c>
      <c r="G2509" s="2804">
        <v>799208520</v>
      </c>
      <c r="H2509" s="2804" t="s">
        <v>33495</v>
      </c>
      <c r="I2509" s="2795" t="s">
        <v>33496</v>
      </c>
      <c r="J2509" s="2796" t="s">
        <v>5353</v>
      </c>
      <c r="K2509" s="2796" t="s">
        <v>4141</v>
      </c>
      <c r="L2509" s="2796" t="s">
        <v>33497</v>
      </c>
      <c r="M2509" s="2796"/>
      <c r="N2509" s="2796"/>
      <c r="O2509" s="2806">
        <v>46093</v>
      </c>
      <c r="P2509" s="2795"/>
      <c r="Q2509" s="2806">
        <v>46099</v>
      </c>
      <c r="R2509" s="2795" t="s">
        <v>33</v>
      </c>
      <c r="S2509" s="2795">
        <v>0</v>
      </c>
      <c r="T2509" s="2795">
        <v>0</v>
      </c>
      <c r="U2509" s="2795" t="s">
        <v>34</v>
      </c>
      <c r="V2509" s="2795" t="s">
        <v>34</v>
      </c>
      <c r="W2509" s="2802">
        <v>46104</v>
      </c>
      <c r="X2509" s="2795" t="s">
        <v>36</v>
      </c>
      <c r="Y2509" s="2795">
        <v>350</v>
      </c>
      <c r="Z2509" s="2795" t="s">
        <v>37</v>
      </c>
      <c r="AA2509" s="2795" t="s">
        <v>1846</v>
      </c>
      <c r="AB2509" s="2795" t="s">
        <v>34</v>
      </c>
      <c r="AC2509" s="2795"/>
    </row>
    <row r="2510" spans="1:29" ht="15" customHeight="1">
      <c r="A2510" s="2795" t="s">
        <v>5333</v>
      </c>
      <c r="B2510" s="2795" t="s">
        <v>5333</v>
      </c>
      <c r="C2510" s="2803" t="s">
        <v>33498</v>
      </c>
      <c r="D2510" s="2804" t="s">
        <v>33499</v>
      </c>
      <c r="E2510" s="2804" t="s">
        <v>24234</v>
      </c>
      <c r="F2510" s="2804">
        <v>707371714</v>
      </c>
      <c r="G2510" s="2804">
        <v>142559033</v>
      </c>
      <c r="H2510" s="2804" t="s">
        <v>33500</v>
      </c>
      <c r="I2510" s="2795" t="s">
        <v>33501</v>
      </c>
      <c r="J2510" s="2796" t="s">
        <v>6970</v>
      </c>
      <c r="K2510" s="2796" t="s">
        <v>4141</v>
      </c>
      <c r="L2510" s="2796" t="s">
        <v>27168</v>
      </c>
      <c r="M2510" s="2796"/>
      <c r="N2510" s="2796"/>
      <c r="O2510" s="2806">
        <v>46098</v>
      </c>
      <c r="P2510" s="2795"/>
      <c r="Q2510" s="2806">
        <v>46100</v>
      </c>
      <c r="R2510" s="2795" t="s">
        <v>33</v>
      </c>
      <c r="S2510" s="2795">
        <v>0</v>
      </c>
      <c r="T2510" s="2795">
        <v>0</v>
      </c>
      <c r="U2510" s="2795" t="s">
        <v>34</v>
      </c>
      <c r="V2510" s="2795" t="s">
        <v>34</v>
      </c>
      <c r="W2510" s="2802">
        <v>46104</v>
      </c>
      <c r="X2510" s="2795" t="s">
        <v>36</v>
      </c>
      <c r="Y2510" s="2795">
        <v>200</v>
      </c>
      <c r="Z2510" s="2795" t="s">
        <v>37</v>
      </c>
      <c r="AA2510" s="2795" t="s">
        <v>1846</v>
      </c>
      <c r="AB2510" s="2795" t="s">
        <v>34</v>
      </c>
      <c r="AC2510" s="2795"/>
    </row>
    <row r="2511" spans="1:29" ht="15" customHeight="1">
      <c r="A2511" s="2795" t="s">
        <v>5333</v>
      </c>
      <c r="B2511" s="2795" t="s">
        <v>5333</v>
      </c>
      <c r="C2511" s="2803" t="s">
        <v>33502</v>
      </c>
      <c r="D2511" s="2804" t="s">
        <v>33503</v>
      </c>
      <c r="E2511" s="2804" t="s">
        <v>8114</v>
      </c>
      <c r="F2511" s="2804">
        <v>709753935</v>
      </c>
      <c r="G2511" s="2804">
        <v>152368199</v>
      </c>
      <c r="H2511" s="2804" t="s">
        <v>33504</v>
      </c>
      <c r="I2511" s="2795" t="s">
        <v>33505</v>
      </c>
      <c r="J2511" s="2796" t="s">
        <v>5754</v>
      </c>
      <c r="K2511" s="2796" t="s">
        <v>2435</v>
      </c>
      <c r="L2511" s="2796" t="s">
        <v>19244</v>
      </c>
      <c r="M2511" s="2796"/>
      <c r="N2511" s="2796"/>
      <c r="O2511" s="2806">
        <v>46091</v>
      </c>
      <c r="P2511" s="2795"/>
      <c r="Q2511" s="2806">
        <v>46100</v>
      </c>
      <c r="R2511" s="2795" t="s">
        <v>33</v>
      </c>
      <c r="S2511" s="2795">
        <v>0</v>
      </c>
      <c r="T2511" s="2795">
        <v>0</v>
      </c>
      <c r="U2511" s="2795" t="s">
        <v>34</v>
      </c>
      <c r="V2511" s="2795" t="s">
        <v>34</v>
      </c>
      <c r="W2511" s="2802">
        <v>46104</v>
      </c>
      <c r="X2511" s="2795" t="s">
        <v>36</v>
      </c>
      <c r="Y2511" s="2795">
        <v>50</v>
      </c>
      <c r="Z2511" s="2795" t="s">
        <v>37</v>
      </c>
      <c r="AA2511" s="2795" t="s">
        <v>1846</v>
      </c>
      <c r="AB2511" s="2795" t="s">
        <v>34</v>
      </c>
      <c r="AC2511" s="2795"/>
    </row>
    <row r="2512" spans="1:29" ht="15" customHeight="1">
      <c r="A2512" s="2795" t="s">
        <v>5333</v>
      </c>
      <c r="B2512" s="2795" t="s">
        <v>5333</v>
      </c>
      <c r="C2512" s="2803" t="s">
        <v>33506</v>
      </c>
      <c r="D2512" s="2804" t="s">
        <v>33507</v>
      </c>
      <c r="E2512" s="2804" t="s">
        <v>30946</v>
      </c>
      <c r="F2512" s="2804">
        <v>171463842</v>
      </c>
      <c r="G2512" s="2804">
        <v>707379701</v>
      </c>
      <c r="H2512" s="2804" t="s">
        <v>33508</v>
      </c>
      <c r="I2512" s="2795" t="s">
        <v>33509</v>
      </c>
      <c r="J2512" s="2796" t="s">
        <v>26283</v>
      </c>
      <c r="K2512" s="2796" t="s">
        <v>4141</v>
      </c>
      <c r="L2512" s="2796" t="s">
        <v>26690</v>
      </c>
      <c r="M2512" s="2796"/>
      <c r="N2512" s="2796"/>
      <c r="O2512" s="2806">
        <v>46091</v>
      </c>
      <c r="P2512" s="2795"/>
      <c r="Q2512" s="2806">
        <v>46100</v>
      </c>
      <c r="R2512" s="2795" t="s">
        <v>33</v>
      </c>
      <c r="S2512" s="2795">
        <v>0</v>
      </c>
      <c r="T2512" s="2795">
        <v>1</v>
      </c>
      <c r="U2512" s="2795" t="s">
        <v>34</v>
      </c>
      <c r="V2512" s="2795" t="s">
        <v>34</v>
      </c>
      <c r="W2512" s="2802">
        <v>46104</v>
      </c>
      <c r="X2512" s="2795" t="s">
        <v>36</v>
      </c>
      <c r="Y2512" s="2795">
        <v>200</v>
      </c>
      <c r="Z2512" s="2795" t="s">
        <v>37</v>
      </c>
      <c r="AA2512" s="2795" t="s">
        <v>1846</v>
      </c>
      <c r="AB2512" s="2795" t="s">
        <v>34</v>
      </c>
      <c r="AC2512" s="2795"/>
    </row>
    <row r="2513" spans="1:29" ht="15" customHeight="1">
      <c r="A2513" s="2795" t="s">
        <v>5333</v>
      </c>
      <c r="B2513" s="2795" t="s">
        <v>5333</v>
      </c>
      <c r="C2513" s="2803" t="s">
        <v>33510</v>
      </c>
      <c r="D2513" s="2804" t="s">
        <v>33511</v>
      </c>
      <c r="E2513" s="2804" t="s">
        <v>7224</v>
      </c>
      <c r="F2513" s="2804">
        <v>101540948</v>
      </c>
      <c r="G2513" s="2804">
        <v>788582137</v>
      </c>
      <c r="H2513" s="2804" t="s">
        <v>33512</v>
      </c>
      <c r="I2513" s="2795" t="s">
        <v>33513</v>
      </c>
      <c r="J2513" s="2796" t="s">
        <v>5418</v>
      </c>
      <c r="K2513" s="2796" t="s">
        <v>2435</v>
      </c>
      <c r="L2513" s="2796" t="s">
        <v>30385</v>
      </c>
      <c r="M2513" s="2796"/>
      <c r="N2513" s="2796"/>
      <c r="O2513" s="2806">
        <v>46099</v>
      </c>
      <c r="P2513" s="2795"/>
      <c r="Q2513" s="2806">
        <v>46100</v>
      </c>
      <c r="R2513" s="2795" t="s">
        <v>33</v>
      </c>
      <c r="S2513" s="2795">
        <v>0</v>
      </c>
      <c r="T2513" s="2795">
        <v>1</v>
      </c>
      <c r="U2513" s="2795" t="s">
        <v>34</v>
      </c>
      <c r="V2513" s="2795" t="s">
        <v>34</v>
      </c>
      <c r="W2513" s="2802">
        <v>46104</v>
      </c>
      <c r="X2513" s="2795" t="s">
        <v>36</v>
      </c>
      <c r="Y2513" s="2795">
        <v>250</v>
      </c>
      <c r="Z2513" s="2795" t="s">
        <v>37</v>
      </c>
      <c r="AA2513" s="2795" t="s">
        <v>1846</v>
      </c>
      <c r="AB2513" s="2795" t="s">
        <v>34</v>
      </c>
      <c r="AC2513" s="2795"/>
    </row>
    <row r="2514" spans="1:29" ht="15" customHeight="1">
      <c r="A2514" s="2795" t="s">
        <v>5333</v>
      </c>
      <c r="B2514" s="2795" t="s">
        <v>5333</v>
      </c>
      <c r="C2514" s="2803" t="s">
        <v>33514</v>
      </c>
      <c r="D2514" s="2804" t="s">
        <v>33515</v>
      </c>
      <c r="E2514" s="2804" t="s">
        <v>20785</v>
      </c>
      <c r="F2514" s="2804">
        <v>143784067</v>
      </c>
      <c r="G2514" s="2804">
        <v>709757104</v>
      </c>
      <c r="H2514" s="2804" t="s">
        <v>33516</v>
      </c>
      <c r="I2514" s="2795" t="s">
        <v>33517</v>
      </c>
      <c r="J2514" s="2796" t="s">
        <v>5353</v>
      </c>
      <c r="K2514" s="2796" t="s">
        <v>2435</v>
      </c>
      <c r="L2514" s="2796" t="s">
        <v>33518</v>
      </c>
      <c r="M2514" s="2796"/>
      <c r="N2514" s="2796"/>
      <c r="O2514" s="2806">
        <v>46099</v>
      </c>
      <c r="P2514" s="2795"/>
      <c r="Q2514" s="2806">
        <v>46100</v>
      </c>
      <c r="R2514" s="2795" t="s">
        <v>33</v>
      </c>
      <c r="S2514" s="2795">
        <v>0</v>
      </c>
      <c r="T2514" s="2795">
        <v>0</v>
      </c>
      <c r="U2514" s="2795" t="s">
        <v>34</v>
      </c>
      <c r="V2514" s="2795" t="s">
        <v>34</v>
      </c>
      <c r="W2514" s="2802">
        <v>46104</v>
      </c>
      <c r="X2514" s="2795" t="s">
        <v>36</v>
      </c>
      <c r="Y2514" s="2795">
        <v>150</v>
      </c>
      <c r="Z2514" s="2795" t="s">
        <v>37</v>
      </c>
      <c r="AA2514" s="2795" t="s">
        <v>1846</v>
      </c>
      <c r="AB2514" s="2795" t="s">
        <v>34</v>
      </c>
      <c r="AC2514" s="2795"/>
    </row>
    <row r="2515" spans="1:29" ht="15" customHeight="1">
      <c r="A2515" s="2795" t="s">
        <v>5333</v>
      </c>
      <c r="B2515" s="2795" t="s">
        <v>5333</v>
      </c>
      <c r="C2515" s="2803" t="s">
        <v>33519</v>
      </c>
      <c r="D2515" s="2804" t="s">
        <v>33520</v>
      </c>
      <c r="E2515" s="2804" t="s">
        <v>7273</v>
      </c>
      <c r="F2515" s="2804">
        <v>748640406</v>
      </c>
      <c r="G2515" s="2804">
        <v>170642332</v>
      </c>
      <c r="H2515" s="2804" t="s">
        <v>33521</v>
      </c>
      <c r="I2515" s="2795" t="s">
        <v>33522</v>
      </c>
      <c r="J2515" s="2796" t="s">
        <v>5437</v>
      </c>
      <c r="K2515" s="2796" t="s">
        <v>4141</v>
      </c>
      <c r="L2515" s="2796" t="s">
        <v>30925</v>
      </c>
      <c r="M2515" s="2796"/>
      <c r="N2515" s="2796"/>
      <c r="O2515" s="2806">
        <v>46099</v>
      </c>
      <c r="P2515" s="2795"/>
      <c r="Q2515" s="2806">
        <v>46100</v>
      </c>
      <c r="R2515" s="2795" t="s">
        <v>33</v>
      </c>
      <c r="S2515" s="2795">
        <v>0</v>
      </c>
      <c r="T2515" s="2795">
        <v>2</v>
      </c>
      <c r="U2515" s="2795" t="s">
        <v>34</v>
      </c>
      <c r="V2515" s="2795" t="s">
        <v>34</v>
      </c>
      <c r="W2515" s="2802">
        <v>46104</v>
      </c>
      <c r="X2515" s="2795" t="s">
        <v>36</v>
      </c>
      <c r="Y2515" s="2795">
        <v>400</v>
      </c>
      <c r="Z2515" s="2795" t="s">
        <v>37</v>
      </c>
      <c r="AA2515" s="2795" t="s">
        <v>1846</v>
      </c>
      <c r="AB2515" s="2795" t="s">
        <v>34</v>
      </c>
      <c r="AC2515" s="2795"/>
    </row>
    <row r="2516" spans="1:29" ht="15" customHeight="1">
      <c r="A2516" s="2795" t="s">
        <v>5333</v>
      </c>
      <c r="B2516" s="2795" t="s">
        <v>5333</v>
      </c>
      <c r="C2516" s="2803" t="s">
        <v>33523</v>
      </c>
      <c r="D2516" s="2804" t="s">
        <v>33524</v>
      </c>
      <c r="E2516" s="2804" t="s">
        <v>30432</v>
      </c>
      <c r="F2516" s="2804">
        <v>153352687</v>
      </c>
      <c r="G2516" s="2804">
        <v>715474061</v>
      </c>
      <c r="H2516" s="2804" t="s">
        <v>33525</v>
      </c>
      <c r="I2516" s="2795" t="s">
        <v>33526</v>
      </c>
      <c r="J2516" s="2796" t="s">
        <v>6970</v>
      </c>
      <c r="K2516" s="2796" t="s">
        <v>4141</v>
      </c>
      <c r="L2516" s="2796" t="s">
        <v>27925</v>
      </c>
      <c r="M2516" s="2796"/>
      <c r="N2516" s="2796"/>
      <c r="O2516" s="2806">
        <v>46099</v>
      </c>
      <c r="P2516" s="2795"/>
      <c r="Q2516" s="2806">
        <v>46100</v>
      </c>
      <c r="R2516" s="2795" t="s">
        <v>33</v>
      </c>
      <c r="S2516" s="2795">
        <v>0</v>
      </c>
      <c r="T2516" s="2795">
        <v>0</v>
      </c>
      <c r="U2516" s="2795" t="s">
        <v>34</v>
      </c>
      <c r="V2516" s="2795" t="s">
        <v>34</v>
      </c>
      <c r="W2516" s="2802">
        <v>46104</v>
      </c>
      <c r="X2516" s="2795" t="s">
        <v>36</v>
      </c>
      <c r="Y2516" s="2795">
        <v>100</v>
      </c>
      <c r="Z2516" s="2795" t="s">
        <v>37</v>
      </c>
      <c r="AA2516" s="2795" t="s">
        <v>1846</v>
      </c>
      <c r="AB2516" s="2795" t="s">
        <v>34</v>
      </c>
      <c r="AC2516" s="2795"/>
    </row>
    <row r="2517" spans="1:29" ht="15" customHeight="1">
      <c r="A2517" s="2795" t="s">
        <v>5333</v>
      </c>
      <c r="B2517" s="2795" t="s">
        <v>5333</v>
      </c>
      <c r="C2517" s="2803" t="s">
        <v>33527</v>
      </c>
      <c r="D2517" s="2804" t="s">
        <v>33528</v>
      </c>
      <c r="E2517" s="2804" t="s">
        <v>20004</v>
      </c>
      <c r="F2517" s="2804">
        <v>103308009</v>
      </c>
      <c r="G2517" s="2804">
        <v>787584235</v>
      </c>
      <c r="H2517" s="2804" t="s">
        <v>33529</v>
      </c>
      <c r="I2517" s="2795" t="s">
        <v>33530</v>
      </c>
      <c r="J2517" s="2796" t="s">
        <v>6839</v>
      </c>
      <c r="K2517" s="2796" t="s">
        <v>4124</v>
      </c>
      <c r="L2517" s="2796" t="s">
        <v>33531</v>
      </c>
      <c r="M2517" s="2796"/>
      <c r="N2517" s="2796"/>
      <c r="O2517" s="2806">
        <v>46099</v>
      </c>
      <c r="P2517" s="2795"/>
      <c r="Q2517" s="2806">
        <v>46100</v>
      </c>
      <c r="R2517" s="2795" t="s">
        <v>33</v>
      </c>
      <c r="S2517" s="2795">
        <v>0</v>
      </c>
      <c r="T2517" s="2795">
        <v>0</v>
      </c>
      <c r="U2517" s="2795" t="s">
        <v>34</v>
      </c>
      <c r="V2517" s="2795" t="s">
        <v>34</v>
      </c>
      <c r="W2517" s="2802">
        <v>46104</v>
      </c>
      <c r="X2517" s="2795" t="s">
        <v>36</v>
      </c>
      <c r="Y2517" s="2795">
        <v>350</v>
      </c>
      <c r="Z2517" s="2795" t="s">
        <v>37</v>
      </c>
      <c r="AA2517" s="2795" t="s">
        <v>1846</v>
      </c>
      <c r="AB2517" s="2795" t="s">
        <v>34</v>
      </c>
      <c r="AC2517" s="2795"/>
    </row>
    <row r="2518" spans="1:29" ht="15" customHeight="1">
      <c r="A2518" s="2795" t="s">
        <v>5333</v>
      </c>
      <c r="B2518" s="2795" t="s">
        <v>5333</v>
      </c>
      <c r="C2518" s="2799" t="s">
        <v>31556</v>
      </c>
      <c r="D2518" s="2800" t="s">
        <v>31557</v>
      </c>
      <c r="E2518" s="2800" t="s">
        <v>31558</v>
      </c>
      <c r="F2518" s="2800">
        <v>707768658</v>
      </c>
      <c r="G2518" s="2800">
        <v>758445139</v>
      </c>
      <c r="H2518" s="2800" t="s">
        <v>31559</v>
      </c>
      <c r="I2518" s="2795" t="s">
        <v>31560</v>
      </c>
      <c r="J2518" s="2795" t="s">
        <v>26283</v>
      </c>
      <c r="K2518" s="2796" t="s">
        <v>4141</v>
      </c>
      <c r="L2518" s="2796" t="s">
        <v>33491</v>
      </c>
      <c r="M2518" s="2795"/>
      <c r="N2518" s="2795"/>
      <c r="O2518" s="2801">
        <v>46093</v>
      </c>
      <c r="P2518" s="2795"/>
      <c r="Q2518" s="2801">
        <v>46095</v>
      </c>
      <c r="R2518" s="2795" t="s">
        <v>33</v>
      </c>
      <c r="S2518" s="2795">
        <v>0</v>
      </c>
      <c r="T2518" s="2795">
        <v>1</v>
      </c>
      <c r="U2518" s="2795" t="s">
        <v>34</v>
      </c>
      <c r="V2518" s="2795" t="s">
        <v>34</v>
      </c>
      <c r="W2518" s="2802">
        <v>46104</v>
      </c>
      <c r="X2518" s="2795" t="s">
        <v>36</v>
      </c>
      <c r="Y2518" s="2795">
        <v>100</v>
      </c>
      <c r="Z2518" s="2795" t="s">
        <v>37</v>
      </c>
      <c r="AA2518" s="2795" t="s">
        <v>1846</v>
      </c>
      <c r="AB2518" s="2795" t="s">
        <v>34</v>
      </c>
      <c r="AC2518" s="2795"/>
    </row>
    <row r="2519" spans="1:29" ht="15" customHeight="1">
      <c r="A2519" s="2795" t="s">
        <v>5333</v>
      </c>
      <c r="B2519" s="2795" t="s">
        <v>5333</v>
      </c>
      <c r="C2519" s="2799" t="s">
        <v>31615</v>
      </c>
      <c r="D2519" s="2800" t="s">
        <v>31616</v>
      </c>
      <c r="E2519" s="2800" t="s">
        <v>31617</v>
      </c>
      <c r="F2519" s="2800">
        <v>142421602</v>
      </c>
      <c r="G2519" s="2800">
        <v>757080897</v>
      </c>
      <c r="H2519" s="2800" t="s">
        <v>30997</v>
      </c>
      <c r="I2519" s="2795">
        <v>-5066476</v>
      </c>
      <c r="J2519" s="2795" t="s">
        <v>6970</v>
      </c>
      <c r="K2519" s="2796" t="s">
        <v>4141</v>
      </c>
      <c r="L2519" s="2796" t="s">
        <v>24225</v>
      </c>
      <c r="M2519" s="2795"/>
      <c r="N2519" s="2795"/>
      <c r="O2519" s="2801">
        <v>46094</v>
      </c>
      <c r="P2519" s="2795"/>
      <c r="Q2519" s="2801">
        <v>46095</v>
      </c>
      <c r="R2519" s="2795" t="s">
        <v>33</v>
      </c>
      <c r="S2519" s="2795">
        <v>0</v>
      </c>
      <c r="T2519" s="2795">
        <v>1</v>
      </c>
      <c r="U2519" s="2795" t="s">
        <v>34</v>
      </c>
      <c r="V2519" s="2795" t="s">
        <v>34</v>
      </c>
      <c r="W2519" s="2802">
        <v>46104</v>
      </c>
      <c r="X2519" s="2795" t="s">
        <v>36</v>
      </c>
      <c r="Y2519" s="2795">
        <v>100</v>
      </c>
      <c r="Z2519" s="2795" t="s">
        <v>37</v>
      </c>
      <c r="AA2519" s="2795" t="s">
        <v>1846</v>
      </c>
      <c r="AB2519" s="2795" t="s">
        <v>34</v>
      </c>
      <c r="AC2519" s="2795"/>
    </row>
    <row r="2520" spans="1:29" ht="15" customHeight="1">
      <c r="A2520" s="2795" t="s">
        <v>5333</v>
      </c>
      <c r="B2520" s="2795" t="s">
        <v>5333</v>
      </c>
      <c r="C2520" s="2799" t="s">
        <v>31579</v>
      </c>
      <c r="D2520" s="2800" t="s">
        <v>31580</v>
      </c>
      <c r="E2520" s="2800" t="s">
        <v>31581</v>
      </c>
      <c r="F2520" s="2800">
        <v>701164919</v>
      </c>
      <c r="G2520" s="2800">
        <v>101530640</v>
      </c>
      <c r="H2520" s="2800" t="s">
        <v>31582</v>
      </c>
      <c r="I2520" s="2795" t="s">
        <v>31583</v>
      </c>
      <c r="J2520" s="2795" t="s">
        <v>26283</v>
      </c>
      <c r="K2520" s="2796" t="s">
        <v>4141</v>
      </c>
      <c r="L2520" s="2796" t="s">
        <v>33532</v>
      </c>
      <c r="M2520" s="2795"/>
      <c r="N2520" s="2795"/>
      <c r="O2520" s="2801">
        <v>46094</v>
      </c>
      <c r="P2520" s="2795"/>
      <c r="Q2520" s="2801">
        <v>46095</v>
      </c>
      <c r="R2520" s="2795" t="s">
        <v>33</v>
      </c>
      <c r="S2520" s="2795">
        <v>0</v>
      </c>
      <c r="T2520" s="2795">
        <v>1</v>
      </c>
      <c r="U2520" s="2795" t="s">
        <v>34</v>
      </c>
      <c r="V2520" s="2795" t="s">
        <v>34</v>
      </c>
      <c r="W2520" s="2802">
        <v>46104</v>
      </c>
      <c r="X2520" s="2795" t="s">
        <v>36</v>
      </c>
      <c r="Y2520" s="2795">
        <v>150</v>
      </c>
      <c r="Z2520" s="2795" t="s">
        <v>37</v>
      </c>
      <c r="AA2520" s="2795" t="s">
        <v>1846</v>
      </c>
      <c r="AB2520" s="2795" t="s">
        <v>34</v>
      </c>
      <c r="AC2520" s="2795"/>
    </row>
    <row r="2521" spans="1:29" ht="15" customHeight="1">
      <c r="A2521" s="2795" t="s">
        <v>5333</v>
      </c>
      <c r="B2521" s="2795" t="s">
        <v>5333</v>
      </c>
      <c r="C2521" s="2803" t="s">
        <v>33533</v>
      </c>
      <c r="D2521" s="2804" t="s">
        <v>33534</v>
      </c>
      <c r="E2521" s="2804" t="s">
        <v>33535</v>
      </c>
      <c r="F2521" s="2804">
        <v>750674103</v>
      </c>
      <c r="G2521" s="2804">
        <v>709528545</v>
      </c>
      <c r="H2521" s="2804" t="s">
        <v>33536</v>
      </c>
      <c r="I2521" s="2795" t="s">
        <v>33537</v>
      </c>
      <c r="J2521" s="2795" t="s">
        <v>26283</v>
      </c>
      <c r="K2521" s="2796" t="s">
        <v>4141</v>
      </c>
      <c r="L2521" s="2796" t="s">
        <v>33538</v>
      </c>
      <c r="M2521" s="2795"/>
      <c r="N2521" s="2795"/>
      <c r="O2521" s="2806">
        <v>46100</v>
      </c>
      <c r="P2521" s="2795"/>
      <c r="Q2521" s="2806">
        <v>46101</v>
      </c>
      <c r="R2521" s="2795" t="s">
        <v>33</v>
      </c>
      <c r="S2521" s="2795">
        <v>0</v>
      </c>
      <c r="T2521" s="2795">
        <v>1</v>
      </c>
      <c r="U2521" s="2795" t="s">
        <v>34</v>
      </c>
      <c r="V2521" s="2795" t="s">
        <v>34</v>
      </c>
      <c r="W2521" s="2802">
        <v>46104</v>
      </c>
      <c r="X2521" s="2795" t="s">
        <v>36</v>
      </c>
      <c r="Y2521" s="2795">
        <v>150</v>
      </c>
      <c r="Z2521" s="2795" t="s">
        <v>37</v>
      </c>
      <c r="AA2521" s="2795" t="s">
        <v>1846</v>
      </c>
      <c r="AB2521" s="2795" t="s">
        <v>34</v>
      </c>
      <c r="AC2521" s="2795"/>
    </row>
    <row r="2522" spans="1:29" ht="15" customHeight="1">
      <c r="A2522" s="2795" t="s">
        <v>5333</v>
      </c>
      <c r="B2522" s="2795" t="s">
        <v>5333</v>
      </c>
      <c r="C2522" s="2803" t="s">
        <v>33539</v>
      </c>
      <c r="D2522" s="2804" t="s">
        <v>33540</v>
      </c>
      <c r="E2522" s="2804" t="s">
        <v>33541</v>
      </c>
      <c r="F2522" s="2804">
        <v>789179901</v>
      </c>
      <c r="G2522" s="2804">
        <v>758024935</v>
      </c>
      <c r="H2522" s="2804" t="s">
        <v>33542</v>
      </c>
      <c r="I2522" s="2795" t="s">
        <v>33543</v>
      </c>
      <c r="J2522" s="2795" t="s">
        <v>19696</v>
      </c>
      <c r="K2522" s="2796" t="s">
        <v>4141</v>
      </c>
      <c r="L2522" s="2796" t="s">
        <v>33544</v>
      </c>
      <c r="M2522" s="2795"/>
      <c r="N2522" s="2795"/>
      <c r="O2522" s="2806">
        <v>46088</v>
      </c>
      <c r="P2522" s="2795"/>
      <c r="Q2522" s="2806">
        <v>46101</v>
      </c>
      <c r="R2522" s="2795" t="s">
        <v>33</v>
      </c>
      <c r="S2522" s="2795">
        <v>0</v>
      </c>
      <c r="T2522" s="2795">
        <v>1</v>
      </c>
      <c r="U2522" s="2795" t="s">
        <v>34</v>
      </c>
      <c r="V2522" s="2795" t="s">
        <v>34</v>
      </c>
      <c r="W2522" s="2802">
        <v>46104</v>
      </c>
      <c r="X2522" s="2795" t="s">
        <v>36</v>
      </c>
      <c r="Y2522" s="2795">
        <v>200</v>
      </c>
      <c r="Z2522" s="2795" t="s">
        <v>37</v>
      </c>
      <c r="AA2522" s="2795" t="s">
        <v>1846</v>
      </c>
      <c r="AB2522" s="2795" t="s">
        <v>34</v>
      </c>
      <c r="AC2522" s="2795"/>
    </row>
    <row r="2523" spans="1:29" ht="15" customHeight="1">
      <c r="A2523" s="2795" t="s">
        <v>5333</v>
      </c>
      <c r="B2523" s="2795" t="s">
        <v>5333</v>
      </c>
      <c r="C2523" s="2803" t="s">
        <v>33545</v>
      </c>
      <c r="D2523" s="2804" t="s">
        <v>33546</v>
      </c>
      <c r="E2523" s="2804" t="s">
        <v>33547</v>
      </c>
      <c r="F2523" s="2804">
        <v>720493196</v>
      </c>
      <c r="G2523" s="2804">
        <v>709453643</v>
      </c>
      <c r="H2523" s="2804" t="s">
        <v>33548</v>
      </c>
      <c r="I2523" s="2795" t="s">
        <v>33549</v>
      </c>
      <c r="J2523" s="2795" t="s">
        <v>5418</v>
      </c>
      <c r="K2523" s="2796" t="s">
        <v>4141</v>
      </c>
      <c r="L2523" s="2796" t="s">
        <v>33550</v>
      </c>
      <c r="M2523" s="2795"/>
      <c r="N2523" s="2795"/>
      <c r="O2523" s="2806">
        <v>46099</v>
      </c>
      <c r="P2523" s="2795"/>
      <c r="Q2523" s="2806">
        <v>46101</v>
      </c>
      <c r="R2523" s="2795" t="s">
        <v>33</v>
      </c>
      <c r="S2523" s="2795">
        <v>0</v>
      </c>
      <c r="T2523" s="2795">
        <v>1</v>
      </c>
      <c r="U2523" s="2795" t="s">
        <v>34</v>
      </c>
      <c r="V2523" s="2795" t="s">
        <v>34</v>
      </c>
      <c r="W2523" s="2802">
        <v>46104</v>
      </c>
      <c r="X2523" s="2795" t="s">
        <v>36</v>
      </c>
      <c r="Y2523" s="2795">
        <v>300</v>
      </c>
      <c r="Z2523" s="2795" t="s">
        <v>37</v>
      </c>
      <c r="AA2523" s="2795" t="s">
        <v>1846</v>
      </c>
      <c r="AB2523" s="2795" t="s">
        <v>34</v>
      </c>
      <c r="AC2523" s="2795"/>
    </row>
    <row r="2524" spans="1:29" ht="15" customHeight="1">
      <c r="A2524" s="2795" t="s">
        <v>5333</v>
      </c>
      <c r="B2524" s="2795" t="s">
        <v>5333</v>
      </c>
      <c r="C2524" s="2803" t="s">
        <v>33551</v>
      </c>
      <c r="D2524" s="2804" t="s">
        <v>33552</v>
      </c>
      <c r="E2524" s="2804" t="s">
        <v>33553</v>
      </c>
      <c r="F2524" s="2804">
        <v>788652253</v>
      </c>
      <c r="G2524" s="2804">
        <v>566535320</v>
      </c>
      <c r="H2524" s="2804" t="s">
        <v>33554</v>
      </c>
      <c r="I2524" s="2795" t="s">
        <v>33555</v>
      </c>
      <c r="J2524" s="2795" t="s">
        <v>5353</v>
      </c>
      <c r="K2524" s="2796" t="s">
        <v>4141</v>
      </c>
      <c r="L2524" s="2796" t="s">
        <v>33556</v>
      </c>
      <c r="M2524" s="2795"/>
      <c r="N2524" s="2795"/>
      <c r="O2524" s="2806">
        <v>46098</v>
      </c>
      <c r="P2524" s="2795"/>
      <c r="Q2524" s="2806">
        <v>46101</v>
      </c>
      <c r="R2524" s="2795" t="s">
        <v>33</v>
      </c>
      <c r="S2524" s="2795">
        <v>0</v>
      </c>
      <c r="T2524" s="2795">
        <v>0</v>
      </c>
      <c r="U2524" s="2795" t="s">
        <v>34</v>
      </c>
      <c r="V2524" s="2795" t="s">
        <v>34</v>
      </c>
      <c r="W2524" s="2802">
        <v>46105</v>
      </c>
      <c r="X2524" s="2795" t="s">
        <v>36</v>
      </c>
      <c r="Y2524" s="2795">
        <v>150</v>
      </c>
      <c r="Z2524" s="2795" t="s">
        <v>37</v>
      </c>
      <c r="AA2524" s="2795" t="s">
        <v>1846</v>
      </c>
      <c r="AB2524" s="2795" t="s">
        <v>34</v>
      </c>
      <c r="AC2524" s="2795"/>
    </row>
    <row r="2525" spans="1:29" ht="15" customHeight="1">
      <c r="A2525" s="2783" t="s">
        <v>5333</v>
      </c>
      <c r="B2525" s="2783" t="s">
        <v>5333</v>
      </c>
      <c r="C2525" s="2787" t="s">
        <v>33557</v>
      </c>
      <c r="D2525" s="2774" t="s">
        <v>33558</v>
      </c>
      <c r="E2525" s="2788" t="s">
        <v>7832</v>
      </c>
      <c r="F2525" s="2788">
        <v>103196970</v>
      </c>
      <c r="G2525" s="2788">
        <v>709843810</v>
      </c>
      <c r="H2525" s="2788" t="s">
        <v>33559</v>
      </c>
      <c r="I2525" s="2783" t="s">
        <v>33560</v>
      </c>
      <c r="J2525" s="2776" t="s">
        <v>5801</v>
      </c>
      <c r="K2525" s="2776" t="s">
        <v>2435</v>
      </c>
      <c r="L2525" s="2776" t="s">
        <v>33561</v>
      </c>
      <c r="M2525" s="2776"/>
      <c r="N2525" s="2776"/>
      <c r="O2525" s="2789">
        <v>46097</v>
      </c>
      <c r="P2525" s="2783"/>
      <c r="Q2525" s="2789">
        <v>46099</v>
      </c>
      <c r="R2525" s="2783" t="s">
        <v>205</v>
      </c>
      <c r="S2525" s="2783">
        <v>0</v>
      </c>
      <c r="T2525" s="2783">
        <v>0</v>
      </c>
      <c r="U2525" s="2783" t="s">
        <v>34</v>
      </c>
      <c r="V2525" s="2783" t="s">
        <v>34</v>
      </c>
      <c r="W2525" s="2782">
        <v>46099</v>
      </c>
      <c r="X2525" s="2783" t="s">
        <v>36</v>
      </c>
      <c r="Y2525" s="2783">
        <v>200</v>
      </c>
      <c r="Z2525" s="2783" t="s">
        <v>37</v>
      </c>
      <c r="AA2525" s="2783" t="s">
        <v>1846</v>
      </c>
      <c r="AB2525" s="2783" t="s">
        <v>34</v>
      </c>
      <c r="AC2525" s="2783" t="s">
        <v>33562</v>
      </c>
    </row>
    <row r="2526" spans="1:29" ht="15" customHeight="1">
      <c r="A2526" s="2783" t="s">
        <v>5333</v>
      </c>
      <c r="B2526" s="2783" t="s">
        <v>5333</v>
      </c>
      <c r="C2526" s="2787" t="s">
        <v>33563</v>
      </c>
      <c r="D2526" s="2774" t="s">
        <v>33564</v>
      </c>
      <c r="E2526" s="2886"/>
      <c r="F2526" s="2788">
        <v>758378243</v>
      </c>
      <c r="G2526" s="2788">
        <v>566660806</v>
      </c>
      <c r="H2526" s="2788" t="s">
        <v>33565</v>
      </c>
      <c r="I2526" s="2783" t="s">
        <v>33566</v>
      </c>
      <c r="J2526" s="2767" t="s">
        <v>6970</v>
      </c>
      <c r="K2526" s="2767" t="s">
        <v>4141</v>
      </c>
      <c r="L2526" s="2767" t="s">
        <v>26314</v>
      </c>
      <c r="M2526" s="2776"/>
      <c r="N2526" s="2776"/>
      <c r="O2526" s="2789">
        <v>46098</v>
      </c>
      <c r="P2526" s="2783"/>
      <c r="Q2526" s="2789">
        <v>46099</v>
      </c>
      <c r="R2526" s="2783" t="s">
        <v>205</v>
      </c>
      <c r="S2526" s="2783">
        <v>0</v>
      </c>
      <c r="T2526" s="2783">
        <v>0</v>
      </c>
      <c r="U2526" s="2783" t="s">
        <v>34</v>
      </c>
      <c r="V2526" s="2783" t="s">
        <v>34</v>
      </c>
      <c r="W2526" s="2782">
        <v>46099</v>
      </c>
      <c r="X2526" s="2783" t="s">
        <v>36</v>
      </c>
      <c r="Y2526" s="2783">
        <v>150</v>
      </c>
      <c r="Z2526" s="2783" t="s">
        <v>37</v>
      </c>
      <c r="AA2526" s="2783" t="s">
        <v>1846</v>
      </c>
      <c r="AB2526" s="2783" t="s">
        <v>34</v>
      </c>
      <c r="AC2526" s="2783" t="s">
        <v>33562</v>
      </c>
    </row>
    <row r="2527" spans="1:29" ht="15" customHeight="1">
      <c r="A2527" s="2783" t="s">
        <v>5333</v>
      </c>
      <c r="B2527" s="2783" t="s">
        <v>5333</v>
      </c>
      <c r="C2527" s="2787" t="s">
        <v>33567</v>
      </c>
      <c r="D2527" s="2774" t="s">
        <v>33568</v>
      </c>
      <c r="E2527" s="2788" t="s">
        <v>33569</v>
      </c>
      <c r="F2527" s="2788">
        <v>708444849</v>
      </c>
      <c r="G2527" s="2788">
        <v>103403488</v>
      </c>
      <c r="H2527" s="2788" t="s">
        <v>33570</v>
      </c>
      <c r="I2527" s="2783" t="s">
        <v>33571</v>
      </c>
      <c r="J2527" s="2776" t="s">
        <v>26283</v>
      </c>
      <c r="K2527" s="2776" t="s">
        <v>4141</v>
      </c>
      <c r="L2527" s="2776" t="s">
        <v>26684</v>
      </c>
      <c r="M2527" s="2776"/>
      <c r="N2527" s="2776"/>
      <c r="O2527" s="2789">
        <v>46098</v>
      </c>
      <c r="P2527" s="2783"/>
      <c r="Q2527" s="2789">
        <v>46099</v>
      </c>
      <c r="R2527" s="2783" t="s">
        <v>205</v>
      </c>
      <c r="S2527" s="2783">
        <v>0</v>
      </c>
      <c r="T2527" s="2783">
        <v>0</v>
      </c>
      <c r="U2527" s="2783" t="s">
        <v>34</v>
      </c>
      <c r="V2527" s="2783" t="s">
        <v>34</v>
      </c>
      <c r="W2527" s="2782">
        <v>46099</v>
      </c>
      <c r="X2527" s="2783" t="s">
        <v>36</v>
      </c>
      <c r="Y2527" s="2783">
        <v>200</v>
      </c>
      <c r="Z2527" s="2783" t="s">
        <v>37</v>
      </c>
      <c r="AA2527" s="2783" t="s">
        <v>1846</v>
      </c>
      <c r="AB2527" s="2783" t="s">
        <v>34</v>
      </c>
      <c r="AC2527" s="2783" t="s">
        <v>33562</v>
      </c>
    </row>
    <row r="2528" spans="1:29" ht="15" customHeight="1">
      <c r="A2528" s="2783" t="s">
        <v>5333</v>
      </c>
      <c r="B2528" s="2783" t="s">
        <v>5333</v>
      </c>
      <c r="C2528" s="2787" t="s">
        <v>33572</v>
      </c>
      <c r="D2528" s="2774" t="s">
        <v>33573</v>
      </c>
      <c r="E2528" s="2788" t="s">
        <v>33574</v>
      </c>
      <c r="F2528" s="2788">
        <v>171322264</v>
      </c>
      <c r="G2528" s="2788">
        <v>768868874</v>
      </c>
      <c r="H2528" s="2788" t="s">
        <v>33575</v>
      </c>
      <c r="I2528" s="2783" t="s">
        <v>33576</v>
      </c>
      <c r="J2528" s="2776" t="s">
        <v>33577</v>
      </c>
      <c r="K2528" s="2776" t="s">
        <v>4141</v>
      </c>
      <c r="L2528" s="2776" t="s">
        <v>33578</v>
      </c>
      <c r="M2528" s="2776"/>
      <c r="N2528" s="2776"/>
      <c r="O2528" s="2789">
        <v>46095</v>
      </c>
      <c r="P2528" s="2783"/>
      <c r="Q2528" s="2789">
        <v>46099</v>
      </c>
      <c r="R2528" s="2783" t="s">
        <v>205</v>
      </c>
      <c r="S2528" s="2783">
        <v>0</v>
      </c>
      <c r="T2528" s="2783">
        <v>0</v>
      </c>
      <c r="U2528" s="2783" t="s">
        <v>34</v>
      </c>
      <c r="V2528" s="2783" t="s">
        <v>34</v>
      </c>
      <c r="W2528" s="2782">
        <v>46099</v>
      </c>
      <c r="X2528" s="2783" t="s">
        <v>36</v>
      </c>
      <c r="Y2528" s="2783">
        <v>400</v>
      </c>
      <c r="Z2528" s="2783" t="s">
        <v>37</v>
      </c>
      <c r="AA2528" s="2783" t="s">
        <v>1846</v>
      </c>
      <c r="AB2528" s="2783" t="s">
        <v>34</v>
      </c>
      <c r="AC2528" s="2783" t="s">
        <v>33562</v>
      </c>
    </row>
    <row r="2529" spans="1:29" ht="15" customHeight="1">
      <c r="A2529" s="2783" t="s">
        <v>5333</v>
      </c>
      <c r="B2529" s="2783" t="s">
        <v>5333</v>
      </c>
      <c r="C2529" s="2787" t="s">
        <v>33579</v>
      </c>
      <c r="D2529" s="2774" t="s">
        <v>33580</v>
      </c>
      <c r="E2529" s="2788" t="s">
        <v>33581</v>
      </c>
      <c r="F2529" s="2788">
        <v>708665951</v>
      </c>
      <c r="G2529" s="2788">
        <v>555777598</v>
      </c>
      <c r="H2529" s="2788" t="s">
        <v>33575</v>
      </c>
      <c r="I2529" s="2783" t="s">
        <v>33576</v>
      </c>
      <c r="J2529" s="2776" t="s">
        <v>33577</v>
      </c>
      <c r="K2529" s="2776" t="s">
        <v>4141</v>
      </c>
      <c r="L2529" s="2776" t="s">
        <v>33578</v>
      </c>
      <c r="M2529" s="2776"/>
      <c r="N2529" s="2776"/>
      <c r="O2529" s="2789">
        <v>46096</v>
      </c>
      <c r="P2529" s="2783"/>
      <c r="Q2529" s="2789">
        <v>46099</v>
      </c>
      <c r="R2529" s="2783" t="s">
        <v>205</v>
      </c>
      <c r="S2529" s="2783">
        <v>0</v>
      </c>
      <c r="T2529" s="2783">
        <v>0</v>
      </c>
      <c r="U2529" s="2783" t="s">
        <v>34</v>
      </c>
      <c r="V2529" s="2783" t="s">
        <v>34</v>
      </c>
      <c r="W2529" s="2782">
        <v>46099</v>
      </c>
      <c r="X2529" s="2783" t="s">
        <v>36</v>
      </c>
      <c r="Y2529" s="2783">
        <v>250</v>
      </c>
      <c r="Z2529" s="2783" t="s">
        <v>37</v>
      </c>
      <c r="AA2529" s="2783" t="s">
        <v>1846</v>
      </c>
      <c r="AB2529" s="2783" t="s">
        <v>34</v>
      </c>
      <c r="AC2529" s="2783" t="s">
        <v>33562</v>
      </c>
    </row>
    <row r="2530" spans="1:29" ht="15" customHeight="1">
      <c r="A2530" s="2783" t="s">
        <v>5333</v>
      </c>
      <c r="B2530" s="2783" t="s">
        <v>5333</v>
      </c>
      <c r="C2530" s="2787" t="s">
        <v>33582</v>
      </c>
      <c r="D2530" s="2788" t="s">
        <v>33583</v>
      </c>
      <c r="E2530" s="2788" t="s">
        <v>19893</v>
      </c>
      <c r="F2530" s="2788">
        <v>749725354</v>
      </c>
      <c r="G2530" s="2788">
        <v>778573518</v>
      </c>
      <c r="H2530" s="2788" t="s">
        <v>33584</v>
      </c>
      <c r="I2530" s="2783" t="s">
        <v>33585</v>
      </c>
      <c r="J2530" s="2776" t="s">
        <v>5640</v>
      </c>
      <c r="K2530" s="2776" t="s">
        <v>4141</v>
      </c>
      <c r="L2530" s="2776" t="s">
        <v>28758</v>
      </c>
      <c r="M2530" s="2776"/>
      <c r="N2530" s="2776"/>
      <c r="O2530" s="2789">
        <v>46098</v>
      </c>
      <c r="P2530" s="2783"/>
      <c r="Q2530" s="2789">
        <v>46100</v>
      </c>
      <c r="R2530" s="2783" t="s">
        <v>205</v>
      </c>
      <c r="S2530" s="2783">
        <v>0</v>
      </c>
      <c r="T2530" s="2783">
        <v>0</v>
      </c>
      <c r="U2530" s="2783" t="s">
        <v>34</v>
      </c>
      <c r="V2530" s="2783" t="s">
        <v>34</v>
      </c>
      <c r="W2530" s="2782">
        <v>46100</v>
      </c>
      <c r="X2530" s="2783" t="s">
        <v>36</v>
      </c>
      <c r="Y2530" s="2783">
        <v>50</v>
      </c>
      <c r="Z2530" s="2783" t="s">
        <v>37</v>
      </c>
      <c r="AA2530" s="2783" t="s">
        <v>1846</v>
      </c>
      <c r="AB2530" s="2783" t="s">
        <v>34</v>
      </c>
      <c r="AC2530" s="2783" t="s">
        <v>33586</v>
      </c>
    </row>
    <row r="2531" spans="1:29" ht="15" customHeight="1">
      <c r="A2531" s="2783" t="s">
        <v>5333</v>
      </c>
      <c r="B2531" s="2783" t="s">
        <v>5333</v>
      </c>
      <c r="C2531" s="2787" t="s">
        <v>33587</v>
      </c>
      <c r="D2531" s="2788" t="s">
        <v>33588</v>
      </c>
      <c r="E2531" s="2788" t="s">
        <v>8245</v>
      </c>
      <c r="F2531" s="2788">
        <v>779020839</v>
      </c>
      <c r="G2531" s="2788">
        <v>102816038</v>
      </c>
      <c r="H2531" s="2788" t="s">
        <v>33589</v>
      </c>
      <c r="I2531" s="2783" t="s">
        <v>33590</v>
      </c>
      <c r="J2531" s="2776" t="s">
        <v>5418</v>
      </c>
      <c r="K2531" s="2776" t="s">
        <v>4141</v>
      </c>
      <c r="L2531" s="2776" t="s">
        <v>33591</v>
      </c>
      <c r="M2531" s="2776"/>
      <c r="N2531" s="2776"/>
      <c r="O2531" s="2789">
        <v>46099</v>
      </c>
      <c r="P2531" s="2783"/>
      <c r="Q2531" s="2789">
        <v>46100</v>
      </c>
      <c r="R2531" s="2783" t="s">
        <v>205</v>
      </c>
      <c r="S2531" s="2783">
        <v>0</v>
      </c>
      <c r="T2531" s="2783">
        <v>0</v>
      </c>
      <c r="U2531" s="2783" t="s">
        <v>34</v>
      </c>
      <c r="V2531" s="2783" t="s">
        <v>34</v>
      </c>
      <c r="W2531" s="2782">
        <v>46100</v>
      </c>
      <c r="X2531" s="2783" t="s">
        <v>36</v>
      </c>
      <c r="Y2531" s="2783">
        <v>50</v>
      </c>
      <c r="Z2531" s="2783" t="s">
        <v>37</v>
      </c>
      <c r="AA2531" s="2783" t="s">
        <v>1846</v>
      </c>
      <c r="AB2531" s="2783" t="s">
        <v>34</v>
      </c>
      <c r="AC2531" s="2783" t="s">
        <v>33586</v>
      </c>
    </row>
    <row r="2532" spans="1:29" ht="15" customHeight="1">
      <c r="A2532" s="2783" t="s">
        <v>5333</v>
      </c>
      <c r="B2532" s="2783" t="s">
        <v>5333</v>
      </c>
      <c r="C2532" s="2787" t="s">
        <v>33592</v>
      </c>
      <c r="D2532" s="2788" t="s">
        <v>33593</v>
      </c>
      <c r="E2532" s="2788" t="s">
        <v>33594</v>
      </c>
      <c r="F2532" s="2788">
        <v>715668208</v>
      </c>
      <c r="G2532" s="2788">
        <v>779990364</v>
      </c>
      <c r="H2532" s="2788" t="s">
        <v>33595</v>
      </c>
      <c r="I2532" s="2783" t="s">
        <v>33596</v>
      </c>
      <c r="J2532" s="2776" t="s">
        <v>5437</v>
      </c>
      <c r="K2532" s="2776" t="s">
        <v>4194</v>
      </c>
      <c r="L2532" s="2776" t="s">
        <v>33597</v>
      </c>
      <c r="M2532" s="2776"/>
      <c r="N2532" s="2776"/>
      <c r="O2532" s="2789">
        <v>46094</v>
      </c>
      <c r="P2532" s="2783"/>
      <c r="Q2532" s="2789">
        <v>46099</v>
      </c>
      <c r="R2532" s="2783" t="s">
        <v>205</v>
      </c>
      <c r="S2532" s="2783">
        <v>0</v>
      </c>
      <c r="T2532" s="2783">
        <v>0</v>
      </c>
      <c r="U2532" s="2783" t="s">
        <v>34</v>
      </c>
      <c r="V2532" s="2783" t="s">
        <v>34</v>
      </c>
      <c r="W2532" s="2782">
        <v>46099</v>
      </c>
      <c r="X2532" s="2783" t="s">
        <v>36</v>
      </c>
      <c r="Y2532" s="2783">
        <v>100</v>
      </c>
      <c r="Z2532" s="2783" t="s">
        <v>37</v>
      </c>
      <c r="AA2532" s="2783" t="s">
        <v>1846</v>
      </c>
      <c r="AB2532" s="2783" t="s">
        <v>34</v>
      </c>
      <c r="AC2532" s="2783" t="s">
        <v>33562</v>
      </c>
    </row>
    <row r="2533" spans="1:29" ht="15" customHeight="1">
      <c r="A2533" s="2783" t="s">
        <v>5333</v>
      </c>
      <c r="B2533" s="2783" t="s">
        <v>5333</v>
      </c>
      <c r="C2533" s="2787" t="s">
        <v>33598</v>
      </c>
      <c r="D2533" s="2788" t="s">
        <v>33599</v>
      </c>
      <c r="E2533" s="2788" t="s">
        <v>33600</v>
      </c>
      <c r="F2533" s="2788">
        <v>101732560</v>
      </c>
      <c r="G2533" s="2788">
        <v>707550936</v>
      </c>
      <c r="H2533" s="2788" t="s">
        <v>33601</v>
      </c>
      <c r="I2533" s="2783" t="s">
        <v>33602</v>
      </c>
      <c r="J2533" s="2776" t="s">
        <v>33577</v>
      </c>
      <c r="K2533" s="2776" t="s">
        <v>4141</v>
      </c>
      <c r="L2533" s="2776" t="s">
        <v>33603</v>
      </c>
      <c r="M2533" s="2776"/>
      <c r="N2533" s="2776"/>
      <c r="O2533" s="2789">
        <v>46099</v>
      </c>
      <c r="P2533" s="2783"/>
      <c r="Q2533" s="2789">
        <v>46100</v>
      </c>
      <c r="R2533" s="2783" t="s">
        <v>205</v>
      </c>
      <c r="S2533" s="2783">
        <v>0</v>
      </c>
      <c r="T2533" s="2783">
        <v>0</v>
      </c>
      <c r="U2533" s="2783" t="s">
        <v>34</v>
      </c>
      <c r="V2533" s="2783" t="s">
        <v>34</v>
      </c>
      <c r="W2533" s="2782">
        <v>46100</v>
      </c>
      <c r="X2533" s="2783" t="s">
        <v>36</v>
      </c>
      <c r="Y2533" s="2783">
        <v>250</v>
      </c>
      <c r="Z2533" s="2783" t="s">
        <v>37</v>
      </c>
      <c r="AA2533" s="2783" t="s">
        <v>1846</v>
      </c>
      <c r="AB2533" s="2783" t="s">
        <v>34</v>
      </c>
      <c r="AC2533" s="2783" t="s">
        <v>33586</v>
      </c>
    </row>
    <row r="2534" spans="1:29" ht="15" customHeight="1">
      <c r="A2534" s="2783" t="s">
        <v>5333</v>
      </c>
      <c r="B2534" s="2783" t="s">
        <v>5333</v>
      </c>
      <c r="C2534" s="2787" t="s">
        <v>33604</v>
      </c>
      <c r="D2534" s="2788" t="s">
        <v>33605</v>
      </c>
      <c r="E2534" s="2788" t="s">
        <v>24234</v>
      </c>
      <c r="F2534" s="2788">
        <v>103432022</v>
      </c>
      <c r="G2534" s="2788">
        <v>759377530</v>
      </c>
      <c r="H2534" s="2788" t="s">
        <v>33606</v>
      </c>
      <c r="I2534" s="2783" t="s">
        <v>33607</v>
      </c>
      <c r="J2534" s="2776" t="s">
        <v>6970</v>
      </c>
      <c r="K2534" s="2776" t="s">
        <v>4141</v>
      </c>
      <c r="L2534" s="2776" t="s">
        <v>24206</v>
      </c>
      <c r="M2534" s="2776"/>
      <c r="N2534" s="2776"/>
      <c r="O2534" s="2789">
        <v>46098</v>
      </c>
      <c r="P2534" s="2783"/>
      <c r="Q2534" s="2789">
        <v>46100</v>
      </c>
      <c r="R2534" s="2783" t="s">
        <v>205</v>
      </c>
      <c r="S2534" s="2783">
        <v>0</v>
      </c>
      <c r="T2534" s="2783">
        <v>0</v>
      </c>
      <c r="U2534" s="2783" t="s">
        <v>34</v>
      </c>
      <c r="V2534" s="2783" t="s">
        <v>34</v>
      </c>
      <c r="W2534" s="2782">
        <v>46100</v>
      </c>
      <c r="X2534" s="2783" t="s">
        <v>36</v>
      </c>
      <c r="Y2534" s="2783">
        <v>400</v>
      </c>
      <c r="Z2534" s="2783" t="s">
        <v>37</v>
      </c>
      <c r="AA2534" s="2783" t="s">
        <v>1846</v>
      </c>
      <c r="AB2534" s="2783" t="s">
        <v>34</v>
      </c>
      <c r="AC2534" s="2783" t="s">
        <v>33586</v>
      </c>
    </row>
    <row r="2535" spans="1:29" ht="15" customHeight="1">
      <c r="A2535" s="2783" t="s">
        <v>5333</v>
      </c>
      <c r="B2535" s="2783" t="s">
        <v>5333</v>
      </c>
      <c r="C2535" s="2787" t="s">
        <v>33557</v>
      </c>
      <c r="D2535" s="2774" t="s">
        <v>33558</v>
      </c>
      <c r="E2535" s="2788" t="s">
        <v>7832</v>
      </c>
      <c r="F2535" s="2788">
        <v>103196970</v>
      </c>
      <c r="G2535" s="2788">
        <v>709843810</v>
      </c>
      <c r="H2535" s="2788" t="s">
        <v>33559</v>
      </c>
      <c r="I2535" s="2783" t="s">
        <v>33560</v>
      </c>
      <c r="J2535" s="2776" t="s">
        <v>5801</v>
      </c>
      <c r="K2535" s="2776" t="s">
        <v>2435</v>
      </c>
      <c r="L2535" s="2776" t="s">
        <v>33561</v>
      </c>
      <c r="M2535" s="2776"/>
      <c r="N2535" s="2776"/>
      <c r="O2535" s="2789">
        <v>46097</v>
      </c>
      <c r="P2535" s="2783"/>
      <c r="Q2535" s="2789">
        <v>46099</v>
      </c>
      <c r="R2535" s="2783" t="s">
        <v>205</v>
      </c>
      <c r="S2535" s="2783">
        <v>0</v>
      </c>
      <c r="T2535" s="2783">
        <v>0</v>
      </c>
      <c r="U2535" s="2783" t="s">
        <v>34</v>
      </c>
      <c r="V2535" s="2783" t="s">
        <v>34</v>
      </c>
      <c r="W2535" s="2782">
        <v>46099</v>
      </c>
      <c r="X2535" s="2783" t="s">
        <v>36</v>
      </c>
      <c r="Y2535" s="2783">
        <v>200</v>
      </c>
      <c r="Z2535" s="2783" t="s">
        <v>37</v>
      </c>
      <c r="AA2535" s="2783" t="s">
        <v>1846</v>
      </c>
      <c r="AB2535" s="2783" t="s">
        <v>34</v>
      </c>
      <c r="AC2535" s="2783" t="s">
        <v>33562</v>
      </c>
    </row>
    <row r="2536" spans="1:29" ht="15" customHeight="1">
      <c r="A2536" s="2783" t="s">
        <v>5333</v>
      </c>
      <c r="B2536" s="2783" t="s">
        <v>5333</v>
      </c>
      <c r="C2536" s="2787" t="s">
        <v>33563</v>
      </c>
      <c r="D2536" s="2774" t="s">
        <v>33564</v>
      </c>
      <c r="E2536" s="2886"/>
      <c r="F2536" s="2788">
        <v>758378243</v>
      </c>
      <c r="G2536" s="2788">
        <v>566660806</v>
      </c>
      <c r="H2536" s="2788" t="s">
        <v>33565</v>
      </c>
      <c r="I2536" s="2783" t="s">
        <v>33566</v>
      </c>
      <c r="J2536" s="2767" t="s">
        <v>6970</v>
      </c>
      <c r="K2536" s="2767" t="s">
        <v>4141</v>
      </c>
      <c r="L2536" s="2767" t="s">
        <v>26314</v>
      </c>
      <c r="M2536" s="2776"/>
      <c r="N2536" s="2776"/>
      <c r="O2536" s="2789">
        <v>46098</v>
      </c>
      <c r="P2536" s="2783"/>
      <c r="Q2536" s="2789">
        <v>46099</v>
      </c>
      <c r="R2536" s="2783" t="s">
        <v>205</v>
      </c>
      <c r="S2536" s="2783">
        <v>0</v>
      </c>
      <c r="T2536" s="2783">
        <v>0</v>
      </c>
      <c r="U2536" s="2783" t="s">
        <v>34</v>
      </c>
      <c r="V2536" s="2783" t="s">
        <v>34</v>
      </c>
      <c r="W2536" s="2782">
        <v>46099</v>
      </c>
      <c r="X2536" s="2783" t="s">
        <v>36</v>
      </c>
      <c r="Y2536" s="2783">
        <v>150</v>
      </c>
      <c r="Z2536" s="2783" t="s">
        <v>37</v>
      </c>
      <c r="AA2536" s="2783" t="s">
        <v>1846</v>
      </c>
      <c r="AB2536" s="2783" t="s">
        <v>34</v>
      </c>
      <c r="AC2536" s="2783" t="s">
        <v>33562</v>
      </c>
    </row>
    <row r="2537" spans="1:29" ht="15" customHeight="1">
      <c r="A2537" s="2783" t="s">
        <v>5333</v>
      </c>
      <c r="B2537" s="2783" t="s">
        <v>5333</v>
      </c>
      <c r="C2537" s="2787" t="s">
        <v>33567</v>
      </c>
      <c r="D2537" s="2774" t="s">
        <v>33568</v>
      </c>
      <c r="E2537" s="2788" t="s">
        <v>33569</v>
      </c>
      <c r="F2537" s="2788">
        <v>708444849</v>
      </c>
      <c r="G2537" s="2788">
        <v>103403488</v>
      </c>
      <c r="H2537" s="2788" t="s">
        <v>33570</v>
      </c>
      <c r="I2537" s="2783" t="s">
        <v>33571</v>
      </c>
      <c r="J2537" s="2776" t="s">
        <v>26283</v>
      </c>
      <c r="K2537" s="2776" t="s">
        <v>4141</v>
      </c>
      <c r="L2537" s="2776" t="s">
        <v>26684</v>
      </c>
      <c r="M2537" s="2776"/>
      <c r="N2537" s="2776"/>
      <c r="O2537" s="2789">
        <v>46098</v>
      </c>
      <c r="P2537" s="2783"/>
      <c r="Q2537" s="2789">
        <v>46099</v>
      </c>
      <c r="R2537" s="2783" t="s">
        <v>205</v>
      </c>
      <c r="S2537" s="2783">
        <v>0</v>
      </c>
      <c r="T2537" s="2783">
        <v>0</v>
      </c>
      <c r="U2537" s="2783" t="s">
        <v>34</v>
      </c>
      <c r="V2537" s="2783" t="s">
        <v>34</v>
      </c>
      <c r="W2537" s="2782">
        <v>46099</v>
      </c>
      <c r="X2537" s="2783" t="s">
        <v>36</v>
      </c>
      <c r="Y2537" s="2783">
        <v>200</v>
      </c>
      <c r="Z2537" s="2783" t="s">
        <v>37</v>
      </c>
      <c r="AA2537" s="2783" t="s">
        <v>1846</v>
      </c>
      <c r="AB2537" s="2783" t="s">
        <v>34</v>
      </c>
      <c r="AC2537" s="2783" t="s">
        <v>33562</v>
      </c>
    </row>
    <row r="2538" spans="1:29" ht="15" customHeight="1">
      <c r="A2538" s="2783" t="s">
        <v>5333</v>
      </c>
      <c r="B2538" s="2783" t="s">
        <v>5333</v>
      </c>
      <c r="C2538" s="2787" t="s">
        <v>33572</v>
      </c>
      <c r="D2538" s="2774" t="s">
        <v>33573</v>
      </c>
      <c r="E2538" s="2788" t="s">
        <v>33574</v>
      </c>
      <c r="F2538" s="2788">
        <v>171322264</v>
      </c>
      <c r="G2538" s="2788">
        <v>768868874</v>
      </c>
      <c r="H2538" s="2788" t="s">
        <v>33575</v>
      </c>
      <c r="I2538" s="2783" t="s">
        <v>33576</v>
      </c>
      <c r="J2538" s="2776" t="s">
        <v>33577</v>
      </c>
      <c r="K2538" s="2776" t="s">
        <v>4141</v>
      </c>
      <c r="L2538" s="2776" t="s">
        <v>33578</v>
      </c>
      <c r="M2538" s="2776"/>
      <c r="N2538" s="2776"/>
      <c r="O2538" s="2789">
        <v>46095</v>
      </c>
      <c r="P2538" s="2783"/>
      <c r="Q2538" s="2789">
        <v>46099</v>
      </c>
      <c r="R2538" s="2783" t="s">
        <v>205</v>
      </c>
      <c r="S2538" s="2783">
        <v>0</v>
      </c>
      <c r="T2538" s="2783">
        <v>0</v>
      </c>
      <c r="U2538" s="2783" t="s">
        <v>34</v>
      </c>
      <c r="V2538" s="2783" t="s">
        <v>34</v>
      </c>
      <c r="W2538" s="2782">
        <v>46099</v>
      </c>
      <c r="X2538" s="2783" t="s">
        <v>36</v>
      </c>
      <c r="Y2538" s="2783">
        <v>400</v>
      </c>
      <c r="Z2538" s="2783" t="s">
        <v>37</v>
      </c>
      <c r="AA2538" s="2783" t="s">
        <v>1846</v>
      </c>
      <c r="AB2538" s="2783" t="s">
        <v>34</v>
      </c>
      <c r="AC2538" s="2783" t="s">
        <v>33562</v>
      </c>
    </row>
    <row r="2539" spans="1:29" ht="15" customHeight="1">
      <c r="A2539" s="2783" t="s">
        <v>5333</v>
      </c>
      <c r="B2539" s="2783" t="s">
        <v>5333</v>
      </c>
      <c r="C2539" s="2783" t="s">
        <v>8258</v>
      </c>
      <c r="D2539" s="2783" t="s">
        <v>8259</v>
      </c>
      <c r="E2539" s="2783" t="s">
        <v>8260</v>
      </c>
      <c r="F2539" s="2776"/>
      <c r="G2539" s="2776"/>
      <c r="H2539" s="2783"/>
      <c r="I2539" s="2783"/>
      <c r="J2539" s="2783" t="s">
        <v>5609</v>
      </c>
      <c r="K2539" s="2776" t="s">
        <v>2435</v>
      </c>
      <c r="L2539" s="2776" t="s">
        <v>24553</v>
      </c>
      <c r="M2539" s="2783" t="s">
        <v>8261</v>
      </c>
      <c r="N2539" s="2783">
        <v>2122808129</v>
      </c>
      <c r="O2539" s="2784"/>
      <c r="P2539" s="2783"/>
      <c r="Q2539" s="2784">
        <v>46067</v>
      </c>
      <c r="R2539" s="2783" t="s">
        <v>33</v>
      </c>
      <c r="S2539" s="2783">
        <v>0</v>
      </c>
      <c r="T2539" s="2783">
        <v>0</v>
      </c>
      <c r="U2539" s="2783" t="s">
        <v>34</v>
      </c>
      <c r="V2539" s="2783" t="s">
        <v>34</v>
      </c>
      <c r="W2539" s="2782">
        <v>46084</v>
      </c>
      <c r="X2539" s="2783" t="s">
        <v>36</v>
      </c>
      <c r="Y2539" s="2783">
        <v>150</v>
      </c>
      <c r="Z2539" s="2783" t="s">
        <v>37</v>
      </c>
      <c r="AA2539" s="2783" t="s">
        <v>1846</v>
      </c>
      <c r="AB2539" s="2783" t="s">
        <v>34</v>
      </c>
      <c r="AC2539" s="2783" t="s">
        <v>30414</v>
      </c>
    </row>
    <row r="2540" spans="1:29" ht="15" customHeight="1">
      <c r="A2540" s="2783" t="s">
        <v>5333</v>
      </c>
      <c r="B2540" s="2783" t="s">
        <v>5333</v>
      </c>
      <c r="C2540" s="2783" t="s">
        <v>8262</v>
      </c>
      <c r="D2540" s="2783" t="s">
        <v>8263</v>
      </c>
      <c r="E2540" s="2783" t="s">
        <v>8264</v>
      </c>
      <c r="F2540" s="2776"/>
      <c r="G2540" s="2776"/>
      <c r="H2540" s="2783"/>
      <c r="I2540" s="2783"/>
      <c r="J2540" s="2783" t="s">
        <v>6839</v>
      </c>
      <c r="K2540" s="2776" t="s">
        <v>4141</v>
      </c>
      <c r="L2540" s="2776" t="s">
        <v>20503</v>
      </c>
      <c r="M2540" s="2783" t="s">
        <v>8265</v>
      </c>
      <c r="N2540" s="2783">
        <v>2122808134</v>
      </c>
      <c r="O2540" s="2784"/>
      <c r="P2540" s="2783"/>
      <c r="Q2540" s="2784">
        <v>46067</v>
      </c>
      <c r="R2540" s="2783" t="s">
        <v>33</v>
      </c>
      <c r="S2540" s="2783">
        <v>0</v>
      </c>
      <c r="T2540" s="2783">
        <v>0</v>
      </c>
      <c r="U2540" s="2783" t="s">
        <v>34</v>
      </c>
      <c r="V2540" s="2783" t="s">
        <v>34</v>
      </c>
      <c r="W2540" s="2782">
        <v>46084</v>
      </c>
      <c r="X2540" s="2783" t="s">
        <v>36</v>
      </c>
      <c r="Y2540" s="2783">
        <v>300</v>
      </c>
      <c r="Z2540" s="2783" t="s">
        <v>37</v>
      </c>
      <c r="AA2540" s="2783" t="s">
        <v>1846</v>
      </c>
      <c r="AB2540" s="2783" t="s">
        <v>34</v>
      </c>
      <c r="AC2540" s="2783" t="s">
        <v>26662</v>
      </c>
    </row>
    <row r="2541" spans="1:29" ht="15" customHeight="1">
      <c r="A2541" s="2783" t="s">
        <v>5333</v>
      </c>
      <c r="B2541" s="2783" t="s">
        <v>5333</v>
      </c>
      <c r="C2541" s="2781" t="s">
        <v>29367</v>
      </c>
      <c r="D2541" s="2785" t="s">
        <v>29368</v>
      </c>
      <c r="E2541" s="2781" t="s">
        <v>5333</v>
      </c>
      <c r="F2541" s="2781">
        <v>103306764</v>
      </c>
      <c r="G2541" s="2781">
        <v>757183298</v>
      </c>
      <c r="H2541" s="2781" t="s">
        <v>29369</v>
      </c>
      <c r="I2541" s="2783"/>
      <c r="J2541" s="2776"/>
      <c r="K2541" s="2776"/>
      <c r="L2541" s="2776"/>
      <c r="M2541" s="2776"/>
      <c r="N2541" s="2776"/>
      <c r="O2541" s="2782">
        <v>44713</v>
      </c>
      <c r="P2541" s="2783"/>
      <c r="Q2541" s="2782">
        <v>46090</v>
      </c>
      <c r="R2541" s="2783" t="s">
        <v>33</v>
      </c>
      <c r="S2541" s="2783">
        <v>0</v>
      </c>
      <c r="T2541" s="2783">
        <v>0</v>
      </c>
      <c r="U2541" s="2783" t="s">
        <v>34</v>
      </c>
      <c r="V2541" s="2783" t="s">
        <v>34</v>
      </c>
      <c r="W2541" s="2782">
        <v>46090</v>
      </c>
      <c r="X2541" s="2783" t="s">
        <v>36</v>
      </c>
      <c r="Y2541" s="2783"/>
      <c r="Z2541" s="2783" t="s">
        <v>37</v>
      </c>
      <c r="AA2541" s="2783" t="s">
        <v>1846</v>
      </c>
      <c r="AB2541" s="2783" t="s">
        <v>34</v>
      </c>
      <c r="AC2541" s="2783" t="s">
        <v>29428</v>
      </c>
    </row>
    <row r="2542" spans="1:29" ht="15" customHeight="1">
      <c r="A2542" s="2766" t="s">
        <v>5333</v>
      </c>
      <c r="B2542" s="2766" t="s">
        <v>5333</v>
      </c>
      <c r="C2542" s="2779" t="s">
        <v>28855</v>
      </c>
      <c r="D2542" s="2779" t="s">
        <v>28856</v>
      </c>
      <c r="E2542" s="2779" t="s">
        <v>28857</v>
      </c>
      <c r="F2542" s="2779">
        <v>747434672</v>
      </c>
      <c r="G2542" s="2779">
        <v>505816125</v>
      </c>
      <c r="H2542" s="2779" t="s">
        <v>30411</v>
      </c>
      <c r="I2542" s="2766" t="s">
        <v>28858</v>
      </c>
      <c r="J2542" s="2767" t="s">
        <v>5411</v>
      </c>
      <c r="K2542" s="2767" t="s">
        <v>4141</v>
      </c>
      <c r="L2542" s="2807" t="s">
        <v>21093</v>
      </c>
      <c r="M2542" s="2767"/>
      <c r="N2542" s="2767"/>
      <c r="O2542" s="2780">
        <v>46087</v>
      </c>
      <c r="P2542" s="2766"/>
      <c r="Q2542" s="2780">
        <v>46088</v>
      </c>
      <c r="R2542" s="2766" t="s">
        <v>33</v>
      </c>
      <c r="S2542" s="2766">
        <v>0</v>
      </c>
      <c r="T2542" s="2766">
        <v>0</v>
      </c>
      <c r="U2542" s="2766" t="s">
        <v>34</v>
      </c>
      <c r="V2542" s="2766" t="s">
        <v>34</v>
      </c>
      <c r="W2542" s="2808">
        <v>46089</v>
      </c>
      <c r="X2542" s="2766" t="s">
        <v>36</v>
      </c>
      <c r="Y2542" s="2766">
        <v>150</v>
      </c>
      <c r="Z2542" s="2766" t="s">
        <v>37</v>
      </c>
      <c r="AA2542" s="2766" t="s">
        <v>1846</v>
      </c>
      <c r="AB2542" s="2766" t="s">
        <v>34</v>
      </c>
      <c r="AC2542" s="2766" t="s">
        <v>30403</v>
      </c>
    </row>
    <row r="2543" spans="1:29" ht="15" customHeight="1">
      <c r="A2543" s="2766" t="s">
        <v>5333</v>
      </c>
      <c r="B2543" s="2766" t="s">
        <v>5333</v>
      </c>
      <c r="C2543" s="2766" t="s">
        <v>8116</v>
      </c>
      <c r="D2543" s="2766" t="s">
        <v>8117</v>
      </c>
      <c r="E2543" s="2766" t="s">
        <v>6797</v>
      </c>
      <c r="F2543" s="2767">
        <v>713540854</v>
      </c>
      <c r="G2543" s="2767">
        <v>103549998</v>
      </c>
      <c r="H2543" s="2766" t="s">
        <v>8118</v>
      </c>
      <c r="I2543" s="2766" t="s">
        <v>30412</v>
      </c>
      <c r="J2543" s="2767"/>
      <c r="K2543" s="2767"/>
      <c r="L2543" s="2767"/>
      <c r="M2543" s="2766"/>
      <c r="N2543" s="2766"/>
      <c r="O2543" s="2768">
        <v>46007</v>
      </c>
      <c r="P2543" s="2766"/>
      <c r="Q2543" s="2768">
        <v>46007</v>
      </c>
      <c r="R2543" s="2766" t="s">
        <v>33</v>
      </c>
      <c r="S2543" s="2766">
        <v>0</v>
      </c>
      <c r="T2543" s="2766">
        <v>0</v>
      </c>
      <c r="U2543" s="2766" t="s">
        <v>34</v>
      </c>
      <c r="V2543" s="2766" t="s">
        <v>34</v>
      </c>
      <c r="W2543" s="2808">
        <v>46084</v>
      </c>
      <c r="X2543" s="2766" t="s">
        <v>36</v>
      </c>
      <c r="Y2543" s="2766">
        <v>250</v>
      </c>
      <c r="Z2543" s="2766" t="s">
        <v>37</v>
      </c>
      <c r="AA2543" s="2766" t="s">
        <v>1846</v>
      </c>
      <c r="AB2543" s="2766" t="s">
        <v>34</v>
      </c>
      <c r="AC2543" s="2766" t="s">
        <v>18438</v>
      </c>
    </row>
    <row r="2544" spans="1:29" ht="15" customHeight="1">
      <c r="A2544" s="2766" t="s">
        <v>5333</v>
      </c>
      <c r="B2544" s="2766" t="s">
        <v>5333</v>
      </c>
      <c r="C2544" s="2766" t="s">
        <v>8278</v>
      </c>
      <c r="D2544" s="2766" t="s">
        <v>8279</v>
      </c>
      <c r="E2544" s="2766" t="s">
        <v>5333</v>
      </c>
      <c r="F2544" s="2767">
        <v>143000000</v>
      </c>
      <c r="G2544" s="2767">
        <v>143000000</v>
      </c>
      <c r="H2544" s="2766" t="s">
        <v>26666</v>
      </c>
      <c r="I2544" s="2766" t="s">
        <v>26410</v>
      </c>
      <c r="J2544" s="2766" t="s">
        <v>5754</v>
      </c>
      <c r="K2544" s="2767" t="s">
        <v>4141</v>
      </c>
      <c r="L2544" s="2767" t="s">
        <v>8064</v>
      </c>
      <c r="M2544" s="2766"/>
      <c r="N2544" s="2766"/>
      <c r="O2544" s="2768">
        <v>46062</v>
      </c>
      <c r="P2544" s="2766"/>
      <c r="Q2544" s="2768">
        <v>46063</v>
      </c>
      <c r="R2544" s="2766" t="s">
        <v>33</v>
      </c>
      <c r="S2544" s="2766">
        <v>0</v>
      </c>
      <c r="T2544" s="2766">
        <v>0</v>
      </c>
      <c r="U2544" s="2766" t="s">
        <v>34</v>
      </c>
      <c r="V2544" s="2766" t="s">
        <v>34</v>
      </c>
      <c r="W2544" s="2808">
        <v>46084</v>
      </c>
      <c r="X2544" s="2766" t="s">
        <v>36</v>
      </c>
      <c r="Y2544" s="2766">
        <v>100</v>
      </c>
      <c r="Z2544" s="2766" t="s">
        <v>37</v>
      </c>
      <c r="AA2544" s="2766" t="s">
        <v>1846</v>
      </c>
      <c r="AB2544" s="2766" t="s">
        <v>34</v>
      </c>
      <c r="AC2544" s="2768" t="s">
        <v>26667</v>
      </c>
    </row>
    <row r="2545" spans="1:29" ht="15" customHeight="1">
      <c r="A2545" s="2766" t="s">
        <v>5333</v>
      </c>
      <c r="B2545" s="2766" t="s">
        <v>5333</v>
      </c>
      <c r="C2545" s="2775" t="s">
        <v>30460</v>
      </c>
      <c r="D2545" s="2775" t="s">
        <v>30461</v>
      </c>
      <c r="E2545" s="2775" t="s">
        <v>30462</v>
      </c>
      <c r="F2545" s="2767">
        <v>700510524</v>
      </c>
      <c r="G2545" s="2767">
        <v>150657091</v>
      </c>
      <c r="H2545" s="2775" t="s">
        <v>30463</v>
      </c>
      <c r="I2545" s="2766" t="s">
        <v>30464</v>
      </c>
      <c r="J2545" s="2766" t="s">
        <v>5418</v>
      </c>
      <c r="K2545" s="2767" t="s">
        <v>4194</v>
      </c>
      <c r="L2545" s="2777" t="s">
        <v>30465</v>
      </c>
      <c r="M2545" s="2766"/>
      <c r="N2545" s="2766"/>
      <c r="O2545" s="2766"/>
      <c r="P2545" s="2766"/>
      <c r="Q2545" s="2766"/>
      <c r="R2545" s="2766" t="s">
        <v>205</v>
      </c>
      <c r="S2545" s="2766">
        <v>0</v>
      </c>
      <c r="T2545" s="2766">
        <v>0</v>
      </c>
      <c r="U2545" s="2766" t="s">
        <v>34</v>
      </c>
      <c r="V2545" s="2766" t="s">
        <v>34</v>
      </c>
      <c r="W2545" s="2808">
        <v>46091</v>
      </c>
      <c r="X2545" s="2766" t="s">
        <v>36</v>
      </c>
      <c r="Y2545" s="2766">
        <v>300</v>
      </c>
      <c r="Z2545" s="2766" t="s">
        <v>37</v>
      </c>
      <c r="AA2545" s="2766" t="s">
        <v>1846</v>
      </c>
      <c r="AB2545" s="2766" t="s">
        <v>34</v>
      </c>
      <c r="AC2545" s="2766" t="s">
        <v>30424</v>
      </c>
    </row>
    <row r="2546" spans="1:29" ht="15" customHeight="1">
      <c r="A2546" s="2766" t="s">
        <v>5333</v>
      </c>
      <c r="B2546" s="2766" t="s">
        <v>5333</v>
      </c>
      <c r="C2546" s="2775" t="s">
        <v>29492</v>
      </c>
      <c r="D2546" s="2775" t="s">
        <v>29493</v>
      </c>
      <c r="E2546" s="2775"/>
      <c r="F2546" s="2767"/>
      <c r="G2546" s="2767"/>
      <c r="H2546" s="2775"/>
      <c r="I2546" s="2766"/>
      <c r="J2546" s="2767"/>
      <c r="K2546" s="2767"/>
      <c r="L2546" s="2767"/>
      <c r="M2546" s="2766"/>
      <c r="N2546" s="2766"/>
      <c r="O2546" s="2766"/>
      <c r="P2546" s="2766"/>
      <c r="Q2546" s="2766"/>
      <c r="R2546" s="2766" t="s">
        <v>205</v>
      </c>
      <c r="S2546" s="2766">
        <v>0</v>
      </c>
      <c r="T2546" s="2766">
        <v>0</v>
      </c>
      <c r="U2546" s="2766" t="s">
        <v>34</v>
      </c>
      <c r="V2546" s="2766" t="s">
        <v>34</v>
      </c>
      <c r="W2546" s="2808">
        <v>46091</v>
      </c>
      <c r="X2546" s="2766" t="s">
        <v>36</v>
      </c>
      <c r="Y2546" s="2766"/>
      <c r="Z2546" s="2766" t="s">
        <v>37</v>
      </c>
      <c r="AA2546" s="2766" t="s">
        <v>1846</v>
      </c>
      <c r="AB2546" s="2766" t="s">
        <v>34</v>
      </c>
      <c r="AC2546" s="2766" t="s">
        <v>30424</v>
      </c>
    </row>
    <row r="2547" spans="1:29" ht="15" customHeight="1">
      <c r="A2547" s="2766" t="s">
        <v>5333</v>
      </c>
      <c r="B2547" s="2766" t="s">
        <v>5333</v>
      </c>
      <c r="C2547" s="2775" t="s">
        <v>23714</v>
      </c>
      <c r="D2547" s="2775" t="s">
        <v>23715</v>
      </c>
      <c r="E2547" s="2775" t="s">
        <v>30532</v>
      </c>
      <c r="F2547" s="2767"/>
      <c r="G2547" s="2767"/>
      <c r="H2547" s="2775"/>
      <c r="I2547" s="2766"/>
      <c r="J2547" s="2767"/>
      <c r="K2547" s="2767"/>
      <c r="L2547" s="2767"/>
      <c r="M2547" s="2766"/>
      <c r="N2547" s="2766"/>
      <c r="O2547" s="2766"/>
      <c r="P2547" s="2766"/>
      <c r="Q2547" s="2766"/>
      <c r="R2547" s="2766" t="s">
        <v>205</v>
      </c>
      <c r="S2547" s="2775">
        <v>0</v>
      </c>
      <c r="T2547" s="2775">
        <v>0</v>
      </c>
      <c r="U2547" s="2775" t="s">
        <v>34</v>
      </c>
      <c r="V2547" s="2775" t="s">
        <v>34</v>
      </c>
      <c r="W2547" s="2808">
        <v>46091</v>
      </c>
      <c r="X2547" s="2766" t="s">
        <v>36</v>
      </c>
      <c r="Y2547" s="2766"/>
      <c r="Z2547" s="2775" t="s">
        <v>37</v>
      </c>
      <c r="AA2547" s="2775" t="s">
        <v>1846</v>
      </c>
      <c r="AB2547" s="2775" t="s">
        <v>34</v>
      </c>
      <c r="AC2547" s="2766" t="s">
        <v>30424</v>
      </c>
    </row>
    <row r="2548" spans="1:29" ht="15" customHeight="1">
      <c r="A2548" s="2766" t="s">
        <v>5333</v>
      </c>
      <c r="B2548" s="2766" t="s">
        <v>5333</v>
      </c>
      <c r="C2548" s="2773" t="s">
        <v>31574</v>
      </c>
      <c r="D2548" s="2774" t="s">
        <v>31575</v>
      </c>
      <c r="E2548" s="2774" t="s">
        <v>31576</v>
      </c>
      <c r="F2548" s="2774">
        <v>501233309</v>
      </c>
      <c r="G2548" s="2774">
        <v>767041273</v>
      </c>
      <c r="H2548" s="2774" t="s">
        <v>31577</v>
      </c>
      <c r="I2548" s="2775" t="s">
        <v>31578</v>
      </c>
      <c r="J2548" s="2775" t="s">
        <v>6970</v>
      </c>
      <c r="K2548" s="2777" t="s">
        <v>4141</v>
      </c>
      <c r="L2548" s="2777" t="s">
        <v>26311</v>
      </c>
      <c r="M2548" s="2775"/>
      <c r="N2548" s="2775"/>
      <c r="O2548" s="2778">
        <v>46094</v>
      </c>
      <c r="P2548" s="2775"/>
      <c r="Q2548" s="2778">
        <v>46095</v>
      </c>
      <c r="R2548" s="2766" t="s">
        <v>205</v>
      </c>
      <c r="S2548" s="2775">
        <v>0</v>
      </c>
      <c r="T2548" s="2775">
        <v>0</v>
      </c>
      <c r="U2548" s="2775" t="s">
        <v>34</v>
      </c>
      <c r="V2548" s="2775" t="s">
        <v>34</v>
      </c>
      <c r="W2548" s="2809">
        <v>46098</v>
      </c>
      <c r="X2548" s="2766" t="s">
        <v>36</v>
      </c>
      <c r="Y2548" s="2775">
        <v>500</v>
      </c>
      <c r="Z2548" s="2775" t="s">
        <v>37</v>
      </c>
      <c r="AA2548" s="2775" t="s">
        <v>1846</v>
      </c>
      <c r="AB2548" s="2775" t="s">
        <v>34</v>
      </c>
      <c r="AC2548" s="2766" t="s">
        <v>31541</v>
      </c>
    </row>
    <row r="2549" spans="1:29" ht="15" customHeight="1">
      <c r="A2549" s="2766" t="s">
        <v>5333</v>
      </c>
      <c r="B2549" s="2766" t="s">
        <v>5333</v>
      </c>
      <c r="C2549" s="2773" t="s">
        <v>31593</v>
      </c>
      <c r="D2549" s="2774" t="s">
        <v>31594</v>
      </c>
      <c r="E2549" s="2774" t="s">
        <v>31595</v>
      </c>
      <c r="F2549" s="2774">
        <v>546226968</v>
      </c>
      <c r="G2549" s="2774">
        <v>748448978</v>
      </c>
      <c r="H2549" s="2774" t="s">
        <v>31596</v>
      </c>
      <c r="I2549" s="2775" t="s">
        <v>31597</v>
      </c>
      <c r="J2549" s="2775" t="s">
        <v>33577</v>
      </c>
      <c r="K2549" s="2777" t="s">
        <v>4141</v>
      </c>
      <c r="L2549" s="2777" t="s">
        <v>33608</v>
      </c>
      <c r="M2549" s="2775"/>
      <c r="N2549" s="2775"/>
      <c r="O2549" s="2778">
        <v>46095</v>
      </c>
      <c r="P2549" s="2775"/>
      <c r="Q2549" s="2778">
        <v>46095</v>
      </c>
      <c r="R2549" s="2766" t="s">
        <v>205</v>
      </c>
      <c r="S2549" s="2775">
        <v>0</v>
      </c>
      <c r="T2549" s="2775">
        <v>0</v>
      </c>
      <c r="U2549" s="2775" t="s">
        <v>34</v>
      </c>
      <c r="V2549" s="2775" t="s">
        <v>34</v>
      </c>
      <c r="W2549" s="2809">
        <v>46098</v>
      </c>
      <c r="X2549" s="2766" t="s">
        <v>36</v>
      </c>
      <c r="Y2549" s="2775">
        <v>200</v>
      </c>
      <c r="Z2549" s="2775" t="s">
        <v>37</v>
      </c>
      <c r="AA2549" s="2775" t="s">
        <v>1846</v>
      </c>
      <c r="AB2549" s="2775" t="s">
        <v>34</v>
      </c>
      <c r="AC2549" s="2766" t="s">
        <v>31541</v>
      </c>
    </row>
    <row r="2550" spans="1:29" ht="15" customHeight="1">
      <c r="A2550" s="2766" t="s">
        <v>5333</v>
      </c>
      <c r="B2550" s="2766" t="s">
        <v>5333</v>
      </c>
      <c r="C2550" s="2773" t="s">
        <v>31602</v>
      </c>
      <c r="D2550" s="2774" t="s">
        <v>31603</v>
      </c>
      <c r="E2550" s="2774" t="s">
        <v>31604</v>
      </c>
      <c r="F2550" s="2774">
        <v>151874312</v>
      </c>
      <c r="G2550" s="2774">
        <v>757787470</v>
      </c>
      <c r="H2550" s="2774" t="s">
        <v>31605</v>
      </c>
      <c r="I2550" s="2775" t="s">
        <v>31606</v>
      </c>
      <c r="J2550" s="2775" t="s">
        <v>26283</v>
      </c>
      <c r="K2550" s="2777" t="s">
        <v>4141</v>
      </c>
      <c r="L2550" s="2777" t="s">
        <v>26690</v>
      </c>
      <c r="M2550" s="2775"/>
      <c r="N2550" s="2775"/>
      <c r="O2550" s="2778">
        <v>46092</v>
      </c>
      <c r="P2550" s="2775"/>
      <c r="Q2550" s="2778">
        <v>46095</v>
      </c>
      <c r="R2550" s="2766" t="s">
        <v>205</v>
      </c>
      <c r="S2550" s="2775">
        <v>0</v>
      </c>
      <c r="T2550" s="2775">
        <v>0</v>
      </c>
      <c r="U2550" s="2775" t="s">
        <v>34</v>
      </c>
      <c r="V2550" s="2775" t="s">
        <v>34</v>
      </c>
      <c r="W2550" s="2809">
        <v>46098</v>
      </c>
      <c r="X2550" s="2766" t="s">
        <v>36</v>
      </c>
      <c r="Y2550" s="2775">
        <v>100</v>
      </c>
      <c r="Z2550" s="2775" t="s">
        <v>37</v>
      </c>
      <c r="AA2550" s="2775" t="s">
        <v>1846</v>
      </c>
      <c r="AB2550" s="2775" t="s">
        <v>34</v>
      </c>
      <c r="AC2550" s="2766" t="s">
        <v>31541</v>
      </c>
    </row>
    <row r="2551" spans="1:29" ht="15" customHeight="1">
      <c r="A2551" s="2766" t="s">
        <v>5333</v>
      </c>
      <c r="B2551" s="2766" t="s">
        <v>5333</v>
      </c>
      <c r="C2551" s="2773" t="s">
        <v>31611</v>
      </c>
      <c r="D2551" s="2774" t="s">
        <v>31612</v>
      </c>
      <c r="E2551" s="2774" t="s">
        <v>31613</v>
      </c>
      <c r="F2551" s="2774">
        <v>709942608</v>
      </c>
      <c r="G2551" s="2774">
        <v>160514926</v>
      </c>
      <c r="H2551" s="2774" t="s">
        <v>31614</v>
      </c>
      <c r="I2551" s="2775">
        <v>-5097524</v>
      </c>
      <c r="J2551" s="2775" t="s">
        <v>6839</v>
      </c>
      <c r="K2551" s="2777" t="s">
        <v>2435</v>
      </c>
      <c r="L2551" s="2777" t="s">
        <v>7980</v>
      </c>
      <c r="M2551" s="2775"/>
      <c r="N2551" s="2775"/>
      <c r="O2551" s="2778">
        <v>46094</v>
      </c>
      <c r="P2551" s="2775"/>
      <c r="Q2551" s="2778">
        <v>46095</v>
      </c>
      <c r="R2551" s="2766" t="s">
        <v>205</v>
      </c>
      <c r="S2551" s="2775">
        <v>0</v>
      </c>
      <c r="T2551" s="2775">
        <v>0</v>
      </c>
      <c r="U2551" s="2775" t="s">
        <v>34</v>
      </c>
      <c r="V2551" s="2775" t="s">
        <v>34</v>
      </c>
      <c r="W2551" s="2809">
        <v>46098</v>
      </c>
      <c r="X2551" s="2766" t="s">
        <v>36</v>
      </c>
      <c r="Y2551" s="2775">
        <v>350</v>
      </c>
      <c r="Z2551" s="2775" t="s">
        <v>37</v>
      </c>
      <c r="AA2551" s="2775" t="s">
        <v>1846</v>
      </c>
      <c r="AB2551" s="2775" t="s">
        <v>34</v>
      </c>
      <c r="AC2551" s="2766" t="s">
        <v>31541</v>
      </c>
    </row>
    <row r="2552" spans="1:29" ht="15" customHeight="1">
      <c r="A2552" s="2766" t="s">
        <v>5333</v>
      </c>
      <c r="B2552" s="2766" t="s">
        <v>5333</v>
      </c>
      <c r="C2552" s="2787" t="s">
        <v>33609</v>
      </c>
      <c r="D2552" s="2788" t="s">
        <v>33610</v>
      </c>
      <c r="E2552" s="2774" t="s">
        <v>33611</v>
      </c>
      <c r="F2552" s="2788">
        <v>103243761</v>
      </c>
      <c r="G2552" s="2788">
        <v>103243761</v>
      </c>
      <c r="H2552" s="2788" t="s">
        <v>33612</v>
      </c>
      <c r="I2552" s="2775" t="s">
        <v>33613</v>
      </c>
      <c r="J2552" s="2775" t="s">
        <v>5801</v>
      </c>
      <c r="K2552" s="2777" t="s">
        <v>2435</v>
      </c>
      <c r="L2552" s="2777" t="s">
        <v>27915</v>
      </c>
      <c r="M2552" s="2775"/>
      <c r="N2552" s="2775"/>
      <c r="O2552" s="2789">
        <v>46095</v>
      </c>
      <c r="P2552" s="2775"/>
      <c r="Q2552" s="2789">
        <v>46098</v>
      </c>
      <c r="R2552" s="2766" t="s">
        <v>205</v>
      </c>
      <c r="S2552" s="2775">
        <v>0</v>
      </c>
      <c r="T2552" s="2775">
        <v>0</v>
      </c>
      <c r="U2552" s="2775" t="s">
        <v>34</v>
      </c>
      <c r="V2552" s="2775" t="s">
        <v>34</v>
      </c>
      <c r="W2552" s="2809">
        <v>46098</v>
      </c>
      <c r="X2552" s="2766" t="s">
        <v>36</v>
      </c>
      <c r="Y2552" s="2775">
        <v>250</v>
      </c>
      <c r="Z2552" s="2775" t="s">
        <v>37</v>
      </c>
      <c r="AA2552" s="2775" t="s">
        <v>1846</v>
      </c>
      <c r="AB2552" s="2775" t="s">
        <v>34</v>
      </c>
      <c r="AC2552" s="2766" t="s">
        <v>31541</v>
      </c>
    </row>
    <row r="2553" spans="1:29" ht="15" customHeight="1">
      <c r="A2553" s="2766" t="s">
        <v>5333</v>
      </c>
      <c r="B2553" s="2766" t="s">
        <v>5333</v>
      </c>
      <c r="C2553" s="2787" t="s">
        <v>33614</v>
      </c>
      <c r="D2553" s="2788" t="s">
        <v>33615</v>
      </c>
      <c r="E2553" s="2774" t="s">
        <v>33616</v>
      </c>
      <c r="F2553" s="2788">
        <v>707650901</v>
      </c>
      <c r="G2553" s="2788">
        <v>707650901</v>
      </c>
      <c r="H2553" s="2788" t="s">
        <v>33617</v>
      </c>
      <c r="I2553" s="2775" t="s">
        <v>33618</v>
      </c>
      <c r="J2553" s="2775" t="s">
        <v>5418</v>
      </c>
      <c r="K2553" s="2777" t="s">
        <v>4141</v>
      </c>
      <c r="L2553" s="2777" t="s">
        <v>33619</v>
      </c>
      <c r="M2553" s="2775"/>
      <c r="N2553" s="2775"/>
      <c r="O2553" s="2789">
        <v>46095</v>
      </c>
      <c r="P2553" s="2775"/>
      <c r="Q2553" s="2789">
        <v>46098</v>
      </c>
      <c r="R2553" s="2766" t="s">
        <v>205</v>
      </c>
      <c r="S2553" s="2775">
        <v>0</v>
      </c>
      <c r="T2553" s="2775">
        <v>0</v>
      </c>
      <c r="U2553" s="2775" t="s">
        <v>34</v>
      </c>
      <c r="V2553" s="2775" t="s">
        <v>34</v>
      </c>
      <c r="W2553" s="2809">
        <v>46098</v>
      </c>
      <c r="X2553" s="2766" t="s">
        <v>36</v>
      </c>
      <c r="Y2553" s="2775">
        <v>250</v>
      </c>
      <c r="Z2553" s="2775" t="s">
        <v>37</v>
      </c>
      <c r="AA2553" s="2775" t="s">
        <v>1846</v>
      </c>
      <c r="AB2553" s="2775" t="s">
        <v>34</v>
      </c>
      <c r="AC2553" s="2766" t="s">
        <v>31541</v>
      </c>
    </row>
    <row r="2554" spans="1:29" ht="15" customHeight="1">
      <c r="A2554" s="2766" t="s">
        <v>5333</v>
      </c>
      <c r="B2554" s="2766" t="s">
        <v>5333</v>
      </c>
      <c r="C2554" s="2787" t="s">
        <v>33620</v>
      </c>
      <c r="D2554" s="2788" t="s">
        <v>33621</v>
      </c>
      <c r="E2554" s="2774" t="s">
        <v>33574</v>
      </c>
      <c r="F2554" s="2788">
        <v>748228458</v>
      </c>
      <c r="G2554" s="2788">
        <v>707223252</v>
      </c>
      <c r="H2554" s="2788" t="s">
        <v>33622</v>
      </c>
      <c r="I2554" s="2775" t="s">
        <v>33623</v>
      </c>
      <c r="J2554" s="2775" t="s">
        <v>5801</v>
      </c>
      <c r="K2554" s="2777" t="s">
        <v>4141</v>
      </c>
      <c r="L2554" s="2777" t="s">
        <v>33624</v>
      </c>
      <c r="M2554" s="2775"/>
      <c r="N2554" s="2775"/>
      <c r="O2554" s="2789">
        <v>46095</v>
      </c>
      <c r="P2554" s="2775"/>
      <c r="Q2554" s="2789">
        <v>46098</v>
      </c>
      <c r="R2554" s="2766" t="s">
        <v>205</v>
      </c>
      <c r="S2554" s="2775">
        <v>0</v>
      </c>
      <c r="T2554" s="2775">
        <v>0</v>
      </c>
      <c r="U2554" s="2775" t="s">
        <v>34</v>
      </c>
      <c r="V2554" s="2775" t="s">
        <v>34</v>
      </c>
      <c r="W2554" s="2809">
        <v>46098</v>
      </c>
      <c r="X2554" s="2766" t="s">
        <v>36</v>
      </c>
      <c r="Y2554" s="2775">
        <v>500</v>
      </c>
      <c r="Z2554" s="2775" t="s">
        <v>37</v>
      </c>
      <c r="AA2554" s="2775" t="s">
        <v>1846</v>
      </c>
      <c r="AB2554" s="2775" t="s">
        <v>34</v>
      </c>
      <c r="AC2554" s="2766" t="s">
        <v>31541</v>
      </c>
    </row>
    <row r="2555" spans="1:29" ht="15" customHeight="1">
      <c r="A2555" s="2766" t="s">
        <v>5333</v>
      </c>
      <c r="B2555" s="2766" t="s">
        <v>5333</v>
      </c>
      <c r="C2555" s="2787" t="s">
        <v>33625</v>
      </c>
      <c r="D2555" s="2788" t="s">
        <v>33626</v>
      </c>
      <c r="E2555" s="2788" t="s">
        <v>33627</v>
      </c>
      <c r="F2555" s="2788">
        <v>778054706</v>
      </c>
      <c r="G2555" s="2788">
        <v>150005518</v>
      </c>
      <c r="H2555" s="2788" t="s">
        <v>33628</v>
      </c>
      <c r="I2555" s="2775" t="s">
        <v>33629</v>
      </c>
      <c r="J2555" s="2775" t="s">
        <v>5411</v>
      </c>
      <c r="K2555" s="2777" t="s">
        <v>4141</v>
      </c>
      <c r="L2555" s="2777" t="s">
        <v>33630</v>
      </c>
      <c r="M2555" s="2775"/>
      <c r="N2555" s="2775"/>
      <c r="O2555" s="2789">
        <v>46099</v>
      </c>
      <c r="P2555" s="2775"/>
      <c r="Q2555" s="2789">
        <v>46101</v>
      </c>
      <c r="R2555" s="2766" t="s">
        <v>205</v>
      </c>
      <c r="S2555" s="2775">
        <v>0</v>
      </c>
      <c r="T2555" s="2775">
        <v>0</v>
      </c>
      <c r="U2555" s="2775" t="s">
        <v>34</v>
      </c>
      <c r="V2555" s="2775" t="s">
        <v>34</v>
      </c>
      <c r="W2555" s="2809">
        <v>46465</v>
      </c>
      <c r="X2555" s="2766" t="s">
        <v>36</v>
      </c>
      <c r="Y2555" s="2775">
        <v>500</v>
      </c>
      <c r="Z2555" s="2775" t="s">
        <v>37</v>
      </c>
      <c r="AA2555" s="2775" t="s">
        <v>1846</v>
      </c>
      <c r="AB2555" s="2775" t="s">
        <v>34</v>
      </c>
      <c r="AC2555" s="2766" t="s">
        <v>33562</v>
      </c>
    </row>
    <row r="2556" spans="1:29" ht="15" customHeight="1">
      <c r="A2556" s="2766" t="s">
        <v>5333</v>
      </c>
      <c r="B2556" s="2766" t="s">
        <v>5333</v>
      </c>
      <c r="C2556" s="2787" t="s">
        <v>33631</v>
      </c>
      <c r="D2556" s="2788" t="s">
        <v>33632</v>
      </c>
      <c r="E2556" s="2788" t="s">
        <v>7832</v>
      </c>
      <c r="F2556" s="2788">
        <v>708639749</v>
      </c>
      <c r="G2556" s="2788">
        <v>505812930</v>
      </c>
      <c r="H2556" s="2788" t="s">
        <v>33633</v>
      </c>
      <c r="I2556" s="2775" t="s">
        <v>33634</v>
      </c>
      <c r="J2556" s="2775" t="s">
        <v>6970</v>
      </c>
      <c r="K2556" s="2777" t="s">
        <v>4141</v>
      </c>
      <c r="L2556" s="2777" t="s">
        <v>31666</v>
      </c>
      <c r="M2556" s="2775"/>
      <c r="N2556" s="2775"/>
      <c r="O2556" s="2789">
        <v>46100</v>
      </c>
      <c r="P2556" s="2775"/>
      <c r="Q2556" s="2789">
        <v>46101</v>
      </c>
      <c r="R2556" s="2766" t="s">
        <v>205</v>
      </c>
      <c r="S2556" s="2775">
        <v>0</v>
      </c>
      <c r="T2556" s="2775">
        <v>0</v>
      </c>
      <c r="U2556" s="2775" t="s">
        <v>34</v>
      </c>
      <c r="V2556" s="2775" t="s">
        <v>34</v>
      </c>
      <c r="W2556" s="2809">
        <v>46465</v>
      </c>
      <c r="X2556" s="2766" t="s">
        <v>36</v>
      </c>
      <c r="Y2556" s="2775">
        <v>50</v>
      </c>
      <c r="Z2556" s="2775" t="s">
        <v>37</v>
      </c>
      <c r="AA2556" s="2775" t="s">
        <v>1846</v>
      </c>
      <c r="AB2556" s="2775" t="s">
        <v>34</v>
      </c>
      <c r="AC2556" s="2766" t="s">
        <v>33562</v>
      </c>
    </row>
    <row r="2557" spans="1:29" ht="15" customHeight="1">
      <c r="A2557" s="2766" t="s">
        <v>5333</v>
      </c>
      <c r="B2557" s="2766" t="s">
        <v>5333</v>
      </c>
      <c r="C2557" s="2787" t="s">
        <v>33635</v>
      </c>
      <c r="D2557" s="2788" t="s">
        <v>33636</v>
      </c>
      <c r="E2557" s="2788" t="s">
        <v>24234</v>
      </c>
      <c r="F2557" s="2788">
        <v>709175358</v>
      </c>
      <c r="G2557" s="2788">
        <v>100738323</v>
      </c>
      <c r="H2557" s="2788" t="s">
        <v>33637</v>
      </c>
      <c r="I2557" s="2775" t="s">
        <v>33638</v>
      </c>
      <c r="J2557" s="2775" t="s">
        <v>6970</v>
      </c>
      <c r="K2557" s="2777" t="s">
        <v>4141</v>
      </c>
      <c r="L2557" s="2777" t="s">
        <v>33639</v>
      </c>
      <c r="M2557" s="2775"/>
      <c r="N2557" s="2775"/>
      <c r="O2557" s="2789">
        <v>46099</v>
      </c>
      <c r="P2557" s="2775"/>
      <c r="Q2557" s="2789">
        <v>46101</v>
      </c>
      <c r="R2557" s="2766" t="s">
        <v>205</v>
      </c>
      <c r="S2557" s="2775">
        <v>0</v>
      </c>
      <c r="T2557" s="2775">
        <v>0</v>
      </c>
      <c r="U2557" s="2775" t="s">
        <v>34</v>
      </c>
      <c r="V2557" s="2775" t="s">
        <v>34</v>
      </c>
      <c r="W2557" s="2809">
        <v>46465</v>
      </c>
      <c r="X2557" s="2766" t="s">
        <v>36</v>
      </c>
      <c r="Y2557" s="2775">
        <v>200</v>
      </c>
      <c r="Z2557" s="2775" t="s">
        <v>37</v>
      </c>
      <c r="AA2557" s="2775" t="s">
        <v>1846</v>
      </c>
      <c r="AB2557" s="2775" t="s">
        <v>34</v>
      </c>
      <c r="AC2557" s="2766" t="s">
        <v>33562</v>
      </c>
    </row>
    <row r="2558" spans="1:29" ht="15" customHeight="1">
      <c r="A2558" s="2766" t="s">
        <v>8280</v>
      </c>
      <c r="B2558" s="2766" t="s">
        <v>5333</v>
      </c>
      <c r="C2558" s="2787" t="s">
        <v>33640</v>
      </c>
      <c r="D2558" s="2788" t="s">
        <v>33641</v>
      </c>
      <c r="E2558" s="2788" t="s">
        <v>21331</v>
      </c>
      <c r="F2558" s="2788">
        <v>748455858</v>
      </c>
      <c r="G2558" s="2788">
        <v>101677776</v>
      </c>
      <c r="H2558" s="2788" t="s">
        <v>33642</v>
      </c>
      <c r="I2558" s="2775" t="s">
        <v>33643</v>
      </c>
      <c r="J2558" s="2775" t="s">
        <v>33644</v>
      </c>
      <c r="K2558" s="2777" t="s">
        <v>2435</v>
      </c>
      <c r="L2558" s="2777" t="s">
        <v>33645</v>
      </c>
      <c r="M2558" s="2775"/>
      <c r="N2558" s="2775"/>
      <c r="O2558" s="2789">
        <v>46100</v>
      </c>
      <c r="P2558" s="2775"/>
      <c r="Q2558" s="2789">
        <v>46101</v>
      </c>
      <c r="R2558" s="2766" t="s">
        <v>205</v>
      </c>
      <c r="S2558" s="2775">
        <v>0</v>
      </c>
      <c r="T2558" s="2775">
        <v>0</v>
      </c>
      <c r="U2558" s="2775" t="s">
        <v>34</v>
      </c>
      <c r="V2558" s="2775" t="s">
        <v>34</v>
      </c>
      <c r="W2558" s="2809">
        <v>46465</v>
      </c>
      <c r="X2558" s="2766" t="s">
        <v>36</v>
      </c>
      <c r="Y2558" s="2775">
        <v>500</v>
      </c>
      <c r="Z2558" s="2775" t="s">
        <v>37</v>
      </c>
      <c r="AA2558" s="2775" t="s">
        <v>1846</v>
      </c>
      <c r="AB2558" s="2775" t="s">
        <v>34</v>
      </c>
      <c r="AC2558" s="2766" t="s">
        <v>33562</v>
      </c>
    </row>
    <row r="2559" spans="1:29" ht="15" customHeight="1">
      <c r="A2559" s="2766" t="s">
        <v>5333</v>
      </c>
      <c r="B2559" s="2766" t="s">
        <v>5333</v>
      </c>
      <c r="C2559" s="2787" t="s">
        <v>33646</v>
      </c>
      <c r="D2559" s="2788" t="s">
        <v>33647</v>
      </c>
      <c r="E2559" s="2788" t="s">
        <v>21331</v>
      </c>
      <c r="F2559" s="2788">
        <v>709314650</v>
      </c>
      <c r="G2559" s="2788">
        <v>102866658</v>
      </c>
      <c r="H2559" s="2788" t="s">
        <v>33642</v>
      </c>
      <c r="I2559" s="2775" t="s">
        <v>33648</v>
      </c>
      <c r="J2559" s="2775" t="s">
        <v>33644</v>
      </c>
      <c r="K2559" s="2777" t="s">
        <v>2435</v>
      </c>
      <c r="L2559" s="2777" t="s">
        <v>33645</v>
      </c>
      <c r="M2559" s="2775"/>
      <c r="N2559" s="2775"/>
      <c r="O2559" s="2789">
        <v>46100</v>
      </c>
      <c r="P2559" s="2775"/>
      <c r="Q2559" s="2789">
        <v>46101</v>
      </c>
      <c r="R2559" s="2766" t="s">
        <v>205</v>
      </c>
      <c r="S2559" s="2775">
        <v>0</v>
      </c>
      <c r="T2559" s="2775">
        <v>0</v>
      </c>
      <c r="U2559" s="2775" t="s">
        <v>34</v>
      </c>
      <c r="V2559" s="2775" t="s">
        <v>34</v>
      </c>
      <c r="W2559" s="2809">
        <v>46465</v>
      </c>
      <c r="X2559" s="2766" t="s">
        <v>36</v>
      </c>
      <c r="Y2559" s="2775">
        <v>500</v>
      </c>
      <c r="Z2559" s="2775" t="s">
        <v>37</v>
      </c>
      <c r="AA2559" s="2775" t="s">
        <v>1846</v>
      </c>
      <c r="AB2559" s="2775" t="s">
        <v>34</v>
      </c>
      <c r="AC2559" s="2766" t="s">
        <v>33562</v>
      </c>
    </row>
    <row r="2560" spans="1:29" ht="15" customHeight="1">
      <c r="A2560" s="2783" t="s">
        <v>8280</v>
      </c>
      <c r="B2560" s="2783" t="s">
        <v>8280</v>
      </c>
      <c r="C2560" s="2781" t="s">
        <v>28932</v>
      </c>
      <c r="D2560" s="2781" t="s">
        <v>28933</v>
      </c>
      <c r="E2560" s="2781" t="s">
        <v>21767</v>
      </c>
      <c r="F2560" s="2781">
        <v>101242622</v>
      </c>
      <c r="G2560" s="2781">
        <v>777649076</v>
      </c>
      <c r="H2560" s="2781" t="s">
        <v>30574</v>
      </c>
      <c r="I2560" s="2783" t="s">
        <v>28934</v>
      </c>
      <c r="J2560" s="2783" t="s">
        <v>8293</v>
      </c>
      <c r="K2560" s="2776" t="s">
        <v>4141</v>
      </c>
      <c r="L2560" s="2776" t="s">
        <v>28935</v>
      </c>
      <c r="M2560" s="2783"/>
      <c r="N2560" s="2783"/>
      <c r="O2560" s="2782">
        <v>46085</v>
      </c>
      <c r="P2560" s="2783"/>
      <c r="Q2560" s="2782">
        <v>46087</v>
      </c>
      <c r="R2560" s="2783" t="s">
        <v>33</v>
      </c>
      <c r="S2560" s="2783">
        <v>0</v>
      </c>
      <c r="T2560" s="2783">
        <v>0</v>
      </c>
      <c r="U2560" s="2783" t="s">
        <v>34</v>
      </c>
      <c r="V2560" s="2783" t="s">
        <v>34</v>
      </c>
      <c r="W2560" s="2782">
        <v>46102</v>
      </c>
      <c r="X2560" s="2783" t="s">
        <v>36</v>
      </c>
      <c r="Y2560" s="2783">
        <v>850</v>
      </c>
      <c r="Z2560" s="2783" t="s">
        <v>37</v>
      </c>
      <c r="AA2560" s="2783" t="s">
        <v>1846</v>
      </c>
      <c r="AB2560" s="2783" t="s">
        <v>34</v>
      </c>
      <c r="AC2560" s="2784"/>
    </row>
    <row r="2561" spans="1:32" ht="15" customHeight="1">
      <c r="A2561" s="2783" t="s">
        <v>8280</v>
      </c>
      <c r="B2561" s="2783" t="s">
        <v>8280</v>
      </c>
      <c r="C2561" s="2773" t="s">
        <v>31010</v>
      </c>
      <c r="D2561" s="2774" t="s">
        <v>31011</v>
      </c>
      <c r="E2561" s="2774" t="s">
        <v>31012</v>
      </c>
      <c r="F2561" s="2774">
        <v>505299525</v>
      </c>
      <c r="G2561" s="2774">
        <v>758739248</v>
      </c>
      <c r="H2561" s="2774" t="s">
        <v>31013</v>
      </c>
      <c r="I2561" s="2783" t="s">
        <v>31014</v>
      </c>
      <c r="J2561" s="2776" t="s">
        <v>8293</v>
      </c>
      <c r="K2561" s="2776" t="s">
        <v>4141</v>
      </c>
      <c r="L2561" s="2776" t="s">
        <v>31618</v>
      </c>
      <c r="M2561" s="2783"/>
      <c r="N2561" s="2783"/>
      <c r="O2561" s="2778">
        <v>46091</v>
      </c>
      <c r="P2561" s="2783"/>
      <c r="Q2561" s="2778">
        <v>46093</v>
      </c>
      <c r="R2561" s="2783" t="s">
        <v>33</v>
      </c>
      <c r="S2561" s="2783">
        <v>0</v>
      </c>
      <c r="T2561" s="2783">
        <v>0</v>
      </c>
      <c r="U2561" s="2783" t="s">
        <v>34</v>
      </c>
      <c r="V2561" s="2783" t="s">
        <v>34</v>
      </c>
      <c r="W2561" s="2782">
        <v>46102</v>
      </c>
      <c r="X2561" s="2783" t="s">
        <v>36</v>
      </c>
      <c r="Y2561" s="2783">
        <v>150</v>
      </c>
      <c r="Z2561" s="2783" t="s">
        <v>37</v>
      </c>
      <c r="AA2561" s="2783" t="s">
        <v>1846</v>
      </c>
      <c r="AB2561" s="2783" t="s">
        <v>34</v>
      </c>
      <c r="AC2561" s="2783"/>
    </row>
    <row r="2562" spans="1:32" ht="15" customHeight="1">
      <c r="A2562" s="2783" t="s">
        <v>8280</v>
      </c>
      <c r="B2562" s="2783" t="s">
        <v>8280</v>
      </c>
      <c r="C2562" s="2781" t="s">
        <v>28936</v>
      </c>
      <c r="D2562" s="2781" t="s">
        <v>28937</v>
      </c>
      <c r="E2562" s="2781" t="s">
        <v>28938</v>
      </c>
      <c r="F2562" s="2781">
        <v>709145821</v>
      </c>
      <c r="G2562" s="2781">
        <v>544098274</v>
      </c>
      <c r="H2562" s="2781" t="s">
        <v>30575</v>
      </c>
      <c r="I2562" s="2783" t="s">
        <v>28939</v>
      </c>
      <c r="J2562" s="2783" t="s">
        <v>8293</v>
      </c>
      <c r="K2562" s="2776" t="s">
        <v>4141</v>
      </c>
      <c r="L2562" s="2776" t="s">
        <v>28935</v>
      </c>
      <c r="M2562" s="2783"/>
      <c r="N2562" s="2783"/>
      <c r="O2562" s="2782">
        <v>46085</v>
      </c>
      <c r="P2562" s="2783"/>
      <c r="Q2562" s="2782">
        <v>46087</v>
      </c>
      <c r="R2562" s="2783" t="s">
        <v>33</v>
      </c>
      <c r="S2562" s="2783">
        <v>0</v>
      </c>
      <c r="T2562" s="2783">
        <v>0</v>
      </c>
      <c r="U2562" s="2783" t="s">
        <v>34</v>
      </c>
      <c r="V2562" s="2783" t="s">
        <v>34</v>
      </c>
      <c r="W2562" s="2782">
        <v>46102</v>
      </c>
      <c r="X2562" s="2783" t="s">
        <v>36</v>
      </c>
      <c r="Y2562" s="2783">
        <v>350</v>
      </c>
      <c r="Z2562" s="2783" t="s">
        <v>37</v>
      </c>
      <c r="AA2562" s="2783" t="s">
        <v>1846</v>
      </c>
      <c r="AB2562" s="2783" t="s">
        <v>34</v>
      </c>
      <c r="AC2562" s="2784"/>
    </row>
    <row r="2563" spans="1:32" ht="15" customHeight="1">
      <c r="A2563" s="2766" t="s">
        <v>8280</v>
      </c>
      <c r="B2563" s="2766" t="s">
        <v>8280</v>
      </c>
      <c r="C2563" s="2785" t="s">
        <v>27963</v>
      </c>
      <c r="D2563" s="2785" t="s">
        <v>27964</v>
      </c>
      <c r="E2563" s="2785" t="s">
        <v>27965</v>
      </c>
      <c r="F2563" s="2785">
        <v>707380600</v>
      </c>
      <c r="G2563" s="2785">
        <v>707380600</v>
      </c>
      <c r="H2563" s="2785" t="s">
        <v>28940</v>
      </c>
      <c r="I2563" s="2766" t="s">
        <v>30576</v>
      </c>
      <c r="J2563" s="2766" t="s">
        <v>8367</v>
      </c>
      <c r="K2563" s="2767" t="s">
        <v>2435</v>
      </c>
      <c r="L2563" s="2767" t="s">
        <v>21787</v>
      </c>
      <c r="M2563" s="2766"/>
      <c r="N2563" s="2766"/>
      <c r="O2563" s="2786">
        <v>46084</v>
      </c>
      <c r="P2563" s="2766"/>
      <c r="Q2563" s="2786">
        <v>46084</v>
      </c>
      <c r="R2563" s="2766" t="s">
        <v>115</v>
      </c>
      <c r="S2563" s="2766">
        <v>0</v>
      </c>
      <c r="T2563" s="2766">
        <v>0</v>
      </c>
      <c r="U2563" s="2766" t="s">
        <v>34</v>
      </c>
      <c r="V2563" s="2766" t="s">
        <v>34</v>
      </c>
      <c r="W2563" s="2808">
        <v>46087</v>
      </c>
      <c r="X2563" s="2766" t="s">
        <v>36</v>
      </c>
      <c r="Y2563" s="2766">
        <v>600</v>
      </c>
      <c r="Z2563" s="2766" t="s">
        <v>37</v>
      </c>
      <c r="AA2563" s="2775" t="s">
        <v>1846</v>
      </c>
      <c r="AB2563" s="2766" t="s">
        <v>692</v>
      </c>
      <c r="AC2563" s="2766" t="s">
        <v>4176</v>
      </c>
    </row>
    <row r="2564" spans="1:32" ht="15" customHeight="1">
      <c r="A2564" s="2766" t="s">
        <v>8280</v>
      </c>
      <c r="B2564" s="2766" t="s">
        <v>8280</v>
      </c>
      <c r="C2564" s="2773" t="s">
        <v>31628</v>
      </c>
      <c r="D2564" s="2774" t="s">
        <v>31629</v>
      </c>
      <c r="E2564" s="2774" t="s">
        <v>31630</v>
      </c>
      <c r="F2564" s="2774">
        <v>759178984</v>
      </c>
      <c r="G2564" s="2774">
        <v>707021810</v>
      </c>
      <c r="H2564" s="2774" t="s">
        <v>31631</v>
      </c>
      <c r="I2564" s="2766" t="s">
        <v>31632</v>
      </c>
      <c r="J2564" s="2766" t="s">
        <v>8367</v>
      </c>
      <c r="K2564" s="2767" t="s">
        <v>4141</v>
      </c>
      <c r="L2564" s="2767" t="s">
        <v>21611</v>
      </c>
      <c r="M2564" s="2766"/>
      <c r="N2564" s="2766"/>
      <c r="O2564" s="2778">
        <v>46093</v>
      </c>
      <c r="P2564" s="2766"/>
      <c r="Q2564" s="2778">
        <v>46095</v>
      </c>
      <c r="R2564" s="2766" t="s">
        <v>205</v>
      </c>
      <c r="S2564" s="2766">
        <v>0</v>
      </c>
      <c r="T2564" s="2766">
        <v>0</v>
      </c>
      <c r="U2564" s="2766" t="s">
        <v>34</v>
      </c>
      <c r="V2564" s="2766" t="s">
        <v>34</v>
      </c>
      <c r="W2564" s="2808">
        <v>46098</v>
      </c>
      <c r="X2564" s="2894" t="s">
        <v>36</v>
      </c>
      <c r="Y2564" s="2766">
        <v>200</v>
      </c>
      <c r="Z2564" s="2766" t="s">
        <v>37</v>
      </c>
      <c r="AA2564" s="2504" t="s">
        <v>38</v>
      </c>
      <c r="AB2564" s="2492" t="s">
        <v>748</v>
      </c>
      <c r="AC2564" s="2766" t="s">
        <v>31633</v>
      </c>
    </row>
    <row r="2565" spans="1:32" ht="15" customHeight="1">
      <c r="A2565" s="2766" t="s">
        <v>8280</v>
      </c>
      <c r="B2565" s="2766" t="s">
        <v>8280</v>
      </c>
      <c r="C2565" s="2766" t="s">
        <v>8390</v>
      </c>
      <c r="D2565" s="2766" t="s">
        <v>8391</v>
      </c>
      <c r="E2565" s="2766" t="s">
        <v>8392</v>
      </c>
      <c r="F2565" s="2767">
        <v>707000000</v>
      </c>
      <c r="G2565" s="2767">
        <v>759000000</v>
      </c>
      <c r="H2565" s="2766" t="s">
        <v>8393</v>
      </c>
      <c r="I2565" s="2766" t="s">
        <v>30577</v>
      </c>
      <c r="J2565" s="2767" t="s">
        <v>8286</v>
      </c>
      <c r="K2565" s="2767" t="s">
        <v>4141</v>
      </c>
      <c r="L2565" s="2767" t="s">
        <v>21744</v>
      </c>
      <c r="M2565" s="2766"/>
      <c r="N2565" s="2766"/>
      <c r="O2565" s="2768">
        <v>46008</v>
      </c>
      <c r="P2565" s="2766"/>
      <c r="Q2565" s="2768">
        <v>46011</v>
      </c>
      <c r="R2565" s="2766" t="s">
        <v>205</v>
      </c>
      <c r="S2565" s="2766">
        <v>0</v>
      </c>
      <c r="T2565" s="2766">
        <v>0</v>
      </c>
      <c r="U2565" s="2766" t="s">
        <v>34</v>
      </c>
      <c r="V2565" s="2766" t="s">
        <v>34</v>
      </c>
      <c r="W2565" s="2808">
        <v>46087</v>
      </c>
      <c r="X2565" s="2894" t="s">
        <v>36</v>
      </c>
      <c r="Y2565" s="2766"/>
      <c r="Z2565" s="2766" t="s">
        <v>37</v>
      </c>
      <c r="AA2565" s="2766" t="s">
        <v>38</v>
      </c>
      <c r="AB2565" s="2743" t="s">
        <v>206</v>
      </c>
      <c r="AC2565" s="2768">
        <v>46081</v>
      </c>
    </row>
    <row r="2566" spans="1:32" ht="15" customHeight="1">
      <c r="A2566" s="2766" t="s">
        <v>8280</v>
      </c>
      <c r="B2566" s="2766" t="s">
        <v>8280</v>
      </c>
      <c r="C2566" s="2766" t="s">
        <v>8394</v>
      </c>
      <c r="D2566" s="2766" t="s">
        <v>8395</v>
      </c>
      <c r="E2566" s="2766" t="s">
        <v>8309</v>
      </c>
      <c r="F2566" s="2767">
        <v>747923399</v>
      </c>
      <c r="G2566" s="2767">
        <v>173000000</v>
      </c>
      <c r="H2566" s="2766" t="s">
        <v>8396</v>
      </c>
      <c r="I2566" s="2766" t="s">
        <v>22305</v>
      </c>
      <c r="J2566" s="2767" t="s">
        <v>8293</v>
      </c>
      <c r="K2566" s="2767" t="s">
        <v>4141</v>
      </c>
      <c r="L2566" s="2767" t="s">
        <v>29432</v>
      </c>
      <c r="M2566" s="2766"/>
      <c r="N2566" s="2766"/>
      <c r="O2566" s="2768">
        <v>46066</v>
      </c>
      <c r="P2566" s="2766"/>
      <c r="Q2566" s="2768">
        <v>46067</v>
      </c>
      <c r="R2566" s="2766" t="s">
        <v>115</v>
      </c>
      <c r="S2566" s="2766">
        <v>0</v>
      </c>
      <c r="T2566" s="2766">
        <v>1</v>
      </c>
      <c r="U2566" s="2766" t="s">
        <v>34</v>
      </c>
      <c r="V2566" s="2766" t="s">
        <v>34</v>
      </c>
      <c r="W2566" s="2768" t="s">
        <v>31385</v>
      </c>
      <c r="X2566" s="2766" t="s">
        <v>36</v>
      </c>
      <c r="Y2566" s="2766">
        <v>500</v>
      </c>
      <c r="Z2566" s="2766" t="s">
        <v>37</v>
      </c>
      <c r="AA2566" s="2766" t="s">
        <v>38</v>
      </c>
      <c r="AB2566" s="2766" t="s">
        <v>692</v>
      </c>
      <c r="AC2566" s="2766" t="s">
        <v>4176</v>
      </c>
    </row>
    <row r="2567" spans="1:32" ht="15" customHeight="1">
      <c r="A2567" s="2766" t="s">
        <v>8280</v>
      </c>
      <c r="B2567" s="2766" t="s">
        <v>8280</v>
      </c>
      <c r="C2567" s="2766" t="s">
        <v>8397</v>
      </c>
      <c r="D2567" s="2766" t="s">
        <v>8398</v>
      </c>
      <c r="E2567" s="2766" t="s">
        <v>8309</v>
      </c>
      <c r="F2567" s="2767">
        <v>747923399</v>
      </c>
      <c r="G2567" s="2767">
        <v>173000000</v>
      </c>
      <c r="H2567" s="2766" t="s">
        <v>8396</v>
      </c>
      <c r="I2567" s="2766" t="s">
        <v>22305</v>
      </c>
      <c r="J2567" s="2767" t="s">
        <v>8293</v>
      </c>
      <c r="K2567" s="2767" t="s">
        <v>4141</v>
      </c>
      <c r="L2567" s="2767" t="s">
        <v>29432</v>
      </c>
      <c r="M2567" s="2766"/>
      <c r="N2567" s="2766"/>
      <c r="O2567" s="2768">
        <v>46066</v>
      </c>
      <c r="P2567" s="2766"/>
      <c r="Q2567" s="2768">
        <v>46067</v>
      </c>
      <c r="R2567" s="2766" t="s">
        <v>115</v>
      </c>
      <c r="S2567" s="2766">
        <v>0</v>
      </c>
      <c r="T2567" s="2766">
        <v>0</v>
      </c>
      <c r="U2567" s="2766" t="s">
        <v>34</v>
      </c>
      <c r="V2567" s="2766" t="s">
        <v>34</v>
      </c>
      <c r="W2567" s="2768" t="s">
        <v>31385</v>
      </c>
      <c r="X2567" s="2766" t="s">
        <v>36</v>
      </c>
      <c r="Y2567" s="2766">
        <v>500</v>
      </c>
      <c r="Z2567" s="2766" t="s">
        <v>37</v>
      </c>
      <c r="AA2567" s="2766" t="s">
        <v>38</v>
      </c>
      <c r="AB2567" s="2766" t="s">
        <v>692</v>
      </c>
      <c r="AC2567" s="2766" t="s">
        <v>4176</v>
      </c>
    </row>
    <row r="2568" spans="1:32" ht="15" customHeight="1">
      <c r="A2568" s="2766" t="s">
        <v>8280</v>
      </c>
      <c r="B2568" s="2766" t="s">
        <v>8280</v>
      </c>
      <c r="C2568" s="2766" t="s">
        <v>8405</v>
      </c>
      <c r="D2568" s="2766" t="s">
        <v>8406</v>
      </c>
      <c r="E2568" s="2766" t="s">
        <v>8407</v>
      </c>
      <c r="F2568" s="2767">
        <v>780000000</v>
      </c>
      <c r="G2568" s="2767">
        <v>140000000</v>
      </c>
      <c r="H2568" s="2766" t="s">
        <v>26708</v>
      </c>
      <c r="I2568" s="2766" t="s">
        <v>8408</v>
      </c>
      <c r="J2568" s="2766" t="s">
        <v>8367</v>
      </c>
      <c r="K2568" s="2767" t="s">
        <v>4141</v>
      </c>
      <c r="L2568" s="2767" t="s">
        <v>21430</v>
      </c>
      <c r="M2568" s="2766"/>
      <c r="N2568" s="2766"/>
      <c r="O2568" s="2768">
        <v>46052</v>
      </c>
      <c r="P2568" s="2766"/>
      <c r="Q2568" s="2768">
        <v>46053</v>
      </c>
      <c r="R2568" s="2766" t="s">
        <v>115</v>
      </c>
      <c r="S2568" s="2766">
        <v>0</v>
      </c>
      <c r="T2568" s="2766">
        <v>0</v>
      </c>
      <c r="U2568" s="2766" t="s">
        <v>34</v>
      </c>
      <c r="V2568" s="2766" t="s">
        <v>34</v>
      </c>
      <c r="W2568" s="2768" t="s">
        <v>31385</v>
      </c>
      <c r="X2568" s="2766" t="s">
        <v>36</v>
      </c>
      <c r="Y2568" s="2766"/>
      <c r="Z2568" s="2766" t="s">
        <v>37</v>
      </c>
      <c r="AA2568" s="2766" t="s">
        <v>38</v>
      </c>
      <c r="AB2568" s="2766" t="s">
        <v>692</v>
      </c>
      <c r="AC2568" s="2766" t="s">
        <v>4176</v>
      </c>
    </row>
    <row r="2569" spans="1:32" ht="15" customHeight="1">
      <c r="A2569" s="2891" t="s">
        <v>24</v>
      </c>
      <c r="B2569" s="2888" t="s">
        <v>61</v>
      </c>
      <c r="C2569" s="2861" t="s">
        <v>32198</v>
      </c>
      <c r="D2569" s="2862" t="s">
        <v>32199</v>
      </c>
      <c r="E2569" s="2864" t="s">
        <v>32200</v>
      </c>
      <c r="F2569" s="2863">
        <v>702064870</v>
      </c>
      <c r="G2569" s="2863">
        <v>748151317</v>
      </c>
      <c r="H2569" s="2889">
        <v>5.3998379999999999</v>
      </c>
      <c r="I2569" s="2890">
        <v>-3.9746920000000001</v>
      </c>
      <c r="J2569" s="2867" t="s">
        <v>86</v>
      </c>
      <c r="K2569" s="2890" t="s">
        <v>601</v>
      </c>
      <c r="L2569" s="2890" t="s">
        <v>25553</v>
      </c>
      <c r="M2569" s="2890"/>
      <c r="N2569" s="2890"/>
      <c r="O2569" s="2869">
        <v>46098</v>
      </c>
      <c r="P2569" s="2890">
        <f ca="1">TODAY()-Q2569</f>
        <v>4</v>
      </c>
      <c r="Q2569" s="2869">
        <v>46100</v>
      </c>
      <c r="R2569" s="2871" t="s">
        <v>1578</v>
      </c>
      <c r="S2569" s="2890"/>
      <c r="T2569" s="2890">
        <v>0</v>
      </c>
      <c r="U2569" s="2890" t="s">
        <v>34</v>
      </c>
      <c r="V2569" s="2890" t="s">
        <v>34</v>
      </c>
      <c r="W2569" s="2890" t="s">
        <v>35</v>
      </c>
      <c r="X2569" s="2890" t="s">
        <v>36</v>
      </c>
      <c r="Y2569" s="2890">
        <v>250</v>
      </c>
      <c r="Z2569" s="2890" t="s">
        <v>37</v>
      </c>
      <c r="AA2569" s="2890" t="s">
        <v>38</v>
      </c>
      <c r="AB2569" s="2871" t="s">
        <v>832</v>
      </c>
      <c r="AC2569" s="2890" t="s">
        <v>32201</v>
      </c>
      <c r="AD2569" s="2885"/>
      <c r="AE2569" s="2885"/>
      <c r="AF2569" s="2885"/>
    </row>
    <row r="2570" spans="1:32" ht="15" customHeight="1">
      <c r="A2570" s="2766" t="s">
        <v>8280</v>
      </c>
      <c r="B2570" s="2766" t="s">
        <v>8280</v>
      </c>
      <c r="C2570" s="2766" t="s">
        <v>8434</v>
      </c>
      <c r="D2570" s="2766" t="s">
        <v>8435</v>
      </c>
      <c r="E2570" s="2766" t="s">
        <v>8436</v>
      </c>
      <c r="F2570" s="2767">
        <v>749000000</v>
      </c>
      <c r="G2570" s="2767">
        <v>174000000</v>
      </c>
      <c r="H2570" s="2766" t="s">
        <v>8393</v>
      </c>
      <c r="I2570" s="2766" t="s">
        <v>8437</v>
      </c>
      <c r="J2570" s="2767" t="s">
        <v>8286</v>
      </c>
      <c r="K2570" s="2767" t="s">
        <v>4141</v>
      </c>
      <c r="L2570" s="2767" t="s">
        <v>8438</v>
      </c>
      <c r="M2570" s="2766"/>
      <c r="N2570" s="2766"/>
      <c r="O2570" s="2768">
        <v>46008</v>
      </c>
      <c r="P2570" s="2766"/>
      <c r="Q2570" s="2768">
        <v>46010</v>
      </c>
      <c r="R2570" s="2766" t="s">
        <v>115</v>
      </c>
      <c r="S2570" s="2766">
        <v>0</v>
      </c>
      <c r="T2570" s="2766">
        <v>0</v>
      </c>
      <c r="U2570" s="2766" t="s">
        <v>34</v>
      </c>
      <c r="V2570" s="2766" t="s">
        <v>34</v>
      </c>
      <c r="W2570" s="2768" t="s">
        <v>31385</v>
      </c>
      <c r="X2570" s="2766" t="s">
        <v>36</v>
      </c>
      <c r="Y2570" s="2766">
        <v>50</v>
      </c>
      <c r="Z2570" s="2766" t="s">
        <v>37</v>
      </c>
      <c r="AA2570" s="2766" t="s">
        <v>38</v>
      </c>
      <c r="AB2570" s="2766" t="s">
        <v>116</v>
      </c>
      <c r="AC2570" s="2766" t="s">
        <v>4176</v>
      </c>
    </row>
    <row r="2571" spans="1:32" ht="15" customHeight="1">
      <c r="A2571" s="2766" t="s">
        <v>8280</v>
      </c>
      <c r="B2571" s="2766" t="s">
        <v>8280</v>
      </c>
      <c r="C2571" s="2766" t="s">
        <v>8444</v>
      </c>
      <c r="D2571" s="2766" t="s">
        <v>8445</v>
      </c>
      <c r="E2571" s="2766" t="s">
        <v>8446</v>
      </c>
      <c r="F2571" s="2767">
        <v>707011571</v>
      </c>
      <c r="G2571" s="2767">
        <v>101000000</v>
      </c>
      <c r="H2571" s="2766" t="s">
        <v>26710</v>
      </c>
      <c r="I2571" s="2766" t="s">
        <v>8447</v>
      </c>
      <c r="J2571" s="2767" t="s">
        <v>8367</v>
      </c>
      <c r="K2571" s="2767" t="s">
        <v>4141</v>
      </c>
      <c r="L2571" s="2767" t="s">
        <v>8448</v>
      </c>
      <c r="M2571" s="2766"/>
      <c r="N2571" s="2766"/>
      <c r="O2571" s="2768">
        <v>46009</v>
      </c>
      <c r="P2571" s="2766"/>
      <c r="Q2571" s="2768">
        <v>46010</v>
      </c>
      <c r="R2571" s="2766" t="s">
        <v>115</v>
      </c>
      <c r="S2571" s="2766">
        <v>0</v>
      </c>
      <c r="T2571" s="2766">
        <v>18</v>
      </c>
      <c r="U2571" s="2766" t="s">
        <v>34</v>
      </c>
      <c r="V2571" s="2766" t="s">
        <v>34</v>
      </c>
      <c r="W2571" s="2768" t="s">
        <v>31385</v>
      </c>
      <c r="X2571" s="2766" t="s">
        <v>36</v>
      </c>
      <c r="Y2571" s="2766">
        <v>1500</v>
      </c>
      <c r="Z2571" s="2766" t="s">
        <v>37</v>
      </c>
      <c r="AA2571" s="2766" t="s">
        <v>38</v>
      </c>
      <c r="AB2571" s="2766" t="s">
        <v>116</v>
      </c>
      <c r="AC2571" s="2766" t="s">
        <v>4176</v>
      </c>
    </row>
    <row r="2572" spans="1:32" ht="15" customHeight="1">
      <c r="A2572" s="2766" t="s">
        <v>8280</v>
      </c>
      <c r="B2572" s="2766" t="s">
        <v>8280</v>
      </c>
      <c r="C2572" s="2766" t="s">
        <v>8449</v>
      </c>
      <c r="D2572" s="2766" t="s">
        <v>8450</v>
      </c>
      <c r="E2572" s="2766" t="s">
        <v>8387</v>
      </c>
      <c r="F2572" s="2767">
        <v>708984293</v>
      </c>
      <c r="G2572" s="2767">
        <v>172000000</v>
      </c>
      <c r="H2572" s="2766" t="s">
        <v>8451</v>
      </c>
      <c r="I2572" s="2766" t="s">
        <v>8452</v>
      </c>
      <c r="J2572" s="2767" t="s">
        <v>8367</v>
      </c>
      <c r="K2572" s="2767" t="s">
        <v>2435</v>
      </c>
      <c r="L2572" s="2767" t="s">
        <v>8453</v>
      </c>
      <c r="M2572" s="2766"/>
      <c r="N2572" s="2766"/>
      <c r="O2572" s="2768">
        <v>46009</v>
      </c>
      <c r="P2572" s="2766"/>
      <c r="Q2572" s="2768">
        <v>46010</v>
      </c>
      <c r="R2572" s="2766" t="s">
        <v>115</v>
      </c>
      <c r="S2572" s="2766">
        <v>0</v>
      </c>
      <c r="T2572" s="2766">
        <v>0</v>
      </c>
      <c r="U2572" s="2766" t="s">
        <v>34</v>
      </c>
      <c r="V2572" s="2766" t="s">
        <v>34</v>
      </c>
      <c r="W2572" s="2768" t="s">
        <v>31385</v>
      </c>
      <c r="X2572" s="2766" t="s">
        <v>36</v>
      </c>
      <c r="Y2572" s="2766"/>
      <c r="Z2572" s="2766" t="s">
        <v>37</v>
      </c>
      <c r="AA2572" s="2766" t="s">
        <v>38</v>
      </c>
      <c r="AB2572" s="2766" t="s">
        <v>116</v>
      </c>
      <c r="AC2572" s="2766" t="s">
        <v>4176</v>
      </c>
    </row>
    <row r="2573" spans="1:32" ht="15" customHeight="1">
      <c r="A2573" s="2766" t="s">
        <v>8280</v>
      </c>
      <c r="B2573" s="2766" t="s">
        <v>8280</v>
      </c>
      <c r="C2573" s="2766" t="s">
        <v>8458</v>
      </c>
      <c r="D2573" s="2766" t="s">
        <v>8459</v>
      </c>
      <c r="E2573" s="2766" t="s">
        <v>8460</v>
      </c>
      <c r="F2573" s="2767">
        <v>171809292</v>
      </c>
      <c r="G2573" s="2767">
        <v>707000000</v>
      </c>
      <c r="H2573" s="2766" t="s">
        <v>8461</v>
      </c>
      <c r="I2573" s="2766" t="s">
        <v>27966</v>
      </c>
      <c r="J2573" s="2767" t="s">
        <v>8286</v>
      </c>
      <c r="K2573" s="2767" t="s">
        <v>4141</v>
      </c>
      <c r="L2573" s="2767" t="s">
        <v>8462</v>
      </c>
      <c r="M2573" s="2766"/>
      <c r="N2573" s="2766"/>
      <c r="O2573" s="2768">
        <v>46053</v>
      </c>
      <c r="P2573" s="2766"/>
      <c r="Q2573" s="2768">
        <v>46055</v>
      </c>
      <c r="R2573" s="2766" t="s">
        <v>115</v>
      </c>
      <c r="S2573" s="2766">
        <v>0</v>
      </c>
      <c r="T2573" s="2766">
        <v>10</v>
      </c>
      <c r="U2573" s="2766" t="s">
        <v>34</v>
      </c>
      <c r="V2573" s="2766" t="s">
        <v>34</v>
      </c>
      <c r="W2573" s="2768" t="s">
        <v>31385</v>
      </c>
      <c r="X2573" s="2766" t="s">
        <v>36</v>
      </c>
      <c r="Y2573" s="2766">
        <v>600</v>
      </c>
      <c r="Z2573" s="2766" t="s">
        <v>37</v>
      </c>
      <c r="AA2573" s="2766" t="s">
        <v>38</v>
      </c>
      <c r="AB2573" s="2766" t="s">
        <v>692</v>
      </c>
      <c r="AC2573" s="2766" t="s">
        <v>4176</v>
      </c>
    </row>
    <row r="2574" spans="1:32" ht="15" customHeight="1">
      <c r="A2574" s="2766" t="s">
        <v>8280</v>
      </c>
      <c r="B2574" s="2766" t="s">
        <v>8280</v>
      </c>
      <c r="C2574" s="2766" t="s">
        <v>8463</v>
      </c>
      <c r="D2574" s="2766" t="s">
        <v>8464</v>
      </c>
      <c r="E2574" s="2766" t="s">
        <v>8340</v>
      </c>
      <c r="F2574" s="2767">
        <v>748721406</v>
      </c>
      <c r="G2574" s="2767">
        <v>170000000</v>
      </c>
      <c r="H2574" s="2766" t="s">
        <v>8465</v>
      </c>
      <c r="I2574" s="2766" t="s">
        <v>30578</v>
      </c>
      <c r="J2574" s="2767" t="s">
        <v>8286</v>
      </c>
      <c r="K2574" s="2767" t="s">
        <v>4141</v>
      </c>
      <c r="L2574" s="2767" t="s">
        <v>8466</v>
      </c>
      <c r="M2574" s="2766"/>
      <c r="N2574" s="2766"/>
      <c r="O2574" s="2768">
        <v>46014</v>
      </c>
      <c r="P2574" s="2766"/>
      <c r="Q2574" s="2768">
        <v>46015</v>
      </c>
      <c r="R2574" s="2766" t="s">
        <v>115</v>
      </c>
      <c r="S2574" s="2766">
        <v>0</v>
      </c>
      <c r="T2574" s="2766">
        <v>7</v>
      </c>
      <c r="U2574" s="2766" t="s">
        <v>34</v>
      </c>
      <c r="V2574" s="2766" t="s">
        <v>34</v>
      </c>
      <c r="W2574" s="2768" t="s">
        <v>31385</v>
      </c>
      <c r="X2574" s="2766" t="s">
        <v>36</v>
      </c>
      <c r="Y2574" s="2766">
        <v>2500</v>
      </c>
      <c r="Z2574" s="2766" t="s">
        <v>37</v>
      </c>
      <c r="AA2574" s="2766" t="s">
        <v>38</v>
      </c>
      <c r="AB2574" s="2766" t="s">
        <v>116</v>
      </c>
      <c r="AC2574" s="2766" t="s">
        <v>4176</v>
      </c>
    </row>
    <row r="2575" spans="1:32" ht="15" customHeight="1">
      <c r="A2575" s="2783" t="s">
        <v>8280</v>
      </c>
      <c r="B2575" s="2783" t="s">
        <v>8280</v>
      </c>
      <c r="C2575" s="2773" t="s">
        <v>31639</v>
      </c>
      <c r="D2575" s="2774" t="s">
        <v>31640</v>
      </c>
      <c r="E2575" s="2774" t="s">
        <v>31641</v>
      </c>
      <c r="F2575" s="2774">
        <v>707082874</v>
      </c>
      <c r="G2575" s="2774">
        <v>503541959</v>
      </c>
      <c r="H2575" s="2774" t="s">
        <v>25084</v>
      </c>
      <c r="I2575" s="2783">
        <v>-5096115</v>
      </c>
      <c r="J2575" s="2783" t="s">
        <v>8293</v>
      </c>
      <c r="K2575" s="2776" t="s">
        <v>2435</v>
      </c>
      <c r="L2575" s="2776" t="s">
        <v>8433</v>
      </c>
      <c r="M2575" s="2783"/>
      <c r="N2575" s="2783"/>
      <c r="O2575" s="2778">
        <v>46094</v>
      </c>
      <c r="P2575" s="2783"/>
      <c r="Q2575" s="2778">
        <v>46095</v>
      </c>
      <c r="R2575" s="2783" t="s">
        <v>115</v>
      </c>
      <c r="S2575" s="2783">
        <v>0</v>
      </c>
      <c r="T2575" s="2783">
        <v>2</v>
      </c>
      <c r="U2575" s="2783" t="s">
        <v>34</v>
      </c>
      <c r="V2575" s="2783" t="s">
        <v>34</v>
      </c>
      <c r="W2575" s="2781" t="s">
        <v>31385</v>
      </c>
      <c r="X2575" s="2783" t="s">
        <v>36</v>
      </c>
      <c r="Y2575" s="2783">
        <v>750</v>
      </c>
      <c r="Z2575" s="2783" t="s">
        <v>37</v>
      </c>
      <c r="AA2575" s="2783" t="s">
        <v>38</v>
      </c>
      <c r="AB2575" s="2783" t="s">
        <v>692</v>
      </c>
      <c r="AC2575" s="2783" t="s">
        <v>4176</v>
      </c>
    </row>
    <row r="2576" spans="1:32" ht="15" customHeight="1">
      <c r="A2576" s="2766" t="s">
        <v>8280</v>
      </c>
      <c r="B2576" s="2766" t="s">
        <v>8280</v>
      </c>
      <c r="C2576" s="2766" t="s">
        <v>8467</v>
      </c>
      <c r="D2576" s="2766" t="s">
        <v>8468</v>
      </c>
      <c r="E2576" s="2766" t="s">
        <v>8469</v>
      </c>
      <c r="F2576" s="2767">
        <v>769000000</v>
      </c>
      <c r="G2576" s="2767">
        <v>780000000</v>
      </c>
      <c r="H2576" s="2766" t="s">
        <v>8470</v>
      </c>
      <c r="I2576" s="2766" t="s">
        <v>8471</v>
      </c>
      <c r="J2576" s="2767"/>
      <c r="K2576" s="2767"/>
      <c r="L2576" s="2767"/>
      <c r="M2576" s="2766"/>
      <c r="N2576" s="2766"/>
      <c r="O2576" s="2768">
        <v>46036</v>
      </c>
      <c r="P2576" s="2766"/>
      <c r="Q2576" s="2768">
        <v>46038</v>
      </c>
      <c r="R2576" s="2766" t="s">
        <v>115</v>
      </c>
      <c r="S2576" s="2766">
        <v>0</v>
      </c>
      <c r="T2576" s="2766">
        <v>0</v>
      </c>
      <c r="U2576" s="2766" t="s">
        <v>34</v>
      </c>
      <c r="V2576" s="2766" t="s">
        <v>34</v>
      </c>
      <c r="W2576" s="2768" t="s">
        <v>31385</v>
      </c>
      <c r="X2576" s="2766" t="s">
        <v>36</v>
      </c>
      <c r="Y2576" s="2766"/>
      <c r="Z2576" s="2766" t="s">
        <v>37</v>
      </c>
      <c r="AA2576" s="2766" t="s">
        <v>38</v>
      </c>
      <c r="AB2576" s="2492" t="s">
        <v>748</v>
      </c>
      <c r="AC2576" s="2766" t="s">
        <v>4709</v>
      </c>
    </row>
    <row r="2577" spans="1:29" ht="15" customHeight="1">
      <c r="A2577" s="2766" t="s">
        <v>8280</v>
      </c>
      <c r="B2577" s="2766" t="s">
        <v>8280</v>
      </c>
      <c r="C2577" s="2766" t="s">
        <v>8472</v>
      </c>
      <c r="D2577" s="2766" t="s">
        <v>8473</v>
      </c>
      <c r="E2577" s="2766" t="s">
        <v>8474</v>
      </c>
      <c r="F2577" s="2767">
        <v>708831766</v>
      </c>
      <c r="G2577" s="2767">
        <v>171000000</v>
      </c>
      <c r="H2577" s="2766" t="s">
        <v>8475</v>
      </c>
      <c r="I2577" s="2766" t="s">
        <v>30579</v>
      </c>
      <c r="J2577" s="2767" t="s">
        <v>8286</v>
      </c>
      <c r="K2577" s="2767" t="s">
        <v>4141</v>
      </c>
      <c r="L2577" s="2767" t="s">
        <v>8438</v>
      </c>
      <c r="M2577" s="2766"/>
      <c r="N2577" s="2766"/>
      <c r="O2577" s="2768">
        <v>46008</v>
      </c>
      <c r="P2577" s="2766"/>
      <c r="Q2577" s="2768">
        <v>46011</v>
      </c>
      <c r="R2577" s="2766" t="s">
        <v>115</v>
      </c>
      <c r="S2577" s="2766">
        <v>0</v>
      </c>
      <c r="T2577" s="2766">
        <v>0</v>
      </c>
      <c r="U2577" s="2766" t="s">
        <v>34</v>
      </c>
      <c r="V2577" s="2766" t="s">
        <v>34</v>
      </c>
      <c r="W2577" s="2768" t="s">
        <v>31385</v>
      </c>
      <c r="X2577" s="2766" t="s">
        <v>36</v>
      </c>
      <c r="Y2577" s="2766">
        <v>100</v>
      </c>
      <c r="Z2577" s="2766" t="s">
        <v>37</v>
      </c>
      <c r="AA2577" s="2766" t="s">
        <v>38</v>
      </c>
      <c r="AB2577" s="2492" t="s">
        <v>748</v>
      </c>
      <c r="AC2577" s="2766"/>
    </row>
    <row r="2578" spans="1:29" ht="15" customHeight="1">
      <c r="A2578" s="2766" t="s">
        <v>8280</v>
      </c>
      <c r="B2578" s="2766" t="s">
        <v>8280</v>
      </c>
      <c r="C2578" s="2766" t="s">
        <v>8476</v>
      </c>
      <c r="D2578" s="2766" t="s">
        <v>8477</v>
      </c>
      <c r="E2578" s="2766" t="s">
        <v>8478</v>
      </c>
      <c r="F2578" s="2767">
        <v>172138295</v>
      </c>
      <c r="G2578" s="2767">
        <v>750000000</v>
      </c>
      <c r="H2578" s="2766" t="s">
        <v>8479</v>
      </c>
      <c r="I2578" s="2766" t="s">
        <v>30580</v>
      </c>
      <c r="J2578" s="2767" t="s">
        <v>8367</v>
      </c>
      <c r="K2578" s="2767" t="s">
        <v>2435</v>
      </c>
      <c r="L2578" s="2767" t="s">
        <v>8480</v>
      </c>
      <c r="M2578" s="2766"/>
      <c r="N2578" s="2766"/>
      <c r="O2578" s="2768">
        <v>46022</v>
      </c>
      <c r="P2578" s="2766"/>
      <c r="Q2578" s="2768">
        <v>46024</v>
      </c>
      <c r="R2578" s="2766" t="s">
        <v>115</v>
      </c>
      <c r="S2578" s="2766">
        <v>0</v>
      </c>
      <c r="T2578" s="2766">
        <v>8</v>
      </c>
      <c r="U2578" s="2766" t="s">
        <v>34</v>
      </c>
      <c r="V2578" s="2766" t="s">
        <v>34</v>
      </c>
      <c r="W2578" s="2768" t="s">
        <v>31385</v>
      </c>
      <c r="X2578" s="2766" t="s">
        <v>36</v>
      </c>
      <c r="Y2578" s="2766">
        <v>450</v>
      </c>
      <c r="Z2578" s="2766" t="s">
        <v>37</v>
      </c>
      <c r="AA2578" s="2766" t="s">
        <v>38</v>
      </c>
      <c r="AB2578" s="2766" t="s">
        <v>116</v>
      </c>
      <c r="AC2578" s="2766" t="s">
        <v>4176</v>
      </c>
    </row>
    <row r="2579" spans="1:29" ht="15" customHeight="1">
      <c r="A2579" s="2766" t="s">
        <v>8280</v>
      </c>
      <c r="B2579" s="2766" t="s">
        <v>8280</v>
      </c>
      <c r="C2579" s="2766" t="s">
        <v>8481</v>
      </c>
      <c r="D2579" s="2766" t="s">
        <v>8482</v>
      </c>
      <c r="E2579" s="2766" t="s">
        <v>8483</v>
      </c>
      <c r="F2579" s="2767">
        <v>153484977</v>
      </c>
      <c r="G2579" s="2767">
        <v>758000000</v>
      </c>
      <c r="H2579" s="2766" t="s">
        <v>8484</v>
      </c>
      <c r="I2579" s="2766" t="s">
        <v>8485</v>
      </c>
      <c r="J2579" s="2767"/>
      <c r="K2579" s="2767"/>
      <c r="L2579" s="2767"/>
      <c r="M2579" s="2766"/>
      <c r="N2579" s="2766"/>
      <c r="O2579" s="2768">
        <v>46013</v>
      </c>
      <c r="P2579" s="2766"/>
      <c r="Q2579" s="2768">
        <v>46015</v>
      </c>
      <c r="R2579" s="2766" t="s">
        <v>115</v>
      </c>
      <c r="S2579" s="2766">
        <v>0</v>
      </c>
      <c r="T2579" s="2766">
        <v>11</v>
      </c>
      <c r="U2579" s="2766" t="s">
        <v>34</v>
      </c>
      <c r="V2579" s="2766" t="s">
        <v>34</v>
      </c>
      <c r="W2579" s="2768" t="s">
        <v>31385</v>
      </c>
      <c r="X2579" s="2766" t="s">
        <v>36</v>
      </c>
      <c r="Y2579" s="2766">
        <v>1100</v>
      </c>
      <c r="Z2579" s="2766" t="s">
        <v>37</v>
      </c>
      <c r="AA2579" s="2766" t="s">
        <v>38</v>
      </c>
      <c r="AB2579" s="2766" t="s">
        <v>116</v>
      </c>
      <c r="AC2579" s="2766" t="s">
        <v>4176</v>
      </c>
    </row>
    <row r="2580" spans="1:29" ht="15" customHeight="1">
      <c r="A2580" s="2766" t="s">
        <v>8280</v>
      </c>
      <c r="B2580" s="2766" t="s">
        <v>8280</v>
      </c>
      <c r="C2580" s="2766" t="s">
        <v>8486</v>
      </c>
      <c r="D2580" s="2766" t="s">
        <v>8487</v>
      </c>
      <c r="E2580" s="2766" t="s">
        <v>8387</v>
      </c>
      <c r="F2580" s="2767">
        <v>173454083</v>
      </c>
      <c r="G2580" s="2767">
        <v>708000000</v>
      </c>
      <c r="H2580" s="2766" t="s">
        <v>8488</v>
      </c>
      <c r="I2580" s="2766" t="s">
        <v>30581</v>
      </c>
      <c r="J2580" s="2767" t="s">
        <v>8286</v>
      </c>
      <c r="K2580" s="2767" t="s">
        <v>4141</v>
      </c>
      <c r="L2580" s="2767" t="s">
        <v>8466</v>
      </c>
      <c r="M2580" s="2766"/>
      <c r="N2580" s="2766"/>
      <c r="O2580" s="2768">
        <v>46030</v>
      </c>
      <c r="P2580" s="2766"/>
      <c r="Q2580" s="2768">
        <v>46032</v>
      </c>
      <c r="R2580" s="2766" t="s">
        <v>115</v>
      </c>
      <c r="S2580" s="2766">
        <v>0</v>
      </c>
      <c r="T2580" s="2766">
        <v>20</v>
      </c>
      <c r="U2580" s="2766" t="s">
        <v>34</v>
      </c>
      <c r="V2580" s="2766" t="s">
        <v>34</v>
      </c>
      <c r="W2580" s="2768" t="s">
        <v>31385</v>
      </c>
      <c r="X2580" s="2766" t="s">
        <v>36</v>
      </c>
      <c r="Y2580" s="2766">
        <v>2500</v>
      </c>
      <c r="Z2580" s="2766" t="s">
        <v>37</v>
      </c>
      <c r="AA2580" s="2766" t="s">
        <v>38</v>
      </c>
      <c r="AB2580" s="2766" t="s">
        <v>116</v>
      </c>
      <c r="AC2580" s="2766" t="s">
        <v>4176</v>
      </c>
    </row>
    <row r="2581" spans="1:29" ht="15" customHeight="1">
      <c r="A2581" s="2766" t="s">
        <v>8280</v>
      </c>
      <c r="B2581" s="2766" t="s">
        <v>8280</v>
      </c>
      <c r="C2581" s="2766" t="s">
        <v>8489</v>
      </c>
      <c r="D2581" s="2766" t="s">
        <v>8490</v>
      </c>
      <c r="E2581" s="2766" t="s">
        <v>8491</v>
      </c>
      <c r="F2581" s="2767">
        <v>749033546</v>
      </c>
      <c r="G2581" s="2767">
        <v>759000000</v>
      </c>
      <c r="H2581" s="2766" t="s">
        <v>26711</v>
      </c>
      <c r="I2581" s="2766" t="s">
        <v>8492</v>
      </c>
      <c r="J2581" s="2767" t="s">
        <v>8286</v>
      </c>
      <c r="K2581" s="2767" t="s">
        <v>4141</v>
      </c>
      <c r="L2581" s="2767" t="s">
        <v>8493</v>
      </c>
      <c r="M2581" s="2766"/>
      <c r="N2581" s="2766"/>
      <c r="O2581" s="2768">
        <v>46030</v>
      </c>
      <c r="P2581" s="2766"/>
      <c r="Q2581" s="2768">
        <v>46031</v>
      </c>
      <c r="R2581" s="2766" t="s">
        <v>115</v>
      </c>
      <c r="S2581" s="2766">
        <v>0</v>
      </c>
      <c r="T2581" s="2766">
        <v>0</v>
      </c>
      <c r="U2581" s="2766" t="s">
        <v>34</v>
      </c>
      <c r="V2581" s="2766" t="s">
        <v>34</v>
      </c>
      <c r="W2581" s="2768" t="s">
        <v>31385</v>
      </c>
      <c r="X2581" s="2766" t="s">
        <v>36</v>
      </c>
      <c r="Y2581" s="2766">
        <v>500</v>
      </c>
      <c r="Z2581" s="2766" t="s">
        <v>37</v>
      </c>
      <c r="AA2581" s="2766" t="s">
        <v>38</v>
      </c>
      <c r="AB2581" s="2766" t="s">
        <v>116</v>
      </c>
      <c r="AC2581" s="2766" t="s">
        <v>4176</v>
      </c>
    </row>
  </sheetData>
  <autoFilter ref="A1:AF2581" xr:uid="{3B92D4F5-958C-41E0-B5D4-AF1BFF837E71}"/>
  <conditionalFormatting sqref="C870">
    <cfRule type="duplicateValues" dxfId="5495" priority="558"/>
    <cfRule type="duplicateValues" dxfId="5494" priority="559"/>
  </conditionalFormatting>
  <conditionalFormatting sqref="C919">
    <cfRule type="duplicateValues" dxfId="5493" priority="525"/>
    <cfRule type="duplicateValues" dxfId="5492" priority="526"/>
    <cfRule type="duplicateValues" dxfId="5491" priority="527"/>
    <cfRule type="duplicateValues" dxfId="5490" priority="528"/>
    <cfRule type="duplicateValues" dxfId="5489" priority="529"/>
    <cfRule type="duplicateValues" dxfId="5488" priority="530"/>
    <cfRule type="duplicateValues" dxfId="5487" priority="531"/>
    <cfRule type="duplicateValues" dxfId="5486" priority="532"/>
    <cfRule type="duplicateValues" dxfId="5485" priority="533"/>
    <cfRule type="duplicateValues" dxfId="5484" priority="534"/>
    <cfRule type="duplicateValues" dxfId="5483" priority="535"/>
    <cfRule type="duplicateValues" dxfId="5482" priority="536"/>
    <cfRule type="duplicateValues" dxfId="5481" priority="537"/>
    <cfRule type="duplicateValues" dxfId="5480" priority="538"/>
    <cfRule type="duplicateValues" dxfId="5479" priority="539"/>
    <cfRule type="duplicateValues" dxfId="5478" priority="540"/>
    <cfRule type="duplicateValues" dxfId="5477" priority="541"/>
    <cfRule type="duplicateValues" dxfId="5476" priority="542"/>
    <cfRule type="duplicateValues" dxfId="5475" priority="543"/>
    <cfRule type="duplicateValues" dxfId="5474" priority="544"/>
    <cfRule type="duplicateValues" dxfId="5473" priority="545"/>
    <cfRule type="duplicateValues" dxfId="5472" priority="546"/>
    <cfRule type="duplicateValues" dxfId="5471" priority="547"/>
    <cfRule type="duplicateValues" dxfId="5470" priority="548"/>
    <cfRule type="duplicateValues" dxfId="5469" priority="549"/>
    <cfRule type="duplicateValues" dxfId="5468" priority="550"/>
    <cfRule type="duplicateValues" dxfId="5467" priority="551"/>
    <cfRule type="duplicateValues" dxfId="5466" priority="552"/>
    <cfRule type="duplicateValues" dxfId="5465" priority="553"/>
    <cfRule type="duplicateValues" dxfId="5464" priority="554"/>
    <cfRule type="duplicateValues" dxfId="5463" priority="555"/>
    <cfRule type="duplicateValues" dxfId="5462" priority="556"/>
  </conditionalFormatting>
  <conditionalFormatting sqref="C945">
    <cfRule type="duplicateValues" dxfId="5461" priority="510"/>
  </conditionalFormatting>
  <conditionalFormatting sqref="C955">
    <cfRule type="duplicateValues" dxfId="5460" priority="500"/>
  </conditionalFormatting>
  <conditionalFormatting sqref="C965">
    <cfRule type="duplicateValues" dxfId="5459" priority="575"/>
    <cfRule type="duplicateValues" dxfId="5458" priority="576"/>
    <cfRule type="duplicateValues" dxfId="5457" priority="577"/>
    <cfRule type="duplicateValues" dxfId="5456" priority="578"/>
  </conditionalFormatting>
  <conditionalFormatting sqref="C986:C989 C821:C898 C920:C944 C946:C954 C956:C964 C995:C1001 C1027:C1065 C1:C819">
    <cfRule type="duplicateValues" dxfId="5455" priority="579"/>
  </conditionalFormatting>
  <conditionalFormatting sqref="C986:C989 C946:C954 C956:C965 C995:C1001 C1027:C1065 C1:C944">
    <cfRule type="duplicateValues" dxfId="5454" priority="580"/>
  </conditionalFormatting>
  <conditionalFormatting sqref="C1066:C1088">
    <cfRule type="duplicateValues" dxfId="5453" priority="481"/>
    <cfRule type="duplicateValues" dxfId="5452" priority="482"/>
  </conditionalFormatting>
  <conditionalFormatting sqref="C1:D1088">
    <cfRule type="duplicateValues" dxfId="5451" priority="479"/>
  </conditionalFormatting>
  <conditionalFormatting sqref="C870:D870">
    <cfRule type="duplicateValues" dxfId="5450" priority="557"/>
    <cfRule type="duplicateValues" dxfId="5449" priority="560"/>
  </conditionalFormatting>
  <conditionalFormatting sqref="C919:D919">
    <cfRule type="duplicateValues" dxfId="5448" priority="519"/>
  </conditionalFormatting>
  <conditionalFormatting sqref="C945:D945">
    <cfRule type="duplicateValues" dxfId="5447" priority="509"/>
    <cfRule type="duplicateValues" dxfId="5446" priority="511"/>
    <cfRule type="duplicateValues" dxfId="5445" priority="512"/>
  </conditionalFormatting>
  <conditionalFormatting sqref="C955:D955">
    <cfRule type="duplicateValues" dxfId="5444" priority="499"/>
    <cfRule type="duplicateValues" dxfId="5443" priority="501"/>
    <cfRule type="duplicateValues" dxfId="5442" priority="502"/>
  </conditionalFormatting>
  <conditionalFormatting sqref="C984:D984 C986:D989 C995:D1001 C1027:D1065 C1:D966">
    <cfRule type="duplicateValues" dxfId="5441" priority="583"/>
  </conditionalFormatting>
  <conditionalFormatting sqref="C985:D985">
    <cfRule type="duplicateValues" dxfId="5440" priority="498"/>
  </conditionalFormatting>
  <conditionalFormatting sqref="C986:D989 C821:D898 D820 C920:D944 D965 C946:D954 C956:D964 C995:D1001 C1027:D1065 C1:D819">
    <cfRule type="duplicateValues" dxfId="5439" priority="584"/>
  </conditionalFormatting>
  <conditionalFormatting sqref="C986:D989 C920:D944 D965 C946:D954 C956:D964 C995:D1001 C1027:D1065 C1:D898">
    <cfRule type="duplicateValues" dxfId="5438" priority="585"/>
  </conditionalFormatting>
  <conditionalFormatting sqref="C986:D989 C995:D1001 C1027:D1065 C1:D965">
    <cfRule type="duplicateValues" dxfId="5437" priority="586"/>
  </conditionalFormatting>
  <conditionalFormatting sqref="C986:D989 D965 C946:D954 C956:D964 C995:D1001 C1027:D1065 C1:D944">
    <cfRule type="duplicateValues" dxfId="5436" priority="587"/>
    <cfRule type="duplicateValues" dxfId="5435" priority="588"/>
  </conditionalFormatting>
  <conditionalFormatting sqref="C1002:D1026">
    <cfRule type="duplicateValues" dxfId="5434" priority="497"/>
  </conditionalFormatting>
  <conditionalFormatting sqref="C1027:D1065 C1:D1001">
    <cfRule type="duplicateValues" dxfId="5433" priority="589"/>
    <cfRule type="duplicateValues" dxfId="5432" priority="590"/>
  </conditionalFormatting>
  <conditionalFormatting sqref="C1066:D1088">
    <cfRule type="duplicateValues" dxfId="5431" priority="480"/>
    <cfRule type="duplicateValues" dxfId="5430" priority="483"/>
    <cfRule type="duplicateValues" dxfId="5429" priority="484"/>
    <cfRule type="duplicateValues" dxfId="5428" priority="485"/>
    <cfRule type="duplicateValues" dxfId="5427" priority="486"/>
    <cfRule type="duplicateValues" dxfId="5426" priority="487"/>
    <cfRule type="duplicateValues" dxfId="5425" priority="488"/>
    <cfRule type="duplicateValues" dxfId="5424" priority="489"/>
    <cfRule type="duplicateValues" dxfId="5423" priority="490"/>
  </conditionalFormatting>
  <conditionalFormatting sqref="C1:D1065">
    <cfRule type="duplicateValues" dxfId="5422" priority="581"/>
    <cfRule type="duplicateValues" dxfId="5421" priority="582"/>
  </conditionalFormatting>
  <conditionalFormatting sqref="D790">
    <cfRule type="duplicateValues" dxfId="5420" priority="571"/>
    <cfRule type="duplicateValues" dxfId="5419" priority="572"/>
  </conditionalFormatting>
  <conditionalFormatting sqref="D792">
    <cfRule type="duplicateValues" dxfId="5418" priority="569"/>
    <cfRule type="duplicateValues" dxfId="5417" priority="570"/>
  </conditionalFormatting>
  <conditionalFormatting sqref="D793">
    <cfRule type="duplicateValues" dxfId="5416" priority="567"/>
    <cfRule type="duplicateValues" dxfId="5415" priority="568"/>
  </conditionalFormatting>
  <conditionalFormatting sqref="D815">
    <cfRule type="duplicateValues" dxfId="5414" priority="565"/>
    <cfRule type="duplicateValues" dxfId="5413" priority="566"/>
  </conditionalFormatting>
  <conditionalFormatting sqref="D816">
    <cfRule type="duplicateValues" dxfId="5412" priority="563"/>
    <cfRule type="duplicateValues" dxfId="5411" priority="564"/>
  </conditionalFormatting>
  <conditionalFormatting sqref="D823">
    <cfRule type="duplicateValues" dxfId="5410" priority="561"/>
    <cfRule type="duplicateValues" dxfId="5409" priority="562"/>
  </conditionalFormatting>
  <conditionalFormatting sqref="D836:D841">
    <cfRule type="duplicateValues" dxfId="5408" priority="573"/>
    <cfRule type="duplicateValues" dxfId="5407" priority="574"/>
  </conditionalFormatting>
  <conditionalFormatting sqref="D945">
    <cfRule type="duplicateValues" dxfId="5406" priority="513"/>
    <cfRule type="duplicateValues" dxfId="5405" priority="514"/>
    <cfRule type="duplicateValues" dxfId="5404" priority="515"/>
    <cfRule type="duplicateValues" dxfId="5403" priority="516"/>
    <cfRule type="duplicateValues" dxfId="5402" priority="517"/>
    <cfRule type="duplicateValues" dxfId="5401" priority="518"/>
  </conditionalFormatting>
  <conditionalFormatting sqref="D955">
    <cfRule type="duplicateValues" dxfId="5400" priority="503"/>
    <cfRule type="duplicateValues" dxfId="5399" priority="504"/>
    <cfRule type="duplicateValues" dxfId="5398" priority="505"/>
    <cfRule type="duplicateValues" dxfId="5397" priority="506"/>
    <cfRule type="duplicateValues" dxfId="5396" priority="507"/>
    <cfRule type="duplicateValues" dxfId="5395" priority="508"/>
  </conditionalFormatting>
  <conditionalFormatting sqref="D986:D989 D791 D794:D814 D817:D822 D824:D831 D875:D898 D920:D944 D946:D954 D956:D965 D995:D1001 D1027:D1065 D1:D789">
    <cfRule type="duplicateValues" dxfId="5394" priority="591"/>
  </conditionalFormatting>
  <conditionalFormatting sqref="D986:D989 D794:D814 D791 D817:D822 D824:D848 D875:D898 D920:D944 D946:D954 D956:D965 D995:D1001 D1027:D1065 D1:D789">
    <cfRule type="duplicateValues" dxfId="5393" priority="592"/>
  </conditionalFormatting>
  <conditionalFormatting sqref="D986:D989 D825:D826 D791 D794:D814 D817:D822 D875:D898 D920:D944 D946:D954 D956:D965 D995:D1001 D1027:D1065 D1:D789">
    <cfRule type="duplicateValues" dxfId="5392" priority="593"/>
  </conditionalFormatting>
  <conditionalFormatting sqref="D986:D989 D875:D898 D920:D944 D946:D954 D956:D965 D995:D1001 D1027:D1065 D1:D848">
    <cfRule type="duplicateValues" dxfId="5391" priority="594"/>
  </conditionalFormatting>
  <conditionalFormatting sqref="D986:D989 D875:D898 D920:D944 D946:D954 D956:D965 D995:D1001 D1027:D1065 D1:D869">
    <cfRule type="duplicateValues" dxfId="5390" priority="595"/>
  </conditionalFormatting>
  <conditionalFormatting sqref="D986:D989 D875:D898 D920:D944 D946:D954 D956:D965 D995:D1001 D1027:D1065">
    <cfRule type="duplicateValues" dxfId="5389" priority="596"/>
  </conditionalFormatting>
  <conditionalFormatting sqref="D1066:D1088">
    <cfRule type="duplicateValues" dxfId="5388" priority="491"/>
    <cfRule type="duplicateValues" dxfId="5387" priority="492"/>
    <cfRule type="duplicateValues" dxfId="5386" priority="493"/>
    <cfRule type="duplicateValues" dxfId="5385" priority="494"/>
    <cfRule type="duplicateValues" dxfId="5384" priority="495"/>
    <cfRule type="duplicateValues" dxfId="5383" priority="496"/>
  </conditionalFormatting>
  <conditionalFormatting sqref="M919">
    <cfRule type="duplicateValues" dxfId="5382" priority="523"/>
    <cfRule type="duplicateValues" dxfId="5381" priority="524"/>
  </conditionalFormatting>
  <conditionalFormatting sqref="M919:N919">
    <cfRule type="duplicateValues" dxfId="5380" priority="520"/>
    <cfRule type="duplicateValues" dxfId="5379" priority="521"/>
    <cfRule type="duplicateValues" dxfId="5378" priority="522"/>
  </conditionalFormatting>
  <conditionalFormatting sqref="C1487">
    <cfRule type="duplicateValues" dxfId="5377" priority="475"/>
  </conditionalFormatting>
  <conditionalFormatting sqref="C1565">
    <cfRule type="duplicateValues" dxfId="5376" priority="477"/>
  </conditionalFormatting>
  <conditionalFormatting sqref="C1487:D1487">
    <cfRule type="duplicateValues" dxfId="5375" priority="476"/>
  </conditionalFormatting>
  <conditionalFormatting sqref="C1565:D1565">
    <cfRule type="duplicateValues" dxfId="5374" priority="478"/>
  </conditionalFormatting>
  <conditionalFormatting sqref="C1612:D1613">
    <cfRule type="duplicateValues" dxfId="5373" priority="474"/>
  </conditionalFormatting>
  <conditionalFormatting sqref="C1614:D1615">
    <cfRule type="duplicateValues" dxfId="5372" priority="473"/>
  </conditionalFormatting>
  <conditionalFormatting sqref="C1631:D1631">
    <cfRule type="duplicateValues" dxfId="5371" priority="472"/>
  </conditionalFormatting>
  <conditionalFormatting sqref="C1632:D1632">
    <cfRule type="duplicateValues" dxfId="5370" priority="471"/>
  </conditionalFormatting>
  <conditionalFormatting sqref="C1633:D1633">
    <cfRule type="duplicateValues" dxfId="5369" priority="470"/>
  </conditionalFormatting>
  <conditionalFormatting sqref="C1634:D1634">
    <cfRule type="duplicateValues" dxfId="5368" priority="469"/>
  </conditionalFormatting>
  <conditionalFormatting sqref="C1635:D1635">
    <cfRule type="duplicateValues" dxfId="5367" priority="468"/>
  </conditionalFormatting>
  <conditionalFormatting sqref="C1636:D1638">
    <cfRule type="duplicateValues" dxfId="5366" priority="467"/>
  </conditionalFormatting>
  <conditionalFormatting sqref="C1639:D1642">
    <cfRule type="duplicateValues" dxfId="5365" priority="466"/>
  </conditionalFormatting>
  <conditionalFormatting sqref="C1643:D1647">
    <cfRule type="duplicateValues" dxfId="5364" priority="465"/>
  </conditionalFormatting>
  <conditionalFormatting sqref="C1648:D1652">
    <cfRule type="duplicateValues" dxfId="5363" priority="464"/>
  </conditionalFormatting>
  <conditionalFormatting sqref="C1653:D1654">
    <cfRule type="duplicateValues" dxfId="5362" priority="463"/>
  </conditionalFormatting>
  <conditionalFormatting sqref="C1707:D1707">
    <cfRule type="duplicateValues" dxfId="5361" priority="125"/>
    <cfRule type="duplicateValues" dxfId="5360" priority="126"/>
    <cfRule type="duplicateValues" dxfId="5359" priority="127"/>
    <cfRule type="duplicateValues" dxfId="5358" priority="128"/>
  </conditionalFormatting>
  <conditionalFormatting sqref="C1737:D1737">
    <cfRule type="duplicateValues" dxfId="5357" priority="351"/>
    <cfRule type="duplicateValues" dxfId="5356" priority="352"/>
    <cfRule type="duplicateValues" dxfId="5355" priority="353"/>
    <cfRule type="duplicateValues" dxfId="5354" priority="354"/>
  </conditionalFormatting>
  <conditionalFormatting sqref="C1739:D1739">
    <cfRule type="duplicateValues" dxfId="5353" priority="355"/>
    <cfRule type="duplicateValues" dxfId="5352" priority="356"/>
    <cfRule type="duplicateValues" dxfId="5351" priority="357"/>
    <cfRule type="duplicateValues" dxfId="5350" priority="358"/>
  </conditionalFormatting>
  <conditionalFormatting sqref="C1740:D1740">
    <cfRule type="duplicateValues" dxfId="5349" priority="363"/>
    <cfRule type="duplicateValues" dxfId="5348" priority="364"/>
    <cfRule type="duplicateValues" dxfId="5347" priority="365"/>
    <cfRule type="duplicateValues" dxfId="5346" priority="366"/>
  </conditionalFormatting>
  <conditionalFormatting sqref="C1741:D1741">
    <cfRule type="duplicateValues" dxfId="5345" priority="343"/>
    <cfRule type="duplicateValues" dxfId="5344" priority="344"/>
    <cfRule type="duplicateValues" dxfId="5343" priority="345"/>
    <cfRule type="duplicateValues" dxfId="5342" priority="346"/>
  </conditionalFormatting>
  <conditionalFormatting sqref="C1746:D1746">
    <cfRule type="duplicateValues" dxfId="5341" priority="299"/>
    <cfRule type="duplicateValues" dxfId="5340" priority="300"/>
    <cfRule type="duplicateValues" dxfId="5339" priority="301"/>
    <cfRule type="duplicateValues" dxfId="5338" priority="302"/>
  </conditionalFormatting>
  <conditionalFormatting sqref="C1747:D1749 C1742:D1742 C1738:D1738 C1655:D1706 C1708:D1736">
    <cfRule type="duplicateValues" dxfId="5337" priority="425"/>
    <cfRule type="duplicateValues" dxfId="5336" priority="426"/>
    <cfRule type="duplicateValues" dxfId="5335" priority="427"/>
    <cfRule type="duplicateValues" dxfId="5334" priority="428"/>
  </conditionalFormatting>
  <conditionalFormatting sqref="C1750:D1750">
    <cfRule type="duplicateValues" dxfId="5333" priority="367"/>
    <cfRule type="duplicateValues" dxfId="5332" priority="368"/>
    <cfRule type="duplicateValues" dxfId="5331" priority="369"/>
    <cfRule type="duplicateValues" dxfId="5330" priority="370"/>
  </conditionalFormatting>
  <conditionalFormatting sqref="C1751:D1751">
    <cfRule type="duplicateValues" dxfId="5329" priority="339"/>
    <cfRule type="duplicateValues" dxfId="5328" priority="340"/>
    <cfRule type="duplicateValues" dxfId="5327" priority="341"/>
    <cfRule type="duplicateValues" dxfId="5326" priority="342"/>
  </conditionalFormatting>
  <conditionalFormatting sqref="C1752:D1759">
    <cfRule type="duplicateValues" dxfId="5325" priority="371"/>
    <cfRule type="duplicateValues" dxfId="5324" priority="372"/>
    <cfRule type="duplicateValues" dxfId="5323" priority="373"/>
    <cfRule type="duplicateValues" dxfId="5322" priority="374"/>
  </conditionalFormatting>
  <conditionalFormatting sqref="C1760:D1760">
    <cfRule type="duplicateValues" dxfId="5321" priority="347"/>
    <cfRule type="duplicateValues" dxfId="5320" priority="348"/>
    <cfRule type="duplicateValues" dxfId="5319" priority="349"/>
    <cfRule type="duplicateValues" dxfId="5318" priority="350"/>
  </conditionalFormatting>
  <conditionalFormatting sqref="C1763:D1763">
    <cfRule type="duplicateValues" dxfId="5317" priority="295"/>
    <cfRule type="duplicateValues" dxfId="5316" priority="296"/>
    <cfRule type="duplicateValues" dxfId="5315" priority="297"/>
    <cfRule type="duplicateValues" dxfId="5314" priority="298"/>
  </conditionalFormatting>
  <conditionalFormatting sqref="C1764:D1764">
    <cfRule type="duplicateValues" dxfId="5313" priority="303"/>
    <cfRule type="duplicateValues" dxfId="5312" priority="304"/>
    <cfRule type="duplicateValues" dxfId="5311" priority="305"/>
    <cfRule type="duplicateValues" dxfId="5310" priority="306"/>
  </conditionalFormatting>
  <conditionalFormatting sqref="C1765:D1765">
    <cfRule type="duplicateValues" dxfId="5309" priority="307"/>
    <cfRule type="duplicateValues" dxfId="5308" priority="308"/>
    <cfRule type="duplicateValues" dxfId="5307" priority="309"/>
    <cfRule type="duplicateValues" dxfId="5306" priority="310"/>
  </conditionalFormatting>
  <conditionalFormatting sqref="C1766:D1766">
    <cfRule type="duplicateValues" dxfId="5305" priority="319"/>
    <cfRule type="duplicateValues" dxfId="5304" priority="320"/>
    <cfRule type="duplicateValues" dxfId="5303" priority="321"/>
    <cfRule type="duplicateValues" dxfId="5302" priority="322"/>
  </conditionalFormatting>
  <conditionalFormatting sqref="C1767:D1767">
    <cfRule type="duplicateValues" dxfId="5301" priority="279"/>
    <cfRule type="duplicateValues" dxfId="5300" priority="280"/>
    <cfRule type="duplicateValues" dxfId="5299" priority="281"/>
    <cfRule type="duplicateValues" dxfId="5298" priority="282"/>
  </conditionalFormatting>
  <conditionalFormatting sqref="C1768:D1768">
    <cfRule type="duplicateValues" dxfId="5297" priority="311"/>
    <cfRule type="duplicateValues" dxfId="5296" priority="312"/>
    <cfRule type="duplicateValues" dxfId="5295" priority="313"/>
    <cfRule type="duplicateValues" dxfId="5294" priority="314"/>
  </conditionalFormatting>
  <conditionalFormatting sqref="C1769:D1769">
    <cfRule type="duplicateValues" dxfId="5293" priority="315"/>
    <cfRule type="duplicateValues" dxfId="5292" priority="316"/>
    <cfRule type="duplicateValues" dxfId="5291" priority="317"/>
    <cfRule type="duplicateValues" dxfId="5290" priority="318"/>
  </conditionalFormatting>
  <conditionalFormatting sqref="C1770:D1770">
    <cfRule type="duplicateValues" dxfId="5289" priority="323"/>
    <cfRule type="duplicateValues" dxfId="5288" priority="324"/>
    <cfRule type="duplicateValues" dxfId="5287" priority="325"/>
    <cfRule type="duplicateValues" dxfId="5286" priority="326"/>
  </conditionalFormatting>
  <conditionalFormatting sqref="C1771:D1771">
    <cfRule type="duplicateValues" dxfId="5285" priority="327"/>
    <cfRule type="duplicateValues" dxfId="5284" priority="328"/>
    <cfRule type="duplicateValues" dxfId="5283" priority="329"/>
    <cfRule type="duplicateValues" dxfId="5282" priority="330"/>
  </conditionalFormatting>
  <conditionalFormatting sqref="C1772:D1772">
    <cfRule type="duplicateValues" dxfId="5281" priority="283"/>
    <cfRule type="duplicateValues" dxfId="5280" priority="284"/>
    <cfRule type="duplicateValues" dxfId="5279" priority="285"/>
    <cfRule type="duplicateValues" dxfId="5278" priority="286"/>
  </conditionalFormatting>
  <conditionalFormatting sqref="C1773:D1773">
    <cfRule type="duplicateValues" dxfId="5277" priority="331"/>
    <cfRule type="duplicateValues" dxfId="5276" priority="332"/>
    <cfRule type="duplicateValues" dxfId="5275" priority="333"/>
    <cfRule type="duplicateValues" dxfId="5274" priority="334"/>
  </conditionalFormatting>
  <conditionalFormatting sqref="C1774:D1774">
    <cfRule type="duplicateValues" dxfId="5273" priority="379"/>
    <cfRule type="duplicateValues" dxfId="5272" priority="380"/>
    <cfRule type="duplicateValues" dxfId="5271" priority="381"/>
    <cfRule type="duplicateValues" dxfId="5270" priority="382"/>
  </conditionalFormatting>
  <conditionalFormatting sqref="C1775:D1775">
    <cfRule type="duplicateValues" dxfId="5269" priority="335"/>
    <cfRule type="duplicateValues" dxfId="5268" priority="336"/>
    <cfRule type="duplicateValues" dxfId="5267" priority="337"/>
    <cfRule type="duplicateValues" dxfId="5266" priority="338"/>
  </conditionalFormatting>
  <conditionalFormatting sqref="C1776:D1776">
    <cfRule type="duplicateValues" dxfId="5265" priority="291"/>
    <cfRule type="duplicateValues" dxfId="5264" priority="292"/>
    <cfRule type="duplicateValues" dxfId="5263" priority="293"/>
    <cfRule type="duplicateValues" dxfId="5262" priority="294"/>
  </conditionalFormatting>
  <conditionalFormatting sqref="C1777:D1777 C1743:D1745 C1761:D1762">
    <cfRule type="duplicateValues" dxfId="5261" priority="459"/>
    <cfRule type="duplicateValues" dxfId="5260" priority="460"/>
    <cfRule type="duplicateValues" dxfId="5259" priority="461"/>
    <cfRule type="duplicateValues" dxfId="5258" priority="462"/>
  </conditionalFormatting>
  <conditionalFormatting sqref="C1778:D1778">
    <cfRule type="duplicateValues" dxfId="5257" priority="275"/>
    <cfRule type="duplicateValues" dxfId="5256" priority="276"/>
    <cfRule type="duplicateValues" dxfId="5255" priority="277"/>
    <cfRule type="duplicateValues" dxfId="5254" priority="278"/>
  </conditionalFormatting>
  <conditionalFormatting sqref="C1779:D1779">
    <cfRule type="duplicateValues" dxfId="5253" priority="287"/>
    <cfRule type="duplicateValues" dxfId="5252" priority="288"/>
    <cfRule type="duplicateValues" dxfId="5251" priority="289"/>
    <cfRule type="duplicateValues" dxfId="5250" priority="290"/>
  </conditionalFormatting>
  <conditionalFormatting sqref="C1780:D1780">
    <cfRule type="duplicateValues" dxfId="5249" priority="271"/>
    <cfRule type="duplicateValues" dxfId="5248" priority="272"/>
    <cfRule type="duplicateValues" dxfId="5247" priority="273"/>
    <cfRule type="duplicateValues" dxfId="5246" priority="274"/>
  </conditionalFormatting>
  <conditionalFormatting sqref="C1784:D1784">
    <cfRule type="duplicateValues" dxfId="5245" priority="263"/>
    <cfRule type="duplicateValues" dxfId="5244" priority="264"/>
    <cfRule type="duplicateValues" dxfId="5243" priority="265"/>
    <cfRule type="duplicateValues" dxfId="5242" priority="266"/>
  </conditionalFormatting>
  <conditionalFormatting sqref="C1785:D1785">
    <cfRule type="duplicateValues" dxfId="5241" priority="251"/>
    <cfRule type="duplicateValues" dxfId="5240" priority="252"/>
    <cfRule type="duplicateValues" dxfId="5239" priority="253"/>
    <cfRule type="duplicateValues" dxfId="5238" priority="254"/>
  </conditionalFormatting>
  <conditionalFormatting sqref="C1786:D1786 C1781:D1783">
    <cfRule type="duplicateValues" dxfId="5237" priority="387"/>
    <cfRule type="duplicateValues" dxfId="5236" priority="388"/>
    <cfRule type="duplicateValues" dxfId="5235" priority="389"/>
    <cfRule type="duplicateValues" dxfId="5234" priority="390"/>
  </conditionalFormatting>
  <conditionalFormatting sqref="C1787:D1787">
    <cfRule type="duplicateValues" dxfId="5233" priority="383"/>
    <cfRule type="duplicateValues" dxfId="5232" priority="384"/>
    <cfRule type="duplicateValues" dxfId="5231" priority="385"/>
    <cfRule type="duplicateValues" dxfId="5230" priority="386"/>
  </conditionalFormatting>
  <conditionalFormatting sqref="C1788:D1788">
    <cfRule type="duplicateValues" dxfId="5229" priority="267"/>
    <cfRule type="duplicateValues" dxfId="5228" priority="268"/>
    <cfRule type="duplicateValues" dxfId="5227" priority="269"/>
    <cfRule type="duplicateValues" dxfId="5226" priority="270"/>
  </conditionalFormatting>
  <conditionalFormatting sqref="C1789:D1789">
    <cfRule type="duplicateValues" dxfId="5225" priority="243"/>
    <cfRule type="duplicateValues" dxfId="5224" priority="244"/>
    <cfRule type="duplicateValues" dxfId="5223" priority="245"/>
    <cfRule type="duplicateValues" dxfId="5222" priority="246"/>
  </conditionalFormatting>
  <conditionalFormatting sqref="C1790:D1790">
    <cfRule type="duplicateValues" dxfId="5221" priority="207"/>
    <cfRule type="duplicateValues" dxfId="5220" priority="208"/>
    <cfRule type="duplicateValues" dxfId="5219" priority="209"/>
    <cfRule type="duplicateValues" dxfId="5218" priority="210"/>
    <cfRule type="duplicateValues" dxfId="5217" priority="211"/>
  </conditionalFormatting>
  <conditionalFormatting sqref="C1791:D1791 C1794:D1795">
    <cfRule type="duplicateValues" dxfId="5216" priority="375"/>
    <cfRule type="duplicateValues" dxfId="5215" priority="376"/>
    <cfRule type="duplicateValues" dxfId="5214" priority="377"/>
    <cfRule type="duplicateValues" dxfId="5213" priority="378"/>
  </conditionalFormatting>
  <conditionalFormatting sqref="C1792:D1792">
    <cfRule type="duplicateValues" dxfId="5212" priority="228"/>
    <cfRule type="duplicateValues" dxfId="5211" priority="229"/>
    <cfRule type="duplicateValues" dxfId="5210" priority="230"/>
    <cfRule type="duplicateValues" dxfId="5209" priority="231"/>
    <cfRule type="duplicateValues" dxfId="5208" priority="232"/>
  </conditionalFormatting>
  <conditionalFormatting sqref="C1793:D1793">
    <cfRule type="duplicateValues" dxfId="5207" priority="216"/>
    <cfRule type="duplicateValues" dxfId="5206" priority="217"/>
    <cfRule type="duplicateValues" dxfId="5205" priority="218"/>
    <cfRule type="duplicateValues" dxfId="5204" priority="219"/>
  </conditionalFormatting>
  <conditionalFormatting sqref="C1796:D1796">
    <cfRule type="duplicateValues" dxfId="5203" priority="212"/>
    <cfRule type="duplicateValues" dxfId="5202" priority="213"/>
    <cfRule type="duplicateValues" dxfId="5201" priority="214"/>
    <cfRule type="duplicateValues" dxfId="5200" priority="215"/>
  </conditionalFormatting>
  <conditionalFormatting sqref="C1797:D1797">
    <cfRule type="duplicateValues" dxfId="5199" priority="224"/>
    <cfRule type="duplicateValues" dxfId="5198" priority="225"/>
    <cfRule type="duplicateValues" dxfId="5197" priority="226"/>
    <cfRule type="duplicateValues" dxfId="5196" priority="227"/>
  </conditionalFormatting>
  <conditionalFormatting sqref="C1798:D1798">
    <cfRule type="duplicateValues" dxfId="5195" priority="220"/>
    <cfRule type="duplicateValues" dxfId="5194" priority="221"/>
    <cfRule type="duplicateValues" dxfId="5193" priority="222"/>
    <cfRule type="duplicateValues" dxfId="5192" priority="223"/>
  </conditionalFormatting>
  <conditionalFormatting sqref="C1799:D1799">
    <cfRule type="duplicateValues" dxfId="5191" priority="247"/>
    <cfRule type="duplicateValues" dxfId="5190" priority="248"/>
    <cfRule type="duplicateValues" dxfId="5189" priority="249"/>
    <cfRule type="duplicateValues" dxfId="5188" priority="250"/>
  </conditionalFormatting>
  <conditionalFormatting sqref="C1800:D1800">
    <cfRule type="duplicateValues" dxfId="5187" priority="195"/>
    <cfRule type="duplicateValues" dxfId="5186" priority="196"/>
    <cfRule type="duplicateValues" dxfId="5185" priority="197"/>
    <cfRule type="duplicateValues" dxfId="5184" priority="198"/>
  </conditionalFormatting>
  <conditionalFormatting sqref="C1801:D1801">
    <cfRule type="duplicateValues" dxfId="5183" priority="255"/>
    <cfRule type="duplicateValues" dxfId="5182" priority="256"/>
    <cfRule type="duplicateValues" dxfId="5181" priority="257"/>
    <cfRule type="duplicateValues" dxfId="5180" priority="258"/>
  </conditionalFormatting>
  <conditionalFormatting sqref="C1805:D1805">
    <cfRule type="duplicateValues" dxfId="5179" priority="238"/>
    <cfRule type="duplicateValues" dxfId="5178" priority="239"/>
    <cfRule type="duplicateValues" dxfId="5177" priority="240"/>
    <cfRule type="duplicateValues" dxfId="5176" priority="241"/>
    <cfRule type="duplicateValues" dxfId="5175" priority="242"/>
  </conditionalFormatting>
  <conditionalFormatting sqref="C1806:D1806">
    <cfRule type="duplicateValues" dxfId="5174" priority="233"/>
    <cfRule type="duplicateValues" dxfId="5173" priority="234"/>
    <cfRule type="duplicateValues" dxfId="5172" priority="235"/>
    <cfRule type="duplicateValues" dxfId="5171" priority="236"/>
    <cfRule type="duplicateValues" dxfId="5170" priority="237"/>
  </conditionalFormatting>
  <conditionalFormatting sqref="C1807:D1807">
    <cfRule type="duplicateValues" dxfId="5169" priority="171"/>
    <cfRule type="duplicateValues" dxfId="5168" priority="172"/>
    <cfRule type="duplicateValues" dxfId="5167" priority="173"/>
    <cfRule type="duplicateValues" dxfId="5166" priority="174"/>
  </conditionalFormatting>
  <conditionalFormatting sqref="C1810:D1810">
    <cfRule type="duplicateValues" dxfId="5165" priority="183"/>
    <cfRule type="duplicateValues" dxfId="5164" priority="184"/>
    <cfRule type="duplicateValues" dxfId="5163" priority="185"/>
    <cfRule type="duplicateValues" dxfId="5162" priority="186"/>
  </conditionalFormatting>
  <conditionalFormatting sqref="C1811:D1811">
    <cfRule type="duplicateValues" dxfId="5161" priority="187"/>
    <cfRule type="duplicateValues" dxfId="5160" priority="188"/>
    <cfRule type="duplicateValues" dxfId="5159" priority="189"/>
    <cfRule type="duplicateValues" dxfId="5158" priority="190"/>
  </conditionalFormatting>
  <conditionalFormatting sqref="C1812:D1812">
    <cfRule type="duplicateValues" dxfId="5157" priority="163"/>
    <cfRule type="duplicateValues" dxfId="5156" priority="164"/>
    <cfRule type="duplicateValues" dxfId="5155" priority="165"/>
    <cfRule type="duplicateValues" dxfId="5154" priority="166"/>
  </conditionalFormatting>
  <conditionalFormatting sqref="C1813:D1813">
    <cfRule type="duplicateValues" dxfId="5153" priority="175"/>
    <cfRule type="duplicateValues" dxfId="5152" priority="176"/>
    <cfRule type="duplicateValues" dxfId="5151" priority="177"/>
    <cfRule type="duplicateValues" dxfId="5150" priority="178"/>
  </conditionalFormatting>
  <conditionalFormatting sqref="C1814:D1814">
    <cfRule type="duplicateValues" dxfId="5149" priority="179"/>
    <cfRule type="duplicateValues" dxfId="5148" priority="180"/>
    <cfRule type="duplicateValues" dxfId="5147" priority="181"/>
    <cfRule type="duplicateValues" dxfId="5146" priority="182"/>
  </conditionalFormatting>
  <conditionalFormatting sqref="C1815:D1815">
    <cfRule type="duplicateValues" dxfId="5145" priority="199"/>
    <cfRule type="duplicateValues" dxfId="5144" priority="200"/>
    <cfRule type="duplicateValues" dxfId="5143" priority="201"/>
    <cfRule type="duplicateValues" dxfId="5142" priority="202"/>
  </conditionalFormatting>
  <conditionalFormatting sqref="C1816:D1816">
    <cfRule type="duplicateValues" dxfId="5141" priority="167"/>
    <cfRule type="duplicateValues" dxfId="5140" priority="168"/>
    <cfRule type="duplicateValues" dxfId="5139" priority="169"/>
    <cfRule type="duplicateValues" dxfId="5138" priority="170"/>
  </conditionalFormatting>
  <conditionalFormatting sqref="C1817:D1817">
    <cfRule type="duplicateValues" dxfId="5137" priority="133"/>
    <cfRule type="duplicateValues" dxfId="5136" priority="134"/>
    <cfRule type="duplicateValues" dxfId="5135" priority="135"/>
    <cfRule type="duplicateValues" dxfId="5134" priority="136"/>
    <cfRule type="duplicateValues" dxfId="5133" priority="137"/>
  </conditionalFormatting>
  <conditionalFormatting sqref="C1818:D1818">
    <cfRule type="duplicateValues" dxfId="5132" priority="191"/>
    <cfRule type="duplicateValues" dxfId="5131" priority="192"/>
    <cfRule type="duplicateValues" dxfId="5130" priority="193"/>
    <cfRule type="duplicateValues" dxfId="5129" priority="194"/>
  </conditionalFormatting>
  <conditionalFormatting sqref="C1819:D1819">
    <cfRule type="duplicateValues" dxfId="5128" priority="203"/>
    <cfRule type="duplicateValues" dxfId="5127" priority="204"/>
    <cfRule type="duplicateValues" dxfId="5126" priority="205"/>
    <cfRule type="duplicateValues" dxfId="5125" priority="206"/>
  </conditionalFormatting>
  <conditionalFormatting sqref="C1820:D1820">
    <cfRule type="duplicateValues" dxfId="5124" priority="129"/>
    <cfRule type="duplicateValues" dxfId="5123" priority="130"/>
    <cfRule type="duplicateValues" dxfId="5122" priority="131"/>
    <cfRule type="duplicateValues" dxfId="5121" priority="132"/>
  </conditionalFormatting>
  <conditionalFormatting sqref="C1821:D1821">
    <cfRule type="duplicateValues" dxfId="5120" priority="359"/>
    <cfRule type="duplicateValues" dxfId="5119" priority="360"/>
    <cfRule type="duplicateValues" dxfId="5118" priority="361"/>
    <cfRule type="duplicateValues" dxfId="5117" priority="362"/>
  </conditionalFormatting>
  <conditionalFormatting sqref="C1823:D1823">
    <cfRule type="duplicateValues" dxfId="5116" priority="259"/>
    <cfRule type="duplicateValues" dxfId="5115" priority="260"/>
    <cfRule type="duplicateValues" dxfId="5114" priority="261"/>
    <cfRule type="duplicateValues" dxfId="5113" priority="262"/>
  </conditionalFormatting>
  <conditionalFormatting sqref="C1825:D1825">
    <cfRule type="duplicateValues" dxfId="5112" priority="143"/>
    <cfRule type="duplicateValues" dxfId="5111" priority="144"/>
    <cfRule type="duplicateValues" dxfId="5110" priority="145"/>
    <cfRule type="duplicateValues" dxfId="5109" priority="146"/>
    <cfRule type="duplicateValues" dxfId="5108" priority="147"/>
  </conditionalFormatting>
  <conditionalFormatting sqref="C1831:D1831">
    <cfRule type="duplicateValues" dxfId="5107" priority="138"/>
    <cfRule type="duplicateValues" dxfId="5106" priority="139"/>
    <cfRule type="duplicateValues" dxfId="5105" priority="140"/>
    <cfRule type="duplicateValues" dxfId="5104" priority="141"/>
    <cfRule type="duplicateValues" dxfId="5103" priority="142"/>
  </conditionalFormatting>
  <conditionalFormatting sqref="C1832:D1832 C1809:D1809 C1822:D1822 C1824:D1824 C1826:D1828 C1830:D1830">
    <cfRule type="duplicateValues" dxfId="5102" priority="391"/>
    <cfRule type="duplicateValues" dxfId="5101" priority="392"/>
    <cfRule type="duplicateValues" dxfId="5100" priority="393"/>
    <cfRule type="duplicateValues" dxfId="5099" priority="394"/>
  </conditionalFormatting>
  <conditionalFormatting sqref="C1832:D1834 C1791:D1791 C1793:D1804 C1807:D1816 C1826:D1830 C1818:D1824 C1655:D1789">
    <cfRule type="duplicateValues" dxfId="5098" priority="420"/>
  </conditionalFormatting>
  <conditionalFormatting sqref="C1833:D1834 C1802:D1804 C1808:D1808 C1829:D1829">
    <cfRule type="duplicateValues" dxfId="5097" priority="421"/>
    <cfRule type="duplicateValues" dxfId="5096" priority="422"/>
    <cfRule type="duplicateValues" dxfId="5095" priority="423"/>
    <cfRule type="duplicateValues" dxfId="5094" priority="424"/>
  </conditionalFormatting>
  <conditionalFormatting sqref="C1835:D1835">
    <cfRule type="duplicateValues" dxfId="5093" priority="153"/>
    <cfRule type="duplicateValues" dxfId="5092" priority="154"/>
    <cfRule type="duplicateValues" dxfId="5091" priority="155"/>
    <cfRule type="duplicateValues" dxfId="5090" priority="156"/>
    <cfRule type="duplicateValues" dxfId="5089" priority="157"/>
    <cfRule type="duplicateValues" dxfId="5088" priority="158"/>
    <cfRule type="duplicateValues" dxfId="5087" priority="159"/>
    <cfRule type="duplicateValues" dxfId="5086" priority="160"/>
    <cfRule type="duplicateValues" dxfId="5085" priority="161"/>
    <cfRule type="duplicateValues" dxfId="5084" priority="162"/>
  </conditionalFormatting>
  <conditionalFormatting sqref="C1836:D1837">
    <cfRule type="duplicateValues" dxfId="5083" priority="55"/>
    <cfRule type="duplicateValues" dxfId="5082" priority="56"/>
    <cfRule type="duplicateValues" dxfId="5081" priority="57"/>
    <cfRule type="duplicateValues" dxfId="5080" priority="58"/>
    <cfRule type="duplicateValues" dxfId="5079" priority="59"/>
    <cfRule type="duplicateValues" dxfId="5078" priority="60"/>
    <cfRule type="duplicateValues" dxfId="5077" priority="61"/>
    <cfRule type="duplicateValues" dxfId="5076" priority="62"/>
    <cfRule type="duplicateValues" dxfId="5075" priority="63"/>
    <cfRule type="duplicateValues" dxfId="5074" priority="64"/>
    <cfRule type="duplicateValues" dxfId="5073" priority="65"/>
    <cfRule type="duplicateValues" dxfId="5072" priority="66"/>
    <cfRule type="duplicateValues" dxfId="5071" priority="67"/>
    <cfRule type="duplicateValues" dxfId="5070" priority="68"/>
    <cfRule type="duplicateValues" dxfId="5069" priority="69"/>
    <cfRule type="duplicateValues" dxfId="5068" priority="70"/>
    <cfRule type="duplicateValues" dxfId="5067" priority="71"/>
    <cfRule type="duplicateValues" dxfId="5066" priority="72"/>
    <cfRule type="duplicateValues" dxfId="5065" priority="73"/>
    <cfRule type="duplicateValues" dxfId="5064" priority="74"/>
    <cfRule type="duplicateValues" dxfId="5063" priority="75"/>
    <cfRule type="duplicateValues" dxfId="5062" priority="76"/>
    <cfRule type="duplicateValues" dxfId="5061" priority="77"/>
    <cfRule type="duplicateValues" dxfId="5060" priority="78"/>
    <cfRule type="duplicateValues" dxfId="5059" priority="79"/>
    <cfRule type="duplicateValues" dxfId="5058" priority="80"/>
    <cfRule type="duplicateValues" dxfId="5057" priority="81"/>
    <cfRule type="duplicateValues" dxfId="5056" priority="82"/>
    <cfRule type="duplicateValues" dxfId="5055" priority="83"/>
    <cfRule type="duplicateValues" dxfId="5054" priority="84"/>
  </conditionalFormatting>
  <conditionalFormatting sqref="C1838:D1840">
    <cfRule type="duplicateValues" dxfId="5053" priority="95"/>
    <cfRule type="duplicateValues" dxfId="5052" priority="96"/>
    <cfRule type="duplicateValues" dxfId="5051" priority="97"/>
    <cfRule type="duplicateValues" dxfId="5050" priority="98"/>
    <cfRule type="duplicateValues" dxfId="5049" priority="99"/>
    <cfRule type="duplicateValues" dxfId="5048" priority="100"/>
    <cfRule type="duplicateValues" dxfId="5047" priority="101"/>
    <cfRule type="duplicateValues" dxfId="5046" priority="102"/>
    <cfRule type="duplicateValues" dxfId="5045" priority="103"/>
    <cfRule type="duplicateValues" dxfId="5044" priority="104"/>
    <cfRule type="duplicateValues" dxfId="5043" priority="105"/>
    <cfRule type="duplicateValues" dxfId="5042" priority="106"/>
    <cfRule type="duplicateValues" dxfId="5041" priority="107"/>
    <cfRule type="duplicateValues" dxfId="5040" priority="108"/>
    <cfRule type="duplicateValues" dxfId="5039" priority="109"/>
    <cfRule type="duplicateValues" dxfId="5038" priority="110"/>
    <cfRule type="duplicateValues" dxfId="5037" priority="111"/>
    <cfRule type="duplicateValues" dxfId="5036" priority="112"/>
    <cfRule type="duplicateValues" dxfId="5035" priority="113"/>
    <cfRule type="duplicateValues" dxfId="5034" priority="114"/>
    <cfRule type="duplicateValues" dxfId="5033" priority="115"/>
    <cfRule type="duplicateValues" dxfId="5032" priority="116"/>
    <cfRule type="duplicateValues" dxfId="5031" priority="117"/>
    <cfRule type="duplicateValues" dxfId="5030" priority="118"/>
    <cfRule type="duplicateValues" dxfId="5029" priority="119"/>
    <cfRule type="duplicateValues" dxfId="5028" priority="120"/>
    <cfRule type="duplicateValues" dxfId="5027" priority="121"/>
    <cfRule type="duplicateValues" dxfId="5026" priority="122"/>
    <cfRule type="duplicateValues" dxfId="5025" priority="123"/>
    <cfRule type="duplicateValues" dxfId="5024" priority="124"/>
  </conditionalFormatting>
  <conditionalFormatting sqref="C1841:D1841 C1835:D1835 C1846:D1848 C1851:D1855">
    <cfRule type="duplicateValues" dxfId="5023" priority="400"/>
    <cfRule type="duplicateValues" dxfId="5022" priority="401"/>
    <cfRule type="duplicateValues" dxfId="5021" priority="402"/>
    <cfRule type="duplicateValues" dxfId="5020" priority="403"/>
    <cfRule type="duplicateValues" dxfId="5019" priority="404"/>
    <cfRule type="duplicateValues" dxfId="5018" priority="405"/>
    <cfRule type="duplicateValues" dxfId="5017" priority="406"/>
    <cfRule type="duplicateValues" dxfId="5016" priority="407"/>
    <cfRule type="duplicateValues" dxfId="5015" priority="408"/>
    <cfRule type="duplicateValues" dxfId="5014" priority="409"/>
  </conditionalFormatting>
  <conditionalFormatting sqref="C1842:D1845">
    <cfRule type="duplicateValues" dxfId="5013" priority="429"/>
    <cfRule type="duplicateValues" dxfId="5012" priority="430"/>
    <cfRule type="duplicateValues" dxfId="5011" priority="431"/>
    <cfRule type="duplicateValues" dxfId="5010" priority="432"/>
    <cfRule type="duplicateValues" dxfId="5009" priority="433"/>
    <cfRule type="duplicateValues" dxfId="5008" priority="434"/>
    <cfRule type="duplicateValues" dxfId="5007" priority="435"/>
    <cfRule type="duplicateValues" dxfId="5006" priority="436"/>
    <cfRule type="duplicateValues" dxfId="5005" priority="437"/>
    <cfRule type="duplicateValues" dxfId="5004" priority="438"/>
    <cfRule type="duplicateValues" dxfId="5003" priority="439"/>
    <cfRule type="duplicateValues" dxfId="5002" priority="440"/>
    <cfRule type="duplicateValues" dxfId="5001" priority="441"/>
    <cfRule type="duplicateValues" dxfId="5000" priority="442"/>
    <cfRule type="duplicateValues" dxfId="4999" priority="443"/>
    <cfRule type="duplicateValues" dxfId="4998" priority="444"/>
    <cfRule type="duplicateValues" dxfId="4997" priority="445"/>
    <cfRule type="duplicateValues" dxfId="4996" priority="446"/>
    <cfRule type="duplicateValues" dxfId="4995" priority="447"/>
    <cfRule type="duplicateValues" dxfId="4994" priority="448"/>
    <cfRule type="duplicateValues" dxfId="4993" priority="449"/>
    <cfRule type="duplicateValues" dxfId="4992" priority="450"/>
    <cfRule type="duplicateValues" dxfId="4991" priority="451"/>
    <cfRule type="duplicateValues" dxfId="4990" priority="452"/>
    <cfRule type="duplicateValues" dxfId="4989" priority="453"/>
    <cfRule type="duplicateValues" dxfId="4988" priority="454"/>
    <cfRule type="duplicateValues" dxfId="4987" priority="455"/>
    <cfRule type="duplicateValues" dxfId="4986" priority="456"/>
    <cfRule type="duplicateValues" dxfId="4985" priority="457"/>
    <cfRule type="duplicateValues" dxfId="4984" priority="458"/>
  </conditionalFormatting>
  <conditionalFormatting sqref="C1849:D1850">
    <cfRule type="duplicateValues" dxfId="4983" priority="85"/>
    <cfRule type="duplicateValues" dxfId="4982" priority="86"/>
    <cfRule type="duplicateValues" dxfId="4981" priority="87"/>
    <cfRule type="duplicateValues" dxfId="4980" priority="88"/>
    <cfRule type="duplicateValues" dxfId="4979" priority="89"/>
    <cfRule type="duplicateValues" dxfId="4978" priority="90"/>
    <cfRule type="duplicateValues" dxfId="4977" priority="91"/>
    <cfRule type="duplicateValues" dxfId="4976" priority="92"/>
    <cfRule type="duplicateValues" dxfId="4975" priority="93"/>
    <cfRule type="duplicateValues" dxfId="4974" priority="94"/>
  </conditionalFormatting>
  <conditionalFormatting sqref="C1853:D1853">
    <cfRule type="duplicateValues" dxfId="4973" priority="395"/>
    <cfRule type="duplicateValues" dxfId="4972" priority="396"/>
    <cfRule type="duplicateValues" dxfId="4971" priority="397"/>
    <cfRule type="duplicateValues" dxfId="4970" priority="398"/>
    <cfRule type="duplicateValues" dxfId="4969" priority="399"/>
  </conditionalFormatting>
  <conditionalFormatting sqref="C1853:D1855 C1851:D1851">
    <cfRule type="duplicateValues" dxfId="4968" priority="415"/>
    <cfRule type="duplicateValues" dxfId="4967" priority="416"/>
    <cfRule type="duplicateValues" dxfId="4966" priority="417"/>
    <cfRule type="duplicateValues" dxfId="4965" priority="418"/>
    <cfRule type="duplicateValues" dxfId="4964" priority="419"/>
  </conditionalFormatting>
  <conditionalFormatting sqref="C1854:D1854 C1851:D1851">
    <cfRule type="duplicateValues" dxfId="4963" priority="410"/>
    <cfRule type="duplicateValues" dxfId="4962" priority="411"/>
    <cfRule type="duplicateValues" dxfId="4961" priority="412"/>
    <cfRule type="duplicateValues" dxfId="4960" priority="413"/>
    <cfRule type="duplicateValues" dxfId="4959" priority="414"/>
  </conditionalFormatting>
  <conditionalFormatting sqref="C1855:D1855">
    <cfRule type="duplicateValues" dxfId="4958" priority="148"/>
    <cfRule type="duplicateValues" dxfId="4957" priority="149"/>
    <cfRule type="duplicateValues" dxfId="4956" priority="150"/>
    <cfRule type="duplicateValues" dxfId="4955" priority="151"/>
    <cfRule type="duplicateValues" dxfId="4954" priority="152"/>
  </conditionalFormatting>
  <conditionalFormatting sqref="A1887:C1887 A1938:C1938">
    <cfRule type="expression" dxfId="4953" priority="54">
      <formula>COUNTIF($C$2:$C$82,A1887)&gt;1</formula>
    </cfRule>
  </conditionalFormatting>
  <conditionalFormatting sqref="C1856:D1862">
    <cfRule type="duplicateValues" dxfId="4952" priority="6"/>
    <cfRule type="duplicateValues" dxfId="4951" priority="7"/>
    <cfRule type="duplicateValues" dxfId="4950" priority="8"/>
    <cfRule type="duplicateValues" dxfId="4949" priority="9"/>
    <cfRule type="duplicateValues" dxfId="4948" priority="10"/>
  </conditionalFormatting>
  <conditionalFormatting sqref="C1863:D1863">
    <cfRule type="duplicateValues" dxfId="4947" priority="49"/>
    <cfRule type="duplicateValues" dxfId="4946" priority="50"/>
    <cfRule type="duplicateValues" dxfId="4945" priority="51"/>
    <cfRule type="duplicateValues" dxfId="4944" priority="52"/>
    <cfRule type="duplicateValues" dxfId="4943" priority="53"/>
  </conditionalFormatting>
  <conditionalFormatting sqref="C1864:D1864">
    <cfRule type="duplicateValues" dxfId="4942" priority="31"/>
    <cfRule type="duplicateValues" dxfId="4941" priority="32"/>
    <cfRule type="duplicateValues" dxfId="4940" priority="33"/>
    <cfRule type="duplicateValues" dxfId="4939" priority="34"/>
    <cfRule type="duplicateValues" dxfId="4938" priority="35"/>
  </conditionalFormatting>
  <conditionalFormatting sqref="C1865:D1865">
    <cfRule type="duplicateValues" dxfId="4937" priority="43"/>
  </conditionalFormatting>
  <conditionalFormatting sqref="C1866:D1866">
    <cfRule type="duplicateValues" dxfId="4936" priority="42"/>
  </conditionalFormatting>
  <conditionalFormatting sqref="C1867:D1867">
    <cfRule type="duplicateValues" dxfId="4935" priority="16"/>
    <cfRule type="duplicateValues" dxfId="4934" priority="17"/>
    <cfRule type="duplicateValues" dxfId="4933" priority="18"/>
    <cfRule type="duplicateValues" dxfId="4932" priority="19"/>
    <cfRule type="duplicateValues" dxfId="4931" priority="20"/>
  </conditionalFormatting>
  <conditionalFormatting sqref="C1868:D1868">
    <cfRule type="duplicateValues" dxfId="4930" priority="21"/>
    <cfRule type="duplicateValues" dxfId="4929" priority="22"/>
    <cfRule type="duplicateValues" dxfId="4928" priority="23"/>
    <cfRule type="duplicateValues" dxfId="4927" priority="24"/>
    <cfRule type="duplicateValues" dxfId="4926" priority="25"/>
  </conditionalFormatting>
  <conditionalFormatting sqref="C1869:D1869">
    <cfRule type="duplicateValues" dxfId="4925" priority="26"/>
    <cfRule type="duplicateValues" dxfId="4924" priority="27"/>
    <cfRule type="duplicateValues" dxfId="4923" priority="28"/>
    <cfRule type="duplicateValues" dxfId="4922" priority="29"/>
    <cfRule type="duplicateValues" dxfId="4921" priority="30"/>
  </conditionalFormatting>
  <conditionalFormatting sqref="C1870:D1870">
    <cfRule type="duplicateValues" dxfId="4920" priority="36"/>
    <cfRule type="duplicateValues" dxfId="4919" priority="37"/>
    <cfRule type="duplicateValues" dxfId="4918" priority="38"/>
    <cfRule type="duplicateValues" dxfId="4917" priority="39"/>
    <cfRule type="duplicateValues" dxfId="4916" priority="40"/>
  </conditionalFormatting>
  <conditionalFormatting sqref="C1871:D1871">
    <cfRule type="duplicateValues" dxfId="4915" priority="41"/>
  </conditionalFormatting>
  <conditionalFormatting sqref="C1872:D1872">
    <cfRule type="duplicateValues" dxfId="4914" priority="11"/>
    <cfRule type="duplicateValues" dxfId="4913" priority="12"/>
    <cfRule type="duplicateValues" dxfId="4912" priority="13"/>
    <cfRule type="duplicateValues" dxfId="4911" priority="14"/>
    <cfRule type="duplicateValues" dxfId="4910" priority="15"/>
  </conditionalFormatting>
  <conditionalFormatting sqref="C1873:D1873">
    <cfRule type="duplicateValues" dxfId="4909" priority="44"/>
  </conditionalFormatting>
  <conditionalFormatting sqref="C1908:D1926">
    <cfRule type="duplicateValues" dxfId="4908" priority="45"/>
  </conditionalFormatting>
  <conditionalFormatting sqref="C1927:D1941 C1874:D1907">
    <cfRule type="duplicateValues" dxfId="4907" priority="48"/>
  </conditionalFormatting>
  <conditionalFormatting sqref="D1887">
    <cfRule type="cellIs" dxfId="4906" priority="46" operator="equal">
      <formula>0</formula>
    </cfRule>
  </conditionalFormatting>
  <conditionalFormatting sqref="D1938">
    <cfRule type="cellIs" dxfId="4905" priority="47" operator="equal">
      <formula>0</formula>
    </cfRule>
  </conditionalFormatting>
  <conditionalFormatting sqref="C1942:D1981">
    <cfRule type="duplicateValues" dxfId="4904" priority="1"/>
    <cfRule type="duplicateValues" dxfId="4903" priority="2"/>
    <cfRule type="duplicateValues" dxfId="4902" priority="3"/>
    <cfRule type="duplicateValues" dxfId="4901" priority="4"/>
    <cfRule type="duplicateValues" dxfId="4900" priority="5"/>
  </conditionalFormatting>
  <dataValidations count="1">
    <dataValidation type="list" allowBlank="1" showErrorMessage="1" sqref="AA1880:AA1899 AA1909 AA1939:AA1941 X1874:X1941 AA1874:AA1878 X1948:X1975 AA1948:AA1975" xr:uid="{20E129C5-4B1E-4A24-AA03-56BADDDBF278}">
      <formula1>"Rien à signaler,Problème riverain,Problème syndic,Injoignable,Indisponible,Déménagement,Hors zone,PCO saturé,Autorisation DDPE,Autre,Désistement"</formula1>
    </dataValidation>
  </dataValidations>
  <hyperlinks>
    <hyperlink ref="F864" r:id="rId1" display="https://mbsmoovafrica/REST/Applications/6472B5F4-0A35-4af6-9592-B8EA30C420CA/resources/metadatacard.html.aspx?extensions=mfwa,iml&amp;active-vault=7325F464-9273-40CD-AFBA-F02CE8901D18&amp;AppID=6472B5F4-0A35-4af6-9592-B8EA30C420CA&amp;AppVersion=1.0&amp;MFVersion=21.3.10021.4" xr:uid="{9F90E3EC-C1D2-4167-986D-4E1518F279FE}"/>
    <hyperlink ref="G864" r:id="rId2" display="https://mbsmoovafrica/REST/Applications/6472B5F4-0A35-4af6-9592-B8EA30C420CA/resources/metadatacard.html.aspx?extensions=mfwa,iml&amp;active-vault=7325F464-9273-40CD-AFBA-F02CE8901D18&amp;AppID=6472B5F4-0A35-4af6-9592-B8EA30C420CA&amp;AppVersion=1.0&amp;MFVersion=21.3.10021.4" xr:uid="{312DFF02-2C9B-48D8-A4BC-257D51926DE6}"/>
    <hyperlink ref="F1165" r:id="rId3" display="142401205" xr:uid="{FB2B0997-7F2B-4931-B0BE-F1779A39A791}"/>
    <hyperlink ref="G1165" r:id="rId4" display="142000000" xr:uid="{72508D2C-FFFA-4EF3-A565-374FD8433CA9}"/>
    <hyperlink ref="F1985" r:id="rId5" display="https://mbsmoovafrica/REST/Applications/6472B5F4-0A35-4af6-9592-B8EA30C420CA/resources/metadatacard.html.aspx?extensions=mfwa,iml&amp;active-vault=7325F464-9273-40CD-AFBA-F02CE8901D18&amp;AppID=6472B5F4-0A35-4af6-9592-B8EA30C420CA&amp;AppVersion=1.0&amp;MFVersion=21.3.10021.4" xr:uid="{6BACE783-C332-49BD-A1B2-BE7AE33D81AA}"/>
    <hyperlink ref="F1986" r:id="rId6" display="https://mbsmoovafrica/REST/Applications/6472B5F4-0A35-4af6-9592-B8EA30C420CA/resources/metadatacard.html.aspx?extensions=mfwa,iml&amp;active-vault=7325F464-9273-40CD-AFBA-F02CE8901D18&amp;AppID=6472B5F4-0A35-4af6-9592-B8EA30C420CA&amp;AppVersion=1.0&amp;MFVersion=21.3.10021.4" xr:uid="{D44892B3-7C11-495C-BD48-3B302121D338}"/>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2E84F-6D3A-48F5-9C48-8B26E9886181}">
  <dimension ref="A1:AE3746"/>
  <sheetViews>
    <sheetView workbookViewId="0">
      <pane ySplit="1" topLeftCell="A3229" activePane="bottomLeft" state="frozen"/>
      <selection pane="bottomLeft" activeCell="E3244" sqref="E3244"/>
    </sheetView>
  </sheetViews>
  <sheetFormatPr baseColWidth="10" defaultRowHeight="15.6"/>
  <cols>
    <col min="1" max="1" width="10" style="209" customWidth="1"/>
    <col min="2" max="2" width="12.88671875" style="209" customWidth="1"/>
    <col min="3" max="3" width="19.5546875" style="209" customWidth="1"/>
    <col min="4" max="4" width="36.44140625" style="209" customWidth="1"/>
    <col min="5" max="5" width="41.44140625" style="209" customWidth="1"/>
    <col min="6" max="7" width="13.21875" style="209" bestFit="1" customWidth="1"/>
    <col min="8" max="9" width="11.77734375" style="209" bestFit="1" customWidth="1"/>
    <col min="10" max="10" width="10.44140625" style="209" customWidth="1"/>
    <col min="11" max="11" width="11.5546875" style="209"/>
    <col min="12" max="12" width="17.33203125" style="209" customWidth="1"/>
    <col min="13" max="13" width="19.44140625" style="209" customWidth="1"/>
    <col min="14" max="14" width="13.88671875" style="209" customWidth="1"/>
    <col min="15" max="15" width="12.109375" style="209" bestFit="1" customWidth="1"/>
    <col min="16" max="16" width="11.77734375" style="209" bestFit="1" customWidth="1"/>
    <col min="17" max="17" width="12.109375" style="209" bestFit="1" customWidth="1"/>
    <col min="18" max="18" width="11.5546875" style="209"/>
    <col min="19" max="19" width="6" style="209" customWidth="1"/>
    <col min="20" max="20" width="4.77734375" style="209" customWidth="1"/>
    <col min="21" max="21" width="12.109375" style="209" bestFit="1" customWidth="1"/>
    <col min="22" max="22" width="21" style="209" customWidth="1"/>
    <col min="23" max="23" width="6.77734375" style="209" customWidth="1"/>
    <col min="24" max="24" width="11.5546875" style="209"/>
    <col min="25" max="25" width="29.5546875" style="209" customWidth="1"/>
    <col min="26" max="28" width="11.5546875" style="209"/>
    <col min="29" max="29" width="132.88671875" style="209" customWidth="1"/>
    <col min="30" max="16384" width="11.5546875" style="209"/>
  </cols>
  <sheetData>
    <row r="1" spans="1:31" ht="15" customHeight="1" thickBot="1">
      <c r="A1" s="204" t="s">
        <v>9533</v>
      </c>
      <c r="B1" s="205" t="s">
        <v>9534</v>
      </c>
      <c r="C1" s="205" t="s">
        <v>1</v>
      </c>
      <c r="D1" s="204" t="s">
        <v>9535</v>
      </c>
      <c r="E1" s="204" t="s">
        <v>9536</v>
      </c>
      <c r="F1" s="204" t="s">
        <v>3</v>
      </c>
      <c r="G1" s="204" t="s">
        <v>4</v>
      </c>
      <c r="H1" s="204" t="s">
        <v>3808</v>
      </c>
      <c r="I1" s="204" t="s">
        <v>3809</v>
      </c>
      <c r="J1" s="204" t="s">
        <v>5</v>
      </c>
      <c r="K1" s="204" t="s">
        <v>6</v>
      </c>
      <c r="L1" s="204" t="s">
        <v>7</v>
      </c>
      <c r="M1" s="204" t="s">
        <v>8</v>
      </c>
      <c r="N1" s="204" t="s">
        <v>9537</v>
      </c>
      <c r="O1" s="204" t="s">
        <v>10</v>
      </c>
      <c r="P1" s="204" t="s">
        <v>11</v>
      </c>
      <c r="Q1" s="204" t="s">
        <v>9538</v>
      </c>
      <c r="R1" s="204" t="s">
        <v>9539</v>
      </c>
      <c r="S1" s="204" t="s">
        <v>14</v>
      </c>
      <c r="T1" s="204" t="s">
        <v>15</v>
      </c>
      <c r="U1" s="204" t="s">
        <v>9540</v>
      </c>
      <c r="V1" s="204" t="s">
        <v>18</v>
      </c>
      <c r="W1" s="204" t="s">
        <v>9541</v>
      </c>
      <c r="X1" s="204" t="s">
        <v>20</v>
      </c>
      <c r="Y1" s="204" t="s">
        <v>9542</v>
      </c>
      <c r="Z1" s="206"/>
      <c r="AA1" s="206"/>
      <c r="AB1" s="206"/>
      <c r="AC1" s="206"/>
      <c r="AD1" s="207"/>
      <c r="AE1" s="208"/>
    </row>
    <row r="2" spans="1:31" ht="15" customHeight="1" thickBot="1">
      <c r="A2" s="210" t="s">
        <v>24278</v>
      </c>
      <c r="B2" s="210" t="s">
        <v>24278</v>
      </c>
      <c r="C2" s="211" t="s">
        <v>24301</v>
      </c>
      <c r="D2" s="211" t="s">
        <v>24302</v>
      </c>
      <c r="E2" s="211" t="s">
        <v>24303</v>
      </c>
      <c r="F2" s="212">
        <v>780000000</v>
      </c>
      <c r="G2" s="212">
        <v>141000000</v>
      </c>
      <c r="H2" s="211" t="s">
        <v>24304</v>
      </c>
      <c r="I2" s="211" t="s">
        <v>24305</v>
      </c>
      <c r="J2" s="211" t="s">
        <v>5689</v>
      </c>
      <c r="K2" s="211" t="s">
        <v>4141</v>
      </c>
      <c r="L2" s="211" t="s">
        <v>24306</v>
      </c>
      <c r="M2" s="211" t="s">
        <v>24307</v>
      </c>
      <c r="N2" s="211">
        <v>2150030036</v>
      </c>
      <c r="O2" s="213">
        <v>46059</v>
      </c>
      <c r="P2" s="214"/>
      <c r="Q2" s="213">
        <v>46067</v>
      </c>
      <c r="R2" s="210" t="s">
        <v>33</v>
      </c>
      <c r="S2" s="211">
        <v>0</v>
      </c>
      <c r="T2" s="211">
        <v>0</v>
      </c>
      <c r="U2" s="215">
        <v>45711</v>
      </c>
      <c r="V2" s="210" t="s">
        <v>24280</v>
      </c>
      <c r="W2" s="211">
        <v>100</v>
      </c>
      <c r="X2" s="210" t="s">
        <v>37</v>
      </c>
      <c r="Y2" s="216" t="s">
        <v>14948</v>
      </c>
      <c r="Z2" s="217"/>
      <c r="AA2" s="210" t="s">
        <v>1846</v>
      </c>
      <c r="AB2" s="210" t="s">
        <v>34</v>
      </c>
      <c r="AC2" s="218"/>
      <c r="AD2" s="219"/>
    </row>
    <row r="3" spans="1:31" ht="15" customHeight="1" thickBot="1">
      <c r="A3" s="210" t="s">
        <v>24278</v>
      </c>
      <c r="B3" s="210" t="s">
        <v>24278</v>
      </c>
      <c r="C3" s="211" t="s">
        <v>24308</v>
      </c>
      <c r="D3" s="211" t="s">
        <v>24309</v>
      </c>
      <c r="E3" s="211" t="s">
        <v>24310</v>
      </c>
      <c r="F3" s="212">
        <v>749000000</v>
      </c>
      <c r="G3" s="212">
        <v>153000000</v>
      </c>
      <c r="H3" s="211" t="s">
        <v>24311</v>
      </c>
      <c r="I3" s="211" t="s">
        <v>24312</v>
      </c>
      <c r="J3" s="211" t="s">
        <v>24279</v>
      </c>
      <c r="K3" s="211" t="s">
        <v>4124</v>
      </c>
      <c r="L3" s="211" t="s">
        <v>24313</v>
      </c>
      <c r="M3" s="211" t="s">
        <v>24314</v>
      </c>
      <c r="N3" s="211">
        <v>2150000042</v>
      </c>
      <c r="O3" s="213">
        <v>46063</v>
      </c>
      <c r="P3" s="214"/>
      <c r="Q3" s="213">
        <v>46067</v>
      </c>
      <c r="R3" s="210" t="s">
        <v>33</v>
      </c>
      <c r="S3" s="211">
        <v>0</v>
      </c>
      <c r="T3" s="211">
        <v>0</v>
      </c>
      <c r="U3" s="215">
        <v>45711</v>
      </c>
      <c r="V3" s="210" t="s">
        <v>24280</v>
      </c>
      <c r="W3" s="211">
        <v>450</v>
      </c>
      <c r="X3" s="210" t="s">
        <v>37</v>
      </c>
      <c r="Y3" s="216" t="s">
        <v>14948</v>
      </c>
      <c r="Z3" s="217"/>
      <c r="AA3" s="210" t="s">
        <v>1846</v>
      </c>
      <c r="AB3" s="210" t="s">
        <v>34</v>
      </c>
      <c r="AC3" s="218"/>
      <c r="AD3" s="219"/>
    </row>
    <row r="4" spans="1:31" ht="15" customHeight="1" thickBot="1">
      <c r="A4" s="220" t="s">
        <v>24278</v>
      </c>
      <c r="B4" s="220" t="s">
        <v>24278</v>
      </c>
      <c r="C4" s="221" t="s">
        <v>25321</v>
      </c>
      <c r="D4" s="221" t="s">
        <v>25322</v>
      </c>
      <c r="E4" s="221" t="s">
        <v>25323</v>
      </c>
      <c r="F4" s="221">
        <v>777528641</v>
      </c>
      <c r="G4" s="221">
        <v>170335519</v>
      </c>
      <c r="H4" s="221" t="s">
        <v>25324</v>
      </c>
      <c r="I4" s="221" t="s">
        <v>25325</v>
      </c>
      <c r="J4" s="221" t="s">
        <v>24279</v>
      </c>
      <c r="K4" s="221" t="s">
        <v>4141</v>
      </c>
      <c r="L4" s="221" t="s">
        <v>25326</v>
      </c>
      <c r="M4" s="222" t="s">
        <v>25101</v>
      </c>
      <c r="N4" s="222" t="s">
        <v>25327</v>
      </c>
      <c r="O4" s="223">
        <v>46064</v>
      </c>
      <c r="P4" s="221"/>
      <c r="Q4" s="223">
        <v>46072</v>
      </c>
      <c r="R4" s="220" t="s">
        <v>33</v>
      </c>
      <c r="S4" s="221">
        <v>0</v>
      </c>
      <c r="T4" s="221">
        <v>2</v>
      </c>
      <c r="U4" s="224">
        <v>45713</v>
      </c>
      <c r="V4" s="220" t="s">
        <v>24280</v>
      </c>
      <c r="W4" s="221">
        <v>600</v>
      </c>
      <c r="X4" s="220" t="s">
        <v>37</v>
      </c>
      <c r="Y4" s="225" t="s">
        <v>14948</v>
      </c>
      <c r="AA4" s="218"/>
      <c r="AB4" s="218"/>
      <c r="AC4" s="218"/>
      <c r="AD4" s="219"/>
    </row>
    <row r="5" spans="1:31" ht="15" customHeight="1" thickBot="1">
      <c r="A5" s="220" t="s">
        <v>24278</v>
      </c>
      <c r="B5" s="220" t="s">
        <v>24278</v>
      </c>
      <c r="C5" s="221" t="s">
        <v>25328</v>
      </c>
      <c r="D5" s="221" t="s">
        <v>25329</v>
      </c>
      <c r="E5" s="221" t="s">
        <v>25330</v>
      </c>
      <c r="F5" s="221">
        <v>505335382</v>
      </c>
      <c r="G5" s="221">
        <v>787607775</v>
      </c>
      <c r="H5" s="226">
        <v>2533841</v>
      </c>
      <c r="I5" s="221" t="s">
        <v>25331</v>
      </c>
      <c r="J5" s="221" t="s">
        <v>24279</v>
      </c>
      <c r="K5" s="221" t="s">
        <v>4141</v>
      </c>
      <c r="L5" s="221" t="s">
        <v>25332</v>
      </c>
      <c r="M5" s="222" t="s">
        <v>25333</v>
      </c>
      <c r="N5" s="222" t="s">
        <v>25334</v>
      </c>
      <c r="O5" s="223">
        <v>46064</v>
      </c>
      <c r="P5" s="221"/>
      <c r="Q5" s="223">
        <v>46072</v>
      </c>
      <c r="R5" s="220" t="s">
        <v>33</v>
      </c>
      <c r="S5" s="221">
        <v>0</v>
      </c>
      <c r="T5" s="221">
        <v>1</v>
      </c>
      <c r="U5" s="224">
        <v>45713</v>
      </c>
      <c r="V5" s="220" t="s">
        <v>24280</v>
      </c>
      <c r="W5" s="221">
        <v>250</v>
      </c>
      <c r="X5" s="220" t="s">
        <v>37</v>
      </c>
      <c r="Y5" s="225" t="s">
        <v>14948</v>
      </c>
      <c r="AA5" s="218"/>
      <c r="AB5" s="218"/>
      <c r="AC5" s="218"/>
      <c r="AD5" s="219"/>
    </row>
    <row r="6" spans="1:31" ht="15" customHeight="1" thickBot="1">
      <c r="A6" s="220" t="s">
        <v>24278</v>
      </c>
      <c r="B6" s="220" t="s">
        <v>24278</v>
      </c>
      <c r="C6" s="221" t="s">
        <v>25335</v>
      </c>
      <c r="D6" s="221" t="s">
        <v>25336</v>
      </c>
      <c r="E6" s="221" t="s">
        <v>25337</v>
      </c>
      <c r="F6" s="221">
        <v>152838583</v>
      </c>
      <c r="G6" s="221">
        <v>757914536</v>
      </c>
      <c r="H6" s="221" t="s">
        <v>25338</v>
      </c>
      <c r="I6" s="221" t="s">
        <v>25339</v>
      </c>
      <c r="J6" s="221" t="s">
        <v>5689</v>
      </c>
      <c r="K6" s="221" t="s">
        <v>2435</v>
      </c>
      <c r="L6" s="221" t="s">
        <v>25340</v>
      </c>
      <c r="M6" s="222" t="s">
        <v>25341</v>
      </c>
      <c r="N6" s="222" t="s">
        <v>25342</v>
      </c>
      <c r="O6" s="223">
        <v>46073</v>
      </c>
      <c r="P6" s="221"/>
      <c r="Q6" s="223">
        <v>46072</v>
      </c>
      <c r="R6" s="220" t="s">
        <v>33</v>
      </c>
      <c r="S6" s="221">
        <v>0</v>
      </c>
      <c r="T6" s="221">
        <v>2</v>
      </c>
      <c r="U6" s="224">
        <v>45713</v>
      </c>
      <c r="V6" s="220" t="s">
        <v>24280</v>
      </c>
      <c r="W6" s="221">
        <v>200</v>
      </c>
      <c r="X6" s="220" t="s">
        <v>37</v>
      </c>
      <c r="Y6" s="225" t="s">
        <v>14948</v>
      </c>
      <c r="AA6" s="218"/>
      <c r="AB6" s="218"/>
      <c r="AC6" s="218"/>
      <c r="AD6" s="219"/>
    </row>
    <row r="7" spans="1:31" ht="15" customHeight="1" thickBot="1">
      <c r="A7" s="220" t="s">
        <v>24278</v>
      </c>
      <c r="B7" s="220" t="s">
        <v>24278</v>
      </c>
      <c r="C7" s="221" t="s">
        <v>25343</v>
      </c>
      <c r="D7" s="221" t="s">
        <v>25344</v>
      </c>
      <c r="E7" s="221" t="s">
        <v>25345</v>
      </c>
      <c r="F7" s="221">
        <v>709894362</v>
      </c>
      <c r="G7" s="221">
        <v>500267090</v>
      </c>
      <c r="H7" s="221" t="s">
        <v>25346</v>
      </c>
      <c r="I7" s="221" t="s">
        <v>25347</v>
      </c>
      <c r="J7" s="221" t="s">
        <v>25348</v>
      </c>
      <c r="K7" s="221" t="s">
        <v>4124</v>
      </c>
      <c r="L7" s="221" t="s">
        <v>25349</v>
      </c>
      <c r="M7" s="222" t="s">
        <v>25350</v>
      </c>
      <c r="N7" s="222" t="s">
        <v>25351</v>
      </c>
      <c r="O7" s="223">
        <v>46063</v>
      </c>
      <c r="P7" s="221"/>
      <c r="Q7" s="223">
        <v>46066</v>
      </c>
      <c r="R7" s="220" t="s">
        <v>33</v>
      </c>
      <c r="S7" s="221">
        <v>0</v>
      </c>
      <c r="T7" s="221">
        <v>2</v>
      </c>
      <c r="U7" s="224">
        <v>45713</v>
      </c>
      <c r="V7" s="220" t="s">
        <v>36</v>
      </c>
      <c r="W7" s="221">
        <v>150</v>
      </c>
      <c r="X7" s="220" t="s">
        <v>37</v>
      </c>
      <c r="Y7" s="225" t="s">
        <v>14948</v>
      </c>
      <c r="AA7" s="218"/>
      <c r="AB7" s="218"/>
      <c r="AC7" s="218"/>
      <c r="AD7" s="219"/>
    </row>
    <row r="8" spans="1:31" ht="15" customHeight="1" thickBot="1">
      <c r="A8" s="227" t="s">
        <v>24278</v>
      </c>
      <c r="B8" s="227" t="s">
        <v>24278</v>
      </c>
      <c r="C8" s="228" t="s">
        <v>25436</v>
      </c>
      <c r="D8" s="228" t="s">
        <v>25437</v>
      </c>
      <c r="E8" s="228" t="s">
        <v>25438</v>
      </c>
      <c r="F8" s="228">
        <v>719086739</v>
      </c>
      <c r="G8" s="228">
        <v>747654448</v>
      </c>
      <c r="H8" s="228" t="s">
        <v>25099</v>
      </c>
      <c r="I8" s="228" t="s">
        <v>25439</v>
      </c>
      <c r="J8" s="228" t="s">
        <v>24279</v>
      </c>
      <c r="K8" s="228" t="s">
        <v>4124</v>
      </c>
      <c r="L8" s="228" t="s">
        <v>25440</v>
      </c>
      <c r="M8" s="229" t="s">
        <v>25441</v>
      </c>
      <c r="N8" s="229" t="s">
        <v>25442</v>
      </c>
      <c r="O8" s="230">
        <v>46069</v>
      </c>
      <c r="P8" s="228"/>
      <c r="Q8" s="230">
        <v>46073</v>
      </c>
      <c r="R8" s="227" t="s">
        <v>33</v>
      </c>
      <c r="S8" s="228">
        <v>0</v>
      </c>
      <c r="T8" s="228">
        <v>1</v>
      </c>
      <c r="U8" s="231">
        <v>45715</v>
      </c>
      <c r="V8" s="227" t="s">
        <v>36</v>
      </c>
      <c r="W8" s="228">
        <v>250</v>
      </c>
      <c r="X8" s="227" t="s">
        <v>37</v>
      </c>
      <c r="Y8" s="232" t="s">
        <v>14948</v>
      </c>
      <c r="AA8" s="218"/>
      <c r="AB8" s="218"/>
      <c r="AC8" s="218"/>
      <c r="AD8" s="219"/>
    </row>
    <row r="9" spans="1:31" ht="15" customHeight="1" thickBot="1">
      <c r="A9" s="233" t="s">
        <v>8280</v>
      </c>
      <c r="B9" s="233" t="s">
        <v>8280</v>
      </c>
      <c r="C9" s="233" t="s">
        <v>21329</v>
      </c>
      <c r="D9" s="234" t="s">
        <v>21330</v>
      </c>
      <c r="E9" s="234" t="s">
        <v>21331</v>
      </c>
      <c r="F9" s="233">
        <v>709450639</v>
      </c>
      <c r="G9" s="233">
        <v>103449911</v>
      </c>
      <c r="H9" s="233" t="s">
        <v>21332</v>
      </c>
      <c r="I9" s="235" t="s">
        <v>21333</v>
      </c>
      <c r="J9" s="235" t="s">
        <v>8367</v>
      </c>
      <c r="K9" s="235" t="s">
        <v>4141</v>
      </c>
      <c r="L9" s="235" t="s">
        <v>21334</v>
      </c>
      <c r="M9" s="235" t="s">
        <v>21335</v>
      </c>
      <c r="N9" s="235">
        <v>2150056738</v>
      </c>
      <c r="O9" s="145">
        <v>46021</v>
      </c>
      <c r="P9" s="235"/>
      <c r="Q9" s="145">
        <v>46022</v>
      </c>
      <c r="R9" s="236" t="s">
        <v>33</v>
      </c>
      <c r="S9" s="235">
        <v>0</v>
      </c>
      <c r="T9" s="235">
        <v>0</v>
      </c>
      <c r="U9" s="237">
        <v>46024</v>
      </c>
      <c r="V9" s="236" t="s">
        <v>36</v>
      </c>
      <c r="W9" s="238">
        <v>150</v>
      </c>
      <c r="X9" s="236" t="s">
        <v>37</v>
      </c>
      <c r="Y9" s="239" t="s">
        <v>14948</v>
      </c>
      <c r="Z9" s="239"/>
      <c r="AA9" s="236" t="s">
        <v>1846</v>
      </c>
      <c r="AB9" s="236" t="s">
        <v>34</v>
      </c>
      <c r="AC9" s="240"/>
      <c r="AD9" s="240"/>
    </row>
    <row r="10" spans="1:31" ht="15" customHeight="1" thickBot="1">
      <c r="A10" s="233" t="s">
        <v>8280</v>
      </c>
      <c r="B10" s="233" t="s">
        <v>8280</v>
      </c>
      <c r="C10" s="233" t="s">
        <v>21336</v>
      </c>
      <c r="D10" s="234" t="s">
        <v>21337</v>
      </c>
      <c r="E10" s="234" t="s">
        <v>8387</v>
      </c>
      <c r="F10" s="233">
        <v>709909565</v>
      </c>
      <c r="G10" s="233">
        <v>506473702</v>
      </c>
      <c r="H10" s="233" t="s">
        <v>21338</v>
      </c>
      <c r="I10" s="235" t="s">
        <v>21339</v>
      </c>
      <c r="J10" s="235" t="s">
        <v>8367</v>
      </c>
      <c r="K10" s="235" t="s">
        <v>2435</v>
      </c>
      <c r="L10" s="235" t="s">
        <v>21340</v>
      </c>
      <c r="M10" s="235" t="s">
        <v>21341</v>
      </c>
      <c r="N10" s="235">
        <v>2150056727</v>
      </c>
      <c r="O10" s="145">
        <v>46021</v>
      </c>
      <c r="P10" s="235"/>
      <c r="Q10" s="145">
        <v>46022</v>
      </c>
      <c r="R10" s="236" t="s">
        <v>33</v>
      </c>
      <c r="S10" s="235">
        <v>0</v>
      </c>
      <c r="T10" s="235">
        <v>0</v>
      </c>
      <c r="U10" s="237">
        <v>46024</v>
      </c>
      <c r="V10" s="236" t="s">
        <v>36</v>
      </c>
      <c r="W10" s="238">
        <v>350</v>
      </c>
      <c r="X10" s="236" t="s">
        <v>37</v>
      </c>
      <c r="Y10" s="239" t="s">
        <v>14948</v>
      </c>
      <c r="Z10" s="239"/>
      <c r="AA10" s="236" t="s">
        <v>1846</v>
      </c>
      <c r="AB10" s="236" t="s">
        <v>34</v>
      </c>
      <c r="AC10" s="240"/>
      <c r="AD10" s="240"/>
    </row>
    <row r="11" spans="1:31" ht="15" customHeight="1" thickBot="1">
      <c r="A11" s="233" t="s">
        <v>8280</v>
      </c>
      <c r="B11" s="233" t="s">
        <v>8280</v>
      </c>
      <c r="C11" s="233" t="s">
        <v>21342</v>
      </c>
      <c r="D11" s="234" t="s">
        <v>21343</v>
      </c>
      <c r="E11" s="234" t="s">
        <v>21344</v>
      </c>
      <c r="F11" s="233">
        <v>707367433</v>
      </c>
      <c r="G11" s="233">
        <v>707279266</v>
      </c>
      <c r="H11" s="233" t="s">
        <v>21345</v>
      </c>
      <c r="I11" s="235" t="s">
        <v>21346</v>
      </c>
      <c r="J11" s="235" t="s">
        <v>8367</v>
      </c>
      <c r="K11" s="235" t="s">
        <v>4141</v>
      </c>
      <c r="L11" s="241" t="s">
        <v>21347</v>
      </c>
      <c r="M11" s="235" t="s">
        <v>21348</v>
      </c>
      <c r="N11" s="235">
        <v>2150056721</v>
      </c>
      <c r="O11" s="145">
        <v>46018</v>
      </c>
      <c r="P11" s="235"/>
      <c r="Q11" s="145">
        <v>46021</v>
      </c>
      <c r="R11" s="236" t="s">
        <v>33</v>
      </c>
      <c r="S11" s="235">
        <v>0</v>
      </c>
      <c r="T11" s="235">
        <v>0</v>
      </c>
      <c r="U11" s="237">
        <v>46024</v>
      </c>
      <c r="V11" s="236" t="s">
        <v>36</v>
      </c>
      <c r="W11" s="238">
        <v>150</v>
      </c>
      <c r="X11" s="236" t="s">
        <v>37</v>
      </c>
      <c r="Y11" s="239" t="s">
        <v>14948</v>
      </c>
      <c r="Z11" s="239"/>
      <c r="AA11" s="236" t="s">
        <v>1846</v>
      </c>
      <c r="AB11" s="236" t="s">
        <v>34</v>
      </c>
      <c r="AC11" s="240"/>
      <c r="AD11" s="240"/>
    </row>
    <row r="12" spans="1:31" ht="15" customHeight="1" thickBot="1">
      <c r="A12" s="233" t="s">
        <v>8280</v>
      </c>
      <c r="B12" s="233" t="s">
        <v>8280</v>
      </c>
      <c r="C12" s="233" t="s">
        <v>21349</v>
      </c>
      <c r="D12" s="234" t="s">
        <v>21350</v>
      </c>
      <c r="E12" s="234" t="s">
        <v>21351</v>
      </c>
      <c r="F12" s="233">
        <v>707367433</v>
      </c>
      <c r="G12" s="233">
        <v>707279266</v>
      </c>
      <c r="H12" s="233" t="s">
        <v>21352</v>
      </c>
      <c r="I12" s="235" t="s">
        <v>21353</v>
      </c>
      <c r="J12" s="235" t="s">
        <v>8367</v>
      </c>
      <c r="K12" s="235" t="s">
        <v>4141</v>
      </c>
      <c r="L12" s="241" t="s">
        <v>21347</v>
      </c>
      <c r="M12" s="235" t="s">
        <v>21354</v>
      </c>
      <c r="N12" s="235">
        <v>2150056732</v>
      </c>
      <c r="O12" s="145">
        <v>46018</v>
      </c>
      <c r="P12" s="235"/>
      <c r="Q12" s="145">
        <v>46021</v>
      </c>
      <c r="R12" s="236" t="s">
        <v>33</v>
      </c>
      <c r="S12" s="235">
        <v>0</v>
      </c>
      <c r="T12" s="235">
        <v>0</v>
      </c>
      <c r="U12" s="237">
        <v>46024</v>
      </c>
      <c r="V12" s="236" t="s">
        <v>36</v>
      </c>
      <c r="W12" s="238">
        <v>150</v>
      </c>
      <c r="X12" s="236" t="s">
        <v>37</v>
      </c>
      <c r="Y12" s="239" t="s">
        <v>14948</v>
      </c>
      <c r="Z12" s="239"/>
      <c r="AA12" s="236" t="s">
        <v>1846</v>
      </c>
      <c r="AB12" s="236" t="s">
        <v>34</v>
      </c>
      <c r="AC12" s="240"/>
      <c r="AD12" s="240"/>
    </row>
    <row r="13" spans="1:31" ht="15" customHeight="1" thickBot="1">
      <c r="A13" s="242" t="s">
        <v>24</v>
      </c>
      <c r="B13" s="242" t="s">
        <v>1085</v>
      </c>
      <c r="C13" s="243" t="s">
        <v>9543</v>
      </c>
      <c r="D13" s="244" t="s">
        <v>9544</v>
      </c>
      <c r="E13" s="243" t="s">
        <v>9545</v>
      </c>
      <c r="F13" s="243">
        <v>150662003</v>
      </c>
      <c r="G13" s="243">
        <v>788142692</v>
      </c>
      <c r="H13" s="242">
        <v>5.4453529999999999</v>
      </c>
      <c r="I13" s="242">
        <v>-3.9910030000000001</v>
      </c>
      <c r="J13" s="243" t="s">
        <v>1915</v>
      </c>
      <c r="K13" s="242" t="s">
        <v>1138</v>
      </c>
      <c r="L13" s="242" t="s">
        <v>9546</v>
      </c>
      <c r="M13" s="245" t="s">
        <v>9547</v>
      </c>
      <c r="N13" s="245">
        <v>2150056439</v>
      </c>
      <c r="O13" s="246">
        <v>46018</v>
      </c>
      <c r="P13" s="242"/>
      <c r="Q13" s="246">
        <v>46020</v>
      </c>
      <c r="R13" s="242" t="s">
        <v>33</v>
      </c>
      <c r="S13" s="242"/>
      <c r="T13" s="242">
        <v>0</v>
      </c>
      <c r="U13" s="247">
        <v>46025</v>
      </c>
      <c r="V13" s="242" t="s">
        <v>36</v>
      </c>
      <c r="W13" s="242">
        <v>100</v>
      </c>
      <c r="X13" s="242" t="s">
        <v>37</v>
      </c>
      <c r="Y13" s="248"/>
      <c r="Z13" s="248"/>
      <c r="AA13" s="242" t="s">
        <v>9189</v>
      </c>
      <c r="AB13" s="242" t="s">
        <v>34</v>
      </c>
      <c r="AC13" s="242" t="s">
        <v>9548</v>
      </c>
      <c r="AD13" s="249"/>
      <c r="AE13" s="250"/>
    </row>
    <row r="14" spans="1:31" ht="15" customHeight="1" thickBot="1">
      <c r="A14" s="242" t="s">
        <v>24</v>
      </c>
      <c r="B14" s="242" t="s">
        <v>1085</v>
      </c>
      <c r="C14" s="243" t="s">
        <v>9549</v>
      </c>
      <c r="D14" s="243" t="s">
        <v>9550</v>
      </c>
      <c r="E14" s="243" t="s">
        <v>9545</v>
      </c>
      <c r="F14" s="243">
        <v>748598583</v>
      </c>
      <c r="G14" s="243">
        <v>716836477</v>
      </c>
      <c r="H14" s="242">
        <v>5.4439209999999996</v>
      </c>
      <c r="I14" s="242">
        <v>-3.9867180000000002</v>
      </c>
      <c r="J14" s="243" t="s">
        <v>1917</v>
      </c>
      <c r="K14" s="242" t="s">
        <v>1090</v>
      </c>
      <c r="L14" s="242" t="s">
        <v>9551</v>
      </c>
      <c r="M14" s="245" t="s">
        <v>9552</v>
      </c>
      <c r="N14" s="245">
        <v>2150056441</v>
      </c>
      <c r="O14" s="246">
        <v>46017</v>
      </c>
      <c r="P14" s="242"/>
      <c r="Q14" s="246">
        <v>46018</v>
      </c>
      <c r="R14" s="242" t="s">
        <v>33</v>
      </c>
      <c r="S14" s="242"/>
      <c r="T14" s="242">
        <v>0</v>
      </c>
      <c r="U14" s="247">
        <v>46025</v>
      </c>
      <c r="V14" s="242" t="s">
        <v>36</v>
      </c>
      <c r="W14" s="242">
        <v>100</v>
      </c>
      <c r="X14" s="242" t="s">
        <v>37</v>
      </c>
      <c r="Y14" s="248"/>
      <c r="Z14" s="248"/>
      <c r="AA14" s="242" t="s">
        <v>9189</v>
      </c>
      <c r="AB14" s="242" t="s">
        <v>34</v>
      </c>
      <c r="AC14" s="242" t="s">
        <v>9553</v>
      </c>
      <c r="AD14" s="249"/>
      <c r="AE14" s="250"/>
    </row>
    <row r="15" spans="1:31" ht="15" customHeight="1" thickBot="1">
      <c r="A15" s="242" t="s">
        <v>24</v>
      </c>
      <c r="B15" s="242" t="s">
        <v>61</v>
      </c>
      <c r="C15" s="243" t="s">
        <v>9554</v>
      </c>
      <c r="D15" s="243" t="s">
        <v>9555</v>
      </c>
      <c r="E15" s="243" t="s">
        <v>9556</v>
      </c>
      <c r="F15" s="243">
        <v>565025223</v>
      </c>
      <c r="G15" s="243">
        <v>789011353</v>
      </c>
      <c r="H15" s="242">
        <v>5.3799539999999997</v>
      </c>
      <c r="I15" s="242">
        <v>-3.9237259999999998</v>
      </c>
      <c r="J15" s="243" t="s">
        <v>9557</v>
      </c>
      <c r="K15" s="242" t="s">
        <v>601</v>
      </c>
      <c r="L15" s="242" t="s">
        <v>9558</v>
      </c>
      <c r="M15" s="242" t="s">
        <v>9559</v>
      </c>
      <c r="N15" s="242">
        <v>2150056987</v>
      </c>
      <c r="O15" s="246">
        <v>46017</v>
      </c>
      <c r="P15" s="242"/>
      <c r="Q15" s="246">
        <v>46018</v>
      </c>
      <c r="R15" s="242" t="s">
        <v>33</v>
      </c>
      <c r="S15" s="242"/>
      <c r="T15" s="242">
        <v>1</v>
      </c>
      <c r="U15" s="247">
        <v>46025</v>
      </c>
      <c r="V15" s="242" t="s">
        <v>36</v>
      </c>
      <c r="W15" s="242">
        <v>200</v>
      </c>
      <c r="X15" s="242" t="s">
        <v>37</v>
      </c>
      <c r="Y15" s="248"/>
      <c r="Z15" s="248"/>
      <c r="AA15" s="242" t="s">
        <v>9189</v>
      </c>
      <c r="AB15" s="242" t="s">
        <v>34</v>
      </c>
      <c r="AC15" s="251" t="s">
        <v>9560</v>
      </c>
      <c r="AD15" s="252"/>
      <c r="AE15" s="250"/>
    </row>
    <row r="16" spans="1:31" ht="15" customHeight="1" thickBot="1">
      <c r="A16" s="242" t="s">
        <v>24</v>
      </c>
      <c r="B16" s="242" t="s">
        <v>1085</v>
      </c>
      <c r="C16" s="243" t="s">
        <v>9561</v>
      </c>
      <c r="D16" s="244" t="s">
        <v>9562</v>
      </c>
      <c r="E16" s="243" t="s">
        <v>9563</v>
      </c>
      <c r="F16" s="243">
        <v>709552657</v>
      </c>
      <c r="G16" s="243">
        <v>703554061</v>
      </c>
      <c r="H16" s="242">
        <v>5.4426509999999997</v>
      </c>
      <c r="I16" s="242">
        <v>-3.9905569999999999</v>
      </c>
      <c r="J16" s="243" t="s">
        <v>1915</v>
      </c>
      <c r="K16" s="242" t="s">
        <v>1138</v>
      </c>
      <c r="L16" s="242" t="s">
        <v>9564</v>
      </c>
      <c r="M16" s="245" t="s">
        <v>9565</v>
      </c>
      <c r="N16" s="245">
        <v>2150056458</v>
      </c>
      <c r="O16" s="246">
        <v>46014</v>
      </c>
      <c r="P16" s="242"/>
      <c r="Q16" s="246">
        <v>46020</v>
      </c>
      <c r="R16" s="242" t="s">
        <v>33</v>
      </c>
      <c r="S16" s="242"/>
      <c r="T16" s="242">
        <v>1</v>
      </c>
      <c r="U16" s="247">
        <v>46025</v>
      </c>
      <c r="V16" s="242" t="s">
        <v>36</v>
      </c>
      <c r="W16" s="242">
        <v>150</v>
      </c>
      <c r="X16" s="242" t="s">
        <v>37</v>
      </c>
      <c r="Y16" s="248"/>
      <c r="Z16" s="248"/>
      <c r="AA16" s="242" t="s">
        <v>9189</v>
      </c>
      <c r="AB16" s="242" t="s">
        <v>34</v>
      </c>
      <c r="AC16" s="251" t="s">
        <v>9566</v>
      </c>
      <c r="AD16" s="249"/>
      <c r="AE16" s="250"/>
    </row>
    <row r="17" spans="1:31" ht="15" customHeight="1" thickBot="1">
      <c r="A17" s="242" t="s">
        <v>24</v>
      </c>
      <c r="B17" s="251" t="s">
        <v>61</v>
      </c>
      <c r="C17" s="243" t="s">
        <v>9567</v>
      </c>
      <c r="D17" s="243" t="s">
        <v>9568</v>
      </c>
      <c r="E17" s="243" t="s">
        <v>9569</v>
      </c>
      <c r="F17" s="243">
        <v>102022264</v>
      </c>
      <c r="G17" s="243">
        <v>101011364</v>
      </c>
      <c r="H17" s="251">
        <v>5.3790019999999998</v>
      </c>
      <c r="I17" s="251">
        <v>-3.9357600000000001</v>
      </c>
      <c r="J17" s="243" t="s">
        <v>335</v>
      </c>
      <c r="K17" s="251" t="s">
        <v>1271</v>
      </c>
      <c r="L17" s="251" t="s">
        <v>9570</v>
      </c>
      <c r="M17" s="251" t="s">
        <v>9571</v>
      </c>
      <c r="N17" s="251">
        <v>2150056986</v>
      </c>
      <c r="O17" s="246">
        <v>46019</v>
      </c>
      <c r="P17" s="251"/>
      <c r="Q17" s="246">
        <v>46021</v>
      </c>
      <c r="R17" s="242" t="s">
        <v>33</v>
      </c>
      <c r="S17" s="242"/>
      <c r="T17" s="242">
        <v>0</v>
      </c>
      <c r="U17" s="247">
        <v>46025</v>
      </c>
      <c r="V17" s="242" t="s">
        <v>36</v>
      </c>
      <c r="W17" s="242">
        <v>100</v>
      </c>
      <c r="X17" s="242" t="s">
        <v>37</v>
      </c>
      <c r="Y17" s="248"/>
      <c r="Z17" s="248"/>
      <c r="AA17" s="242" t="s">
        <v>9189</v>
      </c>
      <c r="AB17" s="242" t="s">
        <v>34</v>
      </c>
      <c r="AC17" s="251" t="s">
        <v>9572</v>
      </c>
      <c r="AD17" s="253"/>
      <c r="AE17" s="250"/>
    </row>
    <row r="18" spans="1:31" ht="15" customHeight="1" thickBot="1">
      <c r="A18" s="251" t="s">
        <v>24</v>
      </c>
      <c r="B18" s="254" t="s">
        <v>61</v>
      </c>
      <c r="C18" s="243" t="s">
        <v>9573</v>
      </c>
      <c r="D18" s="255" t="s">
        <v>9574</v>
      </c>
      <c r="E18" s="255" t="s">
        <v>9575</v>
      </c>
      <c r="F18" s="251">
        <v>787081636</v>
      </c>
      <c r="G18" s="255">
        <v>152015269</v>
      </c>
      <c r="H18" s="255"/>
      <c r="I18" s="255"/>
      <c r="J18" s="254" t="s">
        <v>372</v>
      </c>
      <c r="K18" s="255"/>
      <c r="L18" s="254" t="s">
        <v>9576</v>
      </c>
      <c r="M18" s="255" t="s">
        <v>9577</v>
      </c>
      <c r="N18" s="255">
        <v>2150056984</v>
      </c>
      <c r="O18" s="246">
        <v>46022</v>
      </c>
      <c r="P18" s="256">
        <v>52</v>
      </c>
      <c r="Q18" s="246">
        <v>46024</v>
      </c>
      <c r="R18" s="254" t="s">
        <v>33</v>
      </c>
      <c r="S18" s="255"/>
      <c r="T18" s="255"/>
      <c r="U18" s="247">
        <v>46025</v>
      </c>
      <c r="V18" s="254" t="s">
        <v>36</v>
      </c>
      <c r="W18" s="255">
        <v>100</v>
      </c>
      <c r="X18" s="254" t="s">
        <v>37</v>
      </c>
      <c r="Y18" s="248"/>
      <c r="Z18" s="248"/>
      <c r="AA18" s="242" t="s">
        <v>9189</v>
      </c>
      <c r="AB18" s="254" t="s">
        <v>34</v>
      </c>
      <c r="AC18" s="255"/>
      <c r="AD18" s="253"/>
      <c r="AE18" s="250"/>
    </row>
    <row r="19" spans="1:31" ht="15" customHeight="1" thickBot="1">
      <c r="A19" s="242" t="s">
        <v>24</v>
      </c>
      <c r="B19" s="242" t="s">
        <v>1085</v>
      </c>
      <c r="C19" s="243" t="s">
        <v>9578</v>
      </c>
      <c r="D19" s="243" t="s">
        <v>9579</v>
      </c>
      <c r="E19" s="243" t="s">
        <v>9580</v>
      </c>
      <c r="F19" s="243">
        <v>103942403</v>
      </c>
      <c r="G19" s="243">
        <v>749179463</v>
      </c>
      <c r="H19" s="242">
        <v>5.44625</v>
      </c>
      <c r="I19" s="242">
        <v>-3.978974</v>
      </c>
      <c r="J19" s="243" t="s">
        <v>1824</v>
      </c>
      <c r="K19" s="242" t="s">
        <v>1090</v>
      </c>
      <c r="L19" s="242" t="s">
        <v>9581</v>
      </c>
      <c r="M19" s="245" t="s">
        <v>9582</v>
      </c>
      <c r="N19" s="245">
        <v>2150056443</v>
      </c>
      <c r="O19" s="246">
        <v>46014</v>
      </c>
      <c r="P19" s="242"/>
      <c r="Q19" s="246">
        <v>46018</v>
      </c>
      <c r="R19" s="242" t="s">
        <v>33</v>
      </c>
      <c r="S19" s="242"/>
      <c r="T19" s="242">
        <v>0</v>
      </c>
      <c r="U19" s="247">
        <v>46025</v>
      </c>
      <c r="V19" s="242" t="s">
        <v>36</v>
      </c>
      <c r="W19" s="242">
        <v>100</v>
      </c>
      <c r="X19" s="242" t="s">
        <v>37</v>
      </c>
      <c r="Y19" s="248"/>
      <c r="Z19" s="248"/>
      <c r="AA19" s="242" t="s">
        <v>9189</v>
      </c>
      <c r="AB19" s="242" t="s">
        <v>34</v>
      </c>
      <c r="AC19" s="251" t="s">
        <v>9583</v>
      </c>
      <c r="AD19" s="249"/>
      <c r="AE19" s="250"/>
    </row>
    <row r="20" spans="1:31" ht="15" customHeight="1" thickBot="1">
      <c r="A20" s="236" t="s">
        <v>4117</v>
      </c>
      <c r="B20" s="236" t="s">
        <v>4117</v>
      </c>
      <c r="C20" s="233"/>
      <c r="D20" s="233" t="s">
        <v>14944</v>
      </c>
      <c r="E20" s="234"/>
      <c r="F20" s="233">
        <v>747277111</v>
      </c>
      <c r="G20" s="233">
        <v>171118391</v>
      </c>
      <c r="H20" s="233" t="s">
        <v>14945</v>
      </c>
      <c r="I20" s="235"/>
      <c r="J20" s="235" t="s">
        <v>4664</v>
      </c>
      <c r="K20" s="235" t="s">
        <v>2435</v>
      </c>
      <c r="L20" s="235" t="s">
        <v>14946</v>
      </c>
      <c r="M20" s="257" t="s">
        <v>14947</v>
      </c>
      <c r="N20" s="235">
        <v>2150056087</v>
      </c>
      <c r="O20" s="258">
        <v>46024</v>
      </c>
      <c r="P20" s="238"/>
      <c r="Q20" s="258">
        <v>46024</v>
      </c>
      <c r="R20" s="236" t="s">
        <v>33</v>
      </c>
      <c r="S20" s="238">
        <v>0</v>
      </c>
      <c r="T20" s="238">
        <v>0</v>
      </c>
      <c r="U20" s="237">
        <v>46025</v>
      </c>
      <c r="V20" s="236" t="s">
        <v>36</v>
      </c>
      <c r="W20" s="238">
        <v>50</v>
      </c>
      <c r="X20" s="236" t="s">
        <v>37</v>
      </c>
      <c r="Y20" s="239" t="s">
        <v>14948</v>
      </c>
      <c r="Z20" s="239"/>
      <c r="AA20" s="236" t="s">
        <v>1846</v>
      </c>
      <c r="AB20" s="236"/>
      <c r="AC20" s="235"/>
      <c r="AD20" s="240"/>
    </row>
    <row r="21" spans="1:31" ht="15" customHeight="1" thickBot="1">
      <c r="A21" s="236" t="s">
        <v>4117</v>
      </c>
      <c r="B21" s="236" t="s">
        <v>4117</v>
      </c>
      <c r="C21" s="238" t="s">
        <v>14949</v>
      </c>
      <c r="D21" s="238" t="s">
        <v>14950</v>
      </c>
      <c r="E21" s="238" t="s">
        <v>14951</v>
      </c>
      <c r="F21" s="259">
        <v>788220522</v>
      </c>
      <c r="G21" s="260">
        <v>757574615</v>
      </c>
      <c r="H21" s="238" t="s">
        <v>14952</v>
      </c>
      <c r="I21" s="238" t="s">
        <v>14953</v>
      </c>
      <c r="J21" s="238" t="s">
        <v>4231</v>
      </c>
      <c r="K21" s="238" t="s">
        <v>4124</v>
      </c>
      <c r="L21" s="238" t="s">
        <v>14954</v>
      </c>
      <c r="M21" s="257" t="s">
        <v>14955</v>
      </c>
      <c r="N21" s="257">
        <v>2150056245</v>
      </c>
      <c r="O21" s="258">
        <v>46015</v>
      </c>
      <c r="P21" s="238"/>
      <c r="Q21" s="258">
        <v>46020</v>
      </c>
      <c r="R21" s="236" t="s">
        <v>33</v>
      </c>
      <c r="S21" s="238">
        <v>0</v>
      </c>
      <c r="T21" s="238">
        <v>0</v>
      </c>
      <c r="U21" s="237">
        <v>46025</v>
      </c>
      <c r="V21" s="236" t="s">
        <v>36</v>
      </c>
      <c r="W21" s="238">
        <v>150</v>
      </c>
      <c r="X21" s="236" t="s">
        <v>37</v>
      </c>
      <c r="Y21" s="239" t="s">
        <v>14948</v>
      </c>
      <c r="Z21" s="239"/>
      <c r="AA21" s="261" t="s">
        <v>1846</v>
      </c>
      <c r="AB21" s="261" t="s">
        <v>34</v>
      </c>
      <c r="AC21" s="236"/>
      <c r="AD21" s="240"/>
    </row>
    <row r="22" spans="1:31" ht="15" customHeight="1" thickBot="1">
      <c r="A22" s="236" t="s">
        <v>4117</v>
      </c>
      <c r="B22" s="236" t="s">
        <v>4117</v>
      </c>
      <c r="C22" s="238" t="s">
        <v>14956</v>
      </c>
      <c r="D22" s="238" t="s">
        <v>14957</v>
      </c>
      <c r="E22" s="238" t="s">
        <v>14958</v>
      </c>
      <c r="F22" s="259">
        <v>757420854</v>
      </c>
      <c r="G22" s="260">
        <v>505912042</v>
      </c>
      <c r="H22" s="238" t="s">
        <v>14959</v>
      </c>
      <c r="I22" s="238" t="s">
        <v>14960</v>
      </c>
      <c r="J22" s="238" t="s">
        <v>4168</v>
      </c>
      <c r="K22" s="238" t="s">
        <v>2435</v>
      </c>
      <c r="L22" s="238" t="s">
        <v>14961</v>
      </c>
      <c r="M22" s="257" t="s">
        <v>14962</v>
      </c>
      <c r="N22" s="257">
        <v>2150056247</v>
      </c>
      <c r="O22" s="258">
        <v>46014</v>
      </c>
      <c r="P22" s="238"/>
      <c r="Q22" s="258">
        <v>46020</v>
      </c>
      <c r="R22" s="236" t="s">
        <v>33</v>
      </c>
      <c r="S22" s="238">
        <v>0</v>
      </c>
      <c r="T22" s="238">
        <v>1</v>
      </c>
      <c r="U22" s="237">
        <v>46025</v>
      </c>
      <c r="V22" s="236" t="s">
        <v>36</v>
      </c>
      <c r="W22" s="238">
        <v>150</v>
      </c>
      <c r="X22" s="236" t="s">
        <v>37</v>
      </c>
      <c r="Y22" s="239" t="s">
        <v>14948</v>
      </c>
      <c r="Z22" s="239"/>
      <c r="AA22" s="261" t="s">
        <v>1846</v>
      </c>
      <c r="AB22" s="261" t="s">
        <v>34</v>
      </c>
      <c r="AC22" s="236"/>
      <c r="AD22" s="240"/>
    </row>
    <row r="23" spans="1:31" ht="15" customHeight="1" thickBot="1">
      <c r="A23" s="236" t="s">
        <v>4117</v>
      </c>
      <c r="B23" s="236" t="s">
        <v>4117</v>
      </c>
      <c r="C23" s="238" t="s">
        <v>14963</v>
      </c>
      <c r="D23" s="238" t="s">
        <v>14964</v>
      </c>
      <c r="E23" s="238" t="s">
        <v>14965</v>
      </c>
      <c r="F23" s="259">
        <v>153590114</v>
      </c>
      <c r="G23" s="260">
        <v>708477975</v>
      </c>
      <c r="H23" s="238" t="s">
        <v>14966</v>
      </c>
      <c r="I23" s="238" t="s">
        <v>14967</v>
      </c>
      <c r="J23" s="238" t="s">
        <v>4389</v>
      </c>
      <c r="K23" s="238" t="s">
        <v>4141</v>
      </c>
      <c r="L23" s="238" t="s">
        <v>14968</v>
      </c>
      <c r="M23" s="257" t="s">
        <v>14969</v>
      </c>
      <c r="N23" s="257">
        <v>2150056244</v>
      </c>
      <c r="O23" s="258">
        <v>46014</v>
      </c>
      <c r="P23" s="238"/>
      <c r="Q23" s="258">
        <v>46022</v>
      </c>
      <c r="R23" s="236" t="s">
        <v>33</v>
      </c>
      <c r="S23" s="238">
        <v>0</v>
      </c>
      <c r="T23" s="238">
        <v>1</v>
      </c>
      <c r="U23" s="237">
        <v>46025</v>
      </c>
      <c r="V23" s="236" t="s">
        <v>36</v>
      </c>
      <c r="W23" s="238">
        <v>150</v>
      </c>
      <c r="X23" s="236" t="s">
        <v>37</v>
      </c>
      <c r="Y23" s="239" t="s">
        <v>14948</v>
      </c>
      <c r="Z23" s="239"/>
      <c r="AA23" s="261" t="s">
        <v>1846</v>
      </c>
      <c r="AB23" s="261" t="s">
        <v>34</v>
      </c>
      <c r="AC23" s="236"/>
      <c r="AD23" s="240"/>
    </row>
    <row r="24" spans="1:31" ht="15" customHeight="1" thickBot="1">
      <c r="A24" s="236" t="s">
        <v>4117</v>
      </c>
      <c r="B24" s="236" t="s">
        <v>4117</v>
      </c>
      <c r="C24" s="238" t="s">
        <v>14970</v>
      </c>
      <c r="D24" s="238" t="s">
        <v>14971</v>
      </c>
      <c r="E24" s="238" t="s">
        <v>14972</v>
      </c>
      <c r="F24" s="259">
        <v>707715515</v>
      </c>
      <c r="G24" s="260">
        <v>504617030</v>
      </c>
      <c r="H24" s="238" t="s">
        <v>14973</v>
      </c>
      <c r="I24" s="238" t="s">
        <v>14974</v>
      </c>
      <c r="J24" s="238" t="s">
        <v>4193</v>
      </c>
      <c r="K24" s="238" t="s">
        <v>4141</v>
      </c>
      <c r="L24" s="238" t="s">
        <v>4571</v>
      </c>
      <c r="M24" s="257" t="s">
        <v>14975</v>
      </c>
      <c r="N24" s="257">
        <v>2150056248</v>
      </c>
      <c r="O24" s="258">
        <v>46015</v>
      </c>
      <c r="P24" s="238"/>
      <c r="Q24" s="258">
        <v>46020</v>
      </c>
      <c r="R24" s="236" t="s">
        <v>33</v>
      </c>
      <c r="S24" s="238">
        <v>0</v>
      </c>
      <c r="T24" s="238">
        <v>0</v>
      </c>
      <c r="U24" s="237">
        <v>46025</v>
      </c>
      <c r="V24" s="236" t="s">
        <v>36</v>
      </c>
      <c r="W24" s="238">
        <v>50</v>
      </c>
      <c r="X24" s="236" t="s">
        <v>37</v>
      </c>
      <c r="Y24" s="239" t="s">
        <v>14948</v>
      </c>
      <c r="Z24" s="239"/>
      <c r="AA24" s="261" t="s">
        <v>1846</v>
      </c>
      <c r="AB24" s="261" t="s">
        <v>34</v>
      </c>
      <c r="AC24" s="236"/>
      <c r="AD24" s="240"/>
    </row>
    <row r="25" spans="1:31" ht="15" customHeight="1" thickBot="1">
      <c r="A25" s="236" t="s">
        <v>5333</v>
      </c>
      <c r="B25" s="236" t="s">
        <v>5333</v>
      </c>
      <c r="C25" s="233" t="s">
        <v>19126</v>
      </c>
      <c r="D25" s="234" t="s">
        <v>19127</v>
      </c>
      <c r="E25" s="233" t="s">
        <v>19128</v>
      </c>
      <c r="F25" s="233">
        <v>758907488</v>
      </c>
      <c r="G25" s="233">
        <v>759348119</v>
      </c>
      <c r="H25" s="233" t="s">
        <v>19129</v>
      </c>
      <c r="I25" s="235" t="s">
        <v>19130</v>
      </c>
      <c r="J25" s="235" t="s">
        <v>5689</v>
      </c>
      <c r="K25" s="235" t="s">
        <v>4141</v>
      </c>
      <c r="L25" s="235" t="s">
        <v>5690</v>
      </c>
      <c r="M25" s="235" t="s">
        <v>19131</v>
      </c>
      <c r="N25" s="235">
        <v>2150056126</v>
      </c>
      <c r="O25" s="145">
        <v>46020</v>
      </c>
      <c r="P25" s="235"/>
      <c r="Q25" s="145">
        <v>46021</v>
      </c>
      <c r="R25" s="236" t="s">
        <v>33</v>
      </c>
      <c r="S25" s="262">
        <v>0</v>
      </c>
      <c r="T25" s="262">
        <v>0</v>
      </c>
      <c r="U25" s="237">
        <v>46025</v>
      </c>
      <c r="V25" s="236" t="s">
        <v>36</v>
      </c>
      <c r="W25" s="263">
        <v>200</v>
      </c>
      <c r="X25" s="236" t="s">
        <v>37</v>
      </c>
      <c r="Y25" s="239" t="s">
        <v>14948</v>
      </c>
      <c r="Z25" s="239"/>
      <c r="AA25" s="261" t="s">
        <v>1846</v>
      </c>
      <c r="AB25" s="261" t="s">
        <v>34</v>
      </c>
      <c r="AC25" s="236"/>
      <c r="AD25" s="240"/>
    </row>
    <row r="26" spans="1:31" ht="15" customHeight="1" thickBot="1">
      <c r="A26" s="264" t="s">
        <v>5333</v>
      </c>
      <c r="B26" s="264" t="s">
        <v>5333</v>
      </c>
      <c r="C26" s="233" t="s">
        <v>19132</v>
      </c>
      <c r="D26" s="234" t="s">
        <v>19133</v>
      </c>
      <c r="E26" s="233" t="s">
        <v>6978</v>
      </c>
      <c r="F26" s="233">
        <v>748745684</v>
      </c>
      <c r="G26" s="233">
        <v>747582062</v>
      </c>
      <c r="H26" s="233" t="s">
        <v>19134</v>
      </c>
      <c r="I26" s="235" t="s">
        <v>19135</v>
      </c>
      <c r="J26" s="235" t="s">
        <v>5801</v>
      </c>
      <c r="K26" s="235" t="s">
        <v>4141</v>
      </c>
      <c r="L26" s="235" t="s">
        <v>19136</v>
      </c>
      <c r="M26" s="235" t="s">
        <v>19137</v>
      </c>
      <c r="N26" s="235">
        <v>2150055913</v>
      </c>
      <c r="O26" s="145">
        <v>46018</v>
      </c>
      <c r="P26" s="235"/>
      <c r="Q26" s="145">
        <v>46021</v>
      </c>
      <c r="R26" s="236" t="s">
        <v>33</v>
      </c>
      <c r="S26" s="262">
        <v>0</v>
      </c>
      <c r="T26" s="262">
        <v>0</v>
      </c>
      <c r="U26" s="237">
        <v>46025</v>
      </c>
      <c r="V26" s="236" t="s">
        <v>36</v>
      </c>
      <c r="W26" s="263">
        <v>200</v>
      </c>
      <c r="X26" s="236" t="s">
        <v>37</v>
      </c>
      <c r="Y26" s="239" t="s">
        <v>14948</v>
      </c>
      <c r="Z26" s="239"/>
      <c r="AA26" s="261" t="s">
        <v>1846</v>
      </c>
      <c r="AB26" s="261" t="s">
        <v>34</v>
      </c>
      <c r="AC26" s="236"/>
      <c r="AD26" s="240"/>
    </row>
    <row r="27" spans="1:31" ht="15" customHeight="1" thickBot="1">
      <c r="A27" s="265" t="s">
        <v>5333</v>
      </c>
      <c r="B27" s="265" t="s">
        <v>5333</v>
      </c>
      <c r="C27" s="266" t="s">
        <v>19138</v>
      </c>
      <c r="D27" s="267" t="s">
        <v>19139</v>
      </c>
      <c r="E27" s="266" t="s">
        <v>19140</v>
      </c>
      <c r="F27" s="266">
        <v>505522744</v>
      </c>
      <c r="G27" s="266">
        <v>757816473</v>
      </c>
      <c r="H27" s="266" t="s">
        <v>19141</v>
      </c>
      <c r="I27" s="268" t="s">
        <v>19142</v>
      </c>
      <c r="J27" s="268" t="s">
        <v>6839</v>
      </c>
      <c r="K27" s="268" t="s">
        <v>4194</v>
      </c>
      <c r="L27" s="268" t="s">
        <v>7448</v>
      </c>
      <c r="M27" s="268" t="s">
        <v>19143</v>
      </c>
      <c r="N27" s="268">
        <v>2150056274</v>
      </c>
      <c r="O27" s="269">
        <v>46021</v>
      </c>
      <c r="P27" s="268"/>
      <c r="Q27" s="269">
        <v>46022</v>
      </c>
      <c r="R27" s="265" t="s">
        <v>33</v>
      </c>
      <c r="S27" s="270">
        <v>0</v>
      </c>
      <c r="T27" s="270">
        <v>0</v>
      </c>
      <c r="U27" s="271">
        <v>46025</v>
      </c>
      <c r="V27" s="265" t="s">
        <v>36</v>
      </c>
      <c r="W27" s="272">
        <v>150</v>
      </c>
      <c r="X27" s="265" t="s">
        <v>37</v>
      </c>
      <c r="Y27" s="239" t="s">
        <v>14948</v>
      </c>
      <c r="Z27" s="239"/>
      <c r="AA27" s="273" t="s">
        <v>1846</v>
      </c>
      <c r="AB27" s="273" t="s">
        <v>34</v>
      </c>
      <c r="AC27" s="265"/>
      <c r="AD27" s="219"/>
    </row>
    <row r="28" spans="1:31" ht="15" customHeight="1" thickBot="1">
      <c r="A28" s="265" t="s">
        <v>5333</v>
      </c>
      <c r="B28" s="265" t="s">
        <v>5333</v>
      </c>
      <c r="C28" s="266" t="s">
        <v>19144</v>
      </c>
      <c r="D28" s="267" t="s">
        <v>19145</v>
      </c>
      <c r="E28" s="266" t="s">
        <v>19146</v>
      </c>
      <c r="F28" s="266">
        <v>749539623</v>
      </c>
      <c r="G28" s="266">
        <v>749539623</v>
      </c>
      <c r="H28" s="266" t="s">
        <v>19147</v>
      </c>
      <c r="I28" s="268" t="s">
        <v>19148</v>
      </c>
      <c r="J28" s="268" t="s">
        <v>5801</v>
      </c>
      <c r="K28" s="268" t="s">
        <v>4141</v>
      </c>
      <c r="L28" s="268" t="s">
        <v>19136</v>
      </c>
      <c r="M28" s="268" t="s">
        <v>19149</v>
      </c>
      <c r="N28" s="268">
        <v>2150056017</v>
      </c>
      <c r="O28" s="269">
        <v>46008</v>
      </c>
      <c r="P28" s="268"/>
      <c r="Q28" s="269">
        <v>46022</v>
      </c>
      <c r="R28" s="265" t="s">
        <v>33</v>
      </c>
      <c r="S28" s="270">
        <v>0</v>
      </c>
      <c r="T28" s="270">
        <v>0</v>
      </c>
      <c r="U28" s="271">
        <v>46025</v>
      </c>
      <c r="V28" s="265" t="s">
        <v>36</v>
      </c>
      <c r="W28" s="272">
        <v>200</v>
      </c>
      <c r="X28" s="265" t="s">
        <v>37</v>
      </c>
      <c r="Y28" s="239" t="s">
        <v>14948</v>
      </c>
      <c r="Z28" s="239"/>
      <c r="AA28" s="273" t="s">
        <v>1846</v>
      </c>
      <c r="AB28" s="273" t="s">
        <v>34</v>
      </c>
      <c r="AC28" s="265"/>
      <c r="AD28" s="219"/>
    </row>
    <row r="29" spans="1:31" ht="15" customHeight="1" thickBot="1">
      <c r="A29" s="266" t="s">
        <v>8280</v>
      </c>
      <c r="B29" s="266" t="s">
        <v>8280</v>
      </c>
      <c r="C29" s="266" t="s">
        <v>21355</v>
      </c>
      <c r="D29" s="267" t="s">
        <v>21356</v>
      </c>
      <c r="E29" s="267" t="s">
        <v>8340</v>
      </c>
      <c r="F29" s="266">
        <v>759517492</v>
      </c>
      <c r="G29" s="266">
        <v>170496440</v>
      </c>
      <c r="H29" s="266" t="s">
        <v>21357</v>
      </c>
      <c r="I29" s="268" t="s">
        <v>21358</v>
      </c>
      <c r="J29" s="268" t="s">
        <v>8286</v>
      </c>
      <c r="K29" s="268" t="s">
        <v>4141</v>
      </c>
      <c r="L29" s="268" t="s">
        <v>21359</v>
      </c>
      <c r="M29" s="268" t="s">
        <v>21360</v>
      </c>
      <c r="N29" s="268">
        <v>2150056731</v>
      </c>
      <c r="O29" s="269">
        <v>46018</v>
      </c>
      <c r="P29" s="268"/>
      <c r="Q29" s="269">
        <v>46021</v>
      </c>
      <c r="R29" s="265" t="s">
        <v>33</v>
      </c>
      <c r="S29" s="268">
        <v>0</v>
      </c>
      <c r="T29" s="268">
        <v>0</v>
      </c>
      <c r="U29" s="271">
        <v>46025</v>
      </c>
      <c r="V29" s="265" t="s">
        <v>36</v>
      </c>
      <c r="W29" s="274">
        <v>150</v>
      </c>
      <c r="X29" s="265" t="s">
        <v>37</v>
      </c>
      <c r="Y29" s="239" t="s">
        <v>14948</v>
      </c>
      <c r="Z29" s="239"/>
      <c r="AA29" s="265" t="s">
        <v>1846</v>
      </c>
      <c r="AB29" s="265" t="s">
        <v>34</v>
      </c>
      <c r="AC29" s="218"/>
      <c r="AD29" s="219"/>
    </row>
    <row r="30" spans="1:31" ht="15" customHeight="1" thickBot="1">
      <c r="A30" s="266" t="s">
        <v>8280</v>
      </c>
      <c r="B30" s="266" t="s">
        <v>8280</v>
      </c>
      <c r="C30" s="266" t="s">
        <v>21361</v>
      </c>
      <c r="D30" s="267" t="s">
        <v>21362</v>
      </c>
      <c r="E30" s="267" t="s">
        <v>8387</v>
      </c>
      <c r="F30" s="266">
        <v>747685249</v>
      </c>
      <c r="G30" s="266">
        <v>101770387</v>
      </c>
      <c r="H30" s="266" t="s">
        <v>21363</v>
      </c>
      <c r="I30" s="268" t="s">
        <v>21364</v>
      </c>
      <c r="J30" s="268" t="s">
        <v>8367</v>
      </c>
      <c r="K30" s="268" t="s">
        <v>2435</v>
      </c>
      <c r="L30" s="268" t="s">
        <v>21365</v>
      </c>
      <c r="M30" s="268" t="s">
        <v>21366</v>
      </c>
      <c r="N30" s="268">
        <v>2150056720</v>
      </c>
      <c r="O30" s="269">
        <v>46018</v>
      </c>
      <c r="P30" s="268"/>
      <c r="Q30" s="269">
        <v>46021</v>
      </c>
      <c r="R30" s="265" t="s">
        <v>33</v>
      </c>
      <c r="S30" s="268">
        <v>0</v>
      </c>
      <c r="T30" s="268">
        <v>0</v>
      </c>
      <c r="U30" s="271">
        <v>46025</v>
      </c>
      <c r="V30" s="265" t="s">
        <v>36</v>
      </c>
      <c r="W30" s="274">
        <v>150</v>
      </c>
      <c r="X30" s="265" t="s">
        <v>37</v>
      </c>
      <c r="Y30" s="239" t="s">
        <v>14948</v>
      </c>
      <c r="Z30" s="239"/>
      <c r="AA30" s="265" t="s">
        <v>1846</v>
      </c>
      <c r="AB30" s="265" t="s">
        <v>34</v>
      </c>
      <c r="AC30" s="218"/>
      <c r="AD30" s="219"/>
    </row>
    <row r="31" spans="1:31" ht="15" customHeight="1" thickBot="1">
      <c r="A31" s="266" t="s">
        <v>8280</v>
      </c>
      <c r="B31" s="266" t="s">
        <v>8280</v>
      </c>
      <c r="C31" s="266" t="s">
        <v>21367</v>
      </c>
      <c r="D31" s="267" t="s">
        <v>21368</v>
      </c>
      <c r="E31" s="267" t="s">
        <v>21369</v>
      </c>
      <c r="F31" s="266">
        <v>101080508</v>
      </c>
      <c r="G31" s="266">
        <v>101080508</v>
      </c>
      <c r="H31" s="266" t="s">
        <v>21370</v>
      </c>
      <c r="I31" s="268" t="s">
        <v>21371</v>
      </c>
      <c r="J31" s="268" t="s">
        <v>8367</v>
      </c>
      <c r="K31" s="268" t="s">
        <v>4141</v>
      </c>
      <c r="L31" s="268" t="s">
        <v>21372</v>
      </c>
      <c r="M31" s="268" t="s">
        <v>21373</v>
      </c>
      <c r="N31" s="268">
        <v>2150056736</v>
      </c>
      <c r="O31" s="269">
        <v>46021</v>
      </c>
      <c r="P31" s="268"/>
      <c r="Q31" s="269">
        <v>46022</v>
      </c>
      <c r="R31" s="265" t="s">
        <v>33</v>
      </c>
      <c r="S31" s="268">
        <v>0</v>
      </c>
      <c r="T31" s="268">
        <v>0</v>
      </c>
      <c r="U31" s="271">
        <v>46025</v>
      </c>
      <c r="V31" s="265" t="s">
        <v>36</v>
      </c>
      <c r="W31" s="274">
        <v>100</v>
      </c>
      <c r="X31" s="265" t="s">
        <v>37</v>
      </c>
      <c r="Y31" s="239" t="s">
        <v>14948</v>
      </c>
      <c r="Z31" s="239"/>
      <c r="AA31" s="265" t="s">
        <v>1846</v>
      </c>
      <c r="AB31" s="265" t="s">
        <v>34</v>
      </c>
      <c r="AC31" s="218"/>
      <c r="AD31" s="219"/>
    </row>
    <row r="32" spans="1:31" ht="15" customHeight="1" thickBot="1">
      <c r="A32" s="266" t="s">
        <v>8280</v>
      </c>
      <c r="B32" s="266" t="s">
        <v>8280</v>
      </c>
      <c r="C32" s="266" t="s">
        <v>21374</v>
      </c>
      <c r="D32" s="267" t="s">
        <v>21375</v>
      </c>
      <c r="E32" s="267" t="s">
        <v>8340</v>
      </c>
      <c r="F32" s="266">
        <v>709982553</v>
      </c>
      <c r="G32" s="266">
        <v>102760406</v>
      </c>
      <c r="H32" s="266" t="s">
        <v>21376</v>
      </c>
      <c r="I32" s="268" t="s">
        <v>21377</v>
      </c>
      <c r="J32" s="268" t="s">
        <v>8286</v>
      </c>
      <c r="K32" s="268" t="s">
        <v>4141</v>
      </c>
      <c r="L32" s="268" t="s">
        <v>21378</v>
      </c>
      <c r="M32" s="268" t="s">
        <v>21379</v>
      </c>
      <c r="N32" s="268">
        <v>2150056730</v>
      </c>
      <c r="O32" s="269">
        <v>46021</v>
      </c>
      <c r="P32" s="268"/>
      <c r="Q32" s="269">
        <v>46022</v>
      </c>
      <c r="R32" s="265" t="s">
        <v>33</v>
      </c>
      <c r="S32" s="268">
        <v>0</v>
      </c>
      <c r="T32" s="268">
        <v>0</v>
      </c>
      <c r="U32" s="271">
        <v>46025</v>
      </c>
      <c r="V32" s="265" t="s">
        <v>36</v>
      </c>
      <c r="W32" s="274">
        <v>150</v>
      </c>
      <c r="X32" s="265" t="s">
        <v>37</v>
      </c>
      <c r="Y32" s="239" t="s">
        <v>14948</v>
      </c>
      <c r="Z32" s="239"/>
      <c r="AA32" s="265" t="s">
        <v>1846</v>
      </c>
      <c r="AB32" s="265" t="s">
        <v>34</v>
      </c>
      <c r="AC32" s="218"/>
      <c r="AD32" s="219"/>
    </row>
    <row r="33" spans="1:31" ht="15" customHeight="1" thickBot="1">
      <c r="A33" s="266" t="s">
        <v>8280</v>
      </c>
      <c r="B33" s="266" t="s">
        <v>8280</v>
      </c>
      <c r="C33" s="266" t="s">
        <v>21380</v>
      </c>
      <c r="D33" s="267" t="s">
        <v>21381</v>
      </c>
      <c r="E33" s="267" t="s">
        <v>8387</v>
      </c>
      <c r="F33" s="266">
        <v>102754573</v>
      </c>
      <c r="G33" s="266">
        <v>747783364</v>
      </c>
      <c r="H33" s="266" t="s">
        <v>21382</v>
      </c>
      <c r="I33" s="268" t="s">
        <v>21383</v>
      </c>
      <c r="J33" s="268" t="s">
        <v>8367</v>
      </c>
      <c r="K33" s="268" t="s">
        <v>2435</v>
      </c>
      <c r="L33" s="268" t="s">
        <v>21384</v>
      </c>
      <c r="M33" s="268" t="s">
        <v>21385</v>
      </c>
      <c r="N33" s="268">
        <v>2150056735</v>
      </c>
      <c r="O33" s="269">
        <v>46022</v>
      </c>
      <c r="P33" s="268"/>
      <c r="Q33" s="269">
        <v>46022</v>
      </c>
      <c r="R33" s="265" t="s">
        <v>33</v>
      </c>
      <c r="S33" s="268">
        <v>0</v>
      </c>
      <c r="T33" s="268">
        <v>1</v>
      </c>
      <c r="U33" s="271">
        <v>46025</v>
      </c>
      <c r="V33" s="265" t="s">
        <v>36</v>
      </c>
      <c r="W33" s="274">
        <v>150</v>
      </c>
      <c r="X33" s="265" t="s">
        <v>37</v>
      </c>
      <c r="Y33" s="239" t="s">
        <v>14948</v>
      </c>
      <c r="Z33" s="239"/>
      <c r="AA33" s="265" t="s">
        <v>1846</v>
      </c>
      <c r="AB33" s="265" t="s">
        <v>34</v>
      </c>
      <c r="AC33" s="218"/>
      <c r="AD33" s="219"/>
    </row>
    <row r="34" spans="1:31" ht="15" customHeight="1" thickBot="1">
      <c r="A34" s="275" t="s">
        <v>24</v>
      </c>
      <c r="B34" s="275" t="s">
        <v>25</v>
      </c>
      <c r="C34" s="276" t="s">
        <v>9584</v>
      </c>
      <c r="D34" s="276" t="s">
        <v>9585</v>
      </c>
      <c r="E34" s="276" t="s">
        <v>1939</v>
      </c>
      <c r="F34" s="276">
        <v>103429035</v>
      </c>
      <c r="G34" s="276">
        <v>141400737</v>
      </c>
      <c r="H34" s="275">
        <v>5.4152829999999996</v>
      </c>
      <c r="I34" s="275">
        <v>-3.8956849999999998</v>
      </c>
      <c r="J34" s="276" t="s">
        <v>9586</v>
      </c>
      <c r="K34" s="275" t="s">
        <v>349</v>
      </c>
      <c r="L34" s="275" t="s">
        <v>9587</v>
      </c>
      <c r="M34" s="277" t="s">
        <v>9588</v>
      </c>
      <c r="N34" s="277">
        <v>2150056972</v>
      </c>
      <c r="O34" s="278">
        <v>46018</v>
      </c>
      <c r="P34" s="279">
        <v>55</v>
      </c>
      <c r="Q34" s="278">
        <v>46021</v>
      </c>
      <c r="R34" s="275" t="s">
        <v>33</v>
      </c>
      <c r="S34" s="275"/>
      <c r="T34" s="275">
        <v>0</v>
      </c>
      <c r="U34" s="280">
        <v>46027</v>
      </c>
      <c r="V34" s="275" t="s">
        <v>36</v>
      </c>
      <c r="W34" s="275">
        <v>100</v>
      </c>
      <c r="X34" s="281" t="s">
        <v>37</v>
      </c>
      <c r="Y34" s="282"/>
      <c r="Z34" s="282"/>
      <c r="AA34" s="281" t="s">
        <v>9189</v>
      </c>
      <c r="AB34" s="275" t="s">
        <v>34</v>
      </c>
      <c r="AC34" s="275" t="s">
        <v>9589</v>
      </c>
      <c r="AD34" s="283"/>
      <c r="AE34" s="250"/>
    </row>
    <row r="35" spans="1:31" ht="15" customHeight="1" thickBot="1">
      <c r="A35" s="281" t="s">
        <v>24</v>
      </c>
      <c r="B35" s="281" t="s">
        <v>1085</v>
      </c>
      <c r="C35" s="284" t="s">
        <v>9590</v>
      </c>
      <c r="D35" s="284" t="s">
        <v>9591</v>
      </c>
      <c r="E35" s="284" t="s">
        <v>9592</v>
      </c>
      <c r="F35" s="284">
        <v>102058744</v>
      </c>
      <c r="G35" s="284">
        <v>759470828</v>
      </c>
      <c r="H35" s="281">
        <v>5.4431750000000001</v>
      </c>
      <c r="I35" s="281">
        <v>-3.9935679999999998</v>
      </c>
      <c r="J35" s="284" t="s">
        <v>1915</v>
      </c>
      <c r="K35" s="281" t="s">
        <v>1090</v>
      </c>
      <c r="L35" s="281" t="s">
        <v>9593</v>
      </c>
      <c r="M35" s="277" t="s">
        <v>9594</v>
      </c>
      <c r="N35" s="277">
        <v>2150056686</v>
      </c>
      <c r="O35" s="285">
        <v>45996</v>
      </c>
      <c r="P35" s="279">
        <v>79</v>
      </c>
      <c r="Q35" s="285">
        <v>45997</v>
      </c>
      <c r="R35" s="281" t="s">
        <v>115</v>
      </c>
      <c r="S35" s="281"/>
      <c r="T35" s="281">
        <v>0</v>
      </c>
      <c r="U35" s="286">
        <v>46027</v>
      </c>
      <c r="V35" s="281" t="s">
        <v>36</v>
      </c>
      <c r="W35" s="281">
        <v>100</v>
      </c>
      <c r="X35" s="281" t="s">
        <v>37</v>
      </c>
      <c r="Y35" s="282"/>
      <c r="Z35" s="282"/>
      <c r="AA35" s="281" t="s">
        <v>9189</v>
      </c>
      <c r="AB35" s="281" t="s">
        <v>34</v>
      </c>
      <c r="AC35" s="281" t="s">
        <v>9595</v>
      </c>
      <c r="AD35" s="287"/>
      <c r="AE35" s="250"/>
    </row>
    <row r="36" spans="1:31" ht="15" customHeight="1" thickBot="1">
      <c r="A36" s="275" t="s">
        <v>24</v>
      </c>
      <c r="B36" s="275" t="s">
        <v>25</v>
      </c>
      <c r="C36" s="276" t="s">
        <v>9596</v>
      </c>
      <c r="D36" s="276" t="s">
        <v>9597</v>
      </c>
      <c r="E36" s="276" t="s">
        <v>9598</v>
      </c>
      <c r="F36" s="276">
        <v>555570704</v>
      </c>
      <c r="G36" s="276">
        <v>789986677</v>
      </c>
      <c r="H36" s="275">
        <v>5.3755600000000001</v>
      </c>
      <c r="I36" s="275">
        <v>-3.8828100000000001</v>
      </c>
      <c r="J36" s="276" t="s">
        <v>287</v>
      </c>
      <c r="K36" s="275" t="s">
        <v>90</v>
      </c>
      <c r="L36" s="275" t="s">
        <v>9599</v>
      </c>
      <c r="M36" s="277" t="s">
        <v>9600</v>
      </c>
      <c r="N36" s="277">
        <v>2150056971</v>
      </c>
      <c r="O36" s="278">
        <v>46018</v>
      </c>
      <c r="P36" s="279">
        <v>55</v>
      </c>
      <c r="Q36" s="278">
        <v>46021</v>
      </c>
      <c r="R36" s="275" t="s">
        <v>33</v>
      </c>
      <c r="S36" s="275"/>
      <c r="T36" s="275">
        <v>0</v>
      </c>
      <c r="U36" s="280">
        <v>46027</v>
      </c>
      <c r="V36" s="275" t="s">
        <v>36</v>
      </c>
      <c r="W36" s="275">
        <v>100</v>
      </c>
      <c r="X36" s="281" t="s">
        <v>37</v>
      </c>
      <c r="Y36" s="282"/>
      <c r="Z36" s="282"/>
      <c r="AA36" s="281" t="s">
        <v>9189</v>
      </c>
      <c r="AB36" s="275" t="s">
        <v>34</v>
      </c>
      <c r="AC36" s="275" t="s">
        <v>9601</v>
      </c>
      <c r="AD36" s="283"/>
      <c r="AE36" s="250"/>
    </row>
    <row r="37" spans="1:31" ht="15" customHeight="1" thickBot="1">
      <c r="A37" s="275" t="s">
        <v>24</v>
      </c>
      <c r="B37" s="275" t="s">
        <v>25</v>
      </c>
      <c r="C37" s="276" t="s">
        <v>9602</v>
      </c>
      <c r="D37" s="276" t="s">
        <v>9603</v>
      </c>
      <c r="E37" s="276" t="s">
        <v>9604</v>
      </c>
      <c r="F37" s="276">
        <v>140131328</v>
      </c>
      <c r="G37" s="276">
        <v>708813302</v>
      </c>
      <c r="H37" s="275">
        <v>5.3980769999999998</v>
      </c>
      <c r="I37" s="275">
        <v>-3.8905319999999999</v>
      </c>
      <c r="J37" s="276" t="s">
        <v>868</v>
      </c>
      <c r="K37" s="275" t="s">
        <v>1920</v>
      </c>
      <c r="L37" s="275" t="s">
        <v>9605</v>
      </c>
      <c r="M37" s="277" t="s">
        <v>9606</v>
      </c>
      <c r="N37" s="277">
        <v>2150056970</v>
      </c>
      <c r="O37" s="278">
        <v>46018</v>
      </c>
      <c r="P37" s="279">
        <v>55</v>
      </c>
      <c r="Q37" s="278">
        <v>46021</v>
      </c>
      <c r="R37" s="275" t="s">
        <v>33</v>
      </c>
      <c r="S37" s="275"/>
      <c r="T37" s="275">
        <v>0</v>
      </c>
      <c r="U37" s="280">
        <v>46027</v>
      </c>
      <c r="V37" s="275" t="s">
        <v>36</v>
      </c>
      <c r="W37" s="275">
        <v>100</v>
      </c>
      <c r="X37" s="281" t="s">
        <v>37</v>
      </c>
      <c r="Y37" s="282"/>
      <c r="Z37" s="282"/>
      <c r="AA37" s="281" t="s">
        <v>9189</v>
      </c>
      <c r="AB37" s="275" t="s">
        <v>34</v>
      </c>
      <c r="AC37" s="275" t="s">
        <v>9607</v>
      </c>
      <c r="AD37" s="283"/>
      <c r="AE37" s="250"/>
    </row>
    <row r="38" spans="1:31" ht="15" customHeight="1" thickBot="1">
      <c r="A38" s="281" t="s">
        <v>24</v>
      </c>
      <c r="B38" s="281" t="s">
        <v>1085</v>
      </c>
      <c r="C38" s="284" t="s">
        <v>9608</v>
      </c>
      <c r="D38" s="284" t="s">
        <v>9609</v>
      </c>
      <c r="E38" s="284" t="s">
        <v>9610</v>
      </c>
      <c r="F38" s="284">
        <v>709188706</v>
      </c>
      <c r="G38" s="284">
        <v>709915996</v>
      </c>
      <c r="H38" s="281">
        <v>5.4197930000000003</v>
      </c>
      <c r="I38" s="281">
        <v>-3.9913150000000002</v>
      </c>
      <c r="J38" s="284" t="s">
        <v>1252</v>
      </c>
      <c r="K38" s="281" t="s">
        <v>737</v>
      </c>
      <c r="L38" s="281" t="s">
        <v>9611</v>
      </c>
      <c r="M38" s="277" t="s">
        <v>9612</v>
      </c>
      <c r="N38" s="277">
        <v>2150056447</v>
      </c>
      <c r="O38" s="285">
        <v>46017</v>
      </c>
      <c r="P38" s="279">
        <v>58</v>
      </c>
      <c r="Q38" s="285">
        <v>46018</v>
      </c>
      <c r="R38" s="281" t="s">
        <v>33</v>
      </c>
      <c r="S38" s="281"/>
      <c r="T38" s="281">
        <v>0</v>
      </c>
      <c r="U38" s="280">
        <v>46027</v>
      </c>
      <c r="V38" s="281" t="s">
        <v>36</v>
      </c>
      <c r="W38" s="281">
        <v>100</v>
      </c>
      <c r="X38" s="281" t="s">
        <v>37</v>
      </c>
      <c r="Y38" s="282"/>
      <c r="Z38" s="282"/>
      <c r="AA38" s="281" t="s">
        <v>9189</v>
      </c>
      <c r="AB38" s="281" t="s">
        <v>34</v>
      </c>
      <c r="AC38" s="275" t="s">
        <v>9613</v>
      </c>
      <c r="AD38" s="288"/>
      <c r="AE38" s="250"/>
    </row>
    <row r="39" spans="1:31" ht="15" customHeight="1" thickBot="1">
      <c r="A39" s="281" t="s">
        <v>24</v>
      </c>
      <c r="B39" s="281" t="s">
        <v>1085</v>
      </c>
      <c r="C39" s="284" t="s">
        <v>9614</v>
      </c>
      <c r="D39" s="284" t="s">
        <v>9615</v>
      </c>
      <c r="E39" s="284" t="s">
        <v>9616</v>
      </c>
      <c r="F39" s="284">
        <v>709101898</v>
      </c>
      <c r="G39" s="284">
        <v>747504814</v>
      </c>
      <c r="H39" s="281">
        <v>5.4356439999999999</v>
      </c>
      <c r="I39" s="281">
        <v>-3.9868809999999999</v>
      </c>
      <c r="J39" s="284" t="s">
        <v>1164</v>
      </c>
      <c r="K39" s="281" t="s">
        <v>680</v>
      </c>
      <c r="L39" s="281" t="s">
        <v>9617</v>
      </c>
      <c r="M39" s="277" t="s">
        <v>9618</v>
      </c>
      <c r="N39" s="277">
        <v>2150056690</v>
      </c>
      <c r="O39" s="285">
        <v>46017</v>
      </c>
      <c r="P39" s="279">
        <v>58</v>
      </c>
      <c r="Q39" s="285">
        <v>46018</v>
      </c>
      <c r="R39" s="281" t="s">
        <v>33</v>
      </c>
      <c r="S39" s="281"/>
      <c r="T39" s="281">
        <v>0</v>
      </c>
      <c r="U39" s="285">
        <v>46027</v>
      </c>
      <c r="V39" s="281" t="s">
        <v>36</v>
      </c>
      <c r="W39" s="281">
        <v>100</v>
      </c>
      <c r="X39" s="281" t="s">
        <v>37</v>
      </c>
      <c r="Y39" s="282"/>
      <c r="Z39" s="282"/>
      <c r="AA39" s="281" t="s">
        <v>9189</v>
      </c>
      <c r="AB39" s="281" t="s">
        <v>34</v>
      </c>
      <c r="AC39" s="275" t="s">
        <v>9619</v>
      </c>
      <c r="AD39" s="289"/>
      <c r="AE39" s="250"/>
    </row>
    <row r="40" spans="1:31" ht="15" customHeight="1" thickBot="1">
      <c r="A40" s="281" t="s">
        <v>24</v>
      </c>
      <c r="B40" s="281" t="s">
        <v>1085</v>
      </c>
      <c r="C40" s="284" t="s">
        <v>9620</v>
      </c>
      <c r="D40" s="284" t="s">
        <v>9621</v>
      </c>
      <c r="E40" s="284" t="s">
        <v>1515</v>
      </c>
      <c r="F40" s="284">
        <v>503805472</v>
      </c>
      <c r="G40" s="284">
        <v>576537861</v>
      </c>
      <c r="H40" s="281">
        <v>5.4481979999999997</v>
      </c>
      <c r="I40" s="281">
        <v>-3.9840629999999999</v>
      </c>
      <c r="J40" s="284" t="s">
        <v>1917</v>
      </c>
      <c r="K40" s="281" t="s">
        <v>1090</v>
      </c>
      <c r="L40" s="281" t="s">
        <v>9622</v>
      </c>
      <c r="M40" s="277" t="s">
        <v>9623</v>
      </c>
      <c r="N40" s="277">
        <v>2150056440</v>
      </c>
      <c r="O40" s="285">
        <v>46014</v>
      </c>
      <c r="P40" s="279">
        <v>58</v>
      </c>
      <c r="Q40" s="285">
        <v>46018</v>
      </c>
      <c r="R40" s="281" t="s">
        <v>33</v>
      </c>
      <c r="S40" s="281"/>
      <c r="T40" s="281">
        <v>0</v>
      </c>
      <c r="U40" s="280">
        <v>46027</v>
      </c>
      <c r="V40" s="281" t="s">
        <v>36</v>
      </c>
      <c r="W40" s="281">
        <v>100</v>
      </c>
      <c r="X40" s="281" t="s">
        <v>37</v>
      </c>
      <c r="Y40" s="282"/>
      <c r="Z40" s="282"/>
      <c r="AA40" s="281" t="s">
        <v>9189</v>
      </c>
      <c r="AB40" s="281" t="s">
        <v>34</v>
      </c>
      <c r="AC40" s="275" t="s">
        <v>9624</v>
      </c>
      <c r="AD40" s="288"/>
      <c r="AE40" s="250"/>
    </row>
    <row r="41" spans="1:31" ht="15" customHeight="1" thickBot="1">
      <c r="A41" s="275" t="s">
        <v>24</v>
      </c>
      <c r="B41" s="275" t="s">
        <v>1085</v>
      </c>
      <c r="C41" s="276" t="s">
        <v>9625</v>
      </c>
      <c r="D41" s="276" t="s">
        <v>9626</v>
      </c>
      <c r="E41" s="276" t="s">
        <v>9627</v>
      </c>
      <c r="F41" s="276">
        <v>707516390</v>
      </c>
      <c r="G41" s="276">
        <v>504041426</v>
      </c>
      <c r="H41" s="290">
        <v>5.4471970000000001</v>
      </c>
      <c r="I41" s="290">
        <v>-4.0378600000000002</v>
      </c>
      <c r="J41" s="276" t="s">
        <v>9628</v>
      </c>
      <c r="K41" s="291" t="s">
        <v>633</v>
      </c>
      <c r="L41" s="291" t="s">
        <v>9629</v>
      </c>
      <c r="M41" s="277" t="s">
        <v>9630</v>
      </c>
      <c r="N41" s="277">
        <v>2150056976</v>
      </c>
      <c r="O41" s="278">
        <v>46021</v>
      </c>
      <c r="P41" s="279">
        <v>54</v>
      </c>
      <c r="Q41" s="278">
        <v>46022</v>
      </c>
      <c r="R41" s="275" t="s">
        <v>33</v>
      </c>
      <c r="S41" s="290"/>
      <c r="T41" s="290">
        <v>0</v>
      </c>
      <c r="U41" s="280">
        <v>46027</v>
      </c>
      <c r="V41" s="275" t="s">
        <v>36</v>
      </c>
      <c r="W41" s="290">
        <v>100</v>
      </c>
      <c r="X41" s="281" t="s">
        <v>37</v>
      </c>
      <c r="Y41" s="282"/>
      <c r="Z41" s="282"/>
      <c r="AA41" s="281" t="s">
        <v>9189</v>
      </c>
      <c r="AB41" s="275" t="s">
        <v>34</v>
      </c>
      <c r="AC41" s="291" t="s">
        <v>9631</v>
      </c>
      <c r="AD41" s="283"/>
      <c r="AE41" s="250"/>
    </row>
    <row r="42" spans="1:31" ht="15" customHeight="1" thickBot="1">
      <c r="A42" s="281" t="s">
        <v>24</v>
      </c>
      <c r="B42" s="281" t="s">
        <v>1085</v>
      </c>
      <c r="C42" s="284" t="s">
        <v>9632</v>
      </c>
      <c r="D42" s="276" t="s">
        <v>9633</v>
      </c>
      <c r="E42" s="284" t="s">
        <v>9634</v>
      </c>
      <c r="F42" s="284">
        <v>708951920</v>
      </c>
      <c r="G42" s="284">
        <v>789551748</v>
      </c>
      <c r="H42" s="281">
        <v>5.4453639999999996</v>
      </c>
      <c r="I42" s="281">
        <v>-3.9910109999999999</v>
      </c>
      <c r="J42" s="284" t="s">
        <v>1164</v>
      </c>
      <c r="K42" s="281" t="s">
        <v>680</v>
      </c>
      <c r="L42" s="281" t="s">
        <v>9635</v>
      </c>
      <c r="M42" s="277" t="s">
        <v>9636</v>
      </c>
      <c r="N42" s="277">
        <v>2150056688</v>
      </c>
      <c r="O42" s="285">
        <v>46014</v>
      </c>
      <c r="P42" s="279">
        <v>56</v>
      </c>
      <c r="Q42" s="285">
        <v>46020</v>
      </c>
      <c r="R42" s="281" t="s">
        <v>33</v>
      </c>
      <c r="S42" s="281"/>
      <c r="T42" s="281">
        <v>0</v>
      </c>
      <c r="U42" s="285">
        <v>46027</v>
      </c>
      <c r="V42" s="281" t="s">
        <v>36</v>
      </c>
      <c r="W42" s="281">
        <v>100</v>
      </c>
      <c r="X42" s="281" t="s">
        <v>37</v>
      </c>
      <c r="Y42" s="282"/>
      <c r="Z42" s="282"/>
      <c r="AA42" s="281" t="s">
        <v>9189</v>
      </c>
      <c r="AB42" s="281" t="s">
        <v>34</v>
      </c>
      <c r="AC42" s="275" t="s">
        <v>9637</v>
      </c>
      <c r="AD42" s="289"/>
      <c r="AE42" s="250"/>
    </row>
    <row r="43" spans="1:31" ht="15" customHeight="1" thickBot="1">
      <c r="A43" s="281" t="s">
        <v>24</v>
      </c>
      <c r="B43" s="281" t="s">
        <v>1085</v>
      </c>
      <c r="C43" s="284" t="s">
        <v>9638</v>
      </c>
      <c r="D43" s="292" t="s">
        <v>4115</v>
      </c>
      <c r="E43" s="284" t="s">
        <v>9639</v>
      </c>
      <c r="F43" s="284">
        <v>707308434</v>
      </c>
      <c r="G43" s="284">
        <v>505161506</v>
      </c>
      <c r="H43" s="281">
        <v>5.4399290000000002</v>
      </c>
      <c r="I43" s="281">
        <v>-4.0362090000000004</v>
      </c>
      <c r="J43" s="284" t="s">
        <v>9640</v>
      </c>
      <c r="K43" s="281" t="s">
        <v>235</v>
      </c>
      <c r="L43" s="281" t="s">
        <v>9641</v>
      </c>
      <c r="M43" s="277" t="s">
        <v>9642</v>
      </c>
      <c r="N43" s="277">
        <v>2150056977</v>
      </c>
      <c r="O43" s="285">
        <v>46013</v>
      </c>
      <c r="P43" s="279">
        <v>56</v>
      </c>
      <c r="Q43" s="285">
        <v>46020</v>
      </c>
      <c r="R43" s="281" t="s">
        <v>33</v>
      </c>
      <c r="S43" s="281"/>
      <c r="T43" s="281">
        <v>0</v>
      </c>
      <c r="U43" s="280">
        <v>46027</v>
      </c>
      <c r="V43" s="281" t="s">
        <v>36</v>
      </c>
      <c r="W43" s="281">
        <v>100</v>
      </c>
      <c r="X43" s="281" t="s">
        <v>37</v>
      </c>
      <c r="Y43" s="282"/>
      <c r="Z43" s="282"/>
      <c r="AA43" s="281" t="s">
        <v>9189</v>
      </c>
      <c r="AB43" s="281" t="s">
        <v>34</v>
      </c>
      <c r="AC43" s="275" t="s">
        <v>9643</v>
      </c>
      <c r="AD43" s="289"/>
      <c r="AE43" s="250"/>
    </row>
    <row r="44" spans="1:31" ht="15" customHeight="1" thickBot="1">
      <c r="A44" s="281" t="s">
        <v>24</v>
      </c>
      <c r="B44" s="281" t="s">
        <v>1085</v>
      </c>
      <c r="C44" s="284" t="s">
        <v>9644</v>
      </c>
      <c r="D44" s="284" t="s">
        <v>9645</v>
      </c>
      <c r="E44" s="284" t="s">
        <v>1515</v>
      </c>
      <c r="F44" s="284">
        <v>161616188</v>
      </c>
      <c r="G44" s="284">
        <v>709800453</v>
      </c>
      <c r="H44" s="281">
        <v>5.4462260000000002</v>
      </c>
      <c r="I44" s="281">
        <v>-3.9789720000000002</v>
      </c>
      <c r="J44" s="284" t="s">
        <v>1464</v>
      </c>
      <c r="K44" s="281" t="s">
        <v>1138</v>
      </c>
      <c r="L44" s="281" t="s">
        <v>9646</v>
      </c>
      <c r="M44" s="277" t="s">
        <v>9647</v>
      </c>
      <c r="N44" s="277">
        <v>2150056687</v>
      </c>
      <c r="O44" s="285">
        <v>46017</v>
      </c>
      <c r="P44" s="279">
        <v>58</v>
      </c>
      <c r="Q44" s="285">
        <v>46018</v>
      </c>
      <c r="R44" s="281" t="s">
        <v>33</v>
      </c>
      <c r="S44" s="281"/>
      <c r="T44" s="281">
        <v>0</v>
      </c>
      <c r="U44" s="285">
        <v>46027</v>
      </c>
      <c r="V44" s="281" t="s">
        <v>36</v>
      </c>
      <c r="W44" s="281">
        <v>100</v>
      </c>
      <c r="X44" s="281" t="s">
        <v>37</v>
      </c>
      <c r="Y44" s="282"/>
      <c r="Z44" s="282"/>
      <c r="AA44" s="281" t="s">
        <v>9189</v>
      </c>
      <c r="AB44" s="281" t="s">
        <v>34</v>
      </c>
      <c r="AC44" s="275" t="s">
        <v>9648</v>
      </c>
      <c r="AD44" s="289"/>
      <c r="AE44" s="250"/>
    </row>
    <row r="45" spans="1:31" ht="15" customHeight="1" thickBot="1">
      <c r="A45" s="275" t="s">
        <v>24</v>
      </c>
      <c r="B45" s="275" t="s">
        <v>1085</v>
      </c>
      <c r="C45" s="276" t="s">
        <v>9649</v>
      </c>
      <c r="D45" s="276" t="s">
        <v>3804</v>
      </c>
      <c r="E45" s="276" t="s">
        <v>1515</v>
      </c>
      <c r="F45" s="276">
        <v>101199250</v>
      </c>
      <c r="G45" s="276">
        <v>779636131</v>
      </c>
      <c r="H45" s="275">
        <v>5.4405590000000004</v>
      </c>
      <c r="I45" s="275">
        <v>-3.9869500000000002</v>
      </c>
      <c r="J45" s="276" t="s">
        <v>1917</v>
      </c>
      <c r="K45" s="275" t="s">
        <v>1138</v>
      </c>
      <c r="L45" s="275" t="s">
        <v>9650</v>
      </c>
      <c r="M45" s="277" t="s">
        <v>9651</v>
      </c>
      <c r="N45" s="277">
        <v>2150056684</v>
      </c>
      <c r="O45" s="278">
        <v>46020</v>
      </c>
      <c r="P45" s="279">
        <v>55</v>
      </c>
      <c r="Q45" s="278">
        <v>46021</v>
      </c>
      <c r="R45" s="275" t="s">
        <v>33</v>
      </c>
      <c r="S45" s="275"/>
      <c r="T45" s="275">
        <v>0</v>
      </c>
      <c r="U45" s="280">
        <v>46027</v>
      </c>
      <c r="V45" s="275" t="s">
        <v>36</v>
      </c>
      <c r="W45" s="275">
        <v>100</v>
      </c>
      <c r="X45" s="281" t="s">
        <v>37</v>
      </c>
      <c r="Y45" s="282"/>
      <c r="Z45" s="282"/>
      <c r="AA45" s="281" t="s">
        <v>9189</v>
      </c>
      <c r="AB45" s="275" t="s">
        <v>34</v>
      </c>
      <c r="AC45" s="275" t="s">
        <v>9652</v>
      </c>
      <c r="AD45" s="283"/>
      <c r="AE45" s="250"/>
    </row>
    <row r="46" spans="1:31" ht="15" customHeight="1" thickBot="1">
      <c r="A46" s="281" t="s">
        <v>24</v>
      </c>
      <c r="B46" s="275" t="s">
        <v>61</v>
      </c>
      <c r="C46" s="284" t="s">
        <v>9653</v>
      </c>
      <c r="D46" s="284" t="s">
        <v>9654</v>
      </c>
      <c r="E46" s="284" t="s">
        <v>9655</v>
      </c>
      <c r="F46" s="284">
        <v>103471760</v>
      </c>
      <c r="G46" s="284">
        <v>103471760</v>
      </c>
      <c r="H46" s="275">
        <v>5.4205199999999998</v>
      </c>
      <c r="I46" s="275">
        <v>-3.976159</v>
      </c>
      <c r="J46" s="284" t="s">
        <v>9656</v>
      </c>
      <c r="K46" s="275" t="s">
        <v>222</v>
      </c>
      <c r="L46" s="275" t="s">
        <v>9657</v>
      </c>
      <c r="M46" s="277" t="s">
        <v>9658</v>
      </c>
      <c r="N46" s="277">
        <v>2150056880</v>
      </c>
      <c r="O46" s="285">
        <v>46020</v>
      </c>
      <c r="P46" s="279">
        <v>55</v>
      </c>
      <c r="Q46" s="285">
        <v>46021</v>
      </c>
      <c r="R46" s="281" t="s">
        <v>33</v>
      </c>
      <c r="S46" s="281"/>
      <c r="T46" s="281">
        <v>0</v>
      </c>
      <c r="U46" s="280">
        <v>46027</v>
      </c>
      <c r="V46" s="281" t="s">
        <v>36</v>
      </c>
      <c r="W46" s="281">
        <v>200</v>
      </c>
      <c r="X46" s="281" t="s">
        <v>37</v>
      </c>
      <c r="Y46" s="282"/>
      <c r="Z46" s="282"/>
      <c r="AA46" s="281" t="s">
        <v>9189</v>
      </c>
      <c r="AB46" s="281" t="s">
        <v>34</v>
      </c>
      <c r="AC46" s="275" t="s">
        <v>9659</v>
      </c>
      <c r="AD46" s="293"/>
      <c r="AE46" s="250"/>
    </row>
    <row r="47" spans="1:31" ht="15" customHeight="1" thickBot="1">
      <c r="A47" s="275" t="s">
        <v>24</v>
      </c>
      <c r="B47" s="275" t="s">
        <v>61</v>
      </c>
      <c r="C47" s="275" t="s">
        <v>9660</v>
      </c>
      <c r="D47" s="294" t="s">
        <v>9661</v>
      </c>
      <c r="E47" s="294" t="s">
        <v>9575</v>
      </c>
      <c r="F47" s="275">
        <v>747524818</v>
      </c>
      <c r="G47" s="294">
        <v>709764202</v>
      </c>
      <c r="H47" s="294"/>
      <c r="I47" s="294"/>
      <c r="J47" s="275" t="s">
        <v>372</v>
      </c>
      <c r="K47" s="294"/>
      <c r="L47" s="275" t="s">
        <v>9662</v>
      </c>
      <c r="M47" s="281" t="s">
        <v>9663</v>
      </c>
      <c r="N47" s="281">
        <v>2150056969</v>
      </c>
      <c r="O47" s="294"/>
      <c r="P47" s="279">
        <v>5</v>
      </c>
      <c r="Q47" s="295">
        <v>46022</v>
      </c>
      <c r="R47" s="275" t="s">
        <v>33</v>
      </c>
      <c r="S47" s="294"/>
      <c r="T47" s="294"/>
      <c r="U47" s="280">
        <v>46027</v>
      </c>
      <c r="V47" s="275" t="s">
        <v>36</v>
      </c>
      <c r="W47" s="294">
        <v>40</v>
      </c>
      <c r="X47" s="281" t="s">
        <v>37</v>
      </c>
      <c r="Y47" s="296"/>
      <c r="Z47" s="296"/>
      <c r="AA47" s="281" t="s">
        <v>9189</v>
      </c>
      <c r="AB47" s="275" t="s">
        <v>34</v>
      </c>
      <c r="AC47" s="294"/>
      <c r="AD47" s="297"/>
      <c r="AE47" s="250"/>
    </row>
    <row r="48" spans="1:31" ht="15" customHeight="1" thickBot="1">
      <c r="A48" s="275" t="s">
        <v>24</v>
      </c>
      <c r="B48" s="275" t="s">
        <v>1085</v>
      </c>
      <c r="C48" s="276" t="s">
        <v>9664</v>
      </c>
      <c r="D48" s="276" t="s">
        <v>9665</v>
      </c>
      <c r="E48" s="276" t="s">
        <v>1940</v>
      </c>
      <c r="F48" s="276">
        <v>708101034</v>
      </c>
      <c r="G48" s="276">
        <v>142067532</v>
      </c>
      <c r="H48" s="275">
        <v>5.4434500000000003</v>
      </c>
      <c r="I48" s="275">
        <v>-3.9910299999999999</v>
      </c>
      <c r="J48" s="276" t="s">
        <v>1915</v>
      </c>
      <c r="K48" s="275" t="s">
        <v>1138</v>
      </c>
      <c r="L48" s="275" t="s">
        <v>3707</v>
      </c>
      <c r="M48" s="298" t="s">
        <v>9666</v>
      </c>
      <c r="N48" s="298">
        <v>2150046576</v>
      </c>
      <c r="O48" s="278">
        <v>46018</v>
      </c>
      <c r="P48" s="279">
        <v>55</v>
      </c>
      <c r="Q48" s="278">
        <v>46021</v>
      </c>
      <c r="R48" s="275" t="s">
        <v>33</v>
      </c>
      <c r="S48" s="275"/>
      <c r="T48" s="275">
        <v>0</v>
      </c>
      <c r="U48" s="280">
        <v>46027</v>
      </c>
      <c r="V48" s="275" t="s">
        <v>36</v>
      </c>
      <c r="W48" s="275">
        <v>100</v>
      </c>
      <c r="X48" s="281" t="s">
        <v>37</v>
      </c>
      <c r="Y48" s="282"/>
      <c r="Z48" s="282"/>
      <c r="AA48" s="281" t="s">
        <v>9189</v>
      </c>
      <c r="AB48" s="275" t="s">
        <v>34</v>
      </c>
      <c r="AC48" s="275" t="s">
        <v>9667</v>
      </c>
      <c r="AD48" s="283"/>
      <c r="AE48" s="250"/>
    </row>
    <row r="49" spans="1:31" ht="15" customHeight="1" thickBot="1">
      <c r="A49" s="298" t="s">
        <v>24</v>
      </c>
      <c r="B49" s="299" t="s">
        <v>61</v>
      </c>
      <c r="C49" s="299" t="s">
        <v>9668</v>
      </c>
      <c r="D49" s="300" t="s">
        <v>9669</v>
      </c>
      <c r="E49" s="300"/>
      <c r="F49" s="298">
        <v>141106587</v>
      </c>
      <c r="G49" s="300">
        <v>707643545</v>
      </c>
      <c r="H49" s="300"/>
      <c r="I49" s="300"/>
      <c r="J49" s="299" t="s">
        <v>156</v>
      </c>
      <c r="K49" s="300"/>
      <c r="L49" s="299" t="s">
        <v>9670</v>
      </c>
      <c r="M49" s="301" t="s">
        <v>9671</v>
      </c>
      <c r="N49" s="301">
        <v>2150056881</v>
      </c>
      <c r="O49" s="300"/>
      <c r="P49" s="302">
        <v>52</v>
      </c>
      <c r="Q49" s="303">
        <v>46024</v>
      </c>
      <c r="R49" s="299" t="s">
        <v>33</v>
      </c>
      <c r="S49" s="300"/>
      <c r="T49" s="300"/>
      <c r="U49" s="304">
        <v>46027</v>
      </c>
      <c r="V49" s="299" t="s">
        <v>36</v>
      </c>
      <c r="W49" s="300">
        <v>50</v>
      </c>
      <c r="X49" s="305" t="s">
        <v>37</v>
      </c>
      <c r="Y49" s="282"/>
      <c r="Z49" s="282"/>
      <c r="AA49" s="305" t="s">
        <v>9189</v>
      </c>
      <c r="AB49" s="299" t="s">
        <v>34</v>
      </c>
      <c r="AC49" s="300"/>
      <c r="AD49" s="306"/>
      <c r="AE49" s="250"/>
    </row>
    <row r="50" spans="1:31" ht="15" customHeight="1" thickBot="1">
      <c r="A50" s="305" t="s">
        <v>24</v>
      </c>
      <c r="B50" s="305" t="s">
        <v>1085</v>
      </c>
      <c r="C50" s="307" t="s">
        <v>9672</v>
      </c>
      <c r="D50" s="307" t="s">
        <v>9673</v>
      </c>
      <c r="E50" s="307" t="s">
        <v>9674</v>
      </c>
      <c r="F50" s="307">
        <v>103140487</v>
      </c>
      <c r="G50" s="307">
        <v>712110856</v>
      </c>
      <c r="H50" s="305">
        <v>5.4441280000000001</v>
      </c>
      <c r="I50" s="305">
        <v>-4.0362929999999997</v>
      </c>
      <c r="J50" s="307" t="s">
        <v>9628</v>
      </c>
      <c r="K50" s="305" t="s">
        <v>1912</v>
      </c>
      <c r="L50" s="305" t="s">
        <v>9675</v>
      </c>
      <c r="M50" s="301" t="s">
        <v>9676</v>
      </c>
      <c r="N50" s="301">
        <v>2150056982</v>
      </c>
      <c r="O50" s="308">
        <v>46015</v>
      </c>
      <c r="P50" s="302">
        <v>58</v>
      </c>
      <c r="Q50" s="308">
        <v>46018</v>
      </c>
      <c r="R50" s="305" t="s">
        <v>33</v>
      </c>
      <c r="S50" s="305"/>
      <c r="T50" s="305">
        <v>0</v>
      </c>
      <c r="U50" s="304">
        <v>46027</v>
      </c>
      <c r="V50" s="305" t="s">
        <v>36</v>
      </c>
      <c r="W50" s="305">
        <v>100</v>
      </c>
      <c r="X50" s="305" t="s">
        <v>37</v>
      </c>
      <c r="Y50" s="282"/>
      <c r="Z50" s="282"/>
      <c r="AA50" s="305" t="s">
        <v>9189</v>
      </c>
      <c r="AB50" s="305" t="s">
        <v>34</v>
      </c>
      <c r="AC50" s="298" t="s">
        <v>9677</v>
      </c>
      <c r="AD50" s="252"/>
      <c r="AE50" s="250"/>
    </row>
    <row r="51" spans="1:31" ht="15" customHeight="1" thickBot="1">
      <c r="A51" s="305" t="s">
        <v>24</v>
      </c>
      <c r="B51" s="305" t="s">
        <v>1085</v>
      </c>
      <c r="C51" s="307" t="s">
        <v>9678</v>
      </c>
      <c r="D51" s="307" t="s">
        <v>9679</v>
      </c>
      <c r="E51" s="307" t="s">
        <v>1909</v>
      </c>
      <c r="F51" s="307">
        <v>576147168</v>
      </c>
      <c r="G51" s="307">
        <v>565359502</v>
      </c>
      <c r="H51" s="305">
        <v>5.4286620000000001</v>
      </c>
      <c r="I51" s="305">
        <v>-3.9863909999999998</v>
      </c>
      <c r="J51" s="307" t="s">
        <v>1164</v>
      </c>
      <c r="K51" s="305" t="s">
        <v>731</v>
      </c>
      <c r="L51" s="305" t="s">
        <v>9680</v>
      </c>
      <c r="M51" s="301" t="s">
        <v>9681</v>
      </c>
      <c r="N51" s="301">
        <v>2150056679</v>
      </c>
      <c r="O51" s="308">
        <v>46015</v>
      </c>
      <c r="P51" s="302">
        <v>58</v>
      </c>
      <c r="Q51" s="308">
        <v>46018</v>
      </c>
      <c r="R51" s="305" t="s">
        <v>33</v>
      </c>
      <c r="S51" s="305"/>
      <c r="T51" s="305">
        <v>1</v>
      </c>
      <c r="U51" s="308">
        <v>46027</v>
      </c>
      <c r="V51" s="305" t="s">
        <v>36</v>
      </c>
      <c r="W51" s="305">
        <v>200</v>
      </c>
      <c r="X51" s="305" t="s">
        <v>37</v>
      </c>
      <c r="Y51" s="282"/>
      <c r="Z51" s="282"/>
      <c r="AA51" s="305" t="s">
        <v>9189</v>
      </c>
      <c r="AB51" s="305" t="s">
        <v>34</v>
      </c>
      <c r="AC51" s="305" t="s">
        <v>9682</v>
      </c>
      <c r="AD51" s="252"/>
      <c r="AE51" s="309"/>
    </row>
    <row r="52" spans="1:31" ht="15" customHeight="1" thickBot="1">
      <c r="A52" s="236" t="s">
        <v>4117</v>
      </c>
      <c r="B52" s="236" t="s">
        <v>4117</v>
      </c>
      <c r="C52" s="233" t="s">
        <v>14976</v>
      </c>
      <c r="D52" s="233" t="s">
        <v>14977</v>
      </c>
      <c r="E52" s="234" t="s">
        <v>14978</v>
      </c>
      <c r="F52" s="233">
        <v>142111391</v>
      </c>
      <c r="G52" s="233">
        <v>747166404</v>
      </c>
      <c r="H52" s="233" t="s">
        <v>14979</v>
      </c>
      <c r="I52" s="235" t="s">
        <v>14980</v>
      </c>
      <c r="J52" s="235" t="s">
        <v>4132</v>
      </c>
      <c r="K52" s="235" t="s">
        <v>4124</v>
      </c>
      <c r="L52" s="235" t="s">
        <v>14981</v>
      </c>
      <c r="M52" s="235" t="s">
        <v>14982</v>
      </c>
      <c r="N52" s="235">
        <v>2150057378</v>
      </c>
      <c r="O52" s="258">
        <v>46021</v>
      </c>
      <c r="P52" s="238"/>
      <c r="Q52" s="258">
        <v>46022</v>
      </c>
      <c r="R52" s="236" t="s">
        <v>33</v>
      </c>
      <c r="S52" s="238">
        <v>0</v>
      </c>
      <c r="T52" s="238">
        <v>0</v>
      </c>
      <c r="U52" s="237">
        <v>46027</v>
      </c>
      <c r="V52" s="236" t="s">
        <v>36</v>
      </c>
      <c r="W52" s="238">
        <v>200</v>
      </c>
      <c r="X52" s="236" t="s">
        <v>37</v>
      </c>
      <c r="Y52" s="239" t="s">
        <v>14948</v>
      </c>
      <c r="Z52" s="239"/>
      <c r="AA52" s="236" t="s">
        <v>1846</v>
      </c>
      <c r="AB52" s="236" t="s">
        <v>34</v>
      </c>
      <c r="AC52" s="235"/>
      <c r="AD52" s="240"/>
    </row>
    <row r="53" spans="1:31" ht="15" customHeight="1" thickBot="1">
      <c r="A53" s="236" t="s">
        <v>4117</v>
      </c>
      <c r="B53" s="236" t="s">
        <v>4117</v>
      </c>
      <c r="C53" s="233" t="s">
        <v>14983</v>
      </c>
      <c r="D53" s="233" t="s">
        <v>14984</v>
      </c>
      <c r="E53" s="234" t="s">
        <v>14985</v>
      </c>
      <c r="F53" s="233">
        <v>708938633</v>
      </c>
      <c r="G53" s="233">
        <v>708938633</v>
      </c>
      <c r="H53" s="233" t="s">
        <v>14986</v>
      </c>
      <c r="I53" s="235" t="s">
        <v>14987</v>
      </c>
      <c r="J53" s="235" t="s">
        <v>4509</v>
      </c>
      <c r="K53" s="235" t="s">
        <v>4194</v>
      </c>
      <c r="L53" s="235" t="s">
        <v>14988</v>
      </c>
      <c r="M53" s="235" t="s">
        <v>14989</v>
      </c>
      <c r="N53" s="235">
        <v>2150057381</v>
      </c>
      <c r="O53" s="258">
        <v>46021</v>
      </c>
      <c r="P53" s="238"/>
      <c r="Q53" s="258">
        <v>46022</v>
      </c>
      <c r="R53" s="236" t="s">
        <v>33</v>
      </c>
      <c r="S53" s="238">
        <v>0</v>
      </c>
      <c r="T53" s="238">
        <v>0</v>
      </c>
      <c r="U53" s="237">
        <v>46027</v>
      </c>
      <c r="V53" s="236" t="s">
        <v>36</v>
      </c>
      <c r="W53" s="238">
        <v>300</v>
      </c>
      <c r="X53" s="236" t="s">
        <v>37</v>
      </c>
      <c r="Y53" s="239" t="s">
        <v>14948</v>
      </c>
      <c r="Z53" s="239"/>
      <c r="AA53" s="236" t="s">
        <v>1846</v>
      </c>
      <c r="AB53" s="236" t="s">
        <v>34</v>
      </c>
      <c r="AC53" s="235"/>
      <c r="AD53" s="240"/>
    </row>
    <row r="54" spans="1:31" ht="15" customHeight="1" thickBot="1">
      <c r="A54" s="236" t="s">
        <v>4117</v>
      </c>
      <c r="B54" s="236" t="s">
        <v>4117</v>
      </c>
      <c r="C54" s="233" t="s">
        <v>14990</v>
      </c>
      <c r="D54" s="233" t="s">
        <v>14991</v>
      </c>
      <c r="E54" s="234" t="s">
        <v>4701</v>
      </c>
      <c r="F54" s="233">
        <v>707942880</v>
      </c>
      <c r="G54" s="233">
        <v>747286934</v>
      </c>
      <c r="H54" s="233" t="s">
        <v>14992</v>
      </c>
      <c r="I54" s="235" t="s">
        <v>14993</v>
      </c>
      <c r="J54" s="235" t="s">
        <v>4664</v>
      </c>
      <c r="K54" s="235" t="s">
        <v>2435</v>
      </c>
      <c r="L54" s="235" t="s">
        <v>14994</v>
      </c>
      <c r="M54" s="235" t="s">
        <v>14995</v>
      </c>
      <c r="N54" s="235">
        <v>2150057380</v>
      </c>
      <c r="O54" s="258">
        <v>46015</v>
      </c>
      <c r="P54" s="238"/>
      <c r="Q54" s="258">
        <v>46020</v>
      </c>
      <c r="R54" s="236" t="s">
        <v>33</v>
      </c>
      <c r="S54" s="238">
        <v>0</v>
      </c>
      <c r="T54" s="238">
        <v>1</v>
      </c>
      <c r="U54" s="237">
        <v>46027</v>
      </c>
      <c r="V54" s="236" t="s">
        <v>36</v>
      </c>
      <c r="W54" s="238">
        <v>150</v>
      </c>
      <c r="X54" s="236" t="s">
        <v>37</v>
      </c>
      <c r="Y54" s="239" t="s">
        <v>14948</v>
      </c>
      <c r="Z54" s="239"/>
      <c r="AA54" s="236" t="s">
        <v>1846</v>
      </c>
      <c r="AB54" s="236" t="s">
        <v>34</v>
      </c>
      <c r="AC54" s="235"/>
      <c r="AD54" s="240"/>
    </row>
    <row r="55" spans="1:31" ht="15" customHeight="1" thickBot="1">
      <c r="A55" s="236" t="s">
        <v>4117</v>
      </c>
      <c r="B55" s="236" t="s">
        <v>4117</v>
      </c>
      <c r="C55" s="233" t="s">
        <v>14996</v>
      </c>
      <c r="D55" s="233" t="s">
        <v>14997</v>
      </c>
      <c r="E55" s="234" t="s">
        <v>14958</v>
      </c>
      <c r="F55" s="233">
        <v>709359199</v>
      </c>
      <c r="G55" s="233">
        <v>505071893</v>
      </c>
      <c r="H55" s="233" t="s">
        <v>14998</v>
      </c>
      <c r="I55" s="235" t="s">
        <v>14999</v>
      </c>
      <c r="J55" s="235" t="s">
        <v>4664</v>
      </c>
      <c r="K55" s="235" t="s">
        <v>4141</v>
      </c>
      <c r="L55" s="235" t="s">
        <v>15000</v>
      </c>
      <c r="M55" s="235" t="s">
        <v>15001</v>
      </c>
      <c r="N55" s="235">
        <v>2150057379</v>
      </c>
      <c r="O55" s="258">
        <v>46015</v>
      </c>
      <c r="P55" s="238"/>
      <c r="Q55" s="258">
        <v>46018</v>
      </c>
      <c r="R55" s="236" t="s">
        <v>33</v>
      </c>
      <c r="S55" s="238">
        <v>0</v>
      </c>
      <c r="T55" s="238">
        <v>0</v>
      </c>
      <c r="U55" s="237">
        <v>46027</v>
      </c>
      <c r="V55" s="236" t="s">
        <v>36</v>
      </c>
      <c r="W55" s="238">
        <v>150</v>
      </c>
      <c r="X55" s="236" t="s">
        <v>37</v>
      </c>
      <c r="Y55" s="239" t="s">
        <v>14948</v>
      </c>
      <c r="Z55" s="239"/>
      <c r="AA55" s="236" t="s">
        <v>1846</v>
      </c>
      <c r="AB55" s="236" t="s">
        <v>34</v>
      </c>
      <c r="AC55" s="235"/>
      <c r="AD55" s="240"/>
    </row>
    <row r="56" spans="1:31" ht="15" customHeight="1" thickBot="1">
      <c r="A56" s="236" t="s">
        <v>4117</v>
      </c>
      <c r="B56" s="236" t="s">
        <v>4117</v>
      </c>
      <c r="C56" s="233" t="s">
        <v>15002</v>
      </c>
      <c r="D56" s="233" t="s">
        <v>15003</v>
      </c>
      <c r="E56" s="234" t="s">
        <v>15004</v>
      </c>
      <c r="F56" s="233">
        <v>554190177</v>
      </c>
      <c r="G56" s="233">
        <v>105408516</v>
      </c>
      <c r="H56" s="233" t="s">
        <v>15005</v>
      </c>
      <c r="I56" s="235" t="s">
        <v>15006</v>
      </c>
      <c r="J56" s="235" t="s">
        <v>4201</v>
      </c>
      <c r="K56" s="235" t="s">
        <v>4141</v>
      </c>
      <c r="L56" s="235" t="s">
        <v>15007</v>
      </c>
      <c r="M56" s="235" t="s">
        <v>15008</v>
      </c>
      <c r="N56" s="235">
        <v>2150057382</v>
      </c>
      <c r="O56" s="258">
        <v>46011</v>
      </c>
      <c r="P56" s="238"/>
      <c r="Q56" s="258">
        <v>46018</v>
      </c>
      <c r="R56" s="236" t="s">
        <v>33</v>
      </c>
      <c r="S56" s="238">
        <v>0</v>
      </c>
      <c r="T56" s="238">
        <v>0</v>
      </c>
      <c r="U56" s="237">
        <v>46027</v>
      </c>
      <c r="V56" s="236" t="s">
        <v>36</v>
      </c>
      <c r="W56" s="238">
        <v>200</v>
      </c>
      <c r="X56" s="236" t="s">
        <v>37</v>
      </c>
      <c r="Y56" s="239" t="s">
        <v>14948</v>
      </c>
      <c r="Z56" s="239"/>
      <c r="AA56" s="236" t="s">
        <v>1846</v>
      </c>
      <c r="AB56" s="236" t="s">
        <v>34</v>
      </c>
      <c r="AC56" s="235"/>
      <c r="AD56" s="240"/>
    </row>
    <row r="57" spans="1:31" ht="15" customHeight="1" thickBot="1">
      <c r="A57" s="236" t="s">
        <v>4117</v>
      </c>
      <c r="B57" s="236" t="s">
        <v>4117</v>
      </c>
      <c r="C57" s="233" t="s">
        <v>15009</v>
      </c>
      <c r="D57" s="233" t="s">
        <v>15010</v>
      </c>
      <c r="E57" s="234" t="s">
        <v>15011</v>
      </c>
      <c r="F57" s="233">
        <v>708720085</v>
      </c>
      <c r="G57" s="233">
        <v>576198458</v>
      </c>
      <c r="H57" s="233" t="s">
        <v>15012</v>
      </c>
      <c r="I57" s="235" t="s">
        <v>15013</v>
      </c>
      <c r="J57" s="235" t="s">
        <v>4132</v>
      </c>
      <c r="K57" s="235" t="s">
        <v>4124</v>
      </c>
      <c r="L57" s="235" t="s">
        <v>15014</v>
      </c>
      <c r="M57" s="235" t="s">
        <v>15015</v>
      </c>
      <c r="N57" s="235">
        <v>2150056084</v>
      </c>
      <c r="O57" s="258">
        <v>45996</v>
      </c>
      <c r="P57" s="238"/>
      <c r="Q57" s="258">
        <v>45997</v>
      </c>
      <c r="R57" s="236" t="s">
        <v>33</v>
      </c>
      <c r="S57" s="238">
        <v>0</v>
      </c>
      <c r="T57" s="238">
        <v>1</v>
      </c>
      <c r="U57" s="237">
        <v>46027</v>
      </c>
      <c r="V57" s="236" t="s">
        <v>36</v>
      </c>
      <c r="W57" s="238">
        <v>150</v>
      </c>
      <c r="X57" s="236" t="s">
        <v>37</v>
      </c>
      <c r="Y57" s="239" t="s">
        <v>14948</v>
      </c>
      <c r="Z57" s="239"/>
      <c r="AA57" s="236" t="s">
        <v>1846</v>
      </c>
      <c r="AB57" s="236" t="s">
        <v>34</v>
      </c>
      <c r="AC57" s="235"/>
      <c r="AD57" s="240"/>
    </row>
    <row r="58" spans="1:31" ht="15" customHeight="1" thickBot="1">
      <c r="A58" s="236" t="s">
        <v>4117</v>
      </c>
      <c r="B58" s="236" t="s">
        <v>4117</v>
      </c>
      <c r="C58" s="233" t="s">
        <v>15016</v>
      </c>
      <c r="D58" s="233" t="s">
        <v>15017</v>
      </c>
      <c r="E58" s="234" t="s">
        <v>15018</v>
      </c>
      <c r="F58" s="233">
        <v>707862535</v>
      </c>
      <c r="G58" s="233">
        <v>101154652</v>
      </c>
      <c r="H58" s="233" t="s">
        <v>15019</v>
      </c>
      <c r="I58" s="235" t="s">
        <v>15020</v>
      </c>
      <c r="J58" s="235" t="s">
        <v>4193</v>
      </c>
      <c r="K58" s="235" t="s">
        <v>4901</v>
      </c>
      <c r="L58" s="235" t="s">
        <v>15021</v>
      </c>
      <c r="M58" s="235" t="s">
        <v>15022</v>
      </c>
      <c r="N58" s="235">
        <v>2150056082</v>
      </c>
      <c r="O58" s="258">
        <v>46021</v>
      </c>
      <c r="P58" s="238"/>
      <c r="Q58" s="258">
        <v>46022</v>
      </c>
      <c r="R58" s="236" t="s">
        <v>33</v>
      </c>
      <c r="S58" s="238">
        <v>0</v>
      </c>
      <c r="T58" s="238">
        <v>0</v>
      </c>
      <c r="U58" s="237">
        <v>46027</v>
      </c>
      <c r="V58" s="236" t="s">
        <v>36</v>
      </c>
      <c r="W58" s="238">
        <v>100</v>
      </c>
      <c r="X58" s="236" t="s">
        <v>37</v>
      </c>
      <c r="Y58" s="239" t="s">
        <v>14948</v>
      </c>
      <c r="Z58" s="239"/>
      <c r="AA58" s="236" t="s">
        <v>1846</v>
      </c>
      <c r="AB58" s="236" t="s">
        <v>34</v>
      </c>
      <c r="AC58" s="235"/>
      <c r="AD58" s="240"/>
    </row>
    <row r="59" spans="1:31" ht="15" customHeight="1" thickBot="1">
      <c r="A59" s="236" t="s">
        <v>4117</v>
      </c>
      <c r="B59" s="236" t="s">
        <v>4117</v>
      </c>
      <c r="C59" s="233" t="s">
        <v>15023</v>
      </c>
      <c r="D59" s="233" t="s">
        <v>15024</v>
      </c>
      <c r="E59" s="234" t="s">
        <v>15025</v>
      </c>
      <c r="F59" s="233">
        <v>757794926</v>
      </c>
      <c r="G59" s="233">
        <v>708596813</v>
      </c>
      <c r="H59" s="233" t="s">
        <v>15026</v>
      </c>
      <c r="I59" s="235" t="s">
        <v>15027</v>
      </c>
      <c r="J59" s="235" t="s">
        <v>4664</v>
      </c>
      <c r="K59" s="235" t="s">
        <v>2435</v>
      </c>
      <c r="L59" s="235" t="s">
        <v>15028</v>
      </c>
      <c r="M59" s="235" t="s">
        <v>15029</v>
      </c>
      <c r="N59" s="235">
        <v>2150057390</v>
      </c>
      <c r="O59" s="258">
        <v>46014</v>
      </c>
      <c r="P59" s="238"/>
      <c r="Q59" s="258">
        <v>46020</v>
      </c>
      <c r="R59" s="236" t="s">
        <v>33</v>
      </c>
      <c r="S59" s="238">
        <v>0</v>
      </c>
      <c r="T59" s="238">
        <v>0</v>
      </c>
      <c r="U59" s="237">
        <v>46027</v>
      </c>
      <c r="V59" s="236" t="s">
        <v>36</v>
      </c>
      <c r="W59" s="238">
        <v>100</v>
      </c>
      <c r="X59" s="236" t="s">
        <v>37</v>
      </c>
      <c r="Y59" s="239" t="s">
        <v>14948</v>
      </c>
      <c r="Z59" s="239"/>
      <c r="AA59" s="236" t="s">
        <v>1846</v>
      </c>
      <c r="AB59" s="236" t="s">
        <v>34</v>
      </c>
      <c r="AC59" s="235"/>
      <c r="AD59" s="240"/>
    </row>
    <row r="60" spans="1:31" ht="15" customHeight="1" thickBot="1">
      <c r="A60" s="236" t="s">
        <v>4117</v>
      </c>
      <c r="B60" s="236" t="s">
        <v>4117</v>
      </c>
      <c r="C60" s="233" t="s">
        <v>15030</v>
      </c>
      <c r="D60" s="233" t="s">
        <v>15031</v>
      </c>
      <c r="E60" s="234" t="s">
        <v>15032</v>
      </c>
      <c r="F60" s="233">
        <v>799708685</v>
      </c>
      <c r="G60" s="233">
        <v>701950970</v>
      </c>
      <c r="H60" s="233" t="s">
        <v>15033</v>
      </c>
      <c r="I60" s="235">
        <v>-5271235</v>
      </c>
      <c r="J60" s="235" t="s">
        <v>4664</v>
      </c>
      <c r="K60" s="235" t="s">
        <v>2435</v>
      </c>
      <c r="L60" s="235" t="s">
        <v>15034</v>
      </c>
      <c r="M60" s="235" t="s">
        <v>15035</v>
      </c>
      <c r="N60" s="235">
        <v>2150057376</v>
      </c>
      <c r="O60" s="258">
        <v>46018</v>
      </c>
      <c r="P60" s="238"/>
      <c r="Q60" s="258">
        <v>46021</v>
      </c>
      <c r="R60" s="236" t="s">
        <v>33</v>
      </c>
      <c r="S60" s="238">
        <v>0</v>
      </c>
      <c r="T60" s="238">
        <v>0</v>
      </c>
      <c r="U60" s="237">
        <v>46027</v>
      </c>
      <c r="V60" s="236" t="s">
        <v>36</v>
      </c>
      <c r="W60" s="238">
        <v>150</v>
      </c>
      <c r="X60" s="236" t="s">
        <v>37</v>
      </c>
      <c r="Y60" s="239" t="s">
        <v>14948</v>
      </c>
      <c r="Z60" s="239"/>
      <c r="AA60" s="236" t="s">
        <v>1846</v>
      </c>
      <c r="AB60" s="236" t="s">
        <v>34</v>
      </c>
      <c r="AC60" s="235"/>
      <c r="AD60" s="240"/>
    </row>
    <row r="61" spans="1:31" ht="15" customHeight="1" thickBot="1">
      <c r="A61" s="236" t="s">
        <v>4117</v>
      </c>
      <c r="B61" s="236" t="s">
        <v>4117</v>
      </c>
      <c r="C61" s="233" t="s">
        <v>15036</v>
      </c>
      <c r="D61" s="233" t="s">
        <v>15037</v>
      </c>
      <c r="E61" s="234" t="s">
        <v>15038</v>
      </c>
      <c r="F61" s="233">
        <v>713094519</v>
      </c>
      <c r="G61" s="233">
        <v>797604517</v>
      </c>
      <c r="H61" s="233" t="s">
        <v>15039</v>
      </c>
      <c r="I61" s="235" t="s">
        <v>15040</v>
      </c>
      <c r="J61" s="235" t="s">
        <v>5116</v>
      </c>
      <c r="K61" s="235" t="s">
        <v>4141</v>
      </c>
      <c r="L61" s="235" t="s">
        <v>15041</v>
      </c>
      <c r="M61" s="235" t="s">
        <v>15042</v>
      </c>
      <c r="N61" s="235">
        <v>2150056092</v>
      </c>
      <c r="O61" s="258">
        <v>46018</v>
      </c>
      <c r="P61" s="238"/>
      <c r="Q61" s="258">
        <v>46021</v>
      </c>
      <c r="R61" s="236" t="s">
        <v>33</v>
      </c>
      <c r="S61" s="238">
        <v>0</v>
      </c>
      <c r="T61" s="238">
        <v>0</v>
      </c>
      <c r="U61" s="237">
        <v>46027</v>
      </c>
      <c r="V61" s="236" t="s">
        <v>36</v>
      </c>
      <c r="W61" s="238">
        <v>100</v>
      </c>
      <c r="X61" s="236" t="s">
        <v>37</v>
      </c>
      <c r="Y61" s="239" t="s">
        <v>14948</v>
      </c>
      <c r="Z61" s="239"/>
      <c r="AA61" s="236" t="s">
        <v>1846</v>
      </c>
      <c r="AB61" s="236" t="s">
        <v>34</v>
      </c>
      <c r="AC61" s="235"/>
      <c r="AD61" s="240"/>
    </row>
    <row r="62" spans="1:31" ht="15" customHeight="1" thickBot="1">
      <c r="A62" s="236" t="s">
        <v>4117</v>
      </c>
      <c r="B62" s="236" t="s">
        <v>4117</v>
      </c>
      <c r="C62" s="233" t="s">
        <v>15043</v>
      </c>
      <c r="D62" s="233" t="s">
        <v>15044</v>
      </c>
      <c r="E62" s="234" t="s">
        <v>15045</v>
      </c>
      <c r="F62" s="233">
        <v>173900932</v>
      </c>
      <c r="G62" s="233">
        <v>788334405</v>
      </c>
      <c r="H62" s="233" t="s">
        <v>15046</v>
      </c>
      <c r="I62" s="235" t="s">
        <v>15047</v>
      </c>
      <c r="J62" s="235" t="s">
        <v>4123</v>
      </c>
      <c r="K62" s="235" t="s">
        <v>2435</v>
      </c>
      <c r="L62" s="235" t="s">
        <v>15048</v>
      </c>
      <c r="M62" s="235" t="s">
        <v>15049</v>
      </c>
      <c r="N62" s="235">
        <v>2150057384</v>
      </c>
      <c r="O62" s="258">
        <v>46006</v>
      </c>
      <c r="P62" s="238"/>
      <c r="Q62" s="258">
        <v>46015</v>
      </c>
      <c r="R62" s="236" t="s">
        <v>33</v>
      </c>
      <c r="S62" s="238">
        <v>0</v>
      </c>
      <c r="T62" s="238">
        <v>0</v>
      </c>
      <c r="U62" s="237">
        <v>46027</v>
      </c>
      <c r="V62" s="236" t="s">
        <v>36</v>
      </c>
      <c r="W62" s="238">
        <v>50</v>
      </c>
      <c r="X62" s="236" t="s">
        <v>37</v>
      </c>
      <c r="Y62" s="239" t="s">
        <v>14948</v>
      </c>
      <c r="Z62" s="239"/>
      <c r="AA62" s="236" t="s">
        <v>1846</v>
      </c>
      <c r="AB62" s="236" t="s">
        <v>34</v>
      </c>
      <c r="AC62" s="235"/>
      <c r="AD62" s="240"/>
    </row>
    <row r="63" spans="1:31" ht="15" customHeight="1" thickBot="1">
      <c r="A63" s="236" t="s">
        <v>4117</v>
      </c>
      <c r="B63" s="236" t="s">
        <v>4117</v>
      </c>
      <c r="C63" s="233" t="s">
        <v>15050</v>
      </c>
      <c r="D63" s="233" t="s">
        <v>15051</v>
      </c>
      <c r="E63" s="234" t="s">
        <v>15052</v>
      </c>
      <c r="F63" s="233">
        <v>749554555</v>
      </c>
      <c r="G63" s="233">
        <v>707367249</v>
      </c>
      <c r="H63" s="233" t="s">
        <v>15053</v>
      </c>
      <c r="I63" s="235" t="s">
        <v>15054</v>
      </c>
      <c r="J63" s="235" t="s">
        <v>4231</v>
      </c>
      <c r="K63" s="235" t="s">
        <v>4141</v>
      </c>
      <c r="L63" s="235" t="s">
        <v>15055</v>
      </c>
      <c r="M63" s="235" t="s">
        <v>15056</v>
      </c>
      <c r="N63" s="235">
        <v>2150057420</v>
      </c>
      <c r="O63" s="258">
        <v>46020</v>
      </c>
      <c r="P63" s="238"/>
      <c r="Q63" s="258">
        <v>46021</v>
      </c>
      <c r="R63" s="236" t="s">
        <v>33</v>
      </c>
      <c r="S63" s="238">
        <v>0</v>
      </c>
      <c r="T63" s="238">
        <v>0</v>
      </c>
      <c r="U63" s="237">
        <v>46027</v>
      </c>
      <c r="V63" s="236" t="s">
        <v>36</v>
      </c>
      <c r="W63" s="238">
        <v>50</v>
      </c>
      <c r="X63" s="236" t="s">
        <v>37</v>
      </c>
      <c r="Y63" s="239" t="s">
        <v>14948</v>
      </c>
      <c r="Z63" s="239"/>
      <c r="AA63" s="236" t="s">
        <v>1846</v>
      </c>
      <c r="AB63" s="236" t="s">
        <v>34</v>
      </c>
      <c r="AC63" s="235"/>
      <c r="AD63" s="240"/>
    </row>
    <row r="64" spans="1:31" ht="15" customHeight="1" thickBot="1">
      <c r="A64" s="236" t="s">
        <v>4117</v>
      </c>
      <c r="B64" s="236" t="s">
        <v>4117</v>
      </c>
      <c r="C64" s="233" t="s">
        <v>15057</v>
      </c>
      <c r="D64" s="233" t="s">
        <v>15058</v>
      </c>
      <c r="E64" s="234" t="s">
        <v>15059</v>
      </c>
      <c r="F64" s="233">
        <v>769296331</v>
      </c>
      <c r="G64" s="233">
        <v>594318794</v>
      </c>
      <c r="H64" s="233" t="s">
        <v>15060</v>
      </c>
      <c r="I64" s="235" t="s">
        <v>15061</v>
      </c>
      <c r="J64" s="235" t="s">
        <v>4231</v>
      </c>
      <c r="K64" s="235" t="s">
        <v>4124</v>
      </c>
      <c r="L64" s="235" t="s">
        <v>15062</v>
      </c>
      <c r="M64" s="235" t="s">
        <v>15063</v>
      </c>
      <c r="N64" s="235">
        <v>2150057421</v>
      </c>
      <c r="O64" s="258">
        <v>46018</v>
      </c>
      <c r="P64" s="238"/>
      <c r="Q64" s="258">
        <v>46021</v>
      </c>
      <c r="R64" s="236" t="s">
        <v>33</v>
      </c>
      <c r="S64" s="238">
        <v>0</v>
      </c>
      <c r="T64" s="238">
        <v>0</v>
      </c>
      <c r="U64" s="237">
        <v>46027</v>
      </c>
      <c r="V64" s="236" t="s">
        <v>36</v>
      </c>
      <c r="W64" s="238">
        <v>100</v>
      </c>
      <c r="X64" s="236" t="s">
        <v>37</v>
      </c>
      <c r="Y64" s="239" t="s">
        <v>14948</v>
      </c>
      <c r="Z64" s="239"/>
      <c r="AA64" s="236" t="s">
        <v>1846</v>
      </c>
      <c r="AB64" s="236" t="s">
        <v>34</v>
      </c>
      <c r="AC64" s="235"/>
      <c r="AD64" s="240"/>
    </row>
    <row r="65" spans="1:30" ht="15" customHeight="1" thickBot="1">
      <c r="A65" s="236" t="s">
        <v>4117</v>
      </c>
      <c r="B65" s="236" t="s">
        <v>4117</v>
      </c>
      <c r="C65" s="233" t="s">
        <v>15064</v>
      </c>
      <c r="D65" s="233" t="s">
        <v>15065</v>
      </c>
      <c r="E65" s="234" t="s">
        <v>4701</v>
      </c>
      <c r="F65" s="233">
        <v>789809407</v>
      </c>
      <c r="G65" s="233">
        <v>584446613</v>
      </c>
      <c r="H65" s="233" t="s">
        <v>15066</v>
      </c>
      <c r="I65" s="235" t="s">
        <v>15067</v>
      </c>
      <c r="J65" s="235" t="s">
        <v>4664</v>
      </c>
      <c r="K65" s="235" t="s">
        <v>2435</v>
      </c>
      <c r="L65" s="235" t="s">
        <v>15068</v>
      </c>
      <c r="M65" s="235" t="s">
        <v>15069</v>
      </c>
      <c r="N65" s="235">
        <v>2150057391</v>
      </c>
      <c r="O65" s="258">
        <v>46015</v>
      </c>
      <c r="P65" s="238"/>
      <c r="Q65" s="258">
        <v>46018</v>
      </c>
      <c r="R65" s="236" t="s">
        <v>33</v>
      </c>
      <c r="S65" s="238">
        <v>0</v>
      </c>
      <c r="T65" s="238">
        <v>1</v>
      </c>
      <c r="U65" s="237">
        <v>46027</v>
      </c>
      <c r="V65" s="236" t="s">
        <v>36</v>
      </c>
      <c r="W65" s="238">
        <v>150</v>
      </c>
      <c r="X65" s="236" t="s">
        <v>37</v>
      </c>
      <c r="Y65" s="239" t="s">
        <v>14948</v>
      </c>
      <c r="Z65" s="239"/>
      <c r="AA65" s="236" t="s">
        <v>1846</v>
      </c>
      <c r="AB65" s="236" t="s">
        <v>34</v>
      </c>
      <c r="AC65" s="235"/>
      <c r="AD65" s="240"/>
    </row>
    <row r="66" spans="1:30" ht="15" customHeight="1" thickBot="1">
      <c r="A66" s="236" t="s">
        <v>4117</v>
      </c>
      <c r="B66" s="236" t="s">
        <v>4117</v>
      </c>
      <c r="C66" s="233" t="s">
        <v>15070</v>
      </c>
      <c r="D66" s="233" t="s">
        <v>15071</v>
      </c>
      <c r="E66" s="234" t="s">
        <v>15072</v>
      </c>
      <c r="F66" s="233">
        <v>574615716</v>
      </c>
      <c r="G66" s="233">
        <v>173924013</v>
      </c>
      <c r="H66" s="233" t="s">
        <v>15073</v>
      </c>
      <c r="I66" s="235" t="s">
        <v>15074</v>
      </c>
      <c r="J66" s="235" t="s">
        <v>4193</v>
      </c>
      <c r="K66" s="235" t="s">
        <v>2435</v>
      </c>
      <c r="L66" s="235" t="s">
        <v>15075</v>
      </c>
      <c r="M66" s="235" t="s">
        <v>15076</v>
      </c>
      <c r="N66" s="235">
        <v>2150057417</v>
      </c>
      <c r="O66" s="258">
        <v>46014</v>
      </c>
      <c r="P66" s="238"/>
      <c r="Q66" s="258">
        <v>46020</v>
      </c>
      <c r="R66" s="236" t="s">
        <v>33</v>
      </c>
      <c r="S66" s="238">
        <v>0</v>
      </c>
      <c r="T66" s="238">
        <v>1</v>
      </c>
      <c r="U66" s="237">
        <v>46027</v>
      </c>
      <c r="V66" s="236" t="s">
        <v>36</v>
      </c>
      <c r="W66" s="238">
        <v>150</v>
      </c>
      <c r="X66" s="236" t="s">
        <v>37</v>
      </c>
      <c r="Y66" s="239" t="s">
        <v>14948</v>
      </c>
      <c r="Z66" s="239"/>
      <c r="AA66" s="236" t="s">
        <v>1846</v>
      </c>
      <c r="AB66" s="236" t="s">
        <v>34</v>
      </c>
      <c r="AC66" s="235"/>
      <c r="AD66" s="240"/>
    </row>
    <row r="67" spans="1:30" ht="15" customHeight="1" thickBot="1">
      <c r="A67" s="236" t="s">
        <v>4117</v>
      </c>
      <c r="B67" s="236" t="s">
        <v>4117</v>
      </c>
      <c r="C67" s="233" t="s">
        <v>15077</v>
      </c>
      <c r="D67" s="233" t="s">
        <v>15078</v>
      </c>
      <c r="E67" s="234" t="s">
        <v>5005</v>
      </c>
      <c r="F67" s="233">
        <v>708671000</v>
      </c>
      <c r="G67" s="233">
        <v>101832075</v>
      </c>
      <c r="H67" s="233" t="s">
        <v>15079</v>
      </c>
      <c r="I67" s="235" t="s">
        <v>15080</v>
      </c>
      <c r="J67" s="235" t="s">
        <v>4231</v>
      </c>
      <c r="K67" s="235" t="s">
        <v>4141</v>
      </c>
      <c r="L67" s="235" t="s">
        <v>15081</v>
      </c>
      <c r="M67" s="235" t="s">
        <v>15082</v>
      </c>
      <c r="N67" s="235">
        <v>2150057416</v>
      </c>
      <c r="O67" s="258">
        <v>46014</v>
      </c>
      <c r="P67" s="238"/>
      <c r="Q67" s="258">
        <v>46018</v>
      </c>
      <c r="R67" s="236" t="s">
        <v>33</v>
      </c>
      <c r="S67" s="238">
        <v>0</v>
      </c>
      <c r="T67" s="238">
        <v>1</v>
      </c>
      <c r="U67" s="237">
        <v>46027</v>
      </c>
      <c r="V67" s="236" t="s">
        <v>36</v>
      </c>
      <c r="W67" s="238">
        <v>150</v>
      </c>
      <c r="X67" s="236" t="s">
        <v>37</v>
      </c>
      <c r="Y67" s="239" t="s">
        <v>14948</v>
      </c>
      <c r="Z67" s="239"/>
      <c r="AA67" s="236" t="s">
        <v>1846</v>
      </c>
      <c r="AB67" s="236" t="s">
        <v>34</v>
      </c>
      <c r="AC67" s="235"/>
      <c r="AD67" s="240"/>
    </row>
    <row r="68" spans="1:30" ht="15" customHeight="1" thickBot="1">
      <c r="A68" s="236" t="s">
        <v>4117</v>
      </c>
      <c r="B68" s="236" t="s">
        <v>4117</v>
      </c>
      <c r="C68" s="233" t="s">
        <v>15083</v>
      </c>
      <c r="D68" s="233" t="s">
        <v>15084</v>
      </c>
      <c r="E68" s="234" t="s">
        <v>15085</v>
      </c>
      <c r="F68" s="233">
        <v>749905116</v>
      </c>
      <c r="G68" s="233">
        <v>749905116</v>
      </c>
      <c r="H68" s="233" t="s">
        <v>15086</v>
      </c>
      <c r="I68" s="235" t="s">
        <v>15087</v>
      </c>
      <c r="J68" s="235" t="s">
        <v>4193</v>
      </c>
      <c r="K68" s="235" t="s">
        <v>4901</v>
      </c>
      <c r="L68" s="235" t="s">
        <v>15088</v>
      </c>
      <c r="M68" s="235" t="s">
        <v>15089</v>
      </c>
      <c r="N68" s="235">
        <v>2150056090</v>
      </c>
      <c r="O68" s="258">
        <v>46022</v>
      </c>
      <c r="P68" s="238"/>
      <c r="Q68" s="258">
        <v>46022</v>
      </c>
      <c r="R68" s="236" t="s">
        <v>33</v>
      </c>
      <c r="S68" s="238">
        <v>0</v>
      </c>
      <c r="T68" s="238">
        <v>0</v>
      </c>
      <c r="U68" s="237">
        <v>46027</v>
      </c>
      <c r="V68" s="236" t="s">
        <v>36</v>
      </c>
      <c r="W68" s="238">
        <v>350</v>
      </c>
      <c r="X68" s="236" t="s">
        <v>37</v>
      </c>
      <c r="Y68" s="239" t="s">
        <v>14948</v>
      </c>
      <c r="Z68" s="239"/>
      <c r="AA68" s="236" t="s">
        <v>1846</v>
      </c>
      <c r="AB68" s="236" t="s">
        <v>34</v>
      </c>
      <c r="AC68" s="235"/>
      <c r="AD68" s="240"/>
    </row>
    <row r="69" spans="1:30" ht="15" customHeight="1" thickBot="1">
      <c r="A69" s="236" t="s">
        <v>4117</v>
      </c>
      <c r="B69" s="236" t="s">
        <v>4117</v>
      </c>
      <c r="C69" s="233" t="s">
        <v>15090</v>
      </c>
      <c r="D69" s="233" t="s">
        <v>15091</v>
      </c>
      <c r="E69" s="234" t="s">
        <v>15092</v>
      </c>
      <c r="F69" s="233">
        <v>757331860</v>
      </c>
      <c r="G69" s="233">
        <v>504899012</v>
      </c>
      <c r="H69" s="233" t="s">
        <v>15093</v>
      </c>
      <c r="I69" s="235" t="s">
        <v>15094</v>
      </c>
      <c r="J69" s="235" t="s">
        <v>4664</v>
      </c>
      <c r="K69" s="235" t="s">
        <v>2435</v>
      </c>
      <c r="L69" s="235" t="s">
        <v>15095</v>
      </c>
      <c r="M69" s="235" t="s">
        <v>15096</v>
      </c>
      <c r="N69" s="235">
        <v>2150057383</v>
      </c>
      <c r="O69" s="258">
        <v>46014</v>
      </c>
      <c r="P69" s="238"/>
      <c r="Q69" s="258">
        <v>46020</v>
      </c>
      <c r="R69" s="236" t="s">
        <v>33</v>
      </c>
      <c r="S69" s="238">
        <v>0</v>
      </c>
      <c r="T69" s="238">
        <v>0</v>
      </c>
      <c r="U69" s="237">
        <v>46027</v>
      </c>
      <c r="V69" s="236" t="s">
        <v>36</v>
      </c>
      <c r="W69" s="238">
        <v>100</v>
      </c>
      <c r="X69" s="236" t="s">
        <v>37</v>
      </c>
      <c r="Y69" s="239" t="s">
        <v>14948</v>
      </c>
      <c r="Z69" s="239"/>
      <c r="AA69" s="236" t="s">
        <v>1846</v>
      </c>
      <c r="AB69" s="236" t="s">
        <v>34</v>
      </c>
      <c r="AC69" s="235"/>
      <c r="AD69" s="240"/>
    </row>
    <row r="70" spans="1:30" ht="15" customHeight="1" thickBot="1">
      <c r="A70" s="236" t="s">
        <v>4117</v>
      </c>
      <c r="B70" s="236" t="s">
        <v>4117</v>
      </c>
      <c r="C70" s="233" t="s">
        <v>15097</v>
      </c>
      <c r="D70" s="233" t="s">
        <v>15098</v>
      </c>
      <c r="E70" s="234" t="s">
        <v>15099</v>
      </c>
      <c r="F70" s="233">
        <v>758489641</v>
      </c>
      <c r="G70" s="233">
        <v>140920920</v>
      </c>
      <c r="H70" s="233" t="s">
        <v>15100</v>
      </c>
      <c r="I70" s="235" t="s">
        <v>15101</v>
      </c>
      <c r="J70" s="235" t="s">
        <v>4664</v>
      </c>
      <c r="K70" s="235" t="s">
        <v>2435</v>
      </c>
      <c r="L70" s="235" t="s">
        <v>15034</v>
      </c>
      <c r="M70" s="235" t="s">
        <v>15102</v>
      </c>
      <c r="N70" s="235">
        <v>2150057373</v>
      </c>
      <c r="O70" s="258">
        <v>46022</v>
      </c>
      <c r="P70" s="238"/>
      <c r="Q70" s="258">
        <v>46022</v>
      </c>
      <c r="R70" s="236" t="s">
        <v>33</v>
      </c>
      <c r="S70" s="238">
        <v>0</v>
      </c>
      <c r="T70" s="238">
        <v>0</v>
      </c>
      <c r="U70" s="237">
        <v>46027</v>
      </c>
      <c r="V70" s="236" t="s">
        <v>36</v>
      </c>
      <c r="W70" s="238">
        <v>150</v>
      </c>
      <c r="X70" s="236" t="s">
        <v>37</v>
      </c>
      <c r="Y70" s="239" t="s">
        <v>14948</v>
      </c>
      <c r="Z70" s="239"/>
      <c r="AA70" s="236" t="s">
        <v>1846</v>
      </c>
      <c r="AB70" s="236" t="s">
        <v>34</v>
      </c>
      <c r="AC70" s="235"/>
      <c r="AD70" s="240"/>
    </row>
    <row r="71" spans="1:30" ht="15" customHeight="1" thickBot="1">
      <c r="A71" s="236" t="s">
        <v>4117</v>
      </c>
      <c r="B71" s="236" t="s">
        <v>4117</v>
      </c>
      <c r="C71" s="233" t="s">
        <v>15103</v>
      </c>
      <c r="D71" s="233" t="s">
        <v>15104</v>
      </c>
      <c r="E71" s="234" t="s">
        <v>5253</v>
      </c>
      <c r="F71" s="233">
        <v>708124692</v>
      </c>
      <c r="G71" s="233">
        <v>151500458</v>
      </c>
      <c r="H71" s="233" t="s">
        <v>15105</v>
      </c>
      <c r="I71" s="235" t="s">
        <v>15106</v>
      </c>
      <c r="J71" s="235" t="s">
        <v>4193</v>
      </c>
      <c r="K71" s="235" t="s">
        <v>5610</v>
      </c>
      <c r="L71" s="235" t="s">
        <v>5256</v>
      </c>
      <c r="M71" s="235" t="s">
        <v>15107</v>
      </c>
      <c r="N71" s="235">
        <v>2150056081</v>
      </c>
      <c r="O71" s="258">
        <v>46021</v>
      </c>
      <c r="P71" s="238"/>
      <c r="Q71" s="258">
        <v>46022</v>
      </c>
      <c r="R71" s="236" t="s">
        <v>33</v>
      </c>
      <c r="S71" s="238">
        <v>0</v>
      </c>
      <c r="T71" s="238">
        <v>0</v>
      </c>
      <c r="U71" s="237">
        <v>46027</v>
      </c>
      <c r="V71" s="236" t="s">
        <v>36</v>
      </c>
      <c r="W71" s="238">
        <v>150</v>
      </c>
      <c r="X71" s="236" t="s">
        <v>37</v>
      </c>
      <c r="Y71" s="239" t="s">
        <v>14948</v>
      </c>
      <c r="Z71" s="239"/>
      <c r="AA71" s="236" t="s">
        <v>1846</v>
      </c>
      <c r="AB71" s="236" t="s">
        <v>34</v>
      </c>
      <c r="AC71" s="235"/>
      <c r="AD71" s="240"/>
    </row>
    <row r="72" spans="1:30" ht="15" customHeight="1" thickBot="1">
      <c r="A72" s="236" t="s">
        <v>4117</v>
      </c>
      <c r="B72" s="236" t="s">
        <v>4117</v>
      </c>
      <c r="C72" s="233" t="s">
        <v>15108</v>
      </c>
      <c r="D72" s="233" t="s">
        <v>15109</v>
      </c>
      <c r="E72" s="234" t="s">
        <v>15110</v>
      </c>
      <c r="F72" s="233">
        <v>140755121</v>
      </c>
      <c r="G72" s="233">
        <v>759789389</v>
      </c>
      <c r="H72" s="233" t="s">
        <v>15111</v>
      </c>
      <c r="I72" s="235" t="s">
        <v>15112</v>
      </c>
      <c r="J72" s="235" t="s">
        <v>5116</v>
      </c>
      <c r="K72" s="235" t="s">
        <v>4141</v>
      </c>
      <c r="L72" s="235" t="s">
        <v>15041</v>
      </c>
      <c r="M72" s="235" t="s">
        <v>15113</v>
      </c>
      <c r="N72" s="235">
        <v>2150056096</v>
      </c>
      <c r="O72" s="258">
        <v>46018</v>
      </c>
      <c r="P72" s="238"/>
      <c r="Q72" s="258">
        <v>46021</v>
      </c>
      <c r="R72" s="236" t="s">
        <v>33</v>
      </c>
      <c r="S72" s="238">
        <v>0</v>
      </c>
      <c r="T72" s="238">
        <v>0</v>
      </c>
      <c r="U72" s="237">
        <v>46027</v>
      </c>
      <c r="V72" s="236" t="s">
        <v>36</v>
      </c>
      <c r="W72" s="238">
        <v>100</v>
      </c>
      <c r="X72" s="236" t="s">
        <v>37</v>
      </c>
      <c r="Y72" s="239" t="s">
        <v>14948</v>
      </c>
      <c r="Z72" s="239"/>
      <c r="AA72" s="236" t="s">
        <v>1846</v>
      </c>
      <c r="AB72" s="236" t="s">
        <v>34</v>
      </c>
      <c r="AC72" s="235"/>
      <c r="AD72" s="240"/>
    </row>
    <row r="73" spans="1:30" ht="15" customHeight="1" thickBot="1">
      <c r="A73" s="236" t="s">
        <v>4117</v>
      </c>
      <c r="B73" s="236" t="s">
        <v>4117</v>
      </c>
      <c r="C73" s="233" t="s">
        <v>15114</v>
      </c>
      <c r="D73" s="233" t="s">
        <v>15115</v>
      </c>
      <c r="E73" s="234" t="s">
        <v>15116</v>
      </c>
      <c r="F73" s="233">
        <v>1022226860</v>
      </c>
      <c r="G73" s="233">
        <v>708085281</v>
      </c>
      <c r="H73" s="233" t="s">
        <v>15117</v>
      </c>
      <c r="I73" s="235" t="s">
        <v>15118</v>
      </c>
      <c r="J73" s="235" t="s">
        <v>4664</v>
      </c>
      <c r="K73" s="235" t="s">
        <v>4141</v>
      </c>
      <c r="L73" s="235" t="s">
        <v>15119</v>
      </c>
      <c r="M73" s="235" t="s">
        <v>15120</v>
      </c>
      <c r="N73" s="235">
        <v>2150056094</v>
      </c>
      <c r="O73" s="258">
        <v>46018</v>
      </c>
      <c r="P73" s="238"/>
      <c r="Q73" s="258">
        <v>46021</v>
      </c>
      <c r="R73" s="236" t="s">
        <v>33</v>
      </c>
      <c r="S73" s="238">
        <v>0</v>
      </c>
      <c r="T73" s="238">
        <v>0</v>
      </c>
      <c r="U73" s="237">
        <v>46027</v>
      </c>
      <c r="V73" s="236" t="s">
        <v>36</v>
      </c>
      <c r="W73" s="238">
        <v>100</v>
      </c>
      <c r="X73" s="236" t="s">
        <v>37</v>
      </c>
      <c r="Y73" s="239" t="s">
        <v>14948</v>
      </c>
      <c r="Z73" s="239"/>
      <c r="AA73" s="236" t="s">
        <v>1846</v>
      </c>
      <c r="AB73" s="236" t="s">
        <v>34</v>
      </c>
      <c r="AC73" s="235"/>
      <c r="AD73" s="240"/>
    </row>
    <row r="74" spans="1:30" ht="15" customHeight="1" thickBot="1">
      <c r="A74" s="265" t="s">
        <v>4117</v>
      </c>
      <c r="B74" s="265" t="s">
        <v>4117</v>
      </c>
      <c r="C74" s="266" t="s">
        <v>15121</v>
      </c>
      <c r="D74" s="266" t="s">
        <v>15122</v>
      </c>
      <c r="E74" s="267" t="s">
        <v>15123</v>
      </c>
      <c r="F74" s="266">
        <v>789303462</v>
      </c>
      <c r="G74" s="266">
        <v>789303462</v>
      </c>
      <c r="H74" s="266" t="s">
        <v>15124</v>
      </c>
      <c r="I74" s="268" t="s">
        <v>15125</v>
      </c>
      <c r="J74" s="268" t="s">
        <v>4193</v>
      </c>
      <c r="K74" s="268" t="s">
        <v>2435</v>
      </c>
      <c r="L74" s="268" t="s">
        <v>4607</v>
      </c>
      <c r="M74" s="268" t="s">
        <v>15126</v>
      </c>
      <c r="N74" s="268">
        <v>2150056089</v>
      </c>
      <c r="O74" s="310">
        <v>46015</v>
      </c>
      <c r="P74" s="274"/>
      <c r="Q74" s="310">
        <v>46020</v>
      </c>
      <c r="R74" s="265" t="s">
        <v>33</v>
      </c>
      <c r="S74" s="274">
        <v>0</v>
      </c>
      <c r="T74" s="274">
        <v>0</v>
      </c>
      <c r="U74" s="271">
        <v>46027</v>
      </c>
      <c r="V74" s="265" t="s">
        <v>36</v>
      </c>
      <c r="W74" s="274">
        <v>300</v>
      </c>
      <c r="X74" s="265" t="s">
        <v>37</v>
      </c>
      <c r="Y74" s="239" t="s">
        <v>14948</v>
      </c>
      <c r="Z74" s="239"/>
      <c r="AA74" s="265" t="s">
        <v>1846</v>
      </c>
      <c r="AB74" s="265" t="s">
        <v>34</v>
      </c>
      <c r="AC74" s="268"/>
      <c r="AD74" s="219"/>
    </row>
    <row r="75" spans="1:30" ht="15" customHeight="1" thickBot="1">
      <c r="A75" s="265" t="s">
        <v>4117</v>
      </c>
      <c r="B75" s="265" t="s">
        <v>4117</v>
      </c>
      <c r="C75" s="266" t="s">
        <v>15127</v>
      </c>
      <c r="D75" s="266" t="s">
        <v>15128</v>
      </c>
      <c r="E75" s="267" t="s">
        <v>15129</v>
      </c>
      <c r="F75" s="266">
        <v>707348807</v>
      </c>
      <c r="G75" s="266">
        <v>140648685</v>
      </c>
      <c r="H75" s="266" t="s">
        <v>15130</v>
      </c>
      <c r="I75" s="268" t="s">
        <v>15131</v>
      </c>
      <c r="J75" s="268" t="s">
        <v>4231</v>
      </c>
      <c r="K75" s="268" t="s">
        <v>2435</v>
      </c>
      <c r="L75" s="268" t="s">
        <v>15132</v>
      </c>
      <c r="M75" s="268" t="s">
        <v>15133</v>
      </c>
      <c r="N75" s="268">
        <v>2150057377</v>
      </c>
      <c r="O75" s="310">
        <v>46015</v>
      </c>
      <c r="P75" s="274"/>
      <c r="Q75" s="310">
        <v>46018</v>
      </c>
      <c r="R75" s="265" t="s">
        <v>33</v>
      </c>
      <c r="S75" s="274">
        <v>0</v>
      </c>
      <c r="T75" s="274">
        <v>0</v>
      </c>
      <c r="U75" s="271">
        <v>46027</v>
      </c>
      <c r="V75" s="265" t="s">
        <v>36</v>
      </c>
      <c r="W75" s="274">
        <v>250</v>
      </c>
      <c r="X75" s="265" t="s">
        <v>37</v>
      </c>
      <c r="Y75" s="239" t="s">
        <v>14948</v>
      </c>
      <c r="Z75" s="239"/>
      <c r="AA75" s="265" t="s">
        <v>1846</v>
      </c>
      <c r="AB75" s="265" t="s">
        <v>34</v>
      </c>
      <c r="AC75" s="268"/>
      <c r="AD75" s="219"/>
    </row>
    <row r="76" spans="1:30" ht="15" customHeight="1" thickBot="1">
      <c r="A76" s="265" t="s">
        <v>4117</v>
      </c>
      <c r="B76" s="265" t="s">
        <v>4117</v>
      </c>
      <c r="C76" s="266" t="s">
        <v>15134</v>
      </c>
      <c r="D76" s="266" t="s">
        <v>15135</v>
      </c>
      <c r="E76" s="267" t="s">
        <v>15136</v>
      </c>
      <c r="F76" s="266">
        <v>759633414</v>
      </c>
      <c r="G76" s="266">
        <v>709535533</v>
      </c>
      <c r="H76" s="266" t="s">
        <v>15137</v>
      </c>
      <c r="I76" s="268" t="s">
        <v>15138</v>
      </c>
      <c r="J76" s="268" t="s">
        <v>4132</v>
      </c>
      <c r="K76" s="268" t="s">
        <v>4124</v>
      </c>
      <c r="L76" s="268" t="s">
        <v>15139</v>
      </c>
      <c r="M76" s="268" t="s">
        <v>15140</v>
      </c>
      <c r="N76" s="268">
        <v>2150056079</v>
      </c>
      <c r="O76" s="310">
        <v>46011</v>
      </c>
      <c r="P76" s="274"/>
      <c r="Q76" s="310">
        <v>46018</v>
      </c>
      <c r="R76" s="265" t="s">
        <v>33</v>
      </c>
      <c r="S76" s="274">
        <v>0</v>
      </c>
      <c r="T76" s="274">
        <v>0</v>
      </c>
      <c r="U76" s="271">
        <v>46027</v>
      </c>
      <c r="V76" s="265" t="s">
        <v>36</v>
      </c>
      <c r="W76" s="274">
        <v>50</v>
      </c>
      <c r="X76" s="265" t="s">
        <v>37</v>
      </c>
      <c r="Y76" s="239" t="s">
        <v>14948</v>
      </c>
      <c r="Z76" s="239"/>
      <c r="AA76" s="265" t="s">
        <v>1846</v>
      </c>
      <c r="AB76" s="265" t="s">
        <v>34</v>
      </c>
      <c r="AC76" s="268"/>
      <c r="AD76" s="219"/>
    </row>
    <row r="77" spans="1:30" ht="15" customHeight="1" thickBot="1">
      <c r="A77" s="265" t="s">
        <v>5333</v>
      </c>
      <c r="B77" s="265" t="s">
        <v>5333</v>
      </c>
      <c r="C77" s="266" t="s">
        <v>19150</v>
      </c>
      <c r="D77" s="267" t="s">
        <v>19151</v>
      </c>
      <c r="E77" s="266" t="s">
        <v>19152</v>
      </c>
      <c r="F77" s="266">
        <v>505265806</v>
      </c>
      <c r="G77" s="266">
        <v>709809013</v>
      </c>
      <c r="H77" s="266" t="s">
        <v>19153</v>
      </c>
      <c r="I77" s="268" t="s">
        <v>19154</v>
      </c>
      <c r="J77" s="268" t="s">
        <v>6406</v>
      </c>
      <c r="K77" s="268" t="s">
        <v>4141</v>
      </c>
      <c r="L77" s="268" t="s">
        <v>19155</v>
      </c>
      <c r="M77" s="268" t="s">
        <v>19156</v>
      </c>
      <c r="N77" s="268">
        <v>2150056000</v>
      </c>
      <c r="O77" s="269">
        <v>46021</v>
      </c>
      <c r="P77" s="268"/>
      <c r="Q77" s="269">
        <v>46022</v>
      </c>
      <c r="R77" s="265" t="s">
        <v>33</v>
      </c>
      <c r="S77" s="270">
        <v>0</v>
      </c>
      <c r="T77" s="270">
        <v>0</v>
      </c>
      <c r="U77" s="271">
        <v>46027</v>
      </c>
      <c r="V77" s="265" t="s">
        <v>36</v>
      </c>
      <c r="W77" s="272">
        <v>50</v>
      </c>
      <c r="X77" s="265" t="s">
        <v>37</v>
      </c>
      <c r="Y77" s="239" t="s">
        <v>14948</v>
      </c>
      <c r="Z77" s="239"/>
      <c r="AA77" s="273" t="s">
        <v>1846</v>
      </c>
      <c r="AB77" s="273" t="s">
        <v>34</v>
      </c>
      <c r="AC77" s="265"/>
      <c r="AD77" s="219"/>
    </row>
    <row r="78" spans="1:30" ht="15" customHeight="1" thickBot="1">
      <c r="A78" s="265" t="s">
        <v>5333</v>
      </c>
      <c r="B78" s="265" t="s">
        <v>5333</v>
      </c>
      <c r="C78" s="266" t="s">
        <v>19157</v>
      </c>
      <c r="D78" s="267" t="s">
        <v>19158</v>
      </c>
      <c r="E78" s="266" t="s">
        <v>7906</v>
      </c>
      <c r="F78" s="266">
        <v>777411625</v>
      </c>
      <c r="G78" s="266">
        <v>798056734</v>
      </c>
      <c r="H78" s="266" t="s">
        <v>19159</v>
      </c>
      <c r="I78" s="268" t="s">
        <v>19160</v>
      </c>
      <c r="J78" s="268" t="s">
        <v>5754</v>
      </c>
      <c r="K78" s="268" t="s">
        <v>4194</v>
      </c>
      <c r="L78" s="268" t="s">
        <v>19161</v>
      </c>
      <c r="M78" s="268" t="s">
        <v>19162</v>
      </c>
      <c r="N78" s="268">
        <v>2150056119</v>
      </c>
      <c r="O78" s="269">
        <v>46014</v>
      </c>
      <c r="P78" s="268"/>
      <c r="Q78" s="269">
        <v>46018</v>
      </c>
      <c r="R78" s="265" t="s">
        <v>33</v>
      </c>
      <c r="S78" s="270">
        <v>0</v>
      </c>
      <c r="T78" s="270">
        <v>0</v>
      </c>
      <c r="U78" s="271">
        <v>46027</v>
      </c>
      <c r="V78" s="265" t="s">
        <v>36</v>
      </c>
      <c r="W78" s="272">
        <v>200</v>
      </c>
      <c r="X78" s="265" t="s">
        <v>37</v>
      </c>
      <c r="Y78" s="239" t="s">
        <v>14948</v>
      </c>
      <c r="Z78" s="239"/>
      <c r="AA78" s="273" t="s">
        <v>1846</v>
      </c>
      <c r="AB78" s="273" t="s">
        <v>34</v>
      </c>
      <c r="AC78" s="265"/>
      <c r="AD78" s="219"/>
    </row>
    <row r="79" spans="1:30" ht="15" customHeight="1" thickBot="1">
      <c r="A79" s="265" t="s">
        <v>5333</v>
      </c>
      <c r="B79" s="265" t="s">
        <v>5333</v>
      </c>
      <c r="C79" s="266" t="s">
        <v>19163</v>
      </c>
      <c r="D79" s="267" t="s">
        <v>19164</v>
      </c>
      <c r="E79" s="266" t="s">
        <v>19165</v>
      </c>
      <c r="F79" s="266">
        <v>505804779</v>
      </c>
      <c r="G79" s="266">
        <v>707138721</v>
      </c>
      <c r="H79" s="266" t="s">
        <v>19166</v>
      </c>
      <c r="I79" s="268" t="s">
        <v>19167</v>
      </c>
      <c r="J79" s="268" t="s">
        <v>6839</v>
      </c>
      <c r="K79" s="268" t="s">
        <v>4141</v>
      </c>
      <c r="L79" s="268" t="s">
        <v>7309</v>
      </c>
      <c r="M79" s="268" t="s">
        <v>19168</v>
      </c>
      <c r="N79" s="268">
        <v>2150056368</v>
      </c>
      <c r="O79" s="269">
        <v>46015</v>
      </c>
      <c r="P79" s="268"/>
      <c r="Q79" s="269">
        <v>46018</v>
      </c>
      <c r="R79" s="265" t="s">
        <v>33</v>
      </c>
      <c r="S79" s="270">
        <v>0</v>
      </c>
      <c r="T79" s="270">
        <v>0</v>
      </c>
      <c r="U79" s="271">
        <v>46027</v>
      </c>
      <c r="V79" s="265" t="s">
        <v>36</v>
      </c>
      <c r="W79" s="272">
        <v>350</v>
      </c>
      <c r="X79" s="265" t="s">
        <v>37</v>
      </c>
      <c r="Y79" s="239" t="s">
        <v>14948</v>
      </c>
      <c r="Z79" s="239"/>
      <c r="AA79" s="273" t="s">
        <v>1846</v>
      </c>
      <c r="AB79" s="273" t="s">
        <v>34</v>
      </c>
      <c r="AC79" s="265"/>
      <c r="AD79" s="219"/>
    </row>
    <row r="80" spans="1:30" ht="15" customHeight="1" thickBot="1">
      <c r="A80" s="265" t="s">
        <v>5333</v>
      </c>
      <c r="B80" s="265" t="s">
        <v>5333</v>
      </c>
      <c r="C80" s="266" t="s">
        <v>19169</v>
      </c>
      <c r="D80" s="267" t="s">
        <v>19170</v>
      </c>
      <c r="E80" s="266" t="s">
        <v>19171</v>
      </c>
      <c r="F80" s="266">
        <v>506977394</v>
      </c>
      <c r="G80" s="266">
        <v>707842317</v>
      </c>
      <c r="H80" s="266">
        <v>7.6822049999999997</v>
      </c>
      <c r="I80" s="268">
        <v>-5.0574089999999998</v>
      </c>
      <c r="J80" s="268" t="s">
        <v>5714</v>
      </c>
      <c r="K80" s="268" t="s">
        <v>4141</v>
      </c>
      <c r="L80" s="268" t="s">
        <v>19172</v>
      </c>
      <c r="M80" s="268" t="s">
        <v>19173</v>
      </c>
      <c r="N80" s="268">
        <v>2150055909</v>
      </c>
      <c r="O80" s="269">
        <v>46013</v>
      </c>
      <c r="P80" s="268"/>
      <c r="Q80" s="269">
        <v>46020</v>
      </c>
      <c r="R80" s="265" t="s">
        <v>33</v>
      </c>
      <c r="S80" s="270">
        <v>0</v>
      </c>
      <c r="T80" s="270">
        <v>1</v>
      </c>
      <c r="U80" s="271">
        <v>46027</v>
      </c>
      <c r="V80" s="265" t="s">
        <v>36</v>
      </c>
      <c r="W80" s="272">
        <v>350</v>
      </c>
      <c r="X80" s="265" t="s">
        <v>37</v>
      </c>
      <c r="Y80" s="239" t="s">
        <v>14948</v>
      </c>
      <c r="Z80" s="239"/>
      <c r="AA80" s="273" t="s">
        <v>1846</v>
      </c>
      <c r="AB80" s="273" t="s">
        <v>34</v>
      </c>
      <c r="AC80" s="265"/>
      <c r="AD80" s="219"/>
    </row>
    <row r="81" spans="1:31" ht="15" customHeight="1" thickBot="1">
      <c r="A81" s="265" t="s">
        <v>5333</v>
      </c>
      <c r="B81" s="265" t="s">
        <v>5333</v>
      </c>
      <c r="C81" s="266" t="s">
        <v>19174</v>
      </c>
      <c r="D81" s="267" t="s">
        <v>19175</v>
      </c>
      <c r="E81" s="266" t="s">
        <v>19176</v>
      </c>
      <c r="F81" s="266">
        <v>777749057</v>
      </c>
      <c r="G81" s="266">
        <v>545503011</v>
      </c>
      <c r="H81" s="266" t="s">
        <v>19177</v>
      </c>
      <c r="I81" s="268" t="s">
        <v>19178</v>
      </c>
      <c r="J81" s="268" t="s">
        <v>6520</v>
      </c>
      <c r="K81" s="268" t="s">
        <v>4141</v>
      </c>
      <c r="L81" s="268" t="s">
        <v>19179</v>
      </c>
      <c r="M81" s="268" t="s">
        <v>19180</v>
      </c>
      <c r="N81" s="268">
        <v>2150056125</v>
      </c>
      <c r="O81" s="269">
        <v>46018</v>
      </c>
      <c r="P81" s="268"/>
      <c r="Q81" s="269">
        <v>46021</v>
      </c>
      <c r="R81" s="265" t="s">
        <v>33</v>
      </c>
      <c r="S81" s="270">
        <v>0</v>
      </c>
      <c r="T81" s="270">
        <v>0</v>
      </c>
      <c r="U81" s="271">
        <v>46027</v>
      </c>
      <c r="V81" s="265" t="s">
        <v>36</v>
      </c>
      <c r="W81" s="272">
        <v>150</v>
      </c>
      <c r="X81" s="265" t="s">
        <v>37</v>
      </c>
      <c r="Y81" s="239" t="s">
        <v>14948</v>
      </c>
      <c r="Z81" s="239"/>
      <c r="AA81" s="273" t="s">
        <v>1846</v>
      </c>
      <c r="AB81" s="273" t="s">
        <v>34</v>
      </c>
      <c r="AC81" s="265"/>
      <c r="AD81" s="219"/>
    </row>
    <row r="82" spans="1:31" ht="15" customHeight="1" thickBot="1">
      <c r="A82" s="265" t="s">
        <v>5333</v>
      </c>
      <c r="B82" s="265" t="s">
        <v>5333</v>
      </c>
      <c r="C82" s="266" t="s">
        <v>19181</v>
      </c>
      <c r="D82" s="267" t="s">
        <v>19182</v>
      </c>
      <c r="E82" s="266" t="s">
        <v>19183</v>
      </c>
      <c r="F82" s="266">
        <v>707252171</v>
      </c>
      <c r="G82" s="266">
        <v>151950671</v>
      </c>
      <c r="H82" s="266">
        <v>7.6828029999999998</v>
      </c>
      <c r="I82" s="268">
        <v>-5.0196420000000002</v>
      </c>
      <c r="J82" s="268" t="s">
        <v>5973</v>
      </c>
      <c r="K82" s="268" t="s">
        <v>4141</v>
      </c>
      <c r="L82" s="268" t="s">
        <v>6389</v>
      </c>
      <c r="M82" s="268" t="s">
        <v>19184</v>
      </c>
      <c r="N82" s="268">
        <v>2150056361</v>
      </c>
      <c r="O82" s="269">
        <v>46013</v>
      </c>
      <c r="P82" s="268"/>
      <c r="Q82" s="269">
        <v>46015</v>
      </c>
      <c r="R82" s="265" t="s">
        <v>33</v>
      </c>
      <c r="S82" s="270">
        <v>0</v>
      </c>
      <c r="T82" s="270">
        <v>0</v>
      </c>
      <c r="U82" s="271">
        <v>46027</v>
      </c>
      <c r="V82" s="265" t="s">
        <v>36</v>
      </c>
      <c r="W82" s="272">
        <v>350</v>
      </c>
      <c r="X82" s="265" t="s">
        <v>37</v>
      </c>
      <c r="Y82" s="239" t="s">
        <v>14948</v>
      </c>
      <c r="Z82" s="239"/>
      <c r="AA82" s="273" t="s">
        <v>1846</v>
      </c>
      <c r="AB82" s="273" t="s">
        <v>34</v>
      </c>
      <c r="AC82" s="265"/>
      <c r="AD82" s="219"/>
    </row>
    <row r="83" spans="1:31" ht="15" customHeight="1" thickBot="1">
      <c r="A83" s="265" t="s">
        <v>5333</v>
      </c>
      <c r="B83" s="265" t="s">
        <v>5333</v>
      </c>
      <c r="C83" s="266" t="s">
        <v>19185</v>
      </c>
      <c r="D83" s="267" t="s">
        <v>19186</v>
      </c>
      <c r="E83" s="266" t="s">
        <v>19187</v>
      </c>
      <c r="F83" s="266">
        <v>152638507</v>
      </c>
      <c r="G83" s="266">
        <v>595206761</v>
      </c>
      <c r="H83" s="266" t="s">
        <v>19188</v>
      </c>
      <c r="I83" s="268" t="s">
        <v>19189</v>
      </c>
      <c r="J83" s="268" t="s">
        <v>5801</v>
      </c>
      <c r="K83" s="268" t="s">
        <v>4124</v>
      </c>
      <c r="L83" s="268" t="s">
        <v>19190</v>
      </c>
      <c r="M83" s="268" t="s">
        <v>19191</v>
      </c>
      <c r="N83" s="268">
        <v>2150055914</v>
      </c>
      <c r="O83" s="269">
        <v>46018</v>
      </c>
      <c r="P83" s="268"/>
      <c r="Q83" s="269">
        <v>46021</v>
      </c>
      <c r="R83" s="265" t="s">
        <v>33</v>
      </c>
      <c r="S83" s="270">
        <v>0</v>
      </c>
      <c r="T83" s="270">
        <v>1</v>
      </c>
      <c r="U83" s="271">
        <v>46027</v>
      </c>
      <c r="V83" s="265" t="s">
        <v>36</v>
      </c>
      <c r="W83" s="272">
        <v>300</v>
      </c>
      <c r="X83" s="265" t="s">
        <v>37</v>
      </c>
      <c r="Y83" s="239" t="s">
        <v>14948</v>
      </c>
      <c r="Z83" s="239"/>
      <c r="AA83" s="273" t="s">
        <v>1846</v>
      </c>
      <c r="AB83" s="273" t="s">
        <v>34</v>
      </c>
      <c r="AC83" s="265"/>
      <c r="AD83" s="219"/>
    </row>
    <row r="84" spans="1:31" ht="15" customHeight="1" thickBot="1">
      <c r="A84" s="265" t="s">
        <v>5333</v>
      </c>
      <c r="B84" s="265" t="s">
        <v>5333</v>
      </c>
      <c r="C84" s="266" t="s">
        <v>19192</v>
      </c>
      <c r="D84" s="267" t="s">
        <v>19193</v>
      </c>
      <c r="E84" s="266" t="s">
        <v>19194</v>
      </c>
      <c r="F84" s="266">
        <v>708813160</v>
      </c>
      <c r="G84" s="266">
        <v>749580578</v>
      </c>
      <c r="H84" s="266" t="s">
        <v>19195</v>
      </c>
      <c r="I84" s="268" t="s">
        <v>19196</v>
      </c>
      <c r="J84" s="268" t="s">
        <v>6406</v>
      </c>
      <c r="K84" s="268" t="s">
        <v>4141</v>
      </c>
      <c r="L84" s="268" t="s">
        <v>19197</v>
      </c>
      <c r="M84" s="268" t="s">
        <v>19198</v>
      </c>
      <c r="N84" s="268">
        <v>2150055918</v>
      </c>
      <c r="O84" s="269">
        <v>46020</v>
      </c>
      <c r="P84" s="268"/>
      <c r="Q84" s="269">
        <v>46021</v>
      </c>
      <c r="R84" s="265" t="s">
        <v>33</v>
      </c>
      <c r="S84" s="270">
        <v>0</v>
      </c>
      <c r="T84" s="270">
        <v>0</v>
      </c>
      <c r="U84" s="271">
        <v>46027</v>
      </c>
      <c r="V84" s="265" t="s">
        <v>36</v>
      </c>
      <c r="W84" s="272">
        <v>500</v>
      </c>
      <c r="X84" s="265" t="s">
        <v>37</v>
      </c>
      <c r="Y84" s="239" t="s">
        <v>14948</v>
      </c>
      <c r="Z84" s="239"/>
      <c r="AA84" s="273" t="s">
        <v>1846</v>
      </c>
      <c r="AB84" s="273" t="s">
        <v>34</v>
      </c>
      <c r="AC84" s="265"/>
      <c r="AD84" s="219"/>
    </row>
    <row r="85" spans="1:31" ht="15" customHeight="1" thickBot="1">
      <c r="A85" s="265" t="s">
        <v>5333</v>
      </c>
      <c r="B85" s="265" t="s">
        <v>5333</v>
      </c>
      <c r="C85" s="266" t="s">
        <v>19199</v>
      </c>
      <c r="D85" s="267" t="s">
        <v>19200</v>
      </c>
      <c r="E85" s="266" t="s">
        <v>19201</v>
      </c>
      <c r="F85" s="266">
        <v>152603993</v>
      </c>
      <c r="G85" s="266">
        <v>595563984</v>
      </c>
      <c r="H85" s="266" t="s">
        <v>19202</v>
      </c>
      <c r="I85" s="268" t="s">
        <v>19203</v>
      </c>
      <c r="J85" s="268" t="s">
        <v>6520</v>
      </c>
      <c r="K85" s="268" t="s">
        <v>2435</v>
      </c>
      <c r="L85" s="268" t="s">
        <v>19204</v>
      </c>
      <c r="M85" s="268" t="s">
        <v>19205</v>
      </c>
      <c r="N85" s="268">
        <v>2150055908</v>
      </c>
      <c r="O85" s="269">
        <v>46021</v>
      </c>
      <c r="P85" s="268"/>
      <c r="Q85" s="269">
        <v>46022</v>
      </c>
      <c r="R85" s="265" t="s">
        <v>33</v>
      </c>
      <c r="S85" s="270">
        <v>0</v>
      </c>
      <c r="T85" s="270">
        <v>1</v>
      </c>
      <c r="U85" s="271">
        <v>46027</v>
      </c>
      <c r="V85" s="265" t="s">
        <v>36</v>
      </c>
      <c r="W85" s="272">
        <v>300</v>
      </c>
      <c r="X85" s="265" t="s">
        <v>37</v>
      </c>
      <c r="Y85" s="239" t="s">
        <v>14948</v>
      </c>
      <c r="Z85" s="239"/>
      <c r="AA85" s="273" t="s">
        <v>1846</v>
      </c>
      <c r="AB85" s="273" t="s">
        <v>34</v>
      </c>
      <c r="AC85" s="265"/>
      <c r="AD85" s="219"/>
    </row>
    <row r="86" spans="1:31" ht="15" customHeight="1" thickBot="1">
      <c r="A86" s="265" t="s">
        <v>5333</v>
      </c>
      <c r="B86" s="265" t="s">
        <v>5333</v>
      </c>
      <c r="C86" s="266" t="s">
        <v>19206</v>
      </c>
      <c r="D86" s="267" t="s">
        <v>19207</v>
      </c>
      <c r="E86" s="266" t="s">
        <v>19208</v>
      </c>
      <c r="F86" s="266">
        <v>716357079</v>
      </c>
      <c r="G86" s="266">
        <v>141863837</v>
      </c>
      <c r="H86" s="266" t="s">
        <v>19209</v>
      </c>
      <c r="I86" s="268" t="s">
        <v>19210</v>
      </c>
      <c r="J86" s="268" t="s">
        <v>6839</v>
      </c>
      <c r="K86" s="268" t="s">
        <v>4141</v>
      </c>
      <c r="L86" s="268" t="s">
        <v>7859</v>
      </c>
      <c r="M86" s="268" t="s">
        <v>19211</v>
      </c>
      <c r="N86" s="268">
        <v>2150055899</v>
      </c>
      <c r="O86" s="269">
        <v>46018</v>
      </c>
      <c r="P86" s="268"/>
      <c r="Q86" s="269">
        <v>46021</v>
      </c>
      <c r="R86" s="265" t="s">
        <v>33</v>
      </c>
      <c r="S86" s="270">
        <v>0</v>
      </c>
      <c r="T86" s="270">
        <v>0</v>
      </c>
      <c r="U86" s="271">
        <v>46027</v>
      </c>
      <c r="V86" s="265" t="s">
        <v>36</v>
      </c>
      <c r="W86" s="272">
        <v>250</v>
      </c>
      <c r="X86" s="265" t="s">
        <v>37</v>
      </c>
      <c r="Y86" s="239" t="s">
        <v>14948</v>
      </c>
      <c r="Z86" s="239"/>
      <c r="AA86" s="273" t="s">
        <v>1846</v>
      </c>
      <c r="AB86" s="273" t="s">
        <v>34</v>
      </c>
      <c r="AC86" s="265"/>
      <c r="AD86" s="219"/>
    </row>
    <row r="87" spans="1:31" ht="15" customHeight="1" thickBot="1">
      <c r="A87" s="265" t="s">
        <v>5333</v>
      </c>
      <c r="B87" s="265" t="s">
        <v>5333</v>
      </c>
      <c r="C87" s="266" t="s">
        <v>19212</v>
      </c>
      <c r="D87" s="267" t="s">
        <v>19213</v>
      </c>
      <c r="E87" s="266" t="s">
        <v>19214</v>
      </c>
      <c r="F87" s="266">
        <v>709032274</v>
      </c>
      <c r="G87" s="266">
        <v>170212350</v>
      </c>
      <c r="H87" s="266" t="s">
        <v>19215</v>
      </c>
      <c r="I87" s="268" t="s">
        <v>19216</v>
      </c>
      <c r="J87" s="268" t="s">
        <v>5437</v>
      </c>
      <c r="K87" s="268" t="s">
        <v>4194</v>
      </c>
      <c r="L87" s="268" t="s">
        <v>19217</v>
      </c>
      <c r="M87" s="268" t="s">
        <v>19218</v>
      </c>
      <c r="N87" s="268">
        <v>2150056131</v>
      </c>
      <c r="O87" s="269">
        <v>46024</v>
      </c>
      <c r="P87" s="268"/>
      <c r="Q87" s="269">
        <v>46025</v>
      </c>
      <c r="R87" s="265" t="s">
        <v>33</v>
      </c>
      <c r="S87" s="270">
        <v>0</v>
      </c>
      <c r="T87" s="270">
        <v>0</v>
      </c>
      <c r="U87" s="271">
        <v>46027</v>
      </c>
      <c r="V87" s="265" t="s">
        <v>36</v>
      </c>
      <c r="W87" s="272">
        <v>200</v>
      </c>
      <c r="X87" s="265" t="s">
        <v>37</v>
      </c>
      <c r="Y87" s="239" t="s">
        <v>14948</v>
      </c>
      <c r="Z87" s="239"/>
      <c r="AA87" s="273" t="s">
        <v>8059</v>
      </c>
      <c r="AB87" s="273" t="s">
        <v>34</v>
      </c>
      <c r="AC87" s="265"/>
      <c r="AD87" s="219"/>
    </row>
    <row r="88" spans="1:31" ht="15" customHeight="1" thickBot="1">
      <c r="A88" s="265" t="s">
        <v>5333</v>
      </c>
      <c r="B88" s="265" t="s">
        <v>5333</v>
      </c>
      <c r="C88" s="266" t="s">
        <v>19219</v>
      </c>
      <c r="D88" s="267" t="s">
        <v>19220</v>
      </c>
      <c r="E88" s="266" t="s">
        <v>6854</v>
      </c>
      <c r="F88" s="266">
        <v>574153710</v>
      </c>
      <c r="G88" s="266">
        <v>708300208</v>
      </c>
      <c r="H88" s="266" t="s">
        <v>19221</v>
      </c>
      <c r="I88" s="268" t="s">
        <v>19222</v>
      </c>
      <c r="J88" s="268" t="s">
        <v>6839</v>
      </c>
      <c r="K88" s="268" t="s">
        <v>4141</v>
      </c>
      <c r="L88" s="268" t="s">
        <v>7859</v>
      </c>
      <c r="M88" s="268" t="s">
        <v>19223</v>
      </c>
      <c r="N88" s="268">
        <v>2150055901</v>
      </c>
      <c r="O88" s="269">
        <v>46024</v>
      </c>
      <c r="P88" s="268"/>
      <c r="Q88" s="269">
        <v>46025</v>
      </c>
      <c r="R88" s="265" t="s">
        <v>33</v>
      </c>
      <c r="S88" s="270">
        <v>0</v>
      </c>
      <c r="T88" s="270">
        <v>0</v>
      </c>
      <c r="U88" s="271">
        <v>46027</v>
      </c>
      <c r="V88" s="265" t="s">
        <v>36</v>
      </c>
      <c r="W88" s="272">
        <v>200</v>
      </c>
      <c r="X88" s="265" t="s">
        <v>37</v>
      </c>
      <c r="Y88" s="239" t="s">
        <v>14948</v>
      </c>
      <c r="Z88" s="239"/>
      <c r="AA88" s="273" t="s">
        <v>1846</v>
      </c>
      <c r="AB88" s="273" t="s">
        <v>34</v>
      </c>
      <c r="AC88" s="265"/>
      <c r="AD88" s="219"/>
    </row>
    <row r="89" spans="1:31" ht="15" customHeight="1" thickBot="1">
      <c r="A89" s="265" t="s">
        <v>5333</v>
      </c>
      <c r="B89" s="265" t="s">
        <v>5333</v>
      </c>
      <c r="C89" s="266" t="s">
        <v>19224</v>
      </c>
      <c r="D89" s="267" t="s">
        <v>19225</v>
      </c>
      <c r="E89" s="266" t="s">
        <v>19226</v>
      </c>
      <c r="F89" s="266">
        <v>576471530</v>
      </c>
      <c r="G89" s="266">
        <v>595566048</v>
      </c>
      <c r="H89" s="266" t="s">
        <v>19227</v>
      </c>
      <c r="I89" s="268" t="s">
        <v>19228</v>
      </c>
      <c r="J89" s="268" t="s">
        <v>5754</v>
      </c>
      <c r="K89" s="268" t="s">
        <v>2435</v>
      </c>
      <c r="L89" s="268" t="s">
        <v>19229</v>
      </c>
      <c r="M89" s="268" t="s">
        <v>19230</v>
      </c>
      <c r="N89" s="268">
        <v>2150055902</v>
      </c>
      <c r="O89" s="269">
        <v>46022</v>
      </c>
      <c r="P89" s="268"/>
      <c r="Q89" s="269">
        <v>46024</v>
      </c>
      <c r="R89" s="265" t="s">
        <v>33</v>
      </c>
      <c r="S89" s="270">
        <v>0</v>
      </c>
      <c r="T89" s="270">
        <v>0</v>
      </c>
      <c r="U89" s="271">
        <v>46027</v>
      </c>
      <c r="V89" s="265" t="s">
        <v>36</v>
      </c>
      <c r="W89" s="272">
        <v>100</v>
      </c>
      <c r="X89" s="265" t="s">
        <v>37</v>
      </c>
      <c r="Y89" s="239" t="s">
        <v>14948</v>
      </c>
      <c r="Z89" s="239"/>
      <c r="AA89" s="273" t="s">
        <v>1846</v>
      </c>
      <c r="AB89" s="273" t="s">
        <v>34</v>
      </c>
      <c r="AC89" s="265"/>
      <c r="AD89" s="219"/>
    </row>
    <row r="90" spans="1:31" ht="15" customHeight="1" thickBot="1">
      <c r="A90" s="265" t="s">
        <v>5333</v>
      </c>
      <c r="B90" s="265" t="s">
        <v>5333</v>
      </c>
      <c r="C90" s="266" t="s">
        <v>19231</v>
      </c>
      <c r="D90" s="267" t="s">
        <v>19232</v>
      </c>
      <c r="E90" s="266" t="s">
        <v>19233</v>
      </c>
      <c r="F90" s="266">
        <v>700225153</v>
      </c>
      <c r="G90" s="266" t="s">
        <v>19234</v>
      </c>
      <c r="H90" s="266" t="s">
        <v>19235</v>
      </c>
      <c r="I90" s="268" t="s">
        <v>19236</v>
      </c>
      <c r="J90" s="268" t="s">
        <v>5411</v>
      </c>
      <c r="K90" s="268" t="s">
        <v>4141</v>
      </c>
      <c r="L90" s="268" t="s">
        <v>19237</v>
      </c>
      <c r="M90" s="268" t="s">
        <v>19238</v>
      </c>
      <c r="N90" s="268">
        <v>2150055906</v>
      </c>
      <c r="O90" s="269"/>
      <c r="P90" s="268"/>
      <c r="Q90" s="269"/>
      <c r="R90" s="265" t="s">
        <v>33</v>
      </c>
      <c r="S90" s="270">
        <v>0</v>
      </c>
      <c r="T90" s="270">
        <v>0</v>
      </c>
      <c r="U90" s="271">
        <v>46027</v>
      </c>
      <c r="V90" s="265" t="s">
        <v>36</v>
      </c>
      <c r="W90" s="272">
        <v>250</v>
      </c>
      <c r="X90" s="265" t="s">
        <v>37</v>
      </c>
      <c r="Y90" s="239" t="s">
        <v>14948</v>
      </c>
      <c r="Z90" s="239"/>
      <c r="AA90" s="273" t="s">
        <v>1846</v>
      </c>
      <c r="AB90" s="273" t="s">
        <v>34</v>
      </c>
      <c r="AC90" s="265"/>
      <c r="AD90" s="219"/>
    </row>
    <row r="91" spans="1:31" ht="15" customHeight="1" thickBot="1">
      <c r="A91" s="266" t="s">
        <v>8280</v>
      </c>
      <c r="B91" s="266" t="s">
        <v>8280</v>
      </c>
      <c r="C91" s="266" t="s">
        <v>21386</v>
      </c>
      <c r="D91" s="267" t="s">
        <v>21387</v>
      </c>
      <c r="E91" s="267" t="s">
        <v>8387</v>
      </c>
      <c r="F91" s="266">
        <v>140192088</v>
      </c>
      <c r="G91" s="266">
        <v>708180328</v>
      </c>
      <c r="H91" s="266" t="s">
        <v>21388</v>
      </c>
      <c r="I91" s="268" t="s">
        <v>21389</v>
      </c>
      <c r="J91" s="268" t="s">
        <v>8367</v>
      </c>
      <c r="K91" s="268" t="s">
        <v>2435</v>
      </c>
      <c r="L91" s="311" t="s">
        <v>21390</v>
      </c>
      <c r="M91" s="268" t="s">
        <v>21391</v>
      </c>
      <c r="N91" s="268">
        <v>2150056722</v>
      </c>
      <c r="O91" s="269">
        <v>46025</v>
      </c>
      <c r="P91" s="268"/>
      <c r="Q91" s="269">
        <v>46027</v>
      </c>
      <c r="R91" s="265" t="s">
        <v>33</v>
      </c>
      <c r="S91" s="268">
        <v>0</v>
      </c>
      <c r="T91" s="268">
        <v>0</v>
      </c>
      <c r="U91" s="271">
        <v>46027</v>
      </c>
      <c r="V91" s="265" t="s">
        <v>36</v>
      </c>
      <c r="W91" s="274">
        <v>150</v>
      </c>
      <c r="X91" s="265" t="s">
        <v>37</v>
      </c>
      <c r="Y91" s="239" t="s">
        <v>14948</v>
      </c>
      <c r="Z91" s="239"/>
      <c r="AA91" s="265" t="s">
        <v>1846</v>
      </c>
      <c r="AB91" s="265" t="s">
        <v>34</v>
      </c>
      <c r="AC91" s="218"/>
      <c r="AD91" s="219"/>
    </row>
    <row r="92" spans="1:31" ht="15" customHeight="1" thickBot="1">
      <c r="A92" s="266" t="s">
        <v>8280</v>
      </c>
      <c r="B92" s="266" t="s">
        <v>8280</v>
      </c>
      <c r="C92" s="266" t="s">
        <v>21392</v>
      </c>
      <c r="D92" s="267" t="s">
        <v>21393</v>
      </c>
      <c r="E92" s="267" t="s">
        <v>8387</v>
      </c>
      <c r="F92" s="266">
        <v>747070621</v>
      </c>
      <c r="G92" s="266">
        <v>170707068</v>
      </c>
      <c r="H92" s="266" t="s">
        <v>21394</v>
      </c>
      <c r="I92" s="268" t="s">
        <v>21395</v>
      </c>
      <c r="J92" s="268" t="s">
        <v>8367</v>
      </c>
      <c r="K92" s="268" t="s">
        <v>2435</v>
      </c>
      <c r="L92" s="311" t="s">
        <v>21396</v>
      </c>
      <c r="M92" s="268" t="s">
        <v>21397</v>
      </c>
      <c r="N92" s="268">
        <v>2150057353</v>
      </c>
      <c r="O92" s="269">
        <v>46022</v>
      </c>
      <c r="P92" s="268"/>
      <c r="Q92" s="269">
        <v>46024</v>
      </c>
      <c r="R92" s="265" t="s">
        <v>33</v>
      </c>
      <c r="S92" s="268">
        <v>0</v>
      </c>
      <c r="T92" s="268">
        <v>2</v>
      </c>
      <c r="U92" s="271">
        <v>46027</v>
      </c>
      <c r="V92" s="265" t="s">
        <v>36</v>
      </c>
      <c r="W92" s="274">
        <v>300</v>
      </c>
      <c r="X92" s="265" t="s">
        <v>37</v>
      </c>
      <c r="Y92" s="239" t="s">
        <v>14948</v>
      </c>
      <c r="Z92" s="239"/>
      <c r="AA92" s="265" t="s">
        <v>1846</v>
      </c>
      <c r="AB92" s="265" t="s">
        <v>34</v>
      </c>
      <c r="AC92" s="218"/>
      <c r="AD92" s="219"/>
    </row>
    <row r="93" spans="1:31" ht="15" customHeight="1" thickBot="1">
      <c r="A93" s="266" t="s">
        <v>8280</v>
      </c>
      <c r="B93" s="266" t="s">
        <v>8280</v>
      </c>
      <c r="C93" s="266" t="s">
        <v>21398</v>
      </c>
      <c r="D93" s="267" t="s">
        <v>21399</v>
      </c>
      <c r="E93" s="267" t="s">
        <v>8387</v>
      </c>
      <c r="F93" s="266">
        <v>709980081</v>
      </c>
      <c r="G93" s="266">
        <v>564710101</v>
      </c>
      <c r="H93" s="266" t="s">
        <v>21400</v>
      </c>
      <c r="I93" s="268" t="s">
        <v>21401</v>
      </c>
      <c r="J93" s="268"/>
      <c r="K93" s="268" t="s">
        <v>2435</v>
      </c>
      <c r="L93" s="311" t="s">
        <v>21396</v>
      </c>
      <c r="M93" s="268" t="s">
        <v>21402</v>
      </c>
      <c r="N93" s="268">
        <v>2150056734</v>
      </c>
      <c r="O93" s="269">
        <v>46022</v>
      </c>
      <c r="P93" s="268"/>
      <c r="Q93" s="269">
        <v>46024</v>
      </c>
      <c r="R93" s="265" t="s">
        <v>33</v>
      </c>
      <c r="S93" s="268">
        <v>0</v>
      </c>
      <c r="T93" s="268">
        <v>4</v>
      </c>
      <c r="U93" s="271">
        <v>46027</v>
      </c>
      <c r="V93" s="265" t="s">
        <v>36</v>
      </c>
      <c r="W93" s="274">
        <v>350</v>
      </c>
      <c r="X93" s="265" t="s">
        <v>37</v>
      </c>
      <c r="Y93" s="239" t="s">
        <v>14948</v>
      </c>
      <c r="Z93" s="239"/>
      <c r="AA93" s="265" t="s">
        <v>1846</v>
      </c>
      <c r="AB93" s="265" t="s">
        <v>34</v>
      </c>
      <c r="AC93" s="218"/>
      <c r="AD93" s="219"/>
    </row>
    <row r="94" spans="1:31" ht="15" customHeight="1" thickBot="1">
      <c r="A94" s="312" t="s">
        <v>24</v>
      </c>
      <c r="B94" s="312" t="s">
        <v>1085</v>
      </c>
      <c r="C94" s="313" t="s">
        <v>9683</v>
      </c>
      <c r="D94" s="314" t="s">
        <v>9684</v>
      </c>
      <c r="E94" s="313" t="s">
        <v>9685</v>
      </c>
      <c r="F94" s="313">
        <v>102626810</v>
      </c>
      <c r="G94" s="313">
        <v>505775485</v>
      </c>
      <c r="H94" s="312">
        <v>5.4307800000000004</v>
      </c>
      <c r="I94" s="312">
        <v>-3.9925109999999999</v>
      </c>
      <c r="J94" s="313" t="s">
        <v>1089</v>
      </c>
      <c r="K94" s="312" t="s">
        <v>1138</v>
      </c>
      <c r="L94" s="312" t="s">
        <v>1997</v>
      </c>
      <c r="M94" s="312" t="s">
        <v>9686</v>
      </c>
      <c r="N94" s="312">
        <v>2150056446</v>
      </c>
      <c r="O94" s="315">
        <v>46017</v>
      </c>
      <c r="P94" s="316">
        <v>56</v>
      </c>
      <c r="Q94" s="315">
        <v>46020</v>
      </c>
      <c r="R94" s="312" t="s">
        <v>33</v>
      </c>
      <c r="S94" s="312"/>
      <c r="T94" s="312">
        <v>0</v>
      </c>
      <c r="U94" s="317">
        <v>46028</v>
      </c>
      <c r="V94" s="312" t="s">
        <v>36</v>
      </c>
      <c r="W94" s="312">
        <v>100</v>
      </c>
      <c r="X94" s="312" t="s">
        <v>37</v>
      </c>
      <c r="Y94" s="318"/>
      <c r="Z94" s="318"/>
      <c r="AA94" s="312" t="s">
        <v>9189</v>
      </c>
      <c r="AB94" s="312" t="s">
        <v>34</v>
      </c>
      <c r="AC94" s="319" t="s">
        <v>9687</v>
      </c>
      <c r="AD94" s="288"/>
      <c r="AE94" s="250"/>
    </row>
    <row r="95" spans="1:31" ht="15" customHeight="1" thickBot="1">
      <c r="A95" s="319" t="s">
        <v>24</v>
      </c>
      <c r="B95" s="319" t="s">
        <v>1085</v>
      </c>
      <c r="C95" s="313" t="s">
        <v>9688</v>
      </c>
      <c r="D95" s="313" t="s">
        <v>9689</v>
      </c>
      <c r="E95" s="314" t="s">
        <v>1989</v>
      </c>
      <c r="F95" s="313">
        <v>504323174</v>
      </c>
      <c r="G95" s="313">
        <v>160033950</v>
      </c>
      <c r="H95" s="319">
        <v>5.4466070000000002</v>
      </c>
      <c r="I95" s="319">
        <v>-3.9775140000000002</v>
      </c>
      <c r="J95" s="313" t="s">
        <v>1824</v>
      </c>
      <c r="K95" s="319" t="s">
        <v>1090</v>
      </c>
      <c r="L95" s="319" t="s">
        <v>9690</v>
      </c>
      <c r="M95" s="312" t="s">
        <v>9691</v>
      </c>
      <c r="N95" s="312">
        <v>2150056685</v>
      </c>
      <c r="O95" s="315">
        <v>46021</v>
      </c>
      <c r="P95" s="316">
        <v>54</v>
      </c>
      <c r="Q95" s="315">
        <v>46022</v>
      </c>
      <c r="R95" s="312" t="s">
        <v>33</v>
      </c>
      <c r="S95" s="319"/>
      <c r="T95" s="319">
        <v>0</v>
      </c>
      <c r="U95" s="317">
        <v>46028</v>
      </c>
      <c r="V95" s="312" t="s">
        <v>36</v>
      </c>
      <c r="W95" s="319">
        <v>150</v>
      </c>
      <c r="X95" s="312" t="s">
        <v>37</v>
      </c>
      <c r="Y95" s="318"/>
      <c r="Z95" s="318"/>
      <c r="AA95" s="312" t="s">
        <v>9189</v>
      </c>
      <c r="AB95" s="312" t="s">
        <v>34</v>
      </c>
      <c r="AC95" s="319" t="s">
        <v>9692</v>
      </c>
      <c r="AD95" s="283"/>
      <c r="AE95" s="250"/>
    </row>
    <row r="96" spans="1:31" ht="15" customHeight="1" thickBot="1">
      <c r="A96" s="281" t="s">
        <v>24</v>
      </c>
      <c r="B96" s="281" t="s">
        <v>25</v>
      </c>
      <c r="C96" s="281" t="s">
        <v>13361</v>
      </c>
      <c r="D96" s="281" t="s">
        <v>13362</v>
      </c>
      <c r="E96" s="281" t="s">
        <v>25</v>
      </c>
      <c r="F96" s="281">
        <v>140710390</v>
      </c>
      <c r="G96" s="281">
        <v>709450691</v>
      </c>
      <c r="H96" s="281">
        <v>5.3789020000000001</v>
      </c>
      <c r="I96" s="281">
        <v>-3.8894679999999999</v>
      </c>
      <c r="J96" s="281" t="s">
        <v>1276</v>
      </c>
      <c r="K96" s="281" t="s">
        <v>222</v>
      </c>
      <c r="L96" s="281" t="s">
        <v>13363</v>
      </c>
      <c r="M96" s="2464" t="s">
        <v>13364</v>
      </c>
      <c r="N96" s="2464">
        <v>2150056907</v>
      </c>
      <c r="O96" s="286">
        <v>45750</v>
      </c>
      <c r="P96" s="279">
        <v>325</v>
      </c>
      <c r="Q96" s="286">
        <v>45751</v>
      </c>
      <c r="R96" s="281" t="s">
        <v>115</v>
      </c>
      <c r="S96" s="281"/>
      <c r="T96" s="281">
        <v>2</v>
      </c>
      <c r="U96" s="286">
        <v>46070</v>
      </c>
      <c r="V96" s="281" t="s">
        <v>36</v>
      </c>
      <c r="W96" s="281">
        <v>150</v>
      </c>
      <c r="X96" s="281" t="s">
        <v>37</v>
      </c>
      <c r="Y96" s="296"/>
      <c r="Z96" s="296"/>
      <c r="AA96" s="281" t="s">
        <v>9189</v>
      </c>
      <c r="AB96" s="281" t="s">
        <v>34</v>
      </c>
      <c r="AC96" s="281" t="s">
        <v>13365</v>
      </c>
      <c r="AD96" s="2483"/>
      <c r="AE96" s="508" t="s">
        <v>13168</v>
      </c>
    </row>
    <row r="97" spans="1:31" ht="15" customHeight="1" thickBot="1">
      <c r="A97" s="312" t="s">
        <v>24</v>
      </c>
      <c r="B97" s="312" t="s">
        <v>1085</v>
      </c>
      <c r="C97" s="312" t="s">
        <v>9697</v>
      </c>
      <c r="D97" s="312" t="s">
        <v>9698</v>
      </c>
      <c r="E97" s="312" t="s">
        <v>1437</v>
      </c>
      <c r="F97" s="312">
        <v>504023767</v>
      </c>
      <c r="G97" s="312">
        <v>759838038</v>
      </c>
      <c r="H97" s="312">
        <v>5.4271510000000003</v>
      </c>
      <c r="I97" s="312">
        <v>-4.0015080000000003</v>
      </c>
      <c r="J97" s="312" t="s">
        <v>1957</v>
      </c>
      <c r="K97" s="312" t="s">
        <v>1090</v>
      </c>
      <c r="L97" s="312" t="s">
        <v>9694</v>
      </c>
      <c r="M97" s="312" t="s">
        <v>9699</v>
      </c>
      <c r="N97" s="312">
        <v>2150056695</v>
      </c>
      <c r="O97" s="320">
        <v>45797</v>
      </c>
      <c r="P97" s="316">
        <v>278</v>
      </c>
      <c r="Q97" s="320">
        <v>45798</v>
      </c>
      <c r="R97" s="312" t="s">
        <v>115</v>
      </c>
      <c r="S97" s="312"/>
      <c r="T97" s="312">
        <v>0</v>
      </c>
      <c r="U97" s="317">
        <v>46028</v>
      </c>
      <c r="V97" s="312" t="s">
        <v>36</v>
      </c>
      <c r="W97" s="312">
        <v>100</v>
      </c>
      <c r="X97" s="312" t="s">
        <v>37</v>
      </c>
      <c r="Y97" s="318"/>
      <c r="Z97" s="318"/>
      <c r="AA97" s="312" t="s">
        <v>9189</v>
      </c>
      <c r="AB97" s="312" t="s">
        <v>34</v>
      </c>
      <c r="AC97" s="312" t="s">
        <v>9700</v>
      </c>
      <c r="AD97" s="287"/>
      <c r="AE97" s="250"/>
    </row>
    <row r="98" spans="1:31" ht="15" customHeight="1" thickBot="1">
      <c r="A98" s="312" t="s">
        <v>24</v>
      </c>
      <c r="B98" s="312" t="s">
        <v>1085</v>
      </c>
      <c r="C98" s="313" t="s">
        <v>9701</v>
      </c>
      <c r="D98" s="313" t="s">
        <v>9702</v>
      </c>
      <c r="E98" s="313" t="s">
        <v>9703</v>
      </c>
      <c r="F98" s="313">
        <v>586424472</v>
      </c>
      <c r="G98" s="313">
        <v>555969560</v>
      </c>
      <c r="H98" s="312">
        <v>5.424226</v>
      </c>
      <c r="I98" s="312">
        <v>-4.0021620000000002</v>
      </c>
      <c r="J98" s="313" t="s">
        <v>1957</v>
      </c>
      <c r="K98" s="312" t="s">
        <v>1138</v>
      </c>
      <c r="L98" s="312" t="s">
        <v>9704</v>
      </c>
      <c r="M98" s="312" t="s">
        <v>9705</v>
      </c>
      <c r="N98" s="312">
        <v>2150056694</v>
      </c>
      <c r="O98" s="315">
        <v>45977</v>
      </c>
      <c r="P98" s="316">
        <v>98</v>
      </c>
      <c r="Q98" s="315">
        <v>45978</v>
      </c>
      <c r="R98" s="312" t="s">
        <v>115</v>
      </c>
      <c r="S98" s="312"/>
      <c r="T98" s="312">
        <v>0</v>
      </c>
      <c r="U98" s="317">
        <v>46028</v>
      </c>
      <c r="V98" s="312" t="s">
        <v>36</v>
      </c>
      <c r="W98" s="312">
        <v>100</v>
      </c>
      <c r="X98" s="312" t="s">
        <v>37</v>
      </c>
      <c r="Y98" s="318"/>
      <c r="Z98" s="318"/>
      <c r="AA98" s="312" t="s">
        <v>9189</v>
      </c>
      <c r="AB98" s="312" t="s">
        <v>34</v>
      </c>
      <c r="AC98" s="312" t="s">
        <v>9706</v>
      </c>
      <c r="AD98" s="287"/>
      <c r="AE98" s="250"/>
    </row>
    <row r="99" spans="1:31" ht="15" customHeight="1" thickBot="1">
      <c r="A99" s="319" t="s">
        <v>24</v>
      </c>
      <c r="B99" s="319" t="s">
        <v>61</v>
      </c>
      <c r="C99" s="313" t="s">
        <v>9707</v>
      </c>
      <c r="D99" s="313" t="s">
        <v>9708</v>
      </c>
      <c r="E99" s="314" t="s">
        <v>9709</v>
      </c>
      <c r="F99" s="313">
        <v>758710249</v>
      </c>
      <c r="G99" s="313">
        <v>152033489</v>
      </c>
      <c r="H99" s="319">
        <v>5.4190310000000004</v>
      </c>
      <c r="I99" s="319">
        <v>-3.9726409999999999</v>
      </c>
      <c r="J99" s="313" t="s">
        <v>1392</v>
      </c>
      <c r="K99" s="319" t="s">
        <v>222</v>
      </c>
      <c r="L99" s="319" t="s">
        <v>9710</v>
      </c>
      <c r="M99" s="312" t="s">
        <v>9711</v>
      </c>
      <c r="N99" s="312">
        <v>2150056983</v>
      </c>
      <c r="O99" s="315">
        <v>46021</v>
      </c>
      <c r="P99" s="316">
        <v>54</v>
      </c>
      <c r="Q99" s="315">
        <v>46022</v>
      </c>
      <c r="R99" s="312" t="s">
        <v>33</v>
      </c>
      <c r="S99" s="319"/>
      <c r="T99" s="319">
        <v>1</v>
      </c>
      <c r="U99" s="317">
        <v>46028</v>
      </c>
      <c r="V99" s="312" t="s">
        <v>36</v>
      </c>
      <c r="W99" s="319">
        <v>100</v>
      </c>
      <c r="X99" s="312" t="s">
        <v>37</v>
      </c>
      <c r="Y99" s="318"/>
      <c r="Z99" s="318"/>
      <c r="AA99" s="312" t="s">
        <v>9189</v>
      </c>
      <c r="AB99" s="312" t="s">
        <v>34</v>
      </c>
      <c r="AC99" s="319" t="s">
        <v>9712</v>
      </c>
      <c r="AD99" s="283"/>
      <c r="AE99" s="250"/>
    </row>
    <row r="100" spans="1:31" ht="15" customHeight="1" thickBot="1">
      <c r="A100" s="312" t="s">
        <v>24</v>
      </c>
      <c r="B100" s="312" t="s">
        <v>1085</v>
      </c>
      <c r="C100" s="313" t="s">
        <v>9713</v>
      </c>
      <c r="D100" s="313" t="s">
        <v>9714</v>
      </c>
      <c r="E100" s="313" t="s">
        <v>1515</v>
      </c>
      <c r="F100" s="313">
        <v>758742181</v>
      </c>
      <c r="G100" s="313">
        <v>758742181</v>
      </c>
      <c r="H100" s="312">
        <v>5.4489599999999996</v>
      </c>
      <c r="I100" s="312">
        <v>-3.9781499999999999</v>
      </c>
      <c r="J100" s="313" t="s">
        <v>1824</v>
      </c>
      <c r="K100" s="312" t="s">
        <v>737</v>
      </c>
      <c r="L100" s="312" t="s">
        <v>9715</v>
      </c>
      <c r="M100" s="312" t="s">
        <v>9716</v>
      </c>
      <c r="N100" s="312">
        <v>2150056444</v>
      </c>
      <c r="O100" s="315">
        <v>46017</v>
      </c>
      <c r="P100" s="316">
        <v>58</v>
      </c>
      <c r="Q100" s="315">
        <v>46018</v>
      </c>
      <c r="R100" s="312" t="s">
        <v>33</v>
      </c>
      <c r="S100" s="312"/>
      <c r="T100" s="312">
        <v>0</v>
      </c>
      <c r="U100" s="317">
        <v>46028</v>
      </c>
      <c r="V100" s="312" t="s">
        <v>36</v>
      </c>
      <c r="W100" s="312">
        <v>100</v>
      </c>
      <c r="X100" s="312" t="s">
        <v>37</v>
      </c>
      <c r="Y100" s="318"/>
      <c r="Z100" s="318"/>
      <c r="AA100" s="312" t="s">
        <v>9189</v>
      </c>
      <c r="AB100" s="312" t="s">
        <v>34</v>
      </c>
      <c r="AC100" s="319" t="s">
        <v>9717</v>
      </c>
      <c r="AD100" s="288"/>
      <c r="AE100" s="250"/>
    </row>
    <row r="101" spans="1:31" ht="15" customHeight="1" thickBot="1">
      <c r="A101" s="312" t="s">
        <v>24</v>
      </c>
      <c r="B101" s="312" t="s">
        <v>25</v>
      </c>
      <c r="C101" s="313" t="s">
        <v>9718</v>
      </c>
      <c r="D101" s="313" t="s">
        <v>9719</v>
      </c>
      <c r="E101" s="313" t="s">
        <v>9720</v>
      </c>
      <c r="F101" s="313">
        <v>151485511</v>
      </c>
      <c r="G101" s="321">
        <v>711000000</v>
      </c>
      <c r="H101" s="312">
        <v>5.3837640000000002</v>
      </c>
      <c r="I101" s="312">
        <v>-3.9074239999999998</v>
      </c>
      <c r="J101" s="313" t="s">
        <v>1013</v>
      </c>
      <c r="K101" s="312" t="s">
        <v>349</v>
      </c>
      <c r="L101" s="312" t="s">
        <v>9721</v>
      </c>
      <c r="M101" s="312" t="s">
        <v>9722</v>
      </c>
      <c r="N101" s="312">
        <v>2150056945</v>
      </c>
      <c r="O101" s="315">
        <v>45989</v>
      </c>
      <c r="P101" s="316">
        <v>81</v>
      </c>
      <c r="Q101" s="315">
        <v>45995</v>
      </c>
      <c r="R101" s="312" t="s">
        <v>33</v>
      </c>
      <c r="S101" s="312"/>
      <c r="T101" s="312">
        <v>0</v>
      </c>
      <c r="U101" s="317">
        <v>46028</v>
      </c>
      <c r="V101" s="312" t="s">
        <v>36</v>
      </c>
      <c r="W101" s="312">
        <v>100</v>
      </c>
      <c r="X101" s="312" t="s">
        <v>37</v>
      </c>
      <c r="Y101" s="318"/>
      <c r="Z101" s="318"/>
      <c r="AA101" s="312" t="s">
        <v>9189</v>
      </c>
      <c r="AB101" s="312" t="s">
        <v>34</v>
      </c>
      <c r="AC101" s="312" t="s">
        <v>9723</v>
      </c>
      <c r="AD101" s="287"/>
      <c r="AE101" s="250"/>
    </row>
    <row r="102" spans="1:31" ht="15" customHeight="1" thickBot="1">
      <c r="A102" s="312" t="s">
        <v>24</v>
      </c>
      <c r="B102" s="312" t="s">
        <v>1085</v>
      </c>
      <c r="C102" s="312" t="s">
        <v>9724</v>
      </c>
      <c r="D102" s="322" t="s">
        <v>9725</v>
      </c>
      <c r="E102" s="312" t="s">
        <v>1437</v>
      </c>
      <c r="F102" s="312">
        <v>702741246</v>
      </c>
      <c r="G102" s="312">
        <v>718696648</v>
      </c>
      <c r="H102" s="312">
        <v>5.4274250000000004</v>
      </c>
      <c r="I102" s="312">
        <v>-4.0013569999999996</v>
      </c>
      <c r="J102" s="312" t="s">
        <v>1957</v>
      </c>
      <c r="K102" s="312" t="s">
        <v>1090</v>
      </c>
      <c r="L102" s="312" t="s">
        <v>9694</v>
      </c>
      <c r="M102" s="312" t="s">
        <v>9726</v>
      </c>
      <c r="N102" s="312">
        <v>2150056692</v>
      </c>
      <c r="O102" s="320">
        <v>45825</v>
      </c>
      <c r="P102" s="316">
        <v>250</v>
      </c>
      <c r="Q102" s="320">
        <v>45826</v>
      </c>
      <c r="R102" s="312" t="s">
        <v>1578</v>
      </c>
      <c r="S102" s="312"/>
      <c r="T102" s="312">
        <v>0</v>
      </c>
      <c r="U102" s="317">
        <v>46028</v>
      </c>
      <c r="V102" s="312" t="s">
        <v>36</v>
      </c>
      <c r="W102" s="312">
        <v>100</v>
      </c>
      <c r="X102" s="312" t="s">
        <v>37</v>
      </c>
      <c r="Y102" s="318"/>
      <c r="Z102" s="318"/>
      <c r="AA102" s="312" t="s">
        <v>9189</v>
      </c>
      <c r="AB102" s="312" t="s">
        <v>34</v>
      </c>
      <c r="AC102" s="319" t="s">
        <v>9727</v>
      </c>
      <c r="AD102" s="287"/>
      <c r="AE102" s="250"/>
    </row>
    <row r="103" spans="1:31" ht="15" customHeight="1" thickBot="1">
      <c r="A103" s="319" t="s">
        <v>24</v>
      </c>
      <c r="B103" s="319" t="s">
        <v>61</v>
      </c>
      <c r="C103" s="313" t="s">
        <v>9728</v>
      </c>
      <c r="D103" s="313" t="s">
        <v>9729</v>
      </c>
      <c r="E103" s="314" t="s">
        <v>9730</v>
      </c>
      <c r="F103" s="313">
        <v>778225510</v>
      </c>
      <c r="G103" s="313">
        <v>778225510</v>
      </c>
      <c r="H103" s="319">
        <v>5.382339</v>
      </c>
      <c r="I103" s="319">
        <v>-3.9274399999999998</v>
      </c>
      <c r="J103" s="313" t="s">
        <v>1179</v>
      </c>
      <c r="K103" s="319" t="s">
        <v>336</v>
      </c>
      <c r="L103" s="319" t="s">
        <v>9731</v>
      </c>
      <c r="M103" s="323" t="s">
        <v>9732</v>
      </c>
      <c r="N103" s="323">
        <v>2150056887</v>
      </c>
      <c r="O103" s="315">
        <v>46027</v>
      </c>
      <c r="P103" s="319"/>
      <c r="Q103" s="315">
        <v>46028</v>
      </c>
      <c r="R103" s="312" t="s">
        <v>33</v>
      </c>
      <c r="S103" s="319"/>
      <c r="T103" s="319">
        <v>0</v>
      </c>
      <c r="U103" s="317">
        <v>46028</v>
      </c>
      <c r="V103" s="312" t="s">
        <v>36</v>
      </c>
      <c r="W103" s="319">
        <v>100</v>
      </c>
      <c r="X103" s="312" t="s">
        <v>37</v>
      </c>
      <c r="Y103" s="318"/>
      <c r="Z103" s="318"/>
      <c r="AA103" s="312" t="s">
        <v>9189</v>
      </c>
      <c r="AB103" s="312" t="s">
        <v>34</v>
      </c>
      <c r="AC103" s="319" t="s">
        <v>9733</v>
      </c>
      <c r="AD103" s="283"/>
      <c r="AE103" s="250"/>
    </row>
    <row r="104" spans="1:31" ht="15" customHeight="1" thickBot="1">
      <c r="A104" s="312" t="s">
        <v>24</v>
      </c>
      <c r="B104" s="319" t="s">
        <v>1085</v>
      </c>
      <c r="C104" s="313" t="s">
        <v>9734</v>
      </c>
      <c r="D104" s="313" t="s">
        <v>9735</v>
      </c>
      <c r="E104" s="313" t="s">
        <v>1515</v>
      </c>
      <c r="F104" s="313">
        <v>101845239</v>
      </c>
      <c r="G104" s="313">
        <v>767736200</v>
      </c>
      <c r="H104" s="319">
        <v>5.4438339999999998</v>
      </c>
      <c r="I104" s="319">
        <v>-3.9801410000000002</v>
      </c>
      <c r="J104" s="313" t="s">
        <v>1917</v>
      </c>
      <c r="K104" s="319" t="s">
        <v>1912</v>
      </c>
      <c r="L104" s="319" t="s">
        <v>9736</v>
      </c>
      <c r="M104" s="312" t="s">
        <v>9737</v>
      </c>
      <c r="N104" s="312">
        <v>2150056698</v>
      </c>
      <c r="O104" s="315">
        <v>46020</v>
      </c>
      <c r="P104" s="316">
        <v>55</v>
      </c>
      <c r="Q104" s="315">
        <v>46021</v>
      </c>
      <c r="R104" s="312" t="s">
        <v>33</v>
      </c>
      <c r="S104" s="312"/>
      <c r="T104" s="312">
        <v>0</v>
      </c>
      <c r="U104" s="317">
        <v>46028</v>
      </c>
      <c r="V104" s="312" t="s">
        <v>36</v>
      </c>
      <c r="W104" s="312">
        <v>100</v>
      </c>
      <c r="X104" s="312" t="s">
        <v>37</v>
      </c>
      <c r="Y104" s="318"/>
      <c r="Z104" s="318"/>
      <c r="AA104" s="312" t="s">
        <v>9189</v>
      </c>
      <c r="AB104" s="312" t="s">
        <v>34</v>
      </c>
      <c r="AC104" s="312" t="s">
        <v>9738</v>
      </c>
      <c r="AD104" s="283"/>
      <c r="AE104" s="250"/>
    </row>
    <row r="105" spans="1:31" ht="15" customHeight="1" thickBot="1">
      <c r="A105" s="312" t="s">
        <v>24</v>
      </c>
      <c r="B105" s="312" t="s">
        <v>1085</v>
      </c>
      <c r="C105" s="313" t="s">
        <v>9739</v>
      </c>
      <c r="D105" s="313" t="s">
        <v>9740</v>
      </c>
      <c r="E105" s="313" t="s">
        <v>9741</v>
      </c>
      <c r="F105" s="313">
        <v>102787944</v>
      </c>
      <c r="G105" s="313">
        <v>768245568</v>
      </c>
      <c r="H105" s="312">
        <v>5.4429639999999999</v>
      </c>
      <c r="I105" s="312">
        <v>-4.0461850000000004</v>
      </c>
      <c r="J105" s="313" t="s">
        <v>9742</v>
      </c>
      <c r="K105" s="312" t="s">
        <v>58</v>
      </c>
      <c r="L105" s="312" t="s">
        <v>9743</v>
      </c>
      <c r="M105" s="312" t="s">
        <v>9744</v>
      </c>
      <c r="N105" s="312">
        <v>2150056978</v>
      </c>
      <c r="O105" s="315">
        <v>46017</v>
      </c>
      <c r="P105" s="316">
        <v>58</v>
      </c>
      <c r="Q105" s="315">
        <v>46018</v>
      </c>
      <c r="R105" s="312" t="s">
        <v>33</v>
      </c>
      <c r="S105" s="312"/>
      <c r="T105" s="312">
        <v>0</v>
      </c>
      <c r="U105" s="317">
        <v>46028</v>
      </c>
      <c r="V105" s="312" t="s">
        <v>36</v>
      </c>
      <c r="W105" s="312">
        <v>200</v>
      </c>
      <c r="X105" s="312" t="s">
        <v>37</v>
      </c>
      <c r="Y105" s="318"/>
      <c r="Z105" s="318"/>
      <c r="AA105" s="312" t="s">
        <v>9189</v>
      </c>
      <c r="AB105" s="312" t="s">
        <v>34</v>
      </c>
      <c r="AC105" s="319" t="s">
        <v>9745</v>
      </c>
      <c r="AD105" s="289"/>
      <c r="AE105" s="250"/>
    </row>
    <row r="106" spans="1:31" ht="15" customHeight="1" thickBot="1">
      <c r="A106" s="312" t="s">
        <v>24</v>
      </c>
      <c r="B106" s="312" t="s">
        <v>1085</v>
      </c>
      <c r="C106" s="313" t="s">
        <v>9746</v>
      </c>
      <c r="D106" s="314" t="s">
        <v>9747</v>
      </c>
      <c r="E106" s="313" t="s">
        <v>9748</v>
      </c>
      <c r="F106" s="313">
        <v>759855326</v>
      </c>
      <c r="G106" s="313">
        <v>707926273</v>
      </c>
      <c r="H106" s="312">
        <v>5.4500130000000002</v>
      </c>
      <c r="I106" s="312">
        <v>-3.9798830000000001</v>
      </c>
      <c r="J106" s="313" t="s">
        <v>1824</v>
      </c>
      <c r="K106" s="312" t="s">
        <v>1138</v>
      </c>
      <c r="L106" s="312" t="s">
        <v>9749</v>
      </c>
      <c r="M106" s="312" t="s">
        <v>9750</v>
      </c>
      <c r="N106" s="312">
        <v>2150056683</v>
      </c>
      <c r="O106" s="315">
        <v>46014</v>
      </c>
      <c r="P106" s="316">
        <v>56</v>
      </c>
      <c r="Q106" s="315">
        <v>46020</v>
      </c>
      <c r="R106" s="312" t="s">
        <v>33</v>
      </c>
      <c r="S106" s="312"/>
      <c r="T106" s="312">
        <v>1</v>
      </c>
      <c r="U106" s="317">
        <v>46028</v>
      </c>
      <c r="V106" s="312" t="s">
        <v>36</v>
      </c>
      <c r="W106" s="312">
        <v>200</v>
      </c>
      <c r="X106" s="312" t="s">
        <v>37</v>
      </c>
      <c r="Y106" s="318"/>
      <c r="Z106" s="318"/>
      <c r="AA106" s="312" t="s">
        <v>9189</v>
      </c>
      <c r="AB106" s="312" t="s">
        <v>34</v>
      </c>
      <c r="AC106" s="319" t="s">
        <v>9751</v>
      </c>
      <c r="AD106" s="289"/>
      <c r="AE106" s="250"/>
    </row>
    <row r="107" spans="1:31" ht="15" customHeight="1" thickBot="1">
      <c r="A107" s="312" t="s">
        <v>24</v>
      </c>
      <c r="B107" s="312" t="s">
        <v>25</v>
      </c>
      <c r="C107" s="313" t="s">
        <v>9752</v>
      </c>
      <c r="D107" s="314" t="s">
        <v>9753</v>
      </c>
      <c r="E107" s="313" t="s">
        <v>345</v>
      </c>
      <c r="F107" s="313">
        <v>778770351</v>
      </c>
      <c r="G107" s="313">
        <v>757161660</v>
      </c>
      <c r="H107" s="312">
        <v>5.371988</v>
      </c>
      <c r="I107" s="312">
        <v>-3.908112</v>
      </c>
      <c r="J107" s="313" t="s">
        <v>1013</v>
      </c>
      <c r="K107" s="312" t="s">
        <v>843</v>
      </c>
      <c r="L107" s="312" t="s">
        <v>9754</v>
      </c>
      <c r="M107" s="312" t="s">
        <v>9755</v>
      </c>
      <c r="N107" s="312">
        <v>2150056997</v>
      </c>
      <c r="O107" s="315">
        <v>46014</v>
      </c>
      <c r="P107" s="316">
        <v>56</v>
      </c>
      <c r="Q107" s="315">
        <v>46020</v>
      </c>
      <c r="R107" s="312" t="s">
        <v>33</v>
      </c>
      <c r="S107" s="312"/>
      <c r="T107" s="312">
        <v>0</v>
      </c>
      <c r="U107" s="317">
        <v>46028</v>
      </c>
      <c r="V107" s="312" t="s">
        <v>36</v>
      </c>
      <c r="W107" s="312">
        <v>200</v>
      </c>
      <c r="X107" s="312" t="s">
        <v>37</v>
      </c>
      <c r="Y107" s="318"/>
      <c r="Z107" s="318"/>
      <c r="AA107" s="312" t="s">
        <v>9189</v>
      </c>
      <c r="AB107" s="312" t="s">
        <v>34</v>
      </c>
      <c r="AC107" s="319" t="s">
        <v>9756</v>
      </c>
      <c r="AD107" s="288"/>
      <c r="AE107" s="250"/>
    </row>
    <row r="108" spans="1:31" ht="15" customHeight="1" thickBot="1">
      <c r="A108" s="312" t="s">
        <v>24</v>
      </c>
      <c r="B108" s="312" t="s">
        <v>1085</v>
      </c>
      <c r="C108" s="312" t="s">
        <v>9757</v>
      </c>
      <c r="D108" s="312" t="s">
        <v>9758</v>
      </c>
      <c r="E108" s="312" t="s">
        <v>1437</v>
      </c>
      <c r="F108" s="312">
        <v>767753635</v>
      </c>
      <c r="G108" s="312">
        <v>101402003</v>
      </c>
      <c r="H108" s="312">
        <v>5.4271609999999999</v>
      </c>
      <c r="I108" s="312">
        <v>-4.0021190000000004</v>
      </c>
      <c r="J108" s="312" t="s">
        <v>1957</v>
      </c>
      <c r="K108" s="312" t="s">
        <v>1090</v>
      </c>
      <c r="L108" s="312" t="s">
        <v>9759</v>
      </c>
      <c r="M108" s="312" t="s">
        <v>9760</v>
      </c>
      <c r="N108" s="312">
        <v>2150056691</v>
      </c>
      <c r="O108" s="320">
        <v>45852</v>
      </c>
      <c r="P108" s="316">
        <v>222</v>
      </c>
      <c r="Q108" s="320">
        <v>45854</v>
      </c>
      <c r="R108" s="312" t="s">
        <v>1578</v>
      </c>
      <c r="S108" s="312"/>
      <c r="T108" s="312">
        <v>0</v>
      </c>
      <c r="U108" s="317">
        <v>46028</v>
      </c>
      <c r="V108" s="312" t="s">
        <v>36</v>
      </c>
      <c r="W108" s="312">
        <v>100</v>
      </c>
      <c r="X108" s="312" t="s">
        <v>37</v>
      </c>
      <c r="Y108" s="318"/>
      <c r="Z108" s="318"/>
      <c r="AA108" s="312" t="s">
        <v>9189</v>
      </c>
      <c r="AB108" s="312" t="s">
        <v>34</v>
      </c>
      <c r="AC108" s="312" t="s">
        <v>9761</v>
      </c>
      <c r="AD108" s="287"/>
      <c r="AE108" s="250"/>
    </row>
    <row r="109" spans="1:31" ht="15" customHeight="1" thickBot="1">
      <c r="A109" s="312" t="s">
        <v>24</v>
      </c>
      <c r="B109" s="312" t="s">
        <v>25</v>
      </c>
      <c r="C109" s="313" t="s">
        <v>9762</v>
      </c>
      <c r="D109" s="313" t="s">
        <v>9763</v>
      </c>
      <c r="E109" s="313" t="s">
        <v>9764</v>
      </c>
      <c r="F109" s="313">
        <v>140515546</v>
      </c>
      <c r="G109" s="321">
        <v>707000000</v>
      </c>
      <c r="H109" s="312">
        <v>5.393605</v>
      </c>
      <c r="I109" s="312">
        <v>-3.8880140000000001</v>
      </c>
      <c r="J109" s="313" t="s">
        <v>868</v>
      </c>
      <c r="K109" s="312" t="s">
        <v>4027</v>
      </c>
      <c r="L109" s="312" t="s">
        <v>9765</v>
      </c>
      <c r="M109" s="312" t="s">
        <v>9766</v>
      </c>
      <c r="N109" s="312">
        <v>2150056947</v>
      </c>
      <c r="O109" s="315">
        <v>45989</v>
      </c>
      <c r="P109" s="316">
        <v>81</v>
      </c>
      <c r="Q109" s="315">
        <v>45995</v>
      </c>
      <c r="R109" s="312" t="s">
        <v>33</v>
      </c>
      <c r="S109" s="312"/>
      <c r="T109" s="312">
        <v>0</v>
      </c>
      <c r="U109" s="317">
        <v>46028</v>
      </c>
      <c r="V109" s="312" t="s">
        <v>36</v>
      </c>
      <c r="W109" s="312">
        <v>100</v>
      </c>
      <c r="X109" s="312" t="s">
        <v>37</v>
      </c>
      <c r="Y109" s="318"/>
      <c r="Z109" s="318"/>
      <c r="AA109" s="312" t="s">
        <v>9189</v>
      </c>
      <c r="AB109" s="312" t="s">
        <v>34</v>
      </c>
      <c r="AC109" s="312" t="s">
        <v>9767</v>
      </c>
      <c r="AD109" s="287"/>
      <c r="AE109" s="250"/>
    </row>
    <row r="110" spans="1:31" ht="15" customHeight="1" thickBot="1">
      <c r="A110" s="319" t="s">
        <v>24</v>
      </c>
      <c r="B110" s="319" t="s">
        <v>1085</v>
      </c>
      <c r="C110" s="314" t="s">
        <v>9768</v>
      </c>
      <c r="D110" s="314" t="s">
        <v>9769</v>
      </c>
      <c r="E110" s="314" t="s">
        <v>3810</v>
      </c>
      <c r="F110" s="314">
        <v>102190711</v>
      </c>
      <c r="G110" s="314">
        <v>143352289</v>
      </c>
      <c r="H110" s="319">
        <v>5.4257840000000002</v>
      </c>
      <c r="I110" s="319">
        <v>-3.998497</v>
      </c>
      <c r="J110" s="314" t="s">
        <v>1089</v>
      </c>
      <c r="K110" s="319" t="s">
        <v>737</v>
      </c>
      <c r="L110" s="319" t="s">
        <v>9770</v>
      </c>
      <c r="M110" s="312" t="s">
        <v>9771</v>
      </c>
      <c r="N110" s="312">
        <v>2150056680</v>
      </c>
      <c r="O110" s="324">
        <v>46020</v>
      </c>
      <c r="P110" s="316">
        <v>55</v>
      </c>
      <c r="Q110" s="324">
        <v>46021</v>
      </c>
      <c r="R110" s="319" t="s">
        <v>33</v>
      </c>
      <c r="S110" s="319"/>
      <c r="T110" s="319">
        <v>0</v>
      </c>
      <c r="U110" s="317">
        <v>46028</v>
      </c>
      <c r="V110" s="319" t="s">
        <v>36</v>
      </c>
      <c r="W110" s="319">
        <v>250</v>
      </c>
      <c r="X110" s="319" t="s">
        <v>37</v>
      </c>
      <c r="Y110" s="318"/>
      <c r="Z110" s="318"/>
      <c r="AA110" s="312" t="s">
        <v>9189</v>
      </c>
      <c r="AB110" s="319" t="s">
        <v>34</v>
      </c>
      <c r="AC110" s="319" t="s">
        <v>9772</v>
      </c>
      <c r="AD110" s="283"/>
      <c r="AE110" s="250"/>
    </row>
    <row r="111" spans="1:31" ht="15" customHeight="1" thickBot="1">
      <c r="A111" s="312" t="s">
        <v>24</v>
      </c>
      <c r="B111" s="312" t="s">
        <v>61</v>
      </c>
      <c r="C111" s="312" t="s">
        <v>9773</v>
      </c>
      <c r="D111" s="312" t="s">
        <v>9774</v>
      </c>
      <c r="E111" s="312" t="s">
        <v>3992</v>
      </c>
      <c r="F111" s="312">
        <v>103349191</v>
      </c>
      <c r="G111" s="312">
        <v>777309541</v>
      </c>
      <c r="H111" s="312">
        <v>5.3909840000000004</v>
      </c>
      <c r="I111" s="312">
        <v>-3.9233950000000002</v>
      </c>
      <c r="J111" s="312" t="s">
        <v>139</v>
      </c>
      <c r="K111" s="312" t="s">
        <v>349</v>
      </c>
      <c r="L111" s="312" t="s">
        <v>9775</v>
      </c>
      <c r="M111" s="312" t="s">
        <v>9776</v>
      </c>
      <c r="N111" s="312">
        <v>2150056995</v>
      </c>
      <c r="O111" s="312"/>
      <c r="P111" s="316">
        <v>59</v>
      </c>
      <c r="Q111" s="320">
        <v>46017</v>
      </c>
      <c r="R111" s="312" t="s">
        <v>33</v>
      </c>
      <c r="S111" s="312"/>
      <c r="T111" s="312"/>
      <c r="U111" s="317">
        <v>46028</v>
      </c>
      <c r="V111" s="312" t="s">
        <v>36</v>
      </c>
      <c r="W111" s="312">
        <v>200</v>
      </c>
      <c r="X111" s="312" t="s">
        <v>37</v>
      </c>
      <c r="Y111" s="318"/>
      <c r="Z111" s="318"/>
      <c r="AA111" s="312" t="s">
        <v>9189</v>
      </c>
      <c r="AB111" s="312" t="s">
        <v>34</v>
      </c>
      <c r="AC111" s="319" t="s">
        <v>9777</v>
      </c>
      <c r="AD111" s="325"/>
      <c r="AE111" s="250"/>
    </row>
    <row r="112" spans="1:31" ht="15" customHeight="1" thickBot="1">
      <c r="A112" s="312" t="s">
        <v>24</v>
      </c>
      <c r="B112" s="312" t="s">
        <v>25</v>
      </c>
      <c r="C112" s="313" t="s">
        <v>9778</v>
      </c>
      <c r="D112" s="313" t="s">
        <v>9779</v>
      </c>
      <c r="E112" s="313" t="s">
        <v>9780</v>
      </c>
      <c r="F112" s="313">
        <v>749665695</v>
      </c>
      <c r="G112" s="313">
        <v>151505558</v>
      </c>
      <c r="H112" s="312">
        <v>5.3798120000000003</v>
      </c>
      <c r="I112" s="312">
        <v>-3.8855770000000001</v>
      </c>
      <c r="J112" s="313" t="s">
        <v>1063</v>
      </c>
      <c r="K112" s="312" t="s">
        <v>183</v>
      </c>
      <c r="L112" s="312" t="s">
        <v>9781</v>
      </c>
      <c r="M112" s="312" t="s">
        <v>9782</v>
      </c>
      <c r="N112" s="312">
        <v>2150049606</v>
      </c>
      <c r="O112" s="315">
        <v>46008</v>
      </c>
      <c r="P112" s="316">
        <v>67</v>
      </c>
      <c r="Q112" s="315">
        <v>46009</v>
      </c>
      <c r="R112" s="312" t="s">
        <v>33</v>
      </c>
      <c r="S112" s="312"/>
      <c r="T112" s="312">
        <v>0</v>
      </c>
      <c r="U112" s="317">
        <v>46028</v>
      </c>
      <c r="V112" s="312" t="s">
        <v>36</v>
      </c>
      <c r="W112" s="312">
        <v>100</v>
      </c>
      <c r="X112" s="312" t="s">
        <v>37</v>
      </c>
      <c r="Y112" s="318"/>
      <c r="Z112" s="318"/>
      <c r="AA112" s="312" t="s">
        <v>9189</v>
      </c>
      <c r="AB112" s="312" t="s">
        <v>34</v>
      </c>
      <c r="AC112" s="312" t="s">
        <v>9783</v>
      </c>
      <c r="AD112" s="287"/>
      <c r="AE112" s="250"/>
    </row>
    <row r="113" spans="1:31" ht="15" customHeight="1" thickBot="1">
      <c r="A113" s="312" t="s">
        <v>24</v>
      </c>
      <c r="B113" s="313" t="s">
        <v>1085</v>
      </c>
      <c r="C113" s="313" t="s">
        <v>9784</v>
      </c>
      <c r="D113" s="313" t="s">
        <v>9785</v>
      </c>
      <c r="E113" s="313" t="s">
        <v>1437</v>
      </c>
      <c r="F113" s="313">
        <v>172576932</v>
      </c>
      <c r="G113" s="313">
        <v>716418935</v>
      </c>
      <c r="H113" s="312">
        <v>5.4246780000000001</v>
      </c>
      <c r="I113" s="312">
        <v>-4.0014779999999996</v>
      </c>
      <c r="J113" s="313" t="s">
        <v>1957</v>
      </c>
      <c r="K113" s="312" t="s">
        <v>1138</v>
      </c>
      <c r="L113" s="312" t="s">
        <v>9786</v>
      </c>
      <c r="M113" s="312" t="s">
        <v>9787</v>
      </c>
      <c r="N113" s="312">
        <v>2150056697</v>
      </c>
      <c r="O113" s="315">
        <v>46001</v>
      </c>
      <c r="P113" s="316">
        <v>74</v>
      </c>
      <c r="Q113" s="315">
        <v>46002</v>
      </c>
      <c r="R113" s="312" t="s">
        <v>115</v>
      </c>
      <c r="S113" s="312"/>
      <c r="T113" s="312">
        <v>0</v>
      </c>
      <c r="U113" s="317">
        <v>46028</v>
      </c>
      <c r="V113" s="312" t="s">
        <v>36</v>
      </c>
      <c r="W113" s="312">
        <v>150</v>
      </c>
      <c r="X113" s="312" t="s">
        <v>37</v>
      </c>
      <c r="Y113" s="318"/>
      <c r="Z113" s="318"/>
      <c r="AA113" s="312" t="s">
        <v>9189</v>
      </c>
      <c r="AB113" s="312" t="s">
        <v>34</v>
      </c>
      <c r="AC113" s="312" t="s">
        <v>9788</v>
      </c>
      <c r="AD113" s="287"/>
      <c r="AE113" s="250"/>
    </row>
    <row r="114" spans="1:31" ht="15" customHeight="1" thickBot="1">
      <c r="A114" s="319" t="s">
        <v>24</v>
      </c>
      <c r="B114" s="319" t="s">
        <v>1085</v>
      </c>
      <c r="C114" s="314" t="s">
        <v>9789</v>
      </c>
      <c r="D114" s="314" t="s">
        <v>9790</v>
      </c>
      <c r="E114" s="314" t="s">
        <v>9791</v>
      </c>
      <c r="F114" s="314">
        <v>747333981</v>
      </c>
      <c r="G114" s="314">
        <v>101935347</v>
      </c>
      <c r="H114" s="319">
        <v>5.4461680000000001</v>
      </c>
      <c r="I114" s="319">
        <v>-4.0423039999999997</v>
      </c>
      <c r="J114" s="314" t="s">
        <v>9742</v>
      </c>
      <c r="K114" s="319" t="s">
        <v>462</v>
      </c>
      <c r="L114" s="319" t="s">
        <v>9792</v>
      </c>
      <c r="M114" s="312" t="s">
        <v>9793</v>
      </c>
      <c r="N114" s="312">
        <v>2150056981</v>
      </c>
      <c r="O114" s="324">
        <v>46018</v>
      </c>
      <c r="P114" s="316">
        <v>55</v>
      </c>
      <c r="Q114" s="324">
        <v>46021</v>
      </c>
      <c r="R114" s="319" t="s">
        <v>33</v>
      </c>
      <c r="S114" s="319"/>
      <c r="T114" s="319">
        <v>0</v>
      </c>
      <c r="U114" s="317">
        <v>46028</v>
      </c>
      <c r="V114" s="319" t="s">
        <v>36</v>
      </c>
      <c r="W114" s="319">
        <v>100</v>
      </c>
      <c r="X114" s="319" t="s">
        <v>37</v>
      </c>
      <c r="Y114" s="318"/>
      <c r="Z114" s="318"/>
      <c r="AA114" s="312" t="s">
        <v>9189</v>
      </c>
      <c r="AB114" s="319" t="s">
        <v>34</v>
      </c>
      <c r="AC114" s="319" t="s">
        <v>9794</v>
      </c>
      <c r="AD114" s="283"/>
      <c r="AE114" s="250"/>
    </row>
    <row r="115" spans="1:31" ht="15" customHeight="1" thickBot="1">
      <c r="A115" s="319" t="s">
        <v>24</v>
      </c>
      <c r="B115" s="319" t="s">
        <v>1085</v>
      </c>
      <c r="C115" s="314" t="s">
        <v>9795</v>
      </c>
      <c r="D115" s="314" t="s">
        <v>9796</v>
      </c>
      <c r="E115" s="314" t="s">
        <v>1909</v>
      </c>
      <c r="F115" s="314">
        <v>143109562</v>
      </c>
      <c r="G115" s="314">
        <v>701142269</v>
      </c>
      <c r="H115" s="319">
        <v>5.4323189999999997</v>
      </c>
      <c r="I115" s="319">
        <v>-3.9876420000000001</v>
      </c>
      <c r="J115" s="314" t="s">
        <v>1164</v>
      </c>
      <c r="K115" s="319" t="s">
        <v>737</v>
      </c>
      <c r="L115" s="319" t="s">
        <v>9797</v>
      </c>
      <c r="M115" s="312" t="s">
        <v>9798</v>
      </c>
      <c r="N115" s="312">
        <v>2150056746</v>
      </c>
      <c r="O115" s="324">
        <v>46024</v>
      </c>
      <c r="P115" s="319"/>
      <c r="Q115" s="324">
        <v>46027</v>
      </c>
      <c r="R115" s="319" t="s">
        <v>33</v>
      </c>
      <c r="S115" s="319"/>
      <c r="T115" s="319">
        <v>0</v>
      </c>
      <c r="U115" s="317">
        <v>46028</v>
      </c>
      <c r="V115" s="319" t="s">
        <v>36</v>
      </c>
      <c r="W115" s="319">
        <v>100</v>
      </c>
      <c r="X115" s="319" t="s">
        <v>37</v>
      </c>
      <c r="Y115" s="318"/>
      <c r="Z115" s="318"/>
      <c r="AA115" s="312" t="s">
        <v>9189</v>
      </c>
      <c r="AB115" s="319" t="s">
        <v>34</v>
      </c>
      <c r="AC115" s="319" t="s">
        <v>9799</v>
      </c>
      <c r="AD115" s="283"/>
      <c r="AE115" s="250"/>
    </row>
    <row r="116" spans="1:31" ht="15" customHeight="1" thickBot="1">
      <c r="A116" s="326" t="s">
        <v>2061</v>
      </c>
      <c r="B116" s="326" t="s">
        <v>2061</v>
      </c>
      <c r="C116" s="327" t="s">
        <v>13881</v>
      </c>
      <c r="D116" s="327" t="s">
        <v>13882</v>
      </c>
      <c r="E116" s="327" t="s">
        <v>4101</v>
      </c>
      <c r="F116" s="327">
        <v>758336367</v>
      </c>
      <c r="G116" s="327">
        <v>505450971</v>
      </c>
      <c r="H116" s="328">
        <v>5.8271499999999996</v>
      </c>
      <c r="I116" s="328">
        <v>-5.36172</v>
      </c>
      <c r="J116" s="327" t="s">
        <v>2070</v>
      </c>
      <c r="K116" s="328" t="s">
        <v>1912</v>
      </c>
      <c r="L116" s="328" t="s">
        <v>13883</v>
      </c>
      <c r="M116" s="329" t="s">
        <v>13884</v>
      </c>
      <c r="N116" s="329">
        <v>2150031686</v>
      </c>
      <c r="O116" s="330">
        <v>46021</v>
      </c>
      <c r="P116" s="328"/>
      <c r="Q116" s="330">
        <v>46022</v>
      </c>
      <c r="R116" s="326" t="s">
        <v>33</v>
      </c>
      <c r="S116" s="326"/>
      <c r="T116" s="326">
        <v>1</v>
      </c>
      <c r="U116" s="331">
        <v>46028</v>
      </c>
      <c r="V116" s="326" t="s">
        <v>36</v>
      </c>
      <c r="W116" s="326">
        <v>150</v>
      </c>
      <c r="X116" s="326" t="s">
        <v>37</v>
      </c>
      <c r="Y116" s="332"/>
      <c r="Z116" s="332"/>
      <c r="AA116" s="333" t="s">
        <v>9189</v>
      </c>
      <c r="AB116" s="334" t="s">
        <v>34</v>
      </c>
      <c r="AC116" s="328" t="s">
        <v>13885</v>
      </c>
      <c r="AD116" s="219"/>
    </row>
    <row r="117" spans="1:31" ht="15" customHeight="1" thickBot="1">
      <c r="A117" s="326" t="s">
        <v>2061</v>
      </c>
      <c r="B117" s="326" t="s">
        <v>2061</v>
      </c>
      <c r="C117" s="335" t="s">
        <v>13886</v>
      </c>
      <c r="D117" s="335" t="s">
        <v>13887</v>
      </c>
      <c r="E117" s="327" t="s">
        <v>4063</v>
      </c>
      <c r="F117" s="335">
        <v>708166168</v>
      </c>
      <c r="G117" s="335">
        <v>708166168</v>
      </c>
      <c r="H117" s="328">
        <v>5.8185000000000002</v>
      </c>
      <c r="I117" s="328">
        <v>-5.35764</v>
      </c>
      <c r="J117" s="335" t="s">
        <v>4064</v>
      </c>
      <c r="K117" s="328" t="s">
        <v>737</v>
      </c>
      <c r="L117" s="328" t="s">
        <v>13888</v>
      </c>
      <c r="M117" s="336" t="s">
        <v>13889</v>
      </c>
      <c r="N117" s="336">
        <v>2150031684</v>
      </c>
      <c r="O117" s="337">
        <v>46022</v>
      </c>
      <c r="P117" s="328"/>
      <c r="Q117" s="337">
        <v>46022</v>
      </c>
      <c r="R117" s="326" t="s">
        <v>33</v>
      </c>
      <c r="S117" s="326"/>
      <c r="T117" s="326">
        <v>0</v>
      </c>
      <c r="U117" s="331">
        <v>46028</v>
      </c>
      <c r="V117" s="326" t="s">
        <v>36</v>
      </c>
      <c r="W117" s="326">
        <v>100</v>
      </c>
      <c r="X117" s="326" t="s">
        <v>37</v>
      </c>
      <c r="Y117" s="332"/>
      <c r="Z117" s="332"/>
      <c r="AA117" s="333" t="s">
        <v>9189</v>
      </c>
      <c r="AB117" s="334" t="s">
        <v>34</v>
      </c>
      <c r="AC117" s="328" t="s">
        <v>13890</v>
      </c>
      <c r="AD117" s="219"/>
    </row>
    <row r="118" spans="1:31" ht="15" customHeight="1">
      <c r="A118" s="338" t="s">
        <v>2081</v>
      </c>
      <c r="B118" s="338" t="s">
        <v>2081</v>
      </c>
      <c r="C118" s="314" t="s">
        <v>14255</v>
      </c>
      <c r="D118" s="314" t="s">
        <v>14256</v>
      </c>
      <c r="E118" s="314" t="s">
        <v>14257</v>
      </c>
      <c r="F118" s="314">
        <v>545512224</v>
      </c>
      <c r="G118" s="314">
        <v>747038951</v>
      </c>
      <c r="H118" s="338">
        <v>6.1474799999999998</v>
      </c>
      <c r="I118" s="338">
        <v>-5.9425299999999996</v>
      </c>
      <c r="J118" s="314" t="s">
        <v>2086</v>
      </c>
      <c r="K118" s="338" t="s">
        <v>1138</v>
      </c>
      <c r="L118" s="338" t="s">
        <v>14258</v>
      </c>
      <c r="M118" s="338" t="s">
        <v>14259</v>
      </c>
      <c r="N118" s="338">
        <v>2150038661</v>
      </c>
      <c r="O118" s="324">
        <v>46022</v>
      </c>
      <c r="P118" s="316">
        <v>52</v>
      </c>
      <c r="Q118" s="324">
        <v>46024</v>
      </c>
      <c r="R118" s="338" t="s">
        <v>33</v>
      </c>
      <c r="S118" s="338"/>
      <c r="T118" s="338">
        <v>1</v>
      </c>
      <c r="U118" s="339">
        <v>46028</v>
      </c>
      <c r="V118" s="338" t="s">
        <v>36</v>
      </c>
      <c r="W118" s="338">
        <v>250</v>
      </c>
      <c r="X118" s="338" t="s">
        <v>37</v>
      </c>
      <c r="Y118" s="340"/>
      <c r="Z118" s="340"/>
      <c r="AA118" s="341" t="s">
        <v>9189</v>
      </c>
      <c r="AB118" s="319" t="s">
        <v>34</v>
      </c>
      <c r="AC118" s="338" t="s">
        <v>14260</v>
      </c>
    </row>
    <row r="119" spans="1:31" ht="15" customHeight="1">
      <c r="A119" s="338" t="s">
        <v>2081</v>
      </c>
      <c r="B119" s="338" t="s">
        <v>2081</v>
      </c>
      <c r="C119" s="313" t="s">
        <v>14261</v>
      </c>
      <c r="D119" s="313" t="s">
        <v>14262</v>
      </c>
      <c r="E119" s="314" t="s">
        <v>3655</v>
      </c>
      <c r="F119" s="313">
        <v>708505690</v>
      </c>
      <c r="G119" s="313">
        <v>708505690</v>
      </c>
      <c r="H119" s="338"/>
      <c r="I119" s="338"/>
      <c r="J119" s="313" t="s">
        <v>2095</v>
      </c>
      <c r="K119" s="338" t="s">
        <v>1912</v>
      </c>
      <c r="L119" s="338" t="s">
        <v>2096</v>
      </c>
      <c r="M119" s="338" t="s">
        <v>14263</v>
      </c>
      <c r="N119" s="338">
        <v>2150038671</v>
      </c>
      <c r="O119" s="315">
        <v>46021</v>
      </c>
      <c r="P119" s="316">
        <v>54</v>
      </c>
      <c r="Q119" s="315">
        <v>46022</v>
      </c>
      <c r="R119" s="338" t="s">
        <v>33</v>
      </c>
      <c r="S119" s="338"/>
      <c r="T119" s="338">
        <v>1</v>
      </c>
      <c r="U119" s="339">
        <v>46028</v>
      </c>
      <c r="V119" s="338" t="s">
        <v>36</v>
      </c>
      <c r="W119" s="338">
        <v>350</v>
      </c>
      <c r="X119" s="338" t="s">
        <v>37</v>
      </c>
      <c r="Y119" s="340"/>
      <c r="Z119" s="340"/>
      <c r="AA119" s="342" t="s">
        <v>9189</v>
      </c>
      <c r="AB119" s="312" t="s">
        <v>34</v>
      </c>
      <c r="AC119" s="338" t="s">
        <v>14264</v>
      </c>
    </row>
    <row r="120" spans="1:31" ht="15" customHeight="1">
      <c r="A120" s="338" t="s">
        <v>2081</v>
      </c>
      <c r="B120" s="338" t="s">
        <v>2081</v>
      </c>
      <c r="C120" s="313" t="s">
        <v>14265</v>
      </c>
      <c r="D120" s="313" t="s">
        <v>14266</v>
      </c>
      <c r="E120" s="313" t="s">
        <v>3655</v>
      </c>
      <c r="F120" s="313">
        <v>101496027</v>
      </c>
      <c r="G120" s="313">
        <v>749021553</v>
      </c>
      <c r="H120" s="338"/>
      <c r="I120" s="338"/>
      <c r="J120" s="313" t="s">
        <v>2095</v>
      </c>
      <c r="K120" s="338" t="s">
        <v>1912</v>
      </c>
      <c r="L120" s="338" t="s">
        <v>14267</v>
      </c>
      <c r="M120" s="338" t="s">
        <v>14268</v>
      </c>
      <c r="N120" s="338">
        <v>2150038673</v>
      </c>
      <c r="O120" s="315">
        <v>46024</v>
      </c>
      <c r="P120" s="316">
        <v>51</v>
      </c>
      <c r="Q120" s="315">
        <v>46025</v>
      </c>
      <c r="R120" s="338" t="s">
        <v>33</v>
      </c>
      <c r="S120" s="338"/>
      <c r="T120" s="338">
        <v>0</v>
      </c>
      <c r="U120" s="339">
        <v>46028</v>
      </c>
      <c r="V120" s="338" t="s">
        <v>36</v>
      </c>
      <c r="W120" s="338">
        <v>100</v>
      </c>
      <c r="X120" s="338" t="s">
        <v>37</v>
      </c>
      <c r="Y120" s="340"/>
      <c r="Z120" s="340"/>
      <c r="AA120" s="342" t="s">
        <v>9189</v>
      </c>
      <c r="AB120" s="312" t="s">
        <v>34</v>
      </c>
      <c r="AC120" s="338" t="s">
        <v>14269</v>
      </c>
    </row>
    <row r="121" spans="1:31" ht="15" customHeight="1">
      <c r="A121" s="265" t="s">
        <v>4117</v>
      </c>
      <c r="B121" s="265" t="s">
        <v>4117</v>
      </c>
      <c r="C121" s="274" t="s">
        <v>15141</v>
      </c>
      <c r="D121" s="274" t="s">
        <v>15142</v>
      </c>
      <c r="E121" s="274" t="s">
        <v>15143</v>
      </c>
      <c r="F121" s="343">
        <v>779931872</v>
      </c>
      <c r="G121" s="344">
        <v>703525451</v>
      </c>
      <c r="H121" s="274" t="s">
        <v>15144</v>
      </c>
      <c r="I121" s="274" t="s">
        <v>15145</v>
      </c>
      <c r="J121" s="274" t="s">
        <v>5116</v>
      </c>
      <c r="K121" s="274" t="s">
        <v>4141</v>
      </c>
      <c r="L121" s="274" t="s">
        <v>15146</v>
      </c>
      <c r="M121" s="345" t="s">
        <v>15147</v>
      </c>
      <c r="N121" s="345">
        <v>2150057427</v>
      </c>
      <c r="O121" s="310">
        <v>46025</v>
      </c>
      <c r="P121" s="274"/>
      <c r="Q121" s="310">
        <v>46027</v>
      </c>
      <c r="R121" s="265" t="s">
        <v>33</v>
      </c>
      <c r="S121" s="274">
        <v>0</v>
      </c>
      <c r="T121" s="274">
        <v>0</v>
      </c>
      <c r="U121" s="271">
        <v>46028</v>
      </c>
      <c r="V121" s="265" t="s">
        <v>36</v>
      </c>
      <c r="W121" s="274">
        <v>150</v>
      </c>
      <c r="X121" s="265" t="s">
        <v>37</v>
      </c>
      <c r="Y121" s="239" t="s">
        <v>14948</v>
      </c>
      <c r="Z121" s="239"/>
      <c r="AA121" s="264" t="s">
        <v>1846</v>
      </c>
      <c r="AB121" s="265" t="s">
        <v>34</v>
      </c>
      <c r="AC121" s="265"/>
    </row>
    <row r="122" spans="1:31" ht="15" customHeight="1">
      <c r="A122" s="265" t="s">
        <v>4117</v>
      </c>
      <c r="B122" s="265" t="s">
        <v>4117</v>
      </c>
      <c r="C122" s="274" t="s">
        <v>15148</v>
      </c>
      <c r="D122" s="274" t="s">
        <v>15149</v>
      </c>
      <c r="E122" s="274" t="s">
        <v>15150</v>
      </c>
      <c r="F122" s="343">
        <v>779772865</v>
      </c>
      <c r="G122" s="344"/>
      <c r="H122" s="274" t="s">
        <v>15151</v>
      </c>
      <c r="I122" s="274" t="s">
        <v>15152</v>
      </c>
      <c r="J122" s="274" t="s">
        <v>4231</v>
      </c>
      <c r="K122" s="274" t="s">
        <v>4141</v>
      </c>
      <c r="L122" s="274" t="s">
        <v>15153</v>
      </c>
      <c r="M122" s="345" t="s">
        <v>15154</v>
      </c>
      <c r="N122" s="345">
        <v>2150057293</v>
      </c>
      <c r="O122" s="310">
        <v>46024</v>
      </c>
      <c r="P122" s="274"/>
      <c r="Q122" s="310">
        <v>46025</v>
      </c>
      <c r="R122" s="265" t="s">
        <v>33</v>
      </c>
      <c r="S122" s="274">
        <v>0</v>
      </c>
      <c r="T122" s="274">
        <v>0</v>
      </c>
      <c r="U122" s="271">
        <v>46028</v>
      </c>
      <c r="V122" s="265" t="s">
        <v>36</v>
      </c>
      <c r="W122" s="274">
        <v>150</v>
      </c>
      <c r="X122" s="265" t="s">
        <v>37</v>
      </c>
      <c r="Y122" s="239" t="s">
        <v>14948</v>
      </c>
      <c r="Z122" s="239"/>
      <c r="AA122" s="264" t="s">
        <v>1846</v>
      </c>
      <c r="AB122" s="265" t="s">
        <v>34</v>
      </c>
      <c r="AC122" s="265"/>
    </row>
    <row r="123" spans="1:31" ht="15" customHeight="1">
      <c r="A123" s="265" t="s">
        <v>4117</v>
      </c>
      <c r="B123" s="265" t="s">
        <v>4117</v>
      </c>
      <c r="C123" s="274" t="s">
        <v>15155</v>
      </c>
      <c r="D123" s="274" t="s">
        <v>15156</v>
      </c>
      <c r="E123" s="274" t="s">
        <v>15157</v>
      </c>
      <c r="F123" s="343">
        <v>757648654</v>
      </c>
      <c r="G123" s="344">
        <v>704051340</v>
      </c>
      <c r="H123" s="274" t="s">
        <v>15158</v>
      </c>
      <c r="I123" s="274" t="s">
        <v>15159</v>
      </c>
      <c r="J123" s="274" t="s">
        <v>4174</v>
      </c>
      <c r="K123" s="274" t="s">
        <v>2435</v>
      </c>
      <c r="L123" s="274" t="s">
        <v>15160</v>
      </c>
      <c r="M123" s="345" t="s">
        <v>15161</v>
      </c>
      <c r="N123" s="345">
        <v>2150057298</v>
      </c>
      <c r="O123" s="310">
        <v>46018</v>
      </c>
      <c r="P123" s="274"/>
      <c r="Q123" s="310">
        <v>46021</v>
      </c>
      <c r="R123" s="265" t="s">
        <v>33</v>
      </c>
      <c r="S123" s="274">
        <v>0</v>
      </c>
      <c r="T123" s="274">
        <v>0</v>
      </c>
      <c r="U123" s="271">
        <v>46028</v>
      </c>
      <c r="V123" s="265" t="s">
        <v>36</v>
      </c>
      <c r="W123" s="274">
        <v>250</v>
      </c>
      <c r="X123" s="265" t="s">
        <v>37</v>
      </c>
      <c r="Y123" s="239" t="s">
        <v>14948</v>
      </c>
      <c r="Z123" s="239"/>
      <c r="AA123" s="264" t="s">
        <v>1846</v>
      </c>
      <c r="AB123" s="265" t="s">
        <v>34</v>
      </c>
      <c r="AC123" s="265"/>
    </row>
    <row r="124" spans="1:31" ht="15" customHeight="1">
      <c r="A124" s="265" t="s">
        <v>4117</v>
      </c>
      <c r="B124" s="265" t="s">
        <v>4117</v>
      </c>
      <c r="C124" s="274" t="s">
        <v>15162</v>
      </c>
      <c r="D124" s="274" t="s">
        <v>15163</v>
      </c>
      <c r="E124" s="274" t="s">
        <v>15164</v>
      </c>
      <c r="F124" s="343">
        <v>103958236</v>
      </c>
      <c r="G124" s="344">
        <v>545495341</v>
      </c>
      <c r="H124" s="274" t="s">
        <v>15165</v>
      </c>
      <c r="I124" s="274" t="s">
        <v>15166</v>
      </c>
      <c r="J124" s="274" t="s">
        <v>4664</v>
      </c>
      <c r="K124" s="274" t="s">
        <v>2435</v>
      </c>
      <c r="L124" s="274" t="s">
        <v>15095</v>
      </c>
      <c r="M124" s="345" t="s">
        <v>15167</v>
      </c>
      <c r="N124" s="345">
        <v>2150057431</v>
      </c>
      <c r="O124" s="310">
        <v>46015</v>
      </c>
      <c r="P124" s="274"/>
      <c r="Q124" s="310">
        <v>46018</v>
      </c>
      <c r="R124" s="265" t="s">
        <v>33</v>
      </c>
      <c r="S124" s="274">
        <v>0</v>
      </c>
      <c r="T124" s="274">
        <v>0</v>
      </c>
      <c r="U124" s="271">
        <v>46028</v>
      </c>
      <c r="V124" s="265" t="s">
        <v>36</v>
      </c>
      <c r="W124" s="274">
        <v>150</v>
      </c>
      <c r="X124" s="265" t="s">
        <v>37</v>
      </c>
      <c r="Y124" s="239" t="s">
        <v>14948</v>
      </c>
      <c r="Z124" s="239"/>
      <c r="AA124" s="264" t="s">
        <v>1846</v>
      </c>
      <c r="AB124" s="265" t="s">
        <v>34</v>
      </c>
      <c r="AC124" s="265"/>
    </row>
    <row r="125" spans="1:31" ht="15" customHeight="1">
      <c r="A125" s="265" t="s">
        <v>4117</v>
      </c>
      <c r="B125" s="265" t="s">
        <v>4117</v>
      </c>
      <c r="C125" s="274" t="s">
        <v>15168</v>
      </c>
      <c r="D125" s="274" t="s">
        <v>15169</v>
      </c>
      <c r="E125" s="274" t="s">
        <v>15170</v>
      </c>
      <c r="F125" s="343">
        <v>768583540</v>
      </c>
      <c r="G125" s="344">
        <v>768583540</v>
      </c>
      <c r="H125" s="274" t="s">
        <v>15171</v>
      </c>
      <c r="I125" s="274" t="s">
        <v>15172</v>
      </c>
      <c r="J125" s="274" t="s">
        <v>4123</v>
      </c>
      <c r="K125" s="274" t="s">
        <v>4194</v>
      </c>
      <c r="L125" s="274" t="s">
        <v>15173</v>
      </c>
      <c r="M125" s="345" t="s">
        <v>15174</v>
      </c>
      <c r="N125" s="345">
        <v>2150057422</v>
      </c>
      <c r="O125" s="310">
        <v>46018</v>
      </c>
      <c r="P125" s="274"/>
      <c r="Q125" s="310">
        <v>46021</v>
      </c>
      <c r="R125" s="265" t="s">
        <v>33</v>
      </c>
      <c r="S125" s="274">
        <v>0</v>
      </c>
      <c r="T125" s="274">
        <v>0</v>
      </c>
      <c r="U125" s="271">
        <v>46028</v>
      </c>
      <c r="V125" s="265" t="s">
        <v>36</v>
      </c>
      <c r="W125" s="274">
        <v>200</v>
      </c>
      <c r="X125" s="265" t="s">
        <v>37</v>
      </c>
      <c r="Y125" s="239" t="s">
        <v>14948</v>
      </c>
      <c r="Z125" s="239"/>
      <c r="AA125" s="264" t="s">
        <v>1846</v>
      </c>
      <c r="AB125" s="265" t="s">
        <v>34</v>
      </c>
      <c r="AC125" s="265"/>
    </row>
    <row r="126" spans="1:31" ht="15" customHeight="1">
      <c r="A126" s="265" t="s">
        <v>4117</v>
      </c>
      <c r="B126" s="265" t="s">
        <v>4117</v>
      </c>
      <c r="C126" s="274" t="s">
        <v>15175</v>
      </c>
      <c r="D126" s="274" t="s">
        <v>15176</v>
      </c>
      <c r="E126" s="274" t="s">
        <v>15177</v>
      </c>
      <c r="F126" s="343">
        <v>709359199</v>
      </c>
      <c r="G126" s="344">
        <v>709359199</v>
      </c>
      <c r="H126" s="274" t="s">
        <v>15178</v>
      </c>
      <c r="I126" s="274" t="s">
        <v>15179</v>
      </c>
      <c r="J126" s="274" t="s">
        <v>4193</v>
      </c>
      <c r="K126" s="274" t="s">
        <v>2435</v>
      </c>
      <c r="L126" s="274" t="s">
        <v>15088</v>
      </c>
      <c r="M126" s="345" t="s">
        <v>15180</v>
      </c>
      <c r="N126" s="345">
        <v>2150057425</v>
      </c>
      <c r="O126" s="310">
        <v>46015</v>
      </c>
      <c r="P126" s="274"/>
      <c r="Q126" s="310">
        <v>46018</v>
      </c>
      <c r="R126" s="265" t="s">
        <v>33</v>
      </c>
      <c r="S126" s="274">
        <v>0</v>
      </c>
      <c r="T126" s="274">
        <v>0</v>
      </c>
      <c r="U126" s="271">
        <v>46028</v>
      </c>
      <c r="V126" s="265" t="s">
        <v>36</v>
      </c>
      <c r="W126" s="274">
        <v>200</v>
      </c>
      <c r="X126" s="265" t="s">
        <v>37</v>
      </c>
      <c r="Y126" s="239" t="s">
        <v>14948</v>
      </c>
      <c r="Z126" s="239"/>
      <c r="AA126" s="264" t="s">
        <v>1846</v>
      </c>
      <c r="AB126" s="265" t="s">
        <v>34</v>
      </c>
      <c r="AC126" s="265"/>
    </row>
    <row r="127" spans="1:31" ht="15" customHeight="1">
      <c r="A127" s="265" t="s">
        <v>4117</v>
      </c>
      <c r="B127" s="265" t="s">
        <v>4117</v>
      </c>
      <c r="C127" s="274" t="s">
        <v>15181</v>
      </c>
      <c r="D127" s="274" t="s">
        <v>15182</v>
      </c>
      <c r="E127" s="274" t="s">
        <v>15183</v>
      </c>
      <c r="F127" s="343">
        <v>707449524</v>
      </c>
      <c r="G127" s="344">
        <v>545637317</v>
      </c>
      <c r="H127" s="274" t="s">
        <v>15184</v>
      </c>
      <c r="I127" s="274" t="s">
        <v>15185</v>
      </c>
      <c r="J127" s="274" t="s">
        <v>4193</v>
      </c>
      <c r="K127" s="274" t="s">
        <v>2435</v>
      </c>
      <c r="L127" s="274" t="s">
        <v>15186</v>
      </c>
      <c r="M127" s="345" t="s">
        <v>15187</v>
      </c>
      <c r="N127" s="345">
        <v>2150057424</v>
      </c>
      <c r="O127" s="310">
        <v>46020</v>
      </c>
      <c r="P127" s="274"/>
      <c r="Q127" s="310">
        <v>46021</v>
      </c>
      <c r="R127" s="265" t="s">
        <v>33</v>
      </c>
      <c r="S127" s="274">
        <v>0</v>
      </c>
      <c r="T127" s="274">
        <v>0</v>
      </c>
      <c r="U127" s="271">
        <v>46028</v>
      </c>
      <c r="V127" s="265" t="s">
        <v>36</v>
      </c>
      <c r="W127" s="274">
        <v>100</v>
      </c>
      <c r="X127" s="265" t="s">
        <v>37</v>
      </c>
      <c r="Y127" s="239" t="s">
        <v>14948</v>
      </c>
      <c r="Z127" s="239"/>
      <c r="AA127" s="264" t="s">
        <v>1846</v>
      </c>
      <c r="AB127" s="265" t="s">
        <v>34</v>
      </c>
      <c r="AC127" s="265"/>
    </row>
    <row r="128" spans="1:31" ht="15" customHeight="1">
      <c r="A128" s="265" t="s">
        <v>4117</v>
      </c>
      <c r="B128" s="265" t="s">
        <v>4117</v>
      </c>
      <c r="C128" s="274" t="s">
        <v>15188</v>
      </c>
      <c r="D128" s="274" t="s">
        <v>15189</v>
      </c>
      <c r="E128" s="274" t="s">
        <v>15190</v>
      </c>
      <c r="F128" s="343">
        <v>709379591</v>
      </c>
      <c r="G128" s="344">
        <v>709379591</v>
      </c>
      <c r="H128" s="274" t="s">
        <v>15191</v>
      </c>
      <c r="I128" s="274" t="s">
        <v>15192</v>
      </c>
      <c r="J128" s="274" t="s">
        <v>4201</v>
      </c>
      <c r="K128" s="274" t="s">
        <v>4141</v>
      </c>
      <c r="L128" s="274" t="s">
        <v>15007</v>
      </c>
      <c r="M128" s="345" t="s">
        <v>15193</v>
      </c>
      <c r="N128" s="345">
        <v>2150057414</v>
      </c>
      <c r="O128" s="310">
        <v>46021</v>
      </c>
      <c r="P128" s="274"/>
      <c r="Q128" s="310">
        <v>46022</v>
      </c>
      <c r="R128" s="265" t="s">
        <v>33</v>
      </c>
      <c r="S128" s="274">
        <v>0</v>
      </c>
      <c r="T128" s="274">
        <v>1</v>
      </c>
      <c r="U128" s="271">
        <v>46028</v>
      </c>
      <c r="V128" s="265" t="s">
        <v>36</v>
      </c>
      <c r="W128" s="274">
        <v>150</v>
      </c>
      <c r="X128" s="265" t="s">
        <v>37</v>
      </c>
      <c r="Y128" s="239" t="s">
        <v>14948</v>
      </c>
      <c r="Z128" s="239"/>
      <c r="AA128" s="264" t="s">
        <v>1846</v>
      </c>
      <c r="AB128" s="265" t="s">
        <v>34</v>
      </c>
      <c r="AC128" s="265"/>
    </row>
    <row r="129" spans="1:29" ht="15" customHeight="1">
      <c r="A129" s="265" t="s">
        <v>4117</v>
      </c>
      <c r="B129" s="265" t="s">
        <v>4117</v>
      </c>
      <c r="C129" s="274" t="s">
        <v>15194</v>
      </c>
      <c r="D129" s="274" t="s">
        <v>15195</v>
      </c>
      <c r="E129" s="274" t="s">
        <v>15196</v>
      </c>
      <c r="F129" s="343">
        <v>101455853</v>
      </c>
      <c r="G129" s="344">
        <v>709587395</v>
      </c>
      <c r="H129" s="274" t="s">
        <v>15197</v>
      </c>
      <c r="I129" s="274" t="s">
        <v>15198</v>
      </c>
      <c r="J129" s="274" t="s">
        <v>4664</v>
      </c>
      <c r="K129" s="274" t="s">
        <v>4141</v>
      </c>
      <c r="L129" s="274" t="s">
        <v>15199</v>
      </c>
      <c r="M129" s="345" t="s">
        <v>15200</v>
      </c>
      <c r="N129" s="345">
        <v>2150057387</v>
      </c>
      <c r="O129" s="310">
        <v>46014</v>
      </c>
      <c r="P129" s="274"/>
      <c r="Q129" s="310">
        <v>46020</v>
      </c>
      <c r="R129" s="265" t="s">
        <v>33</v>
      </c>
      <c r="S129" s="274">
        <v>0</v>
      </c>
      <c r="T129" s="274">
        <v>0</v>
      </c>
      <c r="U129" s="271">
        <v>46028</v>
      </c>
      <c r="V129" s="265" t="s">
        <v>36</v>
      </c>
      <c r="W129" s="274">
        <v>100</v>
      </c>
      <c r="X129" s="265" t="s">
        <v>37</v>
      </c>
      <c r="Y129" s="268" t="s">
        <v>14948</v>
      </c>
      <c r="Z129" s="239"/>
      <c r="AA129" s="264" t="s">
        <v>1846</v>
      </c>
      <c r="AB129" s="265" t="s">
        <v>34</v>
      </c>
      <c r="AC129" s="265"/>
    </row>
    <row r="130" spans="1:29" ht="15" customHeight="1">
      <c r="A130" s="265" t="s">
        <v>4117</v>
      </c>
      <c r="B130" s="265" t="s">
        <v>4117</v>
      </c>
      <c r="C130" s="274" t="s">
        <v>15201</v>
      </c>
      <c r="D130" s="274" t="s">
        <v>15202</v>
      </c>
      <c r="E130" s="274" t="s">
        <v>15203</v>
      </c>
      <c r="F130" s="343">
        <v>709459017</v>
      </c>
      <c r="G130" s="344">
        <v>708358951</v>
      </c>
      <c r="H130" s="274" t="s">
        <v>15204</v>
      </c>
      <c r="I130" s="274" t="s">
        <v>15205</v>
      </c>
      <c r="J130" s="274" t="s">
        <v>5116</v>
      </c>
      <c r="K130" s="274" t="s">
        <v>4141</v>
      </c>
      <c r="L130" s="274" t="s">
        <v>15206</v>
      </c>
      <c r="M130" s="345" t="s">
        <v>15207</v>
      </c>
      <c r="N130" s="345">
        <v>2150057386</v>
      </c>
      <c r="O130" s="310">
        <v>46022</v>
      </c>
      <c r="P130" s="274"/>
      <c r="Q130" s="310">
        <v>46022</v>
      </c>
      <c r="R130" s="265" t="s">
        <v>33</v>
      </c>
      <c r="S130" s="274">
        <v>0</v>
      </c>
      <c r="T130" s="274">
        <v>0</v>
      </c>
      <c r="U130" s="271">
        <v>46028</v>
      </c>
      <c r="V130" s="265" t="s">
        <v>36</v>
      </c>
      <c r="W130" s="274">
        <v>100</v>
      </c>
      <c r="X130" s="265" t="s">
        <v>37</v>
      </c>
      <c r="Y130" s="268" t="s">
        <v>14948</v>
      </c>
      <c r="Z130" s="239"/>
      <c r="AA130" s="264" t="s">
        <v>1846</v>
      </c>
      <c r="AB130" s="265" t="s">
        <v>34</v>
      </c>
      <c r="AC130" s="265"/>
    </row>
    <row r="131" spans="1:29" ht="15" customHeight="1">
      <c r="A131" s="265" t="s">
        <v>4117</v>
      </c>
      <c r="B131" s="265" t="s">
        <v>4117</v>
      </c>
      <c r="C131" s="274" t="s">
        <v>15208</v>
      </c>
      <c r="D131" s="274" t="s">
        <v>15209</v>
      </c>
      <c r="E131" s="274" t="s">
        <v>15210</v>
      </c>
      <c r="F131" s="343">
        <v>101203215</v>
      </c>
      <c r="G131" s="344">
        <v>797901348</v>
      </c>
      <c r="H131" s="274" t="s">
        <v>4834</v>
      </c>
      <c r="I131" s="274" t="s">
        <v>4554</v>
      </c>
      <c r="J131" s="274" t="s">
        <v>4193</v>
      </c>
      <c r="K131" s="274" t="s">
        <v>4889</v>
      </c>
      <c r="L131" s="274" t="s">
        <v>15211</v>
      </c>
      <c r="M131" s="345" t="s">
        <v>15212</v>
      </c>
      <c r="N131" s="345">
        <v>2150056174</v>
      </c>
      <c r="O131" s="310">
        <v>46021</v>
      </c>
      <c r="P131" s="274"/>
      <c r="Q131" s="310">
        <v>46022</v>
      </c>
      <c r="R131" s="265" t="s">
        <v>33</v>
      </c>
      <c r="S131" s="274">
        <v>0</v>
      </c>
      <c r="T131" s="274">
        <v>0</v>
      </c>
      <c r="U131" s="271">
        <v>46028</v>
      </c>
      <c r="V131" s="265" t="s">
        <v>36</v>
      </c>
      <c r="W131" s="274">
        <v>100</v>
      </c>
      <c r="X131" s="265" t="s">
        <v>37</v>
      </c>
      <c r="Y131" s="268" t="s">
        <v>14948</v>
      </c>
      <c r="Z131" s="239"/>
      <c r="AA131" s="264" t="s">
        <v>1846</v>
      </c>
      <c r="AB131" s="265" t="s">
        <v>34</v>
      </c>
      <c r="AC131" s="265"/>
    </row>
    <row r="132" spans="1:29" ht="15" customHeight="1">
      <c r="A132" s="265" t="s">
        <v>4117</v>
      </c>
      <c r="B132" s="265" t="s">
        <v>4117</v>
      </c>
      <c r="C132" s="274" t="s">
        <v>15213</v>
      </c>
      <c r="D132" s="274" t="s">
        <v>15214</v>
      </c>
      <c r="E132" s="274" t="s">
        <v>15215</v>
      </c>
      <c r="F132" s="343">
        <v>749308115</v>
      </c>
      <c r="G132" s="344">
        <v>758068830</v>
      </c>
      <c r="H132" s="274" t="s">
        <v>15216</v>
      </c>
      <c r="I132" s="274" t="s">
        <v>15217</v>
      </c>
      <c r="J132" s="274" t="s">
        <v>4193</v>
      </c>
      <c r="K132" s="274" t="s">
        <v>4889</v>
      </c>
      <c r="L132" s="274" t="s">
        <v>4976</v>
      </c>
      <c r="M132" s="345" t="s">
        <v>15218</v>
      </c>
      <c r="N132" s="345">
        <v>2150056091</v>
      </c>
      <c r="O132" s="310">
        <v>46006</v>
      </c>
      <c r="P132" s="274"/>
      <c r="Q132" s="310">
        <v>46022</v>
      </c>
      <c r="R132" s="265" t="s">
        <v>33</v>
      </c>
      <c r="S132" s="274">
        <v>0</v>
      </c>
      <c r="T132" s="274">
        <v>2</v>
      </c>
      <c r="U132" s="271">
        <v>46028</v>
      </c>
      <c r="V132" s="265" t="s">
        <v>36</v>
      </c>
      <c r="W132" s="274">
        <v>250</v>
      </c>
      <c r="X132" s="265" t="s">
        <v>37</v>
      </c>
      <c r="Y132" s="268" t="s">
        <v>14948</v>
      </c>
      <c r="Z132" s="239"/>
      <c r="AA132" s="264" t="s">
        <v>1846</v>
      </c>
      <c r="AB132" s="265" t="s">
        <v>34</v>
      </c>
      <c r="AC132" s="265"/>
    </row>
    <row r="133" spans="1:29" ht="15" customHeight="1">
      <c r="A133" s="265" t="s">
        <v>4117</v>
      </c>
      <c r="B133" s="265" t="s">
        <v>4117</v>
      </c>
      <c r="C133" s="274" t="s">
        <v>15219</v>
      </c>
      <c r="D133" s="274" t="s">
        <v>15220</v>
      </c>
      <c r="E133" s="274" t="s">
        <v>4701</v>
      </c>
      <c r="F133" s="343">
        <v>160419524</v>
      </c>
      <c r="G133" s="344">
        <v>779681509</v>
      </c>
      <c r="H133" s="274" t="s">
        <v>15221</v>
      </c>
      <c r="I133" s="274" t="s">
        <v>15222</v>
      </c>
      <c r="J133" s="274" t="s">
        <v>4664</v>
      </c>
      <c r="K133" s="274" t="s">
        <v>4141</v>
      </c>
      <c r="L133" s="274" t="s">
        <v>15223</v>
      </c>
      <c r="M133" s="345" t="s">
        <v>15224</v>
      </c>
      <c r="N133" s="345">
        <v>2150057389</v>
      </c>
      <c r="O133" s="310">
        <v>46015</v>
      </c>
      <c r="P133" s="274"/>
      <c r="Q133" s="310">
        <v>46020</v>
      </c>
      <c r="R133" s="265" t="s">
        <v>33</v>
      </c>
      <c r="S133" s="274">
        <v>0</v>
      </c>
      <c r="T133" s="274">
        <v>0</v>
      </c>
      <c r="U133" s="271">
        <v>46028</v>
      </c>
      <c r="V133" s="265" t="s">
        <v>36</v>
      </c>
      <c r="W133" s="274">
        <v>100</v>
      </c>
      <c r="X133" s="265" t="s">
        <v>37</v>
      </c>
      <c r="Y133" s="268" t="s">
        <v>14948</v>
      </c>
      <c r="Z133" s="239"/>
      <c r="AA133" s="264" t="s">
        <v>1846</v>
      </c>
      <c r="AB133" s="265" t="s">
        <v>34</v>
      </c>
      <c r="AC133" s="265"/>
    </row>
    <row r="134" spans="1:29" ht="15" customHeight="1">
      <c r="A134" s="265" t="s">
        <v>4117</v>
      </c>
      <c r="B134" s="265" t="s">
        <v>4117</v>
      </c>
      <c r="C134" s="274" t="s">
        <v>15225</v>
      </c>
      <c r="D134" s="274" t="s">
        <v>15226</v>
      </c>
      <c r="E134" s="274" t="s">
        <v>15227</v>
      </c>
      <c r="F134" s="343">
        <v>759896117</v>
      </c>
      <c r="G134" s="344">
        <v>574895941</v>
      </c>
      <c r="H134" s="274" t="s">
        <v>15228</v>
      </c>
      <c r="I134" s="274" t="s">
        <v>15229</v>
      </c>
      <c r="J134" s="274" t="s">
        <v>4174</v>
      </c>
      <c r="K134" s="274" t="s">
        <v>2435</v>
      </c>
      <c r="L134" s="274" t="s">
        <v>15230</v>
      </c>
      <c r="M134" s="345" t="s">
        <v>15231</v>
      </c>
      <c r="N134" s="345">
        <v>2150057375</v>
      </c>
      <c r="O134" s="310">
        <v>46014</v>
      </c>
      <c r="P134" s="274"/>
      <c r="Q134" s="310">
        <v>46020</v>
      </c>
      <c r="R134" s="265" t="s">
        <v>33</v>
      </c>
      <c r="S134" s="274">
        <v>0</v>
      </c>
      <c r="T134" s="274">
        <v>0</v>
      </c>
      <c r="U134" s="271">
        <v>46028</v>
      </c>
      <c r="V134" s="265" t="s">
        <v>36</v>
      </c>
      <c r="W134" s="274">
        <v>250</v>
      </c>
      <c r="X134" s="265" t="s">
        <v>37</v>
      </c>
      <c r="Y134" s="268" t="s">
        <v>14948</v>
      </c>
      <c r="Z134" s="239"/>
      <c r="AA134" s="264" t="s">
        <v>1846</v>
      </c>
      <c r="AB134" s="265" t="s">
        <v>34</v>
      </c>
      <c r="AC134" s="265"/>
    </row>
    <row r="135" spans="1:29" ht="15" customHeight="1">
      <c r="A135" s="265" t="s">
        <v>4117</v>
      </c>
      <c r="B135" s="265" t="s">
        <v>4117</v>
      </c>
      <c r="C135" s="274" t="s">
        <v>15232</v>
      </c>
      <c r="D135" s="274" t="s">
        <v>15233</v>
      </c>
      <c r="E135" s="274" t="s">
        <v>4737</v>
      </c>
      <c r="F135" s="343">
        <v>545755464</v>
      </c>
      <c r="G135" s="344">
        <v>172739588</v>
      </c>
      <c r="H135" s="274" t="s">
        <v>15234</v>
      </c>
      <c r="I135" s="274" t="s">
        <v>15235</v>
      </c>
      <c r="J135" s="274" t="s">
        <v>4174</v>
      </c>
      <c r="K135" s="274" t="s">
        <v>2435</v>
      </c>
      <c r="L135" s="274" t="s">
        <v>4532</v>
      </c>
      <c r="M135" s="345" t="s">
        <v>15236</v>
      </c>
      <c r="N135" s="345">
        <v>2150057374</v>
      </c>
      <c r="O135" s="310">
        <v>46015</v>
      </c>
      <c r="P135" s="274"/>
      <c r="Q135" s="310">
        <v>46020</v>
      </c>
      <c r="R135" s="265" t="s">
        <v>33</v>
      </c>
      <c r="S135" s="274">
        <v>0</v>
      </c>
      <c r="T135" s="274">
        <v>0</v>
      </c>
      <c r="U135" s="271">
        <v>46028</v>
      </c>
      <c r="V135" s="265" t="s">
        <v>36</v>
      </c>
      <c r="W135" s="274">
        <v>250</v>
      </c>
      <c r="X135" s="265" t="s">
        <v>37</v>
      </c>
      <c r="Y135" s="268" t="s">
        <v>14948</v>
      </c>
      <c r="Z135" s="239"/>
      <c r="AA135" s="264" t="s">
        <v>1846</v>
      </c>
      <c r="AB135" s="265" t="s">
        <v>34</v>
      </c>
      <c r="AC135" s="265"/>
    </row>
    <row r="136" spans="1:29" ht="15" customHeight="1">
      <c r="A136" s="265" t="s">
        <v>4117</v>
      </c>
      <c r="B136" s="265" t="s">
        <v>4117</v>
      </c>
      <c r="C136" s="274" t="s">
        <v>15237</v>
      </c>
      <c r="D136" s="274" t="s">
        <v>15238</v>
      </c>
      <c r="E136" s="274" t="s">
        <v>15239</v>
      </c>
      <c r="F136" s="343">
        <v>707217237</v>
      </c>
      <c r="G136" s="344">
        <v>503213828</v>
      </c>
      <c r="H136" s="274" t="s">
        <v>15240</v>
      </c>
      <c r="I136" s="274" t="s">
        <v>15241</v>
      </c>
      <c r="J136" s="274" t="s">
        <v>5116</v>
      </c>
      <c r="K136" s="274" t="s">
        <v>4141</v>
      </c>
      <c r="L136" s="274" t="s">
        <v>15242</v>
      </c>
      <c r="M136" s="345" t="s">
        <v>15243</v>
      </c>
      <c r="N136" s="345">
        <v>2150056255</v>
      </c>
      <c r="O136" s="310">
        <v>46014</v>
      </c>
      <c r="P136" s="274"/>
      <c r="Q136" s="310">
        <v>46018</v>
      </c>
      <c r="R136" s="265" t="s">
        <v>33</v>
      </c>
      <c r="S136" s="274">
        <v>0</v>
      </c>
      <c r="T136" s="274">
        <v>0</v>
      </c>
      <c r="U136" s="271">
        <v>46028</v>
      </c>
      <c r="V136" s="265" t="s">
        <v>36</v>
      </c>
      <c r="W136" s="274">
        <v>150</v>
      </c>
      <c r="X136" s="265" t="s">
        <v>37</v>
      </c>
      <c r="Y136" s="268" t="s">
        <v>14948</v>
      </c>
      <c r="Z136" s="239"/>
      <c r="AA136" s="264" t="s">
        <v>1846</v>
      </c>
      <c r="AB136" s="265" t="s">
        <v>34</v>
      </c>
      <c r="AC136" s="265"/>
    </row>
    <row r="137" spans="1:29" ht="15" customHeight="1">
      <c r="A137" s="265" t="s">
        <v>4117</v>
      </c>
      <c r="B137" s="265" t="s">
        <v>4117</v>
      </c>
      <c r="C137" s="274" t="s">
        <v>15244</v>
      </c>
      <c r="D137" s="274" t="s">
        <v>15245</v>
      </c>
      <c r="E137" s="274" t="s">
        <v>15246</v>
      </c>
      <c r="F137" s="343">
        <v>708434399</v>
      </c>
      <c r="G137" s="344">
        <v>564537568</v>
      </c>
      <c r="H137" s="274" t="s">
        <v>15247</v>
      </c>
      <c r="I137" s="274" t="s">
        <v>15248</v>
      </c>
      <c r="J137" s="274" t="s">
        <v>4123</v>
      </c>
      <c r="K137" s="274" t="s">
        <v>2435</v>
      </c>
      <c r="L137" s="274" t="s">
        <v>15249</v>
      </c>
      <c r="M137" s="345" t="s">
        <v>15250</v>
      </c>
      <c r="N137" s="345">
        <v>2150056080</v>
      </c>
      <c r="O137" s="310">
        <v>46021</v>
      </c>
      <c r="P137" s="274"/>
      <c r="Q137" s="310">
        <v>46022</v>
      </c>
      <c r="R137" s="265" t="s">
        <v>33</v>
      </c>
      <c r="S137" s="274">
        <v>0</v>
      </c>
      <c r="T137" s="274">
        <v>0</v>
      </c>
      <c r="U137" s="271">
        <v>46028</v>
      </c>
      <c r="V137" s="265" t="s">
        <v>36</v>
      </c>
      <c r="W137" s="274">
        <v>100</v>
      </c>
      <c r="X137" s="265" t="s">
        <v>37</v>
      </c>
      <c r="Y137" s="268" t="s">
        <v>14948</v>
      </c>
      <c r="Z137" s="239"/>
      <c r="AA137" s="264" t="s">
        <v>1846</v>
      </c>
      <c r="AB137" s="265" t="s">
        <v>34</v>
      </c>
      <c r="AC137" s="265"/>
    </row>
    <row r="138" spans="1:29" ht="15" customHeight="1">
      <c r="A138" s="265" t="s">
        <v>4117</v>
      </c>
      <c r="B138" s="265" t="s">
        <v>4117</v>
      </c>
      <c r="C138" s="274" t="s">
        <v>15251</v>
      </c>
      <c r="D138" s="274" t="s">
        <v>15252</v>
      </c>
      <c r="E138" s="274" t="s">
        <v>15253</v>
      </c>
      <c r="F138" s="343">
        <v>789526884</v>
      </c>
      <c r="G138" s="344">
        <v>749129182</v>
      </c>
      <c r="H138" s="274" t="s">
        <v>15254</v>
      </c>
      <c r="I138" s="274" t="s">
        <v>15255</v>
      </c>
      <c r="J138" s="274" t="s">
        <v>4664</v>
      </c>
      <c r="K138" s="274" t="s">
        <v>2435</v>
      </c>
      <c r="L138" s="274" t="s">
        <v>15256</v>
      </c>
      <c r="M138" s="345" t="s">
        <v>15257</v>
      </c>
      <c r="N138" s="345">
        <v>2150057392</v>
      </c>
      <c r="O138" s="310">
        <v>46021</v>
      </c>
      <c r="P138" s="274"/>
      <c r="Q138" s="310">
        <v>46022</v>
      </c>
      <c r="R138" s="265" t="s">
        <v>33</v>
      </c>
      <c r="S138" s="274">
        <v>0</v>
      </c>
      <c r="T138" s="274">
        <v>0</v>
      </c>
      <c r="U138" s="271">
        <v>46028</v>
      </c>
      <c r="V138" s="265" t="s">
        <v>36</v>
      </c>
      <c r="W138" s="274">
        <v>150</v>
      </c>
      <c r="X138" s="265" t="s">
        <v>37</v>
      </c>
      <c r="Y138" s="268" t="s">
        <v>14948</v>
      </c>
      <c r="Z138" s="239"/>
      <c r="AA138" s="264" t="s">
        <v>1846</v>
      </c>
      <c r="AB138" s="265" t="s">
        <v>34</v>
      </c>
      <c r="AC138" s="265"/>
    </row>
    <row r="139" spans="1:29" ht="15" customHeight="1">
      <c r="A139" s="265" t="s">
        <v>4117</v>
      </c>
      <c r="B139" s="265" t="s">
        <v>4117</v>
      </c>
      <c r="C139" s="274" t="s">
        <v>15258</v>
      </c>
      <c r="D139" s="274" t="s">
        <v>15259</v>
      </c>
      <c r="E139" s="274" t="s">
        <v>15260</v>
      </c>
      <c r="F139" s="343">
        <v>709128112</v>
      </c>
      <c r="G139" s="344">
        <v>173909558</v>
      </c>
      <c r="H139" s="274" t="s">
        <v>15261</v>
      </c>
      <c r="I139" s="274" t="s">
        <v>15262</v>
      </c>
      <c r="J139" s="274" t="s">
        <v>4664</v>
      </c>
      <c r="K139" s="274" t="s">
        <v>2435</v>
      </c>
      <c r="L139" s="274" t="s">
        <v>15263</v>
      </c>
      <c r="M139" s="345" t="s">
        <v>15264</v>
      </c>
      <c r="N139" s="345">
        <v>2150056095</v>
      </c>
      <c r="O139" s="310">
        <v>46018</v>
      </c>
      <c r="P139" s="274"/>
      <c r="Q139" s="310">
        <v>46021</v>
      </c>
      <c r="R139" s="265" t="s">
        <v>33</v>
      </c>
      <c r="S139" s="274">
        <v>0</v>
      </c>
      <c r="T139" s="274">
        <v>1</v>
      </c>
      <c r="U139" s="271">
        <v>46028</v>
      </c>
      <c r="V139" s="265" t="s">
        <v>36</v>
      </c>
      <c r="W139" s="274">
        <v>150</v>
      </c>
      <c r="X139" s="265" t="s">
        <v>37</v>
      </c>
      <c r="Y139" s="268" t="s">
        <v>14948</v>
      </c>
      <c r="Z139" s="239"/>
      <c r="AA139" s="264" t="s">
        <v>1846</v>
      </c>
      <c r="AB139" s="265" t="s">
        <v>34</v>
      </c>
      <c r="AC139" s="265"/>
    </row>
    <row r="140" spans="1:29" ht="15" customHeight="1">
      <c r="A140" s="265" t="s">
        <v>4117</v>
      </c>
      <c r="B140" s="265" t="s">
        <v>4117</v>
      </c>
      <c r="C140" s="274" t="s">
        <v>15265</v>
      </c>
      <c r="D140" s="274" t="s">
        <v>15266</v>
      </c>
      <c r="E140" s="274" t="s">
        <v>4701</v>
      </c>
      <c r="F140" s="343">
        <v>708067669</v>
      </c>
      <c r="G140" s="344">
        <v>708067669</v>
      </c>
      <c r="H140" s="274" t="s">
        <v>15267</v>
      </c>
      <c r="I140" s="274" t="s">
        <v>15268</v>
      </c>
      <c r="J140" s="274" t="s">
        <v>4664</v>
      </c>
      <c r="K140" s="274" t="s">
        <v>2435</v>
      </c>
      <c r="L140" s="274" t="s">
        <v>14946</v>
      </c>
      <c r="M140" s="345" t="s">
        <v>15269</v>
      </c>
      <c r="N140" s="345">
        <v>2150057415</v>
      </c>
      <c r="O140" s="310">
        <v>46013</v>
      </c>
      <c r="P140" s="274"/>
      <c r="Q140" s="310">
        <v>46020</v>
      </c>
      <c r="R140" s="265" t="s">
        <v>33</v>
      </c>
      <c r="S140" s="274">
        <v>0</v>
      </c>
      <c r="T140" s="274">
        <v>1</v>
      </c>
      <c r="U140" s="271">
        <v>46028</v>
      </c>
      <c r="V140" s="265" t="s">
        <v>36</v>
      </c>
      <c r="W140" s="274">
        <v>150</v>
      </c>
      <c r="X140" s="265" t="s">
        <v>37</v>
      </c>
      <c r="Y140" s="268" t="s">
        <v>14948</v>
      </c>
      <c r="Z140" s="239"/>
      <c r="AA140" s="264" t="s">
        <v>1846</v>
      </c>
      <c r="AB140" s="265" t="s">
        <v>34</v>
      </c>
      <c r="AC140" s="265"/>
    </row>
    <row r="141" spans="1:29" ht="15" customHeight="1">
      <c r="A141" s="265" t="s">
        <v>4117</v>
      </c>
      <c r="B141" s="265" t="s">
        <v>4117</v>
      </c>
      <c r="C141" s="274" t="s">
        <v>15270</v>
      </c>
      <c r="D141" s="274" t="s">
        <v>15271</v>
      </c>
      <c r="E141" s="274" t="s">
        <v>15272</v>
      </c>
      <c r="F141" s="343">
        <v>708046301</v>
      </c>
      <c r="G141" s="344">
        <v>575245062</v>
      </c>
      <c r="H141" s="274" t="s">
        <v>15273</v>
      </c>
      <c r="I141" s="274" t="s">
        <v>15274</v>
      </c>
      <c r="J141" s="274" t="s">
        <v>4193</v>
      </c>
      <c r="K141" s="274" t="s">
        <v>4141</v>
      </c>
      <c r="L141" s="274" t="s">
        <v>15275</v>
      </c>
      <c r="M141" s="345" t="s">
        <v>15276</v>
      </c>
      <c r="N141" s="345">
        <v>2150057413</v>
      </c>
      <c r="O141" s="310">
        <v>46014</v>
      </c>
      <c r="P141" s="274"/>
      <c r="Q141" s="310">
        <v>46018</v>
      </c>
      <c r="R141" s="265" t="s">
        <v>33</v>
      </c>
      <c r="S141" s="274">
        <v>0</v>
      </c>
      <c r="T141" s="274">
        <v>0</v>
      </c>
      <c r="U141" s="271">
        <v>46028</v>
      </c>
      <c r="V141" s="265" t="s">
        <v>36</v>
      </c>
      <c r="W141" s="274">
        <v>250</v>
      </c>
      <c r="X141" s="265" t="s">
        <v>37</v>
      </c>
      <c r="Y141" s="268" t="s">
        <v>14948</v>
      </c>
      <c r="Z141" s="239"/>
      <c r="AA141" s="264" t="s">
        <v>1846</v>
      </c>
      <c r="AB141" s="265" t="s">
        <v>34</v>
      </c>
      <c r="AC141" s="265"/>
    </row>
    <row r="142" spans="1:29" ht="15" customHeight="1">
      <c r="A142" s="265" t="s">
        <v>4117</v>
      </c>
      <c r="B142" s="265" t="s">
        <v>4117</v>
      </c>
      <c r="C142" s="274" t="s">
        <v>15277</v>
      </c>
      <c r="D142" s="274" t="s">
        <v>15278</v>
      </c>
      <c r="E142" s="274" t="s">
        <v>15279</v>
      </c>
      <c r="F142" s="343">
        <v>707691480</v>
      </c>
      <c r="G142" s="344">
        <v>173560044</v>
      </c>
      <c r="H142" s="274" t="s">
        <v>15280</v>
      </c>
      <c r="I142" s="274" t="s">
        <v>15281</v>
      </c>
      <c r="J142" s="274" t="s">
        <v>4664</v>
      </c>
      <c r="K142" s="274" t="s">
        <v>2435</v>
      </c>
      <c r="L142" s="274" t="s">
        <v>15282</v>
      </c>
      <c r="M142" s="345" t="s">
        <v>15283</v>
      </c>
      <c r="N142" s="345">
        <v>2150057299</v>
      </c>
      <c r="O142" s="310">
        <v>46014</v>
      </c>
      <c r="P142" s="274"/>
      <c r="Q142" s="310">
        <v>46020</v>
      </c>
      <c r="R142" s="265" t="s">
        <v>33</v>
      </c>
      <c r="S142" s="274">
        <v>0</v>
      </c>
      <c r="T142" s="274">
        <v>1</v>
      </c>
      <c r="U142" s="271">
        <v>46028</v>
      </c>
      <c r="V142" s="265" t="s">
        <v>36</v>
      </c>
      <c r="W142" s="274">
        <v>150</v>
      </c>
      <c r="X142" s="265" t="s">
        <v>37</v>
      </c>
      <c r="Y142" s="268" t="s">
        <v>14948</v>
      </c>
      <c r="Z142" s="239"/>
      <c r="AA142" s="264" t="s">
        <v>1846</v>
      </c>
      <c r="AB142" s="265" t="s">
        <v>34</v>
      </c>
      <c r="AC142" s="265"/>
    </row>
    <row r="143" spans="1:29" ht="15" customHeight="1">
      <c r="A143" s="265" t="s">
        <v>5333</v>
      </c>
      <c r="B143" s="265" t="s">
        <v>5333</v>
      </c>
      <c r="C143" s="266" t="s">
        <v>19239</v>
      </c>
      <c r="D143" s="267" t="s">
        <v>19240</v>
      </c>
      <c r="E143" s="266" t="s">
        <v>19241</v>
      </c>
      <c r="F143" s="266">
        <v>779031260</v>
      </c>
      <c r="G143" s="266">
        <v>759640426</v>
      </c>
      <c r="H143" s="266" t="s">
        <v>19242</v>
      </c>
      <c r="I143" s="268" t="s">
        <v>19243</v>
      </c>
      <c r="J143" s="268" t="s">
        <v>5754</v>
      </c>
      <c r="K143" s="268" t="s">
        <v>2435</v>
      </c>
      <c r="L143" s="268" t="s">
        <v>19244</v>
      </c>
      <c r="M143" s="268" t="s">
        <v>19245</v>
      </c>
      <c r="N143" s="268">
        <v>2150056120</v>
      </c>
      <c r="O143" s="269">
        <v>46014</v>
      </c>
      <c r="P143" s="268"/>
      <c r="Q143" s="269">
        <v>46020</v>
      </c>
      <c r="R143" s="265" t="s">
        <v>33</v>
      </c>
      <c r="S143" s="270">
        <v>0</v>
      </c>
      <c r="T143" s="270">
        <v>1</v>
      </c>
      <c r="U143" s="271">
        <v>46028</v>
      </c>
      <c r="V143" s="265" t="s">
        <v>36</v>
      </c>
      <c r="W143" s="272">
        <v>200</v>
      </c>
      <c r="X143" s="265" t="s">
        <v>37</v>
      </c>
      <c r="Y143" s="268" t="s">
        <v>14948</v>
      </c>
      <c r="Z143" s="239"/>
      <c r="AA143" s="346" t="s">
        <v>1846</v>
      </c>
      <c r="AB143" s="273" t="s">
        <v>34</v>
      </c>
      <c r="AC143" s="265"/>
    </row>
    <row r="144" spans="1:29" ht="15" customHeight="1">
      <c r="A144" s="265" t="s">
        <v>5333</v>
      </c>
      <c r="B144" s="265" t="s">
        <v>5333</v>
      </c>
      <c r="C144" s="266" t="s">
        <v>19246</v>
      </c>
      <c r="D144" s="266" t="s">
        <v>19247</v>
      </c>
      <c r="E144" s="267" t="s">
        <v>19248</v>
      </c>
      <c r="F144" s="266">
        <v>708138894</v>
      </c>
      <c r="G144" s="266">
        <v>501427065</v>
      </c>
      <c r="H144" s="266" t="s">
        <v>19249</v>
      </c>
      <c r="I144" s="268" t="s">
        <v>19250</v>
      </c>
      <c r="J144" s="268" t="s">
        <v>5689</v>
      </c>
      <c r="K144" s="268" t="s">
        <v>4141</v>
      </c>
      <c r="L144" s="268" t="s">
        <v>19251</v>
      </c>
      <c r="M144" s="268" t="s">
        <v>19252</v>
      </c>
      <c r="N144" s="268">
        <v>2150056129</v>
      </c>
      <c r="O144" s="310">
        <v>46010</v>
      </c>
      <c r="P144" s="274"/>
      <c r="Q144" s="310">
        <v>46011</v>
      </c>
      <c r="R144" s="265" t="s">
        <v>1578</v>
      </c>
      <c r="S144" s="274">
        <v>0</v>
      </c>
      <c r="T144" s="274">
        <v>0</v>
      </c>
      <c r="U144" s="271">
        <v>46028</v>
      </c>
      <c r="V144" s="265" t="s">
        <v>36</v>
      </c>
      <c r="W144" s="274">
        <v>200</v>
      </c>
      <c r="X144" s="265" t="s">
        <v>37</v>
      </c>
      <c r="Y144" s="268" t="s">
        <v>14948</v>
      </c>
      <c r="Z144" s="239"/>
      <c r="AA144" s="264" t="s">
        <v>1846</v>
      </c>
      <c r="AB144" s="265" t="s">
        <v>34</v>
      </c>
      <c r="AC144" s="268"/>
    </row>
    <row r="145" spans="1:29" ht="15" customHeight="1">
      <c r="A145" s="265" t="s">
        <v>5333</v>
      </c>
      <c r="B145" s="265" t="s">
        <v>5333</v>
      </c>
      <c r="C145" s="266" t="s">
        <v>19253</v>
      </c>
      <c r="D145" s="267" t="s">
        <v>19254</v>
      </c>
      <c r="E145" s="266" t="s">
        <v>19255</v>
      </c>
      <c r="F145" s="266">
        <v>103737805</v>
      </c>
      <c r="G145" s="266">
        <v>707528171</v>
      </c>
      <c r="H145" s="266" t="s">
        <v>19256</v>
      </c>
      <c r="I145" s="268" t="s">
        <v>19257</v>
      </c>
      <c r="J145" s="268" t="s">
        <v>5640</v>
      </c>
      <c r="K145" s="268" t="s">
        <v>4141</v>
      </c>
      <c r="L145" s="268" t="s">
        <v>19258</v>
      </c>
      <c r="M145" s="268" t="s">
        <v>19259</v>
      </c>
      <c r="N145" s="268">
        <v>2150055904</v>
      </c>
      <c r="O145" s="269">
        <v>46021</v>
      </c>
      <c r="P145" s="268"/>
      <c r="Q145" s="269">
        <v>46022</v>
      </c>
      <c r="R145" s="265" t="s">
        <v>33</v>
      </c>
      <c r="S145" s="270">
        <v>0</v>
      </c>
      <c r="T145" s="270">
        <v>0</v>
      </c>
      <c r="U145" s="271">
        <v>46028</v>
      </c>
      <c r="V145" s="265" t="s">
        <v>36</v>
      </c>
      <c r="W145" s="272">
        <v>300</v>
      </c>
      <c r="X145" s="265" t="s">
        <v>37</v>
      </c>
      <c r="Y145" s="268" t="s">
        <v>14948</v>
      </c>
      <c r="Z145" s="239"/>
      <c r="AA145" s="346" t="s">
        <v>1846</v>
      </c>
      <c r="AB145" s="273" t="s">
        <v>34</v>
      </c>
      <c r="AC145" s="265"/>
    </row>
    <row r="146" spans="1:29" ht="15" customHeight="1">
      <c r="A146" s="265" t="s">
        <v>5333</v>
      </c>
      <c r="B146" s="265" t="s">
        <v>5333</v>
      </c>
      <c r="C146" s="266" t="s">
        <v>19260</v>
      </c>
      <c r="D146" s="267" t="s">
        <v>19261</v>
      </c>
      <c r="E146" s="266" t="s">
        <v>19262</v>
      </c>
      <c r="F146" s="266">
        <v>101332284</v>
      </c>
      <c r="G146" s="266">
        <v>757493808</v>
      </c>
      <c r="H146" s="266" t="s">
        <v>19263</v>
      </c>
      <c r="I146" s="268" t="s">
        <v>19264</v>
      </c>
      <c r="J146" s="268" t="s">
        <v>5437</v>
      </c>
      <c r="K146" s="268" t="s">
        <v>2435</v>
      </c>
      <c r="L146" s="268" t="s">
        <v>19265</v>
      </c>
      <c r="M146" s="268" t="s">
        <v>19266</v>
      </c>
      <c r="N146" s="268">
        <v>2150056007</v>
      </c>
      <c r="O146" s="269">
        <v>46018</v>
      </c>
      <c r="P146" s="268"/>
      <c r="Q146" s="269">
        <v>46021</v>
      </c>
      <c r="R146" s="265" t="s">
        <v>33</v>
      </c>
      <c r="S146" s="270">
        <v>0</v>
      </c>
      <c r="T146" s="270">
        <v>0</v>
      </c>
      <c r="U146" s="271">
        <v>46028</v>
      </c>
      <c r="V146" s="265" t="s">
        <v>36</v>
      </c>
      <c r="W146" s="272">
        <v>450</v>
      </c>
      <c r="X146" s="265" t="s">
        <v>37</v>
      </c>
      <c r="Y146" s="268" t="s">
        <v>14948</v>
      </c>
      <c r="Z146" s="239"/>
      <c r="AA146" s="346" t="s">
        <v>1846</v>
      </c>
      <c r="AB146" s="273" t="s">
        <v>34</v>
      </c>
      <c r="AC146" s="265"/>
    </row>
    <row r="147" spans="1:29" ht="15" customHeight="1">
      <c r="A147" s="265" t="s">
        <v>5333</v>
      </c>
      <c r="B147" s="265" t="s">
        <v>5333</v>
      </c>
      <c r="C147" s="266" t="s">
        <v>19267</v>
      </c>
      <c r="D147" s="267" t="s">
        <v>19268</v>
      </c>
      <c r="E147" s="266" t="s">
        <v>19269</v>
      </c>
      <c r="F147" s="266">
        <v>708654472</v>
      </c>
      <c r="G147" s="266">
        <v>153499276</v>
      </c>
      <c r="H147" s="266" t="s">
        <v>7851</v>
      </c>
      <c r="I147" s="268" t="s">
        <v>7852</v>
      </c>
      <c r="J147" s="268" t="s">
        <v>6839</v>
      </c>
      <c r="K147" s="268" t="s">
        <v>4194</v>
      </c>
      <c r="L147" s="268" t="s">
        <v>19270</v>
      </c>
      <c r="M147" s="268" t="s">
        <v>19271</v>
      </c>
      <c r="N147" s="268">
        <v>2150056121</v>
      </c>
      <c r="O147" s="269">
        <v>46025</v>
      </c>
      <c r="P147" s="268"/>
      <c r="Q147" s="269">
        <v>46027</v>
      </c>
      <c r="R147" s="265" t="s">
        <v>33</v>
      </c>
      <c r="S147" s="270">
        <v>0</v>
      </c>
      <c r="T147" s="270">
        <v>1</v>
      </c>
      <c r="U147" s="271">
        <v>46028</v>
      </c>
      <c r="V147" s="265" t="s">
        <v>36</v>
      </c>
      <c r="W147" s="272">
        <v>100</v>
      </c>
      <c r="X147" s="265" t="s">
        <v>37</v>
      </c>
      <c r="Y147" s="268" t="s">
        <v>14948</v>
      </c>
      <c r="Z147" s="239"/>
      <c r="AA147" s="346" t="s">
        <v>1846</v>
      </c>
      <c r="AB147" s="273" t="s">
        <v>34</v>
      </c>
      <c r="AC147" s="265"/>
    </row>
    <row r="148" spans="1:29" ht="15" customHeight="1">
      <c r="A148" s="265" t="s">
        <v>5333</v>
      </c>
      <c r="B148" s="265" t="s">
        <v>5333</v>
      </c>
      <c r="C148" s="266" t="s">
        <v>19272</v>
      </c>
      <c r="D148" s="267" t="s">
        <v>19273</v>
      </c>
      <c r="E148" s="266" t="s">
        <v>19274</v>
      </c>
      <c r="F148" s="266">
        <v>707704311</v>
      </c>
      <c r="G148" s="266">
        <v>153499276</v>
      </c>
      <c r="H148" s="266" t="s">
        <v>19275</v>
      </c>
      <c r="I148" s="268" t="s">
        <v>19276</v>
      </c>
      <c r="J148" s="268" t="s">
        <v>6839</v>
      </c>
      <c r="K148" s="268" t="s">
        <v>4194</v>
      </c>
      <c r="L148" s="268" t="s">
        <v>7448</v>
      </c>
      <c r="M148" s="268" t="s">
        <v>19277</v>
      </c>
      <c r="N148" s="268">
        <v>2150056122</v>
      </c>
      <c r="O148" s="269">
        <v>46024</v>
      </c>
      <c r="P148" s="268"/>
      <c r="Q148" s="269">
        <v>46025</v>
      </c>
      <c r="R148" s="265" t="s">
        <v>33</v>
      </c>
      <c r="S148" s="270">
        <v>0</v>
      </c>
      <c r="T148" s="270">
        <v>0</v>
      </c>
      <c r="U148" s="271">
        <v>46028</v>
      </c>
      <c r="V148" s="265" t="s">
        <v>36</v>
      </c>
      <c r="W148" s="272">
        <v>150</v>
      </c>
      <c r="X148" s="265" t="s">
        <v>37</v>
      </c>
      <c r="Y148" s="268" t="s">
        <v>14948</v>
      </c>
      <c r="Z148" s="239"/>
      <c r="AA148" s="346" t="s">
        <v>1846</v>
      </c>
      <c r="AB148" s="273" t="s">
        <v>34</v>
      </c>
      <c r="AC148" s="265"/>
    </row>
    <row r="149" spans="1:29" ht="15" customHeight="1">
      <c r="A149" s="265" t="s">
        <v>5333</v>
      </c>
      <c r="B149" s="265" t="s">
        <v>5333</v>
      </c>
      <c r="C149" s="266" t="s">
        <v>19278</v>
      </c>
      <c r="D149" s="267" t="s">
        <v>19279</v>
      </c>
      <c r="E149" s="266" t="s">
        <v>7850</v>
      </c>
      <c r="F149" s="266">
        <v>749852511</v>
      </c>
      <c r="G149" s="266">
        <v>141560062</v>
      </c>
      <c r="H149" s="266" t="s">
        <v>19280</v>
      </c>
      <c r="I149" s="268" t="s">
        <v>19281</v>
      </c>
      <c r="J149" s="268" t="s">
        <v>6839</v>
      </c>
      <c r="K149" s="268" t="s">
        <v>4194</v>
      </c>
      <c r="L149" s="268" t="s">
        <v>19282</v>
      </c>
      <c r="M149" s="268" t="s">
        <v>19283</v>
      </c>
      <c r="N149" s="268">
        <v>2150056138</v>
      </c>
      <c r="O149" s="269">
        <v>46024</v>
      </c>
      <c r="P149" s="268"/>
      <c r="Q149" s="269">
        <v>46025</v>
      </c>
      <c r="R149" s="265" t="s">
        <v>33</v>
      </c>
      <c r="S149" s="270">
        <v>0</v>
      </c>
      <c r="T149" s="270">
        <v>0</v>
      </c>
      <c r="U149" s="271">
        <v>46028</v>
      </c>
      <c r="V149" s="265" t="s">
        <v>36</v>
      </c>
      <c r="W149" s="272">
        <v>100</v>
      </c>
      <c r="X149" s="265" t="s">
        <v>37</v>
      </c>
      <c r="Y149" s="268" t="s">
        <v>14948</v>
      </c>
      <c r="Z149" s="239"/>
      <c r="AA149" s="346" t="s">
        <v>1846</v>
      </c>
      <c r="AB149" s="273" t="s">
        <v>34</v>
      </c>
      <c r="AC149" s="265"/>
    </row>
    <row r="150" spans="1:29" ht="15" customHeight="1">
      <c r="A150" s="265" t="s">
        <v>5333</v>
      </c>
      <c r="B150" s="265" t="s">
        <v>5333</v>
      </c>
      <c r="C150" s="266" t="s">
        <v>19284</v>
      </c>
      <c r="D150" s="267" t="s">
        <v>19285</v>
      </c>
      <c r="E150" s="266" t="s">
        <v>19286</v>
      </c>
      <c r="F150" s="266">
        <v>585049202</v>
      </c>
      <c r="G150" s="266">
        <v>143647300</v>
      </c>
      <c r="H150" s="266" t="s">
        <v>19287</v>
      </c>
      <c r="I150" s="268" t="s">
        <v>19288</v>
      </c>
      <c r="J150" s="268" t="s">
        <v>6839</v>
      </c>
      <c r="K150" s="268" t="s">
        <v>2435</v>
      </c>
      <c r="L150" s="268" t="s">
        <v>19289</v>
      </c>
      <c r="M150" s="268" t="s">
        <v>19290</v>
      </c>
      <c r="N150" s="268">
        <v>2150056133</v>
      </c>
      <c r="O150" s="269">
        <v>46025</v>
      </c>
      <c r="P150" s="268"/>
      <c r="Q150" s="269">
        <v>46027</v>
      </c>
      <c r="R150" s="265" t="s">
        <v>33</v>
      </c>
      <c r="S150" s="270">
        <v>0</v>
      </c>
      <c r="T150" s="270">
        <v>0</v>
      </c>
      <c r="U150" s="271">
        <v>46028</v>
      </c>
      <c r="V150" s="265" t="s">
        <v>36</v>
      </c>
      <c r="W150" s="272">
        <v>100</v>
      </c>
      <c r="X150" s="265" t="s">
        <v>37</v>
      </c>
      <c r="Y150" s="268" t="s">
        <v>14948</v>
      </c>
      <c r="Z150" s="239"/>
      <c r="AA150" s="346" t="s">
        <v>1846</v>
      </c>
      <c r="AB150" s="273" t="s">
        <v>34</v>
      </c>
      <c r="AC150" s="265"/>
    </row>
    <row r="151" spans="1:29" ht="15" customHeight="1">
      <c r="A151" s="265" t="s">
        <v>5333</v>
      </c>
      <c r="B151" s="265" t="s">
        <v>5333</v>
      </c>
      <c r="C151" s="266" t="s">
        <v>19291</v>
      </c>
      <c r="D151" s="267" t="s">
        <v>19292</v>
      </c>
      <c r="E151" s="266" t="s">
        <v>19293</v>
      </c>
      <c r="F151" s="266">
        <v>704906469</v>
      </c>
      <c r="G151" s="266">
        <v>546632238</v>
      </c>
      <c r="H151" s="266" t="s">
        <v>19294</v>
      </c>
      <c r="I151" s="268" t="s">
        <v>19295</v>
      </c>
      <c r="J151" s="268" t="s">
        <v>5689</v>
      </c>
      <c r="K151" s="268" t="s">
        <v>4141</v>
      </c>
      <c r="L151" s="268" t="s">
        <v>19296</v>
      </c>
      <c r="M151" s="268" t="s">
        <v>19297</v>
      </c>
      <c r="N151" s="268">
        <v>2150056132</v>
      </c>
      <c r="O151" s="269">
        <v>46024</v>
      </c>
      <c r="P151" s="268"/>
      <c r="Q151" s="269">
        <v>46025</v>
      </c>
      <c r="R151" s="265" t="s">
        <v>33</v>
      </c>
      <c r="S151" s="270">
        <v>0</v>
      </c>
      <c r="T151" s="270">
        <v>0</v>
      </c>
      <c r="U151" s="271">
        <v>46028</v>
      </c>
      <c r="V151" s="265" t="s">
        <v>36</v>
      </c>
      <c r="W151" s="272">
        <v>300</v>
      </c>
      <c r="X151" s="265" t="s">
        <v>37</v>
      </c>
      <c r="Y151" s="268" t="s">
        <v>14948</v>
      </c>
      <c r="Z151" s="239"/>
      <c r="AA151" s="346" t="s">
        <v>1846</v>
      </c>
      <c r="AB151" s="273" t="s">
        <v>34</v>
      </c>
      <c r="AC151" s="265"/>
    </row>
    <row r="152" spans="1:29" ht="15" customHeight="1">
      <c r="A152" s="265" t="s">
        <v>5333</v>
      </c>
      <c r="B152" s="265" t="s">
        <v>5333</v>
      </c>
      <c r="C152" s="266" t="s">
        <v>19298</v>
      </c>
      <c r="D152" s="267" t="s">
        <v>19299</v>
      </c>
      <c r="E152" s="266" t="s">
        <v>19300</v>
      </c>
      <c r="F152" s="266">
        <v>747788264</v>
      </c>
      <c r="G152" s="266">
        <v>102916262</v>
      </c>
      <c r="H152" s="266" t="s">
        <v>19301</v>
      </c>
      <c r="I152" s="268" t="s">
        <v>19302</v>
      </c>
      <c r="J152" s="268" t="s">
        <v>5714</v>
      </c>
      <c r="K152" s="268" t="s">
        <v>4141</v>
      </c>
      <c r="L152" s="268" t="s">
        <v>19303</v>
      </c>
      <c r="M152" s="268" t="s">
        <v>19304</v>
      </c>
      <c r="N152" s="268">
        <v>2150056124</v>
      </c>
      <c r="O152" s="269">
        <v>46026</v>
      </c>
      <c r="P152" s="268"/>
      <c r="Q152" s="269">
        <v>46027</v>
      </c>
      <c r="R152" s="265" t="s">
        <v>33</v>
      </c>
      <c r="S152" s="270">
        <v>0</v>
      </c>
      <c r="T152" s="270">
        <v>0</v>
      </c>
      <c r="U152" s="271">
        <v>46028</v>
      </c>
      <c r="V152" s="265" t="s">
        <v>36</v>
      </c>
      <c r="W152" s="272">
        <v>150</v>
      </c>
      <c r="X152" s="265" t="s">
        <v>37</v>
      </c>
      <c r="Y152" s="268" t="s">
        <v>14948</v>
      </c>
      <c r="Z152" s="239"/>
      <c r="AA152" s="346" t="s">
        <v>1846</v>
      </c>
      <c r="AB152" s="273" t="s">
        <v>34</v>
      </c>
      <c r="AC152" s="265"/>
    </row>
    <row r="153" spans="1:29" ht="15" customHeight="1">
      <c r="A153" s="265" t="s">
        <v>5333</v>
      </c>
      <c r="B153" s="265" t="s">
        <v>5333</v>
      </c>
      <c r="C153" s="266" t="s">
        <v>19305</v>
      </c>
      <c r="D153" s="267" t="s">
        <v>19306</v>
      </c>
      <c r="E153" s="266" t="s">
        <v>19307</v>
      </c>
      <c r="F153" s="266">
        <v>748996368</v>
      </c>
      <c r="G153" s="266">
        <v>748996368</v>
      </c>
      <c r="H153" s="266" t="s">
        <v>19308</v>
      </c>
      <c r="I153" s="268" t="s">
        <v>19309</v>
      </c>
      <c r="J153" s="268" t="s">
        <v>5754</v>
      </c>
      <c r="K153" s="268" t="s">
        <v>4124</v>
      </c>
      <c r="L153" s="268" t="s">
        <v>19310</v>
      </c>
      <c r="M153" s="268" t="s">
        <v>19311</v>
      </c>
      <c r="N153" s="268">
        <v>2150056137</v>
      </c>
      <c r="O153" s="269">
        <v>46024</v>
      </c>
      <c r="P153" s="268"/>
      <c r="Q153" s="269">
        <v>46025</v>
      </c>
      <c r="R153" s="265" t="s">
        <v>33</v>
      </c>
      <c r="S153" s="270">
        <v>0</v>
      </c>
      <c r="T153" s="270">
        <v>0</v>
      </c>
      <c r="U153" s="271">
        <v>46028</v>
      </c>
      <c r="V153" s="265" t="s">
        <v>36</v>
      </c>
      <c r="W153" s="272">
        <v>250</v>
      </c>
      <c r="X153" s="265" t="s">
        <v>37</v>
      </c>
      <c r="Y153" s="268" t="s">
        <v>14948</v>
      </c>
      <c r="Z153" s="239"/>
      <c r="AA153" s="346" t="s">
        <v>1846</v>
      </c>
      <c r="AB153" s="273" t="s">
        <v>34</v>
      </c>
      <c r="AC153" s="265"/>
    </row>
    <row r="154" spans="1:29" ht="15" customHeight="1">
      <c r="A154" s="265" t="s">
        <v>5333</v>
      </c>
      <c r="B154" s="265" t="s">
        <v>5333</v>
      </c>
      <c r="C154" s="266" t="s">
        <v>19312</v>
      </c>
      <c r="D154" s="267" t="s">
        <v>19313</v>
      </c>
      <c r="E154" s="266" t="s">
        <v>19314</v>
      </c>
      <c r="F154" s="266">
        <v>171973033</v>
      </c>
      <c r="G154" s="266">
        <v>546000000</v>
      </c>
      <c r="H154" s="266" t="s">
        <v>19315</v>
      </c>
      <c r="I154" s="268" t="s">
        <v>19316</v>
      </c>
      <c r="J154" s="268" t="s">
        <v>5437</v>
      </c>
      <c r="K154" s="268" t="s">
        <v>4194</v>
      </c>
      <c r="L154" s="268" t="s">
        <v>6907</v>
      </c>
      <c r="M154" s="268" t="s">
        <v>19317</v>
      </c>
      <c r="N154" s="268">
        <v>2150056855</v>
      </c>
      <c r="O154" s="269">
        <v>45827</v>
      </c>
      <c r="P154" s="268">
        <v>53</v>
      </c>
      <c r="Q154" s="269">
        <v>45828</v>
      </c>
      <c r="R154" s="265" t="s">
        <v>1578</v>
      </c>
      <c r="S154" s="270">
        <v>0</v>
      </c>
      <c r="T154" s="270">
        <v>0</v>
      </c>
      <c r="U154" s="271">
        <v>46028</v>
      </c>
      <c r="V154" s="265" t="s">
        <v>36</v>
      </c>
      <c r="W154" s="272">
        <v>350</v>
      </c>
      <c r="X154" s="265" t="s">
        <v>37</v>
      </c>
      <c r="Y154" s="268" t="s">
        <v>14948</v>
      </c>
      <c r="Z154" s="239"/>
      <c r="AA154" s="346" t="s">
        <v>1846</v>
      </c>
      <c r="AB154" s="273" t="s">
        <v>34</v>
      </c>
      <c r="AC154" s="265"/>
    </row>
    <row r="155" spans="1:29" ht="15" customHeight="1">
      <c r="A155" s="265" t="s">
        <v>5333</v>
      </c>
      <c r="B155" s="265" t="s">
        <v>5333</v>
      </c>
      <c r="C155" s="266" t="s">
        <v>19318</v>
      </c>
      <c r="D155" s="267" t="s">
        <v>19319</v>
      </c>
      <c r="E155" s="266" t="s">
        <v>19320</v>
      </c>
      <c r="F155" s="266">
        <v>779087319</v>
      </c>
      <c r="G155" s="266">
        <v>101275551</v>
      </c>
      <c r="H155" s="266" t="s">
        <v>19321</v>
      </c>
      <c r="I155" s="268" t="s">
        <v>19322</v>
      </c>
      <c r="J155" s="268" t="s">
        <v>6520</v>
      </c>
      <c r="K155" s="268" t="s">
        <v>4141</v>
      </c>
      <c r="L155" s="268" t="s">
        <v>19323</v>
      </c>
      <c r="M155" s="268" t="s">
        <v>19324</v>
      </c>
      <c r="N155" s="268">
        <v>2150056136</v>
      </c>
      <c r="O155" s="269">
        <v>46024</v>
      </c>
      <c r="P155" s="268"/>
      <c r="Q155" s="269">
        <v>46025</v>
      </c>
      <c r="R155" s="265" t="s">
        <v>33</v>
      </c>
      <c r="S155" s="270">
        <v>0</v>
      </c>
      <c r="T155" s="270">
        <v>0</v>
      </c>
      <c r="U155" s="271">
        <v>46028</v>
      </c>
      <c r="V155" s="265" t="s">
        <v>36</v>
      </c>
      <c r="W155" s="272">
        <v>250</v>
      </c>
      <c r="X155" s="265" t="s">
        <v>37</v>
      </c>
      <c r="Y155" s="268" t="s">
        <v>14948</v>
      </c>
      <c r="Z155" s="239"/>
      <c r="AA155" s="346" t="s">
        <v>1846</v>
      </c>
      <c r="AB155" s="273" t="s">
        <v>34</v>
      </c>
      <c r="AC155" s="265"/>
    </row>
    <row r="156" spans="1:29" ht="15" customHeight="1">
      <c r="A156" s="265" t="s">
        <v>5333</v>
      </c>
      <c r="B156" s="265" t="s">
        <v>5333</v>
      </c>
      <c r="C156" s="266" t="s">
        <v>19325</v>
      </c>
      <c r="D156" s="267" t="s">
        <v>19326</v>
      </c>
      <c r="E156" s="266" t="s">
        <v>19327</v>
      </c>
      <c r="F156" s="266">
        <v>787402659</v>
      </c>
      <c r="G156" s="266">
        <v>544581084</v>
      </c>
      <c r="H156" s="266" t="s">
        <v>19328</v>
      </c>
      <c r="I156" s="268" t="s">
        <v>19329</v>
      </c>
      <c r="J156" s="268" t="s">
        <v>5689</v>
      </c>
      <c r="K156" s="268" t="s">
        <v>4141</v>
      </c>
      <c r="L156" s="268" t="s">
        <v>7960</v>
      </c>
      <c r="M156" s="268" t="s">
        <v>19330</v>
      </c>
      <c r="N156" s="268">
        <v>2150056135</v>
      </c>
      <c r="O156" s="269">
        <v>46024</v>
      </c>
      <c r="P156" s="268"/>
      <c r="Q156" s="269">
        <v>46025</v>
      </c>
      <c r="R156" s="265" t="s">
        <v>33</v>
      </c>
      <c r="S156" s="270">
        <v>0</v>
      </c>
      <c r="T156" s="270">
        <v>0</v>
      </c>
      <c r="U156" s="271">
        <v>46028</v>
      </c>
      <c r="V156" s="265" t="s">
        <v>36</v>
      </c>
      <c r="W156" s="272">
        <v>250</v>
      </c>
      <c r="X156" s="265" t="s">
        <v>37</v>
      </c>
      <c r="Y156" s="268" t="s">
        <v>14948</v>
      </c>
      <c r="Z156" s="239"/>
      <c r="AA156" s="346" t="s">
        <v>1846</v>
      </c>
      <c r="AB156" s="273" t="s">
        <v>34</v>
      </c>
      <c r="AC156" s="265"/>
    </row>
    <row r="157" spans="1:29" ht="15" customHeight="1">
      <c r="A157" s="265" t="s">
        <v>5333</v>
      </c>
      <c r="B157" s="265" t="s">
        <v>5333</v>
      </c>
      <c r="C157" s="266" t="s">
        <v>19331</v>
      </c>
      <c r="D157" s="267" t="s">
        <v>19332</v>
      </c>
      <c r="E157" s="266" t="s">
        <v>6056</v>
      </c>
      <c r="F157" s="266">
        <v>767607481</v>
      </c>
      <c r="G157" s="266" t="s">
        <v>19333</v>
      </c>
      <c r="H157" s="266" t="s">
        <v>7546</v>
      </c>
      <c r="I157" s="268" t="s">
        <v>7547</v>
      </c>
      <c r="J157" s="268" t="s">
        <v>5801</v>
      </c>
      <c r="K157" s="268" t="s">
        <v>4194</v>
      </c>
      <c r="L157" s="268" t="s">
        <v>19334</v>
      </c>
      <c r="M157" s="268" t="s">
        <v>19335</v>
      </c>
      <c r="N157" s="268">
        <v>2150055910</v>
      </c>
      <c r="O157" s="269"/>
      <c r="P157" s="268"/>
      <c r="Q157" s="269"/>
      <c r="R157" s="265" t="s">
        <v>33</v>
      </c>
      <c r="S157" s="270">
        <v>0</v>
      </c>
      <c r="T157" s="270">
        <v>0</v>
      </c>
      <c r="U157" s="271">
        <v>46028</v>
      </c>
      <c r="V157" s="265" t="s">
        <v>36</v>
      </c>
      <c r="W157" s="272">
        <v>50</v>
      </c>
      <c r="X157" s="265" t="s">
        <v>37</v>
      </c>
      <c r="Y157" s="268" t="s">
        <v>14948</v>
      </c>
      <c r="Z157" s="239"/>
      <c r="AA157" s="346" t="s">
        <v>1846</v>
      </c>
      <c r="AB157" s="273" t="s">
        <v>34</v>
      </c>
      <c r="AC157" s="265"/>
    </row>
    <row r="158" spans="1:29" ht="15" customHeight="1">
      <c r="A158" s="266" t="s">
        <v>8280</v>
      </c>
      <c r="B158" s="266" t="s">
        <v>8280</v>
      </c>
      <c r="C158" s="266" t="s">
        <v>21403</v>
      </c>
      <c r="D158" s="267" t="s">
        <v>21404</v>
      </c>
      <c r="E158" s="267" t="s">
        <v>8387</v>
      </c>
      <c r="F158" s="266">
        <v>769837865</v>
      </c>
      <c r="G158" s="266">
        <v>788928507</v>
      </c>
      <c r="H158" s="266" t="s">
        <v>21405</v>
      </c>
      <c r="I158" s="268" t="s">
        <v>21406</v>
      </c>
      <c r="J158" s="268" t="s">
        <v>8367</v>
      </c>
      <c r="K158" s="268" t="s">
        <v>4141</v>
      </c>
      <c r="L158" s="311" t="s">
        <v>21407</v>
      </c>
      <c r="M158" s="268" t="s">
        <v>21408</v>
      </c>
      <c r="N158" s="268">
        <v>2150056726</v>
      </c>
      <c r="O158" s="269">
        <v>46025</v>
      </c>
      <c r="P158" s="268"/>
      <c r="Q158" s="269">
        <v>46027</v>
      </c>
      <c r="R158" s="265" t="s">
        <v>33</v>
      </c>
      <c r="S158" s="268">
        <v>0</v>
      </c>
      <c r="T158" s="268">
        <v>4</v>
      </c>
      <c r="U158" s="271">
        <v>46028</v>
      </c>
      <c r="V158" s="265" t="s">
        <v>36</v>
      </c>
      <c r="W158" s="274">
        <v>300</v>
      </c>
      <c r="X158" s="265" t="s">
        <v>37</v>
      </c>
      <c r="Y158" s="268" t="s">
        <v>14948</v>
      </c>
      <c r="Z158" s="239"/>
      <c r="AA158" s="264" t="s">
        <v>1846</v>
      </c>
      <c r="AB158" s="265" t="s">
        <v>34</v>
      </c>
      <c r="AC158" s="218"/>
    </row>
    <row r="159" spans="1:29" ht="15" customHeight="1">
      <c r="A159" s="266" t="s">
        <v>8280</v>
      </c>
      <c r="B159" s="266" t="s">
        <v>8280</v>
      </c>
      <c r="C159" s="266" t="s">
        <v>21409</v>
      </c>
      <c r="D159" s="267" t="s">
        <v>21410</v>
      </c>
      <c r="E159" s="267" t="s">
        <v>21411</v>
      </c>
      <c r="F159" s="266">
        <v>564592874</v>
      </c>
      <c r="G159" s="266">
        <v>707085702</v>
      </c>
      <c r="H159" s="266">
        <v>8.1229329999999997</v>
      </c>
      <c r="I159" s="268" t="s">
        <v>21412</v>
      </c>
      <c r="J159" s="268" t="s">
        <v>8367</v>
      </c>
      <c r="K159" s="268" t="s">
        <v>4141</v>
      </c>
      <c r="L159" s="311" t="s">
        <v>21413</v>
      </c>
      <c r="M159" s="268" t="s">
        <v>21414</v>
      </c>
      <c r="N159" s="268">
        <v>2150056733</v>
      </c>
      <c r="O159" s="269">
        <v>46018</v>
      </c>
      <c r="P159" s="268"/>
      <c r="Q159" s="269">
        <v>46021</v>
      </c>
      <c r="R159" s="265" t="s">
        <v>33</v>
      </c>
      <c r="S159" s="268">
        <v>0</v>
      </c>
      <c r="T159" s="268">
        <v>0</v>
      </c>
      <c r="U159" s="271">
        <v>46028</v>
      </c>
      <c r="V159" s="265" t="s">
        <v>36</v>
      </c>
      <c r="W159" s="274">
        <v>150</v>
      </c>
      <c r="X159" s="265" t="s">
        <v>37</v>
      </c>
      <c r="Y159" s="268" t="s">
        <v>14948</v>
      </c>
      <c r="Z159" s="239"/>
      <c r="AA159" s="264" t="s">
        <v>1846</v>
      </c>
      <c r="AB159" s="265" t="s">
        <v>34</v>
      </c>
      <c r="AC159" s="218"/>
    </row>
    <row r="160" spans="1:29" ht="15" customHeight="1">
      <c r="A160" s="266" t="s">
        <v>8280</v>
      </c>
      <c r="B160" s="266" t="s">
        <v>8280</v>
      </c>
      <c r="C160" s="266" t="s">
        <v>21415</v>
      </c>
      <c r="D160" s="267" t="s">
        <v>21416</v>
      </c>
      <c r="E160" s="267" t="s">
        <v>21417</v>
      </c>
      <c r="F160" s="266">
        <v>707367433</v>
      </c>
      <c r="G160" s="266">
        <v>707279266</v>
      </c>
      <c r="H160" s="266" t="s">
        <v>21352</v>
      </c>
      <c r="I160" s="268" t="s">
        <v>21353</v>
      </c>
      <c r="J160" s="268" t="s">
        <v>8367</v>
      </c>
      <c r="K160" s="268" t="s">
        <v>4141</v>
      </c>
      <c r="L160" s="311" t="s">
        <v>21418</v>
      </c>
      <c r="M160" s="268" t="s">
        <v>21419</v>
      </c>
      <c r="N160" s="268">
        <v>2150056729</v>
      </c>
      <c r="O160" s="269">
        <v>46018</v>
      </c>
      <c r="P160" s="268"/>
      <c r="Q160" s="269">
        <v>46021</v>
      </c>
      <c r="R160" s="265" t="s">
        <v>33</v>
      </c>
      <c r="S160" s="268">
        <v>0</v>
      </c>
      <c r="T160" s="268">
        <v>0</v>
      </c>
      <c r="U160" s="271">
        <v>46028</v>
      </c>
      <c r="V160" s="265" t="s">
        <v>36</v>
      </c>
      <c r="W160" s="274">
        <v>150</v>
      </c>
      <c r="X160" s="265" t="s">
        <v>37</v>
      </c>
      <c r="Y160" s="268" t="s">
        <v>14948</v>
      </c>
      <c r="Z160" s="239"/>
      <c r="AA160" s="264" t="s">
        <v>1846</v>
      </c>
      <c r="AB160" s="265" t="s">
        <v>34</v>
      </c>
      <c r="AC160" s="218"/>
    </row>
    <row r="161" spans="1:31" ht="15" customHeight="1">
      <c r="A161" s="266" t="s">
        <v>8280</v>
      </c>
      <c r="B161" s="266" t="s">
        <v>8280</v>
      </c>
      <c r="C161" s="266" t="s">
        <v>21420</v>
      </c>
      <c r="D161" s="267" t="s">
        <v>21421</v>
      </c>
      <c r="E161" s="267" t="s">
        <v>21422</v>
      </c>
      <c r="F161" s="266">
        <v>709149415</v>
      </c>
      <c r="G161" s="266">
        <v>150091947</v>
      </c>
      <c r="H161" s="266">
        <v>8.1229340000000008</v>
      </c>
      <c r="I161" s="268" t="s">
        <v>21412</v>
      </c>
      <c r="J161" s="268" t="s">
        <v>8367</v>
      </c>
      <c r="K161" s="268" t="s">
        <v>4141</v>
      </c>
      <c r="L161" s="311" t="s">
        <v>21423</v>
      </c>
      <c r="M161" s="268" t="s">
        <v>21424</v>
      </c>
      <c r="N161" s="268">
        <v>2150056719</v>
      </c>
      <c r="O161" s="269">
        <v>46024</v>
      </c>
      <c r="P161" s="268"/>
      <c r="Q161" s="269">
        <v>46025</v>
      </c>
      <c r="R161" s="265" t="s">
        <v>33</v>
      </c>
      <c r="S161" s="268">
        <v>0</v>
      </c>
      <c r="T161" s="268">
        <v>0</v>
      </c>
      <c r="U161" s="271">
        <v>46028</v>
      </c>
      <c r="V161" s="265" t="s">
        <v>36</v>
      </c>
      <c r="W161" s="274">
        <v>150</v>
      </c>
      <c r="X161" s="265" t="s">
        <v>37</v>
      </c>
      <c r="Y161" s="268" t="s">
        <v>14948</v>
      </c>
      <c r="Z161" s="239"/>
      <c r="AA161" s="264" t="s">
        <v>1846</v>
      </c>
      <c r="AB161" s="265" t="s">
        <v>34</v>
      </c>
      <c r="AC161" s="218"/>
    </row>
    <row r="162" spans="1:31" ht="15" customHeight="1">
      <c r="A162" s="347" t="s">
        <v>24</v>
      </c>
      <c r="B162" s="347" t="s">
        <v>61</v>
      </c>
      <c r="C162" s="347" t="s">
        <v>9800</v>
      </c>
      <c r="D162" s="347" t="s">
        <v>9801</v>
      </c>
      <c r="E162" s="347" t="s">
        <v>9802</v>
      </c>
      <c r="F162" s="347">
        <v>749861085</v>
      </c>
      <c r="G162" s="347">
        <v>505279159</v>
      </c>
      <c r="H162" s="347">
        <v>5.3897880000000002</v>
      </c>
      <c r="I162" s="347">
        <v>-3.9292229999999999</v>
      </c>
      <c r="J162" s="347" t="s">
        <v>1941</v>
      </c>
      <c r="K162" s="347" t="s">
        <v>183</v>
      </c>
      <c r="L162" s="347" t="s">
        <v>9803</v>
      </c>
      <c r="M162" s="347" t="s">
        <v>9804</v>
      </c>
      <c r="N162" s="347">
        <v>2150047342</v>
      </c>
      <c r="O162" s="348">
        <v>46003</v>
      </c>
      <c r="P162" s="349">
        <v>72</v>
      </c>
      <c r="Q162" s="348">
        <v>46004</v>
      </c>
      <c r="R162" s="347" t="s">
        <v>33</v>
      </c>
      <c r="S162" s="347"/>
      <c r="T162" s="347"/>
      <c r="U162" s="348">
        <v>46029</v>
      </c>
      <c r="V162" s="347" t="s">
        <v>36</v>
      </c>
      <c r="W162" s="347">
        <v>250</v>
      </c>
      <c r="X162" s="347" t="s">
        <v>37</v>
      </c>
      <c r="Y162" s="350"/>
      <c r="Z162" s="351"/>
      <c r="AA162" s="352" t="s">
        <v>9189</v>
      </c>
      <c r="AB162" s="347" t="s">
        <v>34</v>
      </c>
      <c r="AC162" s="347" t="s">
        <v>9805</v>
      </c>
      <c r="AD162" s="353"/>
      <c r="AE162" s="250"/>
    </row>
    <row r="163" spans="1:31" ht="15" customHeight="1">
      <c r="A163" s="354" t="s">
        <v>24</v>
      </c>
      <c r="B163" s="354" t="s">
        <v>1085</v>
      </c>
      <c r="C163" s="355" t="s">
        <v>9806</v>
      </c>
      <c r="D163" s="355" t="s">
        <v>9807</v>
      </c>
      <c r="E163" s="356" t="s">
        <v>9808</v>
      </c>
      <c r="F163" s="355">
        <v>584523607</v>
      </c>
      <c r="G163" s="355">
        <v>506038770</v>
      </c>
      <c r="H163" s="354">
        <v>5.4420190000000002</v>
      </c>
      <c r="I163" s="354">
        <v>-3.984829</v>
      </c>
      <c r="J163" s="355" t="s">
        <v>1915</v>
      </c>
      <c r="K163" s="354" t="s">
        <v>1912</v>
      </c>
      <c r="L163" s="354" t="s">
        <v>9809</v>
      </c>
      <c r="M163" s="357" t="s">
        <v>9810</v>
      </c>
      <c r="N163" s="357">
        <v>2150056740</v>
      </c>
      <c r="O163" s="358">
        <v>46022</v>
      </c>
      <c r="P163" s="349">
        <v>54</v>
      </c>
      <c r="Q163" s="358">
        <v>46022</v>
      </c>
      <c r="R163" s="347" t="s">
        <v>33</v>
      </c>
      <c r="S163" s="354"/>
      <c r="T163" s="354">
        <v>1</v>
      </c>
      <c r="U163" s="359">
        <v>46029</v>
      </c>
      <c r="V163" s="347" t="s">
        <v>36</v>
      </c>
      <c r="W163" s="354">
        <v>150</v>
      </c>
      <c r="X163" s="347" t="s">
        <v>37</v>
      </c>
      <c r="Y163" s="350"/>
      <c r="Z163" s="351"/>
      <c r="AA163" s="352" t="s">
        <v>9189</v>
      </c>
      <c r="AB163" s="347" t="s">
        <v>34</v>
      </c>
      <c r="AC163" s="354" t="s">
        <v>9811</v>
      </c>
      <c r="AD163" s="250"/>
      <c r="AE163" s="250"/>
    </row>
    <row r="164" spans="1:31" ht="15" customHeight="1">
      <c r="A164" s="354" t="s">
        <v>24</v>
      </c>
      <c r="B164" s="360" t="s">
        <v>61</v>
      </c>
      <c r="C164" s="361" t="s">
        <v>9660</v>
      </c>
      <c r="D164" s="361" t="s">
        <v>9812</v>
      </c>
      <c r="E164" s="361"/>
      <c r="F164" s="361"/>
      <c r="G164" s="361"/>
      <c r="H164" s="361"/>
      <c r="I164" s="361"/>
      <c r="J164" s="361" t="s">
        <v>9813</v>
      </c>
      <c r="K164" s="361"/>
      <c r="L164" s="361" t="s">
        <v>9814</v>
      </c>
      <c r="M164" s="361" t="s">
        <v>9815</v>
      </c>
      <c r="N164" s="361">
        <v>2150056884</v>
      </c>
      <c r="O164" s="361"/>
      <c r="P164" s="361"/>
      <c r="Q164" s="362">
        <v>46029</v>
      </c>
      <c r="R164" s="361" t="s">
        <v>33</v>
      </c>
      <c r="S164" s="361"/>
      <c r="T164" s="361">
        <v>0</v>
      </c>
      <c r="U164" s="348">
        <v>46029</v>
      </c>
      <c r="V164" s="347" t="s">
        <v>36</v>
      </c>
      <c r="W164" s="347">
        <v>250</v>
      </c>
      <c r="X164" s="347" t="s">
        <v>37</v>
      </c>
      <c r="Y164" s="350"/>
      <c r="Z164" s="351"/>
      <c r="AA164" s="352" t="s">
        <v>9189</v>
      </c>
      <c r="AB164" s="347" t="s">
        <v>34</v>
      </c>
      <c r="AC164" s="361"/>
      <c r="AD164" s="250"/>
      <c r="AE164" s="250"/>
    </row>
    <row r="165" spans="1:31" ht="15" customHeight="1">
      <c r="A165" s="354" t="s">
        <v>24</v>
      </c>
      <c r="B165" s="354" t="s">
        <v>1085</v>
      </c>
      <c r="C165" s="355" t="s">
        <v>9816</v>
      </c>
      <c r="D165" s="355" t="s">
        <v>9817</v>
      </c>
      <c r="E165" s="356" t="s">
        <v>1515</v>
      </c>
      <c r="F165" s="355">
        <v>161169599</v>
      </c>
      <c r="G165" s="355">
        <v>707239598</v>
      </c>
      <c r="H165" s="354">
        <v>5.4469849999999997</v>
      </c>
      <c r="I165" s="354">
        <v>-3.986399</v>
      </c>
      <c r="J165" s="355" t="s">
        <v>1917</v>
      </c>
      <c r="K165" s="354" t="s">
        <v>1138</v>
      </c>
      <c r="L165" s="354" t="s">
        <v>9818</v>
      </c>
      <c r="M165" s="357" t="s">
        <v>9819</v>
      </c>
      <c r="N165" s="357">
        <v>2150056757</v>
      </c>
      <c r="O165" s="358">
        <v>46026</v>
      </c>
      <c r="P165" s="354"/>
      <c r="Q165" s="358">
        <v>46028</v>
      </c>
      <c r="R165" s="347" t="s">
        <v>33</v>
      </c>
      <c r="S165" s="354"/>
      <c r="T165" s="354">
        <v>0</v>
      </c>
      <c r="U165" s="359">
        <v>46029</v>
      </c>
      <c r="V165" s="347" t="s">
        <v>36</v>
      </c>
      <c r="W165" s="354">
        <v>100</v>
      </c>
      <c r="X165" s="347" t="s">
        <v>37</v>
      </c>
      <c r="Y165" s="350"/>
      <c r="Z165" s="351"/>
      <c r="AA165" s="352" t="s">
        <v>9189</v>
      </c>
      <c r="AB165" s="347" t="s">
        <v>34</v>
      </c>
      <c r="AC165" s="354" t="s">
        <v>9820</v>
      </c>
      <c r="AD165" s="250"/>
      <c r="AE165" s="250"/>
    </row>
    <row r="166" spans="1:31" ht="15" customHeight="1">
      <c r="A166" s="354" t="s">
        <v>24</v>
      </c>
      <c r="B166" s="354" t="s">
        <v>1085</v>
      </c>
      <c r="C166" s="356" t="s">
        <v>9821</v>
      </c>
      <c r="D166" s="356" t="s">
        <v>9822</v>
      </c>
      <c r="E166" s="356" t="s">
        <v>9823</v>
      </c>
      <c r="F166" s="356">
        <v>758425820</v>
      </c>
      <c r="G166" s="356">
        <v>584050893</v>
      </c>
      <c r="H166" s="354">
        <v>5.4472100000000001</v>
      </c>
      <c r="I166" s="354">
        <v>-4.0421659999999999</v>
      </c>
      <c r="J166" s="356" t="s">
        <v>9628</v>
      </c>
      <c r="K166" s="354" t="s">
        <v>601</v>
      </c>
      <c r="L166" s="354" t="s">
        <v>9824</v>
      </c>
      <c r="M166" s="357" t="s">
        <v>9825</v>
      </c>
      <c r="N166" s="357">
        <v>2150056890</v>
      </c>
      <c r="O166" s="363">
        <v>46024</v>
      </c>
      <c r="P166" s="354"/>
      <c r="Q166" s="363">
        <v>46025</v>
      </c>
      <c r="R166" s="354" t="s">
        <v>33</v>
      </c>
      <c r="S166" s="354"/>
      <c r="T166" s="354">
        <v>0</v>
      </c>
      <c r="U166" s="359">
        <v>46029</v>
      </c>
      <c r="V166" s="354" t="s">
        <v>36</v>
      </c>
      <c r="W166" s="354">
        <v>100</v>
      </c>
      <c r="X166" s="347" t="s">
        <v>37</v>
      </c>
      <c r="Y166" s="350"/>
      <c r="Z166" s="351"/>
      <c r="AA166" s="352" t="s">
        <v>9189</v>
      </c>
      <c r="AB166" s="347" t="s">
        <v>34</v>
      </c>
      <c r="AC166" s="354" t="s">
        <v>9826</v>
      </c>
      <c r="AD166" s="250"/>
      <c r="AE166" s="250"/>
    </row>
    <row r="167" spans="1:31" ht="15" customHeight="1">
      <c r="A167" s="354" t="s">
        <v>24</v>
      </c>
      <c r="B167" s="354" t="s">
        <v>1085</v>
      </c>
      <c r="C167" s="356" t="s">
        <v>9827</v>
      </c>
      <c r="D167" s="356" t="s">
        <v>9828</v>
      </c>
      <c r="E167" s="356" t="s">
        <v>1940</v>
      </c>
      <c r="F167" s="356">
        <v>711464770</v>
      </c>
      <c r="G167" s="356">
        <v>758634038</v>
      </c>
      <c r="H167" s="354">
        <v>5.4430350000000001</v>
      </c>
      <c r="I167" s="354">
        <v>-3.985948</v>
      </c>
      <c r="J167" s="356" t="s">
        <v>1917</v>
      </c>
      <c r="K167" s="354" t="s">
        <v>1090</v>
      </c>
      <c r="L167" s="354" t="s">
        <v>3690</v>
      </c>
      <c r="M167" s="357" t="s">
        <v>9829</v>
      </c>
      <c r="N167" s="357">
        <v>2150056753</v>
      </c>
      <c r="O167" s="363">
        <v>46020</v>
      </c>
      <c r="P167" s="349">
        <v>55</v>
      </c>
      <c r="Q167" s="363">
        <v>46021</v>
      </c>
      <c r="R167" s="354" t="s">
        <v>33</v>
      </c>
      <c r="S167" s="354"/>
      <c r="T167" s="354">
        <v>1</v>
      </c>
      <c r="U167" s="359">
        <v>46029</v>
      </c>
      <c r="V167" s="354" t="s">
        <v>36</v>
      </c>
      <c r="W167" s="354">
        <v>100</v>
      </c>
      <c r="X167" s="347" t="s">
        <v>37</v>
      </c>
      <c r="Y167" s="350"/>
      <c r="Z167" s="351"/>
      <c r="AA167" s="352" t="s">
        <v>9189</v>
      </c>
      <c r="AB167" s="347" t="s">
        <v>34</v>
      </c>
      <c r="AC167" s="354" t="s">
        <v>9830</v>
      </c>
      <c r="AD167" s="250"/>
      <c r="AE167" s="250"/>
    </row>
    <row r="168" spans="1:31" ht="15" customHeight="1">
      <c r="A168" s="347" t="s">
        <v>24</v>
      </c>
      <c r="B168" s="347" t="s">
        <v>1085</v>
      </c>
      <c r="C168" s="347" t="s">
        <v>9831</v>
      </c>
      <c r="D168" s="347" t="s">
        <v>9832</v>
      </c>
      <c r="E168" s="347" t="s">
        <v>1437</v>
      </c>
      <c r="F168" s="347">
        <v>708719247</v>
      </c>
      <c r="G168" s="347">
        <v>505892202</v>
      </c>
      <c r="H168" s="347">
        <v>5.4265119999999998</v>
      </c>
      <c r="I168" s="347">
        <v>-4.0021750000000003</v>
      </c>
      <c r="J168" s="347" t="s">
        <v>1957</v>
      </c>
      <c r="K168" s="347" t="s">
        <v>1090</v>
      </c>
      <c r="L168" s="347" t="s">
        <v>9833</v>
      </c>
      <c r="M168" s="357" t="s">
        <v>9834</v>
      </c>
      <c r="N168" s="357">
        <v>2150056743</v>
      </c>
      <c r="O168" s="348">
        <v>45847</v>
      </c>
      <c r="P168" s="349">
        <v>228</v>
      </c>
      <c r="Q168" s="348">
        <v>45848</v>
      </c>
      <c r="R168" s="347" t="s">
        <v>1578</v>
      </c>
      <c r="S168" s="347"/>
      <c r="T168" s="347">
        <v>1</v>
      </c>
      <c r="U168" s="359">
        <v>46029</v>
      </c>
      <c r="V168" s="347" t="s">
        <v>36</v>
      </c>
      <c r="W168" s="347">
        <v>100</v>
      </c>
      <c r="X168" s="347" t="s">
        <v>37</v>
      </c>
      <c r="Y168" s="350"/>
      <c r="Z168" s="351"/>
      <c r="AA168" s="352" t="s">
        <v>9189</v>
      </c>
      <c r="AB168" s="347" t="s">
        <v>34</v>
      </c>
      <c r="AC168" s="354" t="s">
        <v>9835</v>
      </c>
      <c r="AD168" s="364"/>
      <c r="AE168" s="250"/>
    </row>
    <row r="169" spans="1:31" ht="15" customHeight="1">
      <c r="A169" s="354" t="s">
        <v>24</v>
      </c>
      <c r="B169" s="354" t="s">
        <v>1085</v>
      </c>
      <c r="C169" s="355" t="s">
        <v>9836</v>
      </c>
      <c r="D169" s="356" t="s">
        <v>9837</v>
      </c>
      <c r="E169" s="355" t="s">
        <v>9838</v>
      </c>
      <c r="F169" s="355">
        <v>707775892</v>
      </c>
      <c r="G169" s="355">
        <v>707775892</v>
      </c>
      <c r="H169" s="354">
        <v>5.4518149999999999</v>
      </c>
      <c r="I169" s="354">
        <v>-3.9819119999999999</v>
      </c>
      <c r="J169" s="355" t="s">
        <v>1824</v>
      </c>
      <c r="K169" s="354" t="s">
        <v>1138</v>
      </c>
      <c r="L169" s="354" t="s">
        <v>9839</v>
      </c>
      <c r="M169" s="357" t="s">
        <v>9840</v>
      </c>
      <c r="N169" s="357">
        <v>2150056739</v>
      </c>
      <c r="O169" s="358">
        <v>46024</v>
      </c>
      <c r="P169" s="354"/>
      <c r="Q169" s="358">
        <v>46025</v>
      </c>
      <c r="R169" s="347" t="s">
        <v>33</v>
      </c>
      <c r="S169" s="354"/>
      <c r="T169" s="354">
        <v>0</v>
      </c>
      <c r="U169" s="348">
        <v>46029</v>
      </c>
      <c r="V169" s="347" t="s">
        <v>36</v>
      </c>
      <c r="W169" s="354">
        <v>100</v>
      </c>
      <c r="X169" s="347" t="s">
        <v>37</v>
      </c>
      <c r="Y169" s="350"/>
      <c r="Z169" s="351"/>
      <c r="AA169" s="352" t="s">
        <v>9189</v>
      </c>
      <c r="AB169" s="347" t="s">
        <v>34</v>
      </c>
      <c r="AC169" s="354" t="s">
        <v>9841</v>
      </c>
      <c r="AD169" s="365" t="s">
        <v>9842</v>
      </c>
      <c r="AE169" s="250"/>
    </row>
    <row r="170" spans="1:31" ht="15" customHeight="1">
      <c r="A170" s="347" t="s">
        <v>24</v>
      </c>
      <c r="B170" s="347" t="s">
        <v>1085</v>
      </c>
      <c r="C170" s="355" t="s">
        <v>9843</v>
      </c>
      <c r="D170" s="356" t="s">
        <v>9844</v>
      </c>
      <c r="E170" s="355" t="s">
        <v>9845</v>
      </c>
      <c r="F170" s="355">
        <v>504030534</v>
      </c>
      <c r="G170" s="355">
        <v>757658289</v>
      </c>
      <c r="H170" s="347">
        <v>5.4454370000000001</v>
      </c>
      <c r="I170" s="347">
        <v>-3.977805</v>
      </c>
      <c r="J170" s="355" t="s">
        <v>1464</v>
      </c>
      <c r="K170" s="347" t="s">
        <v>737</v>
      </c>
      <c r="L170" s="347" t="s">
        <v>3693</v>
      </c>
      <c r="M170" s="347" t="s">
        <v>9846</v>
      </c>
      <c r="N170" s="347">
        <v>2150056689</v>
      </c>
      <c r="O170" s="358">
        <v>46015</v>
      </c>
      <c r="P170" s="349">
        <v>56</v>
      </c>
      <c r="Q170" s="358">
        <v>46020</v>
      </c>
      <c r="R170" s="347" t="s">
        <v>33</v>
      </c>
      <c r="S170" s="347"/>
      <c r="T170" s="347">
        <v>0</v>
      </c>
      <c r="U170" s="359">
        <v>46029</v>
      </c>
      <c r="V170" s="347" t="s">
        <v>36</v>
      </c>
      <c r="W170" s="347">
        <v>250</v>
      </c>
      <c r="X170" s="347" t="s">
        <v>37</v>
      </c>
      <c r="Y170" s="350"/>
      <c r="Z170" s="351"/>
      <c r="AA170" s="352" t="s">
        <v>9189</v>
      </c>
      <c r="AB170" s="347" t="s">
        <v>34</v>
      </c>
      <c r="AC170" s="354" t="s">
        <v>9847</v>
      </c>
      <c r="AD170" s="366"/>
      <c r="AE170" s="250"/>
    </row>
    <row r="171" spans="1:31" ht="15" customHeight="1">
      <c r="A171" s="347" t="s">
        <v>24</v>
      </c>
      <c r="B171" s="347" t="s">
        <v>1085</v>
      </c>
      <c r="C171" s="347" t="s">
        <v>9848</v>
      </c>
      <c r="D171" s="347" t="s">
        <v>9849</v>
      </c>
      <c r="E171" s="347" t="s">
        <v>9850</v>
      </c>
      <c r="F171" s="347">
        <v>708563210</v>
      </c>
      <c r="G171" s="347">
        <v>505121489</v>
      </c>
      <c r="H171" s="347">
        <v>5.4248130000000003</v>
      </c>
      <c r="I171" s="347">
        <v>-4.0021880000000003</v>
      </c>
      <c r="J171" s="347" t="s">
        <v>1957</v>
      </c>
      <c r="K171" s="347" t="s">
        <v>1138</v>
      </c>
      <c r="L171" s="347" t="s">
        <v>9851</v>
      </c>
      <c r="M171" s="347" t="s">
        <v>9852</v>
      </c>
      <c r="N171" s="347">
        <v>2150056693</v>
      </c>
      <c r="O171" s="348">
        <v>45870</v>
      </c>
      <c r="P171" s="349">
        <v>205</v>
      </c>
      <c r="Q171" s="348">
        <v>45871</v>
      </c>
      <c r="R171" s="347" t="s">
        <v>115</v>
      </c>
      <c r="S171" s="347"/>
      <c r="T171" s="347">
        <v>0</v>
      </c>
      <c r="U171" s="359">
        <v>46029</v>
      </c>
      <c r="V171" s="347" t="s">
        <v>36</v>
      </c>
      <c r="W171" s="347">
        <v>100</v>
      </c>
      <c r="X171" s="347" t="s">
        <v>37</v>
      </c>
      <c r="Y171" s="350"/>
      <c r="Z171" s="351"/>
      <c r="AA171" s="352" t="s">
        <v>9189</v>
      </c>
      <c r="AB171" s="347" t="s">
        <v>34</v>
      </c>
      <c r="AC171" s="347" t="s">
        <v>9853</v>
      </c>
      <c r="AD171" s="364"/>
      <c r="AE171" s="250"/>
    </row>
    <row r="172" spans="1:31" ht="15" customHeight="1">
      <c r="A172" s="347" t="s">
        <v>24</v>
      </c>
      <c r="B172" s="347" t="s">
        <v>1085</v>
      </c>
      <c r="C172" s="355" t="s">
        <v>9854</v>
      </c>
      <c r="D172" s="355" t="s">
        <v>9855</v>
      </c>
      <c r="E172" s="355" t="s">
        <v>9856</v>
      </c>
      <c r="F172" s="367">
        <v>2250000000000</v>
      </c>
      <c r="G172" s="355">
        <v>2250000000000</v>
      </c>
      <c r="H172" s="347">
        <v>5.4443020000000004</v>
      </c>
      <c r="I172" s="347">
        <v>-4.0474290000000002</v>
      </c>
      <c r="J172" s="355" t="s">
        <v>9628</v>
      </c>
      <c r="K172" s="347" t="s">
        <v>336</v>
      </c>
      <c r="L172" s="347" t="s">
        <v>9857</v>
      </c>
      <c r="M172" s="357" t="s">
        <v>9858</v>
      </c>
      <c r="N172" s="357">
        <v>2150056886</v>
      </c>
      <c r="O172" s="358">
        <v>46017</v>
      </c>
      <c r="P172" s="349">
        <v>58</v>
      </c>
      <c r="Q172" s="358">
        <v>46018</v>
      </c>
      <c r="R172" s="347" t="s">
        <v>33</v>
      </c>
      <c r="S172" s="347"/>
      <c r="T172" s="347">
        <v>0</v>
      </c>
      <c r="U172" s="348">
        <v>46029</v>
      </c>
      <c r="V172" s="347" t="s">
        <v>36</v>
      </c>
      <c r="W172" s="347">
        <v>100</v>
      </c>
      <c r="X172" s="347" t="s">
        <v>37</v>
      </c>
      <c r="Y172" s="350"/>
      <c r="Z172" s="351"/>
      <c r="AA172" s="352" t="s">
        <v>9189</v>
      </c>
      <c r="AB172" s="347" t="s">
        <v>34</v>
      </c>
      <c r="AC172" s="347" t="s">
        <v>9859</v>
      </c>
      <c r="AD172" s="366" t="s">
        <v>9842</v>
      </c>
      <c r="AE172" s="250"/>
    </row>
    <row r="173" spans="1:31" ht="15" customHeight="1">
      <c r="A173" s="354" t="s">
        <v>24</v>
      </c>
      <c r="B173" s="354" t="s">
        <v>1085</v>
      </c>
      <c r="C173" s="355" t="s">
        <v>9860</v>
      </c>
      <c r="D173" s="356" t="s">
        <v>9861</v>
      </c>
      <c r="E173" s="355" t="s">
        <v>9627</v>
      </c>
      <c r="F173" s="355">
        <v>505227678</v>
      </c>
      <c r="G173" s="355">
        <v>709536323</v>
      </c>
      <c r="H173" s="354">
        <v>5.4517290000000003</v>
      </c>
      <c r="I173" s="354">
        <v>-3.9819200000000001</v>
      </c>
      <c r="J173" s="355" t="s">
        <v>9628</v>
      </c>
      <c r="K173" s="354" t="s">
        <v>743</v>
      </c>
      <c r="L173" s="354" t="s">
        <v>9862</v>
      </c>
      <c r="M173" s="357" t="s">
        <v>9863</v>
      </c>
      <c r="N173" s="357">
        <v>2150056889</v>
      </c>
      <c r="O173" s="358">
        <v>46025</v>
      </c>
      <c r="P173" s="354"/>
      <c r="Q173" s="358">
        <v>46027</v>
      </c>
      <c r="R173" s="347" t="s">
        <v>33</v>
      </c>
      <c r="S173" s="354"/>
      <c r="T173" s="354">
        <v>0</v>
      </c>
      <c r="U173" s="359">
        <v>46029</v>
      </c>
      <c r="V173" s="347" t="s">
        <v>36</v>
      </c>
      <c r="W173" s="354">
        <v>100</v>
      </c>
      <c r="X173" s="347" t="s">
        <v>37</v>
      </c>
      <c r="Y173" s="350"/>
      <c r="Z173" s="351"/>
      <c r="AA173" s="352" t="s">
        <v>9189</v>
      </c>
      <c r="AB173" s="347" t="s">
        <v>34</v>
      </c>
      <c r="AC173" s="354" t="s">
        <v>9864</v>
      </c>
      <c r="AD173" s="250"/>
      <c r="AE173" s="250"/>
    </row>
    <row r="174" spans="1:31" ht="15" customHeight="1" thickBot="1">
      <c r="A174" s="354" t="s">
        <v>24</v>
      </c>
      <c r="B174" s="354" t="s">
        <v>1085</v>
      </c>
      <c r="C174" s="355" t="s">
        <v>9865</v>
      </c>
      <c r="D174" s="355" t="s">
        <v>9866</v>
      </c>
      <c r="E174" s="356" t="s">
        <v>9867</v>
      </c>
      <c r="F174" s="355">
        <v>152435529</v>
      </c>
      <c r="G174" s="355">
        <v>545871706</v>
      </c>
      <c r="H174" s="354">
        <v>5.4322600000000003</v>
      </c>
      <c r="I174" s="354">
        <v>-3.9873919999999998</v>
      </c>
      <c r="J174" s="355" t="s">
        <v>1089</v>
      </c>
      <c r="K174" s="354" t="s">
        <v>1090</v>
      </c>
      <c r="L174" s="354" t="s">
        <v>9868</v>
      </c>
      <c r="M174" s="357" t="s">
        <v>9869</v>
      </c>
      <c r="N174" s="357">
        <v>2150056751</v>
      </c>
      <c r="O174" s="358">
        <v>46026</v>
      </c>
      <c r="P174" s="354"/>
      <c r="Q174" s="358">
        <v>46028</v>
      </c>
      <c r="R174" s="347" t="s">
        <v>33</v>
      </c>
      <c r="S174" s="354"/>
      <c r="T174" s="354">
        <v>0</v>
      </c>
      <c r="U174" s="359">
        <v>46029</v>
      </c>
      <c r="V174" s="347" t="s">
        <v>36</v>
      </c>
      <c r="W174" s="354">
        <v>100</v>
      </c>
      <c r="X174" s="347" t="s">
        <v>37</v>
      </c>
      <c r="Y174" s="350"/>
      <c r="Z174" s="351"/>
      <c r="AA174" s="352" t="s">
        <v>9189</v>
      </c>
      <c r="AB174" s="347" t="s">
        <v>34</v>
      </c>
      <c r="AC174" s="354" t="s">
        <v>9870</v>
      </c>
      <c r="AD174" s="250"/>
      <c r="AE174" s="250"/>
    </row>
    <row r="175" spans="1:31" ht="15" customHeight="1" thickBot="1">
      <c r="A175" s="347" t="s">
        <v>24</v>
      </c>
      <c r="B175" s="354" t="s">
        <v>1085</v>
      </c>
      <c r="C175" s="355" t="s">
        <v>9871</v>
      </c>
      <c r="D175" s="355" t="s">
        <v>9872</v>
      </c>
      <c r="E175" s="355" t="s">
        <v>9703</v>
      </c>
      <c r="F175" s="355">
        <v>759997224</v>
      </c>
      <c r="G175" s="355">
        <v>506397599</v>
      </c>
      <c r="H175" s="354">
        <v>5.4249409999999996</v>
      </c>
      <c r="I175" s="354">
        <v>-4.0022399999999996</v>
      </c>
      <c r="J175" s="355" t="s">
        <v>1957</v>
      </c>
      <c r="K175" s="354" t="s">
        <v>737</v>
      </c>
      <c r="L175" s="354" t="s">
        <v>9873</v>
      </c>
      <c r="M175" s="368" t="s">
        <v>9874</v>
      </c>
      <c r="N175" s="369">
        <v>2150056745</v>
      </c>
      <c r="O175" s="358">
        <v>46020</v>
      </c>
      <c r="P175" s="349">
        <v>55</v>
      </c>
      <c r="Q175" s="358">
        <v>46021</v>
      </c>
      <c r="R175" s="347" t="s">
        <v>33</v>
      </c>
      <c r="S175" s="347"/>
      <c r="T175" s="347">
        <v>0</v>
      </c>
      <c r="U175" s="359">
        <v>46029</v>
      </c>
      <c r="V175" s="347" t="s">
        <v>36</v>
      </c>
      <c r="W175" s="347">
        <v>100</v>
      </c>
      <c r="X175" s="347" t="s">
        <v>37</v>
      </c>
      <c r="Y175" s="351"/>
      <c r="Z175" s="351"/>
      <c r="AA175" s="352" t="s">
        <v>9189</v>
      </c>
      <c r="AB175" s="347" t="s">
        <v>34</v>
      </c>
      <c r="AC175" s="354" t="s">
        <v>9875</v>
      </c>
      <c r="AD175" s="283"/>
      <c r="AE175" s="250"/>
    </row>
    <row r="176" spans="1:31" ht="15" customHeight="1" thickBot="1">
      <c r="A176" s="354" t="s">
        <v>24</v>
      </c>
      <c r="B176" s="354" t="s">
        <v>1085</v>
      </c>
      <c r="C176" s="356" t="s">
        <v>9876</v>
      </c>
      <c r="D176" s="356" t="s">
        <v>9877</v>
      </c>
      <c r="E176" s="356" t="s">
        <v>9545</v>
      </c>
      <c r="F176" s="356">
        <v>101439582</v>
      </c>
      <c r="G176" s="356">
        <v>779161661</v>
      </c>
      <c r="H176" s="354">
        <v>5.4487230000000002</v>
      </c>
      <c r="I176" s="354">
        <v>-3.9836130000000001</v>
      </c>
      <c r="J176" s="356" t="s">
        <v>1917</v>
      </c>
      <c r="K176" s="354" t="s">
        <v>737</v>
      </c>
      <c r="L176" s="354" t="s">
        <v>9878</v>
      </c>
      <c r="M176" s="357" t="s">
        <v>9879</v>
      </c>
      <c r="N176" s="357">
        <v>2150056752</v>
      </c>
      <c r="O176" s="363">
        <v>46021</v>
      </c>
      <c r="P176" s="349">
        <v>54</v>
      </c>
      <c r="Q176" s="363">
        <v>46022</v>
      </c>
      <c r="R176" s="354" t="s">
        <v>33</v>
      </c>
      <c r="S176" s="354"/>
      <c r="T176" s="354">
        <v>1</v>
      </c>
      <c r="U176" s="359">
        <v>46029</v>
      </c>
      <c r="V176" s="354" t="s">
        <v>36</v>
      </c>
      <c r="W176" s="354">
        <v>200</v>
      </c>
      <c r="X176" s="347" t="s">
        <v>37</v>
      </c>
      <c r="Y176" s="351"/>
      <c r="Z176" s="351"/>
      <c r="AA176" s="352" t="s">
        <v>9189</v>
      </c>
      <c r="AB176" s="347" t="s">
        <v>34</v>
      </c>
      <c r="AC176" s="354" t="s">
        <v>9880</v>
      </c>
      <c r="AD176" s="283"/>
      <c r="AE176" s="250"/>
    </row>
    <row r="177" spans="1:31" ht="15" customHeight="1" thickBot="1">
      <c r="A177" s="347" t="s">
        <v>24</v>
      </c>
      <c r="B177" s="347" t="s">
        <v>61</v>
      </c>
      <c r="C177" s="355" t="s">
        <v>9881</v>
      </c>
      <c r="D177" s="356" t="s">
        <v>9882</v>
      </c>
      <c r="E177" s="355" t="s">
        <v>9883</v>
      </c>
      <c r="F177" s="355">
        <v>141015541</v>
      </c>
      <c r="G177" s="355">
        <v>566105497</v>
      </c>
      <c r="H177" s="347">
        <v>5.3814830000000002</v>
      </c>
      <c r="I177" s="347">
        <v>-3.93594</v>
      </c>
      <c r="J177" s="355" t="s">
        <v>335</v>
      </c>
      <c r="K177" s="347" t="s">
        <v>175</v>
      </c>
      <c r="L177" s="347" t="s">
        <v>9884</v>
      </c>
      <c r="M177" s="347" t="s">
        <v>9885</v>
      </c>
      <c r="N177" s="347">
        <v>2150056988</v>
      </c>
      <c r="O177" s="358">
        <v>46014</v>
      </c>
      <c r="P177" s="349">
        <v>56</v>
      </c>
      <c r="Q177" s="358">
        <v>46020</v>
      </c>
      <c r="R177" s="347" t="s">
        <v>33</v>
      </c>
      <c r="S177" s="347"/>
      <c r="T177" s="347">
        <v>0</v>
      </c>
      <c r="U177" s="359">
        <v>46029</v>
      </c>
      <c r="V177" s="347" t="s">
        <v>36</v>
      </c>
      <c r="W177" s="347">
        <v>250</v>
      </c>
      <c r="X177" s="347" t="s">
        <v>37</v>
      </c>
      <c r="Y177" s="351"/>
      <c r="Z177" s="351"/>
      <c r="AA177" s="352" t="s">
        <v>9189</v>
      </c>
      <c r="AB177" s="347" t="s">
        <v>34</v>
      </c>
      <c r="AC177" s="354" t="s">
        <v>9886</v>
      </c>
      <c r="AD177" s="288"/>
      <c r="AE177" s="250"/>
    </row>
    <row r="178" spans="1:31" ht="15" customHeight="1" thickBot="1">
      <c r="A178" s="354" t="s">
        <v>24</v>
      </c>
      <c r="B178" s="354" t="s">
        <v>25</v>
      </c>
      <c r="C178" s="355" t="s">
        <v>9887</v>
      </c>
      <c r="D178" s="356" t="s">
        <v>9888</v>
      </c>
      <c r="E178" s="355" t="s">
        <v>1405</v>
      </c>
      <c r="F178" s="355">
        <v>152912386</v>
      </c>
      <c r="G178" s="355">
        <v>505897389</v>
      </c>
      <c r="H178" s="354">
        <v>5.4461250000000003</v>
      </c>
      <c r="I178" s="354">
        <v>-4.0377689999999999</v>
      </c>
      <c r="J178" s="355" t="s">
        <v>9628</v>
      </c>
      <c r="K178" s="354" t="s">
        <v>743</v>
      </c>
      <c r="L178" s="354" t="s">
        <v>9889</v>
      </c>
      <c r="M178" s="357" t="s">
        <v>9890</v>
      </c>
      <c r="N178" s="357">
        <v>2150056891</v>
      </c>
      <c r="O178" s="358">
        <v>46024</v>
      </c>
      <c r="P178" s="354"/>
      <c r="Q178" s="358">
        <v>46025</v>
      </c>
      <c r="R178" s="347" t="s">
        <v>33</v>
      </c>
      <c r="S178" s="354"/>
      <c r="T178" s="354">
        <v>0</v>
      </c>
      <c r="U178" s="359">
        <v>46029</v>
      </c>
      <c r="V178" s="347" t="s">
        <v>36</v>
      </c>
      <c r="W178" s="354">
        <v>100</v>
      </c>
      <c r="X178" s="347" t="s">
        <v>37</v>
      </c>
      <c r="Y178" s="351"/>
      <c r="Z178" s="351"/>
      <c r="AA178" s="352" t="s">
        <v>9189</v>
      </c>
      <c r="AB178" s="347" t="s">
        <v>34</v>
      </c>
      <c r="AC178" s="354" t="s">
        <v>9891</v>
      </c>
      <c r="AD178" s="283"/>
      <c r="AE178" s="250"/>
    </row>
    <row r="179" spans="1:31" ht="15" customHeight="1" thickBot="1">
      <c r="A179" s="347" t="s">
        <v>24</v>
      </c>
      <c r="B179" s="347" t="s">
        <v>61</v>
      </c>
      <c r="C179" s="355" t="s">
        <v>9892</v>
      </c>
      <c r="D179" s="355" t="s">
        <v>9893</v>
      </c>
      <c r="E179" s="355" t="s">
        <v>9894</v>
      </c>
      <c r="F179" s="355">
        <v>748105887</v>
      </c>
      <c r="G179" s="355">
        <v>749373770</v>
      </c>
      <c r="H179" s="347" t="s">
        <v>9895</v>
      </c>
      <c r="I179" s="347">
        <v>-3.984874</v>
      </c>
      <c r="J179" s="355" t="s">
        <v>9896</v>
      </c>
      <c r="K179" s="347" t="s">
        <v>183</v>
      </c>
      <c r="L179" s="347" t="s">
        <v>9897</v>
      </c>
      <c r="M179" s="347" t="s">
        <v>9898</v>
      </c>
      <c r="N179" s="347">
        <v>2150049640</v>
      </c>
      <c r="O179" s="358">
        <v>45999</v>
      </c>
      <c r="P179" s="349">
        <v>75</v>
      </c>
      <c r="Q179" s="358">
        <v>46001</v>
      </c>
      <c r="R179" s="347" t="s">
        <v>33</v>
      </c>
      <c r="S179" s="347"/>
      <c r="T179" s="347">
        <v>0</v>
      </c>
      <c r="U179" s="359">
        <v>46029</v>
      </c>
      <c r="V179" s="347" t="s">
        <v>36</v>
      </c>
      <c r="W179" s="347">
        <v>200</v>
      </c>
      <c r="X179" s="347" t="s">
        <v>37</v>
      </c>
      <c r="Y179" s="351"/>
      <c r="Z179" s="351"/>
      <c r="AA179" s="352" t="s">
        <v>9189</v>
      </c>
      <c r="AB179" s="347" t="s">
        <v>34</v>
      </c>
      <c r="AC179" s="347" t="s">
        <v>9899</v>
      </c>
      <c r="AD179" s="288"/>
      <c r="AE179" s="250"/>
    </row>
    <row r="180" spans="1:31" ht="15" customHeight="1" thickBot="1">
      <c r="A180" s="354" t="s">
        <v>24</v>
      </c>
      <c r="B180" s="354" t="s">
        <v>1085</v>
      </c>
      <c r="C180" s="356" t="s">
        <v>9900</v>
      </c>
      <c r="D180" s="356" t="s">
        <v>9901</v>
      </c>
      <c r="E180" s="356" t="s">
        <v>9902</v>
      </c>
      <c r="F180" s="356">
        <v>757162176</v>
      </c>
      <c r="G180" s="356">
        <v>170501746</v>
      </c>
      <c r="H180" s="354">
        <v>5.4253539999999996</v>
      </c>
      <c r="I180" s="354">
        <v>-3.9877660000000001</v>
      </c>
      <c r="J180" s="356" t="s">
        <v>1164</v>
      </c>
      <c r="K180" s="354" t="s">
        <v>1090</v>
      </c>
      <c r="L180" s="354" t="s">
        <v>9903</v>
      </c>
      <c r="M180" s="357" t="s">
        <v>9904</v>
      </c>
      <c r="N180" s="357">
        <v>2150056750</v>
      </c>
      <c r="O180" s="363">
        <v>46025</v>
      </c>
      <c r="P180" s="354"/>
      <c r="Q180" s="363">
        <v>46027</v>
      </c>
      <c r="R180" s="354" t="s">
        <v>33</v>
      </c>
      <c r="S180" s="354"/>
      <c r="T180" s="354">
        <v>1</v>
      </c>
      <c r="U180" s="359">
        <v>46029</v>
      </c>
      <c r="V180" s="354" t="s">
        <v>36</v>
      </c>
      <c r="W180" s="354">
        <v>200</v>
      </c>
      <c r="X180" s="347" t="s">
        <v>37</v>
      </c>
      <c r="Y180" s="351"/>
      <c r="Z180" s="351"/>
      <c r="AA180" s="352" t="s">
        <v>9189</v>
      </c>
      <c r="AB180" s="347" t="s">
        <v>34</v>
      </c>
      <c r="AC180" s="354" t="s">
        <v>9905</v>
      </c>
      <c r="AD180" s="283"/>
      <c r="AE180" s="250"/>
    </row>
    <row r="181" spans="1:31" ht="15" customHeight="1" thickBot="1">
      <c r="A181" s="347" t="s">
        <v>24</v>
      </c>
      <c r="B181" s="347" t="s">
        <v>1085</v>
      </c>
      <c r="C181" s="355" t="s">
        <v>9906</v>
      </c>
      <c r="D181" s="355" t="s">
        <v>9907</v>
      </c>
      <c r="E181" s="355" t="s">
        <v>9908</v>
      </c>
      <c r="F181" s="355">
        <v>707021280</v>
      </c>
      <c r="G181" s="367">
        <v>768000000</v>
      </c>
      <c r="H181" s="347">
        <v>5.4520619999999997</v>
      </c>
      <c r="I181" s="347">
        <v>-3.9805030000000001</v>
      </c>
      <c r="J181" s="355" t="s">
        <v>1824</v>
      </c>
      <c r="K181" s="347" t="s">
        <v>1138</v>
      </c>
      <c r="L181" s="347" t="s">
        <v>9909</v>
      </c>
      <c r="M181" s="357" t="s">
        <v>9910</v>
      </c>
      <c r="N181" s="357">
        <v>2150056756</v>
      </c>
      <c r="O181" s="358">
        <v>45978</v>
      </c>
      <c r="P181" s="349">
        <v>97</v>
      </c>
      <c r="Q181" s="358">
        <v>45979</v>
      </c>
      <c r="R181" s="347" t="s">
        <v>115</v>
      </c>
      <c r="S181" s="347"/>
      <c r="T181" s="347">
        <v>0</v>
      </c>
      <c r="U181" s="359">
        <v>46029</v>
      </c>
      <c r="V181" s="347" t="s">
        <v>36</v>
      </c>
      <c r="W181" s="347">
        <v>150</v>
      </c>
      <c r="X181" s="347" t="s">
        <v>37</v>
      </c>
      <c r="Y181" s="351"/>
      <c r="Z181" s="351"/>
      <c r="AA181" s="352" t="s">
        <v>9189</v>
      </c>
      <c r="AB181" s="347" t="s">
        <v>34</v>
      </c>
      <c r="AC181" s="347" t="s">
        <v>9911</v>
      </c>
      <c r="AD181" s="287"/>
      <c r="AE181" s="250"/>
    </row>
    <row r="182" spans="1:31" ht="15" customHeight="1" thickBot="1">
      <c r="A182" s="354" t="s">
        <v>24</v>
      </c>
      <c r="B182" s="354" t="s">
        <v>1085</v>
      </c>
      <c r="C182" s="355" t="s">
        <v>9912</v>
      </c>
      <c r="D182" s="356" t="s">
        <v>9913</v>
      </c>
      <c r="E182" s="355" t="s">
        <v>1515</v>
      </c>
      <c r="F182" s="355">
        <v>702799415</v>
      </c>
      <c r="G182" s="355">
        <v>502032408</v>
      </c>
      <c r="H182" s="354">
        <v>5.4476269999999998</v>
      </c>
      <c r="I182" s="354">
        <v>-3.9807809999999999</v>
      </c>
      <c r="J182" s="355" t="s">
        <v>1824</v>
      </c>
      <c r="K182" s="354" t="s">
        <v>1090</v>
      </c>
      <c r="L182" s="354" t="s">
        <v>9914</v>
      </c>
      <c r="M182" s="357" t="s">
        <v>9915</v>
      </c>
      <c r="N182" s="357">
        <v>2150056744</v>
      </c>
      <c r="O182" s="358">
        <v>46024</v>
      </c>
      <c r="P182" s="354"/>
      <c r="Q182" s="358">
        <v>46027</v>
      </c>
      <c r="R182" s="347" t="s">
        <v>33</v>
      </c>
      <c r="S182" s="354"/>
      <c r="T182" s="354">
        <v>0</v>
      </c>
      <c r="U182" s="359">
        <v>46029</v>
      </c>
      <c r="V182" s="347" t="s">
        <v>36</v>
      </c>
      <c r="W182" s="354">
        <v>100</v>
      </c>
      <c r="X182" s="347" t="s">
        <v>37</v>
      </c>
      <c r="Y182" s="351"/>
      <c r="Z182" s="351"/>
      <c r="AA182" s="352" t="s">
        <v>9189</v>
      </c>
      <c r="AB182" s="347" t="s">
        <v>34</v>
      </c>
      <c r="AC182" s="354" t="s">
        <v>9916</v>
      </c>
      <c r="AD182" s="283"/>
      <c r="AE182" s="250"/>
    </row>
    <row r="183" spans="1:31" ht="15" customHeight="1" thickBot="1">
      <c r="A183" s="354" t="s">
        <v>24</v>
      </c>
      <c r="B183" s="354" t="s">
        <v>1085</v>
      </c>
      <c r="C183" s="356" t="s">
        <v>9917</v>
      </c>
      <c r="D183" s="356" t="s">
        <v>9918</v>
      </c>
      <c r="E183" s="356" t="s">
        <v>9545</v>
      </c>
      <c r="F183" s="356">
        <v>105458180</v>
      </c>
      <c r="G183" s="356">
        <v>717077477</v>
      </c>
      <c r="H183" s="354">
        <v>5.4478809999999998</v>
      </c>
      <c r="I183" s="354">
        <v>-3.9832770000000002</v>
      </c>
      <c r="J183" s="356" t="s">
        <v>1917</v>
      </c>
      <c r="K183" s="354" t="s">
        <v>737</v>
      </c>
      <c r="L183" s="354" t="s">
        <v>9919</v>
      </c>
      <c r="M183" s="357" t="s">
        <v>9920</v>
      </c>
      <c r="N183" s="357">
        <v>2150056755</v>
      </c>
      <c r="O183" s="363">
        <v>46021</v>
      </c>
      <c r="P183" s="349">
        <v>54</v>
      </c>
      <c r="Q183" s="363">
        <v>46022</v>
      </c>
      <c r="R183" s="354" t="s">
        <v>33</v>
      </c>
      <c r="S183" s="354"/>
      <c r="T183" s="354">
        <v>1</v>
      </c>
      <c r="U183" s="359">
        <v>46029</v>
      </c>
      <c r="V183" s="354" t="s">
        <v>36</v>
      </c>
      <c r="W183" s="354">
        <v>150</v>
      </c>
      <c r="X183" s="347" t="s">
        <v>37</v>
      </c>
      <c r="Y183" s="351"/>
      <c r="Z183" s="351"/>
      <c r="AA183" s="352" t="s">
        <v>9189</v>
      </c>
      <c r="AB183" s="347" t="s">
        <v>34</v>
      </c>
      <c r="AC183" s="354" t="s">
        <v>9921</v>
      </c>
      <c r="AD183" s="283"/>
      <c r="AE183" s="250"/>
    </row>
    <row r="184" spans="1:31" ht="15" customHeight="1" thickBot="1">
      <c r="A184" s="347" t="s">
        <v>24</v>
      </c>
      <c r="B184" s="347" t="s">
        <v>61</v>
      </c>
      <c r="C184" s="355" t="s">
        <v>9922</v>
      </c>
      <c r="D184" s="355" t="s">
        <v>9923</v>
      </c>
      <c r="E184" s="355" t="s">
        <v>9924</v>
      </c>
      <c r="F184" s="355">
        <v>747007404</v>
      </c>
      <c r="G184" s="355">
        <v>708324049</v>
      </c>
      <c r="H184" s="347">
        <v>5.3921000000000001</v>
      </c>
      <c r="I184" s="347">
        <v>-3.926418</v>
      </c>
      <c r="J184" s="355" t="s">
        <v>335</v>
      </c>
      <c r="K184" s="347" t="s">
        <v>926</v>
      </c>
      <c r="L184" s="347" t="s">
        <v>9925</v>
      </c>
      <c r="M184" s="347" t="s">
        <v>9926</v>
      </c>
      <c r="N184" s="347">
        <v>2150056882</v>
      </c>
      <c r="O184" s="358">
        <v>46015</v>
      </c>
      <c r="P184" s="349">
        <v>58</v>
      </c>
      <c r="Q184" s="358">
        <v>46018</v>
      </c>
      <c r="R184" s="347" t="s">
        <v>33</v>
      </c>
      <c r="S184" s="347"/>
      <c r="T184" s="347">
        <v>2</v>
      </c>
      <c r="U184" s="359">
        <v>46029</v>
      </c>
      <c r="V184" s="347" t="s">
        <v>36</v>
      </c>
      <c r="W184" s="347">
        <v>300</v>
      </c>
      <c r="X184" s="347" t="s">
        <v>37</v>
      </c>
      <c r="Y184" s="351"/>
      <c r="Z184" s="351"/>
      <c r="AA184" s="352" t="s">
        <v>9189</v>
      </c>
      <c r="AB184" s="347" t="s">
        <v>34</v>
      </c>
      <c r="AC184" s="347" t="s">
        <v>9927</v>
      </c>
      <c r="AD184" s="289"/>
      <c r="AE184" s="250"/>
    </row>
    <row r="185" spans="1:31" ht="15" customHeight="1" thickBot="1">
      <c r="A185" s="354" t="s">
        <v>24</v>
      </c>
      <c r="B185" s="354" t="s">
        <v>1085</v>
      </c>
      <c r="C185" s="355" t="s">
        <v>9928</v>
      </c>
      <c r="D185" s="356" t="s">
        <v>9929</v>
      </c>
      <c r="E185" s="355" t="s">
        <v>1940</v>
      </c>
      <c r="F185" s="355">
        <v>708453838</v>
      </c>
      <c r="G185" s="355">
        <v>102485495</v>
      </c>
      <c r="H185" s="354">
        <v>5.4432429999999998</v>
      </c>
      <c r="I185" s="354">
        <v>-3.991638</v>
      </c>
      <c r="J185" s="355" t="s">
        <v>1915</v>
      </c>
      <c r="K185" s="354" t="s">
        <v>1138</v>
      </c>
      <c r="L185" s="354" t="s">
        <v>9930</v>
      </c>
      <c r="M185" s="357" t="s">
        <v>9931</v>
      </c>
      <c r="N185" s="357">
        <v>2150056758</v>
      </c>
      <c r="O185" s="358">
        <v>46025</v>
      </c>
      <c r="P185" s="354"/>
      <c r="Q185" s="358">
        <v>46027</v>
      </c>
      <c r="R185" s="347" t="s">
        <v>33</v>
      </c>
      <c r="S185" s="354"/>
      <c r="T185" s="354">
        <v>0</v>
      </c>
      <c r="U185" s="359">
        <v>46029</v>
      </c>
      <c r="V185" s="347" t="s">
        <v>36</v>
      </c>
      <c r="W185" s="354">
        <v>100</v>
      </c>
      <c r="X185" s="347" t="s">
        <v>37</v>
      </c>
      <c r="Y185" s="351"/>
      <c r="Z185" s="351"/>
      <c r="AA185" s="352" t="s">
        <v>9189</v>
      </c>
      <c r="AB185" s="347" t="s">
        <v>34</v>
      </c>
      <c r="AC185" s="354" t="s">
        <v>9932</v>
      </c>
      <c r="AD185" s="283"/>
      <c r="AE185" s="250"/>
    </row>
    <row r="186" spans="1:31" ht="15" customHeight="1" thickBot="1">
      <c r="A186" s="370" t="s">
        <v>2061</v>
      </c>
      <c r="B186" s="370" t="s">
        <v>2061</v>
      </c>
      <c r="C186" s="371" t="s">
        <v>13891</v>
      </c>
      <c r="D186" s="371" t="s">
        <v>13892</v>
      </c>
      <c r="E186" s="371" t="s">
        <v>13893</v>
      </c>
      <c r="F186" s="371">
        <v>708805888</v>
      </c>
      <c r="G186" s="371">
        <v>595879000</v>
      </c>
      <c r="H186" s="372">
        <v>5.8137499999999998</v>
      </c>
      <c r="I186" s="372">
        <v>-5.3540200000000002</v>
      </c>
      <c r="J186" s="371" t="s">
        <v>4064</v>
      </c>
      <c r="K186" s="372" t="s">
        <v>1912</v>
      </c>
      <c r="L186" s="372" t="s">
        <v>13894</v>
      </c>
      <c r="M186" s="373" t="s">
        <v>13895</v>
      </c>
      <c r="N186" s="373">
        <v>2150031682</v>
      </c>
      <c r="O186" s="374">
        <v>46021</v>
      </c>
      <c r="P186" s="372"/>
      <c r="Q186" s="374">
        <v>46022</v>
      </c>
      <c r="R186" s="370" t="s">
        <v>33</v>
      </c>
      <c r="S186" s="370"/>
      <c r="T186" s="370">
        <v>2</v>
      </c>
      <c r="U186" s="375">
        <v>46029</v>
      </c>
      <c r="V186" s="370" t="s">
        <v>36</v>
      </c>
      <c r="W186" s="370">
        <v>300</v>
      </c>
      <c r="X186" s="370" t="s">
        <v>37</v>
      </c>
      <c r="Y186" s="376"/>
      <c r="Z186" s="376"/>
      <c r="AA186" s="377" t="s">
        <v>9189</v>
      </c>
      <c r="AB186" s="378" t="s">
        <v>34</v>
      </c>
      <c r="AC186" s="372" t="s">
        <v>13896</v>
      </c>
      <c r="AD186" s="219"/>
    </row>
    <row r="187" spans="1:31" ht="15" customHeight="1" thickBot="1">
      <c r="A187" s="370" t="s">
        <v>2061</v>
      </c>
      <c r="B187" s="370" t="s">
        <v>2061</v>
      </c>
      <c r="C187" s="379" t="s">
        <v>13897</v>
      </c>
      <c r="D187" s="379" t="s">
        <v>13898</v>
      </c>
      <c r="E187" s="379" t="s">
        <v>4111</v>
      </c>
      <c r="F187" s="379">
        <v>789155825</v>
      </c>
      <c r="G187" s="379">
        <v>789155825</v>
      </c>
      <c r="H187" s="372">
        <v>5.8250599999999997</v>
      </c>
      <c r="I187" s="372">
        <v>-5.36449</v>
      </c>
      <c r="J187" s="379" t="s">
        <v>2070</v>
      </c>
      <c r="K187" s="372" t="s">
        <v>737</v>
      </c>
      <c r="L187" s="372" t="s">
        <v>13899</v>
      </c>
      <c r="M187" s="380" t="s">
        <v>13900</v>
      </c>
      <c r="N187" s="381">
        <v>2150031677</v>
      </c>
      <c r="O187" s="382">
        <v>46027</v>
      </c>
      <c r="P187" s="372"/>
      <c r="Q187" s="382">
        <v>46028</v>
      </c>
      <c r="R187" s="370" t="s">
        <v>33</v>
      </c>
      <c r="S187" s="370"/>
      <c r="T187" s="370">
        <v>0</v>
      </c>
      <c r="U187" s="375">
        <v>46029</v>
      </c>
      <c r="V187" s="370" t="s">
        <v>36</v>
      </c>
      <c r="W187" s="370">
        <v>150</v>
      </c>
      <c r="X187" s="370" t="s">
        <v>37</v>
      </c>
      <c r="Y187" s="383"/>
      <c r="Z187" s="383"/>
      <c r="AA187" s="376" t="s">
        <v>12455</v>
      </c>
      <c r="AB187" s="372" t="s">
        <v>34</v>
      </c>
      <c r="AC187" s="372" t="s">
        <v>13901</v>
      </c>
      <c r="AD187" s="219"/>
    </row>
    <row r="188" spans="1:31" ht="15" customHeight="1" thickBot="1">
      <c r="A188" s="384" t="s">
        <v>2081</v>
      </c>
      <c r="B188" s="384" t="s">
        <v>2081</v>
      </c>
      <c r="C188" s="385" t="s">
        <v>14270</v>
      </c>
      <c r="D188" s="385" t="s">
        <v>3192</v>
      </c>
      <c r="E188" s="385" t="s">
        <v>2551</v>
      </c>
      <c r="F188" s="385">
        <v>707222842</v>
      </c>
      <c r="G188" s="385">
        <v>707222842</v>
      </c>
      <c r="H188" s="384"/>
      <c r="I188" s="384"/>
      <c r="J188" s="385" t="s">
        <v>2089</v>
      </c>
      <c r="K188" s="384" t="s">
        <v>737</v>
      </c>
      <c r="L188" s="384" t="s">
        <v>14271</v>
      </c>
      <c r="M188" s="384" t="s">
        <v>14272</v>
      </c>
      <c r="N188" s="384">
        <v>2150038668</v>
      </c>
      <c r="O188" s="386">
        <v>46027</v>
      </c>
      <c r="P188" s="384"/>
      <c r="Q188" s="386">
        <v>46028</v>
      </c>
      <c r="R188" s="384" t="s">
        <v>33</v>
      </c>
      <c r="S188" s="384"/>
      <c r="T188" s="384">
        <v>0</v>
      </c>
      <c r="U188" s="387">
        <v>46029</v>
      </c>
      <c r="V188" s="384" t="s">
        <v>36</v>
      </c>
      <c r="W188" s="384">
        <v>150</v>
      </c>
      <c r="X188" s="384" t="s">
        <v>37</v>
      </c>
      <c r="Y188" s="388"/>
      <c r="Z188" s="388"/>
      <c r="AA188" s="389" t="s">
        <v>9189</v>
      </c>
      <c r="AB188" s="384" t="s">
        <v>34</v>
      </c>
      <c r="AC188" s="390" t="s">
        <v>14273</v>
      </c>
      <c r="AD188" s="219"/>
    </row>
    <row r="189" spans="1:31" ht="15" customHeight="1" thickBot="1">
      <c r="A189" s="384" t="s">
        <v>2081</v>
      </c>
      <c r="B189" s="384" t="s">
        <v>2081</v>
      </c>
      <c r="C189" s="385" t="s">
        <v>14274</v>
      </c>
      <c r="D189" s="385" t="s">
        <v>14275</v>
      </c>
      <c r="E189" s="385" t="s">
        <v>2099</v>
      </c>
      <c r="F189" s="385">
        <v>554603735</v>
      </c>
      <c r="G189" s="385">
        <v>554603735</v>
      </c>
      <c r="H189" s="384"/>
      <c r="I189" s="384"/>
      <c r="J189" s="385" t="s">
        <v>2095</v>
      </c>
      <c r="K189" s="384" t="s">
        <v>737</v>
      </c>
      <c r="L189" s="384" t="s">
        <v>14276</v>
      </c>
      <c r="M189" s="384" t="s">
        <v>14277</v>
      </c>
      <c r="N189" s="384">
        <v>2150038655</v>
      </c>
      <c r="O189" s="386">
        <v>46027</v>
      </c>
      <c r="P189" s="384"/>
      <c r="Q189" s="386">
        <v>46028</v>
      </c>
      <c r="R189" s="384" t="s">
        <v>33</v>
      </c>
      <c r="S189" s="384"/>
      <c r="T189" s="384">
        <v>0</v>
      </c>
      <c r="U189" s="387">
        <v>46029</v>
      </c>
      <c r="V189" s="384" t="s">
        <v>36</v>
      </c>
      <c r="W189" s="384">
        <v>150</v>
      </c>
      <c r="X189" s="384" t="s">
        <v>37</v>
      </c>
      <c r="Y189" s="388"/>
      <c r="Z189" s="388"/>
      <c r="AA189" s="389" t="s">
        <v>9189</v>
      </c>
      <c r="AB189" s="384" t="s">
        <v>34</v>
      </c>
      <c r="AC189" s="390" t="s">
        <v>14278</v>
      </c>
      <c r="AD189" s="219"/>
    </row>
    <row r="190" spans="1:31" ht="15" customHeight="1" thickBot="1">
      <c r="A190" s="384" t="s">
        <v>2081</v>
      </c>
      <c r="B190" s="384" t="s">
        <v>2081</v>
      </c>
      <c r="C190" s="385" t="s">
        <v>14279</v>
      </c>
      <c r="D190" s="385" t="s">
        <v>14280</v>
      </c>
      <c r="E190" s="385" t="s">
        <v>3655</v>
      </c>
      <c r="F190" s="385">
        <v>101794555</v>
      </c>
      <c r="G190" s="385">
        <v>505243949</v>
      </c>
      <c r="H190" s="384"/>
      <c r="I190" s="384"/>
      <c r="J190" s="385" t="s">
        <v>2095</v>
      </c>
      <c r="K190" s="384" t="s">
        <v>1912</v>
      </c>
      <c r="L190" s="384" t="s">
        <v>14281</v>
      </c>
      <c r="M190" s="391" t="s">
        <v>14282</v>
      </c>
      <c r="N190" s="392">
        <v>2150038667</v>
      </c>
      <c r="O190" s="386">
        <v>46027</v>
      </c>
      <c r="P190" s="384"/>
      <c r="Q190" s="386">
        <v>46028</v>
      </c>
      <c r="R190" s="384" t="s">
        <v>33</v>
      </c>
      <c r="S190" s="384"/>
      <c r="T190" s="384">
        <v>1</v>
      </c>
      <c r="U190" s="387">
        <v>46029</v>
      </c>
      <c r="V190" s="384" t="s">
        <v>36</v>
      </c>
      <c r="W190" s="384">
        <v>150</v>
      </c>
      <c r="X190" s="384" t="s">
        <v>37</v>
      </c>
      <c r="Y190" s="388"/>
      <c r="Z190" s="388"/>
      <c r="AA190" s="389" t="s">
        <v>9189</v>
      </c>
      <c r="AB190" s="384" t="s">
        <v>34</v>
      </c>
      <c r="AC190" s="390" t="s">
        <v>14283</v>
      </c>
      <c r="AD190" s="219"/>
    </row>
    <row r="191" spans="1:31" ht="15" customHeight="1" thickBot="1">
      <c r="A191" s="384" t="s">
        <v>2081</v>
      </c>
      <c r="B191" s="384" t="s">
        <v>2081</v>
      </c>
      <c r="C191" s="385" t="s">
        <v>14284</v>
      </c>
      <c r="D191" s="385" t="s">
        <v>14285</v>
      </c>
      <c r="E191" s="385" t="s">
        <v>14286</v>
      </c>
      <c r="F191" s="385">
        <v>584930216</v>
      </c>
      <c r="G191" s="385">
        <v>584930216</v>
      </c>
      <c r="H191" s="384"/>
      <c r="I191" s="384"/>
      <c r="J191" s="385" t="s">
        <v>2086</v>
      </c>
      <c r="K191" s="384" t="s">
        <v>1912</v>
      </c>
      <c r="L191" s="384" t="s">
        <v>14287</v>
      </c>
      <c r="M191" s="393" t="s">
        <v>14288</v>
      </c>
      <c r="N191" s="392">
        <v>2150038672</v>
      </c>
      <c r="O191" s="386">
        <v>46027</v>
      </c>
      <c r="P191" s="384"/>
      <c r="Q191" s="386">
        <v>46028</v>
      </c>
      <c r="R191" s="384" t="s">
        <v>33</v>
      </c>
      <c r="S191" s="384"/>
      <c r="T191" s="384">
        <v>0</v>
      </c>
      <c r="U191" s="387">
        <v>46029</v>
      </c>
      <c r="V191" s="384" t="s">
        <v>36</v>
      </c>
      <c r="W191" s="384">
        <v>150</v>
      </c>
      <c r="X191" s="384" t="s">
        <v>37</v>
      </c>
      <c r="Y191" s="388"/>
      <c r="Z191" s="388"/>
      <c r="AA191" s="389" t="s">
        <v>9189</v>
      </c>
      <c r="AB191" s="384" t="s">
        <v>34</v>
      </c>
      <c r="AC191" s="390" t="s">
        <v>14289</v>
      </c>
    </row>
    <row r="192" spans="1:31" ht="15" customHeight="1">
      <c r="A192" s="265" t="s">
        <v>4117</v>
      </c>
      <c r="B192" s="265" t="s">
        <v>4117</v>
      </c>
      <c r="C192" s="274" t="s">
        <v>15284</v>
      </c>
      <c r="D192" s="274" t="s">
        <v>15285</v>
      </c>
      <c r="E192" s="274" t="s">
        <v>15286</v>
      </c>
      <c r="F192" s="343">
        <v>707896860</v>
      </c>
      <c r="G192" s="344">
        <v>506000000</v>
      </c>
      <c r="H192" s="274" t="s">
        <v>15287</v>
      </c>
      <c r="I192" s="274" t="s">
        <v>15288</v>
      </c>
      <c r="J192" s="274" t="s">
        <v>4193</v>
      </c>
      <c r="K192" s="274" t="s">
        <v>4194</v>
      </c>
      <c r="L192" s="274" t="s">
        <v>15289</v>
      </c>
      <c r="M192" s="345" t="s">
        <v>15290</v>
      </c>
      <c r="N192" s="345">
        <v>2150057319</v>
      </c>
      <c r="O192" s="310">
        <v>45920</v>
      </c>
      <c r="P192" s="274"/>
      <c r="Q192" s="310">
        <v>45924</v>
      </c>
      <c r="R192" s="265" t="s">
        <v>1578</v>
      </c>
      <c r="S192" s="274">
        <v>0</v>
      </c>
      <c r="T192" s="274">
        <v>0</v>
      </c>
      <c r="U192" s="271">
        <v>46029</v>
      </c>
      <c r="V192" s="265" t="s">
        <v>36</v>
      </c>
      <c r="W192" s="274">
        <v>200</v>
      </c>
      <c r="X192" s="265" t="s">
        <v>37</v>
      </c>
      <c r="Y192" s="239" t="s">
        <v>14948</v>
      </c>
      <c r="Z192" s="239"/>
      <c r="AA192" s="264" t="s">
        <v>1846</v>
      </c>
      <c r="AB192" s="265" t="s">
        <v>34</v>
      </c>
      <c r="AC192" s="265"/>
    </row>
    <row r="193" spans="1:30" ht="15" customHeight="1">
      <c r="A193" s="265" t="s">
        <v>4117</v>
      </c>
      <c r="B193" s="265" t="s">
        <v>4117</v>
      </c>
      <c r="C193" s="274" t="s">
        <v>15291</v>
      </c>
      <c r="D193" s="274" t="s">
        <v>15292</v>
      </c>
      <c r="E193" s="274" t="s">
        <v>15293</v>
      </c>
      <c r="F193" s="343">
        <v>101608983</v>
      </c>
      <c r="G193" s="344">
        <v>757325568</v>
      </c>
      <c r="H193" s="274" t="s">
        <v>15294</v>
      </c>
      <c r="I193" s="274" t="s">
        <v>15295</v>
      </c>
      <c r="J193" s="274" t="s">
        <v>4201</v>
      </c>
      <c r="K193" s="274" t="s">
        <v>4141</v>
      </c>
      <c r="L193" s="274" t="s">
        <v>15296</v>
      </c>
      <c r="M193" s="345" t="s">
        <v>15297</v>
      </c>
      <c r="N193" s="345">
        <v>2150057312</v>
      </c>
      <c r="O193" s="310">
        <v>46024</v>
      </c>
      <c r="P193" s="274"/>
      <c r="Q193" s="310">
        <v>46025</v>
      </c>
      <c r="R193" s="265" t="s">
        <v>33</v>
      </c>
      <c r="S193" s="274">
        <v>0</v>
      </c>
      <c r="T193" s="274">
        <v>0</v>
      </c>
      <c r="U193" s="271">
        <v>46029</v>
      </c>
      <c r="V193" s="265" t="s">
        <v>36</v>
      </c>
      <c r="W193" s="274">
        <v>250</v>
      </c>
      <c r="X193" s="265" t="s">
        <v>37</v>
      </c>
      <c r="Y193" s="239" t="s">
        <v>14948</v>
      </c>
      <c r="Z193" s="239"/>
      <c r="AA193" s="264" t="s">
        <v>1846</v>
      </c>
      <c r="AB193" s="265" t="s">
        <v>34</v>
      </c>
      <c r="AC193" s="265"/>
    </row>
    <row r="194" spans="1:30" ht="15" customHeight="1">
      <c r="A194" s="265" t="s">
        <v>4117</v>
      </c>
      <c r="B194" s="265" t="s">
        <v>4117</v>
      </c>
      <c r="C194" s="274" t="s">
        <v>15298</v>
      </c>
      <c r="D194" s="274" t="s">
        <v>15299</v>
      </c>
      <c r="E194" s="274" t="s">
        <v>15300</v>
      </c>
      <c r="F194" s="343">
        <v>759403065</v>
      </c>
      <c r="G194" s="344">
        <v>160397941</v>
      </c>
      <c r="H194" s="274" t="s">
        <v>15301</v>
      </c>
      <c r="I194" s="274" t="s">
        <v>15302</v>
      </c>
      <c r="J194" s="274" t="s">
        <v>4140</v>
      </c>
      <c r="K194" s="274" t="s">
        <v>4806</v>
      </c>
      <c r="L194" s="274" t="s">
        <v>15303</v>
      </c>
      <c r="M194" s="345" t="s">
        <v>15304</v>
      </c>
      <c r="N194" s="345">
        <v>2150057331</v>
      </c>
      <c r="O194" s="310">
        <v>46024</v>
      </c>
      <c r="P194" s="274"/>
      <c r="Q194" s="310">
        <v>46025</v>
      </c>
      <c r="R194" s="265" t="s">
        <v>33</v>
      </c>
      <c r="S194" s="274">
        <v>0</v>
      </c>
      <c r="T194" s="274">
        <v>0</v>
      </c>
      <c r="U194" s="271">
        <v>46029</v>
      </c>
      <c r="V194" s="265" t="s">
        <v>36</v>
      </c>
      <c r="W194" s="274">
        <v>200</v>
      </c>
      <c r="X194" s="265" t="s">
        <v>37</v>
      </c>
      <c r="Y194" s="239" t="s">
        <v>14948</v>
      </c>
      <c r="Z194" s="239"/>
      <c r="AA194" s="264" t="s">
        <v>1846</v>
      </c>
      <c r="AB194" s="265" t="s">
        <v>34</v>
      </c>
      <c r="AC194" s="265"/>
    </row>
    <row r="195" spans="1:30" ht="15" customHeight="1">
      <c r="A195" s="265" t="s">
        <v>4117</v>
      </c>
      <c r="B195" s="265" t="s">
        <v>4117</v>
      </c>
      <c r="C195" s="274" t="s">
        <v>15305</v>
      </c>
      <c r="D195" s="274" t="s">
        <v>15306</v>
      </c>
      <c r="E195" s="274" t="s">
        <v>15307</v>
      </c>
      <c r="F195" s="343">
        <v>757232928</v>
      </c>
      <c r="G195" s="344">
        <v>757232928</v>
      </c>
      <c r="H195" s="274" t="s">
        <v>15308</v>
      </c>
      <c r="I195" s="274" t="s">
        <v>15309</v>
      </c>
      <c r="J195" s="274" t="s">
        <v>4140</v>
      </c>
      <c r="K195" s="274" t="s">
        <v>4141</v>
      </c>
      <c r="L195" s="274" t="s">
        <v>15310</v>
      </c>
      <c r="M195" s="345" t="s">
        <v>15311</v>
      </c>
      <c r="N195" s="345">
        <v>2150057327</v>
      </c>
      <c r="O195" s="310">
        <v>46011</v>
      </c>
      <c r="P195" s="274"/>
      <c r="Q195" s="310">
        <v>46018</v>
      </c>
      <c r="R195" s="265" t="s">
        <v>33</v>
      </c>
      <c r="S195" s="274">
        <v>0</v>
      </c>
      <c r="T195" s="274">
        <v>0</v>
      </c>
      <c r="U195" s="271">
        <v>46029</v>
      </c>
      <c r="V195" s="265" t="s">
        <v>36</v>
      </c>
      <c r="W195" s="274">
        <v>100</v>
      </c>
      <c r="X195" s="265" t="s">
        <v>37</v>
      </c>
      <c r="Y195" s="239" t="s">
        <v>14948</v>
      </c>
      <c r="Z195" s="239"/>
      <c r="AA195" s="264" t="s">
        <v>1846</v>
      </c>
      <c r="AB195" s="265" t="s">
        <v>34</v>
      </c>
      <c r="AC195" s="265"/>
    </row>
    <row r="196" spans="1:30" ht="15" customHeight="1" thickBot="1">
      <c r="A196" s="265" t="s">
        <v>4117</v>
      </c>
      <c r="B196" s="265" t="s">
        <v>4117</v>
      </c>
      <c r="C196" s="274" t="s">
        <v>15312</v>
      </c>
      <c r="D196" s="274" t="s">
        <v>15313</v>
      </c>
      <c r="E196" s="274" t="s">
        <v>15314</v>
      </c>
      <c r="F196" s="343">
        <v>574876735</v>
      </c>
      <c r="G196" s="344">
        <v>711202272</v>
      </c>
      <c r="H196" s="274" t="s">
        <v>15315</v>
      </c>
      <c r="I196" s="274" t="s">
        <v>15316</v>
      </c>
      <c r="J196" s="274" t="s">
        <v>4193</v>
      </c>
      <c r="K196" s="274" t="s">
        <v>4194</v>
      </c>
      <c r="L196" s="274" t="s">
        <v>15317</v>
      </c>
      <c r="M196" s="345" t="s">
        <v>15318</v>
      </c>
      <c r="N196" s="345">
        <v>2150057326</v>
      </c>
      <c r="O196" s="310">
        <v>46024</v>
      </c>
      <c r="P196" s="274"/>
      <c r="Q196" s="310">
        <v>46025</v>
      </c>
      <c r="R196" s="265" t="s">
        <v>33</v>
      </c>
      <c r="S196" s="274">
        <v>0</v>
      </c>
      <c r="T196" s="274">
        <v>0</v>
      </c>
      <c r="U196" s="271">
        <v>46029</v>
      </c>
      <c r="V196" s="265" t="s">
        <v>36</v>
      </c>
      <c r="W196" s="274">
        <v>150</v>
      </c>
      <c r="X196" s="265" t="s">
        <v>37</v>
      </c>
      <c r="Y196" s="239" t="s">
        <v>14948</v>
      </c>
      <c r="Z196" s="239"/>
      <c r="AA196" s="264" t="s">
        <v>1846</v>
      </c>
      <c r="AB196" s="265" t="s">
        <v>34</v>
      </c>
      <c r="AC196" s="265"/>
    </row>
    <row r="197" spans="1:30" ht="15" customHeight="1" thickBot="1">
      <c r="A197" s="265" t="s">
        <v>4117</v>
      </c>
      <c r="B197" s="265" t="s">
        <v>4117</v>
      </c>
      <c r="C197" s="274" t="s">
        <v>15319</v>
      </c>
      <c r="D197" s="274" t="s">
        <v>15320</v>
      </c>
      <c r="E197" s="274" t="s">
        <v>15321</v>
      </c>
      <c r="F197" s="343">
        <v>153521978</v>
      </c>
      <c r="G197" s="344">
        <v>708548194</v>
      </c>
      <c r="H197" s="274" t="s">
        <v>15322</v>
      </c>
      <c r="I197" s="274" t="s">
        <v>15323</v>
      </c>
      <c r="J197" s="274" t="s">
        <v>4193</v>
      </c>
      <c r="K197" s="274" t="s">
        <v>4124</v>
      </c>
      <c r="L197" s="274" t="s">
        <v>15324</v>
      </c>
      <c r="M197" s="345" t="s">
        <v>15325</v>
      </c>
      <c r="N197" s="345">
        <v>2150057301</v>
      </c>
      <c r="O197" s="310">
        <v>46013</v>
      </c>
      <c r="P197" s="274"/>
      <c r="Q197" s="310">
        <v>46020</v>
      </c>
      <c r="R197" s="265" t="s">
        <v>33</v>
      </c>
      <c r="S197" s="274">
        <v>0</v>
      </c>
      <c r="T197" s="274">
        <v>0</v>
      </c>
      <c r="U197" s="271">
        <v>46029</v>
      </c>
      <c r="V197" s="265" t="s">
        <v>36</v>
      </c>
      <c r="W197" s="274">
        <v>200</v>
      </c>
      <c r="X197" s="265" t="s">
        <v>37</v>
      </c>
      <c r="Y197" s="239" t="s">
        <v>14948</v>
      </c>
      <c r="Z197" s="239"/>
      <c r="AA197" s="264" t="s">
        <v>1846</v>
      </c>
      <c r="AB197" s="265" t="s">
        <v>34</v>
      </c>
      <c r="AC197" s="265"/>
      <c r="AD197" s="219"/>
    </row>
    <row r="198" spans="1:30" ht="15" customHeight="1" thickBot="1">
      <c r="A198" s="265" t="s">
        <v>4117</v>
      </c>
      <c r="B198" s="265" t="s">
        <v>4117</v>
      </c>
      <c r="C198" s="274" t="s">
        <v>15326</v>
      </c>
      <c r="D198" s="274" t="s">
        <v>15327</v>
      </c>
      <c r="E198" s="274" t="s">
        <v>15328</v>
      </c>
      <c r="F198" s="343">
        <v>172058205</v>
      </c>
      <c r="G198" s="344">
        <v>777892547</v>
      </c>
      <c r="H198" s="274" t="s">
        <v>15329</v>
      </c>
      <c r="I198" s="274" t="s">
        <v>15330</v>
      </c>
      <c r="J198" s="274" t="s">
        <v>4509</v>
      </c>
      <c r="K198" s="274" t="s">
        <v>4194</v>
      </c>
      <c r="L198" s="274" t="s">
        <v>15331</v>
      </c>
      <c r="M198" s="345" t="s">
        <v>15332</v>
      </c>
      <c r="N198" s="345">
        <v>2150057330</v>
      </c>
      <c r="O198" s="310">
        <v>46026</v>
      </c>
      <c r="P198" s="274"/>
      <c r="Q198" s="310">
        <v>46028</v>
      </c>
      <c r="R198" s="265" t="s">
        <v>33</v>
      </c>
      <c r="S198" s="274">
        <v>0</v>
      </c>
      <c r="T198" s="274">
        <v>0</v>
      </c>
      <c r="U198" s="271">
        <v>46029</v>
      </c>
      <c r="V198" s="265" t="s">
        <v>36</v>
      </c>
      <c r="W198" s="274">
        <v>250</v>
      </c>
      <c r="X198" s="265" t="s">
        <v>37</v>
      </c>
      <c r="Y198" s="239" t="s">
        <v>14948</v>
      </c>
      <c r="Z198" s="239"/>
      <c r="AA198" s="264" t="s">
        <v>1846</v>
      </c>
      <c r="AB198" s="265" t="s">
        <v>34</v>
      </c>
      <c r="AC198" s="265"/>
      <c r="AD198" s="219"/>
    </row>
    <row r="199" spans="1:30" ht="15" customHeight="1" thickBot="1">
      <c r="A199" s="265" t="s">
        <v>4117</v>
      </c>
      <c r="B199" s="265" t="s">
        <v>4117</v>
      </c>
      <c r="C199" s="274" t="s">
        <v>15333</v>
      </c>
      <c r="D199" s="274" t="s">
        <v>15334</v>
      </c>
      <c r="E199" s="274" t="s">
        <v>15335</v>
      </c>
      <c r="F199" s="343">
        <v>747919640</v>
      </c>
      <c r="G199" s="344">
        <v>747919640</v>
      </c>
      <c r="H199" s="274" t="s">
        <v>15336</v>
      </c>
      <c r="I199" s="274" t="s">
        <v>15337</v>
      </c>
      <c r="J199" s="274" t="s">
        <v>4193</v>
      </c>
      <c r="K199" s="274" t="s">
        <v>4124</v>
      </c>
      <c r="L199" s="274" t="s">
        <v>15338</v>
      </c>
      <c r="M199" s="345" t="s">
        <v>15339</v>
      </c>
      <c r="N199" s="345">
        <v>2150057324</v>
      </c>
      <c r="O199" s="310">
        <v>46015</v>
      </c>
      <c r="P199" s="274"/>
      <c r="Q199" s="310">
        <v>46018</v>
      </c>
      <c r="R199" s="265" t="s">
        <v>33</v>
      </c>
      <c r="S199" s="274">
        <v>0</v>
      </c>
      <c r="T199" s="274">
        <v>0</v>
      </c>
      <c r="U199" s="271">
        <v>46029</v>
      </c>
      <c r="V199" s="265" t="s">
        <v>36</v>
      </c>
      <c r="W199" s="274">
        <v>150</v>
      </c>
      <c r="X199" s="265" t="s">
        <v>37</v>
      </c>
      <c r="Y199" s="239" t="s">
        <v>14948</v>
      </c>
      <c r="Z199" s="239"/>
      <c r="AA199" s="264" t="s">
        <v>1846</v>
      </c>
      <c r="AB199" s="265" t="s">
        <v>34</v>
      </c>
      <c r="AC199" s="265"/>
      <c r="AD199" s="219"/>
    </row>
    <row r="200" spans="1:30" ht="15" customHeight="1" thickBot="1">
      <c r="A200" s="265" t="s">
        <v>4117</v>
      </c>
      <c r="B200" s="265" t="s">
        <v>4117</v>
      </c>
      <c r="C200" s="274" t="s">
        <v>15340</v>
      </c>
      <c r="D200" s="274" t="s">
        <v>15341</v>
      </c>
      <c r="E200" s="274" t="s">
        <v>15342</v>
      </c>
      <c r="F200" s="343">
        <v>759829604</v>
      </c>
      <c r="G200" s="344">
        <v>555037192</v>
      </c>
      <c r="H200" s="274" t="s">
        <v>15343</v>
      </c>
      <c r="I200" s="274" t="s">
        <v>15344</v>
      </c>
      <c r="J200" s="274" t="s">
        <v>4193</v>
      </c>
      <c r="K200" s="274" t="s">
        <v>2435</v>
      </c>
      <c r="L200" s="274" t="s">
        <v>15345</v>
      </c>
      <c r="M200" s="345" t="s">
        <v>15346</v>
      </c>
      <c r="N200" s="345">
        <v>2150057323</v>
      </c>
      <c r="O200" s="310">
        <v>46024</v>
      </c>
      <c r="P200" s="274"/>
      <c r="Q200" s="310">
        <v>46025</v>
      </c>
      <c r="R200" s="265" t="s">
        <v>33</v>
      </c>
      <c r="S200" s="274">
        <v>0</v>
      </c>
      <c r="T200" s="274">
        <v>0</v>
      </c>
      <c r="U200" s="271">
        <v>46029</v>
      </c>
      <c r="V200" s="265" t="s">
        <v>36</v>
      </c>
      <c r="W200" s="274">
        <v>200</v>
      </c>
      <c r="X200" s="265" t="s">
        <v>37</v>
      </c>
      <c r="Y200" s="239" t="s">
        <v>14948</v>
      </c>
      <c r="Z200" s="239"/>
      <c r="AA200" s="264" t="s">
        <v>1846</v>
      </c>
      <c r="AB200" s="265" t="s">
        <v>34</v>
      </c>
      <c r="AC200" s="265"/>
      <c r="AD200" s="219"/>
    </row>
    <row r="201" spans="1:30" ht="15" customHeight="1" thickBot="1">
      <c r="A201" s="265" t="s">
        <v>4117</v>
      </c>
      <c r="B201" s="265" t="s">
        <v>4117</v>
      </c>
      <c r="C201" s="274" t="s">
        <v>15347</v>
      </c>
      <c r="D201" s="274" t="s">
        <v>15348</v>
      </c>
      <c r="E201" s="274" t="s">
        <v>15349</v>
      </c>
      <c r="F201" s="343">
        <v>556851480</v>
      </c>
      <c r="G201" s="344">
        <v>505593208</v>
      </c>
      <c r="H201" s="274" t="s">
        <v>15350</v>
      </c>
      <c r="I201" s="274" t="s">
        <v>15351</v>
      </c>
      <c r="J201" s="274" t="s">
        <v>4193</v>
      </c>
      <c r="K201" s="274" t="s">
        <v>4124</v>
      </c>
      <c r="L201" s="274" t="s">
        <v>15352</v>
      </c>
      <c r="M201" s="345" t="s">
        <v>15353</v>
      </c>
      <c r="N201" s="345">
        <v>2150057328</v>
      </c>
      <c r="O201" s="310">
        <v>46027</v>
      </c>
      <c r="P201" s="274"/>
      <c r="Q201" s="310">
        <v>46028</v>
      </c>
      <c r="R201" s="265" t="s">
        <v>33</v>
      </c>
      <c r="S201" s="274">
        <v>0</v>
      </c>
      <c r="T201" s="274">
        <v>0</v>
      </c>
      <c r="U201" s="271">
        <v>46029</v>
      </c>
      <c r="V201" s="265" t="s">
        <v>36</v>
      </c>
      <c r="W201" s="274">
        <v>300</v>
      </c>
      <c r="X201" s="265" t="s">
        <v>37</v>
      </c>
      <c r="Y201" s="239" t="s">
        <v>14948</v>
      </c>
      <c r="Z201" s="239"/>
      <c r="AA201" s="264" t="s">
        <v>1846</v>
      </c>
      <c r="AB201" s="265" t="s">
        <v>34</v>
      </c>
      <c r="AC201" s="265"/>
      <c r="AD201" s="219"/>
    </row>
    <row r="202" spans="1:30" ht="15" customHeight="1" thickBot="1">
      <c r="A202" s="265" t="s">
        <v>4117</v>
      </c>
      <c r="B202" s="265" t="s">
        <v>4117</v>
      </c>
      <c r="C202" s="274" t="s">
        <v>15354</v>
      </c>
      <c r="D202" s="274" t="s">
        <v>15355</v>
      </c>
      <c r="E202" s="274" t="s">
        <v>15356</v>
      </c>
      <c r="F202" s="343">
        <v>566163184</v>
      </c>
      <c r="G202" s="344">
        <v>142483268</v>
      </c>
      <c r="H202" s="274" t="s">
        <v>15357</v>
      </c>
      <c r="I202" s="274" t="s">
        <v>15358</v>
      </c>
      <c r="J202" s="274" t="s">
        <v>4193</v>
      </c>
      <c r="K202" s="274" t="s">
        <v>4124</v>
      </c>
      <c r="L202" s="274" t="s">
        <v>15338</v>
      </c>
      <c r="M202" s="345" t="s">
        <v>15359</v>
      </c>
      <c r="N202" s="345">
        <v>2150057325</v>
      </c>
      <c r="O202" s="310">
        <v>46025</v>
      </c>
      <c r="P202" s="274"/>
      <c r="Q202" s="310">
        <v>46027</v>
      </c>
      <c r="R202" s="265" t="s">
        <v>33</v>
      </c>
      <c r="S202" s="274">
        <v>0</v>
      </c>
      <c r="T202" s="274">
        <v>0</v>
      </c>
      <c r="U202" s="271">
        <v>46029</v>
      </c>
      <c r="V202" s="265" t="s">
        <v>36</v>
      </c>
      <c r="W202" s="274">
        <v>150</v>
      </c>
      <c r="X202" s="265" t="s">
        <v>37</v>
      </c>
      <c r="Y202" s="239" t="s">
        <v>14948</v>
      </c>
      <c r="Z202" s="239"/>
      <c r="AA202" s="264" t="s">
        <v>1846</v>
      </c>
      <c r="AB202" s="265" t="s">
        <v>34</v>
      </c>
      <c r="AC202" s="265"/>
      <c r="AD202" s="219"/>
    </row>
    <row r="203" spans="1:30" ht="15" customHeight="1" thickBot="1">
      <c r="A203" s="265" t="s">
        <v>4117</v>
      </c>
      <c r="B203" s="265" t="s">
        <v>4117</v>
      </c>
      <c r="C203" s="274" t="s">
        <v>15360</v>
      </c>
      <c r="D203" s="274" t="s">
        <v>15361</v>
      </c>
      <c r="E203" s="274" t="s">
        <v>15362</v>
      </c>
      <c r="F203" s="343">
        <v>709470269</v>
      </c>
      <c r="G203" s="344">
        <v>797105968</v>
      </c>
      <c r="H203" s="274" t="s">
        <v>15363</v>
      </c>
      <c r="I203" s="274" t="s">
        <v>15364</v>
      </c>
      <c r="J203" s="274" t="s">
        <v>4664</v>
      </c>
      <c r="K203" s="274" t="s">
        <v>4141</v>
      </c>
      <c r="L203" s="274" t="s">
        <v>15365</v>
      </c>
      <c r="M203" s="345" t="s">
        <v>15366</v>
      </c>
      <c r="N203" s="345">
        <v>2150057304</v>
      </c>
      <c r="O203" s="310">
        <v>46024</v>
      </c>
      <c r="P203" s="274"/>
      <c r="Q203" s="310">
        <v>46025</v>
      </c>
      <c r="R203" s="265" t="s">
        <v>33</v>
      </c>
      <c r="S203" s="274">
        <v>0</v>
      </c>
      <c r="T203" s="274">
        <v>1</v>
      </c>
      <c r="U203" s="271">
        <v>46029</v>
      </c>
      <c r="V203" s="265" t="s">
        <v>36</v>
      </c>
      <c r="W203" s="274">
        <v>150</v>
      </c>
      <c r="X203" s="265" t="s">
        <v>37</v>
      </c>
      <c r="Y203" s="239" t="s">
        <v>14948</v>
      </c>
      <c r="Z203" s="239"/>
      <c r="AA203" s="264" t="s">
        <v>1846</v>
      </c>
      <c r="AB203" s="265" t="s">
        <v>34</v>
      </c>
      <c r="AC203" s="265"/>
      <c r="AD203" s="219"/>
    </row>
    <row r="204" spans="1:30" ht="15" customHeight="1" thickBot="1">
      <c r="A204" s="265" t="s">
        <v>4117</v>
      </c>
      <c r="B204" s="265" t="s">
        <v>4117</v>
      </c>
      <c r="C204" s="274" t="s">
        <v>15367</v>
      </c>
      <c r="D204" s="274" t="s">
        <v>15368</v>
      </c>
      <c r="E204" s="274" t="s">
        <v>4117</v>
      </c>
      <c r="F204" s="343">
        <v>708061913</v>
      </c>
      <c r="G204" s="344">
        <v>708063417</v>
      </c>
      <c r="H204" s="274" t="s">
        <v>15369</v>
      </c>
      <c r="I204" s="274" t="s">
        <v>15370</v>
      </c>
      <c r="J204" s="274" t="s">
        <v>5116</v>
      </c>
      <c r="K204" s="274" t="s">
        <v>4141</v>
      </c>
      <c r="L204" s="274" t="s">
        <v>15371</v>
      </c>
      <c r="M204" s="345" t="s">
        <v>15372</v>
      </c>
      <c r="N204" s="345">
        <v>2150057305</v>
      </c>
      <c r="O204" s="310">
        <v>46024</v>
      </c>
      <c r="P204" s="274"/>
      <c r="Q204" s="310">
        <v>46024</v>
      </c>
      <c r="R204" s="265" t="s">
        <v>33</v>
      </c>
      <c r="S204" s="274">
        <v>0</v>
      </c>
      <c r="T204" s="274">
        <v>0</v>
      </c>
      <c r="U204" s="271">
        <v>46029</v>
      </c>
      <c r="V204" s="265" t="s">
        <v>36</v>
      </c>
      <c r="W204" s="274">
        <v>50</v>
      </c>
      <c r="X204" s="265" t="s">
        <v>37</v>
      </c>
      <c r="Y204" s="239" t="s">
        <v>14948</v>
      </c>
      <c r="Z204" s="239"/>
      <c r="AA204" s="264" t="s">
        <v>1846</v>
      </c>
      <c r="AB204" s="265"/>
      <c r="AC204" s="265"/>
      <c r="AD204" s="219"/>
    </row>
    <row r="205" spans="1:30" ht="15" customHeight="1" thickBot="1">
      <c r="A205" s="265" t="s">
        <v>4117</v>
      </c>
      <c r="B205" s="265" t="s">
        <v>4117</v>
      </c>
      <c r="C205" s="274" t="s">
        <v>15373</v>
      </c>
      <c r="D205" s="274" t="s">
        <v>15374</v>
      </c>
      <c r="E205" s="274" t="s">
        <v>14958</v>
      </c>
      <c r="F205" s="343">
        <v>103470441</v>
      </c>
      <c r="G205" s="344">
        <v>758701377</v>
      </c>
      <c r="H205" s="274" t="s">
        <v>15375</v>
      </c>
      <c r="I205" s="274" t="s">
        <v>15376</v>
      </c>
      <c r="J205" s="274" t="s">
        <v>4168</v>
      </c>
      <c r="K205" s="274" t="s">
        <v>4141</v>
      </c>
      <c r="L205" s="274" t="s">
        <v>4182</v>
      </c>
      <c r="M205" s="345" t="s">
        <v>15377</v>
      </c>
      <c r="N205" s="345">
        <v>2150057418</v>
      </c>
      <c r="O205" s="310">
        <v>46014</v>
      </c>
      <c r="P205" s="274"/>
      <c r="Q205" s="310">
        <v>46020</v>
      </c>
      <c r="R205" s="265" t="s">
        <v>33</v>
      </c>
      <c r="S205" s="274">
        <v>0</v>
      </c>
      <c r="T205" s="274">
        <v>1</v>
      </c>
      <c r="U205" s="271">
        <v>46029</v>
      </c>
      <c r="V205" s="265" t="s">
        <v>36</v>
      </c>
      <c r="W205" s="274">
        <v>200</v>
      </c>
      <c r="X205" s="265" t="s">
        <v>37</v>
      </c>
      <c r="Y205" s="239" t="s">
        <v>14948</v>
      </c>
      <c r="Z205" s="239"/>
      <c r="AA205" s="264" t="s">
        <v>1846</v>
      </c>
      <c r="AB205" s="265" t="s">
        <v>34</v>
      </c>
      <c r="AC205" s="265"/>
      <c r="AD205" s="219"/>
    </row>
    <row r="206" spans="1:30" ht="15" customHeight="1" thickBot="1">
      <c r="A206" s="265" t="s">
        <v>4117</v>
      </c>
      <c r="B206" s="265" t="s">
        <v>4117</v>
      </c>
      <c r="C206" s="274" t="s">
        <v>15378</v>
      </c>
      <c r="D206" s="274" t="s">
        <v>15379</v>
      </c>
      <c r="E206" s="274" t="s">
        <v>15380</v>
      </c>
      <c r="F206" s="343">
        <v>757626210</v>
      </c>
      <c r="G206" s="344">
        <v>173999569</v>
      </c>
      <c r="H206" s="274" t="s">
        <v>15381</v>
      </c>
      <c r="I206" s="274" t="s">
        <v>15382</v>
      </c>
      <c r="J206" s="274" t="s">
        <v>4664</v>
      </c>
      <c r="K206" s="274" t="s">
        <v>2435</v>
      </c>
      <c r="L206" s="274" t="s">
        <v>15383</v>
      </c>
      <c r="M206" s="345" t="s">
        <v>15384</v>
      </c>
      <c r="N206" s="345">
        <v>2150057388</v>
      </c>
      <c r="O206" s="310">
        <v>46018</v>
      </c>
      <c r="P206" s="274"/>
      <c r="Q206" s="310">
        <v>46020</v>
      </c>
      <c r="R206" s="265" t="s">
        <v>33</v>
      </c>
      <c r="S206" s="274">
        <v>0</v>
      </c>
      <c r="T206" s="274">
        <v>0</v>
      </c>
      <c r="U206" s="271">
        <v>46029</v>
      </c>
      <c r="V206" s="265" t="s">
        <v>36</v>
      </c>
      <c r="W206" s="274">
        <v>150</v>
      </c>
      <c r="X206" s="265" t="s">
        <v>37</v>
      </c>
      <c r="Y206" s="239" t="s">
        <v>14948</v>
      </c>
      <c r="Z206" s="239"/>
      <c r="AA206" s="264" t="s">
        <v>1846</v>
      </c>
      <c r="AB206" s="265" t="s">
        <v>34</v>
      </c>
      <c r="AC206" s="265"/>
      <c r="AD206" s="219"/>
    </row>
    <row r="207" spans="1:30" ht="15" customHeight="1" thickBot="1">
      <c r="A207" s="265" t="s">
        <v>4117</v>
      </c>
      <c r="B207" s="265" t="s">
        <v>4117</v>
      </c>
      <c r="C207" s="274" t="s">
        <v>15385</v>
      </c>
      <c r="D207" s="274" t="s">
        <v>15386</v>
      </c>
      <c r="E207" s="274" t="s">
        <v>15387</v>
      </c>
      <c r="F207" s="343">
        <v>748965873</v>
      </c>
      <c r="G207" s="344">
        <v>503611254</v>
      </c>
      <c r="H207" s="274" t="s">
        <v>15388</v>
      </c>
      <c r="I207" s="274" t="s">
        <v>15389</v>
      </c>
      <c r="J207" s="274" t="s">
        <v>4664</v>
      </c>
      <c r="K207" s="274" t="s">
        <v>4141</v>
      </c>
      <c r="L207" s="274" t="s">
        <v>15000</v>
      </c>
      <c r="M207" s="345" t="s">
        <v>15390</v>
      </c>
      <c r="N207" s="345">
        <v>2150056093</v>
      </c>
      <c r="O207" s="310">
        <v>46018</v>
      </c>
      <c r="P207" s="274"/>
      <c r="Q207" s="310">
        <v>46021</v>
      </c>
      <c r="R207" s="265" t="s">
        <v>33</v>
      </c>
      <c r="S207" s="274">
        <v>0</v>
      </c>
      <c r="T207" s="274">
        <v>1</v>
      </c>
      <c r="U207" s="271">
        <v>46029</v>
      </c>
      <c r="V207" s="265" t="s">
        <v>36</v>
      </c>
      <c r="W207" s="274">
        <v>150</v>
      </c>
      <c r="X207" s="265" t="s">
        <v>37</v>
      </c>
      <c r="Y207" s="239" t="s">
        <v>14948</v>
      </c>
      <c r="Z207" s="239"/>
      <c r="AA207" s="264" t="s">
        <v>1846</v>
      </c>
      <c r="AB207" s="265" t="s">
        <v>34</v>
      </c>
      <c r="AC207" s="265"/>
      <c r="AD207" s="219"/>
    </row>
    <row r="208" spans="1:30" ht="15" customHeight="1" thickBot="1">
      <c r="A208" s="265" t="s">
        <v>4117</v>
      </c>
      <c r="B208" s="265" t="s">
        <v>4117</v>
      </c>
      <c r="C208" s="274" t="s">
        <v>15391</v>
      </c>
      <c r="D208" s="274" t="s">
        <v>15392</v>
      </c>
      <c r="E208" s="274" t="s">
        <v>15393</v>
      </c>
      <c r="F208" s="343">
        <v>749373728</v>
      </c>
      <c r="G208" s="344">
        <v>719004910</v>
      </c>
      <c r="H208" s="274" t="s">
        <v>15394</v>
      </c>
      <c r="I208" s="274" t="s">
        <v>15395</v>
      </c>
      <c r="J208" s="274" t="s">
        <v>5116</v>
      </c>
      <c r="K208" s="274" t="s">
        <v>4141</v>
      </c>
      <c r="L208" s="274" t="s">
        <v>15396</v>
      </c>
      <c r="M208" s="345" t="s">
        <v>15397</v>
      </c>
      <c r="N208" s="345">
        <v>2150055930</v>
      </c>
      <c r="O208" s="310">
        <v>46008</v>
      </c>
      <c r="P208" s="274"/>
      <c r="Q208" s="310">
        <v>46011</v>
      </c>
      <c r="R208" s="265" t="s">
        <v>33</v>
      </c>
      <c r="S208" s="274">
        <v>0</v>
      </c>
      <c r="T208" s="274">
        <v>1</v>
      </c>
      <c r="U208" s="271">
        <v>46029</v>
      </c>
      <c r="V208" s="265" t="s">
        <v>36</v>
      </c>
      <c r="W208" s="274">
        <v>200</v>
      </c>
      <c r="X208" s="265" t="s">
        <v>37</v>
      </c>
      <c r="Y208" s="239" t="s">
        <v>14948</v>
      </c>
      <c r="Z208" s="239"/>
      <c r="AA208" s="264" t="s">
        <v>1846</v>
      </c>
      <c r="AB208" s="265" t="s">
        <v>34</v>
      </c>
      <c r="AC208" s="265"/>
      <c r="AD208" s="219"/>
    </row>
    <row r="209" spans="1:30" ht="15" customHeight="1" thickBot="1">
      <c r="A209" s="265" t="s">
        <v>5333</v>
      </c>
      <c r="B209" s="265" t="s">
        <v>5333</v>
      </c>
      <c r="C209" s="266" t="s">
        <v>19336</v>
      </c>
      <c r="D209" s="267" t="s">
        <v>19337</v>
      </c>
      <c r="E209" s="266" t="s">
        <v>19338</v>
      </c>
      <c r="F209" s="266">
        <v>777391360</v>
      </c>
      <c r="G209" s="266">
        <v>799904030</v>
      </c>
      <c r="H209" s="266" t="s">
        <v>19339</v>
      </c>
      <c r="I209" s="268" t="s">
        <v>19340</v>
      </c>
      <c r="J209" s="268" t="s">
        <v>5714</v>
      </c>
      <c r="K209" s="268" t="s">
        <v>4141</v>
      </c>
      <c r="L209" s="268" t="s">
        <v>19341</v>
      </c>
      <c r="M209" s="268" t="s">
        <v>19342</v>
      </c>
      <c r="N209" s="268">
        <v>2150056843</v>
      </c>
      <c r="O209" s="269">
        <v>46027</v>
      </c>
      <c r="P209" s="268"/>
      <c r="Q209" s="269">
        <v>46028</v>
      </c>
      <c r="R209" s="265" t="s">
        <v>33</v>
      </c>
      <c r="S209" s="270">
        <v>0</v>
      </c>
      <c r="T209" s="270">
        <v>0</v>
      </c>
      <c r="U209" s="271">
        <v>46029</v>
      </c>
      <c r="V209" s="265" t="s">
        <v>36</v>
      </c>
      <c r="W209" s="272">
        <v>100</v>
      </c>
      <c r="X209" s="265" t="s">
        <v>37</v>
      </c>
      <c r="Y209" s="239" t="s">
        <v>14948</v>
      </c>
      <c r="Z209" s="239"/>
      <c r="AA209" s="346" t="s">
        <v>1846</v>
      </c>
      <c r="AB209" s="273" t="s">
        <v>34</v>
      </c>
      <c r="AC209" s="265"/>
      <c r="AD209" s="219"/>
    </row>
    <row r="210" spans="1:30" ht="15" customHeight="1" thickBot="1">
      <c r="A210" s="265" t="s">
        <v>5333</v>
      </c>
      <c r="B210" s="265" t="s">
        <v>5333</v>
      </c>
      <c r="C210" s="274" t="s">
        <v>19343</v>
      </c>
      <c r="D210" s="274" t="s">
        <v>19344</v>
      </c>
      <c r="E210" s="274" t="s">
        <v>19345</v>
      </c>
      <c r="F210" s="343">
        <v>101009576</v>
      </c>
      <c r="G210" s="344">
        <v>758109541</v>
      </c>
      <c r="H210" s="274" t="s">
        <v>19346</v>
      </c>
      <c r="I210" s="272" t="s">
        <v>19347</v>
      </c>
      <c r="J210" s="265" t="s">
        <v>5437</v>
      </c>
      <c r="K210" s="265" t="s">
        <v>4194</v>
      </c>
      <c r="L210" s="265" t="s">
        <v>6907</v>
      </c>
      <c r="M210" s="345" t="s">
        <v>19348</v>
      </c>
      <c r="N210" s="345" t="s">
        <v>19349</v>
      </c>
      <c r="O210" s="310">
        <v>45963</v>
      </c>
      <c r="P210" s="274"/>
      <c r="Q210" s="310">
        <v>45965</v>
      </c>
      <c r="R210" s="265" t="s">
        <v>1578</v>
      </c>
      <c r="S210" s="265">
        <v>0</v>
      </c>
      <c r="T210" s="265">
        <v>0</v>
      </c>
      <c r="U210" s="271">
        <v>46029</v>
      </c>
      <c r="V210" s="265" t="s">
        <v>36</v>
      </c>
      <c r="W210" s="265">
        <v>250</v>
      </c>
      <c r="X210" s="265" t="s">
        <v>37</v>
      </c>
      <c r="Y210" s="239" t="s">
        <v>14948</v>
      </c>
      <c r="Z210" s="239"/>
      <c r="AA210" s="264" t="s">
        <v>38</v>
      </c>
      <c r="AB210" s="265" t="s">
        <v>1579</v>
      </c>
      <c r="AC210" s="274" t="s">
        <v>5355</v>
      </c>
      <c r="AD210" s="219"/>
    </row>
    <row r="211" spans="1:30" ht="15" customHeight="1" thickBot="1">
      <c r="A211" s="265" t="s">
        <v>5333</v>
      </c>
      <c r="B211" s="265" t="s">
        <v>5333</v>
      </c>
      <c r="C211" s="266" t="s">
        <v>19350</v>
      </c>
      <c r="D211" s="267" t="s">
        <v>19351</v>
      </c>
      <c r="E211" s="266" t="s">
        <v>19352</v>
      </c>
      <c r="F211" s="266">
        <v>777196226</v>
      </c>
      <c r="G211" s="266">
        <v>566066078</v>
      </c>
      <c r="H211" s="266" t="s">
        <v>19353</v>
      </c>
      <c r="I211" s="268" t="s">
        <v>19354</v>
      </c>
      <c r="J211" s="268" t="s">
        <v>5418</v>
      </c>
      <c r="K211" s="268" t="s">
        <v>4124</v>
      </c>
      <c r="L211" s="268" t="s">
        <v>19355</v>
      </c>
      <c r="M211" s="268" t="s">
        <v>19356</v>
      </c>
      <c r="N211" s="268">
        <v>2150056263</v>
      </c>
      <c r="O211" s="269">
        <v>46007</v>
      </c>
      <c r="P211" s="268"/>
      <c r="Q211" s="269">
        <v>46009</v>
      </c>
      <c r="R211" s="265" t="s">
        <v>33</v>
      </c>
      <c r="S211" s="270">
        <v>0</v>
      </c>
      <c r="T211" s="270">
        <v>2</v>
      </c>
      <c r="U211" s="271">
        <v>46029</v>
      </c>
      <c r="V211" s="265" t="s">
        <v>36</v>
      </c>
      <c r="W211" s="272">
        <v>500</v>
      </c>
      <c r="X211" s="265" t="s">
        <v>37</v>
      </c>
      <c r="Y211" s="239" t="s">
        <v>14948</v>
      </c>
      <c r="Z211" s="239"/>
      <c r="AA211" s="346" t="s">
        <v>1846</v>
      </c>
      <c r="AB211" s="273" t="s">
        <v>34</v>
      </c>
      <c r="AC211" s="265"/>
      <c r="AD211" s="219"/>
    </row>
    <row r="212" spans="1:30" ht="15" customHeight="1" thickBot="1">
      <c r="A212" s="265" t="s">
        <v>5333</v>
      </c>
      <c r="B212" s="265" t="s">
        <v>5333</v>
      </c>
      <c r="C212" s="266" t="s">
        <v>19357</v>
      </c>
      <c r="D212" s="267" t="s">
        <v>19358</v>
      </c>
      <c r="E212" s="266" t="s">
        <v>19359</v>
      </c>
      <c r="F212" s="266">
        <v>546340604</v>
      </c>
      <c r="G212" s="266">
        <v>758765591</v>
      </c>
      <c r="H212" s="266" t="s">
        <v>19360</v>
      </c>
      <c r="I212" s="268" t="s">
        <v>19361</v>
      </c>
      <c r="J212" s="268" t="s">
        <v>5418</v>
      </c>
      <c r="K212" s="268" t="s">
        <v>4124</v>
      </c>
      <c r="L212" s="268" t="s">
        <v>19362</v>
      </c>
      <c r="M212" s="268" t="s">
        <v>19363</v>
      </c>
      <c r="N212" s="268">
        <v>2150055912</v>
      </c>
      <c r="O212" s="269">
        <v>46017</v>
      </c>
      <c r="P212" s="268"/>
      <c r="Q212" s="269">
        <v>46018</v>
      </c>
      <c r="R212" s="265" t="s">
        <v>33</v>
      </c>
      <c r="S212" s="270">
        <v>0</v>
      </c>
      <c r="T212" s="270">
        <v>0</v>
      </c>
      <c r="U212" s="271">
        <v>46029</v>
      </c>
      <c r="V212" s="265" t="s">
        <v>36</v>
      </c>
      <c r="W212" s="272">
        <v>150</v>
      </c>
      <c r="X212" s="265" t="s">
        <v>37</v>
      </c>
      <c r="Y212" s="239" t="s">
        <v>14948</v>
      </c>
      <c r="Z212" s="239"/>
      <c r="AA212" s="346" t="s">
        <v>1846</v>
      </c>
      <c r="AB212" s="273" t="s">
        <v>34</v>
      </c>
      <c r="AC212" s="265"/>
      <c r="AD212" s="219"/>
    </row>
    <row r="213" spans="1:30" ht="15" customHeight="1" thickBot="1">
      <c r="A213" s="265" t="s">
        <v>5333</v>
      </c>
      <c r="B213" s="265" t="s">
        <v>5333</v>
      </c>
      <c r="C213" s="266" t="s">
        <v>19364</v>
      </c>
      <c r="D213" s="267" t="s">
        <v>19365</v>
      </c>
      <c r="E213" s="266" t="s">
        <v>19366</v>
      </c>
      <c r="F213" s="266">
        <v>503061031</v>
      </c>
      <c r="G213" s="266">
        <v>787812786</v>
      </c>
      <c r="H213" s="266">
        <v>7.6825190000000001</v>
      </c>
      <c r="I213" s="268" t="s">
        <v>19367</v>
      </c>
      <c r="J213" s="268" t="s">
        <v>6839</v>
      </c>
      <c r="K213" s="268" t="s">
        <v>2435</v>
      </c>
      <c r="L213" s="268" t="s">
        <v>19368</v>
      </c>
      <c r="M213" s="268" t="s">
        <v>19369</v>
      </c>
      <c r="N213" s="268">
        <v>2150056854</v>
      </c>
      <c r="O213" s="269">
        <v>46026</v>
      </c>
      <c r="P213" s="268"/>
      <c r="Q213" s="269">
        <v>46028</v>
      </c>
      <c r="R213" s="265" t="s">
        <v>33</v>
      </c>
      <c r="S213" s="270">
        <v>0</v>
      </c>
      <c r="T213" s="270">
        <v>0</v>
      </c>
      <c r="U213" s="271">
        <v>46029</v>
      </c>
      <c r="V213" s="265" t="s">
        <v>36</v>
      </c>
      <c r="W213" s="272">
        <v>100</v>
      </c>
      <c r="X213" s="265" t="s">
        <v>37</v>
      </c>
      <c r="Y213" s="239" t="s">
        <v>14948</v>
      </c>
      <c r="Z213" s="239"/>
      <c r="AA213" s="346" t="s">
        <v>1846</v>
      </c>
      <c r="AB213" s="273" t="s">
        <v>34</v>
      </c>
      <c r="AC213" s="265"/>
      <c r="AD213" s="219"/>
    </row>
    <row r="214" spans="1:30" ht="15" customHeight="1" thickBot="1">
      <c r="A214" s="265" t="s">
        <v>5333</v>
      </c>
      <c r="B214" s="265" t="s">
        <v>5333</v>
      </c>
      <c r="C214" s="266" t="s">
        <v>19370</v>
      </c>
      <c r="D214" s="267" t="s">
        <v>19371</v>
      </c>
      <c r="E214" s="266" t="s">
        <v>6797</v>
      </c>
      <c r="F214" s="266">
        <v>747431660</v>
      </c>
      <c r="G214" s="266">
        <v>709742932</v>
      </c>
      <c r="H214" s="266" t="s">
        <v>19372</v>
      </c>
      <c r="I214" s="268" t="s">
        <v>19373</v>
      </c>
      <c r="J214" s="268" t="s">
        <v>5353</v>
      </c>
      <c r="K214" s="268" t="s">
        <v>4141</v>
      </c>
      <c r="L214" s="268" t="s">
        <v>19374</v>
      </c>
      <c r="M214" s="268" t="s">
        <v>19375</v>
      </c>
      <c r="N214" s="268">
        <v>2150056844</v>
      </c>
      <c r="O214" s="269">
        <v>46025</v>
      </c>
      <c r="P214" s="268"/>
      <c r="Q214" s="269">
        <v>46027</v>
      </c>
      <c r="R214" s="265" t="s">
        <v>33</v>
      </c>
      <c r="S214" s="270">
        <v>0</v>
      </c>
      <c r="T214" s="270">
        <v>0</v>
      </c>
      <c r="U214" s="271">
        <v>46029</v>
      </c>
      <c r="V214" s="265" t="s">
        <v>36</v>
      </c>
      <c r="W214" s="272">
        <v>100</v>
      </c>
      <c r="X214" s="265" t="s">
        <v>37</v>
      </c>
      <c r="Y214" s="239" t="s">
        <v>14948</v>
      </c>
      <c r="Z214" s="239"/>
      <c r="AA214" s="346" t="s">
        <v>1846</v>
      </c>
      <c r="AB214" s="273" t="s">
        <v>34</v>
      </c>
      <c r="AC214" s="265"/>
      <c r="AD214" s="219"/>
    </row>
    <row r="215" spans="1:30" ht="15" customHeight="1" thickBot="1">
      <c r="A215" s="265" t="s">
        <v>5333</v>
      </c>
      <c r="B215" s="265" t="s">
        <v>5333</v>
      </c>
      <c r="C215" s="266" t="s">
        <v>19376</v>
      </c>
      <c r="D215" s="267" t="s">
        <v>19377</v>
      </c>
      <c r="E215" s="266" t="s">
        <v>6006</v>
      </c>
      <c r="F215" s="266">
        <v>142662204</v>
      </c>
      <c r="G215" s="266">
        <v>505067293</v>
      </c>
      <c r="H215" s="266" t="s">
        <v>19378</v>
      </c>
      <c r="I215" s="268">
        <v>-5.0746700000000002</v>
      </c>
      <c r="J215" s="268" t="s">
        <v>5640</v>
      </c>
      <c r="K215" s="268" t="s">
        <v>4141</v>
      </c>
      <c r="L215" s="268" t="s">
        <v>19379</v>
      </c>
      <c r="M215" s="268" t="s">
        <v>19380</v>
      </c>
      <c r="N215" s="268">
        <v>2150056853</v>
      </c>
      <c r="O215" s="269">
        <v>45999</v>
      </c>
      <c r="P215" s="268"/>
      <c r="Q215" s="269">
        <v>46001</v>
      </c>
      <c r="R215" s="265" t="s">
        <v>33</v>
      </c>
      <c r="S215" s="270">
        <v>0</v>
      </c>
      <c r="T215" s="270">
        <v>0</v>
      </c>
      <c r="U215" s="271">
        <v>46029</v>
      </c>
      <c r="V215" s="265" t="s">
        <v>36</v>
      </c>
      <c r="W215" s="272">
        <v>300</v>
      </c>
      <c r="X215" s="265" t="s">
        <v>37</v>
      </c>
      <c r="Y215" s="239" t="s">
        <v>14948</v>
      </c>
      <c r="Z215" s="239"/>
      <c r="AA215" s="346" t="s">
        <v>1846</v>
      </c>
      <c r="AB215" s="273" t="s">
        <v>34</v>
      </c>
      <c r="AC215" s="265"/>
      <c r="AD215" s="219"/>
    </row>
    <row r="216" spans="1:30" ht="15" customHeight="1" thickBot="1">
      <c r="A216" s="265" t="s">
        <v>5333</v>
      </c>
      <c r="B216" s="265" t="s">
        <v>5333</v>
      </c>
      <c r="C216" s="266" t="s">
        <v>19381</v>
      </c>
      <c r="D216" s="267" t="s">
        <v>19382</v>
      </c>
      <c r="E216" s="266" t="s">
        <v>7027</v>
      </c>
      <c r="F216" s="266">
        <v>747245967</v>
      </c>
      <c r="G216" s="266">
        <v>747116796</v>
      </c>
      <c r="H216" s="266" t="s">
        <v>19383</v>
      </c>
      <c r="I216" s="268" t="s">
        <v>19384</v>
      </c>
      <c r="J216" s="268" t="s">
        <v>6839</v>
      </c>
      <c r="K216" s="268" t="s">
        <v>4141</v>
      </c>
      <c r="L216" s="268" t="s">
        <v>19385</v>
      </c>
      <c r="M216" s="268" t="s">
        <v>19386</v>
      </c>
      <c r="N216" s="268">
        <v>2150056840</v>
      </c>
      <c r="O216" s="269">
        <v>46026</v>
      </c>
      <c r="P216" s="268"/>
      <c r="Q216" s="269">
        <v>46028</v>
      </c>
      <c r="R216" s="265" t="s">
        <v>33</v>
      </c>
      <c r="S216" s="270">
        <v>0</v>
      </c>
      <c r="T216" s="270">
        <v>0</v>
      </c>
      <c r="U216" s="271">
        <v>46029</v>
      </c>
      <c r="V216" s="265" t="s">
        <v>36</v>
      </c>
      <c r="W216" s="272">
        <v>300</v>
      </c>
      <c r="X216" s="265" t="s">
        <v>37</v>
      </c>
      <c r="Y216" s="239" t="s">
        <v>14948</v>
      </c>
      <c r="Z216" s="239"/>
      <c r="AA216" s="346" t="s">
        <v>1846</v>
      </c>
      <c r="AB216" s="273" t="s">
        <v>34</v>
      </c>
      <c r="AC216" s="265"/>
      <c r="AD216" s="219"/>
    </row>
    <row r="217" spans="1:30" ht="15" customHeight="1" thickBot="1">
      <c r="A217" s="265" t="s">
        <v>5333</v>
      </c>
      <c r="B217" s="265" t="s">
        <v>5333</v>
      </c>
      <c r="C217" s="266" t="s">
        <v>19387</v>
      </c>
      <c r="D217" s="267" t="s">
        <v>19388</v>
      </c>
      <c r="E217" s="266" t="s">
        <v>6056</v>
      </c>
      <c r="F217" s="266">
        <v>101703111</v>
      </c>
      <c r="G217" s="266" t="s">
        <v>19389</v>
      </c>
      <c r="H217" s="266" t="s">
        <v>7546</v>
      </c>
      <c r="I217" s="268" t="s">
        <v>7547</v>
      </c>
      <c r="J217" s="268" t="s">
        <v>6839</v>
      </c>
      <c r="K217" s="268" t="s">
        <v>2435</v>
      </c>
      <c r="L217" s="268" t="s">
        <v>19390</v>
      </c>
      <c r="M217" s="268" t="s">
        <v>19391</v>
      </c>
      <c r="N217" s="268">
        <v>2150056130</v>
      </c>
      <c r="O217" s="269"/>
      <c r="P217" s="268"/>
      <c r="Q217" s="269"/>
      <c r="R217" s="265" t="s">
        <v>33</v>
      </c>
      <c r="S217" s="270">
        <v>0</v>
      </c>
      <c r="T217" s="270">
        <v>0</v>
      </c>
      <c r="U217" s="271">
        <v>46029</v>
      </c>
      <c r="V217" s="265" t="s">
        <v>36</v>
      </c>
      <c r="W217" s="272">
        <v>100</v>
      </c>
      <c r="X217" s="265" t="s">
        <v>37</v>
      </c>
      <c r="Y217" s="239" t="s">
        <v>14948</v>
      </c>
      <c r="Z217" s="239"/>
      <c r="AA217" s="346" t="s">
        <v>1846</v>
      </c>
      <c r="AB217" s="273" t="s">
        <v>34</v>
      </c>
      <c r="AC217" s="265"/>
      <c r="AD217" s="219"/>
    </row>
    <row r="218" spans="1:30" ht="15" customHeight="1" thickBot="1">
      <c r="A218" s="265" t="s">
        <v>5333</v>
      </c>
      <c r="B218" s="265" t="s">
        <v>5333</v>
      </c>
      <c r="C218" s="266" t="s">
        <v>19392</v>
      </c>
      <c r="D218" s="267" t="s">
        <v>19393</v>
      </c>
      <c r="E218" s="266" t="s">
        <v>19394</v>
      </c>
      <c r="F218" s="266">
        <v>709990444</v>
      </c>
      <c r="G218" s="266">
        <v>500452884</v>
      </c>
      <c r="H218" s="266" t="s">
        <v>19395</v>
      </c>
      <c r="I218" s="268" t="s">
        <v>19396</v>
      </c>
      <c r="J218" s="268" t="s">
        <v>5437</v>
      </c>
      <c r="K218" s="268" t="s">
        <v>4194</v>
      </c>
      <c r="L218" s="268" t="s">
        <v>6907</v>
      </c>
      <c r="M218" s="268" t="s">
        <v>19397</v>
      </c>
      <c r="N218" s="268">
        <v>2150056856</v>
      </c>
      <c r="O218" s="269">
        <v>46027</v>
      </c>
      <c r="P218" s="268"/>
      <c r="Q218" s="269">
        <v>46028</v>
      </c>
      <c r="R218" s="265" t="s">
        <v>33</v>
      </c>
      <c r="S218" s="270">
        <v>0</v>
      </c>
      <c r="T218" s="270">
        <v>0</v>
      </c>
      <c r="U218" s="271">
        <v>46029</v>
      </c>
      <c r="V218" s="265" t="s">
        <v>36</v>
      </c>
      <c r="W218" s="272">
        <v>200</v>
      </c>
      <c r="X218" s="265" t="s">
        <v>37</v>
      </c>
      <c r="Y218" s="239" t="s">
        <v>14948</v>
      </c>
      <c r="Z218" s="239"/>
      <c r="AA218" s="346" t="s">
        <v>1846</v>
      </c>
      <c r="AB218" s="273" t="s">
        <v>34</v>
      </c>
      <c r="AC218" s="265"/>
      <c r="AD218" s="219"/>
    </row>
    <row r="219" spans="1:30" ht="15" customHeight="1" thickBot="1">
      <c r="A219" s="265" t="s">
        <v>5333</v>
      </c>
      <c r="B219" s="265" t="s">
        <v>5333</v>
      </c>
      <c r="C219" s="266" t="s">
        <v>19398</v>
      </c>
      <c r="D219" s="267" t="s">
        <v>19399</v>
      </c>
      <c r="E219" s="266" t="s">
        <v>19400</v>
      </c>
      <c r="F219" s="266">
        <v>758142153</v>
      </c>
      <c r="G219" s="266">
        <v>769073335</v>
      </c>
      <c r="H219" s="266" t="s">
        <v>19401</v>
      </c>
      <c r="I219" s="268" t="s">
        <v>19402</v>
      </c>
      <c r="J219" s="268" t="s">
        <v>5801</v>
      </c>
      <c r="K219" s="268" t="s">
        <v>4194</v>
      </c>
      <c r="L219" s="268" t="s">
        <v>7932</v>
      </c>
      <c r="M219" s="268" t="s">
        <v>19403</v>
      </c>
      <c r="N219" s="268">
        <v>2150056858</v>
      </c>
      <c r="O219" s="269">
        <v>46027</v>
      </c>
      <c r="P219" s="268"/>
      <c r="Q219" s="269">
        <v>46028</v>
      </c>
      <c r="R219" s="265" t="s">
        <v>33</v>
      </c>
      <c r="S219" s="270">
        <v>0</v>
      </c>
      <c r="T219" s="270">
        <v>0</v>
      </c>
      <c r="U219" s="271">
        <v>46029</v>
      </c>
      <c r="V219" s="265" t="s">
        <v>36</v>
      </c>
      <c r="W219" s="272">
        <v>50</v>
      </c>
      <c r="X219" s="265" t="s">
        <v>37</v>
      </c>
      <c r="Y219" s="239" t="s">
        <v>14948</v>
      </c>
      <c r="Z219" s="239"/>
      <c r="AA219" s="346" t="s">
        <v>1846</v>
      </c>
      <c r="AB219" s="273" t="s">
        <v>34</v>
      </c>
      <c r="AC219" s="265"/>
      <c r="AD219" s="219"/>
    </row>
    <row r="220" spans="1:30" ht="15" customHeight="1" thickBot="1">
      <c r="A220" s="265" t="s">
        <v>5333</v>
      </c>
      <c r="B220" s="265" t="s">
        <v>5333</v>
      </c>
      <c r="C220" s="266" t="s">
        <v>19404</v>
      </c>
      <c r="D220" s="267" t="s">
        <v>19405</v>
      </c>
      <c r="E220" s="266" t="s">
        <v>5502</v>
      </c>
      <c r="F220" s="266">
        <v>749265752</v>
      </c>
      <c r="G220" s="266">
        <v>504519812</v>
      </c>
      <c r="H220" s="266" t="s">
        <v>19406</v>
      </c>
      <c r="I220" s="268" t="s">
        <v>19407</v>
      </c>
      <c r="J220" s="268" t="s">
        <v>5640</v>
      </c>
      <c r="K220" s="268" t="s">
        <v>4141</v>
      </c>
      <c r="L220" s="268" t="s">
        <v>19408</v>
      </c>
      <c r="M220" s="268" t="s">
        <v>19409</v>
      </c>
      <c r="N220" s="268">
        <v>2150056845</v>
      </c>
      <c r="O220" s="269">
        <v>46024</v>
      </c>
      <c r="P220" s="268"/>
      <c r="Q220" s="269">
        <v>46025</v>
      </c>
      <c r="R220" s="265" t="s">
        <v>33</v>
      </c>
      <c r="S220" s="270">
        <v>0</v>
      </c>
      <c r="T220" s="270">
        <v>0</v>
      </c>
      <c r="U220" s="271">
        <v>46029</v>
      </c>
      <c r="V220" s="265" t="s">
        <v>36</v>
      </c>
      <c r="W220" s="272">
        <v>150</v>
      </c>
      <c r="X220" s="265" t="s">
        <v>37</v>
      </c>
      <c r="Y220" s="239" t="s">
        <v>14948</v>
      </c>
      <c r="Z220" s="239"/>
      <c r="AA220" s="346" t="s">
        <v>1846</v>
      </c>
      <c r="AB220" s="273" t="s">
        <v>34</v>
      </c>
      <c r="AC220" s="265"/>
      <c r="AD220" s="219"/>
    </row>
    <row r="221" spans="1:30" ht="15" customHeight="1" thickBot="1">
      <c r="A221" s="265" t="s">
        <v>5333</v>
      </c>
      <c r="B221" s="265" t="s">
        <v>5333</v>
      </c>
      <c r="C221" s="266" t="s">
        <v>19410</v>
      </c>
      <c r="D221" s="267" t="s">
        <v>19411</v>
      </c>
      <c r="E221" s="266" t="s">
        <v>19412</v>
      </c>
      <c r="F221" s="266">
        <v>712244389</v>
      </c>
      <c r="G221" s="266">
        <v>554807283</v>
      </c>
      <c r="H221" s="266" t="s">
        <v>19413</v>
      </c>
      <c r="I221" s="268" t="s">
        <v>19414</v>
      </c>
      <c r="J221" s="268" t="s">
        <v>5418</v>
      </c>
      <c r="K221" s="268" t="s">
        <v>2435</v>
      </c>
      <c r="L221" s="268" t="s">
        <v>19415</v>
      </c>
      <c r="M221" s="268" t="s">
        <v>19416</v>
      </c>
      <c r="N221" s="268">
        <v>2150056839</v>
      </c>
      <c r="O221" s="269">
        <v>46024</v>
      </c>
      <c r="P221" s="268"/>
      <c r="Q221" s="269">
        <v>46025</v>
      </c>
      <c r="R221" s="265" t="s">
        <v>33</v>
      </c>
      <c r="S221" s="270">
        <v>0</v>
      </c>
      <c r="T221" s="270">
        <v>0</v>
      </c>
      <c r="U221" s="271">
        <v>46029</v>
      </c>
      <c r="V221" s="265" t="s">
        <v>36</v>
      </c>
      <c r="W221" s="272">
        <v>100</v>
      </c>
      <c r="X221" s="265" t="s">
        <v>37</v>
      </c>
      <c r="Y221" s="239" t="s">
        <v>14948</v>
      </c>
      <c r="Z221" s="239"/>
      <c r="AA221" s="346" t="s">
        <v>1846</v>
      </c>
      <c r="AB221" s="273" t="s">
        <v>34</v>
      </c>
      <c r="AC221" s="265"/>
      <c r="AD221" s="219"/>
    </row>
    <row r="222" spans="1:30" ht="15" customHeight="1" thickBot="1">
      <c r="A222" s="265" t="s">
        <v>5333</v>
      </c>
      <c r="B222" s="265" t="s">
        <v>5333</v>
      </c>
      <c r="C222" s="266" t="s">
        <v>19417</v>
      </c>
      <c r="D222" s="267" t="s">
        <v>19418</v>
      </c>
      <c r="E222" s="266" t="s">
        <v>19419</v>
      </c>
      <c r="F222" s="266">
        <v>747812974</v>
      </c>
      <c r="G222" s="266">
        <v>57404286</v>
      </c>
      <c r="H222" s="266" t="s">
        <v>19420</v>
      </c>
      <c r="I222" s="268" t="s">
        <v>19421</v>
      </c>
      <c r="J222" s="268" t="s">
        <v>5640</v>
      </c>
      <c r="K222" s="268" t="s">
        <v>4141</v>
      </c>
      <c r="L222" s="268" t="s">
        <v>19422</v>
      </c>
      <c r="M222" s="268" t="s">
        <v>19423</v>
      </c>
      <c r="N222" s="268">
        <v>2150055905</v>
      </c>
      <c r="O222" s="269">
        <v>46021</v>
      </c>
      <c r="P222" s="268"/>
      <c r="Q222" s="269">
        <v>46022</v>
      </c>
      <c r="R222" s="265" t="s">
        <v>33</v>
      </c>
      <c r="S222" s="270">
        <v>0</v>
      </c>
      <c r="T222" s="270">
        <v>1</v>
      </c>
      <c r="U222" s="271">
        <v>46029</v>
      </c>
      <c r="V222" s="265" t="s">
        <v>36</v>
      </c>
      <c r="W222" s="272">
        <v>500</v>
      </c>
      <c r="X222" s="265" t="s">
        <v>37</v>
      </c>
      <c r="Y222" s="239" t="s">
        <v>14948</v>
      </c>
      <c r="Z222" s="239"/>
      <c r="AA222" s="346" t="s">
        <v>1846</v>
      </c>
      <c r="AB222" s="273" t="s">
        <v>34</v>
      </c>
      <c r="AC222" s="265"/>
      <c r="AD222" s="219"/>
    </row>
    <row r="223" spans="1:30" ht="15" customHeight="1" thickBot="1">
      <c r="A223" s="266" t="s">
        <v>8280</v>
      </c>
      <c r="B223" s="266" t="s">
        <v>8280</v>
      </c>
      <c r="C223" s="266" t="s">
        <v>21425</v>
      </c>
      <c r="D223" s="267" t="s">
        <v>21426</v>
      </c>
      <c r="E223" s="267" t="s">
        <v>21427</v>
      </c>
      <c r="F223" s="266">
        <v>757941179</v>
      </c>
      <c r="G223" s="266">
        <v>747966232</v>
      </c>
      <c r="H223" s="266" t="s">
        <v>21428</v>
      </c>
      <c r="I223" s="268" t="s">
        <v>21429</v>
      </c>
      <c r="J223" s="268" t="s">
        <v>8367</v>
      </c>
      <c r="K223" s="268" t="s">
        <v>4141</v>
      </c>
      <c r="L223" s="311" t="s">
        <v>21430</v>
      </c>
      <c r="M223" s="268" t="s">
        <v>21431</v>
      </c>
      <c r="N223" s="268">
        <v>2150057354</v>
      </c>
      <c r="O223" s="269">
        <v>46009</v>
      </c>
      <c r="P223" s="268"/>
      <c r="Q223" s="269">
        <v>46010</v>
      </c>
      <c r="R223" s="265" t="s">
        <v>33</v>
      </c>
      <c r="S223" s="268">
        <v>0</v>
      </c>
      <c r="T223" s="268">
        <v>0</v>
      </c>
      <c r="U223" s="271">
        <v>46029</v>
      </c>
      <c r="V223" s="265" t="s">
        <v>36</v>
      </c>
      <c r="W223" s="274">
        <v>150</v>
      </c>
      <c r="X223" s="265" t="s">
        <v>37</v>
      </c>
      <c r="Y223" s="239" t="s">
        <v>14948</v>
      </c>
      <c r="Z223" s="239"/>
      <c r="AA223" s="264" t="s">
        <v>1846</v>
      </c>
      <c r="AB223" s="265" t="s">
        <v>34</v>
      </c>
      <c r="AC223" s="218"/>
      <c r="AD223" s="219"/>
    </row>
    <row r="224" spans="1:30" ht="15" customHeight="1" thickBot="1">
      <c r="A224" s="266" t="s">
        <v>8280</v>
      </c>
      <c r="B224" s="266" t="s">
        <v>8280</v>
      </c>
      <c r="C224" s="266" t="s">
        <v>21432</v>
      </c>
      <c r="D224" s="267" t="s">
        <v>21433</v>
      </c>
      <c r="E224" s="267" t="s">
        <v>8387</v>
      </c>
      <c r="F224" s="266">
        <v>758382053</v>
      </c>
      <c r="G224" s="266">
        <v>151040035</v>
      </c>
      <c r="H224" s="266" t="s">
        <v>21434</v>
      </c>
      <c r="I224" s="268" t="s">
        <v>21435</v>
      </c>
      <c r="J224" s="268" t="s">
        <v>8367</v>
      </c>
      <c r="K224" s="268" t="s">
        <v>2435</v>
      </c>
      <c r="L224" s="311" t="s">
        <v>21436</v>
      </c>
      <c r="M224" s="268" t="s">
        <v>21437</v>
      </c>
      <c r="N224" s="268">
        <v>2150057364</v>
      </c>
      <c r="O224" s="269">
        <v>46021</v>
      </c>
      <c r="P224" s="268"/>
      <c r="Q224" s="269">
        <v>46022</v>
      </c>
      <c r="R224" s="265" t="s">
        <v>33</v>
      </c>
      <c r="S224" s="268">
        <v>0</v>
      </c>
      <c r="T224" s="268">
        <v>0</v>
      </c>
      <c r="U224" s="271">
        <v>46029</v>
      </c>
      <c r="V224" s="265" t="s">
        <v>36</v>
      </c>
      <c r="W224" s="274">
        <v>150</v>
      </c>
      <c r="X224" s="265" t="s">
        <v>37</v>
      </c>
      <c r="Y224" s="239" t="s">
        <v>14948</v>
      </c>
      <c r="Z224" s="239"/>
      <c r="AA224" s="264" t="s">
        <v>1846</v>
      </c>
      <c r="AB224" s="265" t="s">
        <v>34</v>
      </c>
      <c r="AC224" s="218"/>
      <c r="AD224" s="219"/>
    </row>
    <row r="225" spans="1:31" ht="15" customHeight="1" thickBot="1">
      <c r="A225" s="266" t="s">
        <v>8280</v>
      </c>
      <c r="B225" s="266" t="s">
        <v>8280</v>
      </c>
      <c r="C225" s="266" t="s">
        <v>21438</v>
      </c>
      <c r="D225" s="267" t="s">
        <v>21439</v>
      </c>
      <c r="E225" s="267" t="s">
        <v>21440</v>
      </c>
      <c r="F225" s="266">
        <v>101910125</v>
      </c>
      <c r="G225" s="266">
        <v>758100828</v>
      </c>
      <c r="H225" s="266" t="s">
        <v>21441</v>
      </c>
      <c r="I225" s="268">
        <v>-50945697</v>
      </c>
      <c r="J225" s="268" t="s">
        <v>8367</v>
      </c>
      <c r="K225" s="268" t="s">
        <v>2435</v>
      </c>
      <c r="L225" s="311" t="s">
        <v>21442</v>
      </c>
      <c r="M225" s="268" t="s">
        <v>21443</v>
      </c>
      <c r="N225" s="268">
        <v>2150057362</v>
      </c>
      <c r="O225" s="269">
        <v>46028</v>
      </c>
      <c r="P225" s="268"/>
      <c r="Q225" s="269">
        <v>46028</v>
      </c>
      <c r="R225" s="265" t="s">
        <v>33</v>
      </c>
      <c r="S225" s="268">
        <v>0</v>
      </c>
      <c r="T225" s="268">
        <v>0</v>
      </c>
      <c r="U225" s="271">
        <v>46029</v>
      </c>
      <c r="V225" s="265" t="s">
        <v>36</v>
      </c>
      <c r="W225" s="274">
        <v>150</v>
      </c>
      <c r="X225" s="265" t="s">
        <v>37</v>
      </c>
      <c r="Y225" s="239" t="s">
        <v>14948</v>
      </c>
      <c r="Z225" s="239"/>
      <c r="AA225" s="264" t="s">
        <v>1846</v>
      </c>
      <c r="AB225" s="265" t="s">
        <v>34</v>
      </c>
      <c r="AC225" s="218"/>
      <c r="AD225" s="219"/>
    </row>
    <row r="226" spans="1:31" ht="15" customHeight="1" thickBot="1">
      <c r="A226" s="266" t="s">
        <v>8280</v>
      </c>
      <c r="B226" s="266" t="s">
        <v>8280</v>
      </c>
      <c r="C226" s="266" t="s">
        <v>21444</v>
      </c>
      <c r="D226" s="267" t="s">
        <v>21445</v>
      </c>
      <c r="E226" s="267" t="s">
        <v>21446</v>
      </c>
      <c r="F226" s="266">
        <v>747372562</v>
      </c>
      <c r="G226" s="266">
        <v>777190179</v>
      </c>
      <c r="H226" s="266" t="s">
        <v>21447</v>
      </c>
      <c r="I226" s="268" t="s">
        <v>21346</v>
      </c>
      <c r="J226" s="268" t="s">
        <v>8367</v>
      </c>
      <c r="K226" s="268" t="s">
        <v>2435</v>
      </c>
      <c r="L226" s="311" t="s">
        <v>21448</v>
      </c>
      <c r="M226" s="268" t="s">
        <v>21449</v>
      </c>
      <c r="N226" s="268">
        <v>2150057359</v>
      </c>
      <c r="O226" s="269">
        <v>46028</v>
      </c>
      <c r="P226" s="268"/>
      <c r="Q226" s="269">
        <v>46029</v>
      </c>
      <c r="R226" s="265" t="s">
        <v>33</v>
      </c>
      <c r="S226" s="268">
        <v>0</v>
      </c>
      <c r="T226" s="268">
        <v>0</v>
      </c>
      <c r="U226" s="271">
        <v>46029</v>
      </c>
      <c r="V226" s="265" t="s">
        <v>36</v>
      </c>
      <c r="W226" s="274">
        <v>100</v>
      </c>
      <c r="X226" s="265" t="s">
        <v>37</v>
      </c>
      <c r="Y226" s="239" t="s">
        <v>14948</v>
      </c>
      <c r="Z226" s="239"/>
      <c r="AA226" s="264" t="s">
        <v>3855</v>
      </c>
      <c r="AB226" s="265" t="s">
        <v>34</v>
      </c>
      <c r="AC226" s="218"/>
      <c r="AD226" s="219"/>
    </row>
    <row r="227" spans="1:31" ht="15" customHeight="1" thickBot="1">
      <c r="A227" s="394" t="s">
        <v>24</v>
      </c>
      <c r="B227" s="394" t="s">
        <v>61</v>
      </c>
      <c r="C227" s="395" t="s">
        <v>9933</v>
      </c>
      <c r="D227" s="395" t="s">
        <v>9934</v>
      </c>
      <c r="E227" s="395" t="s">
        <v>9935</v>
      </c>
      <c r="F227" s="395">
        <v>576146073</v>
      </c>
      <c r="G227" s="395">
        <v>747392324</v>
      </c>
      <c r="H227" s="394">
        <v>5.4158160000000004</v>
      </c>
      <c r="I227" s="394">
        <v>-3.9896370000000001</v>
      </c>
      <c r="J227" s="395" t="s">
        <v>1357</v>
      </c>
      <c r="K227" s="394" t="s">
        <v>175</v>
      </c>
      <c r="L227" s="394" t="s">
        <v>9936</v>
      </c>
      <c r="M227" s="394" t="s">
        <v>9937</v>
      </c>
      <c r="N227" s="394">
        <v>2150049483</v>
      </c>
      <c r="O227" s="396">
        <v>46024</v>
      </c>
      <c r="P227" s="394"/>
      <c r="Q227" s="396">
        <v>46025</v>
      </c>
      <c r="R227" s="394" t="s">
        <v>33</v>
      </c>
      <c r="S227" s="394"/>
      <c r="T227" s="394"/>
      <c r="U227" s="397">
        <v>46030</v>
      </c>
      <c r="V227" s="394" t="s">
        <v>36</v>
      </c>
      <c r="W227" s="394">
        <v>100</v>
      </c>
      <c r="X227" s="394" t="s">
        <v>37</v>
      </c>
      <c r="Y227" s="398"/>
      <c r="Z227" s="398"/>
      <c r="AA227" s="399" t="s">
        <v>9189</v>
      </c>
      <c r="AB227" s="394" t="s">
        <v>34</v>
      </c>
      <c r="AC227" s="394" t="s">
        <v>9938</v>
      </c>
      <c r="AD227" s="400"/>
      <c r="AE227" s="250"/>
    </row>
    <row r="228" spans="1:31" ht="15" customHeight="1" thickBot="1">
      <c r="A228" s="401" t="s">
        <v>24</v>
      </c>
      <c r="B228" s="401" t="s">
        <v>1085</v>
      </c>
      <c r="C228" s="395" t="s">
        <v>9939</v>
      </c>
      <c r="D228" s="402" t="s">
        <v>9940</v>
      </c>
      <c r="E228" s="395" t="s">
        <v>9941</v>
      </c>
      <c r="F228" s="395">
        <v>768012000</v>
      </c>
      <c r="G228" s="395">
        <v>576433808</v>
      </c>
      <c r="H228" s="401">
        <v>5.4334069999999999</v>
      </c>
      <c r="I228" s="401">
        <v>-3.9916420000000001</v>
      </c>
      <c r="J228" s="395" t="s">
        <v>1164</v>
      </c>
      <c r="K228" s="401" t="s">
        <v>1912</v>
      </c>
      <c r="L228" s="401" t="s">
        <v>9942</v>
      </c>
      <c r="M228" s="394" t="s">
        <v>9943</v>
      </c>
      <c r="N228" s="394">
        <v>2150056747</v>
      </c>
      <c r="O228" s="396">
        <v>46024</v>
      </c>
      <c r="P228" s="401"/>
      <c r="Q228" s="396">
        <v>46025</v>
      </c>
      <c r="R228" s="394" t="s">
        <v>33</v>
      </c>
      <c r="S228" s="401"/>
      <c r="T228" s="401">
        <v>0</v>
      </c>
      <c r="U228" s="397">
        <v>46030</v>
      </c>
      <c r="V228" s="394" t="s">
        <v>36</v>
      </c>
      <c r="W228" s="401">
        <v>200</v>
      </c>
      <c r="X228" s="394" t="s">
        <v>37</v>
      </c>
      <c r="Y228" s="398"/>
      <c r="Z228" s="398"/>
      <c r="AA228" s="399" t="s">
        <v>9189</v>
      </c>
      <c r="AB228" s="394" t="s">
        <v>34</v>
      </c>
      <c r="AC228" s="401" t="s">
        <v>9944</v>
      </c>
      <c r="AD228" s="283"/>
      <c r="AE228" s="250"/>
    </row>
    <row r="229" spans="1:31" ht="15" customHeight="1" thickBot="1">
      <c r="A229" s="401" t="s">
        <v>24</v>
      </c>
      <c r="B229" s="401" t="s">
        <v>61</v>
      </c>
      <c r="C229" s="395" t="s">
        <v>9945</v>
      </c>
      <c r="D229" s="395" t="s">
        <v>9946</v>
      </c>
      <c r="E229" s="402" t="s">
        <v>1443</v>
      </c>
      <c r="F229" s="395">
        <v>777092867</v>
      </c>
      <c r="G229" s="395">
        <v>140877113</v>
      </c>
      <c r="H229" s="401">
        <v>5.3703960000000004</v>
      </c>
      <c r="I229" s="401">
        <v>-3.9481630000000001</v>
      </c>
      <c r="J229" s="395" t="s">
        <v>1292</v>
      </c>
      <c r="K229" s="401" t="s">
        <v>366</v>
      </c>
      <c r="L229" s="401" t="s">
        <v>9947</v>
      </c>
      <c r="M229" s="394" t="s">
        <v>9948</v>
      </c>
      <c r="N229" s="394">
        <v>2150056885</v>
      </c>
      <c r="O229" s="396">
        <v>46022</v>
      </c>
      <c r="P229" s="403">
        <v>54</v>
      </c>
      <c r="Q229" s="396">
        <v>46022</v>
      </c>
      <c r="R229" s="394" t="s">
        <v>33</v>
      </c>
      <c r="S229" s="401"/>
      <c r="T229" s="401">
        <v>0</v>
      </c>
      <c r="U229" s="397">
        <v>46030</v>
      </c>
      <c r="V229" s="394" t="s">
        <v>36</v>
      </c>
      <c r="W229" s="401">
        <v>200</v>
      </c>
      <c r="X229" s="394" t="s">
        <v>37</v>
      </c>
      <c r="Y229" s="398"/>
      <c r="Z229" s="398"/>
      <c r="AA229" s="399" t="s">
        <v>9189</v>
      </c>
      <c r="AB229" s="394" t="s">
        <v>34</v>
      </c>
      <c r="AC229" s="401" t="s">
        <v>9949</v>
      </c>
      <c r="AD229" s="283"/>
      <c r="AE229" s="250"/>
    </row>
    <row r="230" spans="1:31" ht="15" customHeight="1" thickBot="1">
      <c r="A230" s="401" t="s">
        <v>24</v>
      </c>
      <c r="B230" s="401" t="s">
        <v>1085</v>
      </c>
      <c r="C230" s="395" t="s">
        <v>9950</v>
      </c>
      <c r="D230" s="395" t="s">
        <v>9951</v>
      </c>
      <c r="E230" s="395" t="s">
        <v>9952</v>
      </c>
      <c r="F230" s="395">
        <v>747807924</v>
      </c>
      <c r="G230" s="395">
        <v>504393954</v>
      </c>
      <c r="H230" s="401">
        <v>5.443289</v>
      </c>
      <c r="I230" s="401">
        <v>-3.9848080000000001</v>
      </c>
      <c r="J230" s="395" t="s">
        <v>1915</v>
      </c>
      <c r="K230" s="401" t="s">
        <v>1912</v>
      </c>
      <c r="L230" s="401" t="s">
        <v>9953</v>
      </c>
      <c r="M230" s="394" t="s">
        <v>9954</v>
      </c>
      <c r="N230" s="394">
        <v>2150056528</v>
      </c>
      <c r="O230" s="396">
        <v>46015</v>
      </c>
      <c r="P230" s="401"/>
      <c r="Q230" s="396">
        <v>46028</v>
      </c>
      <c r="R230" s="394" t="s">
        <v>33</v>
      </c>
      <c r="S230" s="401"/>
      <c r="T230" s="401">
        <v>1</v>
      </c>
      <c r="U230" s="397">
        <v>46030</v>
      </c>
      <c r="V230" s="394" t="s">
        <v>36</v>
      </c>
      <c r="W230" s="401">
        <v>150</v>
      </c>
      <c r="X230" s="394" t="s">
        <v>37</v>
      </c>
      <c r="Y230" s="398"/>
      <c r="Z230" s="398"/>
      <c r="AA230" s="399" t="s">
        <v>9189</v>
      </c>
      <c r="AB230" s="394" t="s">
        <v>34</v>
      </c>
      <c r="AC230" s="401" t="s">
        <v>9955</v>
      </c>
      <c r="AD230" s="404"/>
      <c r="AE230" s="250"/>
    </row>
    <row r="231" spans="1:31" ht="15" customHeight="1">
      <c r="A231" s="401" t="s">
        <v>24</v>
      </c>
      <c r="B231" s="401" t="s">
        <v>1085</v>
      </c>
      <c r="C231" s="395" t="s">
        <v>9956</v>
      </c>
      <c r="D231" s="395" t="s">
        <v>9957</v>
      </c>
      <c r="E231" s="395" t="s">
        <v>9958</v>
      </c>
      <c r="F231" s="395">
        <v>103271615</v>
      </c>
      <c r="G231" s="395">
        <v>710521982</v>
      </c>
      <c r="H231" s="401">
        <v>5.4303970000000001</v>
      </c>
      <c r="I231" s="401">
        <v>-3.9899749999999998</v>
      </c>
      <c r="J231" s="395" t="s">
        <v>1089</v>
      </c>
      <c r="K231" s="401" t="s">
        <v>737</v>
      </c>
      <c r="L231" s="401" t="s">
        <v>9959</v>
      </c>
      <c r="M231" s="394" t="s">
        <v>9960</v>
      </c>
      <c r="N231" s="394">
        <v>2150056535</v>
      </c>
      <c r="O231" s="396">
        <v>46028</v>
      </c>
      <c r="P231" s="401"/>
      <c r="Q231" s="396">
        <v>46028</v>
      </c>
      <c r="R231" s="394" t="s">
        <v>33</v>
      </c>
      <c r="S231" s="401"/>
      <c r="T231" s="401">
        <v>0</v>
      </c>
      <c r="U231" s="397">
        <v>46030</v>
      </c>
      <c r="V231" s="394" t="s">
        <v>36</v>
      </c>
      <c r="W231" s="401">
        <v>150</v>
      </c>
      <c r="X231" s="394" t="s">
        <v>37</v>
      </c>
      <c r="Y231" s="398"/>
      <c r="Z231" s="398"/>
      <c r="AA231" s="399" t="s">
        <v>9189</v>
      </c>
      <c r="AB231" s="394" t="s">
        <v>34</v>
      </c>
      <c r="AC231" s="394" t="s">
        <v>9961</v>
      </c>
      <c r="AD231" s="405"/>
      <c r="AE231" s="250"/>
    </row>
    <row r="232" spans="1:31" ht="15" customHeight="1">
      <c r="A232" s="394" t="s">
        <v>24</v>
      </c>
      <c r="B232" s="394" t="s">
        <v>1085</v>
      </c>
      <c r="C232" s="395" t="s">
        <v>9962</v>
      </c>
      <c r="D232" s="395" t="s">
        <v>9963</v>
      </c>
      <c r="E232" s="395" t="s">
        <v>9964</v>
      </c>
      <c r="F232" s="395">
        <v>506401739</v>
      </c>
      <c r="G232" s="395">
        <v>556797488</v>
      </c>
      <c r="H232" s="394">
        <v>5.4202209999999997</v>
      </c>
      <c r="I232" s="394">
        <v>-3.991263</v>
      </c>
      <c r="J232" s="395" t="s">
        <v>1089</v>
      </c>
      <c r="K232" s="394" t="s">
        <v>737</v>
      </c>
      <c r="L232" s="394" t="s">
        <v>9965</v>
      </c>
      <c r="M232" s="394" t="s">
        <v>9966</v>
      </c>
      <c r="N232" s="394">
        <v>2150056448</v>
      </c>
      <c r="O232" s="396">
        <v>46015</v>
      </c>
      <c r="P232" s="403">
        <v>58</v>
      </c>
      <c r="Q232" s="396">
        <v>46018</v>
      </c>
      <c r="R232" s="394" t="s">
        <v>33</v>
      </c>
      <c r="S232" s="394"/>
      <c r="T232" s="394">
        <v>0</v>
      </c>
      <c r="U232" s="397">
        <v>46030</v>
      </c>
      <c r="V232" s="394" t="s">
        <v>36</v>
      </c>
      <c r="W232" s="394">
        <v>250</v>
      </c>
      <c r="X232" s="394" t="s">
        <v>37</v>
      </c>
      <c r="Y232" s="398"/>
      <c r="Z232" s="398"/>
      <c r="AA232" s="399" t="s">
        <v>9189</v>
      </c>
      <c r="AB232" s="394" t="s">
        <v>34</v>
      </c>
      <c r="AC232" s="401" t="s">
        <v>9967</v>
      </c>
      <c r="AD232" s="353"/>
      <c r="AE232" s="250"/>
    </row>
    <row r="233" spans="1:31" ht="15" customHeight="1">
      <c r="A233" s="401" t="s">
        <v>24</v>
      </c>
      <c r="B233" s="401" t="s">
        <v>1085</v>
      </c>
      <c r="C233" s="402" t="s">
        <v>9968</v>
      </c>
      <c r="D233" s="402" t="s">
        <v>9969</v>
      </c>
      <c r="E233" s="402" t="s">
        <v>9970</v>
      </c>
      <c r="F233" s="402">
        <v>575821885</v>
      </c>
      <c r="G233" s="402">
        <v>749690563</v>
      </c>
      <c r="H233" s="401">
        <v>5.4530079999999996</v>
      </c>
      <c r="I233" s="401">
        <v>-3.9797570000000002</v>
      </c>
      <c r="J233" s="402" t="s">
        <v>1824</v>
      </c>
      <c r="K233" s="401" t="s">
        <v>1912</v>
      </c>
      <c r="L233" s="401" t="s">
        <v>9971</v>
      </c>
      <c r="M233" s="394" t="s">
        <v>9972</v>
      </c>
      <c r="N233" s="394">
        <v>2150056533</v>
      </c>
      <c r="O233" s="406">
        <v>46028</v>
      </c>
      <c r="P233" s="401"/>
      <c r="Q233" s="406">
        <v>46028</v>
      </c>
      <c r="R233" s="401" t="s">
        <v>33</v>
      </c>
      <c r="S233" s="401"/>
      <c r="T233" s="401">
        <v>0</v>
      </c>
      <c r="U233" s="397">
        <v>46030</v>
      </c>
      <c r="V233" s="401" t="s">
        <v>36</v>
      </c>
      <c r="W233" s="401">
        <v>100</v>
      </c>
      <c r="X233" s="401" t="s">
        <v>37</v>
      </c>
      <c r="Y233" s="398"/>
      <c r="Z233" s="398"/>
      <c r="AA233" s="399" t="s">
        <v>9189</v>
      </c>
      <c r="AB233" s="401" t="s">
        <v>34</v>
      </c>
      <c r="AC233" s="401" t="s">
        <v>9973</v>
      </c>
      <c r="AD233" s="405"/>
      <c r="AE233" s="250"/>
    </row>
    <row r="234" spans="1:31" ht="15" customHeight="1">
      <c r="A234" s="401" t="s">
        <v>24</v>
      </c>
      <c r="B234" s="401" t="s">
        <v>1085</v>
      </c>
      <c r="C234" s="402" t="s">
        <v>9974</v>
      </c>
      <c r="D234" s="402" t="s">
        <v>9975</v>
      </c>
      <c r="E234" s="402" t="s">
        <v>9976</v>
      </c>
      <c r="F234" s="402">
        <v>707676939</v>
      </c>
      <c r="G234" s="402">
        <v>102655638</v>
      </c>
      <c r="H234" s="401">
        <v>5.4432330000000002</v>
      </c>
      <c r="I234" s="401">
        <v>-4.045077</v>
      </c>
      <c r="J234" s="402" t="s">
        <v>9742</v>
      </c>
      <c r="K234" s="401" t="s">
        <v>462</v>
      </c>
      <c r="L234" s="401" t="s">
        <v>9977</v>
      </c>
      <c r="M234" s="394" t="s">
        <v>9978</v>
      </c>
      <c r="N234" s="394">
        <v>2150049481</v>
      </c>
      <c r="O234" s="406">
        <v>46027</v>
      </c>
      <c r="P234" s="401"/>
      <c r="Q234" s="406">
        <v>46028</v>
      </c>
      <c r="R234" s="401" t="s">
        <v>33</v>
      </c>
      <c r="S234" s="401"/>
      <c r="T234" s="401">
        <v>0</v>
      </c>
      <c r="U234" s="397">
        <v>46030</v>
      </c>
      <c r="V234" s="401" t="s">
        <v>36</v>
      </c>
      <c r="W234" s="401">
        <v>100</v>
      </c>
      <c r="X234" s="401" t="s">
        <v>37</v>
      </c>
      <c r="Y234" s="398"/>
      <c r="Z234" s="398"/>
      <c r="AA234" s="399" t="s">
        <v>9189</v>
      </c>
      <c r="AB234" s="401" t="s">
        <v>34</v>
      </c>
      <c r="AC234" s="401" t="s">
        <v>9979</v>
      </c>
      <c r="AD234" s="250"/>
      <c r="AE234" s="250"/>
    </row>
    <row r="235" spans="1:31" ht="15" customHeight="1">
      <c r="A235" s="401" t="s">
        <v>24</v>
      </c>
      <c r="B235" s="401" t="s">
        <v>1085</v>
      </c>
      <c r="C235" s="402" t="s">
        <v>9980</v>
      </c>
      <c r="D235" s="402" t="s">
        <v>9981</v>
      </c>
      <c r="E235" s="402" t="s">
        <v>9982</v>
      </c>
      <c r="F235" s="402">
        <v>101546825</v>
      </c>
      <c r="G235" s="402">
        <v>757430574</v>
      </c>
      <c r="H235" s="401">
        <v>5.4243779999999999</v>
      </c>
      <c r="I235" s="401">
        <v>-4.0036750000000003</v>
      </c>
      <c r="J235" s="402" t="s">
        <v>1957</v>
      </c>
      <c r="K235" s="401" t="s">
        <v>737</v>
      </c>
      <c r="L235" s="401" t="s">
        <v>9983</v>
      </c>
      <c r="M235" s="394" t="s">
        <v>9984</v>
      </c>
      <c r="N235" s="394">
        <v>2150056532</v>
      </c>
      <c r="O235" s="406">
        <v>46028</v>
      </c>
      <c r="P235" s="401"/>
      <c r="Q235" s="406">
        <v>46028</v>
      </c>
      <c r="R235" s="401" t="s">
        <v>33</v>
      </c>
      <c r="S235" s="401"/>
      <c r="T235" s="401">
        <v>0</v>
      </c>
      <c r="U235" s="397">
        <v>46030</v>
      </c>
      <c r="V235" s="401" t="s">
        <v>36</v>
      </c>
      <c r="W235" s="401">
        <v>100</v>
      </c>
      <c r="X235" s="401" t="s">
        <v>37</v>
      </c>
      <c r="Y235" s="398"/>
      <c r="Z235" s="398"/>
      <c r="AA235" s="399" t="s">
        <v>9189</v>
      </c>
      <c r="AB235" s="401" t="s">
        <v>34</v>
      </c>
      <c r="AC235" s="401" t="s">
        <v>9985</v>
      </c>
      <c r="AD235" s="405"/>
      <c r="AE235" s="250"/>
    </row>
    <row r="236" spans="1:31" ht="15" customHeight="1">
      <c r="A236" s="394" t="s">
        <v>24</v>
      </c>
      <c r="B236" s="394" t="s">
        <v>61</v>
      </c>
      <c r="C236" s="395" t="s">
        <v>9986</v>
      </c>
      <c r="D236" s="395" t="s">
        <v>9987</v>
      </c>
      <c r="E236" s="395" t="s">
        <v>9988</v>
      </c>
      <c r="F236" s="395">
        <v>778767937</v>
      </c>
      <c r="G236" s="395">
        <v>798969765</v>
      </c>
      <c r="H236" s="394">
        <v>5.3802079999999997</v>
      </c>
      <c r="I236" s="394">
        <v>-3.9931950000000001</v>
      </c>
      <c r="J236" s="395" t="s">
        <v>1051</v>
      </c>
      <c r="K236" s="394" t="s">
        <v>195</v>
      </c>
      <c r="L236" s="394" t="s">
        <v>9989</v>
      </c>
      <c r="M236" s="394" t="s">
        <v>9990</v>
      </c>
      <c r="N236" s="394">
        <v>2150056992</v>
      </c>
      <c r="O236" s="396">
        <v>46012</v>
      </c>
      <c r="P236" s="403">
        <v>58</v>
      </c>
      <c r="Q236" s="396">
        <v>46018</v>
      </c>
      <c r="R236" s="394" t="s">
        <v>33</v>
      </c>
      <c r="S236" s="394"/>
      <c r="T236" s="394">
        <v>1</v>
      </c>
      <c r="U236" s="397">
        <v>46030</v>
      </c>
      <c r="V236" s="394" t="s">
        <v>36</v>
      </c>
      <c r="W236" s="394">
        <v>200</v>
      </c>
      <c r="X236" s="394" t="s">
        <v>37</v>
      </c>
      <c r="Y236" s="398"/>
      <c r="Z236" s="398"/>
      <c r="AA236" s="399" t="s">
        <v>9189</v>
      </c>
      <c r="AB236" s="394" t="s">
        <v>34</v>
      </c>
      <c r="AC236" s="394" t="s">
        <v>9991</v>
      </c>
      <c r="AD236" s="353"/>
      <c r="AE236" s="250"/>
    </row>
    <row r="237" spans="1:31" ht="15" customHeight="1">
      <c r="A237" s="401" t="s">
        <v>24</v>
      </c>
      <c r="B237" s="401" t="s">
        <v>1085</v>
      </c>
      <c r="C237" s="395" t="s">
        <v>9992</v>
      </c>
      <c r="D237" s="395" t="s">
        <v>9993</v>
      </c>
      <c r="E237" s="395" t="s">
        <v>1088</v>
      </c>
      <c r="F237" s="395">
        <v>153371543</v>
      </c>
      <c r="G237" s="395">
        <v>768874911</v>
      </c>
      <c r="H237" s="401">
        <v>5.4223080000000001</v>
      </c>
      <c r="I237" s="401">
        <v>-3.991603</v>
      </c>
      <c r="J237" s="395" t="s">
        <v>1252</v>
      </c>
      <c r="K237" s="401" t="s">
        <v>737</v>
      </c>
      <c r="L237" s="401" t="s">
        <v>1253</v>
      </c>
      <c r="M237" s="394" t="s">
        <v>9994</v>
      </c>
      <c r="N237" s="394">
        <v>2150056534</v>
      </c>
      <c r="O237" s="396">
        <v>46028</v>
      </c>
      <c r="P237" s="401"/>
      <c r="Q237" s="396">
        <v>46028</v>
      </c>
      <c r="R237" s="394" t="s">
        <v>33</v>
      </c>
      <c r="S237" s="401"/>
      <c r="T237" s="401">
        <v>3</v>
      </c>
      <c r="U237" s="397">
        <v>46030</v>
      </c>
      <c r="V237" s="394" t="s">
        <v>36</v>
      </c>
      <c r="W237" s="401">
        <v>200</v>
      </c>
      <c r="X237" s="394" t="s">
        <v>37</v>
      </c>
      <c r="Y237" s="398"/>
      <c r="Z237" s="398"/>
      <c r="AA237" s="399" t="s">
        <v>9189</v>
      </c>
      <c r="AB237" s="394" t="s">
        <v>34</v>
      </c>
      <c r="AC237" s="394" t="s">
        <v>9995</v>
      </c>
      <c r="AD237" s="405"/>
      <c r="AE237" s="250"/>
    </row>
    <row r="238" spans="1:31" ht="15" customHeight="1">
      <c r="A238" s="401" t="s">
        <v>24</v>
      </c>
      <c r="B238" s="401" t="s">
        <v>1085</v>
      </c>
      <c r="C238" s="395" t="s">
        <v>9996</v>
      </c>
      <c r="D238" s="395" t="s">
        <v>9997</v>
      </c>
      <c r="E238" s="395" t="s">
        <v>1437</v>
      </c>
      <c r="F238" s="395">
        <v>140706925</v>
      </c>
      <c r="G238" s="395">
        <v>545033677</v>
      </c>
      <c r="H238" s="401">
        <v>5.4225649999999996</v>
      </c>
      <c r="I238" s="401">
        <v>-4.0039369999999996</v>
      </c>
      <c r="J238" s="395" t="s">
        <v>1957</v>
      </c>
      <c r="K238" s="401" t="s">
        <v>737</v>
      </c>
      <c r="L238" s="401" t="s">
        <v>9998</v>
      </c>
      <c r="M238" s="394" t="s">
        <v>9999</v>
      </c>
      <c r="N238" s="394">
        <v>2150056531</v>
      </c>
      <c r="O238" s="396">
        <v>46027</v>
      </c>
      <c r="P238" s="401"/>
      <c r="Q238" s="396">
        <v>46028</v>
      </c>
      <c r="R238" s="394" t="s">
        <v>33</v>
      </c>
      <c r="S238" s="401"/>
      <c r="T238" s="401">
        <v>0</v>
      </c>
      <c r="U238" s="397">
        <v>46030</v>
      </c>
      <c r="V238" s="394" t="s">
        <v>36</v>
      </c>
      <c r="W238" s="401">
        <v>100</v>
      </c>
      <c r="X238" s="394" t="s">
        <v>37</v>
      </c>
      <c r="Y238" s="398"/>
      <c r="Z238" s="398"/>
      <c r="AA238" s="399" t="s">
        <v>9189</v>
      </c>
      <c r="AB238" s="394" t="s">
        <v>34</v>
      </c>
      <c r="AC238" s="394" t="s">
        <v>10000</v>
      </c>
      <c r="AD238" s="405"/>
      <c r="AE238" s="250"/>
    </row>
    <row r="239" spans="1:31" ht="15" customHeight="1">
      <c r="A239" s="401" t="s">
        <v>24</v>
      </c>
      <c r="B239" s="401" t="s">
        <v>1085</v>
      </c>
      <c r="C239" s="395" t="s">
        <v>10001</v>
      </c>
      <c r="D239" s="395" t="s">
        <v>10002</v>
      </c>
      <c r="E239" s="395" t="s">
        <v>10003</v>
      </c>
      <c r="F239" s="395">
        <v>720435936</v>
      </c>
      <c r="G239" s="395">
        <v>759976588</v>
      </c>
      <c r="H239" s="401">
        <v>5.4480659999999999</v>
      </c>
      <c r="I239" s="401">
        <v>-3.977233</v>
      </c>
      <c r="J239" s="395" t="s">
        <v>1464</v>
      </c>
      <c r="K239" s="401" t="s">
        <v>1090</v>
      </c>
      <c r="L239" s="401" t="s">
        <v>10004</v>
      </c>
      <c r="M239" s="394" t="s">
        <v>10005</v>
      </c>
      <c r="N239" s="394">
        <v>2150056538</v>
      </c>
      <c r="O239" s="396">
        <v>46028</v>
      </c>
      <c r="P239" s="401"/>
      <c r="Q239" s="396">
        <v>46028</v>
      </c>
      <c r="R239" s="394" t="s">
        <v>33</v>
      </c>
      <c r="S239" s="401"/>
      <c r="T239" s="401">
        <v>0</v>
      </c>
      <c r="U239" s="397">
        <v>46030</v>
      </c>
      <c r="V239" s="394" t="s">
        <v>36</v>
      </c>
      <c r="W239" s="401">
        <v>100</v>
      </c>
      <c r="X239" s="394" t="s">
        <v>37</v>
      </c>
      <c r="Y239" s="398"/>
      <c r="Z239" s="398"/>
      <c r="AA239" s="399" t="s">
        <v>9189</v>
      </c>
      <c r="AB239" s="394" t="s">
        <v>34</v>
      </c>
      <c r="AC239" s="401" t="s">
        <v>10006</v>
      </c>
      <c r="AD239" s="405"/>
      <c r="AE239" s="250"/>
    </row>
    <row r="240" spans="1:31" ht="15" customHeight="1">
      <c r="A240" s="394" t="s">
        <v>24</v>
      </c>
      <c r="B240" s="394" t="s">
        <v>1085</v>
      </c>
      <c r="C240" s="395" t="s">
        <v>10007</v>
      </c>
      <c r="D240" s="407" t="s">
        <v>10008</v>
      </c>
      <c r="E240" s="395" t="s">
        <v>1909</v>
      </c>
      <c r="F240" s="395">
        <v>574749691</v>
      </c>
      <c r="G240" s="395">
        <v>555583240</v>
      </c>
      <c r="H240" s="394">
        <v>5.4321289999999998</v>
      </c>
      <c r="I240" s="394">
        <v>-3.9989460000000001</v>
      </c>
      <c r="J240" s="395" t="s">
        <v>1089</v>
      </c>
      <c r="K240" s="394" t="s">
        <v>1912</v>
      </c>
      <c r="L240" s="394" t="s">
        <v>10009</v>
      </c>
      <c r="M240" s="394" t="s">
        <v>10010</v>
      </c>
      <c r="N240" s="394">
        <v>2150051092</v>
      </c>
      <c r="O240" s="396">
        <v>46006</v>
      </c>
      <c r="P240" s="403">
        <v>67</v>
      </c>
      <c r="Q240" s="396">
        <v>46009</v>
      </c>
      <c r="R240" s="394" t="s">
        <v>33</v>
      </c>
      <c r="S240" s="394"/>
      <c r="T240" s="394">
        <v>1</v>
      </c>
      <c r="U240" s="397">
        <v>46030</v>
      </c>
      <c r="V240" s="394" t="s">
        <v>36</v>
      </c>
      <c r="W240" s="394">
        <v>350</v>
      </c>
      <c r="X240" s="394" t="s">
        <v>37</v>
      </c>
      <c r="Y240" s="398"/>
      <c r="Z240" s="398"/>
      <c r="AA240" s="399" t="s">
        <v>9189</v>
      </c>
      <c r="AB240" s="394" t="s">
        <v>34</v>
      </c>
      <c r="AC240" s="394" t="s">
        <v>10011</v>
      </c>
      <c r="AD240" s="364"/>
      <c r="AE240" s="250"/>
    </row>
    <row r="241" spans="1:31" ht="15" customHeight="1">
      <c r="A241" s="401" t="s">
        <v>24</v>
      </c>
      <c r="B241" s="401" t="s">
        <v>1085</v>
      </c>
      <c r="C241" s="395" t="s">
        <v>10012</v>
      </c>
      <c r="D241" s="395" t="s">
        <v>10013</v>
      </c>
      <c r="E241" s="402" t="s">
        <v>1940</v>
      </c>
      <c r="F241" s="395">
        <v>544465215</v>
      </c>
      <c r="G241" s="395">
        <v>701071918</v>
      </c>
      <c r="H241" s="401">
        <v>5.4478020000000003</v>
      </c>
      <c r="I241" s="401">
        <v>-3.983514</v>
      </c>
      <c r="J241" s="395" t="s">
        <v>1915</v>
      </c>
      <c r="K241" s="401" t="s">
        <v>1090</v>
      </c>
      <c r="L241" s="401" t="s">
        <v>10014</v>
      </c>
      <c r="M241" s="394" t="s">
        <v>10015</v>
      </c>
      <c r="N241" s="394">
        <v>2150056742</v>
      </c>
      <c r="O241" s="396">
        <v>46022</v>
      </c>
      <c r="P241" s="403">
        <v>54</v>
      </c>
      <c r="Q241" s="396">
        <v>46022</v>
      </c>
      <c r="R241" s="394" t="s">
        <v>33</v>
      </c>
      <c r="S241" s="401"/>
      <c r="T241" s="401">
        <v>1</v>
      </c>
      <c r="U241" s="397">
        <v>46030</v>
      </c>
      <c r="V241" s="394" t="s">
        <v>36</v>
      </c>
      <c r="W241" s="401">
        <v>200</v>
      </c>
      <c r="X241" s="394" t="s">
        <v>37</v>
      </c>
      <c r="Y241" s="398"/>
      <c r="Z241" s="398"/>
      <c r="AA241" s="399" t="s">
        <v>9189</v>
      </c>
      <c r="AB241" s="394" t="s">
        <v>34</v>
      </c>
      <c r="AC241" s="394" t="s">
        <v>10016</v>
      </c>
      <c r="AD241" s="250"/>
      <c r="AE241" s="250"/>
    </row>
    <row r="242" spans="1:31" ht="15" customHeight="1">
      <c r="A242" s="401" t="s">
        <v>24</v>
      </c>
      <c r="B242" s="401" t="s">
        <v>25</v>
      </c>
      <c r="C242" s="395" t="s">
        <v>10017</v>
      </c>
      <c r="D242" s="395" t="s">
        <v>10018</v>
      </c>
      <c r="E242" s="395" t="s">
        <v>10019</v>
      </c>
      <c r="F242" s="395">
        <v>797986454</v>
      </c>
      <c r="G242" s="395">
        <v>160009993</v>
      </c>
      <c r="H242" s="401">
        <v>5.3892819999999997</v>
      </c>
      <c r="I242" s="401">
        <v>-3.8766970000000001</v>
      </c>
      <c r="J242" s="395" t="s">
        <v>287</v>
      </c>
      <c r="K242" s="401" t="s">
        <v>349</v>
      </c>
      <c r="L242" s="401" t="s">
        <v>4048</v>
      </c>
      <c r="M242" s="408" t="s">
        <v>10020</v>
      </c>
      <c r="N242" s="408">
        <v>2150056985</v>
      </c>
      <c r="O242" s="396">
        <v>46028</v>
      </c>
      <c r="P242" s="401"/>
      <c r="Q242" s="396">
        <v>46030</v>
      </c>
      <c r="R242" s="394" t="s">
        <v>33</v>
      </c>
      <c r="S242" s="401"/>
      <c r="T242" s="401">
        <v>0</v>
      </c>
      <c r="U242" s="397">
        <v>46030</v>
      </c>
      <c r="V242" s="394" t="s">
        <v>36</v>
      </c>
      <c r="W242" s="401">
        <v>100</v>
      </c>
      <c r="X242" s="394" t="s">
        <v>37</v>
      </c>
      <c r="Y242" s="398"/>
      <c r="Z242" s="398"/>
      <c r="AA242" s="399" t="s">
        <v>9189</v>
      </c>
      <c r="AB242" s="394" t="s">
        <v>34</v>
      </c>
      <c r="AC242" s="401" t="s">
        <v>10021</v>
      </c>
      <c r="AD242" s="250"/>
      <c r="AE242" s="250"/>
    </row>
    <row r="243" spans="1:31" ht="15" customHeight="1" thickBot="1">
      <c r="A243" s="401" t="s">
        <v>24</v>
      </c>
      <c r="B243" s="401" t="s">
        <v>1085</v>
      </c>
      <c r="C243" s="395" t="s">
        <v>9660</v>
      </c>
      <c r="D243" s="401" t="s">
        <v>10022</v>
      </c>
      <c r="E243" s="401" t="s">
        <v>10023</v>
      </c>
      <c r="F243" s="401">
        <v>779921025</v>
      </c>
      <c r="G243" s="401">
        <v>798062149</v>
      </c>
      <c r="H243" s="401">
        <v>5.450202</v>
      </c>
      <c r="I243" s="401">
        <v>-3.9761860000000002</v>
      </c>
      <c r="J243" s="401" t="s">
        <v>1824</v>
      </c>
      <c r="K243" s="401" t="s">
        <v>1912</v>
      </c>
      <c r="L243" s="401" t="s">
        <v>10024</v>
      </c>
      <c r="M243" s="409" t="s">
        <v>10025</v>
      </c>
      <c r="N243" s="409">
        <v>2150056578</v>
      </c>
      <c r="O243" s="401"/>
      <c r="P243" s="401"/>
      <c r="Q243" s="397">
        <v>46030</v>
      </c>
      <c r="R243" s="394" t="s">
        <v>33</v>
      </c>
      <c r="S243" s="401"/>
      <c r="T243" s="401">
        <v>0</v>
      </c>
      <c r="U243" s="397">
        <v>46030</v>
      </c>
      <c r="V243" s="394" t="s">
        <v>36</v>
      </c>
      <c r="W243" s="401">
        <v>100</v>
      </c>
      <c r="X243" s="394" t="s">
        <v>37</v>
      </c>
      <c r="Y243" s="398"/>
      <c r="Z243" s="398"/>
      <c r="AA243" s="399" t="s">
        <v>9189</v>
      </c>
      <c r="AB243" s="394" t="s">
        <v>34</v>
      </c>
      <c r="AC243" s="401" t="s">
        <v>10026</v>
      </c>
      <c r="AD243" s="250"/>
      <c r="AE243" s="250"/>
    </row>
    <row r="244" spans="1:31" ht="15" customHeight="1" thickBot="1">
      <c r="A244" s="401" t="s">
        <v>24</v>
      </c>
      <c r="B244" s="401" t="s">
        <v>1085</v>
      </c>
      <c r="C244" s="401" t="s">
        <v>10027</v>
      </c>
      <c r="D244" s="401" t="s">
        <v>10028</v>
      </c>
      <c r="E244" s="401" t="s">
        <v>10029</v>
      </c>
      <c r="F244" s="401">
        <v>709325199</v>
      </c>
      <c r="G244" s="401">
        <v>101201033</v>
      </c>
      <c r="H244" s="401">
        <v>5.429926</v>
      </c>
      <c r="I244" s="401">
        <v>-3.9935800000000001</v>
      </c>
      <c r="J244" s="401" t="s">
        <v>1089</v>
      </c>
      <c r="K244" s="401" t="s">
        <v>1138</v>
      </c>
      <c r="L244" s="401" t="s">
        <v>10030</v>
      </c>
      <c r="M244" s="394" t="s">
        <v>10031</v>
      </c>
      <c r="N244" s="394">
        <v>2150056536</v>
      </c>
      <c r="O244" s="401"/>
      <c r="P244" s="401"/>
      <c r="Q244" s="397">
        <v>45663</v>
      </c>
      <c r="R244" s="401" t="s">
        <v>33</v>
      </c>
      <c r="S244" s="401"/>
      <c r="T244" s="401">
        <v>1</v>
      </c>
      <c r="U244" s="397">
        <v>46030</v>
      </c>
      <c r="V244" s="401" t="s">
        <v>36</v>
      </c>
      <c r="W244" s="401">
        <v>200</v>
      </c>
      <c r="X244" s="401" t="s">
        <v>37</v>
      </c>
      <c r="Y244" s="398"/>
      <c r="Z244" s="398"/>
      <c r="AA244" s="399" t="s">
        <v>9189</v>
      </c>
      <c r="AB244" s="401" t="s">
        <v>34</v>
      </c>
      <c r="AC244" s="401" t="s">
        <v>10032</v>
      </c>
      <c r="AD244" s="404"/>
      <c r="AE244" s="250"/>
    </row>
    <row r="245" spans="1:31" ht="15" customHeight="1" thickBot="1">
      <c r="A245" s="401" t="s">
        <v>24</v>
      </c>
      <c r="B245" s="401" t="s">
        <v>1085</v>
      </c>
      <c r="C245" s="395" t="s">
        <v>10033</v>
      </c>
      <c r="D245" s="402" t="s">
        <v>10034</v>
      </c>
      <c r="E245" s="395" t="s">
        <v>1940</v>
      </c>
      <c r="F245" s="395">
        <v>709926717</v>
      </c>
      <c r="G245" s="395">
        <v>554779430</v>
      </c>
      <c r="H245" s="401">
        <v>5.4467910000000002</v>
      </c>
      <c r="I245" s="401">
        <v>-3.9871799999999999</v>
      </c>
      <c r="J245" s="395" t="s">
        <v>1917</v>
      </c>
      <c r="K245" s="401" t="s">
        <v>1138</v>
      </c>
      <c r="L245" s="401" t="s">
        <v>10035</v>
      </c>
      <c r="M245" s="394" t="s">
        <v>10036</v>
      </c>
      <c r="N245" s="394">
        <v>2150056754</v>
      </c>
      <c r="O245" s="396">
        <v>46024</v>
      </c>
      <c r="P245" s="401"/>
      <c r="Q245" s="396">
        <v>46027</v>
      </c>
      <c r="R245" s="394" t="s">
        <v>33</v>
      </c>
      <c r="S245" s="401"/>
      <c r="T245" s="401">
        <v>0</v>
      </c>
      <c r="U245" s="397">
        <v>46030</v>
      </c>
      <c r="V245" s="394" t="s">
        <v>36</v>
      </c>
      <c r="W245" s="401">
        <v>100</v>
      </c>
      <c r="X245" s="394" t="s">
        <v>37</v>
      </c>
      <c r="Y245" s="398"/>
      <c r="Z245" s="398"/>
      <c r="AA245" s="399" t="s">
        <v>9189</v>
      </c>
      <c r="AB245" s="394" t="s">
        <v>34</v>
      </c>
      <c r="AC245" s="401" t="s">
        <v>10037</v>
      </c>
      <c r="AD245" s="283"/>
      <c r="AE245" s="250"/>
    </row>
    <row r="246" spans="1:31" ht="15" customHeight="1" thickBot="1">
      <c r="A246" s="401" t="s">
        <v>24</v>
      </c>
      <c r="B246" s="401" t="s">
        <v>10038</v>
      </c>
      <c r="C246" s="402" t="s">
        <v>10039</v>
      </c>
      <c r="D246" s="402" t="s">
        <v>10040</v>
      </c>
      <c r="E246" s="402" t="s">
        <v>10041</v>
      </c>
      <c r="F246" s="402">
        <v>507225383</v>
      </c>
      <c r="G246" s="402">
        <v>507435250</v>
      </c>
      <c r="H246" s="401">
        <v>5.447044</v>
      </c>
      <c r="I246" s="401">
        <v>-3.9863599999999999</v>
      </c>
      <c r="J246" s="402" t="s">
        <v>1917</v>
      </c>
      <c r="K246" s="401" t="s">
        <v>1090</v>
      </c>
      <c r="L246" s="401" t="s">
        <v>10042</v>
      </c>
      <c r="M246" s="394" t="s">
        <v>10043</v>
      </c>
      <c r="N246" s="394">
        <v>2150056529</v>
      </c>
      <c r="O246" s="406">
        <v>46028</v>
      </c>
      <c r="P246" s="401"/>
      <c r="Q246" s="406">
        <v>46028</v>
      </c>
      <c r="R246" s="401" t="s">
        <v>33</v>
      </c>
      <c r="S246" s="401"/>
      <c r="T246" s="401">
        <v>0</v>
      </c>
      <c r="U246" s="397">
        <v>46030</v>
      </c>
      <c r="V246" s="401" t="s">
        <v>36</v>
      </c>
      <c r="W246" s="401">
        <v>150</v>
      </c>
      <c r="X246" s="401" t="s">
        <v>37</v>
      </c>
      <c r="Y246" s="398"/>
      <c r="Z246" s="398"/>
      <c r="AA246" s="399" t="s">
        <v>9189</v>
      </c>
      <c r="AB246" s="401" t="s">
        <v>34</v>
      </c>
      <c r="AC246" s="401" t="s">
        <v>10044</v>
      </c>
      <c r="AD246" s="404"/>
      <c r="AE246" s="250"/>
    </row>
    <row r="247" spans="1:31" ht="15" customHeight="1" thickBot="1">
      <c r="A247" s="401" t="s">
        <v>24</v>
      </c>
      <c r="B247" s="401" t="s">
        <v>1085</v>
      </c>
      <c r="C247" s="402" t="s">
        <v>10045</v>
      </c>
      <c r="D247" s="402" t="s">
        <v>10046</v>
      </c>
      <c r="E247" s="402" t="s">
        <v>1515</v>
      </c>
      <c r="F247" s="402">
        <v>554142575</v>
      </c>
      <c r="G247" s="402">
        <v>705591566</v>
      </c>
      <c r="H247" s="401">
        <v>5.443174</v>
      </c>
      <c r="I247" s="401">
        <v>-3.9867919999999999</v>
      </c>
      <c r="J247" s="402" t="s">
        <v>1917</v>
      </c>
      <c r="K247" s="401" t="s">
        <v>1090</v>
      </c>
      <c r="L247" s="401" t="s">
        <v>10047</v>
      </c>
      <c r="M247" s="394" t="s">
        <v>10048</v>
      </c>
      <c r="N247" s="394">
        <v>2150056530</v>
      </c>
      <c r="O247" s="406">
        <v>46028</v>
      </c>
      <c r="P247" s="401"/>
      <c r="Q247" s="406">
        <v>46028</v>
      </c>
      <c r="R247" s="401" t="s">
        <v>33</v>
      </c>
      <c r="S247" s="401"/>
      <c r="T247" s="401">
        <v>1</v>
      </c>
      <c r="U247" s="397">
        <v>46030</v>
      </c>
      <c r="V247" s="401" t="s">
        <v>36</v>
      </c>
      <c r="W247" s="401">
        <v>150</v>
      </c>
      <c r="X247" s="401" t="s">
        <v>37</v>
      </c>
      <c r="Y247" s="398"/>
      <c r="Z247" s="398"/>
      <c r="AA247" s="399" t="s">
        <v>9189</v>
      </c>
      <c r="AB247" s="401" t="s">
        <v>34</v>
      </c>
      <c r="AC247" s="401" t="s">
        <v>10049</v>
      </c>
      <c r="AD247" s="404"/>
      <c r="AE247" s="250"/>
    </row>
    <row r="248" spans="1:31" ht="15" customHeight="1" thickBot="1">
      <c r="A248" s="394" t="s">
        <v>24</v>
      </c>
      <c r="B248" s="394" t="s">
        <v>25</v>
      </c>
      <c r="C248" s="395" t="s">
        <v>10050</v>
      </c>
      <c r="D248" s="395" t="s">
        <v>10051</v>
      </c>
      <c r="E248" s="395" t="s">
        <v>10052</v>
      </c>
      <c r="F248" s="395">
        <v>101026497</v>
      </c>
      <c r="G248" s="395">
        <v>101026497</v>
      </c>
      <c r="H248" s="394">
        <v>5.3899730000000003</v>
      </c>
      <c r="I248" s="394">
        <v>-3.900798</v>
      </c>
      <c r="J248" s="395" t="s">
        <v>868</v>
      </c>
      <c r="K248" s="394" t="s">
        <v>31</v>
      </c>
      <c r="L248" s="394" t="s">
        <v>3762</v>
      </c>
      <c r="M248" s="394" t="s">
        <v>10053</v>
      </c>
      <c r="N248" s="394">
        <v>2150056893</v>
      </c>
      <c r="O248" s="396">
        <v>46015</v>
      </c>
      <c r="P248" s="403">
        <v>61</v>
      </c>
      <c r="Q248" s="396">
        <v>46015</v>
      </c>
      <c r="R248" s="394" t="s">
        <v>115</v>
      </c>
      <c r="S248" s="394"/>
      <c r="T248" s="394">
        <v>0</v>
      </c>
      <c r="U248" s="397">
        <v>46030</v>
      </c>
      <c r="V248" s="394" t="s">
        <v>36</v>
      </c>
      <c r="W248" s="394">
        <v>150</v>
      </c>
      <c r="X248" s="394" t="s">
        <v>37</v>
      </c>
      <c r="Y248" s="398"/>
      <c r="Z248" s="398"/>
      <c r="AA248" s="399" t="s">
        <v>9189</v>
      </c>
      <c r="AB248" s="394" t="s">
        <v>34</v>
      </c>
      <c r="AC248" s="394" t="s">
        <v>10054</v>
      </c>
      <c r="AD248" s="289" t="s">
        <v>9842</v>
      </c>
      <c r="AE248" s="250"/>
    </row>
    <row r="249" spans="1:31" ht="15" customHeight="1" thickBot="1">
      <c r="A249" s="401" t="s">
        <v>24</v>
      </c>
      <c r="B249" s="401" t="s">
        <v>25</v>
      </c>
      <c r="C249" s="394" t="s">
        <v>10055</v>
      </c>
      <c r="D249" s="394" t="s">
        <v>10056</v>
      </c>
      <c r="E249" s="394" t="s">
        <v>2529</v>
      </c>
      <c r="F249" s="394">
        <v>758893528</v>
      </c>
      <c r="G249" s="394">
        <v>758893528</v>
      </c>
      <c r="H249" s="401">
        <v>5.3902859999999997</v>
      </c>
      <c r="I249" s="401">
        <v>-3.9000970000000001</v>
      </c>
      <c r="J249" s="401" t="s">
        <v>868</v>
      </c>
      <c r="K249" s="401" t="s">
        <v>336</v>
      </c>
      <c r="L249" s="401" t="s">
        <v>10057</v>
      </c>
      <c r="M249" s="408" t="s">
        <v>10058</v>
      </c>
      <c r="N249" s="408">
        <v>2150056879</v>
      </c>
      <c r="O249" s="401"/>
      <c r="P249" s="401"/>
      <c r="Q249" s="397">
        <v>46030</v>
      </c>
      <c r="R249" s="394" t="s">
        <v>33</v>
      </c>
      <c r="S249" s="401"/>
      <c r="T249" s="401">
        <v>0</v>
      </c>
      <c r="U249" s="397">
        <v>46030</v>
      </c>
      <c r="V249" s="394" t="s">
        <v>36</v>
      </c>
      <c r="W249" s="401">
        <v>100</v>
      </c>
      <c r="X249" s="394" t="s">
        <v>37</v>
      </c>
      <c r="Y249" s="398"/>
      <c r="Z249" s="398"/>
      <c r="AA249" s="399" t="s">
        <v>9189</v>
      </c>
      <c r="AB249" s="394" t="s">
        <v>34</v>
      </c>
      <c r="AC249" s="401" t="s">
        <v>10059</v>
      </c>
      <c r="AD249" s="283"/>
      <c r="AE249" s="250"/>
    </row>
    <row r="250" spans="1:31" ht="15" customHeight="1" thickBot="1">
      <c r="A250" s="394" t="s">
        <v>24</v>
      </c>
      <c r="B250" s="394" t="s">
        <v>61</v>
      </c>
      <c r="C250" s="395" t="s">
        <v>10060</v>
      </c>
      <c r="D250" s="395" t="s">
        <v>10061</v>
      </c>
      <c r="E250" s="395" t="s">
        <v>10062</v>
      </c>
      <c r="F250" s="395">
        <v>708838313</v>
      </c>
      <c r="G250" s="395">
        <v>709739327</v>
      </c>
      <c r="H250" s="394">
        <v>5.3834939999999998</v>
      </c>
      <c r="I250" s="394">
        <v>-3.9868290000000002</v>
      </c>
      <c r="J250" s="395" t="s">
        <v>10063</v>
      </c>
      <c r="K250" s="394" t="s">
        <v>601</v>
      </c>
      <c r="L250" s="394" t="s">
        <v>10064</v>
      </c>
      <c r="M250" s="394" t="s">
        <v>10065</v>
      </c>
      <c r="N250" s="394">
        <v>2150056883</v>
      </c>
      <c r="O250" s="396">
        <v>46014</v>
      </c>
      <c r="P250" s="403">
        <v>58</v>
      </c>
      <c r="Q250" s="396">
        <v>46018</v>
      </c>
      <c r="R250" s="394" t="s">
        <v>33</v>
      </c>
      <c r="S250" s="394"/>
      <c r="T250" s="394">
        <v>3</v>
      </c>
      <c r="U250" s="397">
        <v>46030</v>
      </c>
      <c r="V250" s="394" t="s">
        <v>36</v>
      </c>
      <c r="W250" s="394">
        <v>250</v>
      </c>
      <c r="X250" s="394" t="s">
        <v>37</v>
      </c>
      <c r="Y250" s="398"/>
      <c r="Z250" s="398"/>
      <c r="AA250" s="399" t="s">
        <v>9189</v>
      </c>
      <c r="AB250" s="394" t="s">
        <v>34</v>
      </c>
      <c r="AC250" s="394" t="s">
        <v>10066</v>
      </c>
      <c r="AD250" s="325"/>
      <c r="AE250" s="250"/>
    </row>
    <row r="251" spans="1:31" ht="15" customHeight="1" thickBot="1">
      <c r="A251" s="124" t="s">
        <v>5333</v>
      </c>
      <c r="B251" s="124" t="s">
        <v>5333</v>
      </c>
      <c r="C251" s="645" t="s">
        <v>20830</v>
      </c>
      <c r="D251" s="639" t="s">
        <v>20831</v>
      </c>
      <c r="E251" s="645" t="s">
        <v>20832</v>
      </c>
      <c r="F251" s="645">
        <v>153305804</v>
      </c>
      <c r="G251" s="645">
        <v>760000000</v>
      </c>
      <c r="H251" s="645" t="s">
        <v>20833</v>
      </c>
      <c r="I251" s="126" t="s">
        <v>20834</v>
      </c>
      <c r="J251" s="126" t="s">
        <v>5437</v>
      </c>
      <c r="K251" s="126" t="s">
        <v>2435</v>
      </c>
      <c r="L251" s="126" t="s">
        <v>20835</v>
      </c>
      <c r="M251" s="126" t="s">
        <v>20836</v>
      </c>
      <c r="N251" s="126">
        <v>2150046138</v>
      </c>
      <c r="O251" s="130">
        <v>45751</v>
      </c>
      <c r="P251" s="126">
        <v>129</v>
      </c>
      <c r="Q251" s="130">
        <v>45752</v>
      </c>
      <c r="R251" s="124" t="s">
        <v>115</v>
      </c>
      <c r="S251" s="125">
        <v>0</v>
      </c>
      <c r="T251" s="125">
        <v>3</v>
      </c>
      <c r="U251" s="130">
        <v>46060</v>
      </c>
      <c r="V251" s="124" t="s">
        <v>36</v>
      </c>
      <c r="W251" s="651">
        <v>300</v>
      </c>
      <c r="X251" s="124" t="s">
        <v>37</v>
      </c>
      <c r="Y251" s="643" t="s">
        <v>14948</v>
      </c>
      <c r="Z251" s="644"/>
      <c r="AA251" s="652" t="s">
        <v>1846</v>
      </c>
      <c r="AB251" s="653" t="s">
        <v>116</v>
      </c>
      <c r="AC251" s="124" t="s">
        <v>4176</v>
      </c>
      <c r="AD251" s="219"/>
    </row>
    <row r="252" spans="1:31" ht="15" customHeight="1">
      <c r="A252" s="418" t="s">
        <v>2081</v>
      </c>
      <c r="B252" s="418" t="s">
        <v>2081</v>
      </c>
      <c r="C252" s="419" t="s">
        <v>14294</v>
      </c>
      <c r="D252" s="419" t="s">
        <v>2087</v>
      </c>
      <c r="E252" s="419" t="s">
        <v>2088</v>
      </c>
      <c r="F252" s="419">
        <v>170565370</v>
      </c>
      <c r="G252" s="419">
        <v>170565370</v>
      </c>
      <c r="H252" s="410">
        <v>6.14663</v>
      </c>
      <c r="I252" s="410">
        <v>-5.9589299999999996</v>
      </c>
      <c r="J252" s="419" t="s">
        <v>2089</v>
      </c>
      <c r="K252" s="410" t="s">
        <v>1912</v>
      </c>
      <c r="L252" s="410" t="s">
        <v>2090</v>
      </c>
      <c r="M252" s="410" t="s">
        <v>14295</v>
      </c>
      <c r="N252" s="410">
        <v>2150038463</v>
      </c>
      <c r="O252" s="420">
        <v>46027</v>
      </c>
      <c r="P252" s="410"/>
      <c r="Q252" s="420">
        <v>46030</v>
      </c>
      <c r="R252" s="418" t="s">
        <v>33</v>
      </c>
      <c r="S252" s="418"/>
      <c r="T252" s="418">
        <v>0</v>
      </c>
      <c r="U252" s="412">
        <v>46030</v>
      </c>
      <c r="V252" s="418" t="s">
        <v>36</v>
      </c>
      <c r="W252" s="418">
        <v>150</v>
      </c>
      <c r="X252" s="418" t="s">
        <v>37</v>
      </c>
      <c r="Y252" s="416"/>
      <c r="Z252" s="416"/>
      <c r="AA252" s="421" t="s">
        <v>9189</v>
      </c>
      <c r="AB252" s="418" t="s">
        <v>34</v>
      </c>
      <c r="AC252" s="410" t="s">
        <v>2091</v>
      </c>
    </row>
    <row r="253" spans="1:31" ht="15" customHeight="1">
      <c r="A253" s="265" t="s">
        <v>4117</v>
      </c>
      <c r="B253" s="265" t="s">
        <v>4117</v>
      </c>
      <c r="C253" s="266" t="s">
        <v>15398</v>
      </c>
      <c r="D253" s="266" t="s">
        <v>15399</v>
      </c>
      <c r="E253" s="266" t="s">
        <v>15203</v>
      </c>
      <c r="F253" s="266">
        <v>779576064</v>
      </c>
      <c r="G253" s="266">
        <v>708201541</v>
      </c>
      <c r="H253" s="266" t="s">
        <v>15400</v>
      </c>
      <c r="I253" s="268" t="s">
        <v>15401</v>
      </c>
      <c r="J253" s="268" t="s">
        <v>5116</v>
      </c>
      <c r="K253" s="268" t="s">
        <v>4141</v>
      </c>
      <c r="L253" s="268" t="s">
        <v>15041</v>
      </c>
      <c r="M253" s="268" t="s">
        <v>15402</v>
      </c>
      <c r="N253" s="268">
        <v>2150056100</v>
      </c>
      <c r="O253" s="269">
        <v>46028</v>
      </c>
      <c r="P253" s="268"/>
      <c r="Q253" s="269">
        <v>46030</v>
      </c>
      <c r="R253" s="265" t="s">
        <v>33</v>
      </c>
      <c r="S253" s="274">
        <v>0</v>
      </c>
      <c r="T253" s="274">
        <v>0</v>
      </c>
      <c r="U253" s="271">
        <v>46030</v>
      </c>
      <c r="V253" s="265" t="s">
        <v>36</v>
      </c>
      <c r="W253" s="274">
        <v>50</v>
      </c>
      <c r="X253" s="265" t="s">
        <v>37</v>
      </c>
      <c r="Y253" s="239" t="s">
        <v>14948</v>
      </c>
      <c r="Z253" s="239"/>
      <c r="AA253" s="264" t="s">
        <v>3855</v>
      </c>
      <c r="AB253" s="265" t="s">
        <v>34</v>
      </c>
      <c r="AC253" s="268"/>
    </row>
    <row r="254" spans="1:31" ht="15" customHeight="1">
      <c r="A254" s="265" t="s">
        <v>4117</v>
      </c>
      <c r="B254" s="265" t="s">
        <v>4117</v>
      </c>
      <c r="C254" s="266" t="s">
        <v>15403</v>
      </c>
      <c r="D254" s="266" t="s">
        <v>15404</v>
      </c>
      <c r="E254" s="266" t="s">
        <v>15405</v>
      </c>
      <c r="F254" s="266">
        <v>758040572</v>
      </c>
      <c r="G254" s="266">
        <v>707258929</v>
      </c>
      <c r="H254" s="266" t="s">
        <v>15400</v>
      </c>
      <c r="I254" s="268" t="s">
        <v>15406</v>
      </c>
      <c r="J254" s="268" t="s">
        <v>5116</v>
      </c>
      <c r="K254" s="268" t="s">
        <v>4141</v>
      </c>
      <c r="L254" s="268" t="s">
        <v>15041</v>
      </c>
      <c r="M254" s="268" t="s">
        <v>15407</v>
      </c>
      <c r="N254" s="268">
        <v>2150056086</v>
      </c>
      <c r="O254" s="269">
        <v>46028</v>
      </c>
      <c r="P254" s="268"/>
      <c r="Q254" s="269">
        <v>46030</v>
      </c>
      <c r="R254" s="265" t="s">
        <v>33</v>
      </c>
      <c r="S254" s="274">
        <v>0</v>
      </c>
      <c r="T254" s="274">
        <v>0</v>
      </c>
      <c r="U254" s="271">
        <v>46030</v>
      </c>
      <c r="V254" s="265" t="s">
        <v>36</v>
      </c>
      <c r="W254" s="274">
        <v>50</v>
      </c>
      <c r="X254" s="265" t="s">
        <v>37</v>
      </c>
      <c r="Y254" s="239" t="s">
        <v>14948</v>
      </c>
      <c r="Z254" s="239"/>
      <c r="AA254" s="264" t="s">
        <v>3855</v>
      </c>
      <c r="AB254" s="265" t="s">
        <v>34</v>
      </c>
      <c r="AC254" s="268"/>
    </row>
    <row r="255" spans="1:31" ht="15" customHeight="1">
      <c r="A255" s="265" t="s">
        <v>4117</v>
      </c>
      <c r="B255" s="265" t="s">
        <v>4117</v>
      </c>
      <c r="C255" s="266" t="s">
        <v>15408</v>
      </c>
      <c r="D255" s="266" t="s">
        <v>15409</v>
      </c>
      <c r="E255" s="266" t="s">
        <v>15410</v>
      </c>
      <c r="F255" s="266">
        <v>757099849</v>
      </c>
      <c r="G255" s="266">
        <v>757099849</v>
      </c>
      <c r="H255" s="266" t="s">
        <v>15411</v>
      </c>
      <c r="I255" s="268" t="s">
        <v>15412</v>
      </c>
      <c r="J255" s="274" t="s">
        <v>4776</v>
      </c>
      <c r="K255" s="274" t="s">
        <v>2435</v>
      </c>
      <c r="L255" s="274" t="s">
        <v>15413</v>
      </c>
      <c r="M255" s="268" t="s">
        <v>15414</v>
      </c>
      <c r="N255" s="268">
        <v>2150057444</v>
      </c>
      <c r="O255" s="269">
        <v>46030</v>
      </c>
      <c r="P255" s="268"/>
      <c r="Q255" s="269">
        <v>46030</v>
      </c>
      <c r="R255" s="265" t="s">
        <v>33</v>
      </c>
      <c r="S255" s="274">
        <v>0</v>
      </c>
      <c r="T255" s="274">
        <v>0</v>
      </c>
      <c r="U255" s="271">
        <v>46030</v>
      </c>
      <c r="V255" s="265" t="s">
        <v>36</v>
      </c>
      <c r="W255" s="274">
        <v>100</v>
      </c>
      <c r="X255" s="265" t="s">
        <v>37</v>
      </c>
      <c r="Y255" s="239" t="s">
        <v>14948</v>
      </c>
      <c r="Z255" s="239"/>
      <c r="AA255" s="264" t="s">
        <v>1846</v>
      </c>
      <c r="AB255" s="265" t="s">
        <v>34</v>
      </c>
      <c r="AC255" s="268"/>
    </row>
    <row r="256" spans="1:31" ht="15" customHeight="1">
      <c r="A256" s="265" t="s">
        <v>4117</v>
      </c>
      <c r="B256" s="265" t="s">
        <v>4117</v>
      </c>
      <c r="C256" s="274" t="s">
        <v>15415</v>
      </c>
      <c r="D256" s="274" t="s">
        <v>15416</v>
      </c>
      <c r="E256" s="274" t="s">
        <v>15417</v>
      </c>
      <c r="F256" s="343">
        <v>712669330</v>
      </c>
      <c r="G256" s="344">
        <v>712669330</v>
      </c>
      <c r="H256" s="274" t="s">
        <v>15418</v>
      </c>
      <c r="I256" s="274" t="s">
        <v>15419</v>
      </c>
      <c r="J256" s="274" t="s">
        <v>4231</v>
      </c>
      <c r="K256" s="274" t="s">
        <v>4141</v>
      </c>
      <c r="L256" s="274" t="s">
        <v>15055</v>
      </c>
      <c r="M256" s="345" t="s">
        <v>15420</v>
      </c>
      <c r="N256" s="345">
        <v>2150057280</v>
      </c>
      <c r="O256" s="310">
        <v>46027</v>
      </c>
      <c r="P256" s="274"/>
      <c r="Q256" s="310">
        <v>46028</v>
      </c>
      <c r="R256" s="265" t="s">
        <v>33</v>
      </c>
      <c r="S256" s="274">
        <v>0</v>
      </c>
      <c r="T256" s="274">
        <v>0</v>
      </c>
      <c r="U256" s="271">
        <v>46030</v>
      </c>
      <c r="V256" s="265" t="s">
        <v>36</v>
      </c>
      <c r="W256" s="274">
        <v>50</v>
      </c>
      <c r="X256" s="265" t="s">
        <v>37</v>
      </c>
      <c r="Y256" s="239" t="s">
        <v>14948</v>
      </c>
      <c r="Z256" s="239"/>
      <c r="AA256" s="264" t="s">
        <v>1846</v>
      </c>
      <c r="AB256" s="265" t="s">
        <v>34</v>
      </c>
      <c r="AC256" s="265"/>
    </row>
    <row r="257" spans="1:30" ht="15" customHeight="1">
      <c r="A257" s="265" t="s">
        <v>4117</v>
      </c>
      <c r="B257" s="265" t="s">
        <v>4117</v>
      </c>
      <c r="C257" s="274" t="s">
        <v>15421</v>
      </c>
      <c r="D257" s="274" t="s">
        <v>15422</v>
      </c>
      <c r="E257" s="274" t="s">
        <v>15423</v>
      </c>
      <c r="F257" s="343">
        <v>778774893</v>
      </c>
      <c r="G257" s="344">
        <v>101833356</v>
      </c>
      <c r="H257" s="274" t="s">
        <v>15424</v>
      </c>
      <c r="I257" s="274" t="s">
        <v>15425</v>
      </c>
      <c r="J257" s="274" t="s">
        <v>4231</v>
      </c>
      <c r="K257" s="274" t="s">
        <v>2435</v>
      </c>
      <c r="L257" s="274" t="s">
        <v>15426</v>
      </c>
      <c r="M257" s="345" t="s">
        <v>15427</v>
      </c>
      <c r="N257" s="345">
        <v>2150057275</v>
      </c>
      <c r="O257" s="310">
        <v>46027</v>
      </c>
      <c r="P257" s="274"/>
      <c r="Q257" s="310">
        <v>46028</v>
      </c>
      <c r="R257" s="265" t="s">
        <v>33</v>
      </c>
      <c r="S257" s="274">
        <v>0</v>
      </c>
      <c r="T257" s="274">
        <v>0</v>
      </c>
      <c r="U257" s="271">
        <v>46030</v>
      </c>
      <c r="V257" s="265" t="s">
        <v>36</v>
      </c>
      <c r="W257" s="274">
        <v>200</v>
      </c>
      <c r="X257" s="265" t="s">
        <v>37</v>
      </c>
      <c r="Y257" s="239" t="s">
        <v>14948</v>
      </c>
      <c r="Z257" s="239"/>
      <c r="AA257" s="264" t="s">
        <v>1846</v>
      </c>
      <c r="AB257" s="265" t="s">
        <v>34</v>
      </c>
      <c r="AC257" s="265"/>
    </row>
    <row r="258" spans="1:30" ht="15" customHeight="1">
      <c r="A258" s="265" t="s">
        <v>4117</v>
      </c>
      <c r="B258" s="265" t="s">
        <v>4117</v>
      </c>
      <c r="C258" s="274" t="s">
        <v>15428</v>
      </c>
      <c r="D258" s="274" t="s">
        <v>15429</v>
      </c>
      <c r="E258" s="274" t="s">
        <v>14958</v>
      </c>
      <c r="F258" s="343">
        <v>747764487</v>
      </c>
      <c r="G258" s="344">
        <v>585328764</v>
      </c>
      <c r="H258" s="274" t="s">
        <v>15430</v>
      </c>
      <c r="I258" s="274" t="s">
        <v>15431</v>
      </c>
      <c r="J258" s="274" t="s">
        <v>4776</v>
      </c>
      <c r="K258" s="274" t="s">
        <v>2435</v>
      </c>
      <c r="L258" s="274" t="s">
        <v>15432</v>
      </c>
      <c r="M258" s="345" t="s">
        <v>15433</v>
      </c>
      <c r="N258" s="345">
        <v>2150057281</v>
      </c>
      <c r="O258" s="422" t="s">
        <v>15434</v>
      </c>
      <c r="P258" s="274"/>
      <c r="Q258" s="310">
        <v>46020</v>
      </c>
      <c r="R258" s="265" t="s">
        <v>33</v>
      </c>
      <c r="S258" s="274">
        <v>0</v>
      </c>
      <c r="T258" s="274">
        <v>0</v>
      </c>
      <c r="U258" s="271">
        <v>46030</v>
      </c>
      <c r="V258" s="265" t="s">
        <v>36</v>
      </c>
      <c r="W258" s="274">
        <v>150</v>
      </c>
      <c r="X258" s="265" t="s">
        <v>37</v>
      </c>
      <c r="Y258" s="239" t="s">
        <v>14948</v>
      </c>
      <c r="Z258" s="239"/>
      <c r="AA258" s="264" t="s">
        <v>1846</v>
      </c>
      <c r="AB258" s="265" t="s">
        <v>34</v>
      </c>
      <c r="AC258" s="265"/>
    </row>
    <row r="259" spans="1:30" ht="15" customHeight="1">
      <c r="A259" s="265" t="s">
        <v>4117</v>
      </c>
      <c r="B259" s="265" t="s">
        <v>4117</v>
      </c>
      <c r="C259" s="274" t="s">
        <v>15435</v>
      </c>
      <c r="D259" s="274" t="s">
        <v>15436</v>
      </c>
      <c r="E259" s="274" t="s">
        <v>15437</v>
      </c>
      <c r="F259" s="343">
        <v>758893316</v>
      </c>
      <c r="G259" s="344">
        <v>709180012</v>
      </c>
      <c r="H259" s="274" t="s">
        <v>15438</v>
      </c>
      <c r="I259" s="274" t="s">
        <v>15439</v>
      </c>
      <c r="J259" s="274" t="s">
        <v>4231</v>
      </c>
      <c r="K259" s="274" t="s">
        <v>4194</v>
      </c>
      <c r="L259" s="274" t="s">
        <v>15440</v>
      </c>
      <c r="M259" s="345" t="s">
        <v>15441</v>
      </c>
      <c r="N259" s="345">
        <v>2150057276</v>
      </c>
      <c r="O259" s="310">
        <v>46025</v>
      </c>
      <c r="P259" s="274"/>
      <c r="Q259" s="310">
        <v>46027</v>
      </c>
      <c r="R259" s="265" t="s">
        <v>33</v>
      </c>
      <c r="S259" s="274">
        <v>0</v>
      </c>
      <c r="T259" s="274">
        <v>0</v>
      </c>
      <c r="U259" s="271">
        <v>46030</v>
      </c>
      <c r="V259" s="265" t="s">
        <v>36</v>
      </c>
      <c r="W259" s="274">
        <v>300</v>
      </c>
      <c r="X259" s="265" t="s">
        <v>37</v>
      </c>
      <c r="Y259" s="239" t="s">
        <v>14948</v>
      </c>
      <c r="Z259" s="239"/>
      <c r="AA259" s="264" t="s">
        <v>1846</v>
      </c>
      <c r="AB259" s="265" t="s">
        <v>34</v>
      </c>
      <c r="AC259" s="265"/>
    </row>
    <row r="260" spans="1:30" ht="15" customHeight="1">
      <c r="A260" s="265" t="s">
        <v>4117</v>
      </c>
      <c r="B260" s="265" t="s">
        <v>4117</v>
      </c>
      <c r="C260" s="274" t="s">
        <v>15442</v>
      </c>
      <c r="D260" s="274" t="s">
        <v>15443</v>
      </c>
      <c r="E260" s="274" t="s">
        <v>15444</v>
      </c>
      <c r="F260" s="343">
        <v>101348266</v>
      </c>
      <c r="G260" s="344">
        <v>708771444</v>
      </c>
      <c r="H260" s="274" t="s">
        <v>15445</v>
      </c>
      <c r="I260" s="274" t="s">
        <v>15446</v>
      </c>
      <c r="J260" s="274" t="s">
        <v>4776</v>
      </c>
      <c r="K260" s="274" t="s">
        <v>2435</v>
      </c>
      <c r="L260" s="274" t="s">
        <v>15432</v>
      </c>
      <c r="M260" s="345" t="s">
        <v>15447</v>
      </c>
      <c r="N260" s="345">
        <v>2150057278</v>
      </c>
      <c r="O260" s="310">
        <v>46014</v>
      </c>
      <c r="P260" s="274"/>
      <c r="Q260" s="310">
        <v>46020</v>
      </c>
      <c r="R260" s="265" t="s">
        <v>33</v>
      </c>
      <c r="S260" s="274">
        <v>0</v>
      </c>
      <c r="T260" s="274">
        <v>1</v>
      </c>
      <c r="U260" s="271">
        <v>46030</v>
      </c>
      <c r="V260" s="265" t="s">
        <v>36</v>
      </c>
      <c r="W260" s="274">
        <v>150</v>
      </c>
      <c r="X260" s="265" t="s">
        <v>37</v>
      </c>
      <c r="Y260" s="239" t="s">
        <v>14948</v>
      </c>
      <c r="Z260" s="239"/>
      <c r="AA260" s="264" t="s">
        <v>1846</v>
      </c>
      <c r="AB260" s="265" t="s">
        <v>34</v>
      </c>
      <c r="AC260" s="265"/>
    </row>
    <row r="261" spans="1:30" ht="15" customHeight="1" thickBot="1">
      <c r="A261" s="265" t="s">
        <v>4117</v>
      </c>
      <c r="B261" s="265" t="s">
        <v>4117</v>
      </c>
      <c r="C261" s="274" t="s">
        <v>15448</v>
      </c>
      <c r="D261" s="274" t="s">
        <v>15449</v>
      </c>
      <c r="E261" s="274" t="s">
        <v>14958</v>
      </c>
      <c r="F261" s="343">
        <v>707221034</v>
      </c>
      <c r="G261" s="344">
        <v>152595938</v>
      </c>
      <c r="H261" s="274" t="s">
        <v>15450</v>
      </c>
      <c r="I261" s="274" t="s">
        <v>15451</v>
      </c>
      <c r="J261" s="274" t="s">
        <v>4776</v>
      </c>
      <c r="K261" s="274" t="s">
        <v>2435</v>
      </c>
      <c r="L261" s="274" t="s">
        <v>15432</v>
      </c>
      <c r="M261" s="345" t="s">
        <v>15452</v>
      </c>
      <c r="N261" s="345">
        <v>2150057445</v>
      </c>
      <c r="O261" s="310">
        <v>46014</v>
      </c>
      <c r="P261" s="274"/>
      <c r="Q261" s="310">
        <v>46015</v>
      </c>
      <c r="R261" s="265" t="s">
        <v>33</v>
      </c>
      <c r="S261" s="274">
        <v>0</v>
      </c>
      <c r="T261" s="274">
        <v>0</v>
      </c>
      <c r="U261" s="271">
        <v>46030</v>
      </c>
      <c r="V261" s="265" t="s">
        <v>36</v>
      </c>
      <c r="W261" s="274">
        <v>100</v>
      </c>
      <c r="X261" s="265" t="s">
        <v>37</v>
      </c>
      <c r="Y261" s="239" t="s">
        <v>14948</v>
      </c>
      <c r="Z261" s="239"/>
      <c r="AA261" s="264" t="s">
        <v>1846</v>
      </c>
      <c r="AB261" s="265" t="s">
        <v>34</v>
      </c>
      <c r="AC261" s="265"/>
    </row>
    <row r="262" spans="1:30" ht="15" customHeight="1" thickBot="1">
      <c r="A262" s="265" t="s">
        <v>4117</v>
      </c>
      <c r="B262" s="265" t="s">
        <v>4117</v>
      </c>
      <c r="C262" s="274" t="s">
        <v>15453</v>
      </c>
      <c r="D262" s="274" t="s">
        <v>15454</v>
      </c>
      <c r="E262" s="274" t="s">
        <v>14958</v>
      </c>
      <c r="F262" s="343">
        <v>799070099</v>
      </c>
      <c r="G262" s="344">
        <v>171677620</v>
      </c>
      <c r="H262" s="274" t="s">
        <v>15455</v>
      </c>
      <c r="I262" s="274" t="s">
        <v>15456</v>
      </c>
      <c r="J262" s="274" t="s">
        <v>4776</v>
      </c>
      <c r="K262" s="274" t="s">
        <v>2435</v>
      </c>
      <c r="L262" s="274" t="s">
        <v>15256</v>
      </c>
      <c r="M262" s="423" t="s">
        <v>15457</v>
      </c>
      <c r="N262" s="423">
        <v>2150057447</v>
      </c>
      <c r="O262" s="310">
        <v>46014</v>
      </c>
      <c r="P262" s="274"/>
      <c r="Q262" s="310">
        <v>46018</v>
      </c>
      <c r="R262" s="265" t="s">
        <v>33</v>
      </c>
      <c r="S262" s="274">
        <v>0</v>
      </c>
      <c r="T262" s="274">
        <v>2</v>
      </c>
      <c r="U262" s="271">
        <v>46030</v>
      </c>
      <c r="V262" s="265" t="s">
        <v>36</v>
      </c>
      <c r="W262" s="274">
        <v>300</v>
      </c>
      <c r="X262" s="265" t="s">
        <v>37</v>
      </c>
      <c r="Y262" s="239" t="s">
        <v>14948</v>
      </c>
      <c r="Z262" s="239"/>
      <c r="AA262" s="264" t="s">
        <v>1846</v>
      </c>
      <c r="AB262" s="265" t="s">
        <v>34</v>
      </c>
      <c r="AC262" s="265"/>
    </row>
    <row r="263" spans="1:30" ht="15" customHeight="1" thickBot="1">
      <c r="A263" s="265" t="s">
        <v>4117</v>
      </c>
      <c r="B263" s="265" t="s">
        <v>4117</v>
      </c>
      <c r="C263" s="274" t="s">
        <v>15458</v>
      </c>
      <c r="D263" s="274" t="s">
        <v>15459</v>
      </c>
      <c r="E263" s="274" t="s">
        <v>15460</v>
      </c>
      <c r="F263" s="343">
        <v>777991981</v>
      </c>
      <c r="G263" s="344">
        <v>704520183</v>
      </c>
      <c r="H263" s="274" t="s">
        <v>15461</v>
      </c>
      <c r="I263" s="274" t="s">
        <v>15462</v>
      </c>
      <c r="J263" s="274" t="s">
        <v>4664</v>
      </c>
      <c r="K263" s="274" t="s">
        <v>4141</v>
      </c>
      <c r="L263" s="274" t="s">
        <v>15463</v>
      </c>
      <c r="M263" s="345" t="s">
        <v>15464</v>
      </c>
      <c r="N263" s="345">
        <v>2150057446</v>
      </c>
      <c r="O263" s="310">
        <v>46026</v>
      </c>
      <c r="P263" s="274"/>
      <c r="Q263" s="310">
        <v>46028</v>
      </c>
      <c r="R263" s="265" t="s">
        <v>33</v>
      </c>
      <c r="S263" s="274">
        <v>0</v>
      </c>
      <c r="T263" s="274">
        <v>1</v>
      </c>
      <c r="U263" s="271">
        <v>46030</v>
      </c>
      <c r="V263" s="265" t="s">
        <v>36</v>
      </c>
      <c r="W263" s="274">
        <v>200</v>
      </c>
      <c r="X263" s="265" t="s">
        <v>37</v>
      </c>
      <c r="Y263" s="239" t="s">
        <v>14948</v>
      </c>
      <c r="Z263" s="239"/>
      <c r="AA263" s="264" t="s">
        <v>1846</v>
      </c>
      <c r="AB263" s="265" t="s">
        <v>34</v>
      </c>
      <c r="AC263" s="265"/>
      <c r="AD263" s="219"/>
    </row>
    <row r="264" spans="1:30" ht="15" customHeight="1" thickBot="1">
      <c r="A264" s="265" t="s">
        <v>4117</v>
      </c>
      <c r="B264" s="265" t="s">
        <v>4117</v>
      </c>
      <c r="C264" s="274" t="s">
        <v>15465</v>
      </c>
      <c r="D264" s="274" t="s">
        <v>15466</v>
      </c>
      <c r="E264" s="274" t="s">
        <v>15467</v>
      </c>
      <c r="F264" s="343">
        <v>707023406</v>
      </c>
      <c r="G264" s="344">
        <v>102053605</v>
      </c>
      <c r="H264" s="274" t="s">
        <v>15468</v>
      </c>
      <c r="I264" s="274" t="s">
        <v>15469</v>
      </c>
      <c r="J264" s="274" t="s">
        <v>5116</v>
      </c>
      <c r="K264" s="274" t="s">
        <v>4141</v>
      </c>
      <c r="L264" s="274" t="s">
        <v>15470</v>
      </c>
      <c r="M264" s="345" t="s">
        <v>15471</v>
      </c>
      <c r="N264" s="345">
        <v>2150057443</v>
      </c>
      <c r="O264" s="310">
        <v>46026</v>
      </c>
      <c r="P264" s="274"/>
      <c r="Q264" s="310">
        <v>46028</v>
      </c>
      <c r="R264" s="265" t="s">
        <v>33</v>
      </c>
      <c r="S264" s="274">
        <v>0</v>
      </c>
      <c r="T264" s="274">
        <v>1</v>
      </c>
      <c r="U264" s="271">
        <v>46030</v>
      </c>
      <c r="V264" s="265" t="s">
        <v>36</v>
      </c>
      <c r="W264" s="274">
        <v>100</v>
      </c>
      <c r="X264" s="265" t="s">
        <v>37</v>
      </c>
      <c r="Y264" s="239" t="s">
        <v>14948</v>
      </c>
      <c r="Z264" s="239"/>
      <c r="AA264" s="264" t="s">
        <v>1846</v>
      </c>
      <c r="AB264" s="265" t="s">
        <v>34</v>
      </c>
      <c r="AC264" s="265"/>
      <c r="AD264" s="219"/>
    </row>
    <row r="265" spans="1:30" ht="15" customHeight="1">
      <c r="A265" s="265" t="s">
        <v>4117</v>
      </c>
      <c r="B265" s="265" t="s">
        <v>4117</v>
      </c>
      <c r="C265" s="274" t="s">
        <v>15472</v>
      </c>
      <c r="D265" s="274" t="s">
        <v>15473</v>
      </c>
      <c r="E265" s="274" t="s">
        <v>15474</v>
      </c>
      <c r="F265" s="343">
        <v>101888081</v>
      </c>
      <c r="G265" s="344">
        <v>749490734</v>
      </c>
      <c r="H265" s="274" t="s">
        <v>15475</v>
      </c>
      <c r="I265" s="274" t="s">
        <v>15476</v>
      </c>
      <c r="J265" s="274" t="s">
        <v>4231</v>
      </c>
      <c r="K265" s="274" t="s">
        <v>4141</v>
      </c>
      <c r="L265" s="274" t="s">
        <v>15055</v>
      </c>
      <c r="M265" s="345" t="s">
        <v>15477</v>
      </c>
      <c r="N265" s="345">
        <v>2150057288</v>
      </c>
      <c r="O265" s="310">
        <v>46015</v>
      </c>
      <c r="P265" s="274"/>
      <c r="Q265" s="310">
        <v>46018</v>
      </c>
      <c r="R265" s="265" t="s">
        <v>33</v>
      </c>
      <c r="S265" s="274">
        <v>0</v>
      </c>
      <c r="T265" s="274">
        <v>0</v>
      </c>
      <c r="U265" s="271">
        <v>46030</v>
      </c>
      <c r="V265" s="265" t="s">
        <v>36</v>
      </c>
      <c r="W265" s="274">
        <v>200</v>
      </c>
      <c r="X265" s="265" t="s">
        <v>37</v>
      </c>
      <c r="Y265" s="239" t="s">
        <v>14948</v>
      </c>
      <c r="Z265" s="239"/>
      <c r="AA265" s="264" t="s">
        <v>1846</v>
      </c>
      <c r="AB265" s="265" t="s">
        <v>34</v>
      </c>
      <c r="AC265" s="265"/>
    </row>
    <row r="266" spans="1:30" ht="15" customHeight="1">
      <c r="A266" s="265" t="s">
        <v>4117</v>
      </c>
      <c r="B266" s="265" t="s">
        <v>4117</v>
      </c>
      <c r="C266" s="274" t="s">
        <v>15478</v>
      </c>
      <c r="D266" s="274" t="s">
        <v>15479</v>
      </c>
      <c r="E266" s="274" t="s">
        <v>15480</v>
      </c>
      <c r="F266" s="343">
        <v>140400132</v>
      </c>
      <c r="G266" s="344">
        <v>140400132</v>
      </c>
      <c r="H266" s="274" t="s">
        <v>15481</v>
      </c>
      <c r="I266" s="274" t="s">
        <v>15482</v>
      </c>
      <c r="J266" s="274" t="s">
        <v>4411</v>
      </c>
      <c r="K266" s="274" t="s">
        <v>4141</v>
      </c>
      <c r="L266" s="274" t="s">
        <v>15483</v>
      </c>
      <c r="M266" s="345" t="s">
        <v>15484</v>
      </c>
      <c r="N266" s="345">
        <v>2150057297</v>
      </c>
      <c r="O266" s="310">
        <v>46015</v>
      </c>
      <c r="P266" s="274"/>
      <c r="Q266" s="310">
        <v>46020</v>
      </c>
      <c r="R266" s="265" t="s">
        <v>33</v>
      </c>
      <c r="S266" s="274">
        <v>0</v>
      </c>
      <c r="T266" s="274">
        <v>0</v>
      </c>
      <c r="U266" s="271">
        <v>46030</v>
      </c>
      <c r="V266" s="265" t="s">
        <v>36</v>
      </c>
      <c r="W266" s="274">
        <v>350</v>
      </c>
      <c r="X266" s="265" t="s">
        <v>37</v>
      </c>
      <c r="Y266" s="239" t="s">
        <v>14948</v>
      </c>
      <c r="Z266" s="239"/>
      <c r="AA266" s="264" t="s">
        <v>1846</v>
      </c>
      <c r="AB266" s="265" t="s">
        <v>34</v>
      </c>
      <c r="AC266" s="265"/>
    </row>
    <row r="267" spans="1:30" ht="15" customHeight="1">
      <c r="A267" s="265" t="s">
        <v>4117</v>
      </c>
      <c r="B267" s="265" t="s">
        <v>4117</v>
      </c>
      <c r="C267" s="274" t="s">
        <v>15485</v>
      </c>
      <c r="D267" s="274" t="s">
        <v>15486</v>
      </c>
      <c r="E267" s="274" t="s">
        <v>15487</v>
      </c>
      <c r="F267" s="343">
        <v>777549310</v>
      </c>
      <c r="G267" s="344">
        <v>142654184</v>
      </c>
      <c r="H267" s="274" t="s">
        <v>15488</v>
      </c>
      <c r="I267" s="274" t="s">
        <v>15489</v>
      </c>
      <c r="J267" s="274" t="s">
        <v>4776</v>
      </c>
      <c r="K267" s="274" t="s">
        <v>2435</v>
      </c>
      <c r="L267" s="274" t="s">
        <v>15490</v>
      </c>
      <c r="M267" s="345" t="s">
        <v>15491</v>
      </c>
      <c r="N267" s="345">
        <v>2150057308</v>
      </c>
      <c r="O267" s="310">
        <v>46018</v>
      </c>
      <c r="P267" s="274"/>
      <c r="Q267" s="310">
        <v>46021</v>
      </c>
      <c r="R267" s="265" t="s">
        <v>33</v>
      </c>
      <c r="S267" s="274">
        <v>0</v>
      </c>
      <c r="T267" s="274">
        <v>0</v>
      </c>
      <c r="U267" s="271">
        <v>46030</v>
      </c>
      <c r="V267" s="265" t="s">
        <v>36</v>
      </c>
      <c r="W267" s="274">
        <v>150</v>
      </c>
      <c r="X267" s="265" t="s">
        <v>37</v>
      </c>
      <c r="Y267" s="239" t="s">
        <v>14948</v>
      </c>
      <c r="Z267" s="239"/>
      <c r="AA267" s="264" t="s">
        <v>1846</v>
      </c>
      <c r="AB267" s="265" t="s">
        <v>34</v>
      </c>
      <c r="AC267" s="265"/>
    </row>
    <row r="268" spans="1:30" ht="15" customHeight="1">
      <c r="A268" s="265" t="s">
        <v>4117</v>
      </c>
      <c r="B268" s="265" t="s">
        <v>4117</v>
      </c>
      <c r="C268" s="274" t="s">
        <v>15492</v>
      </c>
      <c r="D268" s="274" t="s">
        <v>15493</v>
      </c>
      <c r="E268" s="274" t="s">
        <v>15494</v>
      </c>
      <c r="F268" s="343">
        <v>585112929</v>
      </c>
      <c r="G268" s="344">
        <v>788622444</v>
      </c>
      <c r="H268" s="274" t="s">
        <v>15495</v>
      </c>
      <c r="I268" s="274" t="s">
        <v>15496</v>
      </c>
      <c r="J268" s="274" t="s">
        <v>4168</v>
      </c>
      <c r="K268" s="274" t="s">
        <v>2435</v>
      </c>
      <c r="L268" s="274" t="s">
        <v>15497</v>
      </c>
      <c r="M268" s="345" t="s">
        <v>15498</v>
      </c>
      <c r="N268" s="345">
        <v>2150057385</v>
      </c>
      <c r="O268" s="310">
        <v>46013</v>
      </c>
      <c r="P268" s="274"/>
      <c r="Q268" s="310">
        <v>46020</v>
      </c>
      <c r="R268" s="265" t="s">
        <v>33</v>
      </c>
      <c r="S268" s="274">
        <v>0</v>
      </c>
      <c r="T268" s="274">
        <v>0</v>
      </c>
      <c r="U268" s="271">
        <v>46030</v>
      </c>
      <c r="V268" s="265" t="s">
        <v>36</v>
      </c>
      <c r="W268" s="274">
        <v>200</v>
      </c>
      <c r="X268" s="265" t="s">
        <v>37</v>
      </c>
      <c r="Y268" s="239" t="s">
        <v>14948</v>
      </c>
      <c r="Z268" s="239"/>
      <c r="AA268" s="264" t="s">
        <v>1846</v>
      </c>
      <c r="AB268" s="265" t="s">
        <v>34</v>
      </c>
      <c r="AC268" s="265"/>
    </row>
    <row r="269" spans="1:30" ht="15" customHeight="1">
      <c r="A269" s="265" t="s">
        <v>5333</v>
      </c>
      <c r="B269" s="265" t="s">
        <v>5333</v>
      </c>
      <c r="C269" s="266" t="s">
        <v>19424</v>
      </c>
      <c r="D269" s="267" t="s">
        <v>19425</v>
      </c>
      <c r="E269" s="266" t="s">
        <v>19426</v>
      </c>
      <c r="F269" s="266">
        <v>151142324</v>
      </c>
      <c r="G269" s="266">
        <v>143966584</v>
      </c>
      <c r="H269" s="266" t="s">
        <v>19427</v>
      </c>
      <c r="I269" s="268" t="s">
        <v>19428</v>
      </c>
      <c r="J269" s="268" t="s">
        <v>6520</v>
      </c>
      <c r="K269" s="268" t="s">
        <v>2435</v>
      </c>
      <c r="L269" s="268" t="s">
        <v>6689</v>
      </c>
      <c r="M269" s="268" t="s">
        <v>19429</v>
      </c>
      <c r="N269" s="268">
        <v>2150056842</v>
      </c>
      <c r="O269" s="269">
        <v>46018</v>
      </c>
      <c r="P269" s="268"/>
      <c r="Q269" s="269">
        <v>46021</v>
      </c>
      <c r="R269" s="265" t="s">
        <v>33</v>
      </c>
      <c r="S269" s="270">
        <v>0</v>
      </c>
      <c r="T269" s="270">
        <v>2</v>
      </c>
      <c r="U269" s="271">
        <v>46030</v>
      </c>
      <c r="V269" s="265" t="s">
        <v>36</v>
      </c>
      <c r="W269" s="272">
        <v>500</v>
      </c>
      <c r="X269" s="265" t="s">
        <v>37</v>
      </c>
      <c r="Y269" s="239" t="s">
        <v>14948</v>
      </c>
      <c r="Z269" s="239"/>
      <c r="AA269" s="346" t="s">
        <v>1846</v>
      </c>
      <c r="AB269" s="273" t="s">
        <v>34</v>
      </c>
      <c r="AC269" s="265"/>
    </row>
    <row r="270" spans="1:30" ht="15" customHeight="1">
      <c r="A270" s="265" t="s">
        <v>5333</v>
      </c>
      <c r="B270" s="265" t="s">
        <v>5333</v>
      </c>
      <c r="C270" s="266" t="s">
        <v>19430</v>
      </c>
      <c r="D270" s="267" t="s">
        <v>19431</v>
      </c>
      <c r="E270" s="266" t="s">
        <v>19432</v>
      </c>
      <c r="F270" s="266">
        <v>709742981</v>
      </c>
      <c r="G270" s="266">
        <v>708416552</v>
      </c>
      <c r="H270" s="266" t="s">
        <v>19433</v>
      </c>
      <c r="I270" s="268" t="s">
        <v>19434</v>
      </c>
      <c r="J270" s="268" t="s">
        <v>5640</v>
      </c>
      <c r="K270" s="268" t="s">
        <v>4141</v>
      </c>
      <c r="L270" s="268" t="s">
        <v>19435</v>
      </c>
      <c r="M270" s="268" t="s">
        <v>19436</v>
      </c>
      <c r="N270" s="268">
        <v>2150056849</v>
      </c>
      <c r="O270" s="269">
        <v>46028</v>
      </c>
      <c r="P270" s="268"/>
      <c r="Q270" s="269">
        <v>46028</v>
      </c>
      <c r="R270" s="265" t="s">
        <v>33</v>
      </c>
      <c r="S270" s="270">
        <v>0</v>
      </c>
      <c r="T270" s="270">
        <v>0</v>
      </c>
      <c r="U270" s="271">
        <v>46030</v>
      </c>
      <c r="V270" s="265" t="s">
        <v>36</v>
      </c>
      <c r="W270" s="272">
        <v>350</v>
      </c>
      <c r="X270" s="265" t="s">
        <v>37</v>
      </c>
      <c r="Y270" s="239" t="s">
        <v>14948</v>
      </c>
      <c r="Z270" s="239"/>
      <c r="AA270" s="346" t="s">
        <v>1846</v>
      </c>
      <c r="AB270" s="273" t="s">
        <v>34</v>
      </c>
      <c r="AC270" s="265"/>
    </row>
    <row r="271" spans="1:30" ht="15" customHeight="1">
      <c r="A271" s="265" t="s">
        <v>5333</v>
      </c>
      <c r="B271" s="265" t="s">
        <v>5333</v>
      </c>
      <c r="C271" s="266" t="s">
        <v>19437</v>
      </c>
      <c r="D271" s="267" t="s">
        <v>19438</v>
      </c>
      <c r="E271" s="266" t="s">
        <v>19439</v>
      </c>
      <c r="F271" s="266">
        <v>706873230</v>
      </c>
      <c r="G271" s="266">
        <v>7487225414</v>
      </c>
      <c r="H271" s="266" t="s">
        <v>19440</v>
      </c>
      <c r="I271" s="268" t="s">
        <v>19441</v>
      </c>
      <c r="J271" s="268" t="s">
        <v>5437</v>
      </c>
      <c r="K271" s="268" t="s">
        <v>4194</v>
      </c>
      <c r="L271" s="268" t="s">
        <v>6907</v>
      </c>
      <c r="M271" s="268" t="s">
        <v>19442</v>
      </c>
      <c r="N271" s="268">
        <v>2150056857</v>
      </c>
      <c r="O271" s="269">
        <v>46027</v>
      </c>
      <c r="P271" s="268"/>
      <c r="Q271" s="269">
        <v>46028</v>
      </c>
      <c r="R271" s="265" t="s">
        <v>33</v>
      </c>
      <c r="S271" s="270">
        <v>0</v>
      </c>
      <c r="T271" s="270">
        <v>1</v>
      </c>
      <c r="U271" s="271">
        <v>46030</v>
      </c>
      <c r="V271" s="265" t="s">
        <v>36</v>
      </c>
      <c r="W271" s="272">
        <v>350</v>
      </c>
      <c r="X271" s="265" t="s">
        <v>37</v>
      </c>
      <c r="Y271" s="239" t="s">
        <v>14948</v>
      </c>
      <c r="Z271" s="239"/>
      <c r="AA271" s="346" t="s">
        <v>1846</v>
      </c>
      <c r="AB271" s="273" t="s">
        <v>34</v>
      </c>
      <c r="AC271" s="265"/>
    </row>
    <row r="272" spans="1:30" ht="15" customHeight="1">
      <c r="A272" s="265" t="s">
        <v>5333</v>
      </c>
      <c r="B272" s="265" t="s">
        <v>5333</v>
      </c>
      <c r="C272" s="266" t="s">
        <v>19443</v>
      </c>
      <c r="D272" s="267" t="s">
        <v>19444</v>
      </c>
      <c r="E272" s="266" t="s">
        <v>19445</v>
      </c>
      <c r="F272" s="266">
        <v>747594232</v>
      </c>
      <c r="G272" s="266">
        <v>54766230</v>
      </c>
      <c r="H272" s="266" t="s">
        <v>19440</v>
      </c>
      <c r="I272" s="268" t="s">
        <v>19441</v>
      </c>
      <c r="J272" s="268" t="s">
        <v>6520</v>
      </c>
      <c r="K272" s="268" t="s">
        <v>4194</v>
      </c>
      <c r="L272" s="268" t="s">
        <v>19204</v>
      </c>
      <c r="M272" s="268" t="s">
        <v>19446</v>
      </c>
      <c r="N272" s="268">
        <v>2150056847</v>
      </c>
      <c r="O272" s="269">
        <v>46028</v>
      </c>
      <c r="P272" s="268"/>
      <c r="Q272" s="269">
        <v>46028</v>
      </c>
      <c r="R272" s="265" t="s">
        <v>33</v>
      </c>
      <c r="S272" s="270">
        <v>0</v>
      </c>
      <c r="T272" s="270">
        <v>0</v>
      </c>
      <c r="U272" s="271">
        <v>46030</v>
      </c>
      <c r="V272" s="265" t="s">
        <v>36</v>
      </c>
      <c r="W272" s="272">
        <v>350</v>
      </c>
      <c r="X272" s="265" t="s">
        <v>37</v>
      </c>
      <c r="Y272" s="239" t="s">
        <v>14948</v>
      </c>
      <c r="Z272" s="239"/>
      <c r="AA272" s="346" t="s">
        <v>1846</v>
      </c>
      <c r="AB272" s="273" t="s">
        <v>34</v>
      </c>
      <c r="AC272" s="265"/>
    </row>
    <row r="273" spans="1:31" ht="15" customHeight="1">
      <c r="A273" s="265" t="s">
        <v>5333</v>
      </c>
      <c r="B273" s="265" t="s">
        <v>5333</v>
      </c>
      <c r="C273" s="266" t="s">
        <v>19447</v>
      </c>
      <c r="D273" s="267" t="s">
        <v>19448</v>
      </c>
      <c r="E273" s="266" t="s">
        <v>19449</v>
      </c>
      <c r="F273" s="266">
        <v>102843887</v>
      </c>
      <c r="G273" s="266">
        <v>768724390</v>
      </c>
      <c r="H273" s="266" t="s">
        <v>19450</v>
      </c>
      <c r="I273" s="268" t="s">
        <v>19451</v>
      </c>
      <c r="J273" s="268" t="s">
        <v>5437</v>
      </c>
      <c r="K273" s="268" t="s">
        <v>2435</v>
      </c>
      <c r="L273" s="268" t="s">
        <v>19452</v>
      </c>
      <c r="M273" s="268" t="s">
        <v>19453</v>
      </c>
      <c r="N273" s="268">
        <v>2150056848</v>
      </c>
      <c r="O273" s="269">
        <v>46027</v>
      </c>
      <c r="P273" s="268"/>
      <c r="Q273" s="269">
        <v>46028</v>
      </c>
      <c r="R273" s="265" t="s">
        <v>33</v>
      </c>
      <c r="S273" s="270">
        <v>0</v>
      </c>
      <c r="T273" s="270">
        <v>0</v>
      </c>
      <c r="U273" s="271">
        <v>46030</v>
      </c>
      <c r="V273" s="265" t="s">
        <v>36</v>
      </c>
      <c r="W273" s="272">
        <v>100</v>
      </c>
      <c r="X273" s="265" t="s">
        <v>37</v>
      </c>
      <c r="Y273" s="239" t="s">
        <v>14948</v>
      </c>
      <c r="Z273" s="239"/>
      <c r="AA273" s="346" t="s">
        <v>1846</v>
      </c>
      <c r="AB273" s="273" t="s">
        <v>34</v>
      </c>
      <c r="AC273" s="265"/>
    </row>
    <row r="274" spans="1:31" ht="15" customHeight="1">
      <c r="A274" s="265" t="s">
        <v>5333</v>
      </c>
      <c r="B274" s="265" t="s">
        <v>5333</v>
      </c>
      <c r="C274" s="270" t="s">
        <v>19454</v>
      </c>
      <c r="D274" s="270" t="s">
        <v>19455</v>
      </c>
      <c r="E274" s="270" t="s">
        <v>19456</v>
      </c>
      <c r="F274" s="424">
        <v>708505342</v>
      </c>
      <c r="G274" s="425">
        <v>708913695</v>
      </c>
      <c r="H274" s="270" t="s">
        <v>19457</v>
      </c>
      <c r="I274" s="270" t="s">
        <v>19458</v>
      </c>
      <c r="J274" s="272" t="s">
        <v>6839</v>
      </c>
      <c r="K274" s="272" t="s">
        <v>4194</v>
      </c>
      <c r="L274" s="272" t="s">
        <v>19459</v>
      </c>
      <c r="M274" s="270" t="s">
        <v>19460</v>
      </c>
      <c r="N274" s="270">
        <v>2150056128</v>
      </c>
      <c r="O274" s="426">
        <v>46028</v>
      </c>
      <c r="P274" s="270"/>
      <c r="Q274" s="426">
        <v>46028</v>
      </c>
      <c r="R274" s="265" t="s">
        <v>33</v>
      </c>
      <c r="S274" s="270">
        <v>0</v>
      </c>
      <c r="T274" s="270">
        <v>1</v>
      </c>
      <c r="U274" s="271">
        <v>46030</v>
      </c>
      <c r="V274" s="265" t="s">
        <v>36</v>
      </c>
      <c r="W274" s="272">
        <v>200</v>
      </c>
      <c r="X274" s="265" t="s">
        <v>37</v>
      </c>
      <c r="Y274" s="239" t="s">
        <v>14948</v>
      </c>
      <c r="Z274" s="239"/>
      <c r="AA274" s="346" t="s">
        <v>1846</v>
      </c>
      <c r="AB274" s="273" t="s">
        <v>34</v>
      </c>
      <c r="AC274" s="270"/>
    </row>
    <row r="275" spans="1:31" ht="15" customHeight="1">
      <c r="A275" s="265" t="s">
        <v>5333</v>
      </c>
      <c r="B275" s="265" t="s">
        <v>5333</v>
      </c>
      <c r="C275" s="266" t="s">
        <v>19461</v>
      </c>
      <c r="D275" s="266" t="s">
        <v>19462</v>
      </c>
      <c r="E275" s="266" t="s">
        <v>19463</v>
      </c>
      <c r="F275" s="266">
        <v>545277733</v>
      </c>
      <c r="G275" s="266">
        <v>152938425</v>
      </c>
      <c r="H275" s="266" t="s">
        <v>19464</v>
      </c>
      <c r="I275" s="268" t="s">
        <v>19465</v>
      </c>
      <c r="J275" s="268" t="s">
        <v>5617</v>
      </c>
      <c r="K275" s="268" t="s">
        <v>2435</v>
      </c>
      <c r="L275" s="268" t="s">
        <v>19466</v>
      </c>
      <c r="M275" s="268" t="s">
        <v>19467</v>
      </c>
      <c r="N275" s="268">
        <v>2150056224</v>
      </c>
      <c r="O275" s="269">
        <v>46028</v>
      </c>
      <c r="P275" s="268"/>
      <c r="Q275" s="269">
        <v>46030</v>
      </c>
      <c r="R275" s="265" t="s">
        <v>33</v>
      </c>
      <c r="S275" s="268">
        <v>0</v>
      </c>
      <c r="T275" s="268">
        <v>0</v>
      </c>
      <c r="U275" s="271">
        <v>46030</v>
      </c>
      <c r="V275" s="265" t="s">
        <v>36</v>
      </c>
      <c r="W275" s="268">
        <v>150</v>
      </c>
      <c r="X275" s="265" t="s">
        <v>37</v>
      </c>
      <c r="Y275" s="239" t="s">
        <v>14948</v>
      </c>
      <c r="Z275" s="239"/>
      <c r="AA275" s="346" t="s">
        <v>1846</v>
      </c>
      <c r="AB275" s="273" t="s">
        <v>34</v>
      </c>
      <c r="AC275" s="268"/>
    </row>
    <row r="276" spans="1:31" ht="15" customHeight="1">
      <c r="A276" s="265" t="s">
        <v>5333</v>
      </c>
      <c r="B276" s="265" t="s">
        <v>5333</v>
      </c>
      <c r="C276" s="266" t="s">
        <v>19468</v>
      </c>
      <c r="D276" s="266" t="s">
        <v>19469</v>
      </c>
      <c r="E276" s="266" t="s">
        <v>19470</v>
      </c>
      <c r="F276" s="266">
        <v>152026831</v>
      </c>
      <c r="G276" s="266">
        <v>787374115</v>
      </c>
      <c r="H276" s="266" t="s">
        <v>19471</v>
      </c>
      <c r="I276" s="268" t="s">
        <v>19472</v>
      </c>
      <c r="J276" s="272" t="s">
        <v>6839</v>
      </c>
      <c r="K276" s="272" t="s">
        <v>4194</v>
      </c>
      <c r="L276" s="272" t="s">
        <v>19385</v>
      </c>
      <c r="M276" s="268" t="s">
        <v>19473</v>
      </c>
      <c r="N276" s="268">
        <v>2150055907</v>
      </c>
      <c r="O276" s="269">
        <v>46028</v>
      </c>
      <c r="P276" s="268"/>
      <c r="Q276" s="269">
        <v>46030</v>
      </c>
      <c r="R276" s="265" t="s">
        <v>33</v>
      </c>
      <c r="S276" s="268">
        <v>0</v>
      </c>
      <c r="T276" s="268">
        <v>0</v>
      </c>
      <c r="U276" s="271">
        <v>46030</v>
      </c>
      <c r="V276" s="265" t="s">
        <v>36</v>
      </c>
      <c r="W276" s="268">
        <v>450</v>
      </c>
      <c r="X276" s="265" t="s">
        <v>37</v>
      </c>
      <c r="Y276" s="239" t="s">
        <v>14948</v>
      </c>
      <c r="Z276" s="239"/>
      <c r="AA276" s="346" t="s">
        <v>1846</v>
      </c>
      <c r="AB276" s="273" t="s">
        <v>34</v>
      </c>
      <c r="AC276" s="268"/>
    </row>
    <row r="277" spans="1:31" ht="15" customHeight="1">
      <c r="A277" s="265" t="s">
        <v>5333</v>
      </c>
      <c r="B277" s="265" t="s">
        <v>5333</v>
      </c>
      <c r="C277" s="270" t="s">
        <v>19474</v>
      </c>
      <c r="D277" s="270"/>
      <c r="E277" s="270"/>
      <c r="F277" s="424"/>
      <c r="G277" s="425"/>
      <c r="H277" s="270" t="s">
        <v>19475</v>
      </c>
      <c r="I277" s="270" t="s">
        <v>19476</v>
      </c>
      <c r="J277" s="268" t="s">
        <v>5640</v>
      </c>
      <c r="K277" s="268" t="s">
        <v>4141</v>
      </c>
      <c r="L277" s="268" t="s">
        <v>19477</v>
      </c>
      <c r="M277" s="270" t="s">
        <v>19478</v>
      </c>
      <c r="N277" s="270">
        <v>2150056231</v>
      </c>
      <c r="O277" s="426">
        <v>45665</v>
      </c>
      <c r="P277" s="270"/>
      <c r="Q277" s="426">
        <v>45665</v>
      </c>
      <c r="R277" s="265" t="s">
        <v>33</v>
      </c>
      <c r="S277" s="270">
        <v>0</v>
      </c>
      <c r="T277" s="270">
        <v>1</v>
      </c>
      <c r="U277" s="271">
        <v>46030</v>
      </c>
      <c r="V277" s="265" t="s">
        <v>36</v>
      </c>
      <c r="W277" s="272">
        <v>500</v>
      </c>
      <c r="X277" s="265" t="s">
        <v>37</v>
      </c>
      <c r="Y277" s="239" t="s">
        <v>14948</v>
      </c>
      <c r="Z277" s="239"/>
      <c r="AA277" s="346" t="s">
        <v>1846</v>
      </c>
      <c r="AB277" s="273" t="s">
        <v>34</v>
      </c>
      <c r="AC277" s="270"/>
    </row>
    <row r="278" spans="1:31" ht="15" customHeight="1">
      <c r="A278" s="265" t="s">
        <v>5333</v>
      </c>
      <c r="B278" s="265" t="s">
        <v>5333</v>
      </c>
      <c r="C278" s="270" t="s">
        <v>19479</v>
      </c>
      <c r="D278" s="270" t="s">
        <v>19480</v>
      </c>
      <c r="E278" s="270" t="s">
        <v>19481</v>
      </c>
      <c r="F278" s="424">
        <v>789275919</v>
      </c>
      <c r="G278" s="425">
        <v>575832121</v>
      </c>
      <c r="H278" s="270">
        <v>7.6865160000000001</v>
      </c>
      <c r="I278" s="270" t="s">
        <v>19482</v>
      </c>
      <c r="J278" s="272" t="s">
        <v>6839</v>
      </c>
      <c r="K278" s="272" t="s">
        <v>4194</v>
      </c>
      <c r="L278" s="272" t="s">
        <v>19483</v>
      </c>
      <c r="M278" s="270" t="s">
        <v>19484</v>
      </c>
      <c r="N278" s="270">
        <v>2150056852</v>
      </c>
      <c r="O278" s="426">
        <v>46028</v>
      </c>
      <c r="P278" s="270"/>
      <c r="Q278" s="426">
        <v>46028</v>
      </c>
      <c r="R278" s="265" t="s">
        <v>33</v>
      </c>
      <c r="S278" s="270">
        <v>0</v>
      </c>
      <c r="T278" s="270">
        <v>0</v>
      </c>
      <c r="U278" s="271">
        <v>46030</v>
      </c>
      <c r="V278" s="265" t="s">
        <v>36</v>
      </c>
      <c r="W278" s="272">
        <v>100</v>
      </c>
      <c r="X278" s="265" t="s">
        <v>37</v>
      </c>
      <c r="Y278" s="239" t="s">
        <v>14948</v>
      </c>
      <c r="Z278" s="239"/>
      <c r="AA278" s="346" t="s">
        <v>1846</v>
      </c>
      <c r="AB278" s="273" t="s">
        <v>34</v>
      </c>
      <c r="AC278" s="270"/>
    </row>
    <row r="279" spans="1:31" ht="15" customHeight="1">
      <c r="A279" s="266" t="s">
        <v>8280</v>
      </c>
      <c r="B279" s="266" t="s">
        <v>8280</v>
      </c>
      <c r="C279" s="266" t="s">
        <v>21450</v>
      </c>
      <c r="D279" s="266" t="s">
        <v>21451</v>
      </c>
      <c r="E279" s="266" t="s">
        <v>21331</v>
      </c>
      <c r="F279" s="266">
        <v>758033345</v>
      </c>
      <c r="G279" s="266">
        <v>747559654</v>
      </c>
      <c r="H279" s="266" t="s">
        <v>21452</v>
      </c>
      <c r="I279" s="268" t="s">
        <v>21453</v>
      </c>
      <c r="J279" s="268" t="s">
        <v>8367</v>
      </c>
      <c r="K279" s="268" t="s">
        <v>4141</v>
      </c>
      <c r="L279" s="268" t="s">
        <v>21454</v>
      </c>
      <c r="M279" s="268" t="s">
        <v>21455</v>
      </c>
      <c r="N279" s="268">
        <v>2150057363</v>
      </c>
      <c r="O279" s="269">
        <v>46028</v>
      </c>
      <c r="P279" s="268"/>
      <c r="Q279" s="269">
        <v>46030</v>
      </c>
      <c r="R279" s="265" t="s">
        <v>33</v>
      </c>
      <c r="S279" s="268">
        <v>0</v>
      </c>
      <c r="T279" s="268">
        <v>1</v>
      </c>
      <c r="U279" s="271">
        <v>46030</v>
      </c>
      <c r="V279" s="265" t="s">
        <v>36</v>
      </c>
      <c r="W279" s="268">
        <v>250</v>
      </c>
      <c r="X279" s="265" t="s">
        <v>37</v>
      </c>
      <c r="Y279" s="239" t="s">
        <v>14948</v>
      </c>
      <c r="Z279" s="239"/>
      <c r="AA279" s="264" t="s">
        <v>1846</v>
      </c>
      <c r="AB279" s="265" t="s">
        <v>34</v>
      </c>
      <c r="AC279" s="218"/>
    </row>
    <row r="280" spans="1:31" ht="15" customHeight="1">
      <c r="A280" s="266" t="s">
        <v>8280</v>
      </c>
      <c r="B280" s="266" t="s">
        <v>8280</v>
      </c>
      <c r="C280" s="266" t="s">
        <v>21456</v>
      </c>
      <c r="D280" s="266" t="s">
        <v>21457</v>
      </c>
      <c r="E280" s="266" t="s">
        <v>21331</v>
      </c>
      <c r="F280" s="266">
        <v>101302226</v>
      </c>
      <c r="G280" s="266">
        <v>2733771744</v>
      </c>
      <c r="H280" s="266" t="s">
        <v>21458</v>
      </c>
      <c r="I280" s="268" t="s">
        <v>21459</v>
      </c>
      <c r="J280" s="268" t="s">
        <v>8367</v>
      </c>
      <c r="K280" s="268" t="s">
        <v>4141</v>
      </c>
      <c r="L280" s="268" t="s">
        <v>21460</v>
      </c>
      <c r="M280" s="268" t="s">
        <v>21461</v>
      </c>
      <c r="N280" s="268">
        <v>2150057355</v>
      </c>
      <c r="O280" s="269">
        <v>46028</v>
      </c>
      <c r="P280" s="268"/>
      <c r="Q280" s="269">
        <v>46030</v>
      </c>
      <c r="R280" s="265" t="s">
        <v>33</v>
      </c>
      <c r="S280" s="268">
        <v>0</v>
      </c>
      <c r="T280" s="268">
        <v>0</v>
      </c>
      <c r="U280" s="271">
        <v>46030</v>
      </c>
      <c r="V280" s="265" t="s">
        <v>36</v>
      </c>
      <c r="W280" s="268">
        <v>150</v>
      </c>
      <c r="X280" s="265" t="s">
        <v>37</v>
      </c>
      <c r="Y280" s="239" t="s">
        <v>14948</v>
      </c>
      <c r="Z280" s="239"/>
      <c r="AA280" s="264" t="s">
        <v>1846</v>
      </c>
      <c r="AB280" s="265" t="s">
        <v>34</v>
      </c>
      <c r="AC280" s="218"/>
    </row>
    <row r="281" spans="1:31" ht="15" customHeight="1">
      <c r="A281" s="266" t="s">
        <v>8280</v>
      </c>
      <c r="B281" s="266" t="s">
        <v>8280</v>
      </c>
      <c r="C281" s="266" t="s">
        <v>21462</v>
      </c>
      <c r="D281" s="266" t="s">
        <v>21463</v>
      </c>
      <c r="E281" s="266" t="s">
        <v>8340</v>
      </c>
      <c r="F281" s="266">
        <v>143200087</v>
      </c>
      <c r="G281" s="266">
        <v>55278307</v>
      </c>
      <c r="H281" s="266" t="s">
        <v>21464</v>
      </c>
      <c r="I281" s="268" t="s">
        <v>21465</v>
      </c>
      <c r="J281" s="268" t="s">
        <v>8286</v>
      </c>
      <c r="K281" s="268" t="s">
        <v>4141</v>
      </c>
      <c r="L281" s="268" t="s">
        <v>21466</v>
      </c>
      <c r="M281" s="268" t="s">
        <v>21467</v>
      </c>
      <c r="N281" s="268">
        <v>2150057365</v>
      </c>
      <c r="O281" s="269">
        <v>46028</v>
      </c>
      <c r="P281" s="268"/>
      <c r="Q281" s="269">
        <v>46030</v>
      </c>
      <c r="R281" s="265" t="s">
        <v>33</v>
      </c>
      <c r="S281" s="268">
        <v>0</v>
      </c>
      <c r="T281" s="268">
        <v>1</v>
      </c>
      <c r="U281" s="271">
        <v>46030</v>
      </c>
      <c r="V281" s="265" t="s">
        <v>36</v>
      </c>
      <c r="W281" s="268">
        <v>200</v>
      </c>
      <c r="X281" s="265" t="s">
        <v>37</v>
      </c>
      <c r="Y281" s="239" t="s">
        <v>14948</v>
      </c>
      <c r="Z281" s="239"/>
      <c r="AA281" s="264" t="s">
        <v>1846</v>
      </c>
      <c r="AB281" s="265" t="s">
        <v>34</v>
      </c>
      <c r="AC281" s="218"/>
    </row>
    <row r="282" spans="1:31" ht="15" customHeight="1">
      <c r="A282" s="266" t="s">
        <v>8280</v>
      </c>
      <c r="B282" s="266" t="s">
        <v>8280</v>
      </c>
      <c r="C282" s="266" t="s">
        <v>21468</v>
      </c>
      <c r="D282" s="266" t="s">
        <v>21469</v>
      </c>
      <c r="E282" s="266" t="s">
        <v>8365</v>
      </c>
      <c r="F282" s="266">
        <v>708524898</v>
      </c>
      <c r="G282" s="266">
        <v>142288804</v>
      </c>
      <c r="H282" s="266" t="s">
        <v>21470</v>
      </c>
      <c r="I282" s="268" t="s">
        <v>21471</v>
      </c>
      <c r="J282" s="268" t="s">
        <v>8367</v>
      </c>
      <c r="K282" s="268" t="s">
        <v>2435</v>
      </c>
      <c r="L282" s="268" t="s">
        <v>21390</v>
      </c>
      <c r="M282" s="268" t="s">
        <v>21472</v>
      </c>
      <c r="N282" s="268">
        <v>2150057361</v>
      </c>
      <c r="O282" s="269">
        <v>46029</v>
      </c>
      <c r="P282" s="268"/>
      <c r="Q282" s="269">
        <v>46030</v>
      </c>
      <c r="R282" s="265" t="s">
        <v>33</v>
      </c>
      <c r="S282" s="268">
        <v>0</v>
      </c>
      <c r="T282" s="268">
        <v>0</v>
      </c>
      <c r="U282" s="271">
        <v>46030</v>
      </c>
      <c r="V282" s="265" t="s">
        <v>36</v>
      </c>
      <c r="W282" s="268">
        <v>150</v>
      </c>
      <c r="X282" s="265" t="s">
        <v>37</v>
      </c>
      <c r="Y282" s="239" t="s">
        <v>14948</v>
      </c>
      <c r="Z282" s="239"/>
      <c r="AA282" s="264" t="s">
        <v>1846</v>
      </c>
      <c r="AB282" s="265" t="s">
        <v>34</v>
      </c>
      <c r="AC282" s="218"/>
    </row>
    <row r="283" spans="1:31" ht="15" customHeight="1">
      <c r="A283" s="266" t="s">
        <v>8280</v>
      </c>
      <c r="B283" s="266" t="s">
        <v>8280</v>
      </c>
      <c r="C283" s="266" t="s">
        <v>21473</v>
      </c>
      <c r="D283" s="266" t="s">
        <v>21474</v>
      </c>
      <c r="E283" s="266" t="s">
        <v>21331</v>
      </c>
      <c r="F283" s="266">
        <v>101302226</v>
      </c>
      <c r="G283" s="266">
        <v>2733771744</v>
      </c>
      <c r="H283" s="266" t="s">
        <v>21458</v>
      </c>
      <c r="I283" s="268" t="s">
        <v>21475</v>
      </c>
      <c r="J283" s="268" t="s">
        <v>8367</v>
      </c>
      <c r="K283" s="268" t="s">
        <v>4141</v>
      </c>
      <c r="L283" s="268" t="s">
        <v>21460</v>
      </c>
      <c r="M283" s="268" t="s">
        <v>21476</v>
      </c>
      <c r="N283" s="268">
        <v>2150057371</v>
      </c>
      <c r="O283" s="269">
        <v>46028</v>
      </c>
      <c r="P283" s="268"/>
      <c r="Q283" s="269">
        <v>46030</v>
      </c>
      <c r="R283" s="265" t="s">
        <v>33</v>
      </c>
      <c r="S283" s="268">
        <v>0</v>
      </c>
      <c r="T283" s="268">
        <v>0</v>
      </c>
      <c r="U283" s="271">
        <v>46030</v>
      </c>
      <c r="V283" s="265" t="s">
        <v>36</v>
      </c>
      <c r="W283" s="268">
        <v>150</v>
      </c>
      <c r="X283" s="265" t="s">
        <v>37</v>
      </c>
      <c r="Y283" s="239" t="s">
        <v>14948</v>
      </c>
      <c r="Z283" s="239"/>
      <c r="AA283" s="264" t="s">
        <v>1846</v>
      </c>
      <c r="AB283" s="265" t="s">
        <v>34</v>
      </c>
      <c r="AC283" s="218"/>
    </row>
    <row r="284" spans="1:31" ht="15" customHeight="1">
      <c r="A284" s="266" t="s">
        <v>8280</v>
      </c>
      <c r="B284" s="266" t="s">
        <v>8280</v>
      </c>
      <c r="C284" s="266" t="s">
        <v>21477</v>
      </c>
      <c r="D284" s="267" t="s">
        <v>21478</v>
      </c>
      <c r="E284" s="267" t="s">
        <v>8436</v>
      </c>
      <c r="F284" s="266">
        <v>748904668</v>
      </c>
      <c r="G284" s="266">
        <v>505343061</v>
      </c>
      <c r="H284" s="266" t="s">
        <v>21479</v>
      </c>
      <c r="I284" s="268" t="s">
        <v>21480</v>
      </c>
      <c r="J284" s="268" t="s">
        <v>8286</v>
      </c>
      <c r="K284" s="268" t="s">
        <v>4141</v>
      </c>
      <c r="L284" s="268" t="s">
        <v>21466</v>
      </c>
      <c r="M284" s="268" t="s">
        <v>21481</v>
      </c>
      <c r="N284" s="268">
        <v>2150057360</v>
      </c>
      <c r="O284" s="269">
        <v>46011</v>
      </c>
      <c r="P284" s="268"/>
      <c r="Q284" s="269">
        <v>46013</v>
      </c>
      <c r="R284" s="265" t="s">
        <v>33</v>
      </c>
      <c r="S284" s="268">
        <v>0</v>
      </c>
      <c r="T284" s="268">
        <v>0</v>
      </c>
      <c r="U284" s="271">
        <v>46030</v>
      </c>
      <c r="V284" s="265" t="s">
        <v>36</v>
      </c>
      <c r="W284" s="274">
        <v>150</v>
      </c>
      <c r="X284" s="265" t="s">
        <v>37</v>
      </c>
      <c r="Y284" s="239" t="s">
        <v>14948</v>
      </c>
      <c r="Z284" s="239"/>
      <c r="AA284" s="264" t="s">
        <v>1846</v>
      </c>
      <c r="AB284" s="265" t="s">
        <v>34</v>
      </c>
      <c r="AC284" s="218"/>
    </row>
    <row r="285" spans="1:31" ht="15" customHeight="1" thickBot="1">
      <c r="A285" s="427" t="s">
        <v>24</v>
      </c>
      <c r="B285" s="427" t="s">
        <v>61</v>
      </c>
      <c r="C285" s="428" t="s">
        <v>10067</v>
      </c>
      <c r="D285" s="428" t="s">
        <v>10068</v>
      </c>
      <c r="E285" s="428" t="s">
        <v>10069</v>
      </c>
      <c r="F285" s="428">
        <v>709501865</v>
      </c>
      <c r="G285" s="429">
        <v>750000000</v>
      </c>
      <c r="H285" s="427">
        <v>5.4204840000000001</v>
      </c>
      <c r="I285" s="427">
        <v>-3.9839310000000001</v>
      </c>
      <c r="J285" s="428" t="s">
        <v>10070</v>
      </c>
      <c r="K285" s="427" t="s">
        <v>439</v>
      </c>
      <c r="L285" s="427" t="s">
        <v>10071</v>
      </c>
      <c r="M285" s="427" t="s">
        <v>10072</v>
      </c>
      <c r="N285" s="427">
        <v>2150056958</v>
      </c>
      <c r="O285" s="430">
        <v>45965</v>
      </c>
      <c r="P285" s="431">
        <v>109</v>
      </c>
      <c r="Q285" s="430">
        <v>45967</v>
      </c>
      <c r="R285" s="427" t="s">
        <v>33</v>
      </c>
      <c r="S285" s="427"/>
      <c r="T285" s="427">
        <v>0</v>
      </c>
      <c r="U285" s="432">
        <v>46031</v>
      </c>
      <c r="V285" s="427" t="s">
        <v>36</v>
      </c>
      <c r="W285" s="427">
        <v>100</v>
      </c>
      <c r="X285" s="427" t="s">
        <v>37</v>
      </c>
      <c r="Y285" s="433"/>
      <c r="Z285" s="433"/>
      <c r="AA285" s="434" t="s">
        <v>9189</v>
      </c>
      <c r="AB285" s="427" t="s">
        <v>34</v>
      </c>
      <c r="AC285" s="427" t="s">
        <v>10073</v>
      </c>
      <c r="AD285" s="364"/>
      <c r="AE285" s="250"/>
    </row>
    <row r="286" spans="1:31" ht="15" customHeight="1" thickBot="1">
      <c r="A286" s="435" t="s">
        <v>24</v>
      </c>
      <c r="B286" s="436" t="s">
        <v>1085</v>
      </c>
      <c r="C286" s="436" t="s">
        <v>10074</v>
      </c>
      <c r="D286" s="436" t="s">
        <v>10075</v>
      </c>
      <c r="E286" s="436" t="s">
        <v>1437</v>
      </c>
      <c r="F286" s="436">
        <v>749454910</v>
      </c>
      <c r="G286" s="436">
        <v>777958308</v>
      </c>
      <c r="H286" s="436">
        <v>5.4252260000000003</v>
      </c>
      <c r="I286" s="436">
        <v>-4.0015419999999997</v>
      </c>
      <c r="J286" s="436" t="s">
        <v>1957</v>
      </c>
      <c r="K286" s="436" t="s">
        <v>1138</v>
      </c>
      <c r="L286" s="436" t="s">
        <v>10076</v>
      </c>
      <c r="M286" s="437" t="s">
        <v>10077</v>
      </c>
      <c r="N286" s="437">
        <v>2150056522</v>
      </c>
      <c r="O286" s="436"/>
      <c r="P286" s="438">
        <v>90</v>
      </c>
      <c r="Q286" s="439">
        <v>45986</v>
      </c>
      <c r="R286" s="436" t="s">
        <v>115</v>
      </c>
      <c r="S286" s="436"/>
      <c r="T286" s="436">
        <v>0</v>
      </c>
      <c r="U286" s="439">
        <v>46031</v>
      </c>
      <c r="V286" s="436" t="s">
        <v>36</v>
      </c>
      <c r="W286" s="436">
        <v>100</v>
      </c>
      <c r="X286" s="436" t="s">
        <v>37</v>
      </c>
      <c r="Y286" s="440"/>
      <c r="Z286" s="441"/>
      <c r="AA286" s="436" t="s">
        <v>9189</v>
      </c>
      <c r="AB286" s="436" t="s">
        <v>34</v>
      </c>
      <c r="AC286" s="442" t="s">
        <v>10078</v>
      </c>
      <c r="AD286" s="443"/>
      <c r="AE286" s="250"/>
    </row>
    <row r="287" spans="1:31" ht="15" customHeight="1" thickBot="1">
      <c r="A287" s="444" t="s">
        <v>24</v>
      </c>
      <c r="B287" s="445" t="s">
        <v>61</v>
      </c>
      <c r="C287" s="446" t="s">
        <v>10079</v>
      </c>
      <c r="D287" s="446" t="s">
        <v>10080</v>
      </c>
      <c r="E287" s="446" t="s">
        <v>10081</v>
      </c>
      <c r="F287" s="446">
        <v>748512671</v>
      </c>
      <c r="G287" s="446">
        <v>748512671</v>
      </c>
      <c r="H287" s="445">
        <v>5.3735369999999998</v>
      </c>
      <c r="I287" s="445">
        <v>-3.9558879999999998</v>
      </c>
      <c r="J287" s="446" t="s">
        <v>372</v>
      </c>
      <c r="K287" s="445" t="s">
        <v>1920</v>
      </c>
      <c r="L287" s="445" t="s">
        <v>10082</v>
      </c>
      <c r="M287" s="447" t="s">
        <v>10083</v>
      </c>
      <c r="N287" s="448">
        <v>2150047346</v>
      </c>
      <c r="O287" s="449">
        <v>45995</v>
      </c>
      <c r="P287" s="450">
        <v>79</v>
      </c>
      <c r="Q287" s="449">
        <v>45997</v>
      </c>
      <c r="R287" s="445" t="s">
        <v>115</v>
      </c>
      <c r="S287" s="445"/>
      <c r="T287" s="445">
        <v>0</v>
      </c>
      <c r="U287" s="451">
        <v>46031</v>
      </c>
      <c r="V287" s="445" t="s">
        <v>36</v>
      </c>
      <c r="W287" s="445">
        <v>100</v>
      </c>
      <c r="X287" s="445" t="s">
        <v>37</v>
      </c>
      <c r="Y287" s="440"/>
      <c r="Z287" s="441"/>
      <c r="AA287" s="445" t="s">
        <v>9189</v>
      </c>
      <c r="AB287" s="445" t="s">
        <v>34</v>
      </c>
      <c r="AC287" s="452" t="s">
        <v>10084</v>
      </c>
      <c r="AD287" s="443"/>
      <c r="AE287" s="250"/>
    </row>
    <row r="288" spans="1:31" ht="15" customHeight="1" thickBot="1">
      <c r="A288" s="444" t="s">
        <v>24</v>
      </c>
      <c r="B288" s="445" t="s">
        <v>25</v>
      </c>
      <c r="C288" s="445" t="s">
        <v>10085</v>
      </c>
      <c r="D288" s="445" t="s">
        <v>10086</v>
      </c>
      <c r="E288" s="445" t="s">
        <v>10087</v>
      </c>
      <c r="F288" s="445">
        <v>554035939</v>
      </c>
      <c r="G288" s="445">
        <v>504961719</v>
      </c>
      <c r="H288" s="445">
        <v>5.3628080000000002</v>
      </c>
      <c r="I288" s="445">
        <v>-3.8992629999999999</v>
      </c>
      <c r="J288" s="445" t="s">
        <v>955</v>
      </c>
      <c r="K288" s="445" t="s">
        <v>1763</v>
      </c>
      <c r="L288" s="445" t="s">
        <v>10088</v>
      </c>
      <c r="M288" s="453" t="s">
        <v>10089</v>
      </c>
      <c r="N288" s="454">
        <v>2150049475</v>
      </c>
      <c r="O288" s="451">
        <v>46010</v>
      </c>
      <c r="P288" s="450">
        <v>65</v>
      </c>
      <c r="Q288" s="451">
        <v>46011</v>
      </c>
      <c r="R288" s="445" t="s">
        <v>33</v>
      </c>
      <c r="S288" s="445"/>
      <c r="T288" s="445">
        <v>0</v>
      </c>
      <c r="U288" s="451">
        <v>46031</v>
      </c>
      <c r="V288" s="445" t="s">
        <v>36</v>
      </c>
      <c r="W288" s="445">
        <v>100</v>
      </c>
      <c r="X288" s="445" t="s">
        <v>37</v>
      </c>
      <c r="Y288" s="440"/>
      <c r="Z288" s="441"/>
      <c r="AA288" s="445" t="s">
        <v>9189</v>
      </c>
      <c r="AB288" s="445" t="s">
        <v>34</v>
      </c>
      <c r="AC288" s="455" t="s">
        <v>10090</v>
      </c>
      <c r="AD288" s="456"/>
      <c r="AE288" s="250"/>
    </row>
    <row r="289" spans="1:31" ht="15" customHeight="1" thickBot="1">
      <c r="A289" s="444" t="s">
        <v>24</v>
      </c>
      <c r="B289" s="445" t="s">
        <v>25</v>
      </c>
      <c r="C289" s="445" t="s">
        <v>10091</v>
      </c>
      <c r="D289" s="445" t="s">
        <v>10092</v>
      </c>
      <c r="E289" s="445" t="s">
        <v>10093</v>
      </c>
      <c r="F289" s="445">
        <v>161445666</v>
      </c>
      <c r="G289" s="445">
        <v>505949670</v>
      </c>
      <c r="H289" s="445">
        <v>5.4131470000000004</v>
      </c>
      <c r="I289" s="445">
        <v>-3.898873</v>
      </c>
      <c r="J289" s="445" t="s">
        <v>9586</v>
      </c>
      <c r="K289" s="445" t="s">
        <v>601</v>
      </c>
      <c r="L289" s="445" t="s">
        <v>10094</v>
      </c>
      <c r="M289" s="454" t="s">
        <v>10095</v>
      </c>
      <c r="N289" s="454">
        <v>2150056894</v>
      </c>
      <c r="O289" s="445"/>
      <c r="P289" s="450">
        <v>59</v>
      </c>
      <c r="Q289" s="451">
        <v>46017</v>
      </c>
      <c r="R289" s="445" t="s">
        <v>33</v>
      </c>
      <c r="S289" s="445"/>
      <c r="T289" s="445">
        <v>3</v>
      </c>
      <c r="U289" s="451">
        <v>46031</v>
      </c>
      <c r="V289" s="445" t="s">
        <v>36</v>
      </c>
      <c r="W289" s="445">
        <v>300</v>
      </c>
      <c r="X289" s="445" t="s">
        <v>37</v>
      </c>
      <c r="Y289" s="440"/>
      <c r="Z289" s="441"/>
      <c r="AA289" s="445" t="s">
        <v>9189</v>
      </c>
      <c r="AB289" s="445" t="s">
        <v>34</v>
      </c>
      <c r="AC289" s="445" t="s">
        <v>10096</v>
      </c>
      <c r="AD289" s="456"/>
      <c r="AE289" s="250"/>
    </row>
    <row r="290" spans="1:31" ht="15" customHeight="1" thickBot="1">
      <c r="A290" s="457" t="s">
        <v>24</v>
      </c>
      <c r="B290" s="458" t="s">
        <v>25</v>
      </c>
      <c r="C290" s="459" t="s">
        <v>10097</v>
      </c>
      <c r="D290" s="459" t="s">
        <v>10098</v>
      </c>
      <c r="E290" s="459" t="s">
        <v>1939</v>
      </c>
      <c r="F290" s="459">
        <v>747005323</v>
      </c>
      <c r="G290" s="459">
        <v>151989787</v>
      </c>
      <c r="H290" s="458">
        <v>5.4151220000000002</v>
      </c>
      <c r="I290" s="458">
        <v>-3.8954819999999999</v>
      </c>
      <c r="J290" s="459" t="s">
        <v>9586</v>
      </c>
      <c r="K290" s="458" t="s">
        <v>183</v>
      </c>
      <c r="L290" s="458" t="s">
        <v>10099</v>
      </c>
      <c r="M290" s="454" t="s">
        <v>10100</v>
      </c>
      <c r="N290" s="454">
        <v>2150049476</v>
      </c>
      <c r="O290" s="460">
        <v>46018</v>
      </c>
      <c r="P290" s="450">
        <v>55</v>
      </c>
      <c r="Q290" s="460">
        <v>46021</v>
      </c>
      <c r="R290" s="458" t="s">
        <v>33</v>
      </c>
      <c r="S290" s="458"/>
      <c r="T290" s="458">
        <v>1</v>
      </c>
      <c r="U290" s="451">
        <v>46031</v>
      </c>
      <c r="V290" s="458" t="s">
        <v>36</v>
      </c>
      <c r="W290" s="458">
        <v>100</v>
      </c>
      <c r="X290" s="458" t="s">
        <v>37</v>
      </c>
      <c r="Y290" s="440"/>
      <c r="Z290" s="441"/>
      <c r="AA290" s="445" t="s">
        <v>9189</v>
      </c>
      <c r="AB290" s="445" t="s">
        <v>34</v>
      </c>
      <c r="AC290" s="458" t="s">
        <v>10101</v>
      </c>
      <c r="AD290" s="461"/>
      <c r="AE290" s="250"/>
    </row>
    <row r="291" spans="1:31" ht="15" customHeight="1" thickBot="1">
      <c r="A291" s="457" t="s">
        <v>24</v>
      </c>
      <c r="B291" s="458" t="s">
        <v>1085</v>
      </c>
      <c r="C291" s="459" t="s">
        <v>10102</v>
      </c>
      <c r="D291" s="459" t="s">
        <v>10103</v>
      </c>
      <c r="E291" s="459" t="s">
        <v>10104</v>
      </c>
      <c r="F291" s="459">
        <v>787865401</v>
      </c>
      <c r="G291" s="459">
        <v>143197044</v>
      </c>
      <c r="H291" s="458">
        <v>5.4190990000000001</v>
      </c>
      <c r="I291" s="458">
        <v>-3.9883519999999999</v>
      </c>
      <c r="J291" s="459" t="s">
        <v>1252</v>
      </c>
      <c r="K291" s="458" t="s">
        <v>1090</v>
      </c>
      <c r="L291" s="458" t="s">
        <v>10105</v>
      </c>
      <c r="M291" s="454" t="s">
        <v>10106</v>
      </c>
      <c r="N291" s="454">
        <v>2150056519</v>
      </c>
      <c r="O291" s="460">
        <v>46020</v>
      </c>
      <c r="P291" s="450">
        <v>55</v>
      </c>
      <c r="Q291" s="460">
        <v>46021</v>
      </c>
      <c r="R291" s="458" t="s">
        <v>33</v>
      </c>
      <c r="S291" s="458"/>
      <c r="T291" s="458">
        <v>1</v>
      </c>
      <c r="U291" s="451">
        <v>46031</v>
      </c>
      <c r="V291" s="458" t="s">
        <v>36</v>
      </c>
      <c r="W291" s="458">
        <v>150</v>
      </c>
      <c r="X291" s="458" t="s">
        <v>37</v>
      </c>
      <c r="Y291" s="440"/>
      <c r="Z291" s="441"/>
      <c r="AA291" s="445" t="s">
        <v>9189</v>
      </c>
      <c r="AB291" s="458" t="s">
        <v>34</v>
      </c>
      <c r="AC291" s="452" t="s">
        <v>10107</v>
      </c>
      <c r="AD291" s="462"/>
      <c r="AE291" s="250"/>
    </row>
    <row r="292" spans="1:31" ht="15" customHeight="1" thickBot="1">
      <c r="A292" s="457" t="s">
        <v>24</v>
      </c>
      <c r="B292" s="458" t="s">
        <v>1085</v>
      </c>
      <c r="C292" s="459" t="s">
        <v>10108</v>
      </c>
      <c r="D292" s="459" t="s">
        <v>10109</v>
      </c>
      <c r="E292" s="459" t="s">
        <v>1405</v>
      </c>
      <c r="F292" s="459">
        <v>554974130</v>
      </c>
      <c r="G292" s="459">
        <v>748034679</v>
      </c>
      <c r="H292" s="458">
        <v>5.4450120000000002</v>
      </c>
      <c r="I292" s="458">
        <v>-4.0381119999999999</v>
      </c>
      <c r="J292" s="459" t="s">
        <v>9628</v>
      </c>
      <c r="K292" s="458" t="s">
        <v>743</v>
      </c>
      <c r="L292" s="458" t="s">
        <v>10110</v>
      </c>
      <c r="M292" s="453" t="s">
        <v>10111</v>
      </c>
      <c r="N292" s="454">
        <v>2150049474</v>
      </c>
      <c r="O292" s="460">
        <v>46028</v>
      </c>
      <c r="P292" s="458"/>
      <c r="Q292" s="460">
        <v>46028</v>
      </c>
      <c r="R292" s="458" t="s">
        <v>33</v>
      </c>
      <c r="S292" s="458"/>
      <c r="T292" s="458">
        <v>2</v>
      </c>
      <c r="U292" s="451">
        <v>46031</v>
      </c>
      <c r="V292" s="458" t="s">
        <v>36</v>
      </c>
      <c r="W292" s="458">
        <v>100</v>
      </c>
      <c r="X292" s="458" t="s">
        <v>37</v>
      </c>
      <c r="Y292" s="440"/>
      <c r="Z292" s="441"/>
      <c r="AA292" s="445" t="s">
        <v>9189</v>
      </c>
      <c r="AB292" s="458" t="s">
        <v>34</v>
      </c>
      <c r="AC292" s="458" t="s">
        <v>10112</v>
      </c>
      <c r="AD292" s="462"/>
      <c r="AE292" s="250"/>
    </row>
    <row r="293" spans="1:31" ht="15" customHeight="1" thickBot="1">
      <c r="A293" s="457" t="s">
        <v>24</v>
      </c>
      <c r="B293" s="458" t="s">
        <v>1085</v>
      </c>
      <c r="C293" s="446" t="s">
        <v>10113</v>
      </c>
      <c r="D293" s="446" t="s">
        <v>10114</v>
      </c>
      <c r="E293" s="446" t="s">
        <v>9627</v>
      </c>
      <c r="F293" s="446">
        <v>707213625</v>
      </c>
      <c r="G293" s="446">
        <v>103780408</v>
      </c>
      <c r="H293" s="458">
        <v>5.4475129999999998</v>
      </c>
      <c r="I293" s="458">
        <v>-4.0368649999999997</v>
      </c>
      <c r="J293" s="446" t="s">
        <v>9628</v>
      </c>
      <c r="K293" s="458" t="s">
        <v>633</v>
      </c>
      <c r="L293" s="458" t="s">
        <v>10115</v>
      </c>
      <c r="M293" s="454" t="s">
        <v>10116</v>
      </c>
      <c r="N293" s="454">
        <v>2150049485</v>
      </c>
      <c r="O293" s="449">
        <v>46028</v>
      </c>
      <c r="P293" s="458"/>
      <c r="Q293" s="449">
        <v>46028</v>
      </c>
      <c r="R293" s="445" t="s">
        <v>33</v>
      </c>
      <c r="S293" s="458"/>
      <c r="T293" s="458">
        <v>1</v>
      </c>
      <c r="U293" s="451">
        <v>46031</v>
      </c>
      <c r="V293" s="445" t="s">
        <v>36</v>
      </c>
      <c r="W293" s="458">
        <v>100</v>
      </c>
      <c r="X293" s="445" t="s">
        <v>37</v>
      </c>
      <c r="Y293" s="440"/>
      <c r="Z293" s="441"/>
      <c r="AA293" s="445" t="s">
        <v>9189</v>
      </c>
      <c r="AB293" s="445" t="s">
        <v>34</v>
      </c>
      <c r="AC293" s="455" t="s">
        <v>10117</v>
      </c>
      <c r="AD293" s="462"/>
      <c r="AE293" s="250"/>
    </row>
    <row r="294" spans="1:31" ht="15" customHeight="1" thickBot="1">
      <c r="A294" s="457" t="s">
        <v>24</v>
      </c>
      <c r="B294" s="458" t="s">
        <v>1085</v>
      </c>
      <c r="C294" s="459" t="s">
        <v>10118</v>
      </c>
      <c r="D294" s="459" t="s">
        <v>10119</v>
      </c>
      <c r="E294" s="459" t="s">
        <v>9627</v>
      </c>
      <c r="F294" s="459">
        <v>142921912</v>
      </c>
      <c r="G294" s="459">
        <v>720416144</v>
      </c>
      <c r="H294" s="458">
        <v>5.4475619999999996</v>
      </c>
      <c r="I294" s="458">
        <v>-4.0368979999999999</v>
      </c>
      <c r="J294" s="459" t="s">
        <v>9628</v>
      </c>
      <c r="K294" s="458" t="s">
        <v>1907</v>
      </c>
      <c r="L294" s="458" t="s">
        <v>10115</v>
      </c>
      <c r="M294" s="463" t="s">
        <v>10120</v>
      </c>
      <c r="N294" s="464">
        <v>2150049478</v>
      </c>
      <c r="O294" s="460">
        <v>46028</v>
      </c>
      <c r="P294" s="458"/>
      <c r="Q294" s="460">
        <v>46028</v>
      </c>
      <c r="R294" s="458" t="s">
        <v>33</v>
      </c>
      <c r="S294" s="458"/>
      <c r="T294" s="458">
        <v>1</v>
      </c>
      <c r="U294" s="451">
        <v>46031</v>
      </c>
      <c r="V294" s="458" t="s">
        <v>36</v>
      </c>
      <c r="W294" s="458">
        <v>100</v>
      </c>
      <c r="X294" s="458" t="s">
        <v>37</v>
      </c>
      <c r="Y294" s="440"/>
      <c r="Z294" s="441"/>
      <c r="AA294" s="445" t="s">
        <v>9189</v>
      </c>
      <c r="AB294" s="458" t="s">
        <v>34</v>
      </c>
      <c r="AC294" s="458" t="s">
        <v>10121</v>
      </c>
      <c r="AD294" s="462"/>
      <c r="AE294" s="250"/>
    </row>
    <row r="295" spans="1:31" ht="15" customHeight="1" thickBot="1">
      <c r="A295" s="457" t="s">
        <v>24</v>
      </c>
      <c r="B295" s="458" t="s">
        <v>61</v>
      </c>
      <c r="C295" s="446" t="s">
        <v>10122</v>
      </c>
      <c r="D295" s="446" t="s">
        <v>10123</v>
      </c>
      <c r="E295" s="446" t="s">
        <v>10124</v>
      </c>
      <c r="F295" s="446">
        <v>778134730</v>
      </c>
      <c r="G295" s="446">
        <v>777226620</v>
      </c>
      <c r="H295" s="458">
        <v>5.3635089999999996</v>
      </c>
      <c r="I295" s="458">
        <v>-3.9567049999999999</v>
      </c>
      <c r="J295" s="446" t="s">
        <v>372</v>
      </c>
      <c r="K295" s="458" t="s">
        <v>10125</v>
      </c>
      <c r="L295" s="458" t="s">
        <v>10126</v>
      </c>
      <c r="M295" s="463" t="s">
        <v>10127</v>
      </c>
      <c r="N295" s="464">
        <v>2150056905</v>
      </c>
      <c r="O295" s="449">
        <v>46028</v>
      </c>
      <c r="P295" s="458"/>
      <c r="Q295" s="449">
        <v>46028</v>
      </c>
      <c r="R295" s="445" t="s">
        <v>33</v>
      </c>
      <c r="S295" s="458"/>
      <c r="T295" s="458">
        <v>0</v>
      </c>
      <c r="U295" s="451">
        <v>46031</v>
      </c>
      <c r="V295" s="445" t="s">
        <v>36</v>
      </c>
      <c r="W295" s="458">
        <v>150</v>
      </c>
      <c r="X295" s="445" t="s">
        <v>37</v>
      </c>
      <c r="Y295" s="440"/>
      <c r="Z295" s="441"/>
      <c r="AA295" s="445" t="s">
        <v>9189</v>
      </c>
      <c r="AB295" s="445" t="s">
        <v>34</v>
      </c>
      <c r="AC295" s="458" t="s">
        <v>10128</v>
      </c>
      <c r="AD295" s="462"/>
      <c r="AE295" s="250"/>
    </row>
    <row r="296" spans="1:31" ht="15" customHeight="1" thickBot="1">
      <c r="A296" s="457" t="s">
        <v>24</v>
      </c>
      <c r="B296" s="458" t="s">
        <v>25</v>
      </c>
      <c r="C296" s="445" t="s">
        <v>10129</v>
      </c>
      <c r="D296" s="445" t="s">
        <v>10130</v>
      </c>
      <c r="E296" s="445" t="s">
        <v>10131</v>
      </c>
      <c r="F296" s="445">
        <v>143512301</v>
      </c>
      <c r="G296" s="445">
        <v>143512301</v>
      </c>
      <c r="H296" s="458">
        <v>5.3632229999999996</v>
      </c>
      <c r="I296" s="458">
        <v>-3.9036810000000002</v>
      </c>
      <c r="J296" s="458" t="s">
        <v>108</v>
      </c>
      <c r="K296" s="458" t="s">
        <v>183</v>
      </c>
      <c r="L296" s="458" t="s">
        <v>10132</v>
      </c>
      <c r="M296" s="453" t="s">
        <v>10133</v>
      </c>
      <c r="N296" s="454">
        <v>2150049477</v>
      </c>
      <c r="O296" s="460">
        <v>46029</v>
      </c>
      <c r="P296" s="458"/>
      <c r="Q296" s="465">
        <v>46030</v>
      </c>
      <c r="R296" s="445" t="s">
        <v>33</v>
      </c>
      <c r="S296" s="458"/>
      <c r="T296" s="458">
        <v>0</v>
      </c>
      <c r="U296" s="451">
        <v>46031</v>
      </c>
      <c r="V296" s="445" t="s">
        <v>36</v>
      </c>
      <c r="W296" s="458">
        <v>100</v>
      </c>
      <c r="X296" s="445" t="s">
        <v>37</v>
      </c>
      <c r="Y296" s="440"/>
      <c r="Z296" s="441"/>
      <c r="AA296" s="445" t="s">
        <v>9189</v>
      </c>
      <c r="AB296" s="445" t="s">
        <v>34</v>
      </c>
      <c r="AC296" s="458" t="s">
        <v>10134</v>
      </c>
      <c r="AD296" s="461"/>
      <c r="AE296" s="250"/>
    </row>
    <row r="297" spans="1:31" ht="15" customHeight="1" thickBot="1">
      <c r="A297" s="457" t="s">
        <v>24</v>
      </c>
      <c r="B297" s="458" t="s">
        <v>1085</v>
      </c>
      <c r="C297" s="446" t="s">
        <v>10135</v>
      </c>
      <c r="D297" s="446" t="s">
        <v>10136</v>
      </c>
      <c r="E297" s="446" t="s">
        <v>1909</v>
      </c>
      <c r="F297" s="446">
        <v>101113213</v>
      </c>
      <c r="G297" s="446">
        <v>707903961</v>
      </c>
      <c r="H297" s="458">
        <v>5.4356070000000001</v>
      </c>
      <c r="I297" s="458">
        <v>-3.9866480000000002</v>
      </c>
      <c r="J297" s="446" t="s">
        <v>1164</v>
      </c>
      <c r="K297" s="458" t="s">
        <v>680</v>
      </c>
      <c r="L297" s="458" t="s">
        <v>10137</v>
      </c>
      <c r="M297" s="454" t="s">
        <v>10138</v>
      </c>
      <c r="N297" s="454">
        <v>2150056524</v>
      </c>
      <c r="O297" s="449">
        <v>46028</v>
      </c>
      <c r="P297" s="458"/>
      <c r="Q297" s="449">
        <v>46030</v>
      </c>
      <c r="R297" s="445" t="s">
        <v>33</v>
      </c>
      <c r="S297" s="458"/>
      <c r="T297" s="458">
        <v>0</v>
      </c>
      <c r="U297" s="451">
        <v>46031</v>
      </c>
      <c r="V297" s="445" t="s">
        <v>36</v>
      </c>
      <c r="W297" s="458">
        <v>100</v>
      </c>
      <c r="X297" s="445" t="s">
        <v>37</v>
      </c>
      <c r="Y297" s="440"/>
      <c r="Z297" s="441"/>
      <c r="AA297" s="445" t="s">
        <v>9189</v>
      </c>
      <c r="AB297" s="445" t="s">
        <v>34</v>
      </c>
      <c r="AC297" s="458" t="s">
        <v>10139</v>
      </c>
      <c r="AD297" s="461"/>
      <c r="AE297" s="250"/>
    </row>
    <row r="298" spans="1:31" ht="15" customHeight="1" thickBot="1">
      <c r="A298" s="457" t="s">
        <v>24</v>
      </c>
      <c r="B298" s="458" t="s">
        <v>1085</v>
      </c>
      <c r="C298" s="446" t="s">
        <v>10140</v>
      </c>
      <c r="D298" s="446" t="s">
        <v>10141</v>
      </c>
      <c r="E298" s="446" t="s">
        <v>1515</v>
      </c>
      <c r="F298" s="446">
        <v>757999825</v>
      </c>
      <c r="G298" s="446">
        <v>747182045</v>
      </c>
      <c r="H298" s="458">
        <v>5.4448990000000004</v>
      </c>
      <c r="I298" s="458">
        <v>-3.991333</v>
      </c>
      <c r="J298" s="446" t="s">
        <v>1915</v>
      </c>
      <c r="K298" s="458" t="s">
        <v>1912</v>
      </c>
      <c r="L298" s="458" t="s">
        <v>10142</v>
      </c>
      <c r="M298" s="463" t="s">
        <v>10143</v>
      </c>
      <c r="N298" s="464">
        <v>2150056527</v>
      </c>
      <c r="O298" s="460">
        <v>46028</v>
      </c>
      <c r="P298" s="458"/>
      <c r="Q298" s="449">
        <v>46030</v>
      </c>
      <c r="R298" s="445" t="s">
        <v>33</v>
      </c>
      <c r="S298" s="458"/>
      <c r="T298" s="458">
        <v>0</v>
      </c>
      <c r="U298" s="451">
        <v>46031</v>
      </c>
      <c r="V298" s="445" t="s">
        <v>36</v>
      </c>
      <c r="W298" s="458">
        <v>100</v>
      </c>
      <c r="X298" s="445" t="s">
        <v>37</v>
      </c>
      <c r="Y298" s="440"/>
      <c r="Z298" s="441"/>
      <c r="AA298" s="445" t="s">
        <v>9189</v>
      </c>
      <c r="AB298" s="445" t="s">
        <v>34</v>
      </c>
      <c r="AC298" s="452" t="s">
        <v>10144</v>
      </c>
      <c r="AD298" s="461"/>
      <c r="AE298" s="250"/>
    </row>
    <row r="299" spans="1:31" ht="15" customHeight="1" thickBot="1">
      <c r="A299" s="457" t="s">
        <v>24</v>
      </c>
      <c r="B299" s="458" t="s">
        <v>1085</v>
      </c>
      <c r="C299" s="446" t="s">
        <v>10145</v>
      </c>
      <c r="D299" s="446" t="s">
        <v>10146</v>
      </c>
      <c r="E299" s="446" t="s">
        <v>1940</v>
      </c>
      <c r="F299" s="446">
        <v>554783487</v>
      </c>
      <c r="G299" s="446">
        <v>546729831</v>
      </c>
      <c r="H299" s="458">
        <v>5.444877</v>
      </c>
      <c r="I299" s="458">
        <v>-3.9913340000000002</v>
      </c>
      <c r="J299" s="446" t="s">
        <v>1915</v>
      </c>
      <c r="K299" s="458" t="s">
        <v>1138</v>
      </c>
      <c r="L299" s="458" t="s">
        <v>10147</v>
      </c>
      <c r="M299" s="453" t="s">
        <v>10148</v>
      </c>
      <c r="N299" s="454">
        <v>2150056526</v>
      </c>
      <c r="O299" s="449">
        <v>46028</v>
      </c>
      <c r="P299" s="458"/>
      <c r="Q299" s="449">
        <v>46030</v>
      </c>
      <c r="R299" s="445" t="s">
        <v>33</v>
      </c>
      <c r="S299" s="458"/>
      <c r="T299" s="458">
        <v>0</v>
      </c>
      <c r="U299" s="451">
        <v>46031</v>
      </c>
      <c r="V299" s="445" t="s">
        <v>36</v>
      </c>
      <c r="W299" s="458">
        <v>150</v>
      </c>
      <c r="X299" s="445" t="s">
        <v>37</v>
      </c>
      <c r="Y299" s="440"/>
      <c r="Z299" s="441"/>
      <c r="AA299" s="445" t="s">
        <v>9189</v>
      </c>
      <c r="AB299" s="445" t="s">
        <v>34</v>
      </c>
      <c r="AC299" s="458" t="s">
        <v>10149</v>
      </c>
      <c r="AD299" s="461"/>
      <c r="AE299" s="250"/>
    </row>
    <row r="300" spans="1:31" ht="15" customHeight="1" thickBot="1">
      <c r="A300" s="457" t="s">
        <v>24</v>
      </c>
      <c r="B300" s="458" t="s">
        <v>1085</v>
      </c>
      <c r="C300" s="446" t="s">
        <v>10150</v>
      </c>
      <c r="D300" s="446" t="s">
        <v>10151</v>
      </c>
      <c r="E300" s="446" t="s">
        <v>10152</v>
      </c>
      <c r="F300" s="446">
        <v>544501401</v>
      </c>
      <c r="G300" s="446">
        <v>102893110</v>
      </c>
      <c r="H300" s="458">
        <v>5.4444160000000004</v>
      </c>
      <c r="I300" s="458">
        <v>-3.9979100000000001</v>
      </c>
      <c r="J300" s="446" t="s">
        <v>1915</v>
      </c>
      <c r="K300" s="458" t="s">
        <v>1138</v>
      </c>
      <c r="L300" s="458" t="s">
        <v>10147</v>
      </c>
      <c r="M300" s="454" t="s">
        <v>10153</v>
      </c>
      <c r="N300" s="454">
        <v>2150056525</v>
      </c>
      <c r="O300" s="449">
        <v>46029</v>
      </c>
      <c r="P300" s="458"/>
      <c r="Q300" s="449">
        <v>46030</v>
      </c>
      <c r="R300" s="445" t="s">
        <v>33</v>
      </c>
      <c r="S300" s="458"/>
      <c r="T300" s="458">
        <v>0</v>
      </c>
      <c r="U300" s="451">
        <v>46031</v>
      </c>
      <c r="V300" s="445" t="s">
        <v>36</v>
      </c>
      <c r="W300" s="458">
        <v>150</v>
      </c>
      <c r="X300" s="445" t="s">
        <v>37</v>
      </c>
      <c r="Y300" s="440"/>
      <c r="Z300" s="441"/>
      <c r="AA300" s="445" t="s">
        <v>9189</v>
      </c>
      <c r="AB300" s="445" t="s">
        <v>34</v>
      </c>
      <c r="AC300" s="458" t="s">
        <v>10154</v>
      </c>
      <c r="AD300" s="461"/>
      <c r="AE300" s="250"/>
    </row>
    <row r="301" spans="1:31" ht="15" customHeight="1" thickBot="1">
      <c r="A301" s="457" t="s">
        <v>24</v>
      </c>
      <c r="B301" s="458" t="s">
        <v>1085</v>
      </c>
      <c r="C301" s="446" t="s">
        <v>10155</v>
      </c>
      <c r="D301" s="446" t="s">
        <v>10156</v>
      </c>
      <c r="E301" s="446" t="s">
        <v>1515</v>
      </c>
      <c r="F301" s="446">
        <v>749258514</v>
      </c>
      <c r="G301" s="446">
        <v>142297630</v>
      </c>
      <c r="H301" s="458">
        <v>5.4468459999999999</v>
      </c>
      <c r="I301" s="458">
        <v>-3.9835440000000002</v>
      </c>
      <c r="J301" s="466" t="s">
        <v>1917</v>
      </c>
      <c r="K301" s="467" t="s">
        <v>737</v>
      </c>
      <c r="L301" s="468" t="s">
        <v>10157</v>
      </c>
      <c r="M301" s="454" t="s">
        <v>10158</v>
      </c>
      <c r="N301" s="454">
        <v>2150056391</v>
      </c>
      <c r="O301" s="449">
        <v>46029</v>
      </c>
      <c r="P301" s="458"/>
      <c r="Q301" s="449">
        <v>46030</v>
      </c>
      <c r="R301" s="445" t="s">
        <v>33</v>
      </c>
      <c r="S301" s="458"/>
      <c r="T301" s="458">
        <v>0</v>
      </c>
      <c r="U301" s="451">
        <v>46031</v>
      </c>
      <c r="V301" s="445" t="s">
        <v>36</v>
      </c>
      <c r="W301" s="458">
        <v>100</v>
      </c>
      <c r="X301" s="445" t="s">
        <v>37</v>
      </c>
      <c r="Y301" s="440"/>
      <c r="Z301" s="441"/>
      <c r="AA301" s="445" t="s">
        <v>9189</v>
      </c>
      <c r="AB301" s="445" t="s">
        <v>34</v>
      </c>
      <c r="AC301" s="458" t="s">
        <v>10159</v>
      </c>
      <c r="AD301" s="461"/>
      <c r="AE301" s="250"/>
    </row>
    <row r="302" spans="1:31" ht="15" customHeight="1" thickBot="1">
      <c r="A302" s="457" t="s">
        <v>24</v>
      </c>
      <c r="B302" s="458" t="s">
        <v>1085</v>
      </c>
      <c r="C302" s="446" t="s">
        <v>10160</v>
      </c>
      <c r="D302" s="446" t="s">
        <v>10161</v>
      </c>
      <c r="E302" s="446" t="s">
        <v>10162</v>
      </c>
      <c r="F302" s="446">
        <v>504239533</v>
      </c>
      <c r="G302" s="446">
        <v>142482142</v>
      </c>
      <c r="H302" s="458">
        <v>5.4487930000000002</v>
      </c>
      <c r="I302" s="458">
        <v>-3.9774250000000002</v>
      </c>
      <c r="J302" s="466" t="s">
        <v>1824</v>
      </c>
      <c r="K302" s="467" t="s">
        <v>737</v>
      </c>
      <c r="L302" s="468" t="s">
        <v>10163</v>
      </c>
      <c r="M302" s="454" t="s">
        <v>10164</v>
      </c>
      <c r="N302" s="454">
        <v>2150056393</v>
      </c>
      <c r="O302" s="449">
        <v>46028</v>
      </c>
      <c r="P302" s="458"/>
      <c r="Q302" s="449">
        <v>46030</v>
      </c>
      <c r="R302" s="445" t="s">
        <v>33</v>
      </c>
      <c r="S302" s="458"/>
      <c r="T302" s="458">
        <v>0</v>
      </c>
      <c r="U302" s="451">
        <v>46031</v>
      </c>
      <c r="V302" s="445" t="s">
        <v>36</v>
      </c>
      <c r="W302" s="458">
        <v>100</v>
      </c>
      <c r="X302" s="445" t="s">
        <v>37</v>
      </c>
      <c r="Y302" s="440"/>
      <c r="Z302" s="441"/>
      <c r="AA302" s="445" t="s">
        <v>9189</v>
      </c>
      <c r="AB302" s="445" t="s">
        <v>34</v>
      </c>
      <c r="AC302" s="458" t="s">
        <v>10165</v>
      </c>
      <c r="AD302" s="461"/>
      <c r="AE302" s="250"/>
    </row>
    <row r="303" spans="1:31" ht="15" customHeight="1" thickBot="1">
      <c r="A303" s="457" t="s">
        <v>24</v>
      </c>
      <c r="B303" s="458" t="s">
        <v>1085</v>
      </c>
      <c r="C303" s="446" t="s">
        <v>10166</v>
      </c>
      <c r="D303" s="446" t="s">
        <v>10167</v>
      </c>
      <c r="E303" s="446" t="s">
        <v>10168</v>
      </c>
      <c r="F303" s="446">
        <v>506007666</v>
      </c>
      <c r="G303" s="446">
        <v>140818100</v>
      </c>
      <c r="H303" s="458">
        <v>5.44686</v>
      </c>
      <c r="I303" s="458">
        <v>-3.9836279999999999</v>
      </c>
      <c r="J303" s="469" t="s">
        <v>1824</v>
      </c>
      <c r="K303" s="452" t="s">
        <v>1912</v>
      </c>
      <c r="L303" s="452" t="s">
        <v>10169</v>
      </c>
      <c r="M303" s="463" t="s">
        <v>10170</v>
      </c>
      <c r="N303" s="464">
        <v>2150056394</v>
      </c>
      <c r="O303" s="449">
        <v>46028</v>
      </c>
      <c r="P303" s="458"/>
      <c r="Q303" s="449">
        <v>46030</v>
      </c>
      <c r="R303" s="445" t="s">
        <v>33</v>
      </c>
      <c r="S303" s="458"/>
      <c r="T303" s="458">
        <v>0</v>
      </c>
      <c r="U303" s="451">
        <v>46031</v>
      </c>
      <c r="V303" s="445" t="s">
        <v>36</v>
      </c>
      <c r="W303" s="458">
        <v>100</v>
      </c>
      <c r="X303" s="445" t="s">
        <v>37</v>
      </c>
      <c r="Y303" s="440"/>
      <c r="Z303" s="441"/>
      <c r="AA303" s="445" t="s">
        <v>9189</v>
      </c>
      <c r="AB303" s="445" t="s">
        <v>34</v>
      </c>
      <c r="AC303" s="458" t="s">
        <v>10171</v>
      </c>
      <c r="AD303" s="461"/>
      <c r="AE303" s="250"/>
    </row>
    <row r="304" spans="1:31" ht="15" customHeight="1" thickBot="1">
      <c r="A304" s="457" t="s">
        <v>24</v>
      </c>
      <c r="B304" s="458" t="s">
        <v>61</v>
      </c>
      <c r="C304" s="446" t="s">
        <v>10172</v>
      </c>
      <c r="D304" s="446" t="s">
        <v>10173</v>
      </c>
      <c r="E304" s="446" t="s">
        <v>10174</v>
      </c>
      <c r="F304" s="446">
        <v>564962186</v>
      </c>
      <c r="G304" s="446">
        <v>100000611</v>
      </c>
      <c r="H304" s="458">
        <v>5.3635619999999999</v>
      </c>
      <c r="I304" s="458">
        <v>-3.96408</v>
      </c>
      <c r="J304" s="446" t="s">
        <v>372</v>
      </c>
      <c r="K304" s="458" t="s">
        <v>894</v>
      </c>
      <c r="L304" s="458" t="s">
        <v>10175</v>
      </c>
      <c r="M304" s="463" t="s">
        <v>10176</v>
      </c>
      <c r="N304" s="464">
        <v>2150056906</v>
      </c>
      <c r="O304" s="460">
        <v>46028</v>
      </c>
      <c r="P304" s="458"/>
      <c r="Q304" s="449">
        <v>46030</v>
      </c>
      <c r="R304" s="445" t="s">
        <v>33</v>
      </c>
      <c r="S304" s="458"/>
      <c r="T304" s="458">
        <v>0</v>
      </c>
      <c r="U304" s="451">
        <v>46031</v>
      </c>
      <c r="V304" s="445" t="s">
        <v>36</v>
      </c>
      <c r="W304" s="458">
        <v>200</v>
      </c>
      <c r="X304" s="445" t="s">
        <v>37</v>
      </c>
      <c r="Y304" s="440"/>
      <c r="Z304" s="441"/>
      <c r="AA304" s="445" t="s">
        <v>9189</v>
      </c>
      <c r="AB304" s="445" t="s">
        <v>34</v>
      </c>
      <c r="AC304" s="452" t="s">
        <v>10177</v>
      </c>
      <c r="AD304" s="461"/>
      <c r="AE304" s="250"/>
    </row>
    <row r="305" spans="1:31" ht="15" customHeight="1" thickBot="1">
      <c r="A305" s="457" t="s">
        <v>24</v>
      </c>
      <c r="B305" s="470" t="s">
        <v>1085</v>
      </c>
      <c r="C305" s="459" t="s">
        <v>10178</v>
      </c>
      <c r="D305" s="459" t="s">
        <v>10179</v>
      </c>
      <c r="E305" s="459" t="s">
        <v>9867</v>
      </c>
      <c r="F305" s="459">
        <v>546947073</v>
      </c>
      <c r="G305" s="459">
        <v>101333150</v>
      </c>
      <c r="H305" s="471">
        <v>5.4299150000000003</v>
      </c>
      <c r="I305" s="471">
        <v>-3.9866229999999998</v>
      </c>
      <c r="J305" s="459" t="s">
        <v>1164</v>
      </c>
      <c r="K305" s="471" t="s">
        <v>731</v>
      </c>
      <c r="L305" s="471" t="s">
        <v>9680</v>
      </c>
      <c r="M305" s="472" t="s">
        <v>10180</v>
      </c>
      <c r="N305" s="473">
        <v>2150056567</v>
      </c>
      <c r="O305" s="460">
        <v>46030</v>
      </c>
      <c r="P305" s="471"/>
      <c r="Q305" s="460">
        <v>46031</v>
      </c>
      <c r="R305" s="445" t="s">
        <v>33</v>
      </c>
      <c r="S305" s="458"/>
      <c r="T305" s="458"/>
      <c r="U305" s="451">
        <v>46031</v>
      </c>
      <c r="V305" s="445" t="s">
        <v>36</v>
      </c>
      <c r="W305" s="458">
        <v>150</v>
      </c>
      <c r="X305" s="445" t="s">
        <v>37</v>
      </c>
      <c r="Y305" s="440"/>
      <c r="Z305" s="441"/>
      <c r="AA305" s="445" t="s">
        <v>9189</v>
      </c>
      <c r="AB305" s="445" t="s">
        <v>34</v>
      </c>
      <c r="AC305" s="474" t="s">
        <v>10181</v>
      </c>
      <c r="AD305" s="462"/>
      <c r="AE305" s="250"/>
    </row>
    <row r="306" spans="1:31" ht="15" customHeight="1" thickBot="1">
      <c r="A306" s="475" t="s">
        <v>2061</v>
      </c>
      <c r="B306" s="476" t="s">
        <v>2061</v>
      </c>
      <c r="C306" s="477" t="s">
        <v>13902</v>
      </c>
      <c r="D306" s="477" t="s">
        <v>13903</v>
      </c>
      <c r="E306" s="477" t="s">
        <v>4101</v>
      </c>
      <c r="F306" s="477">
        <v>704866279</v>
      </c>
      <c r="G306" s="477">
        <v>704866279</v>
      </c>
      <c r="H306" s="478">
        <v>5.8248300000000004</v>
      </c>
      <c r="I306" s="478">
        <v>-5.3608500000000001</v>
      </c>
      <c r="J306" s="478" t="s">
        <v>2070</v>
      </c>
      <c r="K306" s="478" t="s">
        <v>1912</v>
      </c>
      <c r="L306" s="478" t="s">
        <v>13904</v>
      </c>
      <c r="M306" s="479" t="s">
        <v>13905</v>
      </c>
      <c r="N306" s="480">
        <v>2150031537</v>
      </c>
      <c r="O306" s="481">
        <v>46028</v>
      </c>
      <c r="P306" s="478"/>
      <c r="Q306" s="481">
        <v>46030</v>
      </c>
      <c r="R306" s="476" t="s">
        <v>33</v>
      </c>
      <c r="S306" s="476"/>
      <c r="T306" s="476">
        <v>1</v>
      </c>
      <c r="U306" s="482">
        <v>46031</v>
      </c>
      <c r="V306" s="476" t="s">
        <v>36</v>
      </c>
      <c r="W306" s="476">
        <v>200</v>
      </c>
      <c r="X306" s="476" t="s">
        <v>37</v>
      </c>
      <c r="Y306" s="483"/>
      <c r="Z306" s="484"/>
      <c r="AA306" s="478" t="s">
        <v>9189</v>
      </c>
      <c r="AB306" s="478" t="s">
        <v>34</v>
      </c>
      <c r="AC306" s="485" t="s">
        <v>13906</v>
      </c>
      <c r="AD306" s="486"/>
    </row>
    <row r="307" spans="1:31" ht="15" customHeight="1" thickBot="1">
      <c r="A307" s="475" t="s">
        <v>2061</v>
      </c>
      <c r="B307" s="476" t="s">
        <v>2061</v>
      </c>
      <c r="C307" s="477" t="s">
        <v>13907</v>
      </c>
      <c r="D307" s="477" t="s">
        <v>13908</v>
      </c>
      <c r="E307" s="477" t="s">
        <v>13909</v>
      </c>
      <c r="F307" s="477">
        <v>102009771</v>
      </c>
      <c r="G307" s="477">
        <v>759478901</v>
      </c>
      <c r="H307" s="478">
        <v>5.8223500000000001</v>
      </c>
      <c r="I307" s="478">
        <v>-5.3592700000000004</v>
      </c>
      <c r="J307" s="478" t="s">
        <v>4064</v>
      </c>
      <c r="K307" s="478" t="s">
        <v>1090</v>
      </c>
      <c r="L307" s="478" t="s">
        <v>13910</v>
      </c>
      <c r="M307" s="487" t="s">
        <v>13911</v>
      </c>
      <c r="N307" s="488">
        <v>2150031538</v>
      </c>
      <c r="O307" s="481">
        <v>46028</v>
      </c>
      <c r="P307" s="478"/>
      <c r="Q307" s="481">
        <v>46030</v>
      </c>
      <c r="R307" s="476" t="s">
        <v>33</v>
      </c>
      <c r="S307" s="476"/>
      <c r="T307" s="476">
        <v>1</v>
      </c>
      <c r="U307" s="482">
        <v>46031</v>
      </c>
      <c r="V307" s="476" t="s">
        <v>36</v>
      </c>
      <c r="W307" s="476">
        <v>200</v>
      </c>
      <c r="X307" s="476" t="s">
        <v>37</v>
      </c>
      <c r="Y307" s="483"/>
      <c r="Z307" s="484"/>
      <c r="AA307" s="478" t="s">
        <v>9189</v>
      </c>
      <c r="AB307" s="478" t="s">
        <v>34</v>
      </c>
      <c r="AC307" s="485" t="s">
        <v>13912</v>
      </c>
      <c r="AD307" s="486"/>
    </row>
    <row r="308" spans="1:31" ht="15" customHeight="1" thickBot="1">
      <c r="A308" s="475" t="s">
        <v>2061</v>
      </c>
      <c r="B308" s="476" t="s">
        <v>2061</v>
      </c>
      <c r="C308" s="477" t="s">
        <v>13913</v>
      </c>
      <c r="D308" s="477" t="s">
        <v>13914</v>
      </c>
      <c r="E308" s="477" t="s">
        <v>13915</v>
      </c>
      <c r="F308" s="477">
        <v>160838865</v>
      </c>
      <c r="G308" s="477">
        <v>594968281</v>
      </c>
      <c r="H308" s="478">
        <v>5.8199100000000001</v>
      </c>
      <c r="I308" s="478">
        <v>-5.3691800000000001</v>
      </c>
      <c r="J308" s="478" t="s">
        <v>2070</v>
      </c>
      <c r="K308" s="478" t="s">
        <v>737</v>
      </c>
      <c r="L308" s="478" t="s">
        <v>13916</v>
      </c>
      <c r="M308" s="488" t="s">
        <v>13917</v>
      </c>
      <c r="N308" s="488">
        <v>2150031539</v>
      </c>
      <c r="O308" s="481">
        <v>46028</v>
      </c>
      <c r="P308" s="478"/>
      <c r="Q308" s="481">
        <v>46030</v>
      </c>
      <c r="R308" s="476" t="s">
        <v>33</v>
      </c>
      <c r="S308" s="476"/>
      <c r="T308" s="476">
        <v>3</v>
      </c>
      <c r="U308" s="482">
        <v>46031</v>
      </c>
      <c r="V308" s="476" t="s">
        <v>36</v>
      </c>
      <c r="W308" s="476">
        <v>250</v>
      </c>
      <c r="X308" s="476" t="s">
        <v>37</v>
      </c>
      <c r="Y308" s="483"/>
      <c r="Z308" s="484"/>
      <c r="AA308" s="478" t="s">
        <v>9189</v>
      </c>
      <c r="AB308" s="478" t="s">
        <v>34</v>
      </c>
      <c r="AC308" s="478" t="s">
        <v>13918</v>
      </c>
      <c r="AD308" s="486"/>
    </row>
    <row r="309" spans="1:31" ht="15" customHeight="1">
      <c r="A309" s="489" t="s">
        <v>2061</v>
      </c>
      <c r="B309" s="489" t="s">
        <v>2061</v>
      </c>
      <c r="C309" s="490" t="s">
        <v>13919</v>
      </c>
      <c r="D309" s="490" t="s">
        <v>9645</v>
      </c>
      <c r="E309" s="490" t="s">
        <v>13920</v>
      </c>
      <c r="F309" s="490">
        <v>556443460</v>
      </c>
      <c r="G309" s="490">
        <v>768992466</v>
      </c>
      <c r="H309" s="491">
        <v>5.80755</v>
      </c>
      <c r="I309" s="491">
        <v>-5.3664800000000001</v>
      </c>
      <c r="J309" s="491" t="s">
        <v>2070</v>
      </c>
      <c r="K309" s="491" t="s">
        <v>737</v>
      </c>
      <c r="L309" s="491" t="s">
        <v>13916</v>
      </c>
      <c r="M309" s="491" t="s">
        <v>13921</v>
      </c>
      <c r="N309" s="491"/>
      <c r="O309" s="492">
        <v>46028</v>
      </c>
      <c r="P309" s="491"/>
      <c r="Q309" s="492">
        <v>46030</v>
      </c>
      <c r="R309" s="489" t="s">
        <v>33</v>
      </c>
      <c r="S309" s="489"/>
      <c r="T309" s="489">
        <v>2</v>
      </c>
      <c r="U309" s="493">
        <v>46031</v>
      </c>
      <c r="V309" s="489" t="s">
        <v>36</v>
      </c>
      <c r="W309" s="489">
        <v>350</v>
      </c>
      <c r="X309" s="489" t="s">
        <v>37</v>
      </c>
      <c r="Y309" s="494"/>
      <c r="Z309" s="494"/>
      <c r="AA309" s="491" t="s">
        <v>9189</v>
      </c>
      <c r="AB309" s="491" t="s">
        <v>34</v>
      </c>
      <c r="AC309" s="491" t="s">
        <v>13922</v>
      </c>
    </row>
    <row r="310" spans="1:31" ht="15" customHeight="1">
      <c r="A310" s="323" t="s">
        <v>2081</v>
      </c>
      <c r="B310" s="323" t="s">
        <v>2081</v>
      </c>
      <c r="C310" s="313" t="s">
        <v>14296</v>
      </c>
      <c r="D310" s="313" t="s">
        <v>14297</v>
      </c>
      <c r="E310" s="313" t="s">
        <v>14298</v>
      </c>
      <c r="F310" s="313">
        <v>707525066</v>
      </c>
      <c r="G310" s="313">
        <v>707525066</v>
      </c>
      <c r="H310" s="338"/>
      <c r="I310" s="338"/>
      <c r="J310" s="313" t="s">
        <v>2089</v>
      </c>
      <c r="K310" s="338" t="s">
        <v>1090</v>
      </c>
      <c r="L310" s="338" t="s">
        <v>14299</v>
      </c>
      <c r="M310" s="338" t="s">
        <v>14300</v>
      </c>
      <c r="N310" s="338">
        <v>2150038459</v>
      </c>
      <c r="O310" s="315">
        <v>46028</v>
      </c>
      <c r="P310" s="338"/>
      <c r="Q310" s="315">
        <v>46030</v>
      </c>
      <c r="R310" s="323" t="s">
        <v>33</v>
      </c>
      <c r="S310" s="323"/>
      <c r="T310" s="323">
        <v>0</v>
      </c>
      <c r="U310" s="495">
        <v>46031</v>
      </c>
      <c r="V310" s="323" t="s">
        <v>36</v>
      </c>
      <c r="W310" s="323">
        <v>150</v>
      </c>
      <c r="X310" s="323" t="s">
        <v>37</v>
      </c>
      <c r="Y310" s="340"/>
      <c r="Z310" s="340"/>
      <c r="AA310" s="323" t="s">
        <v>9189</v>
      </c>
      <c r="AB310" s="323" t="s">
        <v>34</v>
      </c>
      <c r="AC310" s="338" t="s">
        <v>14301</v>
      </c>
    </row>
    <row r="311" spans="1:31" ht="15" customHeight="1">
      <c r="A311" s="323" t="s">
        <v>2081</v>
      </c>
      <c r="B311" s="323" t="s">
        <v>2081</v>
      </c>
      <c r="C311" s="313" t="s">
        <v>14302</v>
      </c>
      <c r="D311" s="313" t="s">
        <v>14303</v>
      </c>
      <c r="E311" s="313" t="s">
        <v>2099</v>
      </c>
      <c r="F311" s="313">
        <v>142799914</v>
      </c>
      <c r="G311" s="313">
        <v>787844060</v>
      </c>
      <c r="H311" s="338">
        <v>6.1471499999999999</v>
      </c>
      <c r="I311" s="338">
        <v>-5.9668999999999999</v>
      </c>
      <c r="J311" s="313" t="s">
        <v>2095</v>
      </c>
      <c r="K311" s="338" t="s">
        <v>1090</v>
      </c>
      <c r="L311" s="338" t="s">
        <v>14304</v>
      </c>
      <c r="M311" s="338" t="s">
        <v>14305</v>
      </c>
      <c r="N311" s="338">
        <v>2150038461</v>
      </c>
      <c r="O311" s="315">
        <v>46028</v>
      </c>
      <c r="P311" s="338"/>
      <c r="Q311" s="315">
        <v>46030</v>
      </c>
      <c r="R311" s="323" t="s">
        <v>33</v>
      </c>
      <c r="S311" s="323"/>
      <c r="T311" s="323">
        <v>0</v>
      </c>
      <c r="U311" s="495">
        <v>46031</v>
      </c>
      <c r="V311" s="323" t="s">
        <v>36</v>
      </c>
      <c r="W311" s="323">
        <v>150</v>
      </c>
      <c r="X311" s="323" t="s">
        <v>37</v>
      </c>
      <c r="Y311" s="340"/>
      <c r="Z311" s="340"/>
      <c r="AA311" s="323" t="s">
        <v>9189</v>
      </c>
      <c r="AB311" s="323" t="s">
        <v>34</v>
      </c>
      <c r="AC311" s="323" t="s">
        <v>14306</v>
      </c>
    </row>
    <row r="312" spans="1:31" ht="15" customHeight="1">
      <c r="A312" s="323" t="s">
        <v>2081</v>
      </c>
      <c r="B312" s="323" t="s">
        <v>2081</v>
      </c>
      <c r="C312" s="314" t="s">
        <v>14307</v>
      </c>
      <c r="D312" s="314" t="s">
        <v>14308</v>
      </c>
      <c r="E312" s="314" t="s">
        <v>2099</v>
      </c>
      <c r="F312" s="314">
        <v>141729551</v>
      </c>
      <c r="G312" s="314">
        <v>712344451</v>
      </c>
      <c r="H312" s="338">
        <v>6.1486299999999998</v>
      </c>
      <c r="I312" s="338">
        <v>-5.9642600000000003</v>
      </c>
      <c r="J312" s="313" t="s">
        <v>2095</v>
      </c>
      <c r="K312" s="338" t="s">
        <v>1090</v>
      </c>
      <c r="L312" s="338" t="s">
        <v>14309</v>
      </c>
      <c r="M312" s="338" t="s">
        <v>14310</v>
      </c>
      <c r="N312" s="338">
        <v>2150038472</v>
      </c>
      <c r="O312" s="324">
        <v>46030</v>
      </c>
      <c r="P312" s="338"/>
      <c r="Q312" s="324">
        <v>46031</v>
      </c>
      <c r="R312" s="323" t="s">
        <v>33</v>
      </c>
      <c r="S312" s="323"/>
      <c r="T312" s="323">
        <v>0</v>
      </c>
      <c r="U312" s="495">
        <v>46031</v>
      </c>
      <c r="V312" s="323" t="s">
        <v>36</v>
      </c>
      <c r="W312" s="323">
        <v>150</v>
      </c>
      <c r="X312" s="323" t="s">
        <v>37</v>
      </c>
      <c r="Y312" s="340"/>
      <c r="Z312" s="340"/>
      <c r="AA312" s="323" t="s">
        <v>9189</v>
      </c>
      <c r="AB312" s="323" t="s">
        <v>34</v>
      </c>
      <c r="AC312" s="338" t="s">
        <v>14311</v>
      </c>
    </row>
    <row r="313" spans="1:31" ht="15" customHeight="1">
      <c r="A313" s="323" t="s">
        <v>2081</v>
      </c>
      <c r="B313" s="323" t="s">
        <v>2081</v>
      </c>
      <c r="C313" s="313" t="s">
        <v>14312</v>
      </c>
      <c r="D313" s="313" t="s">
        <v>14313</v>
      </c>
      <c r="E313" s="313" t="s">
        <v>14314</v>
      </c>
      <c r="F313" s="313">
        <v>141387738</v>
      </c>
      <c r="G313" s="313">
        <v>141387738</v>
      </c>
      <c r="H313" s="338">
        <v>6.1422600000000003</v>
      </c>
      <c r="I313" s="338">
        <v>-5.9409400000000003</v>
      </c>
      <c r="J313" s="313" t="s">
        <v>2086</v>
      </c>
      <c r="K313" s="338" t="s">
        <v>1090</v>
      </c>
      <c r="L313" s="338" t="s">
        <v>14315</v>
      </c>
      <c r="M313" s="338" t="s">
        <v>14316</v>
      </c>
      <c r="N313" s="338">
        <v>2150038457</v>
      </c>
      <c r="O313" s="315">
        <v>46029</v>
      </c>
      <c r="P313" s="338"/>
      <c r="Q313" s="315">
        <v>46030</v>
      </c>
      <c r="R313" s="323" t="s">
        <v>33</v>
      </c>
      <c r="S313" s="323"/>
      <c r="T313" s="323">
        <v>0</v>
      </c>
      <c r="U313" s="495">
        <v>46031</v>
      </c>
      <c r="V313" s="323" t="s">
        <v>36</v>
      </c>
      <c r="W313" s="323">
        <v>150</v>
      </c>
      <c r="X313" s="323" t="s">
        <v>37</v>
      </c>
      <c r="Y313" s="340"/>
      <c r="Z313" s="340"/>
      <c r="AA313" s="323" t="s">
        <v>9189</v>
      </c>
      <c r="AB313" s="323" t="s">
        <v>34</v>
      </c>
      <c r="AC313" s="338" t="s">
        <v>14317</v>
      </c>
    </row>
    <row r="314" spans="1:31" ht="15" customHeight="1">
      <c r="A314" s="323" t="s">
        <v>2081</v>
      </c>
      <c r="B314" s="323" t="s">
        <v>2081</v>
      </c>
      <c r="C314" s="313" t="s">
        <v>14318</v>
      </c>
      <c r="D314" s="313" t="s">
        <v>14319</v>
      </c>
      <c r="E314" s="313" t="s">
        <v>2085</v>
      </c>
      <c r="F314" s="313">
        <v>143833183</v>
      </c>
      <c r="G314" s="313">
        <v>748377341</v>
      </c>
      <c r="H314" s="338">
        <v>6.1370300000000002</v>
      </c>
      <c r="I314" s="338">
        <v>-5.9532699999999998</v>
      </c>
      <c r="J314" s="313" t="s">
        <v>2082</v>
      </c>
      <c r="K314" s="338" t="s">
        <v>1912</v>
      </c>
      <c r="L314" s="338" t="s">
        <v>14320</v>
      </c>
      <c r="M314" s="338" t="s">
        <v>14321</v>
      </c>
      <c r="N314" s="338">
        <v>2150038462</v>
      </c>
      <c r="O314" s="315">
        <v>46029</v>
      </c>
      <c r="P314" s="338"/>
      <c r="Q314" s="315">
        <v>46030</v>
      </c>
      <c r="R314" s="323" t="s">
        <v>33</v>
      </c>
      <c r="S314" s="323"/>
      <c r="T314" s="323">
        <v>0</v>
      </c>
      <c r="U314" s="495">
        <v>46031</v>
      </c>
      <c r="V314" s="323" t="s">
        <v>36</v>
      </c>
      <c r="W314" s="323">
        <v>400</v>
      </c>
      <c r="X314" s="323" t="s">
        <v>37</v>
      </c>
      <c r="Y314" s="340"/>
      <c r="Z314" s="340"/>
      <c r="AA314" s="323" t="s">
        <v>9189</v>
      </c>
      <c r="AB314" s="323" t="s">
        <v>34</v>
      </c>
      <c r="AC314" s="338" t="s">
        <v>14322</v>
      </c>
    </row>
    <row r="315" spans="1:31" ht="15" customHeight="1">
      <c r="A315" s="323" t="s">
        <v>2081</v>
      </c>
      <c r="B315" s="323" t="s">
        <v>2081</v>
      </c>
      <c r="C315" s="313" t="s">
        <v>14323</v>
      </c>
      <c r="D315" s="313" t="s">
        <v>14324</v>
      </c>
      <c r="E315" s="313" t="s">
        <v>14325</v>
      </c>
      <c r="F315" s="313">
        <v>102482623</v>
      </c>
      <c r="G315" s="313">
        <v>708771653</v>
      </c>
      <c r="H315" s="338">
        <v>6.1343800000000002</v>
      </c>
      <c r="I315" s="338">
        <v>-5.9537300000000002</v>
      </c>
      <c r="J315" s="313" t="s">
        <v>2082</v>
      </c>
      <c r="K315" s="338" t="s">
        <v>1912</v>
      </c>
      <c r="L315" s="338" t="s">
        <v>14326</v>
      </c>
      <c r="M315" s="338" t="s">
        <v>14327</v>
      </c>
      <c r="N315" s="338">
        <v>2150038664</v>
      </c>
      <c r="O315" s="315">
        <v>46028</v>
      </c>
      <c r="P315" s="338"/>
      <c r="Q315" s="315">
        <v>46030</v>
      </c>
      <c r="R315" s="323" t="s">
        <v>33</v>
      </c>
      <c r="S315" s="323"/>
      <c r="T315" s="323">
        <v>0</v>
      </c>
      <c r="U315" s="495">
        <v>46031</v>
      </c>
      <c r="V315" s="323" t="s">
        <v>36</v>
      </c>
      <c r="W315" s="323">
        <v>150</v>
      </c>
      <c r="X315" s="323" t="s">
        <v>37</v>
      </c>
      <c r="Y315" s="340"/>
      <c r="Z315" s="340"/>
      <c r="AA315" s="323" t="s">
        <v>9189</v>
      </c>
      <c r="AB315" s="323" t="s">
        <v>34</v>
      </c>
      <c r="AC315" s="338" t="s">
        <v>14328</v>
      </c>
    </row>
    <row r="316" spans="1:31" ht="15" customHeight="1">
      <c r="A316" s="265" t="s">
        <v>4117</v>
      </c>
      <c r="B316" s="265" t="s">
        <v>4117</v>
      </c>
      <c r="C316" s="274" t="s">
        <v>15499</v>
      </c>
      <c r="D316" s="274" t="s">
        <v>15500</v>
      </c>
      <c r="E316" s="274" t="s">
        <v>15501</v>
      </c>
      <c r="F316" s="343">
        <v>555030883</v>
      </c>
      <c r="G316" s="344">
        <v>555030883</v>
      </c>
      <c r="H316" s="274" t="s">
        <v>15502</v>
      </c>
      <c r="I316" s="274" t="s">
        <v>15503</v>
      </c>
      <c r="J316" s="274" t="s">
        <v>4664</v>
      </c>
      <c r="K316" s="274" t="s">
        <v>4141</v>
      </c>
      <c r="L316" s="274" t="s">
        <v>15365</v>
      </c>
      <c r="M316" s="345" t="s">
        <v>15504</v>
      </c>
      <c r="N316" s="345">
        <v>2150056336</v>
      </c>
      <c r="O316" s="310">
        <v>46028</v>
      </c>
      <c r="P316" s="274"/>
      <c r="Q316" s="310">
        <v>46028</v>
      </c>
      <c r="R316" s="265" t="s">
        <v>33</v>
      </c>
      <c r="S316" s="274">
        <v>0</v>
      </c>
      <c r="T316" s="274">
        <v>2</v>
      </c>
      <c r="U316" s="271">
        <v>46031</v>
      </c>
      <c r="V316" s="265" t="s">
        <v>36</v>
      </c>
      <c r="W316" s="274">
        <v>200</v>
      </c>
      <c r="X316" s="265" t="s">
        <v>37</v>
      </c>
      <c r="Y316" s="239" t="s">
        <v>14948</v>
      </c>
      <c r="Z316" s="239"/>
      <c r="AA316" s="265" t="s">
        <v>1846</v>
      </c>
      <c r="AB316" s="265" t="s">
        <v>34</v>
      </c>
      <c r="AC316" s="265"/>
    </row>
    <row r="317" spans="1:31" ht="15" customHeight="1">
      <c r="A317" s="265" t="s">
        <v>4117</v>
      </c>
      <c r="B317" s="265" t="s">
        <v>4117</v>
      </c>
      <c r="C317" s="274" t="s">
        <v>15505</v>
      </c>
      <c r="D317" s="274" t="s">
        <v>15506</v>
      </c>
      <c r="E317" s="274" t="s">
        <v>14958</v>
      </c>
      <c r="F317" s="343">
        <v>707459195</v>
      </c>
      <c r="G317" s="344">
        <v>507275431</v>
      </c>
      <c r="H317" s="274" t="s">
        <v>15507</v>
      </c>
      <c r="I317" s="274" t="s">
        <v>15508</v>
      </c>
      <c r="J317" s="274" t="s">
        <v>4664</v>
      </c>
      <c r="K317" s="274" t="s">
        <v>4141</v>
      </c>
      <c r="L317" s="274" t="s">
        <v>15509</v>
      </c>
      <c r="M317" s="345" t="s">
        <v>15510</v>
      </c>
      <c r="N317" s="345">
        <v>2150056337</v>
      </c>
      <c r="O317" s="310">
        <v>46028</v>
      </c>
      <c r="P317" s="274"/>
      <c r="Q317" s="310">
        <v>46030</v>
      </c>
      <c r="R317" s="265" t="s">
        <v>33</v>
      </c>
      <c r="S317" s="274">
        <v>0</v>
      </c>
      <c r="T317" s="274">
        <v>0</v>
      </c>
      <c r="U317" s="271">
        <v>46031</v>
      </c>
      <c r="V317" s="265" t="s">
        <v>36</v>
      </c>
      <c r="W317" s="274">
        <v>300</v>
      </c>
      <c r="X317" s="265" t="s">
        <v>37</v>
      </c>
      <c r="Y317" s="239" t="s">
        <v>14948</v>
      </c>
      <c r="Z317" s="239"/>
      <c r="AA317" s="265" t="s">
        <v>1846</v>
      </c>
      <c r="AB317" s="265" t="s">
        <v>34</v>
      </c>
      <c r="AC317" s="265"/>
    </row>
    <row r="318" spans="1:31" ht="15" customHeight="1">
      <c r="A318" s="265" t="s">
        <v>4117</v>
      </c>
      <c r="B318" s="265" t="s">
        <v>4117</v>
      </c>
      <c r="C318" s="274" t="s">
        <v>15511</v>
      </c>
      <c r="D318" s="274" t="s">
        <v>15512</v>
      </c>
      <c r="E318" s="274" t="s">
        <v>4701</v>
      </c>
      <c r="F318" s="343">
        <v>707805778</v>
      </c>
      <c r="G318" s="344">
        <v>707805778</v>
      </c>
      <c r="H318" s="274" t="s">
        <v>15513</v>
      </c>
      <c r="I318" s="274" t="s">
        <v>15514</v>
      </c>
      <c r="J318" s="274" t="s">
        <v>4664</v>
      </c>
      <c r="K318" s="274" t="s">
        <v>4141</v>
      </c>
      <c r="L318" s="274" t="s">
        <v>15000</v>
      </c>
      <c r="M318" s="345" t="s">
        <v>15515</v>
      </c>
      <c r="N318" s="345">
        <v>2150056335</v>
      </c>
      <c r="O318" s="310">
        <v>46027</v>
      </c>
      <c r="P318" s="274"/>
      <c r="Q318" s="310">
        <v>46028</v>
      </c>
      <c r="R318" s="265" t="s">
        <v>33</v>
      </c>
      <c r="S318" s="274">
        <v>0</v>
      </c>
      <c r="T318" s="274">
        <v>0</v>
      </c>
      <c r="U318" s="271">
        <v>46031</v>
      </c>
      <c r="V318" s="265" t="s">
        <v>36</v>
      </c>
      <c r="W318" s="274">
        <v>150</v>
      </c>
      <c r="X318" s="265" t="s">
        <v>37</v>
      </c>
      <c r="Y318" s="239" t="s">
        <v>14948</v>
      </c>
      <c r="Z318" s="239"/>
      <c r="AA318" s="265" t="s">
        <v>1846</v>
      </c>
      <c r="AB318" s="265" t="s">
        <v>34</v>
      </c>
      <c r="AC318" s="265"/>
    </row>
    <row r="319" spans="1:31" ht="15" customHeight="1">
      <c r="A319" s="265" t="s">
        <v>4117</v>
      </c>
      <c r="B319" s="265" t="s">
        <v>4117</v>
      </c>
      <c r="C319" s="274" t="s">
        <v>15516</v>
      </c>
      <c r="D319" s="274" t="s">
        <v>15517</v>
      </c>
      <c r="E319" s="274" t="s">
        <v>15518</v>
      </c>
      <c r="F319" s="343">
        <v>777980153</v>
      </c>
      <c r="G319" s="344">
        <v>545332901</v>
      </c>
      <c r="H319" s="274" t="s">
        <v>15519</v>
      </c>
      <c r="I319" s="274" t="s">
        <v>15520</v>
      </c>
      <c r="J319" s="274" t="s">
        <v>4664</v>
      </c>
      <c r="K319" s="274" t="s">
        <v>4141</v>
      </c>
      <c r="L319" s="274" t="s">
        <v>15509</v>
      </c>
      <c r="M319" s="345" t="s">
        <v>15521</v>
      </c>
      <c r="N319" s="345">
        <v>2150057442</v>
      </c>
      <c r="O319" s="310">
        <v>46028</v>
      </c>
      <c r="P319" s="274"/>
      <c r="Q319" s="310">
        <v>46028</v>
      </c>
      <c r="R319" s="265" t="s">
        <v>33</v>
      </c>
      <c r="S319" s="274">
        <v>0</v>
      </c>
      <c r="T319" s="274">
        <v>0</v>
      </c>
      <c r="U319" s="271">
        <v>46031</v>
      </c>
      <c r="V319" s="265" t="s">
        <v>36</v>
      </c>
      <c r="W319" s="274">
        <v>300</v>
      </c>
      <c r="X319" s="265" t="s">
        <v>37</v>
      </c>
      <c r="Y319" s="239" t="s">
        <v>14948</v>
      </c>
      <c r="Z319" s="239"/>
      <c r="AA319" s="265" t="s">
        <v>1846</v>
      </c>
      <c r="AB319" s="265" t="s">
        <v>34</v>
      </c>
      <c r="AC319" s="265"/>
    </row>
    <row r="320" spans="1:31" ht="15" customHeight="1">
      <c r="A320" s="265" t="s">
        <v>4117</v>
      </c>
      <c r="B320" s="265" t="s">
        <v>4117</v>
      </c>
      <c r="C320" s="274" t="s">
        <v>15522</v>
      </c>
      <c r="D320" s="274" t="s">
        <v>15523</v>
      </c>
      <c r="E320" s="274" t="s">
        <v>15524</v>
      </c>
      <c r="F320" s="343">
        <v>748110575</v>
      </c>
      <c r="G320" s="344">
        <v>151578407</v>
      </c>
      <c r="H320" s="274" t="s">
        <v>15525</v>
      </c>
      <c r="I320" s="274" t="s">
        <v>15526</v>
      </c>
      <c r="J320" s="274" t="s">
        <v>4174</v>
      </c>
      <c r="K320" s="274" t="s">
        <v>4124</v>
      </c>
      <c r="L320" s="274" t="s">
        <v>15527</v>
      </c>
      <c r="M320" s="345" t="s">
        <v>15528</v>
      </c>
      <c r="N320" s="345">
        <v>2150057449</v>
      </c>
      <c r="O320" s="310">
        <v>46024</v>
      </c>
      <c r="P320" s="274"/>
      <c r="Q320" s="310">
        <v>46025</v>
      </c>
      <c r="R320" s="265" t="s">
        <v>33</v>
      </c>
      <c r="S320" s="274">
        <v>0</v>
      </c>
      <c r="T320" s="274">
        <v>0</v>
      </c>
      <c r="U320" s="271">
        <v>46031</v>
      </c>
      <c r="V320" s="265" t="s">
        <v>36</v>
      </c>
      <c r="W320" s="274">
        <v>100</v>
      </c>
      <c r="X320" s="265" t="s">
        <v>37</v>
      </c>
      <c r="Y320" s="239" t="s">
        <v>14948</v>
      </c>
      <c r="Z320" s="239"/>
      <c r="AA320" s="265" t="s">
        <v>1846</v>
      </c>
      <c r="AB320" s="265" t="s">
        <v>34</v>
      </c>
      <c r="AC320" s="265"/>
    </row>
    <row r="321" spans="1:29" ht="15" customHeight="1">
      <c r="A321" s="265" t="s">
        <v>4117</v>
      </c>
      <c r="B321" s="265" t="s">
        <v>4117</v>
      </c>
      <c r="C321" s="274" t="s">
        <v>15529</v>
      </c>
      <c r="D321" s="274" t="s">
        <v>15530</v>
      </c>
      <c r="E321" s="274" t="s">
        <v>5044</v>
      </c>
      <c r="F321" s="274">
        <v>788455038</v>
      </c>
      <c r="G321" s="274">
        <v>565863390</v>
      </c>
      <c r="H321" s="274" t="s">
        <v>15531</v>
      </c>
      <c r="I321" s="345" t="s">
        <v>15532</v>
      </c>
      <c r="J321" s="345" t="s">
        <v>4664</v>
      </c>
      <c r="K321" s="310" t="s">
        <v>4141</v>
      </c>
      <c r="L321" s="274" t="s">
        <v>15119</v>
      </c>
      <c r="M321" s="310" t="s">
        <v>15533</v>
      </c>
      <c r="N321" s="265">
        <v>2150057436</v>
      </c>
      <c r="O321" s="274">
        <v>46028</v>
      </c>
      <c r="P321" s="274"/>
      <c r="Q321" s="310">
        <v>46030</v>
      </c>
      <c r="R321" s="274" t="s">
        <v>33</v>
      </c>
      <c r="S321" s="274">
        <v>0</v>
      </c>
      <c r="T321" s="265">
        <v>0</v>
      </c>
      <c r="U321" s="271">
        <v>46031</v>
      </c>
      <c r="V321" s="265" t="s">
        <v>36</v>
      </c>
      <c r="W321" s="265">
        <v>150</v>
      </c>
      <c r="X321" s="268" t="s">
        <v>37</v>
      </c>
      <c r="Y321" s="239" t="s">
        <v>14948</v>
      </c>
      <c r="Z321" s="239"/>
      <c r="AA321" s="265" t="s">
        <v>1846</v>
      </c>
      <c r="AB321" s="265" t="s">
        <v>34</v>
      </c>
      <c r="AC321" s="265"/>
    </row>
    <row r="322" spans="1:29" ht="15" customHeight="1">
      <c r="A322" s="265" t="s">
        <v>4117</v>
      </c>
      <c r="B322" s="265" t="s">
        <v>4117</v>
      </c>
      <c r="C322" s="274" t="s">
        <v>15534</v>
      </c>
      <c r="D322" s="274" t="s">
        <v>15535</v>
      </c>
      <c r="E322" s="274" t="s">
        <v>14958</v>
      </c>
      <c r="F322" s="274">
        <v>759602855</v>
      </c>
      <c r="G322" s="274">
        <v>574742029</v>
      </c>
      <c r="H322" s="274" t="s">
        <v>15536</v>
      </c>
      <c r="I322" s="345" t="s">
        <v>15537</v>
      </c>
      <c r="J322" s="345" t="s">
        <v>4776</v>
      </c>
      <c r="K322" s="310" t="s">
        <v>2435</v>
      </c>
      <c r="L322" s="274" t="s">
        <v>15538</v>
      </c>
      <c r="M322" s="310" t="s">
        <v>15539</v>
      </c>
      <c r="N322" s="265">
        <v>2150057450</v>
      </c>
      <c r="O322" s="274">
        <v>46028</v>
      </c>
      <c r="P322" s="274"/>
      <c r="Q322" s="310">
        <v>46030</v>
      </c>
      <c r="R322" s="274" t="s">
        <v>33</v>
      </c>
      <c r="S322" s="274">
        <v>0</v>
      </c>
      <c r="T322" s="265">
        <v>0</v>
      </c>
      <c r="U322" s="271">
        <v>46031</v>
      </c>
      <c r="V322" s="265" t="s">
        <v>36</v>
      </c>
      <c r="W322" s="265">
        <v>100</v>
      </c>
      <c r="X322" s="268" t="s">
        <v>37</v>
      </c>
      <c r="Y322" s="239" t="s">
        <v>14948</v>
      </c>
      <c r="Z322" s="239"/>
      <c r="AA322" s="268" t="s">
        <v>1846</v>
      </c>
      <c r="AB322" s="268" t="s">
        <v>34</v>
      </c>
      <c r="AC322" s="268"/>
    </row>
    <row r="323" spans="1:29" ht="15" customHeight="1">
      <c r="A323" s="265" t="s">
        <v>4117</v>
      </c>
      <c r="B323" s="265" t="s">
        <v>4117</v>
      </c>
      <c r="C323" s="274" t="s">
        <v>15540</v>
      </c>
      <c r="D323" s="274" t="s">
        <v>15541</v>
      </c>
      <c r="E323" s="274" t="s">
        <v>15542</v>
      </c>
      <c r="F323" s="343">
        <v>778399310</v>
      </c>
      <c r="G323" s="344">
        <v>758091291</v>
      </c>
      <c r="H323" s="274" t="s">
        <v>15543</v>
      </c>
      <c r="I323" s="274" t="s">
        <v>15544</v>
      </c>
      <c r="J323" s="274" t="s">
        <v>4123</v>
      </c>
      <c r="K323" s="274" t="s">
        <v>4124</v>
      </c>
      <c r="L323" s="274" t="s">
        <v>15545</v>
      </c>
      <c r="M323" s="345" t="s">
        <v>15546</v>
      </c>
      <c r="N323" s="345">
        <v>2150057435</v>
      </c>
      <c r="O323" s="310">
        <v>46025</v>
      </c>
      <c r="P323" s="274"/>
      <c r="Q323" s="310">
        <v>46027</v>
      </c>
      <c r="R323" s="265" t="s">
        <v>33</v>
      </c>
      <c r="S323" s="274">
        <v>0</v>
      </c>
      <c r="T323" s="274">
        <v>1</v>
      </c>
      <c r="U323" s="271">
        <v>46031</v>
      </c>
      <c r="V323" s="265" t="s">
        <v>36</v>
      </c>
      <c r="W323" s="274">
        <v>150</v>
      </c>
      <c r="X323" s="265" t="s">
        <v>37</v>
      </c>
      <c r="Y323" s="239" t="s">
        <v>14948</v>
      </c>
      <c r="Z323" s="239"/>
      <c r="AA323" s="265" t="s">
        <v>1846</v>
      </c>
      <c r="AB323" s="265" t="s">
        <v>34</v>
      </c>
      <c r="AC323" s="265"/>
    </row>
    <row r="324" spans="1:29" ht="15" customHeight="1">
      <c r="A324" s="265" t="s">
        <v>4117</v>
      </c>
      <c r="B324" s="265" t="s">
        <v>4117</v>
      </c>
      <c r="C324" s="274" t="s">
        <v>15547</v>
      </c>
      <c r="D324" s="274" t="s">
        <v>15548</v>
      </c>
      <c r="E324" s="274" t="s">
        <v>15549</v>
      </c>
      <c r="F324" s="343">
        <v>757677612</v>
      </c>
      <c r="G324" s="344">
        <v>757677612</v>
      </c>
      <c r="H324" s="274" t="s">
        <v>15550</v>
      </c>
      <c r="I324" s="274" t="s">
        <v>15551</v>
      </c>
      <c r="J324" s="274" t="s">
        <v>4664</v>
      </c>
      <c r="K324" s="274" t="s">
        <v>4141</v>
      </c>
      <c r="L324" s="274" t="s">
        <v>15223</v>
      </c>
      <c r="M324" s="345" t="s">
        <v>15552</v>
      </c>
      <c r="N324" s="345">
        <v>2150057433</v>
      </c>
      <c r="O324" s="310">
        <v>46029</v>
      </c>
      <c r="P324" s="274"/>
      <c r="Q324" s="310">
        <v>46030</v>
      </c>
      <c r="R324" s="265" t="s">
        <v>33</v>
      </c>
      <c r="S324" s="274">
        <v>0</v>
      </c>
      <c r="T324" s="274">
        <v>0</v>
      </c>
      <c r="U324" s="271">
        <v>46031</v>
      </c>
      <c r="V324" s="265" t="s">
        <v>36</v>
      </c>
      <c r="W324" s="274">
        <v>100</v>
      </c>
      <c r="X324" s="265" t="s">
        <v>37</v>
      </c>
      <c r="Y324" s="239" t="s">
        <v>14948</v>
      </c>
      <c r="Z324" s="239"/>
      <c r="AA324" s="265" t="s">
        <v>1846</v>
      </c>
      <c r="AB324" s="265" t="s">
        <v>34</v>
      </c>
      <c r="AC324" s="265"/>
    </row>
    <row r="325" spans="1:29" ht="15" customHeight="1">
      <c r="A325" s="265" t="s">
        <v>4117</v>
      </c>
      <c r="B325" s="265" t="s">
        <v>4117</v>
      </c>
      <c r="C325" s="274" t="s">
        <v>15553</v>
      </c>
      <c r="D325" s="274" t="s">
        <v>15554</v>
      </c>
      <c r="E325" s="274" t="s">
        <v>15555</v>
      </c>
      <c r="F325" s="343">
        <v>749146317</v>
      </c>
      <c r="G325" s="344">
        <v>747325851</v>
      </c>
      <c r="H325" s="274" t="s">
        <v>15502</v>
      </c>
      <c r="I325" s="274" t="s">
        <v>15503</v>
      </c>
      <c r="J325" s="274" t="s">
        <v>5116</v>
      </c>
      <c r="K325" s="274" t="s">
        <v>4141</v>
      </c>
      <c r="L325" s="274" t="s">
        <v>15556</v>
      </c>
      <c r="M325" s="345" t="s">
        <v>15557</v>
      </c>
      <c r="N325" s="345">
        <v>2150057437</v>
      </c>
      <c r="O325" s="310">
        <v>46028</v>
      </c>
      <c r="P325" s="274"/>
      <c r="Q325" s="310">
        <v>46028</v>
      </c>
      <c r="R325" s="265" t="s">
        <v>33</v>
      </c>
      <c r="S325" s="274">
        <v>0</v>
      </c>
      <c r="T325" s="274">
        <v>0</v>
      </c>
      <c r="U325" s="271">
        <v>46031</v>
      </c>
      <c r="V325" s="265" t="s">
        <v>36</v>
      </c>
      <c r="W325" s="274" t="s">
        <v>15558</v>
      </c>
      <c r="X325" s="265" t="s">
        <v>37</v>
      </c>
      <c r="Y325" s="239" t="s">
        <v>14948</v>
      </c>
      <c r="Z325" s="239"/>
      <c r="AA325" s="265" t="s">
        <v>1846</v>
      </c>
      <c r="AB325" s="265" t="s">
        <v>34</v>
      </c>
      <c r="AC325" s="265"/>
    </row>
    <row r="326" spans="1:29" ht="15" customHeight="1">
      <c r="A326" s="265" t="s">
        <v>4117</v>
      </c>
      <c r="B326" s="265" t="s">
        <v>4117</v>
      </c>
      <c r="C326" s="274" t="s">
        <v>15559</v>
      </c>
      <c r="D326" s="274" t="s">
        <v>15560</v>
      </c>
      <c r="E326" s="274" t="s">
        <v>15561</v>
      </c>
      <c r="F326" s="343">
        <v>702251555</v>
      </c>
      <c r="G326" s="344">
        <v>702251255</v>
      </c>
      <c r="H326" s="274" t="s">
        <v>15562</v>
      </c>
      <c r="I326" s="274" t="s">
        <v>4281</v>
      </c>
      <c r="J326" s="274" t="s">
        <v>5116</v>
      </c>
      <c r="K326" s="274" t="s">
        <v>4141</v>
      </c>
      <c r="L326" s="274" t="s">
        <v>15556</v>
      </c>
      <c r="M326" s="345" t="s">
        <v>15563</v>
      </c>
      <c r="N326" s="345">
        <v>2150057434</v>
      </c>
      <c r="O326" s="310">
        <v>46029</v>
      </c>
      <c r="P326" s="274"/>
      <c r="Q326" s="310">
        <v>46030</v>
      </c>
      <c r="R326" s="265" t="s">
        <v>33</v>
      </c>
      <c r="S326" s="274">
        <v>0</v>
      </c>
      <c r="T326" s="274">
        <v>0</v>
      </c>
      <c r="U326" s="271">
        <v>46031</v>
      </c>
      <c r="V326" s="265" t="s">
        <v>36</v>
      </c>
      <c r="W326" s="274">
        <v>150</v>
      </c>
      <c r="X326" s="265" t="s">
        <v>37</v>
      </c>
      <c r="Y326" s="239" t="s">
        <v>14948</v>
      </c>
      <c r="Z326" s="239"/>
      <c r="AA326" s="265" t="s">
        <v>1846</v>
      </c>
      <c r="AB326" s="265" t="s">
        <v>34</v>
      </c>
      <c r="AC326" s="265"/>
    </row>
    <row r="327" spans="1:29" ht="15" customHeight="1">
      <c r="A327" s="265" t="s">
        <v>4117</v>
      </c>
      <c r="B327" s="265" t="s">
        <v>4117</v>
      </c>
      <c r="C327" s="274" t="s">
        <v>15564</v>
      </c>
      <c r="D327" s="274" t="s">
        <v>15565</v>
      </c>
      <c r="E327" s="274" t="s">
        <v>15566</v>
      </c>
      <c r="F327" s="343">
        <v>757896677</v>
      </c>
      <c r="G327" s="344">
        <v>556352696</v>
      </c>
      <c r="H327" s="274" t="s">
        <v>15567</v>
      </c>
      <c r="I327" s="274" t="s">
        <v>15568</v>
      </c>
      <c r="J327" s="274" t="s">
        <v>4664</v>
      </c>
      <c r="K327" s="274" t="s">
        <v>2435</v>
      </c>
      <c r="L327" s="274" t="s">
        <v>15383</v>
      </c>
      <c r="M327" s="345" t="s">
        <v>15569</v>
      </c>
      <c r="N327" s="345">
        <v>2150057277</v>
      </c>
      <c r="O327" s="310">
        <v>46027</v>
      </c>
      <c r="P327" s="274"/>
      <c r="Q327" s="310">
        <v>46028</v>
      </c>
      <c r="R327" s="265" t="s">
        <v>33</v>
      </c>
      <c r="S327" s="274">
        <v>0</v>
      </c>
      <c r="T327" s="274">
        <v>0</v>
      </c>
      <c r="U327" s="271">
        <v>46031</v>
      </c>
      <c r="V327" s="265" t="s">
        <v>36</v>
      </c>
      <c r="W327" s="274">
        <v>100</v>
      </c>
      <c r="X327" s="265" t="s">
        <v>37</v>
      </c>
      <c r="Y327" s="239" t="s">
        <v>14948</v>
      </c>
      <c r="Z327" s="239"/>
      <c r="AA327" s="265" t="s">
        <v>1846</v>
      </c>
      <c r="AB327" s="265" t="s">
        <v>34</v>
      </c>
      <c r="AC327" s="265"/>
    </row>
    <row r="328" spans="1:29" ht="15" customHeight="1">
      <c r="A328" s="265" t="s">
        <v>4117</v>
      </c>
      <c r="B328" s="265" t="s">
        <v>4117</v>
      </c>
      <c r="C328" s="274" t="s">
        <v>15570</v>
      </c>
      <c r="D328" s="274" t="s">
        <v>15571</v>
      </c>
      <c r="E328" s="274" t="s">
        <v>15572</v>
      </c>
      <c r="F328" s="343">
        <v>778816896</v>
      </c>
      <c r="G328" s="344">
        <v>710303971</v>
      </c>
      <c r="H328" s="274" t="s">
        <v>15573</v>
      </c>
      <c r="I328" s="274" t="s">
        <v>15574</v>
      </c>
      <c r="J328" s="274" t="s">
        <v>4193</v>
      </c>
      <c r="K328" s="274" t="s">
        <v>2435</v>
      </c>
      <c r="L328" s="274" t="s">
        <v>15186</v>
      </c>
      <c r="M328" s="345" t="s">
        <v>15575</v>
      </c>
      <c r="N328" s="345">
        <v>2150057316</v>
      </c>
      <c r="O328" s="310">
        <v>46024</v>
      </c>
      <c r="P328" s="274"/>
      <c r="Q328" s="310">
        <v>46025</v>
      </c>
      <c r="R328" s="265" t="s">
        <v>33</v>
      </c>
      <c r="S328" s="274">
        <v>0</v>
      </c>
      <c r="T328" s="274">
        <v>0</v>
      </c>
      <c r="U328" s="271">
        <v>46031</v>
      </c>
      <c r="V328" s="265" t="s">
        <v>36</v>
      </c>
      <c r="W328" s="274">
        <v>250</v>
      </c>
      <c r="X328" s="265" t="s">
        <v>37</v>
      </c>
      <c r="Y328" s="239" t="s">
        <v>14948</v>
      </c>
      <c r="Z328" s="239"/>
      <c r="AA328" s="265" t="s">
        <v>1846</v>
      </c>
      <c r="AB328" s="265" t="s">
        <v>34</v>
      </c>
      <c r="AC328" s="265"/>
    </row>
    <row r="329" spans="1:29" ht="15" customHeight="1">
      <c r="A329" s="265" t="s">
        <v>4117</v>
      </c>
      <c r="B329" s="265" t="s">
        <v>4117</v>
      </c>
      <c r="C329" s="274" t="s">
        <v>15576</v>
      </c>
      <c r="D329" s="274" t="s">
        <v>15577</v>
      </c>
      <c r="E329" s="274" t="s">
        <v>15578</v>
      </c>
      <c r="F329" s="343">
        <v>556684518</v>
      </c>
      <c r="G329" s="344">
        <v>556684518</v>
      </c>
      <c r="H329" s="274" t="s">
        <v>15579</v>
      </c>
      <c r="I329" s="274" t="s">
        <v>15580</v>
      </c>
      <c r="J329" s="274" t="s">
        <v>4193</v>
      </c>
      <c r="K329" s="274" t="s">
        <v>4141</v>
      </c>
      <c r="L329" s="274" t="s">
        <v>4909</v>
      </c>
      <c r="M329" s="345" t="s">
        <v>15581</v>
      </c>
      <c r="N329" s="345">
        <v>2150057317</v>
      </c>
      <c r="O329" s="310">
        <v>46024</v>
      </c>
      <c r="P329" s="274"/>
      <c r="Q329" s="310">
        <v>46025</v>
      </c>
      <c r="R329" s="265" t="s">
        <v>33</v>
      </c>
      <c r="S329" s="274">
        <v>0</v>
      </c>
      <c r="T329" s="274">
        <v>0</v>
      </c>
      <c r="U329" s="271">
        <v>46031</v>
      </c>
      <c r="V329" s="265" t="s">
        <v>36</v>
      </c>
      <c r="W329" s="274">
        <v>200</v>
      </c>
      <c r="X329" s="265" t="s">
        <v>37</v>
      </c>
      <c r="Y329" s="239" t="s">
        <v>14948</v>
      </c>
      <c r="Z329" s="239"/>
      <c r="AA329" s="265" t="s">
        <v>1846</v>
      </c>
      <c r="AB329" s="265" t="s">
        <v>34</v>
      </c>
      <c r="AC329" s="265"/>
    </row>
    <row r="330" spans="1:29" ht="15" customHeight="1">
      <c r="A330" s="265" t="s">
        <v>4117</v>
      </c>
      <c r="B330" s="265" t="s">
        <v>4117</v>
      </c>
      <c r="C330" s="274" t="s">
        <v>15582</v>
      </c>
      <c r="D330" s="274" t="s">
        <v>15583</v>
      </c>
      <c r="E330" s="274" t="s">
        <v>15584</v>
      </c>
      <c r="F330" s="343">
        <v>505504810</v>
      </c>
      <c r="G330" s="344">
        <v>749054333</v>
      </c>
      <c r="H330" s="274" t="s">
        <v>15585</v>
      </c>
      <c r="I330" s="274" t="s">
        <v>15586</v>
      </c>
      <c r="J330" s="274" t="s">
        <v>4123</v>
      </c>
      <c r="K330" s="274" t="s">
        <v>2435</v>
      </c>
      <c r="L330" s="274" t="s">
        <v>15587</v>
      </c>
      <c r="M330" s="345" t="s">
        <v>15588</v>
      </c>
      <c r="N330" s="345">
        <v>2150057321</v>
      </c>
      <c r="O330" s="310">
        <v>46015</v>
      </c>
      <c r="P330" s="274"/>
      <c r="Q330" s="310">
        <v>46018</v>
      </c>
      <c r="R330" s="265" t="s">
        <v>33</v>
      </c>
      <c r="S330" s="274">
        <v>0</v>
      </c>
      <c r="T330" s="274">
        <v>0</v>
      </c>
      <c r="U330" s="271">
        <v>46031</v>
      </c>
      <c r="V330" s="265" t="s">
        <v>36</v>
      </c>
      <c r="W330" s="274">
        <v>300</v>
      </c>
      <c r="X330" s="265" t="s">
        <v>37</v>
      </c>
      <c r="Y330" s="239" t="s">
        <v>14948</v>
      </c>
      <c r="Z330" s="239"/>
      <c r="AA330" s="265" t="s">
        <v>1846</v>
      </c>
      <c r="AB330" s="265" t="s">
        <v>34</v>
      </c>
      <c r="AC330" s="265"/>
    </row>
    <row r="331" spans="1:29" ht="15" customHeight="1">
      <c r="A331" s="264" t="s">
        <v>4117</v>
      </c>
      <c r="B331" s="264" t="s">
        <v>4117</v>
      </c>
      <c r="C331" s="496" t="s">
        <v>15589</v>
      </c>
      <c r="D331" s="496" t="s">
        <v>15590</v>
      </c>
      <c r="E331" s="496" t="s">
        <v>15591</v>
      </c>
      <c r="F331" s="497">
        <v>102259616</v>
      </c>
      <c r="G331" s="498">
        <v>703218210</v>
      </c>
      <c r="H331" s="496" t="s">
        <v>15592</v>
      </c>
      <c r="I331" s="496" t="s">
        <v>15593</v>
      </c>
      <c r="J331" s="496" t="s">
        <v>4123</v>
      </c>
      <c r="K331" s="496" t="s">
        <v>2435</v>
      </c>
      <c r="L331" s="496" t="s">
        <v>15594</v>
      </c>
      <c r="M331" s="499" t="s">
        <v>15595</v>
      </c>
      <c r="N331" s="499">
        <v>2150057318</v>
      </c>
      <c r="O331" s="500">
        <v>46018</v>
      </c>
      <c r="P331" s="496"/>
      <c r="Q331" s="500">
        <v>46021</v>
      </c>
      <c r="R331" s="264" t="s">
        <v>33</v>
      </c>
      <c r="S331" s="496">
        <v>0</v>
      </c>
      <c r="T331" s="496">
        <v>0</v>
      </c>
      <c r="U331" s="501">
        <v>46031</v>
      </c>
      <c r="V331" s="264" t="s">
        <v>36</v>
      </c>
      <c r="W331" s="496">
        <v>250</v>
      </c>
      <c r="X331" s="264" t="s">
        <v>37</v>
      </c>
      <c r="Y331" s="239" t="s">
        <v>14948</v>
      </c>
      <c r="Z331" s="239"/>
      <c r="AA331" s="264" t="s">
        <v>1846</v>
      </c>
      <c r="AB331" s="264" t="s">
        <v>34</v>
      </c>
      <c r="AC331" s="264"/>
    </row>
    <row r="332" spans="1:29" ht="15" customHeight="1">
      <c r="A332" s="264" t="s">
        <v>4117</v>
      </c>
      <c r="B332" s="264" t="s">
        <v>4117</v>
      </c>
      <c r="C332" s="496" t="s">
        <v>15596</v>
      </c>
      <c r="D332" s="496" t="s">
        <v>15597</v>
      </c>
      <c r="E332" s="496" t="s">
        <v>15598</v>
      </c>
      <c r="F332" s="497">
        <v>709376949</v>
      </c>
      <c r="G332" s="498">
        <v>103510229</v>
      </c>
      <c r="H332" s="496" t="s">
        <v>15599</v>
      </c>
      <c r="I332" s="496" t="s">
        <v>15600</v>
      </c>
      <c r="J332" s="496" t="s">
        <v>4193</v>
      </c>
      <c r="K332" s="496" t="s">
        <v>4806</v>
      </c>
      <c r="L332" s="496" t="s">
        <v>15601</v>
      </c>
      <c r="M332" s="499" t="s">
        <v>15602</v>
      </c>
      <c r="N332" s="499">
        <v>2150057284</v>
      </c>
      <c r="O332" s="500">
        <v>46020</v>
      </c>
      <c r="P332" s="496"/>
      <c r="Q332" s="500">
        <v>46022</v>
      </c>
      <c r="R332" s="264" t="s">
        <v>33</v>
      </c>
      <c r="S332" s="496">
        <v>0</v>
      </c>
      <c r="T332" s="496">
        <v>0</v>
      </c>
      <c r="U332" s="501">
        <v>46031</v>
      </c>
      <c r="V332" s="264" t="s">
        <v>36</v>
      </c>
      <c r="W332" s="496">
        <v>300</v>
      </c>
      <c r="X332" s="264" t="s">
        <v>37</v>
      </c>
      <c r="Y332" s="239" t="s">
        <v>14948</v>
      </c>
      <c r="Z332" s="239"/>
      <c r="AA332" s="264" t="s">
        <v>1846</v>
      </c>
      <c r="AB332" s="264" t="s">
        <v>34</v>
      </c>
      <c r="AC332" s="264"/>
    </row>
    <row r="333" spans="1:29" ht="15" customHeight="1">
      <c r="A333" s="264" t="s">
        <v>4117</v>
      </c>
      <c r="B333" s="264" t="s">
        <v>4117</v>
      </c>
      <c r="C333" s="496" t="s">
        <v>15603</v>
      </c>
      <c r="D333" s="496" t="s">
        <v>15604</v>
      </c>
      <c r="E333" s="496" t="s">
        <v>15605</v>
      </c>
      <c r="F333" s="497">
        <v>142236863</v>
      </c>
      <c r="G333" s="498">
        <v>172211793</v>
      </c>
      <c r="H333" s="496" t="s">
        <v>15606</v>
      </c>
      <c r="I333" s="496" t="s">
        <v>15607</v>
      </c>
      <c r="J333" s="496" t="s">
        <v>4231</v>
      </c>
      <c r="K333" s="496" t="s">
        <v>4141</v>
      </c>
      <c r="L333" s="496" t="s">
        <v>15608</v>
      </c>
      <c r="M333" s="499" t="s">
        <v>15609</v>
      </c>
      <c r="N333" s="499">
        <v>2150057289</v>
      </c>
      <c r="O333" s="500">
        <v>46015</v>
      </c>
      <c r="P333" s="496"/>
      <c r="Q333" s="500">
        <v>46020</v>
      </c>
      <c r="R333" s="264" t="s">
        <v>33</v>
      </c>
      <c r="S333" s="496">
        <v>0</v>
      </c>
      <c r="T333" s="496">
        <v>0</v>
      </c>
      <c r="U333" s="501">
        <v>46031</v>
      </c>
      <c r="V333" s="264" t="s">
        <v>36</v>
      </c>
      <c r="W333" s="496">
        <v>300</v>
      </c>
      <c r="X333" s="264" t="s">
        <v>37</v>
      </c>
      <c r="Y333" s="239" t="s">
        <v>14948</v>
      </c>
      <c r="Z333" s="239"/>
      <c r="AA333" s="264" t="s">
        <v>1846</v>
      </c>
      <c r="AB333" s="264" t="s">
        <v>34</v>
      </c>
      <c r="AC333" s="264"/>
    </row>
    <row r="334" spans="1:29" ht="15" customHeight="1">
      <c r="A334" s="264" t="s">
        <v>4117</v>
      </c>
      <c r="B334" s="264" t="s">
        <v>4117</v>
      </c>
      <c r="C334" s="496" t="s">
        <v>15610</v>
      </c>
      <c r="D334" s="496" t="s">
        <v>15611</v>
      </c>
      <c r="E334" s="496" t="s">
        <v>15612</v>
      </c>
      <c r="F334" s="497">
        <v>504882071</v>
      </c>
      <c r="G334" s="498">
        <v>708314796</v>
      </c>
      <c r="H334" s="496" t="s">
        <v>15613</v>
      </c>
      <c r="I334" s="496" t="s">
        <v>15614</v>
      </c>
      <c r="J334" s="496" t="s">
        <v>4123</v>
      </c>
      <c r="K334" s="496" t="s">
        <v>2435</v>
      </c>
      <c r="L334" s="496" t="s">
        <v>15615</v>
      </c>
      <c r="M334" s="499" t="s">
        <v>15616</v>
      </c>
      <c r="N334" s="499">
        <v>2150057274</v>
      </c>
      <c r="O334" s="500">
        <v>46024</v>
      </c>
      <c r="P334" s="496"/>
      <c r="Q334" s="500">
        <v>46025</v>
      </c>
      <c r="R334" s="264" t="s">
        <v>33</v>
      </c>
      <c r="S334" s="496">
        <v>0</v>
      </c>
      <c r="T334" s="496">
        <v>0</v>
      </c>
      <c r="U334" s="501">
        <v>46031</v>
      </c>
      <c r="V334" s="264" t="s">
        <v>36</v>
      </c>
      <c r="W334" s="496">
        <v>350</v>
      </c>
      <c r="X334" s="264" t="s">
        <v>37</v>
      </c>
      <c r="Y334" s="239" t="s">
        <v>14948</v>
      </c>
      <c r="Z334" s="239"/>
      <c r="AA334" s="264" t="s">
        <v>1846</v>
      </c>
      <c r="AB334" s="264" t="s">
        <v>34</v>
      </c>
      <c r="AC334" s="264"/>
    </row>
    <row r="335" spans="1:29" ht="15" customHeight="1">
      <c r="A335" s="264" t="s">
        <v>4117</v>
      </c>
      <c r="B335" s="264" t="s">
        <v>4117</v>
      </c>
      <c r="C335" s="496" t="s">
        <v>15617</v>
      </c>
      <c r="D335" s="496" t="s">
        <v>15618</v>
      </c>
      <c r="E335" s="496" t="s">
        <v>4701</v>
      </c>
      <c r="F335" s="497">
        <v>712535132</v>
      </c>
      <c r="G335" s="498">
        <v>708716469</v>
      </c>
      <c r="H335" s="496" t="s">
        <v>15619</v>
      </c>
      <c r="I335" s="496" t="s">
        <v>15620</v>
      </c>
      <c r="J335" s="496" t="s">
        <v>4664</v>
      </c>
      <c r="K335" s="496" t="s">
        <v>2435</v>
      </c>
      <c r="L335" s="496" t="s">
        <v>5221</v>
      </c>
      <c r="M335" s="499" t="s">
        <v>15621</v>
      </c>
      <c r="N335" s="499">
        <v>2150057300</v>
      </c>
      <c r="O335" s="500">
        <v>46024</v>
      </c>
      <c r="P335" s="496"/>
      <c r="Q335" s="500">
        <v>46025</v>
      </c>
      <c r="R335" s="264" t="s">
        <v>33</v>
      </c>
      <c r="S335" s="496">
        <v>0</v>
      </c>
      <c r="T335" s="496">
        <v>4</v>
      </c>
      <c r="U335" s="501">
        <v>46031</v>
      </c>
      <c r="V335" s="264" t="s">
        <v>36</v>
      </c>
      <c r="W335" s="496">
        <v>250</v>
      </c>
      <c r="X335" s="264" t="s">
        <v>37</v>
      </c>
      <c r="Y335" s="239" t="s">
        <v>14948</v>
      </c>
      <c r="Z335" s="239"/>
      <c r="AA335" s="264" t="s">
        <v>1846</v>
      </c>
      <c r="AB335" s="264" t="s">
        <v>34</v>
      </c>
      <c r="AC335" s="264"/>
    </row>
    <row r="336" spans="1:29" ht="15" customHeight="1">
      <c r="A336" s="264" t="s">
        <v>4117</v>
      </c>
      <c r="B336" s="264" t="s">
        <v>4117</v>
      </c>
      <c r="C336" s="496" t="s">
        <v>15622</v>
      </c>
      <c r="D336" s="496" t="s">
        <v>15623</v>
      </c>
      <c r="E336" s="496" t="s">
        <v>4701</v>
      </c>
      <c r="F336" s="497">
        <v>778480742</v>
      </c>
      <c r="G336" s="498">
        <v>564936668</v>
      </c>
      <c r="H336" s="496" t="s">
        <v>15624</v>
      </c>
      <c r="I336" s="496" t="s">
        <v>15625</v>
      </c>
      <c r="J336" s="496" t="s">
        <v>4664</v>
      </c>
      <c r="K336" s="496" t="s">
        <v>4141</v>
      </c>
      <c r="L336" s="496" t="s">
        <v>15223</v>
      </c>
      <c r="M336" s="499" t="s">
        <v>15626</v>
      </c>
      <c r="N336" s="499">
        <v>2150057307</v>
      </c>
      <c r="O336" s="500">
        <v>46018</v>
      </c>
      <c r="P336" s="496"/>
      <c r="Q336" s="500">
        <v>46021</v>
      </c>
      <c r="R336" s="264" t="s">
        <v>33</v>
      </c>
      <c r="S336" s="496">
        <v>0</v>
      </c>
      <c r="T336" s="496">
        <v>0</v>
      </c>
      <c r="U336" s="501">
        <v>46031</v>
      </c>
      <c r="V336" s="264" t="s">
        <v>36</v>
      </c>
      <c r="W336" s="496">
        <v>300</v>
      </c>
      <c r="X336" s="264" t="s">
        <v>37</v>
      </c>
      <c r="Y336" s="239" t="s">
        <v>14948</v>
      </c>
      <c r="Z336" s="239"/>
      <c r="AA336" s="264" t="s">
        <v>1846</v>
      </c>
      <c r="AB336" s="264" t="s">
        <v>34</v>
      </c>
      <c r="AC336" s="264"/>
    </row>
    <row r="337" spans="1:31" ht="15" customHeight="1">
      <c r="A337" s="264" t="s">
        <v>4117</v>
      </c>
      <c r="B337" s="264" t="s">
        <v>4117</v>
      </c>
      <c r="C337" s="496" t="s">
        <v>15627</v>
      </c>
      <c r="D337" s="496" t="s">
        <v>15628</v>
      </c>
      <c r="E337" s="496" t="s">
        <v>15629</v>
      </c>
      <c r="F337" s="497">
        <v>710298650</v>
      </c>
      <c r="G337" s="498">
        <v>566019494</v>
      </c>
      <c r="H337" s="496" t="s">
        <v>15630</v>
      </c>
      <c r="I337" s="496" t="s">
        <v>15631</v>
      </c>
      <c r="J337" s="496" t="s">
        <v>4123</v>
      </c>
      <c r="K337" s="496" t="s">
        <v>2435</v>
      </c>
      <c r="L337" s="496" t="s">
        <v>15594</v>
      </c>
      <c r="M337" s="499" t="s">
        <v>15632</v>
      </c>
      <c r="N337" s="499">
        <v>2150057419</v>
      </c>
      <c r="O337" s="500">
        <v>46018</v>
      </c>
      <c r="P337" s="496"/>
      <c r="Q337" s="500">
        <v>46021</v>
      </c>
      <c r="R337" s="264" t="s">
        <v>33</v>
      </c>
      <c r="S337" s="496">
        <v>0</v>
      </c>
      <c r="T337" s="496">
        <v>0</v>
      </c>
      <c r="U337" s="501">
        <v>46031</v>
      </c>
      <c r="V337" s="264" t="s">
        <v>36</v>
      </c>
      <c r="W337" s="496">
        <v>250</v>
      </c>
      <c r="X337" s="264" t="s">
        <v>37</v>
      </c>
      <c r="Y337" s="239" t="s">
        <v>14948</v>
      </c>
      <c r="Z337" s="239"/>
      <c r="AA337" s="264" t="s">
        <v>1846</v>
      </c>
      <c r="AB337" s="264" t="s">
        <v>34</v>
      </c>
      <c r="AC337" s="264"/>
    </row>
    <row r="338" spans="1:31" ht="15" customHeight="1">
      <c r="A338" s="264" t="s">
        <v>4117</v>
      </c>
      <c r="B338" s="264" t="s">
        <v>4117</v>
      </c>
      <c r="C338" s="496" t="s">
        <v>15633</v>
      </c>
      <c r="D338" s="496" t="s">
        <v>15634</v>
      </c>
      <c r="E338" s="496" t="s">
        <v>15635</v>
      </c>
      <c r="F338" s="497">
        <v>779135577</v>
      </c>
      <c r="G338" s="498">
        <v>153887078</v>
      </c>
      <c r="H338" s="496" t="s">
        <v>15636</v>
      </c>
      <c r="I338" s="496" t="s">
        <v>15637</v>
      </c>
      <c r="J338" s="496" t="s">
        <v>4174</v>
      </c>
      <c r="K338" s="496" t="s">
        <v>2435</v>
      </c>
      <c r="L338" s="496" t="s">
        <v>15638</v>
      </c>
      <c r="M338" s="499" t="s">
        <v>15639</v>
      </c>
      <c r="N338" s="499">
        <v>2150057282</v>
      </c>
      <c r="O338" s="500">
        <v>46024</v>
      </c>
      <c r="P338" s="496"/>
      <c r="Q338" s="500">
        <v>46025</v>
      </c>
      <c r="R338" s="264" t="s">
        <v>33</v>
      </c>
      <c r="S338" s="496">
        <v>0</v>
      </c>
      <c r="T338" s="496">
        <v>0</v>
      </c>
      <c r="U338" s="501">
        <v>46031</v>
      </c>
      <c r="V338" s="264" t="s">
        <v>36</v>
      </c>
      <c r="W338" s="496">
        <v>200</v>
      </c>
      <c r="X338" s="264" t="s">
        <v>37</v>
      </c>
      <c r="Y338" s="239" t="s">
        <v>14948</v>
      </c>
      <c r="Z338" s="239"/>
      <c r="AA338" s="264" t="s">
        <v>1846</v>
      </c>
      <c r="AB338" s="264" t="s">
        <v>34</v>
      </c>
      <c r="AC338" s="264"/>
    </row>
    <row r="339" spans="1:31" ht="15" customHeight="1">
      <c r="A339" s="264" t="s">
        <v>5333</v>
      </c>
      <c r="B339" s="264" t="s">
        <v>5333</v>
      </c>
      <c r="C339" s="502" t="s">
        <v>19485</v>
      </c>
      <c r="D339" s="503" t="s">
        <v>19486</v>
      </c>
      <c r="E339" s="502" t="s">
        <v>7850</v>
      </c>
      <c r="F339" s="502">
        <v>505410846</v>
      </c>
      <c r="G339" s="502">
        <v>153499276</v>
      </c>
      <c r="H339" s="502" t="s">
        <v>7851</v>
      </c>
      <c r="I339" s="239" t="s">
        <v>7852</v>
      </c>
      <c r="J339" s="239" t="s">
        <v>6839</v>
      </c>
      <c r="K339" s="239" t="s">
        <v>4194</v>
      </c>
      <c r="L339" s="239" t="s">
        <v>19487</v>
      </c>
      <c r="M339" s="239" t="s">
        <v>19488</v>
      </c>
      <c r="N339" s="239">
        <v>2150056134</v>
      </c>
      <c r="O339" s="504">
        <v>46025</v>
      </c>
      <c r="P339" s="239"/>
      <c r="Q339" s="504">
        <v>46027</v>
      </c>
      <c r="R339" s="264" t="s">
        <v>33</v>
      </c>
      <c r="S339" s="505">
        <v>0</v>
      </c>
      <c r="T339" s="505">
        <v>5</v>
      </c>
      <c r="U339" s="501">
        <v>46031</v>
      </c>
      <c r="V339" s="264" t="s">
        <v>36</v>
      </c>
      <c r="W339" s="506">
        <v>200</v>
      </c>
      <c r="X339" s="264" t="s">
        <v>37</v>
      </c>
      <c r="Y339" s="239" t="s">
        <v>14948</v>
      </c>
      <c r="Z339" s="239"/>
      <c r="AA339" s="346" t="s">
        <v>1846</v>
      </c>
      <c r="AB339" s="346" t="s">
        <v>34</v>
      </c>
      <c r="AC339" s="264"/>
    </row>
    <row r="340" spans="1:31" ht="15" customHeight="1">
      <c r="A340" s="264" t="s">
        <v>5333</v>
      </c>
      <c r="B340" s="264" t="s">
        <v>5333</v>
      </c>
      <c r="C340" s="502" t="s">
        <v>19489</v>
      </c>
      <c r="D340" s="503" t="s">
        <v>19490</v>
      </c>
      <c r="E340" s="502" t="s">
        <v>19491</v>
      </c>
      <c r="F340" s="502">
        <v>140091836</v>
      </c>
      <c r="G340" s="502">
        <v>769300005</v>
      </c>
      <c r="H340" s="502" t="s">
        <v>19492</v>
      </c>
      <c r="I340" s="239" t="s">
        <v>19493</v>
      </c>
      <c r="J340" s="239" t="s">
        <v>6520</v>
      </c>
      <c r="K340" s="239" t="s">
        <v>4141</v>
      </c>
      <c r="L340" s="239" t="s">
        <v>19494</v>
      </c>
      <c r="M340" s="239" t="s">
        <v>19495</v>
      </c>
      <c r="N340" s="239">
        <v>2150056841</v>
      </c>
      <c r="O340" s="504">
        <v>46010</v>
      </c>
      <c r="P340" s="239"/>
      <c r="Q340" s="504">
        <v>46011</v>
      </c>
      <c r="R340" s="264" t="s">
        <v>33</v>
      </c>
      <c r="S340" s="505">
        <v>0</v>
      </c>
      <c r="T340" s="505">
        <v>1</v>
      </c>
      <c r="U340" s="501">
        <v>46031</v>
      </c>
      <c r="V340" s="264" t="s">
        <v>36</v>
      </c>
      <c r="W340" s="506">
        <v>500</v>
      </c>
      <c r="X340" s="264" t="s">
        <v>37</v>
      </c>
      <c r="Y340" s="239" t="s">
        <v>14948</v>
      </c>
      <c r="Z340" s="239"/>
      <c r="AA340" s="346" t="s">
        <v>1846</v>
      </c>
      <c r="AB340" s="346" t="s">
        <v>34</v>
      </c>
      <c r="AC340" s="264"/>
    </row>
    <row r="341" spans="1:31" ht="15" customHeight="1">
      <c r="A341" s="264" t="s">
        <v>5333</v>
      </c>
      <c r="B341" s="264" t="s">
        <v>5333</v>
      </c>
      <c r="C341" s="502" t="s">
        <v>19496</v>
      </c>
      <c r="D341" s="503" t="s">
        <v>19497</v>
      </c>
      <c r="E341" s="502" t="s">
        <v>19498</v>
      </c>
      <c r="F341" s="502">
        <v>507299201</v>
      </c>
      <c r="G341" s="502">
        <v>708220558</v>
      </c>
      <c r="H341" s="502" t="s">
        <v>19249</v>
      </c>
      <c r="I341" s="239" t="s">
        <v>19499</v>
      </c>
      <c r="J341" s="239" t="s">
        <v>6520</v>
      </c>
      <c r="K341" s="239" t="s">
        <v>4194</v>
      </c>
      <c r="L341" s="239" t="s">
        <v>6521</v>
      </c>
      <c r="M341" s="239" t="s">
        <v>19500</v>
      </c>
      <c r="N341" s="239">
        <v>2150056846</v>
      </c>
      <c r="O341" s="504">
        <v>46028</v>
      </c>
      <c r="P341" s="239"/>
      <c r="Q341" s="504">
        <v>46028</v>
      </c>
      <c r="R341" s="264" t="s">
        <v>33</v>
      </c>
      <c r="S341" s="505">
        <v>0</v>
      </c>
      <c r="T341" s="505">
        <v>0</v>
      </c>
      <c r="U341" s="501">
        <v>46031</v>
      </c>
      <c r="V341" s="264" t="s">
        <v>36</v>
      </c>
      <c r="W341" s="506">
        <v>500</v>
      </c>
      <c r="X341" s="264" t="s">
        <v>37</v>
      </c>
      <c r="Y341" s="239" t="s">
        <v>14948</v>
      </c>
      <c r="Z341" s="239"/>
      <c r="AA341" s="346" t="s">
        <v>1846</v>
      </c>
      <c r="AB341" s="346" t="s">
        <v>34</v>
      </c>
      <c r="AC341" s="264"/>
    </row>
    <row r="342" spans="1:31" ht="15" customHeight="1">
      <c r="A342" s="264" t="s">
        <v>5333</v>
      </c>
      <c r="B342" s="264" t="s">
        <v>5333</v>
      </c>
      <c r="C342" s="502" t="s">
        <v>19501</v>
      </c>
      <c r="D342" s="503" t="s">
        <v>19502</v>
      </c>
      <c r="E342" s="502" t="s">
        <v>19503</v>
      </c>
      <c r="F342" s="502">
        <v>749146651</v>
      </c>
      <c r="G342" s="502">
        <v>565462335</v>
      </c>
      <c r="H342" s="502">
        <v>7.6784800000000004</v>
      </c>
      <c r="I342" s="239">
        <v>-5.0546280000000001</v>
      </c>
      <c r="J342" s="239" t="s">
        <v>5714</v>
      </c>
      <c r="K342" s="239" t="s">
        <v>4141</v>
      </c>
      <c r="L342" s="239" t="s">
        <v>19504</v>
      </c>
      <c r="M342" s="239" t="s">
        <v>19505</v>
      </c>
      <c r="N342" s="239">
        <v>2150056226</v>
      </c>
      <c r="O342" s="504">
        <v>46028</v>
      </c>
      <c r="P342" s="239"/>
      <c r="Q342" s="504">
        <v>46030</v>
      </c>
      <c r="R342" s="264" t="s">
        <v>33</v>
      </c>
      <c r="S342" s="505" t="s">
        <v>4643</v>
      </c>
      <c r="T342" s="505">
        <v>0</v>
      </c>
      <c r="U342" s="501">
        <v>46031</v>
      </c>
      <c r="V342" s="264" t="s">
        <v>36</v>
      </c>
      <c r="W342" s="506">
        <v>500</v>
      </c>
      <c r="X342" s="264" t="s">
        <v>37</v>
      </c>
      <c r="Y342" s="239" t="s">
        <v>14948</v>
      </c>
      <c r="Z342" s="239"/>
      <c r="AA342" s="346" t="s">
        <v>1846</v>
      </c>
      <c r="AB342" s="346" t="s">
        <v>34</v>
      </c>
      <c r="AC342" s="264"/>
    </row>
    <row r="343" spans="1:31" ht="15" customHeight="1">
      <c r="A343" s="264" t="s">
        <v>5333</v>
      </c>
      <c r="B343" s="264" t="s">
        <v>5333</v>
      </c>
      <c r="C343" s="502" t="s">
        <v>19506</v>
      </c>
      <c r="D343" s="503" t="s">
        <v>19507</v>
      </c>
      <c r="E343" s="502" t="s">
        <v>19508</v>
      </c>
      <c r="F343" s="502">
        <v>707091798</v>
      </c>
      <c r="G343" s="502">
        <v>143166042</v>
      </c>
      <c r="H343" s="502" t="s">
        <v>19509</v>
      </c>
      <c r="I343" s="239" t="s">
        <v>19510</v>
      </c>
      <c r="J343" s="239" t="s">
        <v>6839</v>
      </c>
      <c r="K343" s="239" t="s">
        <v>4194</v>
      </c>
      <c r="L343" s="239" t="s">
        <v>19511</v>
      </c>
      <c r="M343" s="239" t="s">
        <v>19512</v>
      </c>
      <c r="N343" s="239">
        <v>2150056236</v>
      </c>
      <c r="O343" s="504">
        <v>46028</v>
      </c>
      <c r="P343" s="239"/>
      <c r="Q343" s="504">
        <v>46030</v>
      </c>
      <c r="R343" s="264" t="s">
        <v>33</v>
      </c>
      <c r="S343" s="505">
        <v>0</v>
      </c>
      <c r="T343" s="505">
        <v>0</v>
      </c>
      <c r="U343" s="501">
        <v>46031</v>
      </c>
      <c r="V343" s="264" t="s">
        <v>36</v>
      </c>
      <c r="W343" s="506">
        <v>50</v>
      </c>
      <c r="X343" s="264" t="s">
        <v>37</v>
      </c>
      <c r="Y343" s="239" t="s">
        <v>14948</v>
      </c>
      <c r="Z343" s="239"/>
      <c r="AA343" s="346" t="s">
        <v>1846</v>
      </c>
      <c r="AB343" s="346" t="s">
        <v>34</v>
      </c>
      <c r="AC343" s="264"/>
    </row>
    <row r="344" spans="1:31" ht="15" customHeight="1">
      <c r="A344" s="264" t="s">
        <v>5333</v>
      </c>
      <c r="B344" s="264" t="s">
        <v>5333</v>
      </c>
      <c r="C344" s="502" t="s">
        <v>19513</v>
      </c>
      <c r="D344" s="503" t="s">
        <v>19514</v>
      </c>
      <c r="E344" s="502" t="s">
        <v>19515</v>
      </c>
      <c r="F344" s="502">
        <v>748631158</v>
      </c>
      <c r="G344" s="502">
        <v>103253593</v>
      </c>
      <c r="H344" s="502" t="s">
        <v>19516</v>
      </c>
      <c r="I344" s="239" t="s">
        <v>19517</v>
      </c>
      <c r="J344" s="239" t="s">
        <v>19518</v>
      </c>
      <c r="K344" s="239" t="s">
        <v>4141</v>
      </c>
      <c r="L344" s="239" t="s">
        <v>19519</v>
      </c>
      <c r="M344" s="239" t="s">
        <v>19520</v>
      </c>
      <c r="N344" s="239">
        <v>2150056230</v>
      </c>
      <c r="O344" s="504">
        <v>46009</v>
      </c>
      <c r="P344" s="239"/>
      <c r="Q344" s="504">
        <v>46010</v>
      </c>
      <c r="R344" s="264" t="s">
        <v>33</v>
      </c>
      <c r="S344" s="505">
        <v>0</v>
      </c>
      <c r="T344" s="505">
        <v>1</v>
      </c>
      <c r="U344" s="501">
        <v>46031</v>
      </c>
      <c r="V344" s="264" t="s">
        <v>36</v>
      </c>
      <c r="W344" s="506">
        <v>500</v>
      </c>
      <c r="X344" s="264" t="s">
        <v>37</v>
      </c>
      <c r="Y344" s="239" t="s">
        <v>14948</v>
      </c>
      <c r="Z344" s="239"/>
      <c r="AA344" s="346" t="s">
        <v>1846</v>
      </c>
      <c r="AB344" s="346" t="s">
        <v>34</v>
      </c>
      <c r="AC344" s="264"/>
    </row>
    <row r="345" spans="1:31" ht="15" customHeight="1">
      <c r="A345" s="264" t="s">
        <v>5333</v>
      </c>
      <c r="B345" s="264" t="s">
        <v>5333</v>
      </c>
      <c r="C345" s="502" t="s">
        <v>19521</v>
      </c>
      <c r="D345" s="503" t="s">
        <v>19522</v>
      </c>
      <c r="E345" s="502" t="s">
        <v>19523</v>
      </c>
      <c r="F345" s="502">
        <v>708812918</v>
      </c>
      <c r="G345" s="502">
        <v>708812918</v>
      </c>
      <c r="H345" s="502" t="s">
        <v>19524</v>
      </c>
      <c r="I345" s="239" t="s">
        <v>19525</v>
      </c>
      <c r="J345" s="239" t="s">
        <v>5617</v>
      </c>
      <c r="K345" s="239" t="s">
        <v>4124</v>
      </c>
      <c r="L345" s="239" t="s">
        <v>19526</v>
      </c>
      <c r="M345" s="239" t="s">
        <v>19527</v>
      </c>
      <c r="N345" s="239">
        <v>2150056225</v>
      </c>
      <c r="O345" s="504">
        <v>46006</v>
      </c>
      <c r="P345" s="239"/>
      <c r="Q345" s="504">
        <v>46009</v>
      </c>
      <c r="R345" s="264" t="s">
        <v>33</v>
      </c>
      <c r="S345" s="505">
        <v>0</v>
      </c>
      <c r="T345" s="505">
        <v>0</v>
      </c>
      <c r="U345" s="501">
        <v>46031</v>
      </c>
      <c r="V345" s="264" t="s">
        <v>36</v>
      </c>
      <c r="W345" s="506">
        <v>350</v>
      </c>
      <c r="X345" s="264" t="s">
        <v>37</v>
      </c>
      <c r="Y345" s="239" t="s">
        <v>14948</v>
      </c>
      <c r="Z345" s="239"/>
      <c r="AA345" s="346" t="s">
        <v>1846</v>
      </c>
      <c r="AB345" s="346" t="s">
        <v>34</v>
      </c>
      <c r="AC345" s="264"/>
    </row>
    <row r="346" spans="1:31" ht="15" customHeight="1">
      <c r="A346" s="264" t="s">
        <v>5333</v>
      </c>
      <c r="B346" s="264" t="s">
        <v>5333</v>
      </c>
      <c r="C346" s="503" t="s">
        <v>19528</v>
      </c>
      <c r="D346" s="503" t="s">
        <v>19529</v>
      </c>
      <c r="E346" s="503" t="s">
        <v>19530</v>
      </c>
      <c r="F346" s="503">
        <v>595010212</v>
      </c>
      <c r="G346" s="503">
        <v>101676013</v>
      </c>
      <c r="H346" s="503" t="s">
        <v>19531</v>
      </c>
      <c r="I346" s="239" t="s">
        <v>19532</v>
      </c>
      <c r="J346" s="239" t="s">
        <v>5437</v>
      </c>
      <c r="K346" s="239" t="s">
        <v>4124</v>
      </c>
      <c r="L346" s="239" t="s">
        <v>19533</v>
      </c>
      <c r="M346" s="239" t="s">
        <v>19534</v>
      </c>
      <c r="N346" s="239">
        <v>2150056237</v>
      </c>
      <c r="O346" s="507">
        <v>46030</v>
      </c>
      <c r="P346" s="239"/>
      <c r="Q346" s="507">
        <v>46031</v>
      </c>
      <c r="R346" s="264" t="s">
        <v>33</v>
      </c>
      <c r="S346" s="239"/>
      <c r="T346" s="239"/>
      <c r="U346" s="501">
        <v>46031</v>
      </c>
      <c r="V346" s="239" t="s">
        <v>36</v>
      </c>
      <c r="W346" s="239">
        <v>300</v>
      </c>
      <c r="X346" s="239" t="s">
        <v>37</v>
      </c>
      <c r="Y346" s="239" t="s">
        <v>14948</v>
      </c>
      <c r="Z346" s="239"/>
      <c r="AA346" s="239" t="s">
        <v>3855</v>
      </c>
      <c r="AB346" s="239" t="s">
        <v>34</v>
      </c>
      <c r="AC346" s="239"/>
    </row>
    <row r="347" spans="1:31" ht="15" customHeight="1">
      <c r="A347" s="264" t="s">
        <v>5333</v>
      </c>
      <c r="B347" s="264" t="s">
        <v>5333</v>
      </c>
      <c r="C347" s="503" t="s">
        <v>19535</v>
      </c>
      <c r="D347" s="503" t="s">
        <v>19536</v>
      </c>
      <c r="E347" s="503" t="s">
        <v>19537</v>
      </c>
      <c r="F347" s="503">
        <v>153442967</v>
      </c>
      <c r="G347" s="503">
        <v>103986840</v>
      </c>
      <c r="H347" s="503" t="s">
        <v>19538</v>
      </c>
      <c r="I347" s="239" t="s">
        <v>19539</v>
      </c>
      <c r="J347" s="239" t="s">
        <v>5754</v>
      </c>
      <c r="K347" s="239" t="s">
        <v>4194</v>
      </c>
      <c r="L347" s="239" t="s">
        <v>19540</v>
      </c>
      <c r="M347" s="239" t="s">
        <v>19541</v>
      </c>
      <c r="N347" s="239">
        <v>2150056027</v>
      </c>
      <c r="O347" s="507">
        <v>46030</v>
      </c>
      <c r="P347" s="239"/>
      <c r="Q347" s="507">
        <v>46031</v>
      </c>
      <c r="R347" s="264" t="s">
        <v>33</v>
      </c>
      <c r="S347" s="239"/>
      <c r="T347" s="239"/>
      <c r="U347" s="501">
        <v>46031</v>
      </c>
      <c r="V347" s="239" t="s">
        <v>36</v>
      </c>
      <c r="W347" s="239">
        <v>200</v>
      </c>
      <c r="X347" s="239" t="s">
        <v>37</v>
      </c>
      <c r="Y347" s="239" t="s">
        <v>14948</v>
      </c>
      <c r="Z347" s="239"/>
      <c r="AA347" s="239" t="s">
        <v>3855</v>
      </c>
      <c r="AB347" s="239" t="s">
        <v>34</v>
      </c>
      <c r="AC347" s="239"/>
    </row>
    <row r="348" spans="1:31" ht="15" customHeight="1">
      <c r="A348" s="264" t="s">
        <v>5333</v>
      </c>
      <c r="B348" s="264" t="s">
        <v>5333</v>
      </c>
      <c r="C348" s="503" t="s">
        <v>19542</v>
      </c>
      <c r="D348" s="503" t="s">
        <v>19543</v>
      </c>
      <c r="E348" s="503" t="s">
        <v>19544</v>
      </c>
      <c r="F348" s="503">
        <v>141575818</v>
      </c>
      <c r="G348" s="503">
        <v>748959920</v>
      </c>
      <c r="H348" s="503" t="s">
        <v>19545</v>
      </c>
      <c r="I348" s="239" t="s">
        <v>19546</v>
      </c>
      <c r="J348" s="239" t="s">
        <v>6839</v>
      </c>
      <c r="K348" s="239" t="s">
        <v>2435</v>
      </c>
      <c r="L348" s="239" t="s">
        <v>19547</v>
      </c>
      <c r="M348" s="239" t="s">
        <v>19548</v>
      </c>
      <c r="N348" s="239">
        <v>2150056219</v>
      </c>
      <c r="O348" s="507">
        <v>46030</v>
      </c>
      <c r="P348" s="239"/>
      <c r="Q348" s="507">
        <v>46031</v>
      </c>
      <c r="R348" s="264" t="s">
        <v>33</v>
      </c>
      <c r="S348" s="239"/>
      <c r="T348" s="239"/>
      <c r="U348" s="501">
        <v>46031</v>
      </c>
      <c r="V348" s="239" t="s">
        <v>36</v>
      </c>
      <c r="W348" s="239">
        <v>150</v>
      </c>
      <c r="X348" s="239" t="s">
        <v>37</v>
      </c>
      <c r="Y348" s="239" t="s">
        <v>14948</v>
      </c>
      <c r="Z348" s="239"/>
      <c r="AA348" s="239" t="s">
        <v>3855</v>
      </c>
      <c r="AB348" s="239" t="s">
        <v>34</v>
      </c>
      <c r="AC348" s="239"/>
    </row>
    <row r="349" spans="1:31" ht="15" customHeight="1">
      <c r="A349" s="502" t="s">
        <v>8280</v>
      </c>
      <c r="B349" s="502" t="s">
        <v>8280</v>
      </c>
      <c r="C349" s="502" t="s">
        <v>21482</v>
      </c>
      <c r="D349" s="502" t="s">
        <v>21483</v>
      </c>
      <c r="E349" s="502" t="s">
        <v>8387</v>
      </c>
      <c r="F349" s="502">
        <v>747353716</v>
      </c>
      <c r="G349" s="502">
        <v>546531945</v>
      </c>
      <c r="H349" s="502" t="s">
        <v>21484</v>
      </c>
      <c r="I349" s="239" t="s">
        <v>21485</v>
      </c>
      <c r="J349" s="239" t="s">
        <v>8367</v>
      </c>
      <c r="K349" s="239" t="s">
        <v>4141</v>
      </c>
      <c r="L349" s="239" t="s">
        <v>21486</v>
      </c>
      <c r="M349" s="239" t="s">
        <v>21487</v>
      </c>
      <c r="N349" s="239">
        <v>2150057357</v>
      </c>
      <c r="O349" s="504">
        <v>46028</v>
      </c>
      <c r="P349" s="239"/>
      <c r="Q349" s="504">
        <v>46030</v>
      </c>
      <c r="R349" s="264" t="s">
        <v>33</v>
      </c>
      <c r="S349" s="239">
        <v>0</v>
      </c>
      <c r="T349" s="239">
        <v>1</v>
      </c>
      <c r="U349" s="501">
        <v>46031</v>
      </c>
      <c r="V349" s="264" t="s">
        <v>36</v>
      </c>
      <c r="W349" s="239">
        <v>150</v>
      </c>
      <c r="X349" s="264" t="s">
        <v>37</v>
      </c>
      <c r="Y349" s="239" t="s">
        <v>14948</v>
      </c>
      <c r="Z349" s="239"/>
      <c r="AA349" s="264" t="s">
        <v>1846</v>
      </c>
      <c r="AB349" s="264" t="s">
        <v>34</v>
      </c>
    </row>
    <row r="350" spans="1:31" ht="15" customHeight="1">
      <c r="A350" s="508" t="s">
        <v>24</v>
      </c>
      <c r="B350" s="508" t="s">
        <v>1085</v>
      </c>
      <c r="C350" s="508" t="s">
        <v>10182</v>
      </c>
      <c r="D350" s="508" t="s">
        <v>10183</v>
      </c>
      <c r="E350" s="508" t="s">
        <v>10184</v>
      </c>
      <c r="F350" s="508">
        <v>143470550</v>
      </c>
      <c r="G350" s="508">
        <v>708663956</v>
      </c>
      <c r="H350" s="508">
        <v>5.4266529999999999</v>
      </c>
      <c r="I350" s="508">
        <v>-4.0027109999999997</v>
      </c>
      <c r="J350" s="508" t="s">
        <v>1957</v>
      </c>
      <c r="K350" s="508" t="s">
        <v>1090</v>
      </c>
      <c r="L350" s="508" t="s">
        <v>10185</v>
      </c>
      <c r="M350" s="508" t="s">
        <v>10186</v>
      </c>
      <c r="N350" s="508">
        <v>2150031891</v>
      </c>
      <c r="O350" s="509">
        <v>45793</v>
      </c>
      <c r="P350" s="510">
        <v>240</v>
      </c>
      <c r="Q350" s="509">
        <v>45794</v>
      </c>
      <c r="R350" s="508" t="s">
        <v>115</v>
      </c>
      <c r="S350" s="508"/>
      <c r="T350" s="508">
        <v>0</v>
      </c>
      <c r="U350" s="509">
        <v>46032</v>
      </c>
      <c r="V350" s="508" t="s">
        <v>36</v>
      </c>
      <c r="W350" s="508">
        <v>100</v>
      </c>
      <c r="X350" s="508" t="s">
        <v>37</v>
      </c>
      <c r="Y350" s="309"/>
      <c r="Z350" s="309"/>
      <c r="AA350" s="309" t="s">
        <v>9189</v>
      </c>
      <c r="AB350" s="508" t="s">
        <v>34</v>
      </c>
      <c r="AC350" s="508" t="s">
        <v>10187</v>
      </c>
      <c r="AD350" s="309"/>
      <c r="AE350" s="309"/>
    </row>
    <row r="351" spans="1:31" ht="15" customHeight="1" thickBot="1">
      <c r="A351" s="508" t="s">
        <v>24</v>
      </c>
      <c r="B351" s="508" t="s">
        <v>1085</v>
      </c>
      <c r="C351" s="508" t="s">
        <v>10188</v>
      </c>
      <c r="D351" s="508" t="s">
        <v>10189</v>
      </c>
      <c r="E351" s="508" t="s">
        <v>1906</v>
      </c>
      <c r="F351" s="508">
        <v>140068451</v>
      </c>
      <c r="G351" s="508">
        <v>709095696</v>
      </c>
      <c r="H351" s="508">
        <v>5.4221810000000001</v>
      </c>
      <c r="I351" s="508">
        <v>-4.004378</v>
      </c>
      <c r="J351" s="508" t="s">
        <v>1957</v>
      </c>
      <c r="K351" s="508" t="s">
        <v>1912</v>
      </c>
      <c r="L351" s="508" t="s">
        <v>10190</v>
      </c>
      <c r="M351" s="508" t="s">
        <v>10191</v>
      </c>
      <c r="N351" s="508">
        <v>2150056521</v>
      </c>
      <c r="O351" s="509">
        <v>45828</v>
      </c>
      <c r="P351" s="510">
        <v>205</v>
      </c>
      <c r="Q351" s="509">
        <v>45829</v>
      </c>
      <c r="R351" s="508" t="s">
        <v>115</v>
      </c>
      <c r="S351" s="508"/>
      <c r="T351" s="508">
        <v>0</v>
      </c>
      <c r="U351" s="509">
        <v>46032</v>
      </c>
      <c r="V351" s="508" t="s">
        <v>36</v>
      </c>
      <c r="W351" s="508">
        <v>100</v>
      </c>
      <c r="X351" s="508" t="s">
        <v>37</v>
      </c>
      <c r="Y351" s="309"/>
      <c r="Z351" s="309"/>
      <c r="AA351" s="309" t="s">
        <v>9189</v>
      </c>
      <c r="AB351" s="508" t="s">
        <v>34</v>
      </c>
      <c r="AC351" s="508" t="s">
        <v>10192</v>
      </c>
      <c r="AD351" s="309"/>
      <c r="AE351" s="309"/>
    </row>
    <row r="352" spans="1:31" ht="15" customHeight="1" thickBot="1">
      <c r="A352" s="511" t="s">
        <v>24</v>
      </c>
      <c r="B352" s="512" t="s">
        <v>1085</v>
      </c>
      <c r="C352" s="513" t="s">
        <v>10193</v>
      </c>
      <c r="D352" s="513" t="s">
        <v>10194</v>
      </c>
      <c r="E352" s="513" t="s">
        <v>1437</v>
      </c>
      <c r="F352" s="513">
        <v>142230291</v>
      </c>
      <c r="G352" s="513">
        <v>789579562</v>
      </c>
      <c r="H352" s="512">
        <v>5.4245799999999997</v>
      </c>
      <c r="I352" s="512">
        <v>-4.0021009999999997</v>
      </c>
      <c r="J352" s="513" t="s">
        <v>1957</v>
      </c>
      <c r="K352" s="512" t="s">
        <v>737</v>
      </c>
      <c r="L352" s="512" t="s">
        <v>10195</v>
      </c>
      <c r="M352" s="512" t="s">
        <v>10196</v>
      </c>
      <c r="N352" s="512">
        <v>2150051098</v>
      </c>
      <c r="O352" s="514">
        <v>45926</v>
      </c>
      <c r="P352" s="515">
        <v>107</v>
      </c>
      <c r="Q352" s="514">
        <v>45927</v>
      </c>
      <c r="R352" s="512" t="s">
        <v>1578</v>
      </c>
      <c r="S352" s="512"/>
      <c r="T352" s="512"/>
      <c r="U352" s="516">
        <v>46032</v>
      </c>
      <c r="V352" s="517" t="s">
        <v>36</v>
      </c>
      <c r="W352" s="512">
        <v>100</v>
      </c>
      <c r="X352" s="512" t="s">
        <v>37</v>
      </c>
      <c r="Y352" s="518"/>
      <c r="Z352" s="518"/>
      <c r="AA352" s="518" t="s">
        <v>9189</v>
      </c>
      <c r="AB352" s="512" t="s">
        <v>34</v>
      </c>
      <c r="AC352" s="512" t="s">
        <v>10197</v>
      </c>
      <c r="AD352" s="309"/>
      <c r="AE352" s="309"/>
    </row>
    <row r="353" spans="1:31" ht="15" customHeight="1" thickBot="1">
      <c r="A353" s="519" t="s">
        <v>24</v>
      </c>
      <c r="B353" s="520" t="s">
        <v>1085</v>
      </c>
      <c r="C353" s="521" t="s">
        <v>10198</v>
      </c>
      <c r="D353" s="522" t="s">
        <v>1035</v>
      </c>
      <c r="E353" s="521" t="s">
        <v>10199</v>
      </c>
      <c r="F353" s="521">
        <v>707185676</v>
      </c>
      <c r="G353" s="521">
        <v>101565908</v>
      </c>
      <c r="H353" s="520">
        <v>5.4398809999999997</v>
      </c>
      <c r="I353" s="520">
        <v>-4.0363439999999997</v>
      </c>
      <c r="J353" s="521" t="s">
        <v>10200</v>
      </c>
      <c r="K353" s="520" t="s">
        <v>235</v>
      </c>
      <c r="L353" s="520" t="s">
        <v>10201</v>
      </c>
      <c r="M353" s="520" t="s">
        <v>10202</v>
      </c>
      <c r="N353" s="520">
        <v>2150047178</v>
      </c>
      <c r="O353" s="523">
        <v>45999</v>
      </c>
      <c r="P353" s="524">
        <v>33</v>
      </c>
      <c r="Q353" s="523">
        <v>46001</v>
      </c>
      <c r="R353" s="520" t="s">
        <v>33</v>
      </c>
      <c r="S353" s="520"/>
      <c r="T353" s="520">
        <v>0</v>
      </c>
      <c r="U353" s="525">
        <v>46032</v>
      </c>
      <c r="V353" s="526" t="s">
        <v>36</v>
      </c>
      <c r="W353" s="520">
        <v>100</v>
      </c>
      <c r="X353" s="520" t="s">
        <v>37</v>
      </c>
      <c r="Y353" s="527"/>
      <c r="Z353" s="527"/>
      <c r="AA353" s="527" t="s">
        <v>9189</v>
      </c>
      <c r="AB353" s="520" t="s">
        <v>34</v>
      </c>
      <c r="AC353" s="520" t="s">
        <v>10203</v>
      </c>
      <c r="AD353" s="309"/>
      <c r="AE353" s="309"/>
    </row>
    <row r="354" spans="1:31" ht="15" customHeight="1" thickBot="1">
      <c r="A354" s="528" t="s">
        <v>24</v>
      </c>
      <c r="B354" s="526" t="s">
        <v>1085</v>
      </c>
      <c r="C354" s="529" t="s">
        <v>10204</v>
      </c>
      <c r="D354" s="529" t="s">
        <v>10205</v>
      </c>
      <c r="E354" s="529" t="s">
        <v>10152</v>
      </c>
      <c r="F354" s="529">
        <v>749971081</v>
      </c>
      <c r="G354" s="529">
        <v>101848649</v>
      </c>
      <c r="H354" s="526">
        <v>5.4457430000000002</v>
      </c>
      <c r="I354" s="526">
        <v>-3.9936940000000001</v>
      </c>
      <c r="J354" s="521" t="s">
        <v>1915</v>
      </c>
      <c r="K354" s="520" t="s">
        <v>1090</v>
      </c>
      <c r="L354" s="520" t="s">
        <v>10206</v>
      </c>
      <c r="M354" s="526" t="s">
        <v>10207</v>
      </c>
      <c r="N354" s="526">
        <v>2150056460</v>
      </c>
      <c r="O354" s="530">
        <v>46009</v>
      </c>
      <c r="P354" s="531">
        <v>24</v>
      </c>
      <c r="Q354" s="530">
        <v>46010</v>
      </c>
      <c r="R354" s="526" t="s">
        <v>33</v>
      </c>
      <c r="S354" s="526"/>
      <c r="T354" s="526">
        <v>1</v>
      </c>
      <c r="U354" s="525">
        <v>46032</v>
      </c>
      <c r="V354" s="526" t="s">
        <v>36</v>
      </c>
      <c r="W354" s="526">
        <v>100</v>
      </c>
      <c r="X354" s="520" t="s">
        <v>37</v>
      </c>
      <c r="Y354" s="532"/>
      <c r="Z354" s="532"/>
      <c r="AA354" s="532" t="s">
        <v>9189</v>
      </c>
      <c r="AB354" s="526" t="s">
        <v>162</v>
      </c>
      <c r="AC354" s="526" t="s">
        <v>10208</v>
      </c>
      <c r="AD354" s="309"/>
      <c r="AE354" s="309"/>
    </row>
    <row r="355" spans="1:31" ht="15" customHeight="1" thickBot="1">
      <c r="A355" s="528" t="s">
        <v>24</v>
      </c>
      <c r="B355" s="526" t="s">
        <v>25</v>
      </c>
      <c r="C355" s="526" t="s">
        <v>10209</v>
      </c>
      <c r="D355" s="526" t="s">
        <v>10210</v>
      </c>
      <c r="E355" s="526" t="s">
        <v>10211</v>
      </c>
      <c r="F355" s="526">
        <v>757116756</v>
      </c>
      <c r="G355" s="526">
        <v>757116756</v>
      </c>
      <c r="H355" s="526">
        <v>5.3615550000000001</v>
      </c>
      <c r="I355" s="526">
        <v>-3.8655349999999999</v>
      </c>
      <c r="J355" s="520" t="s">
        <v>1373</v>
      </c>
      <c r="K355" s="520" t="s">
        <v>222</v>
      </c>
      <c r="L355" s="520" t="s">
        <v>10212</v>
      </c>
      <c r="M355" s="526" t="s">
        <v>10213</v>
      </c>
      <c r="N355" s="526">
        <v>2150057028</v>
      </c>
      <c r="O355" s="526"/>
      <c r="P355" s="531">
        <v>17</v>
      </c>
      <c r="Q355" s="533">
        <v>46017</v>
      </c>
      <c r="R355" s="526" t="s">
        <v>33</v>
      </c>
      <c r="S355" s="526"/>
      <c r="T355" s="526">
        <v>0</v>
      </c>
      <c r="U355" s="525">
        <v>46032</v>
      </c>
      <c r="V355" s="526" t="s">
        <v>36</v>
      </c>
      <c r="W355" s="526">
        <v>100</v>
      </c>
      <c r="X355" s="520" t="s">
        <v>37</v>
      </c>
      <c r="Y355" s="534"/>
      <c r="Z355" s="534"/>
      <c r="AA355" s="532" t="s">
        <v>9189</v>
      </c>
      <c r="AB355" s="526" t="s">
        <v>34</v>
      </c>
      <c r="AC355" s="526" t="s">
        <v>10214</v>
      </c>
      <c r="AD355" s="309"/>
      <c r="AE355" s="309"/>
    </row>
    <row r="356" spans="1:31" ht="15" customHeight="1" thickBot="1">
      <c r="A356" s="528" t="s">
        <v>24</v>
      </c>
      <c r="B356" s="526" t="s">
        <v>25</v>
      </c>
      <c r="C356" s="529" t="s">
        <v>10215</v>
      </c>
      <c r="D356" s="529" t="s">
        <v>10216</v>
      </c>
      <c r="E356" s="529" t="s">
        <v>10217</v>
      </c>
      <c r="F356" s="529">
        <v>171808015</v>
      </c>
      <c r="G356" s="529">
        <v>789231964</v>
      </c>
      <c r="H356" s="526">
        <v>5.377014</v>
      </c>
      <c r="I356" s="526">
        <v>-3.9045619999999999</v>
      </c>
      <c r="J356" s="521" t="s">
        <v>1013</v>
      </c>
      <c r="K356" s="520" t="s">
        <v>743</v>
      </c>
      <c r="L356" s="520" t="s">
        <v>10218</v>
      </c>
      <c r="M356" s="526" t="s">
        <v>10219</v>
      </c>
      <c r="N356" s="526">
        <v>2150056899</v>
      </c>
      <c r="O356" s="530">
        <v>46019</v>
      </c>
      <c r="P356" s="531">
        <v>14</v>
      </c>
      <c r="Q356" s="530">
        <v>46020</v>
      </c>
      <c r="R356" s="526" t="s">
        <v>33</v>
      </c>
      <c r="S356" s="526"/>
      <c r="T356" s="526">
        <v>0</v>
      </c>
      <c r="U356" s="525">
        <v>46032</v>
      </c>
      <c r="V356" s="526" t="s">
        <v>36</v>
      </c>
      <c r="W356" s="526">
        <v>250</v>
      </c>
      <c r="X356" s="520" t="s">
        <v>37</v>
      </c>
      <c r="Y356" s="534"/>
      <c r="Z356" s="534"/>
      <c r="AA356" s="532" t="s">
        <v>9189</v>
      </c>
      <c r="AB356" s="526" t="s">
        <v>34</v>
      </c>
      <c r="AC356" s="526" t="s">
        <v>10220</v>
      </c>
      <c r="AD356" s="309"/>
      <c r="AE356" s="309"/>
    </row>
    <row r="357" spans="1:31" ht="15" customHeight="1" thickBot="1">
      <c r="A357" s="528" t="s">
        <v>24</v>
      </c>
      <c r="B357" s="526" t="s">
        <v>61</v>
      </c>
      <c r="C357" s="529" t="s">
        <v>10221</v>
      </c>
      <c r="D357" s="529" t="s">
        <v>10222</v>
      </c>
      <c r="E357" s="529" t="s">
        <v>10223</v>
      </c>
      <c r="F357" s="529">
        <v>102350101</v>
      </c>
      <c r="G357" s="529">
        <v>759575724</v>
      </c>
      <c r="H357" s="526">
        <v>5.3630430000000002</v>
      </c>
      <c r="I357" s="526">
        <v>-3.964051</v>
      </c>
      <c r="J357" s="521" t="s">
        <v>372</v>
      </c>
      <c r="K357" s="520" t="s">
        <v>894</v>
      </c>
      <c r="L357" s="520" t="s">
        <v>10175</v>
      </c>
      <c r="M357" s="535" t="s">
        <v>10224</v>
      </c>
      <c r="N357" s="535">
        <v>2150049482</v>
      </c>
      <c r="O357" s="530">
        <v>46026</v>
      </c>
      <c r="P357" s="526"/>
      <c r="Q357" s="530">
        <v>46028</v>
      </c>
      <c r="R357" s="526" t="s">
        <v>33</v>
      </c>
      <c r="S357" s="526"/>
      <c r="T357" s="526">
        <v>0</v>
      </c>
      <c r="U357" s="525">
        <v>46032</v>
      </c>
      <c r="V357" s="526" t="s">
        <v>36</v>
      </c>
      <c r="W357" s="526">
        <v>200</v>
      </c>
      <c r="X357" s="520" t="s">
        <v>37</v>
      </c>
      <c r="Y357" s="534"/>
      <c r="Z357" s="534"/>
      <c r="AA357" s="532" t="s">
        <v>9189</v>
      </c>
      <c r="AB357" s="526" t="s">
        <v>34</v>
      </c>
      <c r="AC357" s="526" t="s">
        <v>10225</v>
      </c>
      <c r="AD357" s="309"/>
      <c r="AE357" s="309"/>
    </row>
    <row r="358" spans="1:31" ht="15" customHeight="1" thickBot="1">
      <c r="A358" s="528" t="s">
        <v>24</v>
      </c>
      <c r="B358" s="526" t="s">
        <v>61</v>
      </c>
      <c r="C358" s="529" t="s">
        <v>10226</v>
      </c>
      <c r="D358" s="529" t="s">
        <v>10227</v>
      </c>
      <c r="E358" s="529" t="s">
        <v>10228</v>
      </c>
      <c r="F358" s="529">
        <v>101017525</v>
      </c>
      <c r="G358" s="529">
        <v>566278740</v>
      </c>
      <c r="H358" s="526">
        <v>5.4148719999999999</v>
      </c>
      <c r="I358" s="526">
        <v>-3.9705590000000002</v>
      </c>
      <c r="J358" s="521" t="s">
        <v>973</v>
      </c>
      <c r="K358" s="520" t="s">
        <v>633</v>
      </c>
      <c r="L358" s="520" t="s">
        <v>10229</v>
      </c>
      <c r="M358" s="526" t="s">
        <v>10230</v>
      </c>
      <c r="N358" s="526">
        <v>2150056904</v>
      </c>
      <c r="O358" s="530">
        <v>46028</v>
      </c>
      <c r="P358" s="526"/>
      <c r="Q358" s="530">
        <v>46028</v>
      </c>
      <c r="R358" s="526" t="s">
        <v>33</v>
      </c>
      <c r="S358" s="526"/>
      <c r="T358" s="526">
        <v>0</v>
      </c>
      <c r="U358" s="525">
        <v>46032</v>
      </c>
      <c r="V358" s="526" t="s">
        <v>36</v>
      </c>
      <c r="W358" s="526">
        <v>100</v>
      </c>
      <c r="X358" s="520" t="s">
        <v>37</v>
      </c>
      <c r="Y358" s="534"/>
      <c r="Z358" s="534"/>
      <c r="AA358" s="532" t="s">
        <v>9189</v>
      </c>
      <c r="AB358" s="526" t="s">
        <v>34</v>
      </c>
      <c r="AC358" s="526" t="s">
        <v>10231</v>
      </c>
      <c r="AD358" s="309"/>
      <c r="AE358" s="309"/>
    </row>
    <row r="359" spans="1:31" ht="15" customHeight="1" thickBot="1">
      <c r="A359" s="528" t="s">
        <v>24</v>
      </c>
      <c r="B359" s="526" t="s">
        <v>1085</v>
      </c>
      <c r="C359" s="529" t="s">
        <v>10232</v>
      </c>
      <c r="D359" s="529" t="s">
        <v>10233</v>
      </c>
      <c r="E359" s="529" t="s">
        <v>10234</v>
      </c>
      <c r="F359" s="529">
        <v>789081240</v>
      </c>
      <c r="G359" s="529">
        <v>545122511</v>
      </c>
      <c r="H359" s="526">
        <v>5.4409619999999999</v>
      </c>
      <c r="I359" s="526">
        <v>-3.9863400000000002</v>
      </c>
      <c r="J359" s="521" t="s">
        <v>1915</v>
      </c>
      <c r="K359" s="520" t="s">
        <v>737</v>
      </c>
      <c r="L359" s="520" t="s">
        <v>10235</v>
      </c>
      <c r="M359" s="526" t="s">
        <v>10236</v>
      </c>
      <c r="N359" s="526">
        <v>2150056523</v>
      </c>
      <c r="O359" s="530">
        <v>46029</v>
      </c>
      <c r="P359" s="526"/>
      <c r="Q359" s="530">
        <v>46030</v>
      </c>
      <c r="R359" s="526" t="s">
        <v>33</v>
      </c>
      <c r="S359" s="526"/>
      <c r="T359" s="526">
        <v>0</v>
      </c>
      <c r="U359" s="525">
        <v>46032</v>
      </c>
      <c r="V359" s="526" t="s">
        <v>36</v>
      </c>
      <c r="W359" s="526">
        <v>200</v>
      </c>
      <c r="X359" s="520" t="s">
        <v>37</v>
      </c>
      <c r="Y359" s="534"/>
      <c r="Z359" s="534"/>
      <c r="AA359" s="532" t="s">
        <v>9189</v>
      </c>
      <c r="AB359" s="526" t="s">
        <v>34</v>
      </c>
      <c r="AC359" s="526" t="s">
        <v>10237</v>
      </c>
      <c r="AD359" s="309"/>
      <c r="AE359" s="309"/>
    </row>
    <row r="360" spans="1:31" ht="15" customHeight="1" thickBot="1">
      <c r="A360" s="528" t="s">
        <v>24</v>
      </c>
      <c r="B360" s="526" t="s">
        <v>1085</v>
      </c>
      <c r="C360" s="529" t="s">
        <v>10238</v>
      </c>
      <c r="D360" s="529" t="s">
        <v>10239</v>
      </c>
      <c r="E360" s="529" t="s">
        <v>1989</v>
      </c>
      <c r="F360" s="529">
        <v>103444237</v>
      </c>
      <c r="G360" s="529">
        <v>102342343</v>
      </c>
      <c r="H360" s="526">
        <v>5.4517119999999997</v>
      </c>
      <c r="I360" s="526">
        <v>-3.9816889999999998</v>
      </c>
      <c r="J360" s="521" t="s">
        <v>1824</v>
      </c>
      <c r="K360" s="520" t="s">
        <v>1138</v>
      </c>
      <c r="L360" s="520" t="s">
        <v>9839</v>
      </c>
      <c r="M360" s="526" t="s">
        <v>10240</v>
      </c>
      <c r="N360" s="526">
        <v>2150056389</v>
      </c>
      <c r="O360" s="530">
        <v>46030</v>
      </c>
      <c r="P360" s="526"/>
      <c r="Q360" s="530">
        <v>46031</v>
      </c>
      <c r="R360" s="526" t="s">
        <v>33</v>
      </c>
      <c r="S360" s="526"/>
      <c r="T360" s="526">
        <v>0</v>
      </c>
      <c r="U360" s="525">
        <v>46032</v>
      </c>
      <c r="V360" s="526" t="s">
        <v>36</v>
      </c>
      <c r="W360" s="526">
        <v>150</v>
      </c>
      <c r="X360" s="520" t="s">
        <v>37</v>
      </c>
      <c r="Y360" s="534"/>
      <c r="Z360" s="534"/>
      <c r="AA360" s="532" t="s">
        <v>9189</v>
      </c>
      <c r="AB360" s="526" t="s">
        <v>34</v>
      </c>
      <c r="AC360" s="535" t="s">
        <v>10241</v>
      </c>
      <c r="AD360" s="309"/>
      <c r="AE360" s="309"/>
    </row>
    <row r="361" spans="1:31" ht="15" customHeight="1" thickBot="1">
      <c r="A361" s="536" t="s">
        <v>2081</v>
      </c>
      <c r="B361" s="537" t="s">
        <v>2081</v>
      </c>
      <c r="C361" s="538" t="s">
        <v>14329</v>
      </c>
      <c r="D361" s="538" t="s">
        <v>14330</v>
      </c>
      <c r="E361" s="538" t="s">
        <v>2099</v>
      </c>
      <c r="F361" s="538">
        <v>797172748</v>
      </c>
      <c r="G361" s="538">
        <v>797172748</v>
      </c>
      <c r="H361" s="539">
        <v>6.1421000000000001</v>
      </c>
      <c r="I361" s="539">
        <v>-5.9599900000000003</v>
      </c>
      <c r="J361" s="540" t="s">
        <v>2089</v>
      </c>
      <c r="K361" s="541" t="s">
        <v>1138</v>
      </c>
      <c r="L361" s="541" t="s">
        <v>14331</v>
      </c>
      <c r="M361" s="542" t="s">
        <v>14332</v>
      </c>
      <c r="N361" s="542">
        <v>2150038665</v>
      </c>
      <c r="O361" s="543">
        <v>46028</v>
      </c>
      <c r="P361" s="539"/>
      <c r="Q361" s="543">
        <v>46030</v>
      </c>
      <c r="R361" s="537" t="s">
        <v>33</v>
      </c>
      <c r="S361" s="537"/>
      <c r="T361" s="537">
        <v>0</v>
      </c>
      <c r="U361" s="544">
        <v>46032</v>
      </c>
      <c r="V361" s="537" t="s">
        <v>36</v>
      </c>
      <c r="W361" s="537">
        <v>150</v>
      </c>
      <c r="X361" s="545" t="s">
        <v>37</v>
      </c>
      <c r="Y361" s="546"/>
      <c r="Z361" s="546"/>
      <c r="AA361" s="537" t="s">
        <v>9189</v>
      </c>
      <c r="AB361" s="537" t="s">
        <v>34</v>
      </c>
      <c r="AC361" s="547" t="s">
        <v>14333</v>
      </c>
    </row>
    <row r="362" spans="1:31" ht="15" customHeight="1" thickBot="1">
      <c r="A362" s="536" t="s">
        <v>2081</v>
      </c>
      <c r="B362" s="537" t="s">
        <v>2081</v>
      </c>
      <c r="C362" s="538" t="s">
        <v>14334</v>
      </c>
      <c r="D362" s="538" t="s">
        <v>14335</v>
      </c>
      <c r="E362" s="538" t="s">
        <v>2099</v>
      </c>
      <c r="F362" s="538">
        <v>555023052</v>
      </c>
      <c r="G362" s="538">
        <v>555023052</v>
      </c>
      <c r="H362" s="539">
        <v>6.1453699999999998</v>
      </c>
      <c r="I362" s="539">
        <v>-5.9614599999999998</v>
      </c>
      <c r="J362" s="540" t="s">
        <v>2095</v>
      </c>
      <c r="K362" s="541" t="s">
        <v>737</v>
      </c>
      <c r="L362" s="541" t="s">
        <v>14336</v>
      </c>
      <c r="M362" s="542" t="s">
        <v>14337</v>
      </c>
      <c r="N362" s="542">
        <v>2150038473</v>
      </c>
      <c r="O362" s="543">
        <v>46030</v>
      </c>
      <c r="P362" s="539"/>
      <c r="Q362" s="543">
        <v>46031</v>
      </c>
      <c r="R362" s="537" t="s">
        <v>33</v>
      </c>
      <c r="S362" s="537"/>
      <c r="T362" s="537">
        <v>0</v>
      </c>
      <c r="U362" s="544">
        <v>46032</v>
      </c>
      <c r="V362" s="537" t="s">
        <v>36</v>
      </c>
      <c r="W362" s="537">
        <v>150</v>
      </c>
      <c r="X362" s="545" t="s">
        <v>37</v>
      </c>
      <c r="Y362" s="546"/>
      <c r="Z362" s="546"/>
      <c r="AA362" s="537" t="s">
        <v>9189</v>
      </c>
      <c r="AB362" s="537" t="s">
        <v>34</v>
      </c>
      <c r="AC362" s="547" t="s">
        <v>14338</v>
      </c>
    </row>
    <row r="363" spans="1:31" ht="15" customHeight="1" thickBot="1">
      <c r="A363" s="536" t="s">
        <v>2081</v>
      </c>
      <c r="B363" s="537" t="s">
        <v>2081</v>
      </c>
      <c r="C363" s="538" t="s">
        <v>14339</v>
      </c>
      <c r="D363" s="538" t="s">
        <v>14340</v>
      </c>
      <c r="E363" s="538" t="s">
        <v>14341</v>
      </c>
      <c r="F363" s="538">
        <v>100830187</v>
      </c>
      <c r="G363" s="538">
        <v>100830187</v>
      </c>
      <c r="H363" s="539">
        <v>6.1438300000000003</v>
      </c>
      <c r="I363" s="539">
        <v>-5.9646100000000004</v>
      </c>
      <c r="J363" s="540" t="s">
        <v>2095</v>
      </c>
      <c r="K363" s="541" t="s">
        <v>1090</v>
      </c>
      <c r="L363" s="541" t="s">
        <v>14342</v>
      </c>
      <c r="M363" s="542" t="s">
        <v>14343</v>
      </c>
      <c r="N363" s="542">
        <v>2150038666</v>
      </c>
      <c r="O363" s="543">
        <v>46028</v>
      </c>
      <c r="P363" s="539"/>
      <c r="Q363" s="543">
        <v>46031</v>
      </c>
      <c r="R363" s="537" t="s">
        <v>33</v>
      </c>
      <c r="S363" s="537"/>
      <c r="T363" s="537">
        <v>1</v>
      </c>
      <c r="U363" s="544">
        <v>46032</v>
      </c>
      <c r="V363" s="537" t="s">
        <v>36</v>
      </c>
      <c r="W363" s="537">
        <v>200</v>
      </c>
      <c r="X363" s="545" t="s">
        <v>37</v>
      </c>
      <c r="Y363" s="546"/>
      <c r="Z363" s="546"/>
      <c r="AA363" s="537" t="s">
        <v>9189</v>
      </c>
      <c r="AB363" s="537" t="s">
        <v>34</v>
      </c>
      <c r="AC363" s="547" t="s">
        <v>14344</v>
      </c>
    </row>
    <row r="364" spans="1:31" ht="15" customHeight="1" thickBot="1">
      <c r="A364" s="548" t="s">
        <v>4117</v>
      </c>
      <c r="B364" s="549" t="s">
        <v>4117</v>
      </c>
      <c r="C364" s="550" t="s">
        <v>15640</v>
      </c>
      <c r="D364" s="550" t="s">
        <v>15641</v>
      </c>
      <c r="E364" s="550" t="s">
        <v>15642</v>
      </c>
      <c r="F364" s="550">
        <v>545955125</v>
      </c>
      <c r="G364" s="550">
        <v>153608960</v>
      </c>
      <c r="H364" s="550" t="s">
        <v>15643</v>
      </c>
      <c r="I364" s="551" t="s">
        <v>15644</v>
      </c>
      <c r="J364" s="552" t="s">
        <v>4193</v>
      </c>
      <c r="K364" s="552" t="s">
        <v>4124</v>
      </c>
      <c r="L364" s="552" t="s">
        <v>5239</v>
      </c>
      <c r="M364" s="551" t="s">
        <v>15645</v>
      </c>
      <c r="N364" s="551">
        <v>2150056322</v>
      </c>
      <c r="O364" s="553">
        <v>46028</v>
      </c>
      <c r="P364" s="551"/>
      <c r="Q364" s="553">
        <v>46028</v>
      </c>
      <c r="R364" s="549" t="s">
        <v>33</v>
      </c>
      <c r="S364" s="551">
        <v>0</v>
      </c>
      <c r="T364" s="551">
        <v>1</v>
      </c>
      <c r="U364" s="554">
        <v>46032</v>
      </c>
      <c r="V364" s="551" t="s">
        <v>36</v>
      </c>
      <c r="W364" s="551">
        <v>200</v>
      </c>
      <c r="X364" s="555" t="s">
        <v>37</v>
      </c>
      <c r="Y364" s="556" t="s">
        <v>14948</v>
      </c>
      <c r="Z364" s="556"/>
      <c r="AA364" s="551" t="s">
        <v>1846</v>
      </c>
      <c r="AB364" s="551" t="s">
        <v>34</v>
      </c>
      <c r="AC364" s="556"/>
    </row>
    <row r="365" spans="1:31" ht="15" customHeight="1" thickBot="1">
      <c r="A365" s="548" t="s">
        <v>4117</v>
      </c>
      <c r="B365" s="549" t="s">
        <v>4117</v>
      </c>
      <c r="C365" s="550" t="s">
        <v>15646</v>
      </c>
      <c r="D365" s="550" t="s">
        <v>15647</v>
      </c>
      <c r="E365" s="550" t="s">
        <v>15648</v>
      </c>
      <c r="F365" s="550">
        <v>787781918</v>
      </c>
      <c r="G365" s="550">
        <v>789224445</v>
      </c>
      <c r="H365" s="550" t="s">
        <v>15649</v>
      </c>
      <c r="I365" s="551" t="s">
        <v>15650</v>
      </c>
      <c r="J365" s="552" t="s">
        <v>5116</v>
      </c>
      <c r="K365" s="552" t="s">
        <v>4141</v>
      </c>
      <c r="L365" s="552" t="s">
        <v>5117</v>
      </c>
      <c r="M365" s="551" t="s">
        <v>15651</v>
      </c>
      <c r="N365" s="551">
        <v>2150056332</v>
      </c>
      <c r="O365" s="553">
        <v>46030</v>
      </c>
      <c r="P365" s="551"/>
      <c r="Q365" s="553">
        <v>46031</v>
      </c>
      <c r="R365" s="549" t="s">
        <v>33</v>
      </c>
      <c r="S365" s="551">
        <v>0</v>
      </c>
      <c r="T365" s="551">
        <v>0</v>
      </c>
      <c r="U365" s="554">
        <v>46032</v>
      </c>
      <c r="V365" s="551" t="s">
        <v>36</v>
      </c>
      <c r="W365" s="551">
        <v>250</v>
      </c>
      <c r="X365" s="555" t="s">
        <v>37</v>
      </c>
      <c r="Y365" s="556" t="s">
        <v>14948</v>
      </c>
      <c r="Z365" s="556"/>
      <c r="AA365" s="551" t="s">
        <v>1846</v>
      </c>
      <c r="AB365" s="551" t="s">
        <v>34</v>
      </c>
      <c r="AC365" s="556"/>
    </row>
    <row r="366" spans="1:31" ht="15" customHeight="1" thickBot="1">
      <c r="A366" s="548" t="s">
        <v>4117</v>
      </c>
      <c r="B366" s="549" t="s">
        <v>4117</v>
      </c>
      <c r="C366" s="550" t="s">
        <v>15652</v>
      </c>
      <c r="D366" s="550" t="s">
        <v>15653</v>
      </c>
      <c r="E366" s="550" t="s">
        <v>4797</v>
      </c>
      <c r="F366" s="550">
        <v>759760438</v>
      </c>
      <c r="G366" s="550">
        <v>759760438</v>
      </c>
      <c r="H366" s="550" t="s">
        <v>4798</v>
      </c>
      <c r="I366" s="551" t="s">
        <v>4799</v>
      </c>
      <c r="J366" s="552" t="s">
        <v>4193</v>
      </c>
      <c r="K366" s="552" t="s">
        <v>4141</v>
      </c>
      <c r="L366" s="552" t="s">
        <v>15654</v>
      </c>
      <c r="M366" s="551" t="s">
        <v>15655</v>
      </c>
      <c r="N366" s="551">
        <v>2150056319</v>
      </c>
      <c r="O366" s="553">
        <v>46028</v>
      </c>
      <c r="P366" s="551"/>
      <c r="Q366" s="553">
        <v>46030</v>
      </c>
      <c r="R366" s="549" t="s">
        <v>33</v>
      </c>
      <c r="S366" s="551">
        <v>0</v>
      </c>
      <c r="T366" s="551">
        <v>1</v>
      </c>
      <c r="U366" s="554">
        <v>46032</v>
      </c>
      <c r="V366" s="551" t="s">
        <v>36</v>
      </c>
      <c r="W366" s="551">
        <v>150</v>
      </c>
      <c r="X366" s="555" t="s">
        <v>37</v>
      </c>
      <c r="Y366" s="556" t="s">
        <v>14948</v>
      </c>
      <c r="Z366" s="556"/>
      <c r="AA366" s="551" t="s">
        <v>1846</v>
      </c>
      <c r="AB366" s="551" t="s">
        <v>34</v>
      </c>
      <c r="AC366" s="556"/>
    </row>
    <row r="367" spans="1:31" ht="15" customHeight="1" thickBot="1">
      <c r="A367" s="548" t="s">
        <v>4117</v>
      </c>
      <c r="B367" s="549" t="s">
        <v>4117</v>
      </c>
      <c r="C367" s="557" t="s">
        <v>15656</v>
      </c>
      <c r="D367" s="557" t="s">
        <v>15657</v>
      </c>
      <c r="E367" s="557" t="s">
        <v>15658</v>
      </c>
      <c r="F367" s="558">
        <v>709607052</v>
      </c>
      <c r="G367" s="559">
        <v>709607052</v>
      </c>
      <c r="H367" s="557" t="s">
        <v>15659</v>
      </c>
      <c r="I367" s="560" t="s">
        <v>15660</v>
      </c>
      <c r="J367" s="561" t="s">
        <v>4193</v>
      </c>
      <c r="K367" s="561" t="s">
        <v>4194</v>
      </c>
      <c r="L367" s="561" t="s">
        <v>15661</v>
      </c>
      <c r="M367" s="562" t="s">
        <v>15662</v>
      </c>
      <c r="N367" s="562">
        <v>2150056613</v>
      </c>
      <c r="O367" s="563">
        <v>46030</v>
      </c>
      <c r="P367" s="560"/>
      <c r="Q367" s="564">
        <v>46031</v>
      </c>
      <c r="R367" s="549" t="s">
        <v>33</v>
      </c>
      <c r="S367" s="565">
        <v>0</v>
      </c>
      <c r="T367" s="565">
        <v>0</v>
      </c>
      <c r="U367" s="554">
        <v>46032</v>
      </c>
      <c r="V367" s="549" t="s">
        <v>36</v>
      </c>
      <c r="W367" s="549">
        <v>150</v>
      </c>
      <c r="X367" s="566" t="s">
        <v>37</v>
      </c>
      <c r="Y367" s="556" t="s">
        <v>14948</v>
      </c>
      <c r="Z367" s="556"/>
      <c r="AA367" s="549" t="s">
        <v>1846</v>
      </c>
      <c r="AB367" s="549" t="s">
        <v>34</v>
      </c>
      <c r="AC367" s="567"/>
    </row>
    <row r="368" spans="1:31" ht="15" customHeight="1" thickBot="1">
      <c r="A368" s="548" t="s">
        <v>4117</v>
      </c>
      <c r="B368" s="549" t="s">
        <v>4117</v>
      </c>
      <c r="C368" s="550" t="s">
        <v>15663</v>
      </c>
      <c r="D368" s="550" t="s">
        <v>15664</v>
      </c>
      <c r="E368" s="550" t="s">
        <v>15665</v>
      </c>
      <c r="F368" s="550">
        <v>140379540</v>
      </c>
      <c r="G368" s="550">
        <v>787242962</v>
      </c>
      <c r="H368" s="550" t="s">
        <v>15666</v>
      </c>
      <c r="I368" s="551" t="s">
        <v>15667</v>
      </c>
      <c r="J368" s="552" t="s">
        <v>4193</v>
      </c>
      <c r="K368" s="552" t="s">
        <v>4194</v>
      </c>
      <c r="L368" s="552" t="s">
        <v>15668</v>
      </c>
      <c r="M368" s="551" t="s">
        <v>15669</v>
      </c>
      <c r="N368" s="551">
        <v>2150056328</v>
      </c>
      <c r="O368" s="553">
        <v>46027</v>
      </c>
      <c r="P368" s="551"/>
      <c r="Q368" s="553">
        <v>46028</v>
      </c>
      <c r="R368" s="549" t="s">
        <v>33</v>
      </c>
      <c r="S368" s="551">
        <v>0</v>
      </c>
      <c r="T368" s="551">
        <v>2</v>
      </c>
      <c r="U368" s="554">
        <v>46032</v>
      </c>
      <c r="V368" s="551" t="s">
        <v>36</v>
      </c>
      <c r="W368" s="551">
        <v>250</v>
      </c>
      <c r="X368" s="555" t="s">
        <v>37</v>
      </c>
      <c r="Y368" s="556" t="s">
        <v>14948</v>
      </c>
      <c r="Z368" s="556"/>
      <c r="AA368" s="551" t="s">
        <v>1846</v>
      </c>
      <c r="AB368" s="551" t="s">
        <v>34</v>
      </c>
      <c r="AC368" s="551"/>
    </row>
    <row r="369" spans="1:29" ht="15" customHeight="1" thickBot="1">
      <c r="A369" s="548" t="s">
        <v>4117</v>
      </c>
      <c r="B369" s="549" t="s">
        <v>4117</v>
      </c>
      <c r="C369" s="550" t="s">
        <v>15670</v>
      </c>
      <c r="D369" s="550" t="s">
        <v>15671</v>
      </c>
      <c r="E369" s="550" t="s">
        <v>15672</v>
      </c>
      <c r="F369" s="550">
        <v>778815508</v>
      </c>
      <c r="G369" s="550">
        <v>566943730</v>
      </c>
      <c r="H369" s="550" t="s">
        <v>15673</v>
      </c>
      <c r="I369" s="551" t="s">
        <v>15674</v>
      </c>
      <c r="J369" s="552" t="s">
        <v>4193</v>
      </c>
      <c r="K369" s="552" t="s">
        <v>4194</v>
      </c>
      <c r="L369" s="552" t="s">
        <v>15675</v>
      </c>
      <c r="M369" s="551" t="s">
        <v>15676</v>
      </c>
      <c r="N369" s="551">
        <v>2150056333</v>
      </c>
      <c r="O369" s="553">
        <v>46029</v>
      </c>
      <c r="P369" s="551"/>
      <c r="Q369" s="553">
        <v>46031</v>
      </c>
      <c r="R369" s="549" t="s">
        <v>33</v>
      </c>
      <c r="S369" s="551">
        <v>0</v>
      </c>
      <c r="T369" s="551">
        <v>0</v>
      </c>
      <c r="U369" s="554">
        <v>46032</v>
      </c>
      <c r="V369" s="551" t="s">
        <v>36</v>
      </c>
      <c r="W369" s="551">
        <v>150</v>
      </c>
      <c r="X369" s="555" t="s">
        <v>37</v>
      </c>
      <c r="Y369" s="556" t="s">
        <v>14948</v>
      </c>
      <c r="Z369" s="556"/>
      <c r="AA369" s="551" t="s">
        <v>1846</v>
      </c>
      <c r="AB369" s="551" t="s">
        <v>34</v>
      </c>
      <c r="AC369" s="551"/>
    </row>
    <row r="370" spans="1:29" ht="15" customHeight="1" thickBot="1">
      <c r="A370" s="548" t="s">
        <v>4117</v>
      </c>
      <c r="B370" s="549" t="s">
        <v>4117</v>
      </c>
      <c r="C370" s="568" t="s">
        <v>15677</v>
      </c>
      <c r="D370" s="568" t="s">
        <v>15678</v>
      </c>
      <c r="E370" s="550" t="s">
        <v>15679</v>
      </c>
      <c r="F370" s="568">
        <v>778026172</v>
      </c>
      <c r="G370" s="568">
        <v>706997266</v>
      </c>
      <c r="H370" s="568" t="s">
        <v>15680</v>
      </c>
      <c r="I370" s="551" t="s">
        <v>15681</v>
      </c>
      <c r="J370" s="552" t="s">
        <v>4168</v>
      </c>
      <c r="K370" s="552" t="s">
        <v>4194</v>
      </c>
      <c r="L370" s="552" t="s">
        <v>15682</v>
      </c>
      <c r="M370" s="551" t="s">
        <v>15683</v>
      </c>
      <c r="N370" s="551">
        <v>2150056326</v>
      </c>
      <c r="O370" s="569">
        <v>46028</v>
      </c>
      <c r="P370" s="565"/>
      <c r="Q370" s="569">
        <v>46030</v>
      </c>
      <c r="R370" s="549" t="s">
        <v>33</v>
      </c>
      <c r="S370" s="565">
        <v>0</v>
      </c>
      <c r="T370" s="565">
        <v>0</v>
      </c>
      <c r="U370" s="554">
        <v>46032</v>
      </c>
      <c r="V370" s="549" t="s">
        <v>36</v>
      </c>
      <c r="W370" s="565">
        <v>100</v>
      </c>
      <c r="X370" s="566" t="s">
        <v>37</v>
      </c>
      <c r="Y370" s="556" t="s">
        <v>14948</v>
      </c>
      <c r="Z370" s="556"/>
      <c r="AA370" s="549" t="s">
        <v>3855</v>
      </c>
      <c r="AB370" s="549" t="s">
        <v>34</v>
      </c>
      <c r="AC370" s="556"/>
    </row>
    <row r="371" spans="1:29" ht="15" customHeight="1" thickBot="1">
      <c r="A371" s="548" t="s">
        <v>4117</v>
      </c>
      <c r="B371" s="549" t="s">
        <v>4117</v>
      </c>
      <c r="C371" s="565" t="s">
        <v>15684</v>
      </c>
      <c r="D371" s="565" t="s">
        <v>15685</v>
      </c>
      <c r="E371" s="565" t="s">
        <v>4937</v>
      </c>
      <c r="F371" s="570">
        <v>757117494</v>
      </c>
      <c r="G371" s="571">
        <v>757117494</v>
      </c>
      <c r="H371" s="565" t="s">
        <v>15686</v>
      </c>
      <c r="I371" s="565" t="s">
        <v>15687</v>
      </c>
      <c r="J371" s="552" t="s">
        <v>4140</v>
      </c>
      <c r="K371" s="552" t="s">
        <v>4194</v>
      </c>
      <c r="L371" s="552" t="s">
        <v>15688</v>
      </c>
      <c r="M371" s="572" t="s">
        <v>15689</v>
      </c>
      <c r="N371" s="572">
        <v>2150057439</v>
      </c>
      <c r="O371" s="569">
        <v>46030</v>
      </c>
      <c r="P371" s="565"/>
      <c r="Q371" s="569">
        <v>46030</v>
      </c>
      <c r="R371" s="549" t="s">
        <v>33</v>
      </c>
      <c r="S371" s="565">
        <v>0</v>
      </c>
      <c r="T371" s="565">
        <v>0</v>
      </c>
      <c r="U371" s="554">
        <v>46032</v>
      </c>
      <c r="V371" s="549" t="s">
        <v>36</v>
      </c>
      <c r="W371" s="565">
        <v>100</v>
      </c>
      <c r="X371" s="566" t="s">
        <v>37</v>
      </c>
      <c r="Y371" s="556" t="s">
        <v>14948</v>
      </c>
      <c r="Z371" s="556"/>
      <c r="AA371" s="549" t="s">
        <v>1846</v>
      </c>
      <c r="AB371" s="549" t="s">
        <v>34</v>
      </c>
      <c r="AC371" s="567"/>
    </row>
    <row r="372" spans="1:29" ht="15" customHeight="1" thickBot="1">
      <c r="A372" s="548" t="s">
        <v>4117</v>
      </c>
      <c r="B372" s="549" t="s">
        <v>4117</v>
      </c>
      <c r="C372" s="565" t="s">
        <v>15690</v>
      </c>
      <c r="D372" s="565" t="s">
        <v>15691</v>
      </c>
      <c r="E372" s="565" t="s">
        <v>15692</v>
      </c>
      <c r="F372" s="570">
        <v>788801373</v>
      </c>
      <c r="G372" s="571">
        <v>505060580</v>
      </c>
      <c r="H372" s="565" t="s">
        <v>15693</v>
      </c>
      <c r="I372" s="565" t="s">
        <v>15694</v>
      </c>
      <c r="J372" s="552" t="s">
        <v>4664</v>
      </c>
      <c r="K372" s="552" t="s">
        <v>4141</v>
      </c>
      <c r="L372" s="552" t="s">
        <v>15695</v>
      </c>
      <c r="M372" s="572" t="s">
        <v>15696</v>
      </c>
      <c r="N372" s="572">
        <v>2150057451</v>
      </c>
      <c r="O372" s="569">
        <v>46028</v>
      </c>
      <c r="P372" s="565"/>
      <c r="Q372" s="569">
        <v>46028</v>
      </c>
      <c r="R372" s="549" t="s">
        <v>33</v>
      </c>
      <c r="S372" s="565">
        <v>0</v>
      </c>
      <c r="T372" s="565">
        <v>0</v>
      </c>
      <c r="U372" s="554">
        <v>46032</v>
      </c>
      <c r="V372" s="549" t="s">
        <v>36</v>
      </c>
      <c r="W372" s="565">
        <v>200</v>
      </c>
      <c r="X372" s="566" t="s">
        <v>37</v>
      </c>
      <c r="Y372" s="556" t="s">
        <v>14948</v>
      </c>
      <c r="Z372" s="556"/>
      <c r="AA372" s="549" t="s">
        <v>1846</v>
      </c>
      <c r="AB372" s="549" t="s">
        <v>34</v>
      </c>
      <c r="AC372" s="567"/>
    </row>
    <row r="373" spans="1:29" ht="15" customHeight="1" thickBot="1">
      <c r="A373" s="548" t="s">
        <v>4117</v>
      </c>
      <c r="B373" s="549" t="s">
        <v>4117</v>
      </c>
      <c r="C373" s="565" t="s">
        <v>15697</v>
      </c>
      <c r="D373" s="565" t="s">
        <v>15698</v>
      </c>
      <c r="E373" s="565" t="s">
        <v>15699</v>
      </c>
      <c r="F373" s="570">
        <v>779569146</v>
      </c>
      <c r="G373" s="571">
        <v>710018120</v>
      </c>
      <c r="H373" s="565" t="s">
        <v>15700</v>
      </c>
      <c r="I373" s="565" t="s">
        <v>15701</v>
      </c>
      <c r="J373" s="552" t="s">
        <v>4664</v>
      </c>
      <c r="K373" s="552" t="s">
        <v>2435</v>
      </c>
      <c r="L373" s="552" t="s">
        <v>15702</v>
      </c>
      <c r="M373" s="572" t="s">
        <v>15703</v>
      </c>
      <c r="N373" s="572">
        <v>2150057441</v>
      </c>
      <c r="O373" s="569">
        <v>46028</v>
      </c>
      <c r="P373" s="565"/>
      <c r="Q373" s="569">
        <v>46028</v>
      </c>
      <c r="R373" s="549" t="s">
        <v>33</v>
      </c>
      <c r="S373" s="565">
        <v>0</v>
      </c>
      <c r="T373" s="565">
        <v>0</v>
      </c>
      <c r="U373" s="554">
        <v>46032</v>
      </c>
      <c r="V373" s="549" t="s">
        <v>36</v>
      </c>
      <c r="W373" s="565">
        <v>100</v>
      </c>
      <c r="X373" s="566" t="s">
        <v>37</v>
      </c>
      <c r="Y373" s="556" t="s">
        <v>14948</v>
      </c>
      <c r="Z373" s="556"/>
      <c r="AA373" s="549" t="s">
        <v>1846</v>
      </c>
      <c r="AB373" s="549" t="s">
        <v>34</v>
      </c>
      <c r="AC373" s="567"/>
    </row>
    <row r="374" spans="1:29" ht="15" customHeight="1" thickBot="1">
      <c r="A374" s="573" t="s">
        <v>4117</v>
      </c>
      <c r="B374" s="566" t="s">
        <v>4117</v>
      </c>
      <c r="C374" s="552" t="s">
        <v>15704</v>
      </c>
      <c r="D374" s="552" t="s">
        <v>15705</v>
      </c>
      <c r="E374" s="552" t="s">
        <v>15706</v>
      </c>
      <c r="F374" s="574">
        <v>757460879</v>
      </c>
      <c r="G374" s="575">
        <v>546269236</v>
      </c>
      <c r="H374" s="552" t="s">
        <v>15707</v>
      </c>
      <c r="I374" s="552" t="s">
        <v>15708</v>
      </c>
      <c r="J374" s="552" t="s">
        <v>4193</v>
      </c>
      <c r="K374" s="552" t="s">
        <v>4194</v>
      </c>
      <c r="L374" s="552" t="s">
        <v>15709</v>
      </c>
      <c r="M374" s="576" t="s">
        <v>15710</v>
      </c>
      <c r="N374" s="576">
        <v>2150057430</v>
      </c>
      <c r="O374" s="577">
        <v>46020</v>
      </c>
      <c r="P374" s="552"/>
      <c r="Q374" s="577">
        <v>46021</v>
      </c>
      <c r="R374" s="566" t="s">
        <v>33</v>
      </c>
      <c r="S374" s="552">
        <v>0</v>
      </c>
      <c r="T374" s="552">
        <v>1</v>
      </c>
      <c r="U374" s="554">
        <v>46032</v>
      </c>
      <c r="V374" s="566" t="s">
        <v>36</v>
      </c>
      <c r="W374" s="552">
        <v>250</v>
      </c>
      <c r="X374" s="566" t="s">
        <v>37</v>
      </c>
      <c r="Y374" s="556" t="s">
        <v>14948</v>
      </c>
      <c r="Z374" s="556"/>
      <c r="AA374" s="566" t="s">
        <v>1846</v>
      </c>
      <c r="AB374" s="566" t="s">
        <v>34</v>
      </c>
      <c r="AC374" s="567"/>
    </row>
    <row r="375" spans="1:29" ht="15" customHeight="1" thickBot="1">
      <c r="A375" s="573" t="s">
        <v>4117</v>
      </c>
      <c r="B375" s="566" t="s">
        <v>4117</v>
      </c>
      <c r="C375" s="552" t="s">
        <v>15711</v>
      </c>
      <c r="D375" s="552" t="s">
        <v>15712</v>
      </c>
      <c r="E375" s="552" t="s">
        <v>15713</v>
      </c>
      <c r="F375" s="574">
        <v>709488366</v>
      </c>
      <c r="G375" s="575">
        <v>504343216</v>
      </c>
      <c r="H375" s="552" t="s">
        <v>15714</v>
      </c>
      <c r="I375" s="552" t="s">
        <v>15715</v>
      </c>
      <c r="J375" s="552" t="s">
        <v>4231</v>
      </c>
      <c r="K375" s="552" t="s">
        <v>2435</v>
      </c>
      <c r="L375" s="552" t="s">
        <v>15716</v>
      </c>
      <c r="M375" s="576" t="s">
        <v>15717</v>
      </c>
      <c r="N375" s="576">
        <v>2150056109</v>
      </c>
      <c r="O375" s="577">
        <v>45996</v>
      </c>
      <c r="P375" s="552"/>
      <c r="Q375" s="577">
        <v>45997</v>
      </c>
      <c r="R375" s="566" t="s">
        <v>33</v>
      </c>
      <c r="S375" s="552">
        <v>0</v>
      </c>
      <c r="T375" s="552">
        <v>0</v>
      </c>
      <c r="U375" s="554">
        <v>46032</v>
      </c>
      <c r="V375" s="566" t="s">
        <v>36</v>
      </c>
      <c r="W375" s="552">
        <v>400</v>
      </c>
      <c r="X375" s="566" t="s">
        <v>37</v>
      </c>
      <c r="Y375" s="556" t="s">
        <v>14948</v>
      </c>
      <c r="Z375" s="556"/>
      <c r="AA375" s="566" t="s">
        <v>1846</v>
      </c>
      <c r="AB375" s="566" t="s">
        <v>34</v>
      </c>
      <c r="AC375" s="578"/>
    </row>
    <row r="376" spans="1:29" ht="15" customHeight="1" thickBot="1">
      <c r="A376" s="573" t="s">
        <v>4117</v>
      </c>
      <c r="B376" s="566" t="s">
        <v>4117</v>
      </c>
      <c r="C376" s="552" t="s">
        <v>15718</v>
      </c>
      <c r="D376" s="552" t="s">
        <v>15719</v>
      </c>
      <c r="E376" s="552" t="s">
        <v>15720</v>
      </c>
      <c r="F376" s="574">
        <v>749600220</v>
      </c>
      <c r="G376" s="575">
        <v>505877277</v>
      </c>
      <c r="H376" s="552" t="s">
        <v>5126</v>
      </c>
      <c r="I376" s="552" t="s">
        <v>15721</v>
      </c>
      <c r="J376" s="552" t="s">
        <v>4193</v>
      </c>
      <c r="K376" s="552" t="s">
        <v>4141</v>
      </c>
      <c r="L376" s="552" t="s">
        <v>15722</v>
      </c>
      <c r="M376" s="423" t="s">
        <v>15723</v>
      </c>
      <c r="N376" s="572">
        <v>2150057428</v>
      </c>
      <c r="O376" s="577">
        <v>46017</v>
      </c>
      <c r="P376" s="552"/>
      <c r="Q376" s="577">
        <v>46018</v>
      </c>
      <c r="R376" s="566" t="s">
        <v>33</v>
      </c>
      <c r="S376" s="552">
        <v>0</v>
      </c>
      <c r="T376" s="552">
        <v>0</v>
      </c>
      <c r="U376" s="554">
        <v>46032</v>
      </c>
      <c r="V376" s="566" t="s">
        <v>36</v>
      </c>
      <c r="W376" s="552">
        <v>250</v>
      </c>
      <c r="X376" s="566" t="s">
        <v>37</v>
      </c>
      <c r="Y376" s="556" t="s">
        <v>14948</v>
      </c>
      <c r="Z376" s="556"/>
      <c r="AA376" s="566" t="s">
        <v>1846</v>
      </c>
      <c r="AB376" s="566" t="s">
        <v>34</v>
      </c>
      <c r="AC376" s="578"/>
    </row>
    <row r="377" spans="1:29" ht="15" customHeight="1" thickBot="1">
      <c r="A377" s="573" t="s">
        <v>5333</v>
      </c>
      <c r="B377" s="566" t="s">
        <v>5333</v>
      </c>
      <c r="C377" s="579" t="s">
        <v>19549</v>
      </c>
      <c r="D377" s="580" t="s">
        <v>19550</v>
      </c>
      <c r="E377" s="579" t="s">
        <v>19551</v>
      </c>
      <c r="F377" s="579">
        <v>143399976</v>
      </c>
      <c r="G377" s="579">
        <v>757411424</v>
      </c>
      <c r="H377" s="579" t="s">
        <v>19552</v>
      </c>
      <c r="I377" s="555" t="s">
        <v>19553</v>
      </c>
      <c r="J377" s="555" t="s">
        <v>6839</v>
      </c>
      <c r="K377" s="555" t="s">
        <v>2435</v>
      </c>
      <c r="L377" s="555" t="s">
        <v>19554</v>
      </c>
      <c r="M377" s="556" t="s">
        <v>19555</v>
      </c>
      <c r="N377" s="551">
        <v>2150056012</v>
      </c>
      <c r="O377" s="581">
        <v>46017</v>
      </c>
      <c r="P377" s="555"/>
      <c r="Q377" s="581">
        <v>46018</v>
      </c>
      <c r="R377" s="566" t="s">
        <v>33</v>
      </c>
      <c r="S377" s="582">
        <v>0</v>
      </c>
      <c r="T377" s="582">
        <v>1</v>
      </c>
      <c r="U377" s="554">
        <v>46032</v>
      </c>
      <c r="V377" s="566" t="s">
        <v>36</v>
      </c>
      <c r="W377" s="561">
        <v>150</v>
      </c>
      <c r="X377" s="566" t="s">
        <v>37</v>
      </c>
      <c r="Y377" s="556" t="s">
        <v>14948</v>
      </c>
      <c r="Z377" s="556"/>
      <c r="AA377" s="583" t="s">
        <v>1846</v>
      </c>
      <c r="AB377" s="583" t="s">
        <v>34</v>
      </c>
      <c r="AC377" s="578"/>
    </row>
    <row r="378" spans="1:29" ht="15" customHeight="1" thickBot="1">
      <c r="A378" s="573" t="s">
        <v>5333</v>
      </c>
      <c r="B378" s="566" t="s">
        <v>5333</v>
      </c>
      <c r="C378" s="579" t="s">
        <v>19556</v>
      </c>
      <c r="D378" s="580" t="s">
        <v>19557</v>
      </c>
      <c r="E378" s="579" t="s">
        <v>6218</v>
      </c>
      <c r="F378" s="579">
        <v>703257399</v>
      </c>
      <c r="G378" s="579">
        <v>150000234</v>
      </c>
      <c r="H378" s="579" t="s">
        <v>19558</v>
      </c>
      <c r="I378" s="555" t="s">
        <v>19559</v>
      </c>
      <c r="J378" s="555" t="s">
        <v>5369</v>
      </c>
      <c r="K378" s="555" t="s">
        <v>4141</v>
      </c>
      <c r="L378" s="555" t="s">
        <v>19560</v>
      </c>
      <c r="M378" s="556" t="s">
        <v>19561</v>
      </c>
      <c r="N378" s="551">
        <v>2150056851</v>
      </c>
      <c r="O378" s="581">
        <v>46024</v>
      </c>
      <c r="P378" s="555"/>
      <c r="Q378" s="581">
        <v>46025</v>
      </c>
      <c r="R378" s="566" t="s">
        <v>33</v>
      </c>
      <c r="S378" s="582">
        <v>0</v>
      </c>
      <c r="T378" s="582">
        <v>0</v>
      </c>
      <c r="U378" s="554">
        <v>46032</v>
      </c>
      <c r="V378" s="566" t="s">
        <v>36</v>
      </c>
      <c r="W378" s="561">
        <v>500</v>
      </c>
      <c r="X378" s="566" t="s">
        <v>37</v>
      </c>
      <c r="Y378" s="556" t="s">
        <v>14948</v>
      </c>
      <c r="Z378" s="556"/>
      <c r="AA378" s="583" t="s">
        <v>1846</v>
      </c>
      <c r="AB378" s="583" t="s">
        <v>34</v>
      </c>
      <c r="AC378" s="578"/>
    </row>
    <row r="379" spans="1:29" ht="15" customHeight="1" thickBot="1">
      <c r="A379" s="265" t="s">
        <v>5333</v>
      </c>
      <c r="B379" s="265" t="s">
        <v>5333</v>
      </c>
      <c r="C379" s="266" t="s">
        <v>19562</v>
      </c>
      <c r="D379" s="267" t="s">
        <v>19563</v>
      </c>
      <c r="E379" s="266" t="s">
        <v>19564</v>
      </c>
      <c r="F379" s="266">
        <v>103450333</v>
      </c>
      <c r="G379" s="266">
        <v>707647339</v>
      </c>
      <c r="H379" s="266" t="s">
        <v>19565</v>
      </c>
      <c r="I379" s="268" t="s">
        <v>19566</v>
      </c>
      <c r="J379" s="268" t="s">
        <v>5714</v>
      </c>
      <c r="K379" s="268" t="s">
        <v>4141</v>
      </c>
      <c r="L379" s="268" t="s">
        <v>19567</v>
      </c>
      <c r="M379" s="556" t="s">
        <v>19568</v>
      </c>
      <c r="N379" s="556">
        <v>2150056222</v>
      </c>
      <c r="O379" s="269">
        <v>46028</v>
      </c>
      <c r="P379" s="268"/>
      <c r="Q379" s="269">
        <v>46030</v>
      </c>
      <c r="R379" s="265" t="s">
        <v>33</v>
      </c>
      <c r="S379" s="270">
        <v>0</v>
      </c>
      <c r="T379" s="270">
        <v>1</v>
      </c>
      <c r="U379" s="271">
        <v>46032</v>
      </c>
      <c r="V379" s="265" t="s">
        <v>36</v>
      </c>
      <c r="W379" s="272">
        <v>500</v>
      </c>
      <c r="X379" s="265" t="s">
        <v>37</v>
      </c>
      <c r="Y379" s="239" t="s">
        <v>14948</v>
      </c>
      <c r="Z379" s="239"/>
      <c r="AA379" s="273" t="s">
        <v>1846</v>
      </c>
      <c r="AB379" s="273" t="s">
        <v>34</v>
      </c>
      <c r="AC379" s="265"/>
    </row>
    <row r="380" spans="1:29" ht="15" customHeight="1" thickBot="1">
      <c r="A380" s="265" t="s">
        <v>5333</v>
      </c>
      <c r="B380" s="265" t="s">
        <v>5333</v>
      </c>
      <c r="C380" s="266" t="s">
        <v>19569</v>
      </c>
      <c r="D380" s="267" t="s">
        <v>19570</v>
      </c>
      <c r="E380" s="266" t="s">
        <v>19571</v>
      </c>
      <c r="F380" s="266">
        <v>707943792</v>
      </c>
      <c r="G380" s="266">
        <v>102459898</v>
      </c>
      <c r="H380" s="266" t="s">
        <v>19572</v>
      </c>
      <c r="I380" s="268" t="s">
        <v>19573</v>
      </c>
      <c r="J380" s="268" t="s">
        <v>5754</v>
      </c>
      <c r="K380" s="268" t="s">
        <v>4141</v>
      </c>
      <c r="L380" s="268" t="s">
        <v>19574</v>
      </c>
      <c r="M380" s="584" t="s">
        <v>19575</v>
      </c>
      <c r="N380" s="585">
        <v>2150056221</v>
      </c>
      <c r="O380" s="269">
        <v>46028</v>
      </c>
      <c r="P380" s="268"/>
      <c r="Q380" s="269">
        <v>46028</v>
      </c>
      <c r="R380" s="265" t="s">
        <v>33</v>
      </c>
      <c r="S380" s="270">
        <v>0</v>
      </c>
      <c r="T380" s="270">
        <v>0</v>
      </c>
      <c r="U380" s="271">
        <v>46032</v>
      </c>
      <c r="V380" s="265" t="s">
        <v>36</v>
      </c>
      <c r="W380" s="272">
        <v>200</v>
      </c>
      <c r="X380" s="265" t="s">
        <v>37</v>
      </c>
      <c r="Y380" s="239" t="s">
        <v>14948</v>
      </c>
      <c r="Z380" s="239"/>
      <c r="AA380" s="346" t="s">
        <v>1846</v>
      </c>
      <c r="AB380" s="273" t="s">
        <v>34</v>
      </c>
      <c r="AC380" s="265"/>
    </row>
    <row r="381" spans="1:29" ht="15" customHeight="1" thickBot="1">
      <c r="A381" s="265" t="s">
        <v>5333</v>
      </c>
      <c r="B381" s="265" t="s">
        <v>5333</v>
      </c>
      <c r="C381" s="266" t="s">
        <v>19576</v>
      </c>
      <c r="D381" s="267" t="s">
        <v>19577</v>
      </c>
      <c r="E381" s="266" t="s">
        <v>19578</v>
      </c>
      <c r="F381" s="266">
        <v>709343348</v>
      </c>
      <c r="G381" s="266">
        <v>142309931</v>
      </c>
      <c r="H381" s="266" t="s">
        <v>19579</v>
      </c>
      <c r="I381" s="268" t="s">
        <v>19580</v>
      </c>
      <c r="J381" s="268" t="s">
        <v>5714</v>
      </c>
      <c r="K381" s="268" t="s">
        <v>4141</v>
      </c>
      <c r="L381" s="268" t="s">
        <v>19172</v>
      </c>
      <c r="M381" s="584" t="s">
        <v>19581</v>
      </c>
      <c r="N381" s="585">
        <v>2150056339</v>
      </c>
      <c r="O381" s="269">
        <v>46030</v>
      </c>
      <c r="P381" s="268"/>
      <c r="Q381" s="269">
        <v>46031</v>
      </c>
      <c r="R381" s="265" t="s">
        <v>33</v>
      </c>
      <c r="S381" s="270">
        <v>0</v>
      </c>
      <c r="T381" s="270">
        <v>0</v>
      </c>
      <c r="U381" s="271">
        <v>46032</v>
      </c>
      <c r="V381" s="265" t="s">
        <v>36</v>
      </c>
      <c r="W381" s="272">
        <v>250</v>
      </c>
      <c r="X381" s="265" t="s">
        <v>37</v>
      </c>
      <c r="Y381" s="239" t="s">
        <v>14948</v>
      </c>
      <c r="Z381" s="239"/>
      <c r="AA381" s="346" t="s">
        <v>1846</v>
      </c>
      <c r="AB381" s="273" t="s">
        <v>34</v>
      </c>
      <c r="AC381" s="265"/>
    </row>
    <row r="382" spans="1:29" ht="15" customHeight="1" thickBot="1">
      <c r="A382" s="265" t="s">
        <v>5333</v>
      </c>
      <c r="B382" s="265" t="s">
        <v>5333</v>
      </c>
      <c r="C382" s="266" t="s">
        <v>19582</v>
      </c>
      <c r="D382" s="267" t="s">
        <v>19583</v>
      </c>
      <c r="E382" s="266" t="s">
        <v>19584</v>
      </c>
      <c r="F382" s="266">
        <v>789728991</v>
      </c>
      <c r="G382" s="266">
        <v>789332936</v>
      </c>
      <c r="H382" s="266" t="s">
        <v>19585</v>
      </c>
      <c r="I382" s="268">
        <v>-5.6507500000000004</v>
      </c>
      <c r="J382" s="268" t="s">
        <v>5437</v>
      </c>
      <c r="K382" s="268" t="s">
        <v>2435</v>
      </c>
      <c r="L382" s="268" t="s">
        <v>19586</v>
      </c>
      <c r="M382" s="584" t="s">
        <v>19587</v>
      </c>
      <c r="N382" s="585">
        <v>2150056223</v>
      </c>
      <c r="O382" s="269">
        <v>46030</v>
      </c>
      <c r="P382" s="268"/>
      <c r="Q382" s="269">
        <v>46032</v>
      </c>
      <c r="R382" s="265" t="s">
        <v>33</v>
      </c>
      <c r="S382" s="270">
        <v>0</v>
      </c>
      <c r="T382" s="270">
        <v>0</v>
      </c>
      <c r="U382" s="271">
        <v>46032</v>
      </c>
      <c r="V382" s="265" t="s">
        <v>36</v>
      </c>
      <c r="W382" s="272">
        <v>200</v>
      </c>
      <c r="X382" s="265" t="s">
        <v>37</v>
      </c>
      <c r="Y382" s="239" t="s">
        <v>14948</v>
      </c>
      <c r="Z382" s="239"/>
      <c r="AA382" s="346" t="s">
        <v>1846</v>
      </c>
      <c r="AB382" s="273" t="s">
        <v>34</v>
      </c>
      <c r="AC382" s="265"/>
    </row>
    <row r="383" spans="1:29" ht="15" customHeight="1">
      <c r="A383" s="265" t="s">
        <v>5333</v>
      </c>
      <c r="B383" s="265" t="s">
        <v>5333</v>
      </c>
      <c r="C383" s="266" t="s">
        <v>19588</v>
      </c>
      <c r="D383" s="267" t="s">
        <v>19589</v>
      </c>
      <c r="E383" s="266" t="s">
        <v>19590</v>
      </c>
      <c r="F383" s="266">
        <v>102037554</v>
      </c>
      <c r="G383" s="266">
        <v>505462981</v>
      </c>
      <c r="H383" s="266" t="s">
        <v>19591</v>
      </c>
      <c r="I383" s="268" t="s">
        <v>19592</v>
      </c>
      <c r="J383" s="268" t="s">
        <v>6839</v>
      </c>
      <c r="K383" s="268" t="s">
        <v>4141</v>
      </c>
      <c r="L383" s="268" t="s">
        <v>19593</v>
      </c>
      <c r="M383" s="268" t="s">
        <v>19594</v>
      </c>
      <c r="N383" s="268">
        <v>2150056220</v>
      </c>
      <c r="O383" s="269">
        <v>46030</v>
      </c>
      <c r="P383" s="268"/>
      <c r="Q383" s="269">
        <v>46031</v>
      </c>
      <c r="R383" s="265" t="s">
        <v>33</v>
      </c>
      <c r="S383" s="270">
        <v>0</v>
      </c>
      <c r="T383" s="270">
        <v>0</v>
      </c>
      <c r="U383" s="271">
        <v>46032</v>
      </c>
      <c r="V383" s="265" t="s">
        <v>36</v>
      </c>
      <c r="W383" s="272">
        <v>500</v>
      </c>
      <c r="X383" s="265" t="s">
        <v>37</v>
      </c>
      <c r="Y383" s="239" t="s">
        <v>14948</v>
      </c>
      <c r="Z383" s="239"/>
      <c r="AA383" s="346" t="s">
        <v>1846</v>
      </c>
      <c r="AB383" s="273" t="s">
        <v>34</v>
      </c>
      <c r="AC383" s="265"/>
    </row>
    <row r="384" spans="1:29" ht="15" customHeight="1">
      <c r="A384" s="265" t="s">
        <v>5333</v>
      </c>
      <c r="B384" s="265" t="s">
        <v>5333</v>
      </c>
      <c r="C384" s="266" t="s">
        <v>19595</v>
      </c>
      <c r="D384" s="267" t="s">
        <v>19596</v>
      </c>
      <c r="E384" s="266" t="s">
        <v>5502</v>
      </c>
      <c r="F384" s="266">
        <v>153105861</v>
      </c>
      <c r="G384" s="266">
        <v>757410889</v>
      </c>
      <c r="H384" s="266" t="s">
        <v>19597</v>
      </c>
      <c r="I384" s="268" t="s">
        <v>19598</v>
      </c>
      <c r="J384" s="268" t="s">
        <v>5437</v>
      </c>
      <c r="K384" s="268" t="s">
        <v>2435</v>
      </c>
      <c r="L384" s="268" t="s">
        <v>7636</v>
      </c>
      <c r="M384" s="268" t="s">
        <v>19599</v>
      </c>
      <c r="N384" s="268">
        <v>2150056228</v>
      </c>
      <c r="O384" s="269">
        <v>46030</v>
      </c>
      <c r="P384" s="268"/>
      <c r="Q384" s="269">
        <v>46031</v>
      </c>
      <c r="R384" s="265" t="s">
        <v>33</v>
      </c>
      <c r="S384" s="270">
        <v>0</v>
      </c>
      <c r="T384" s="270">
        <v>0</v>
      </c>
      <c r="U384" s="271">
        <v>46032</v>
      </c>
      <c r="V384" s="265" t="s">
        <v>36</v>
      </c>
      <c r="W384" s="272">
        <v>200</v>
      </c>
      <c r="X384" s="265" t="s">
        <v>37</v>
      </c>
      <c r="Y384" s="239" t="s">
        <v>14948</v>
      </c>
      <c r="Z384" s="239"/>
      <c r="AA384" s="346" t="s">
        <v>1846</v>
      </c>
      <c r="AB384" s="273" t="s">
        <v>34</v>
      </c>
      <c r="AC384" s="265"/>
    </row>
    <row r="385" spans="1:31" ht="15" customHeight="1">
      <c r="A385" s="266" t="s">
        <v>8280</v>
      </c>
      <c r="B385" s="266" t="s">
        <v>8280</v>
      </c>
      <c r="C385" s="266" t="s">
        <v>21488</v>
      </c>
      <c r="D385" s="267" t="s">
        <v>21489</v>
      </c>
      <c r="E385" s="267" t="s">
        <v>21490</v>
      </c>
      <c r="F385" s="266">
        <v>759156621</v>
      </c>
      <c r="G385" s="266">
        <v>101646979</v>
      </c>
      <c r="H385" s="266" t="s">
        <v>21491</v>
      </c>
      <c r="I385" s="268" t="s">
        <v>21492</v>
      </c>
      <c r="J385" s="268" t="s">
        <v>8367</v>
      </c>
      <c r="K385" s="268" t="s">
        <v>4141</v>
      </c>
      <c r="L385" s="311" t="s">
        <v>21493</v>
      </c>
      <c r="M385" s="268" t="s">
        <v>21494</v>
      </c>
      <c r="N385" s="268">
        <v>2150056309</v>
      </c>
      <c r="O385" s="269">
        <v>46030</v>
      </c>
      <c r="P385" s="268"/>
      <c r="Q385" s="269">
        <v>46032</v>
      </c>
      <c r="R385" s="265" t="s">
        <v>33</v>
      </c>
      <c r="S385" s="268">
        <v>0</v>
      </c>
      <c r="T385" s="268">
        <v>0</v>
      </c>
      <c r="U385" s="271">
        <v>46032</v>
      </c>
      <c r="V385" s="265" t="s">
        <v>36</v>
      </c>
      <c r="W385" s="274">
        <v>100</v>
      </c>
      <c r="X385" s="265" t="s">
        <v>37</v>
      </c>
      <c r="Y385" s="239" t="s">
        <v>14948</v>
      </c>
      <c r="Z385" s="239"/>
      <c r="AA385" s="264" t="s">
        <v>1846</v>
      </c>
      <c r="AB385" s="265" t="s">
        <v>34</v>
      </c>
      <c r="AC385" s="218"/>
    </row>
    <row r="386" spans="1:31" ht="15" customHeight="1" thickBot="1">
      <c r="A386" s="586" t="s">
        <v>2061</v>
      </c>
      <c r="B386" s="586" t="s">
        <v>2061</v>
      </c>
      <c r="C386" s="587" t="s">
        <v>13923</v>
      </c>
      <c r="D386" s="587" t="s">
        <v>13924</v>
      </c>
      <c r="E386" s="587" t="s">
        <v>13925</v>
      </c>
      <c r="F386" s="587">
        <v>101558656</v>
      </c>
      <c r="G386" s="588">
        <v>708000000</v>
      </c>
      <c r="H386" s="589">
        <v>5.8540000000000001</v>
      </c>
      <c r="I386" s="589">
        <v>-5.3546899999999997</v>
      </c>
      <c r="J386" s="587" t="s">
        <v>2070</v>
      </c>
      <c r="K386" s="589" t="s">
        <v>737</v>
      </c>
      <c r="L386" s="589" t="s">
        <v>13926</v>
      </c>
      <c r="M386" s="589" t="s">
        <v>13927</v>
      </c>
      <c r="N386" s="589">
        <v>2150031555</v>
      </c>
      <c r="O386" s="590">
        <v>46030</v>
      </c>
      <c r="P386" s="589"/>
      <c r="Q386" s="590">
        <v>46031</v>
      </c>
      <c r="R386" s="586" t="s">
        <v>33</v>
      </c>
      <c r="S386" s="586"/>
      <c r="T386" s="586">
        <v>0</v>
      </c>
      <c r="U386" s="591">
        <v>46033</v>
      </c>
      <c r="V386" s="586" t="s">
        <v>36</v>
      </c>
      <c r="W386" s="586">
        <v>150</v>
      </c>
      <c r="X386" s="586" t="s">
        <v>37</v>
      </c>
      <c r="Y386" s="592"/>
      <c r="Z386" s="592"/>
      <c r="AA386" s="593" t="s">
        <v>9189</v>
      </c>
      <c r="AB386" s="594" t="s">
        <v>34</v>
      </c>
      <c r="AC386" s="589" t="s">
        <v>13928</v>
      </c>
    </row>
    <row r="387" spans="1:31" ht="15" customHeight="1" thickBot="1">
      <c r="A387" s="595" t="s">
        <v>24</v>
      </c>
      <c r="B387" s="596" t="s">
        <v>1610</v>
      </c>
      <c r="C387" s="314" t="s">
        <v>10242</v>
      </c>
      <c r="D387" s="596" t="s">
        <v>10243</v>
      </c>
      <c r="E387" s="596" t="s">
        <v>10244</v>
      </c>
      <c r="F387" s="596">
        <v>757330957</v>
      </c>
      <c r="G387" s="596">
        <v>584868219</v>
      </c>
      <c r="H387" s="595">
        <v>5.4149409999999998</v>
      </c>
      <c r="I387" s="595">
        <v>-3.970596</v>
      </c>
      <c r="J387" s="596" t="s">
        <v>973</v>
      </c>
      <c r="K387" s="595" t="s">
        <v>633</v>
      </c>
      <c r="L387" s="595" t="s">
        <v>10229</v>
      </c>
      <c r="M387" s="597"/>
      <c r="N387" s="518"/>
      <c r="O387" s="598">
        <v>46030</v>
      </c>
      <c r="P387" s="595"/>
      <c r="Q387" s="598">
        <v>46032</v>
      </c>
      <c r="R387" s="595" t="s">
        <v>33</v>
      </c>
      <c r="S387" s="595"/>
      <c r="T387" s="595">
        <v>0</v>
      </c>
      <c r="U387" s="599">
        <v>46034</v>
      </c>
      <c r="V387" s="595" t="s">
        <v>36</v>
      </c>
      <c r="W387" s="595">
        <v>100</v>
      </c>
      <c r="X387" s="595" t="s">
        <v>37</v>
      </c>
      <c r="Y387" s="309" t="s">
        <v>1846</v>
      </c>
      <c r="Z387" s="309"/>
      <c r="AA387" s="309" t="s">
        <v>9189</v>
      </c>
      <c r="AB387" s="595" t="s">
        <v>34</v>
      </c>
      <c r="AC387" s="595" t="s">
        <v>10245</v>
      </c>
      <c r="AD387" s="309"/>
      <c r="AE387" s="309"/>
    </row>
    <row r="388" spans="1:31" ht="15" customHeight="1">
      <c r="A388" s="424" t="s">
        <v>24</v>
      </c>
      <c r="B388" s="424" t="s">
        <v>1945</v>
      </c>
      <c r="C388" s="314" t="s">
        <v>10246</v>
      </c>
      <c r="D388" s="600" t="s">
        <v>10247</v>
      </c>
      <c r="E388" s="600" t="s">
        <v>10248</v>
      </c>
      <c r="F388" s="600">
        <v>141184683</v>
      </c>
      <c r="G388" s="601">
        <v>767000000</v>
      </c>
      <c r="H388" s="424">
        <v>5.4575959999999997</v>
      </c>
      <c r="I388" s="424">
        <v>-4.1789079999999998</v>
      </c>
      <c r="J388" s="600" t="s">
        <v>10249</v>
      </c>
      <c r="K388" s="424" t="s">
        <v>349</v>
      </c>
      <c r="L388" s="424" t="s">
        <v>10250</v>
      </c>
      <c r="M388" s="424" t="s">
        <v>10251</v>
      </c>
      <c r="N388" s="424">
        <v>2150039350</v>
      </c>
      <c r="O388" s="602">
        <v>45995</v>
      </c>
      <c r="P388" s="603">
        <v>81</v>
      </c>
      <c r="Q388" s="602">
        <v>45995</v>
      </c>
      <c r="R388" s="424" t="s">
        <v>33</v>
      </c>
      <c r="S388" s="424"/>
      <c r="T388" s="424">
        <v>2</v>
      </c>
      <c r="U388" s="599">
        <v>46034</v>
      </c>
      <c r="V388" s="424" t="s">
        <v>36</v>
      </c>
      <c r="W388" s="424">
        <v>350</v>
      </c>
      <c r="X388" s="424" t="s">
        <v>37</v>
      </c>
      <c r="Y388" s="508" t="s">
        <v>1974</v>
      </c>
      <c r="Z388" s="309"/>
      <c r="AA388" s="309" t="s">
        <v>9189</v>
      </c>
      <c r="AB388" s="424" t="s">
        <v>34</v>
      </c>
      <c r="AC388" s="424" t="s">
        <v>10252</v>
      </c>
      <c r="AD388" s="309"/>
      <c r="AE388" s="309"/>
    </row>
    <row r="389" spans="1:31" ht="15" customHeight="1">
      <c r="A389" s="275" t="s">
        <v>24</v>
      </c>
      <c r="B389" s="276" t="s">
        <v>888</v>
      </c>
      <c r="C389" s="314" t="s">
        <v>10253</v>
      </c>
      <c r="D389" s="276" t="s">
        <v>10254</v>
      </c>
      <c r="E389" s="276" t="s">
        <v>10255</v>
      </c>
      <c r="F389" s="276">
        <v>759649488</v>
      </c>
      <c r="G389" s="276">
        <v>140170895</v>
      </c>
      <c r="H389" s="275">
        <v>5.3823319999999999</v>
      </c>
      <c r="I389" s="275">
        <v>-3.9272840000000002</v>
      </c>
      <c r="J389" s="276" t="s">
        <v>1179</v>
      </c>
      <c r="K389" s="275" t="s">
        <v>336</v>
      </c>
      <c r="L389" s="275" t="s">
        <v>9731</v>
      </c>
      <c r="M389" s="275"/>
      <c r="N389" s="275"/>
      <c r="O389" s="278">
        <v>46031</v>
      </c>
      <c r="P389" s="275"/>
      <c r="Q389" s="278">
        <v>46032</v>
      </c>
      <c r="R389" s="275" t="s">
        <v>33</v>
      </c>
      <c r="S389" s="275"/>
      <c r="T389" s="275"/>
      <c r="U389" s="599">
        <v>46034</v>
      </c>
      <c r="V389" s="275" t="s">
        <v>36</v>
      </c>
      <c r="W389" s="275">
        <v>100</v>
      </c>
      <c r="X389" s="275" t="s">
        <v>37</v>
      </c>
      <c r="Y389" s="296" t="s">
        <v>1846</v>
      </c>
      <c r="Z389" s="309"/>
      <c r="AA389" s="309" t="s">
        <v>9189</v>
      </c>
      <c r="AB389" s="275" t="s">
        <v>34</v>
      </c>
      <c r="AC389" s="275" t="s">
        <v>10256</v>
      </c>
      <c r="AD389" s="309"/>
      <c r="AE389" s="309"/>
    </row>
    <row r="390" spans="1:31" ht="15" customHeight="1">
      <c r="A390" s="424" t="s">
        <v>24</v>
      </c>
      <c r="B390" s="424" t="s">
        <v>1085</v>
      </c>
      <c r="C390" s="314" t="s">
        <v>10257</v>
      </c>
      <c r="D390" s="600" t="s">
        <v>10258</v>
      </c>
      <c r="E390" s="600" t="s">
        <v>10259</v>
      </c>
      <c r="F390" s="600">
        <v>504595035</v>
      </c>
      <c r="G390" s="600">
        <v>595902198</v>
      </c>
      <c r="H390" s="424">
        <v>5.4234049999999998</v>
      </c>
      <c r="I390" s="424">
        <v>-4.0028680000000003</v>
      </c>
      <c r="J390" s="600" t="s">
        <v>1957</v>
      </c>
      <c r="K390" s="424" t="s">
        <v>10260</v>
      </c>
      <c r="L390" s="424" t="s">
        <v>2459</v>
      </c>
      <c r="M390" s="424" t="s">
        <v>10261</v>
      </c>
      <c r="N390" s="424">
        <v>2150056390</v>
      </c>
      <c r="O390" s="602">
        <v>46028</v>
      </c>
      <c r="P390" s="424"/>
      <c r="Q390" s="602">
        <v>46030</v>
      </c>
      <c r="R390" s="424" t="s">
        <v>33</v>
      </c>
      <c r="S390" s="424"/>
      <c r="T390" s="424">
        <v>0</v>
      </c>
      <c r="U390" s="599">
        <v>46034</v>
      </c>
      <c r="V390" s="424" t="s">
        <v>36</v>
      </c>
      <c r="W390" s="424">
        <v>100</v>
      </c>
      <c r="X390" s="424" t="s">
        <v>37</v>
      </c>
      <c r="Y390" s="508" t="s">
        <v>1846</v>
      </c>
      <c r="Z390" s="309"/>
      <c r="AA390" s="309" t="s">
        <v>9189</v>
      </c>
      <c r="AB390" s="424" t="s">
        <v>34</v>
      </c>
      <c r="AC390" s="424" t="s">
        <v>10059</v>
      </c>
      <c r="AD390" s="309"/>
      <c r="AE390" s="309"/>
    </row>
    <row r="391" spans="1:31" ht="15" customHeight="1">
      <c r="A391" s="424" t="s">
        <v>24</v>
      </c>
      <c r="B391" s="424" t="s">
        <v>1085</v>
      </c>
      <c r="C391" s="314" t="s">
        <v>10262</v>
      </c>
      <c r="D391" s="600" t="s">
        <v>10263</v>
      </c>
      <c r="E391" s="600" t="s">
        <v>1437</v>
      </c>
      <c r="F391" s="600">
        <v>749842559</v>
      </c>
      <c r="G391" s="600">
        <v>757048956</v>
      </c>
      <c r="H391" s="424">
        <v>5.4235040000000003</v>
      </c>
      <c r="I391" s="424">
        <v>-4.0028459999999999</v>
      </c>
      <c r="J391" s="600" t="s">
        <v>1957</v>
      </c>
      <c r="K391" s="424" t="s">
        <v>737</v>
      </c>
      <c r="L391" s="424" t="s">
        <v>2459</v>
      </c>
      <c r="M391" s="424" t="s">
        <v>10264</v>
      </c>
      <c r="N391" s="424">
        <v>2150056398</v>
      </c>
      <c r="O391" s="602">
        <v>46022</v>
      </c>
      <c r="P391" s="603">
        <v>52</v>
      </c>
      <c r="Q391" s="602">
        <v>46024</v>
      </c>
      <c r="R391" s="424" t="s">
        <v>33</v>
      </c>
      <c r="S391" s="424"/>
      <c r="T391" s="424">
        <v>2</v>
      </c>
      <c r="U391" s="599">
        <v>46034</v>
      </c>
      <c r="V391" s="424" t="s">
        <v>36</v>
      </c>
      <c r="W391" s="424">
        <v>150</v>
      </c>
      <c r="X391" s="424" t="s">
        <v>37</v>
      </c>
      <c r="Y391" s="508" t="s">
        <v>1846</v>
      </c>
      <c r="Z391" s="309"/>
      <c r="AA391" s="309" t="s">
        <v>9189</v>
      </c>
      <c r="AB391" s="424" t="s">
        <v>34</v>
      </c>
      <c r="AC391" s="424" t="s">
        <v>10265</v>
      </c>
      <c r="AD391" s="309"/>
      <c r="AE391" s="309"/>
    </row>
    <row r="392" spans="1:31" ht="15" customHeight="1">
      <c r="A392" s="424" t="s">
        <v>24</v>
      </c>
      <c r="B392" s="424" t="s">
        <v>1085</v>
      </c>
      <c r="C392" s="314" t="s">
        <v>10266</v>
      </c>
      <c r="D392" s="600" t="s">
        <v>10267</v>
      </c>
      <c r="E392" s="600" t="s">
        <v>10268</v>
      </c>
      <c r="F392" s="600">
        <v>788749731</v>
      </c>
      <c r="G392" s="600">
        <v>768713807</v>
      </c>
      <c r="H392" s="424">
        <v>5.4243319999999997</v>
      </c>
      <c r="I392" s="424">
        <v>-4.0022169999999999</v>
      </c>
      <c r="J392" s="600" t="s">
        <v>1957</v>
      </c>
      <c r="K392" s="424" t="s">
        <v>737</v>
      </c>
      <c r="L392" s="424" t="s">
        <v>10269</v>
      </c>
      <c r="M392" s="424" t="s">
        <v>10270</v>
      </c>
      <c r="N392" s="424">
        <v>2150056397</v>
      </c>
      <c r="O392" s="602">
        <v>46029</v>
      </c>
      <c r="P392" s="424"/>
      <c r="Q392" s="602">
        <v>46030</v>
      </c>
      <c r="R392" s="424" t="s">
        <v>33</v>
      </c>
      <c r="S392" s="424"/>
      <c r="T392" s="424">
        <v>0</v>
      </c>
      <c r="U392" s="599">
        <v>46034</v>
      </c>
      <c r="V392" s="424" t="s">
        <v>36</v>
      </c>
      <c r="W392" s="424">
        <v>100</v>
      </c>
      <c r="X392" s="424" t="s">
        <v>37</v>
      </c>
      <c r="Y392" s="508" t="s">
        <v>1846</v>
      </c>
      <c r="Z392" s="309"/>
      <c r="AA392" s="309" t="s">
        <v>9189</v>
      </c>
      <c r="AB392" s="424" t="s">
        <v>34</v>
      </c>
      <c r="AC392" s="424" t="s">
        <v>10271</v>
      </c>
      <c r="AD392" s="309"/>
      <c r="AE392" s="309"/>
    </row>
    <row r="393" spans="1:31" ht="15" customHeight="1">
      <c r="A393" s="604" t="s">
        <v>24</v>
      </c>
      <c r="B393" s="604" t="s">
        <v>25</v>
      </c>
      <c r="C393" s="319" t="s">
        <v>10272</v>
      </c>
      <c r="D393" s="604" t="s">
        <v>10273</v>
      </c>
      <c r="E393" s="604" t="s">
        <v>10274</v>
      </c>
      <c r="F393" s="604">
        <v>749195619</v>
      </c>
      <c r="G393" s="604">
        <v>556249430</v>
      </c>
      <c r="H393" s="604">
        <v>5.3614670000000002</v>
      </c>
      <c r="I393" s="604">
        <v>-3.8656790000000001</v>
      </c>
      <c r="J393" s="604" t="s">
        <v>1373</v>
      </c>
      <c r="K393" s="604" t="s">
        <v>222</v>
      </c>
      <c r="L393" s="604" t="s">
        <v>10212</v>
      </c>
      <c r="M393" s="604"/>
      <c r="N393" s="604"/>
      <c r="O393" s="604"/>
      <c r="P393" s="604"/>
      <c r="Q393" s="605">
        <v>46028</v>
      </c>
      <c r="R393" s="604" t="s">
        <v>115</v>
      </c>
      <c r="S393" s="604"/>
      <c r="T393" s="604">
        <v>0</v>
      </c>
      <c r="U393" s="599">
        <v>46034</v>
      </c>
      <c r="V393" s="604" t="s">
        <v>36</v>
      </c>
      <c r="W393" s="604">
        <v>100</v>
      </c>
      <c r="X393" s="604" t="s">
        <v>37</v>
      </c>
      <c r="Y393" s="606" t="s">
        <v>1846</v>
      </c>
      <c r="Z393" s="309"/>
      <c r="AA393" s="309" t="s">
        <v>9189</v>
      </c>
      <c r="AB393" s="604" t="s">
        <v>34</v>
      </c>
      <c r="AC393" s="604" t="s">
        <v>10275</v>
      </c>
      <c r="AD393" s="309"/>
      <c r="AE393" s="309"/>
    </row>
    <row r="394" spans="1:31" ht="15" customHeight="1">
      <c r="A394" s="275" t="s">
        <v>24</v>
      </c>
      <c r="B394" s="276" t="s">
        <v>888</v>
      </c>
      <c r="C394" s="314" t="s">
        <v>10276</v>
      </c>
      <c r="D394" s="276" t="s">
        <v>10277</v>
      </c>
      <c r="E394" s="276" t="s">
        <v>10255</v>
      </c>
      <c r="F394" s="276">
        <v>707002812</v>
      </c>
      <c r="G394" s="276">
        <v>748170976</v>
      </c>
      <c r="H394" s="275">
        <v>5.3827860000000003</v>
      </c>
      <c r="I394" s="275">
        <v>-3.9270659999999999</v>
      </c>
      <c r="J394" s="276" t="s">
        <v>1179</v>
      </c>
      <c r="K394" s="275" t="s">
        <v>336</v>
      </c>
      <c r="L394" s="275" t="s">
        <v>10278</v>
      </c>
      <c r="M394" s="275"/>
      <c r="N394" s="275"/>
      <c r="O394" s="278">
        <v>46031</v>
      </c>
      <c r="P394" s="275"/>
      <c r="Q394" s="278">
        <v>46032</v>
      </c>
      <c r="R394" s="275" t="s">
        <v>33</v>
      </c>
      <c r="S394" s="275"/>
      <c r="T394" s="275"/>
      <c r="U394" s="599">
        <v>46034</v>
      </c>
      <c r="V394" s="275" t="s">
        <v>36</v>
      </c>
      <c r="W394" s="275">
        <v>100</v>
      </c>
      <c r="X394" s="275" t="s">
        <v>37</v>
      </c>
      <c r="Y394" s="296" t="s">
        <v>1846</v>
      </c>
      <c r="Z394" s="309"/>
      <c r="AA394" s="309" t="s">
        <v>9189</v>
      </c>
      <c r="AB394" s="275" t="s">
        <v>34</v>
      </c>
      <c r="AC394" s="275" t="s">
        <v>10279</v>
      </c>
      <c r="AD394" s="309"/>
      <c r="AE394" s="309"/>
    </row>
    <row r="395" spans="1:31" ht="15" customHeight="1">
      <c r="A395" s="424" t="s">
        <v>24</v>
      </c>
      <c r="B395" s="424" t="s">
        <v>1085</v>
      </c>
      <c r="C395" s="314" t="s">
        <v>10280</v>
      </c>
      <c r="D395" s="600" t="s">
        <v>10281</v>
      </c>
      <c r="E395" s="600" t="s">
        <v>10282</v>
      </c>
      <c r="F395" s="600">
        <v>101939368</v>
      </c>
      <c r="G395" s="600">
        <v>506046922</v>
      </c>
      <c r="H395" s="424">
        <v>5.4406980000000003</v>
      </c>
      <c r="I395" s="424">
        <v>-3.9861499999999999</v>
      </c>
      <c r="J395" s="600" t="s">
        <v>1915</v>
      </c>
      <c r="K395" s="424" t="s">
        <v>737</v>
      </c>
      <c r="L395" s="424" t="s">
        <v>10235</v>
      </c>
      <c r="M395" s="424" t="s">
        <v>10283</v>
      </c>
      <c r="N395" s="424">
        <v>2150056392</v>
      </c>
      <c r="O395" s="602">
        <v>46029</v>
      </c>
      <c r="P395" s="424"/>
      <c r="Q395" s="602">
        <v>46030</v>
      </c>
      <c r="R395" s="424" t="s">
        <v>33</v>
      </c>
      <c r="S395" s="424"/>
      <c r="T395" s="424">
        <v>0</v>
      </c>
      <c r="U395" s="599">
        <v>46034</v>
      </c>
      <c r="V395" s="424" t="s">
        <v>36</v>
      </c>
      <c r="W395" s="424">
        <v>200</v>
      </c>
      <c r="X395" s="424" t="s">
        <v>37</v>
      </c>
      <c r="Y395" s="508" t="s">
        <v>1846</v>
      </c>
      <c r="Z395" s="309"/>
      <c r="AA395" s="309" t="s">
        <v>9189</v>
      </c>
      <c r="AB395" s="424" t="s">
        <v>34</v>
      </c>
      <c r="AC395" s="424" t="s">
        <v>10284</v>
      </c>
      <c r="AD395" s="309"/>
      <c r="AE395" s="309"/>
    </row>
    <row r="396" spans="1:31" ht="15" customHeight="1">
      <c r="A396" s="424" t="s">
        <v>24</v>
      </c>
      <c r="B396" s="424" t="s">
        <v>1085</v>
      </c>
      <c r="C396" s="314" t="s">
        <v>10285</v>
      </c>
      <c r="D396" s="600" t="s">
        <v>10286</v>
      </c>
      <c r="E396" s="600" t="s">
        <v>10287</v>
      </c>
      <c r="F396" s="600">
        <v>709469788</v>
      </c>
      <c r="G396" s="600">
        <v>708293773</v>
      </c>
      <c r="H396" s="424">
        <v>5.4341689999999998</v>
      </c>
      <c r="I396" s="424">
        <v>-3.9984160000000002</v>
      </c>
      <c r="J396" s="607" t="s">
        <v>1089</v>
      </c>
      <c r="K396" s="424" t="s">
        <v>1912</v>
      </c>
      <c r="L396" s="508" t="s">
        <v>10288</v>
      </c>
      <c r="M396" s="424" t="s">
        <v>10289</v>
      </c>
      <c r="N396" s="424">
        <v>2150056452</v>
      </c>
      <c r="O396" s="602">
        <v>46014</v>
      </c>
      <c r="P396" s="603">
        <v>61</v>
      </c>
      <c r="Q396" s="602">
        <v>46015</v>
      </c>
      <c r="R396" s="424" t="s">
        <v>33</v>
      </c>
      <c r="S396" s="424"/>
      <c r="T396" s="424">
        <v>4</v>
      </c>
      <c r="U396" s="599">
        <v>46034</v>
      </c>
      <c r="V396" s="424" t="s">
        <v>36</v>
      </c>
      <c r="W396" s="424">
        <v>350</v>
      </c>
      <c r="X396" s="424" t="s">
        <v>37</v>
      </c>
      <c r="Y396" s="508" t="s">
        <v>1846</v>
      </c>
      <c r="Z396" s="309"/>
      <c r="AA396" s="309" t="s">
        <v>9189</v>
      </c>
      <c r="AB396" s="424" t="s">
        <v>34</v>
      </c>
      <c r="AC396" s="424" t="s">
        <v>10290</v>
      </c>
      <c r="AD396" s="309"/>
      <c r="AE396" s="309"/>
    </row>
    <row r="397" spans="1:31" ht="15" customHeight="1">
      <c r="A397" s="424" t="s">
        <v>24</v>
      </c>
      <c r="B397" s="424" t="s">
        <v>25</v>
      </c>
      <c r="C397" s="314" t="s">
        <v>10291</v>
      </c>
      <c r="D397" s="600" t="s">
        <v>10292</v>
      </c>
      <c r="E397" s="600" t="s">
        <v>10293</v>
      </c>
      <c r="F397" s="600">
        <v>769738085</v>
      </c>
      <c r="G397" s="600">
        <v>769738085</v>
      </c>
      <c r="H397" s="424">
        <v>5.3623599999999998</v>
      </c>
      <c r="I397" s="424">
        <v>-3.9141460000000001</v>
      </c>
      <c r="J397" s="600" t="s">
        <v>49</v>
      </c>
      <c r="K397" s="424" t="s">
        <v>195</v>
      </c>
      <c r="L397" s="424" t="s">
        <v>1032</v>
      </c>
      <c r="M397" s="424" t="s">
        <v>10294</v>
      </c>
      <c r="N397" s="424">
        <v>2150056888</v>
      </c>
      <c r="O397" s="602">
        <v>46026</v>
      </c>
      <c r="P397" s="603">
        <v>49</v>
      </c>
      <c r="Q397" s="602">
        <v>46027</v>
      </c>
      <c r="R397" s="424" t="s">
        <v>33</v>
      </c>
      <c r="S397" s="424"/>
      <c r="T397" s="424">
        <v>0</v>
      </c>
      <c r="U397" s="599">
        <v>46034</v>
      </c>
      <c r="V397" s="424" t="s">
        <v>36</v>
      </c>
      <c r="W397" s="424">
        <v>150</v>
      </c>
      <c r="X397" s="424" t="s">
        <v>37</v>
      </c>
      <c r="Y397" s="508" t="s">
        <v>38</v>
      </c>
      <c r="Z397" s="309"/>
      <c r="AA397" s="309" t="s">
        <v>9189</v>
      </c>
      <c r="AB397" s="424" t="s">
        <v>162</v>
      </c>
      <c r="AC397" s="424" t="s">
        <v>10295</v>
      </c>
      <c r="AD397" s="309"/>
      <c r="AE397" s="309"/>
    </row>
    <row r="398" spans="1:31" ht="15" customHeight="1">
      <c r="A398" s="424" t="s">
        <v>24</v>
      </c>
      <c r="B398" s="424" t="s">
        <v>61</v>
      </c>
      <c r="C398" s="319" t="s">
        <v>10296</v>
      </c>
      <c r="D398" s="424" t="s">
        <v>10297</v>
      </c>
      <c r="E398" s="424" t="s">
        <v>10298</v>
      </c>
      <c r="F398" s="424">
        <v>708608393</v>
      </c>
      <c r="G398" s="425">
        <v>142000000</v>
      </c>
      <c r="H398" s="425">
        <v>5.36</v>
      </c>
      <c r="I398" s="424">
        <v>-3.9785970000000002</v>
      </c>
      <c r="J398" s="424" t="s">
        <v>10299</v>
      </c>
      <c r="K398" s="424" t="s">
        <v>195</v>
      </c>
      <c r="L398" s="424" t="s">
        <v>10300</v>
      </c>
      <c r="M398" s="424" t="s">
        <v>1421</v>
      </c>
      <c r="N398" s="424">
        <v>2150049679</v>
      </c>
      <c r="O398" s="599">
        <v>45967</v>
      </c>
      <c r="P398" s="603">
        <v>107</v>
      </c>
      <c r="Q398" s="599">
        <v>45969</v>
      </c>
      <c r="R398" s="424" t="s">
        <v>115</v>
      </c>
      <c r="S398" s="424"/>
      <c r="T398" s="424">
        <v>0</v>
      </c>
      <c r="U398" s="599">
        <v>46034</v>
      </c>
      <c r="V398" s="424" t="s">
        <v>36</v>
      </c>
      <c r="W398" s="424">
        <v>100</v>
      </c>
      <c r="X398" s="424" t="s">
        <v>37</v>
      </c>
      <c r="Y398" s="508" t="s">
        <v>1846</v>
      </c>
      <c r="Z398" s="309"/>
      <c r="AA398" s="309" t="s">
        <v>9189</v>
      </c>
      <c r="AB398" s="424" t="s">
        <v>34</v>
      </c>
      <c r="AC398" s="424" t="s">
        <v>10301</v>
      </c>
      <c r="AD398" s="309"/>
      <c r="AE398" s="309"/>
    </row>
    <row r="399" spans="1:31" ht="15" customHeight="1">
      <c r="A399" s="424" t="s">
        <v>24</v>
      </c>
      <c r="B399" s="424" t="s">
        <v>25</v>
      </c>
      <c r="C399" s="319" t="s">
        <v>10302</v>
      </c>
      <c r="D399" s="424" t="s">
        <v>10303</v>
      </c>
      <c r="E399" s="424" t="s">
        <v>10052</v>
      </c>
      <c r="F399" s="424">
        <v>101048581</v>
      </c>
      <c r="G399" s="425">
        <v>100000000</v>
      </c>
      <c r="H399" s="424">
        <v>5.3900300000000003</v>
      </c>
      <c r="I399" s="424">
        <v>-3.9014929999999999</v>
      </c>
      <c r="J399" s="424" t="s">
        <v>868</v>
      </c>
      <c r="K399" s="424" t="s">
        <v>31</v>
      </c>
      <c r="L399" s="424" t="s">
        <v>10304</v>
      </c>
      <c r="M399" s="424" t="s">
        <v>10305</v>
      </c>
      <c r="N399" s="424">
        <v>2150047300</v>
      </c>
      <c r="O399" s="602">
        <v>46014</v>
      </c>
      <c r="P399" s="603">
        <v>61</v>
      </c>
      <c r="Q399" s="599">
        <v>46015</v>
      </c>
      <c r="R399" s="424" t="s">
        <v>115</v>
      </c>
      <c r="S399" s="424"/>
      <c r="T399" s="424">
        <v>1</v>
      </c>
      <c r="U399" s="599">
        <v>46034</v>
      </c>
      <c r="V399" s="424" t="s">
        <v>36</v>
      </c>
      <c r="W399" s="424">
        <v>250</v>
      </c>
      <c r="X399" s="424" t="s">
        <v>37</v>
      </c>
      <c r="Y399" s="508" t="s">
        <v>1846</v>
      </c>
      <c r="Z399" s="309"/>
      <c r="AA399" s="309" t="s">
        <v>9189</v>
      </c>
      <c r="AB399" s="424" t="s">
        <v>34</v>
      </c>
      <c r="AC399" s="424" t="s">
        <v>10306</v>
      </c>
      <c r="AD399" s="309"/>
      <c r="AE399" s="309"/>
    </row>
    <row r="400" spans="1:31" ht="15" customHeight="1">
      <c r="A400" s="424" t="s">
        <v>24</v>
      </c>
      <c r="B400" s="424" t="s">
        <v>1085</v>
      </c>
      <c r="C400" s="314" t="s">
        <v>10307</v>
      </c>
      <c r="D400" s="600" t="s">
        <v>10308</v>
      </c>
      <c r="E400" s="600" t="s">
        <v>10309</v>
      </c>
      <c r="F400" s="600">
        <v>789393127</v>
      </c>
      <c r="G400" s="600">
        <v>789393127</v>
      </c>
      <c r="H400" s="424">
        <v>5.4453129999999996</v>
      </c>
      <c r="I400" s="424">
        <v>-3.9923790000000001</v>
      </c>
      <c r="J400" s="600" t="s">
        <v>1915</v>
      </c>
      <c r="K400" s="424" t="s">
        <v>1090</v>
      </c>
      <c r="L400" s="424" t="s">
        <v>10310</v>
      </c>
      <c r="M400" s="424" t="s">
        <v>10311</v>
      </c>
      <c r="N400" s="424">
        <v>2150056741</v>
      </c>
      <c r="O400" s="602">
        <v>46017</v>
      </c>
      <c r="P400" s="424"/>
      <c r="Q400" s="602">
        <v>46025</v>
      </c>
      <c r="R400" s="424" t="s">
        <v>33</v>
      </c>
      <c r="S400" s="424"/>
      <c r="T400" s="424">
        <v>0</v>
      </c>
      <c r="U400" s="599">
        <v>46034</v>
      </c>
      <c r="V400" s="424" t="s">
        <v>36</v>
      </c>
      <c r="W400" s="424">
        <v>150</v>
      </c>
      <c r="X400" s="424" t="s">
        <v>37</v>
      </c>
      <c r="Y400" s="508" t="s">
        <v>1846</v>
      </c>
      <c r="Z400" s="309"/>
      <c r="AA400" s="309" t="s">
        <v>9189</v>
      </c>
      <c r="AB400" s="424" t="s">
        <v>34</v>
      </c>
      <c r="AC400" s="424" t="s">
        <v>10312</v>
      </c>
      <c r="AD400" s="309"/>
      <c r="AE400" s="309"/>
    </row>
    <row r="401" spans="1:31" ht="15" customHeight="1">
      <c r="A401" s="424" t="s">
        <v>24</v>
      </c>
      <c r="B401" s="424" t="s">
        <v>1085</v>
      </c>
      <c r="C401" s="314" t="s">
        <v>10313</v>
      </c>
      <c r="D401" s="600" t="s">
        <v>10314</v>
      </c>
      <c r="E401" s="600" t="s">
        <v>1909</v>
      </c>
      <c r="F401" s="600">
        <v>778448813</v>
      </c>
      <c r="G401" s="600">
        <v>707400511</v>
      </c>
      <c r="H401" s="424">
        <v>5.4349930000000004</v>
      </c>
      <c r="I401" s="424">
        <v>-3.983717</v>
      </c>
      <c r="J401" s="600" t="s">
        <v>1164</v>
      </c>
      <c r="K401" s="424" t="s">
        <v>737</v>
      </c>
      <c r="L401" s="424" t="s">
        <v>10315</v>
      </c>
      <c r="M401" s="424" t="s">
        <v>10316</v>
      </c>
      <c r="N401" s="424">
        <v>2150031882</v>
      </c>
      <c r="O401" s="602">
        <v>46030</v>
      </c>
      <c r="P401" s="424"/>
      <c r="Q401" s="602">
        <v>46031</v>
      </c>
      <c r="R401" s="424" t="s">
        <v>33</v>
      </c>
      <c r="S401" s="424"/>
      <c r="T401" s="424">
        <v>0</v>
      </c>
      <c r="U401" s="599">
        <v>46034</v>
      </c>
      <c r="V401" s="424" t="s">
        <v>36</v>
      </c>
      <c r="W401" s="424">
        <v>250</v>
      </c>
      <c r="X401" s="424" t="s">
        <v>37</v>
      </c>
      <c r="Y401" s="508" t="s">
        <v>1846</v>
      </c>
      <c r="Z401" s="309"/>
      <c r="AA401" s="309" t="s">
        <v>9189</v>
      </c>
      <c r="AB401" s="424" t="s">
        <v>34</v>
      </c>
      <c r="AC401" s="424" t="s">
        <v>10317</v>
      </c>
      <c r="AD401" s="309"/>
      <c r="AE401" s="309"/>
    </row>
    <row r="402" spans="1:31" ht="15" customHeight="1">
      <c r="A402" s="424" t="s">
        <v>24</v>
      </c>
      <c r="B402" s="424" t="s">
        <v>1085</v>
      </c>
      <c r="C402" s="319" t="s">
        <v>10318</v>
      </c>
      <c r="D402" s="424" t="s">
        <v>10319</v>
      </c>
      <c r="E402" s="424" t="s">
        <v>1437</v>
      </c>
      <c r="F402" s="424">
        <v>789417068</v>
      </c>
      <c r="G402" s="425">
        <v>506000000</v>
      </c>
      <c r="H402" s="424">
        <v>5.4243639999999997</v>
      </c>
      <c r="I402" s="424">
        <v>-4.0029599999999999</v>
      </c>
      <c r="J402" s="424" t="s">
        <v>1957</v>
      </c>
      <c r="K402" s="424" t="s">
        <v>737</v>
      </c>
      <c r="L402" s="424" t="s">
        <v>10320</v>
      </c>
      <c r="M402" s="424" t="s">
        <v>10321</v>
      </c>
      <c r="N402" s="424">
        <v>2150038989</v>
      </c>
      <c r="O402" s="599">
        <v>45803</v>
      </c>
      <c r="P402" s="603">
        <v>272</v>
      </c>
      <c r="Q402" s="599">
        <v>45804</v>
      </c>
      <c r="R402" s="424" t="s">
        <v>115</v>
      </c>
      <c r="S402" s="424"/>
      <c r="T402" s="424">
        <v>0</v>
      </c>
      <c r="U402" s="599">
        <v>46034</v>
      </c>
      <c r="V402" s="424" t="s">
        <v>36</v>
      </c>
      <c r="W402" s="424">
        <v>100</v>
      </c>
      <c r="X402" s="424" t="s">
        <v>37</v>
      </c>
      <c r="Y402" s="508" t="s">
        <v>1846</v>
      </c>
      <c r="Z402" s="309"/>
      <c r="AA402" s="309" t="s">
        <v>9189</v>
      </c>
      <c r="AB402" s="424" t="s">
        <v>34</v>
      </c>
      <c r="AC402" s="424" t="s">
        <v>10322</v>
      </c>
      <c r="AD402" s="309"/>
      <c r="AE402" s="309"/>
    </row>
    <row r="403" spans="1:31" ht="15" customHeight="1">
      <c r="A403" s="424" t="s">
        <v>24</v>
      </c>
      <c r="B403" s="424" t="s">
        <v>61</v>
      </c>
      <c r="C403" s="314" t="s">
        <v>10323</v>
      </c>
      <c r="D403" s="600" t="s">
        <v>10324</v>
      </c>
      <c r="E403" s="600" t="s">
        <v>10325</v>
      </c>
      <c r="F403" s="600">
        <v>748340703</v>
      </c>
      <c r="G403" s="600">
        <v>779090313</v>
      </c>
      <c r="H403" s="424">
        <v>5.3746390000000002</v>
      </c>
      <c r="I403" s="424">
        <v>-3.961284</v>
      </c>
      <c r="J403" s="600" t="s">
        <v>372</v>
      </c>
      <c r="K403" s="424" t="s">
        <v>1073</v>
      </c>
      <c r="L403" s="424" t="s">
        <v>10326</v>
      </c>
      <c r="M403" s="424" t="s">
        <v>10327</v>
      </c>
      <c r="N403" s="424">
        <v>2150056896</v>
      </c>
      <c r="O403" s="602">
        <v>45996</v>
      </c>
      <c r="P403" s="603">
        <v>79</v>
      </c>
      <c r="Q403" s="602">
        <v>45997</v>
      </c>
      <c r="R403" s="424" t="s">
        <v>33</v>
      </c>
      <c r="S403" s="424"/>
      <c r="T403" s="424">
        <v>0</v>
      </c>
      <c r="U403" s="599">
        <v>46034</v>
      </c>
      <c r="V403" s="424" t="s">
        <v>36</v>
      </c>
      <c r="W403" s="424">
        <v>250</v>
      </c>
      <c r="X403" s="424" t="s">
        <v>37</v>
      </c>
      <c r="Y403" s="508" t="s">
        <v>1846</v>
      </c>
      <c r="Z403" s="309"/>
      <c r="AA403" s="309" t="s">
        <v>9189</v>
      </c>
      <c r="AB403" s="424" t="s">
        <v>34</v>
      </c>
      <c r="AC403" s="424" t="s">
        <v>10328</v>
      </c>
      <c r="AD403" s="309"/>
      <c r="AE403" s="309"/>
    </row>
    <row r="404" spans="1:31" ht="15" customHeight="1">
      <c r="A404" s="424" t="s">
        <v>24</v>
      </c>
      <c r="B404" s="424" t="s">
        <v>1085</v>
      </c>
      <c r="C404" s="319" t="s">
        <v>10329</v>
      </c>
      <c r="D404" s="424" t="s">
        <v>10330</v>
      </c>
      <c r="E404" s="424" t="s">
        <v>1437</v>
      </c>
      <c r="F404" s="424">
        <v>709881855</v>
      </c>
      <c r="G404" s="425">
        <v>100000000</v>
      </c>
      <c r="H404" s="424">
        <v>5.4236129999999996</v>
      </c>
      <c r="I404" s="424">
        <v>-4.0017310000000004</v>
      </c>
      <c r="J404" s="424" t="s">
        <v>1957</v>
      </c>
      <c r="K404" s="424" t="s">
        <v>737</v>
      </c>
      <c r="L404" s="424" t="s">
        <v>10331</v>
      </c>
      <c r="M404" s="424" t="s">
        <v>10332</v>
      </c>
      <c r="N404" s="424">
        <v>2150056572</v>
      </c>
      <c r="O404" s="599">
        <v>45820</v>
      </c>
      <c r="P404" s="603">
        <v>255</v>
      </c>
      <c r="Q404" s="599">
        <v>45821</v>
      </c>
      <c r="R404" s="424" t="s">
        <v>1578</v>
      </c>
      <c r="S404" s="424"/>
      <c r="T404" s="424">
        <v>0</v>
      </c>
      <c r="U404" s="599">
        <v>46034</v>
      </c>
      <c r="V404" s="424" t="s">
        <v>36</v>
      </c>
      <c r="W404" s="424">
        <v>100</v>
      </c>
      <c r="X404" s="424" t="s">
        <v>37</v>
      </c>
      <c r="Y404" s="508" t="s">
        <v>1846</v>
      </c>
      <c r="Z404" s="309"/>
      <c r="AA404" s="309" t="s">
        <v>9189</v>
      </c>
      <c r="AB404" s="424" t="s">
        <v>34</v>
      </c>
      <c r="AC404" s="424" t="s">
        <v>10333</v>
      </c>
      <c r="AD404" s="309"/>
      <c r="AE404" s="309"/>
    </row>
    <row r="405" spans="1:31" ht="15" customHeight="1">
      <c r="A405" s="424" t="s">
        <v>24</v>
      </c>
      <c r="B405" s="424" t="s">
        <v>25</v>
      </c>
      <c r="C405" s="319" t="s">
        <v>10334</v>
      </c>
      <c r="D405" s="424" t="s">
        <v>10335</v>
      </c>
      <c r="E405" s="424" t="s">
        <v>10052</v>
      </c>
      <c r="F405" s="424">
        <v>749797124</v>
      </c>
      <c r="G405" s="425">
        <v>750000000</v>
      </c>
      <c r="H405" s="424">
        <v>5.3900069999999998</v>
      </c>
      <c r="I405" s="424">
        <v>-3.9016030000000002</v>
      </c>
      <c r="J405" s="424" t="s">
        <v>868</v>
      </c>
      <c r="K405" s="424" t="s">
        <v>31</v>
      </c>
      <c r="L405" s="424" t="s">
        <v>10336</v>
      </c>
      <c r="M405" s="424" t="s">
        <v>10337</v>
      </c>
      <c r="N405" s="424">
        <v>2150056892</v>
      </c>
      <c r="O405" s="602">
        <v>46013</v>
      </c>
      <c r="P405" s="603">
        <v>61</v>
      </c>
      <c r="Q405" s="599">
        <v>46015</v>
      </c>
      <c r="R405" s="424" t="s">
        <v>115</v>
      </c>
      <c r="S405" s="424"/>
      <c r="T405" s="424">
        <v>1</v>
      </c>
      <c r="U405" s="599">
        <v>46034</v>
      </c>
      <c r="V405" s="424" t="s">
        <v>36</v>
      </c>
      <c r="W405" s="424">
        <v>150</v>
      </c>
      <c r="X405" s="424" t="s">
        <v>37</v>
      </c>
      <c r="Y405" s="508" t="s">
        <v>1846</v>
      </c>
      <c r="Z405" s="309"/>
      <c r="AA405" s="309" t="s">
        <v>9189</v>
      </c>
      <c r="AB405" s="424" t="s">
        <v>34</v>
      </c>
      <c r="AC405" s="424" t="s">
        <v>10338</v>
      </c>
      <c r="AD405" s="309"/>
      <c r="AE405" s="309"/>
    </row>
    <row r="406" spans="1:31" ht="15" customHeight="1">
      <c r="A406" s="804" t="s">
        <v>24</v>
      </c>
      <c r="B406" s="804" t="s">
        <v>1085</v>
      </c>
      <c r="C406" s="631" t="s">
        <v>11671</v>
      </c>
      <c r="D406" s="804" t="s">
        <v>11672</v>
      </c>
      <c r="E406" s="804" t="s">
        <v>1751</v>
      </c>
      <c r="F406" s="595">
        <v>501736916</v>
      </c>
      <c r="G406" s="804">
        <v>555315455</v>
      </c>
      <c r="H406" s="804">
        <v>5.4252070000000003</v>
      </c>
      <c r="I406" s="804">
        <v>-3.99668</v>
      </c>
      <c r="J406" s="804" t="s">
        <v>1089</v>
      </c>
      <c r="K406" s="804" t="s">
        <v>1958</v>
      </c>
      <c r="L406" s="804" t="s">
        <v>10719</v>
      </c>
      <c r="M406" s="804" t="s">
        <v>11673</v>
      </c>
      <c r="N406" s="804">
        <v>2150046872</v>
      </c>
      <c r="O406" s="1137">
        <v>45755</v>
      </c>
      <c r="P406" s="1137">
        <v>173</v>
      </c>
      <c r="Q406" s="1137">
        <v>45874</v>
      </c>
      <c r="R406" s="1137" t="s">
        <v>1578</v>
      </c>
      <c r="S406" s="1137"/>
      <c r="T406" s="804"/>
      <c r="U406" s="638">
        <v>46049</v>
      </c>
      <c r="V406" s="1137" t="s">
        <v>36</v>
      </c>
      <c r="W406" s="804">
        <v>100</v>
      </c>
      <c r="X406" s="804" t="s">
        <v>37</v>
      </c>
      <c r="Y406" s="309"/>
      <c r="Z406" s="309"/>
      <c r="AA406" s="309" t="s">
        <v>9189</v>
      </c>
      <c r="AB406" s="804" t="s">
        <v>34</v>
      </c>
      <c r="AC406" s="804" t="s">
        <v>11674</v>
      </c>
      <c r="AD406" s="309"/>
      <c r="AE406" s="309"/>
    </row>
    <row r="407" spans="1:31" ht="15" customHeight="1">
      <c r="A407" s="424" t="s">
        <v>24</v>
      </c>
      <c r="B407" s="424" t="s">
        <v>61</v>
      </c>
      <c r="C407" s="314" t="s">
        <v>10343</v>
      </c>
      <c r="D407" s="600" t="s">
        <v>10344</v>
      </c>
      <c r="E407" s="600" t="s">
        <v>10345</v>
      </c>
      <c r="F407" s="600">
        <v>505281015</v>
      </c>
      <c r="G407" s="600">
        <v>779136002</v>
      </c>
      <c r="H407" s="424">
        <v>5.411022</v>
      </c>
      <c r="I407" s="424">
        <v>-3.9762300000000002</v>
      </c>
      <c r="J407" s="600" t="s">
        <v>10346</v>
      </c>
      <c r="K407" s="424" t="s">
        <v>183</v>
      </c>
      <c r="L407" s="424" t="s">
        <v>10347</v>
      </c>
      <c r="M407" s="424" t="s">
        <v>10348</v>
      </c>
      <c r="N407" s="424">
        <v>2150056963</v>
      </c>
      <c r="O407" s="602">
        <v>46029</v>
      </c>
      <c r="P407" s="424"/>
      <c r="Q407" s="602">
        <v>46031</v>
      </c>
      <c r="R407" s="424" t="s">
        <v>33</v>
      </c>
      <c r="S407" s="424"/>
      <c r="T407" s="424">
        <v>0</v>
      </c>
      <c r="U407" s="599">
        <v>46034</v>
      </c>
      <c r="V407" s="424" t="s">
        <v>36</v>
      </c>
      <c r="W407" s="424">
        <v>100</v>
      </c>
      <c r="X407" s="424" t="s">
        <v>37</v>
      </c>
      <c r="Y407" s="508" t="s">
        <v>1846</v>
      </c>
      <c r="Z407" s="309"/>
      <c r="AA407" s="309" t="s">
        <v>9189</v>
      </c>
      <c r="AB407" s="424" t="s">
        <v>34</v>
      </c>
      <c r="AC407" s="424" t="s">
        <v>10349</v>
      </c>
      <c r="AD407" s="309"/>
      <c r="AE407" s="309"/>
    </row>
    <row r="408" spans="1:31" ht="15" customHeight="1" thickBot="1">
      <c r="A408" s="424" t="s">
        <v>24</v>
      </c>
      <c r="B408" s="424" t="s">
        <v>1945</v>
      </c>
      <c r="C408" s="314" t="s">
        <v>10350</v>
      </c>
      <c r="D408" s="600" t="s">
        <v>10351</v>
      </c>
      <c r="E408" s="600" t="s">
        <v>10352</v>
      </c>
      <c r="F408" s="600">
        <v>709686302</v>
      </c>
      <c r="G408" s="600">
        <v>544667900</v>
      </c>
      <c r="H408" s="424">
        <v>5.4588010000000002</v>
      </c>
      <c r="I408" s="424">
        <v>-4.1766069999999997</v>
      </c>
      <c r="J408" s="600" t="s">
        <v>10249</v>
      </c>
      <c r="K408" s="424" t="s">
        <v>222</v>
      </c>
      <c r="L408" s="424" t="s">
        <v>10353</v>
      </c>
      <c r="M408" s="424"/>
      <c r="N408" s="424"/>
      <c r="O408" s="602">
        <v>46018</v>
      </c>
      <c r="P408" s="603">
        <v>56</v>
      </c>
      <c r="Q408" s="602">
        <v>46020</v>
      </c>
      <c r="R408" s="424" t="s">
        <v>33</v>
      </c>
      <c r="S408" s="424"/>
      <c r="T408" s="424">
        <v>0</v>
      </c>
      <c r="U408" s="599">
        <v>46034</v>
      </c>
      <c r="V408" s="424" t="s">
        <v>36</v>
      </c>
      <c r="W408" s="424">
        <v>200</v>
      </c>
      <c r="X408" s="424" t="s">
        <v>37</v>
      </c>
      <c r="Y408" s="508" t="s">
        <v>1846</v>
      </c>
      <c r="Z408" s="309"/>
      <c r="AA408" s="309" t="s">
        <v>9189</v>
      </c>
      <c r="AB408" s="424" t="s">
        <v>34</v>
      </c>
      <c r="AC408" s="424" t="s">
        <v>10354</v>
      </c>
      <c r="AD408" s="309"/>
      <c r="AE408" s="309"/>
    </row>
    <row r="409" spans="1:31" ht="15" customHeight="1" thickBot="1">
      <c r="A409" s="608" t="s">
        <v>24</v>
      </c>
      <c r="B409" s="609" t="s">
        <v>1945</v>
      </c>
      <c r="C409" s="609" t="s">
        <v>10605</v>
      </c>
      <c r="D409" s="609" t="s">
        <v>10606</v>
      </c>
      <c r="E409" s="609" t="s">
        <v>10607</v>
      </c>
      <c r="F409" s="609">
        <v>767295717</v>
      </c>
      <c r="G409" s="609">
        <v>101186521</v>
      </c>
      <c r="H409" s="609">
        <v>5.4585179999999998</v>
      </c>
      <c r="I409" s="609">
        <v>-4.1757580000000001</v>
      </c>
      <c r="J409" s="609" t="s">
        <v>10249</v>
      </c>
      <c r="K409" s="609" t="s">
        <v>349</v>
      </c>
      <c r="L409" s="609" t="s">
        <v>10250</v>
      </c>
      <c r="M409" s="512"/>
      <c r="N409" s="512"/>
      <c r="O409" s="610">
        <v>45988</v>
      </c>
      <c r="P409" s="515">
        <v>81</v>
      </c>
      <c r="Q409" s="610">
        <v>45995</v>
      </c>
      <c r="R409" s="609" t="s">
        <v>33</v>
      </c>
      <c r="S409" s="609"/>
      <c r="T409" s="609">
        <v>5</v>
      </c>
      <c r="U409" s="610">
        <v>46034</v>
      </c>
      <c r="V409" s="609" t="s">
        <v>36</v>
      </c>
      <c r="W409" s="609">
        <v>300</v>
      </c>
      <c r="X409" s="609" t="s">
        <v>37</v>
      </c>
      <c r="Y409" s="250"/>
      <c r="Z409" s="250"/>
      <c r="AA409" s="309" t="s">
        <v>9189</v>
      </c>
      <c r="AB409" s="611" t="s">
        <v>34</v>
      </c>
      <c r="AC409" s="612" t="s">
        <v>10608</v>
      </c>
      <c r="AD409" s="353"/>
      <c r="AE409" s="250"/>
    </row>
    <row r="410" spans="1:31" ht="15" customHeight="1">
      <c r="A410" s="613" t="s">
        <v>24</v>
      </c>
      <c r="B410" s="613" t="s">
        <v>61</v>
      </c>
      <c r="C410" s="614" t="s">
        <v>10615</v>
      </c>
      <c r="D410" s="614" t="s">
        <v>10616</v>
      </c>
      <c r="E410" s="614" t="s">
        <v>10617</v>
      </c>
      <c r="F410" s="614">
        <v>172446304</v>
      </c>
      <c r="G410" s="614">
        <v>171456222</v>
      </c>
      <c r="H410" s="613">
        <v>5.3781280000000002</v>
      </c>
      <c r="I410" s="613">
        <v>-3.9347500000000002</v>
      </c>
      <c r="J410" s="614" t="s">
        <v>335</v>
      </c>
      <c r="K410" s="613" t="s">
        <v>421</v>
      </c>
      <c r="L410" s="613" t="s">
        <v>10618</v>
      </c>
      <c r="M410" s="613"/>
      <c r="N410" s="613"/>
      <c r="O410" s="615">
        <v>46029</v>
      </c>
      <c r="P410" s="613"/>
      <c r="Q410" s="615">
        <v>46031</v>
      </c>
      <c r="R410" s="616" t="s">
        <v>33</v>
      </c>
      <c r="S410" s="613"/>
      <c r="T410" s="613">
        <v>1</v>
      </c>
      <c r="U410" s="617">
        <v>46034</v>
      </c>
      <c r="V410" s="616" t="s">
        <v>36</v>
      </c>
      <c r="W410" s="613">
        <v>100</v>
      </c>
      <c r="X410" s="616" t="s">
        <v>37</v>
      </c>
      <c r="Y410" s="618"/>
      <c r="Z410" s="618"/>
      <c r="AA410" s="309" t="s">
        <v>9189</v>
      </c>
      <c r="AB410" s="611" t="s">
        <v>34</v>
      </c>
      <c r="AC410" s="613" t="s">
        <v>10619</v>
      </c>
      <c r="AD410" s="618"/>
      <c r="AE410" s="618"/>
    </row>
    <row r="411" spans="1:31" ht="15" customHeight="1">
      <c r="A411" s="613" t="s">
        <v>24</v>
      </c>
      <c r="B411" s="613" t="s">
        <v>61</v>
      </c>
      <c r="C411" s="616" t="s">
        <v>10620</v>
      </c>
      <c r="D411" s="616" t="s">
        <v>10621</v>
      </c>
      <c r="E411" s="616" t="s">
        <v>1971</v>
      </c>
      <c r="F411" s="616">
        <v>151530379</v>
      </c>
      <c r="G411" s="616">
        <v>151530379</v>
      </c>
      <c r="H411" s="613">
        <v>5.4233450000000003</v>
      </c>
      <c r="I411" s="613">
        <v>-3.9887619999999999</v>
      </c>
      <c r="J411" s="613" t="s">
        <v>1252</v>
      </c>
      <c r="K411" s="613" t="s">
        <v>1090</v>
      </c>
      <c r="L411" s="613" t="s">
        <v>10622</v>
      </c>
      <c r="M411" s="613" t="s">
        <v>10623</v>
      </c>
      <c r="N411" s="613">
        <v>2150056552</v>
      </c>
      <c r="O411" s="615">
        <v>46028</v>
      </c>
      <c r="P411" s="613"/>
      <c r="Q411" s="619">
        <v>46030</v>
      </c>
      <c r="R411" s="616" t="s">
        <v>33</v>
      </c>
      <c r="S411" s="613"/>
      <c r="T411" s="613">
        <v>1</v>
      </c>
      <c r="U411" s="617">
        <v>46034</v>
      </c>
      <c r="V411" s="616" t="s">
        <v>36</v>
      </c>
      <c r="W411" s="613">
        <v>100</v>
      </c>
      <c r="X411" s="616" t="s">
        <v>37</v>
      </c>
      <c r="Y411" s="618"/>
      <c r="Z411" s="618"/>
      <c r="AA411" s="309" t="s">
        <v>9189</v>
      </c>
      <c r="AB411" s="611" t="s">
        <v>34</v>
      </c>
      <c r="AC411" s="613" t="s">
        <v>10624</v>
      </c>
      <c r="AD411" s="618"/>
      <c r="AE411" s="618"/>
    </row>
    <row r="412" spans="1:31" ht="15" customHeight="1">
      <c r="A412" s="410" t="s">
        <v>2081</v>
      </c>
      <c r="B412" s="410" t="s">
        <v>2081</v>
      </c>
      <c r="C412" s="411" t="s">
        <v>14290</v>
      </c>
      <c r="D412" s="411" t="s">
        <v>14291</v>
      </c>
      <c r="E412" s="411" t="s">
        <v>2099</v>
      </c>
      <c r="F412" s="411">
        <v>707734245</v>
      </c>
      <c r="G412" s="411">
        <v>707734245</v>
      </c>
      <c r="H412" s="410">
        <v>6.1448</v>
      </c>
      <c r="I412" s="410">
        <v>-5.9610700000000003</v>
      </c>
      <c r="J412" s="411" t="s">
        <v>2095</v>
      </c>
      <c r="K412" s="410" t="s">
        <v>737</v>
      </c>
      <c r="L412" s="410" t="s">
        <v>14276</v>
      </c>
      <c r="M412" s="410" t="s">
        <v>14292</v>
      </c>
      <c r="N412" s="410">
        <v>2150038458</v>
      </c>
      <c r="O412" s="412">
        <v>45758</v>
      </c>
      <c r="P412" s="413">
        <v>257</v>
      </c>
      <c r="Q412" s="412">
        <v>45819</v>
      </c>
      <c r="R412" s="410" t="s">
        <v>115</v>
      </c>
      <c r="S412" s="414"/>
      <c r="T412" s="414">
        <v>0</v>
      </c>
      <c r="U412" s="412">
        <v>46030</v>
      </c>
      <c r="V412" s="415" t="s">
        <v>36</v>
      </c>
      <c r="W412" s="415">
        <v>150</v>
      </c>
      <c r="X412" s="415" t="s">
        <v>37</v>
      </c>
      <c r="Y412" s="416"/>
      <c r="Z412" s="416"/>
      <c r="AA412" s="417" t="s">
        <v>9189</v>
      </c>
      <c r="AB412" s="415" t="s">
        <v>34</v>
      </c>
      <c r="AC412" s="410" t="s">
        <v>14293</v>
      </c>
    </row>
    <row r="413" spans="1:31" ht="15" customHeight="1">
      <c r="A413" s="616" t="s">
        <v>24</v>
      </c>
      <c r="B413" s="613" t="s">
        <v>61</v>
      </c>
      <c r="C413" s="622" t="s">
        <v>10642</v>
      </c>
      <c r="D413" s="622" t="s">
        <v>3741</v>
      </c>
      <c r="E413" s="622" t="s">
        <v>1952</v>
      </c>
      <c r="F413" s="623">
        <v>706740203</v>
      </c>
      <c r="G413" s="623">
        <v>564506542</v>
      </c>
      <c r="H413" s="616">
        <v>5.4311499999999997</v>
      </c>
      <c r="I413" s="616">
        <v>-3.9695879999999999</v>
      </c>
      <c r="J413" s="622" t="s">
        <v>1392</v>
      </c>
      <c r="K413" s="616" t="s">
        <v>439</v>
      </c>
      <c r="L413" s="616" t="s">
        <v>10643</v>
      </c>
      <c r="M413" s="613" t="s">
        <v>10569</v>
      </c>
      <c r="N413" s="613">
        <v>2150057038</v>
      </c>
      <c r="O413" s="624">
        <v>45996</v>
      </c>
      <c r="P413" s="620">
        <v>40</v>
      </c>
      <c r="Q413" s="624">
        <v>45997</v>
      </c>
      <c r="R413" s="616" t="s">
        <v>115</v>
      </c>
      <c r="S413" s="616"/>
      <c r="T413" s="616">
        <v>1</v>
      </c>
      <c r="U413" s="617">
        <v>46034</v>
      </c>
      <c r="V413" s="616" t="s">
        <v>36</v>
      </c>
      <c r="W413" s="616">
        <v>100</v>
      </c>
      <c r="X413" s="616" t="s">
        <v>37</v>
      </c>
      <c r="Y413" s="618"/>
      <c r="Z413" s="618"/>
      <c r="AA413" s="309" t="s">
        <v>9189</v>
      </c>
      <c r="AB413" s="611" t="s">
        <v>34</v>
      </c>
      <c r="AC413" s="616" t="s">
        <v>10644</v>
      </c>
      <c r="AD413" s="621"/>
      <c r="AE413" s="618"/>
    </row>
    <row r="414" spans="1:31" ht="15" customHeight="1">
      <c r="A414" s="613" t="s">
        <v>24</v>
      </c>
      <c r="B414" s="616" t="s">
        <v>25</v>
      </c>
      <c r="C414" s="622" t="s">
        <v>10694</v>
      </c>
      <c r="D414" s="622" t="s">
        <v>10695</v>
      </c>
      <c r="E414" s="622" t="s">
        <v>345</v>
      </c>
      <c r="F414" s="622">
        <v>105484786</v>
      </c>
      <c r="G414" s="622">
        <v>707657156</v>
      </c>
      <c r="H414" s="613">
        <v>5.3868330000000002</v>
      </c>
      <c r="I414" s="613">
        <v>-3.9136980000000001</v>
      </c>
      <c r="J414" s="622" t="s">
        <v>1013</v>
      </c>
      <c r="K414" s="613" t="s">
        <v>1271</v>
      </c>
      <c r="L414" s="613" t="s">
        <v>10696</v>
      </c>
      <c r="M414" s="613" t="s">
        <v>10697</v>
      </c>
      <c r="N414" s="613">
        <v>2150057079</v>
      </c>
      <c r="O414" s="624">
        <v>46028</v>
      </c>
      <c r="P414" s="613"/>
      <c r="Q414" s="624">
        <v>46030</v>
      </c>
      <c r="R414" s="616" t="s">
        <v>33</v>
      </c>
      <c r="S414" s="613"/>
      <c r="T414" s="613">
        <v>1</v>
      </c>
      <c r="U414" s="617">
        <v>46034</v>
      </c>
      <c r="V414" s="616" t="s">
        <v>36</v>
      </c>
      <c r="W414" s="613">
        <v>200</v>
      </c>
      <c r="X414" s="616" t="s">
        <v>37</v>
      </c>
      <c r="Y414" s="618"/>
      <c r="Z414" s="618"/>
      <c r="AA414" s="309" t="s">
        <v>9189</v>
      </c>
      <c r="AB414" s="611" t="s">
        <v>34</v>
      </c>
      <c r="AC414" s="613" t="s">
        <v>10698</v>
      </c>
      <c r="AD414" s="618"/>
      <c r="AE414" s="618"/>
    </row>
    <row r="415" spans="1:31" ht="15" customHeight="1">
      <c r="A415" s="312" t="s">
        <v>24</v>
      </c>
      <c r="B415" s="312" t="s">
        <v>1945</v>
      </c>
      <c r="C415" s="312" t="s">
        <v>11552</v>
      </c>
      <c r="D415" s="312" t="s">
        <v>11553</v>
      </c>
      <c r="E415" s="312" t="s">
        <v>1945</v>
      </c>
      <c r="F415" s="312">
        <v>719354800</v>
      </c>
      <c r="G415" s="625">
        <v>170000000</v>
      </c>
      <c r="H415" s="312"/>
      <c r="I415" s="312"/>
      <c r="J415" s="313" t="s">
        <v>10249</v>
      </c>
      <c r="K415" s="312" t="s">
        <v>894</v>
      </c>
      <c r="L415" s="312" t="s">
        <v>11554</v>
      </c>
      <c r="M415" s="626" t="s">
        <v>11555</v>
      </c>
      <c r="N415" s="626">
        <v>2150046925</v>
      </c>
      <c r="O415" s="312"/>
      <c r="P415" s="627">
        <v>91</v>
      </c>
      <c r="Q415" s="320">
        <v>45985</v>
      </c>
      <c r="R415" s="312" t="s">
        <v>205</v>
      </c>
      <c r="S415" s="312"/>
      <c r="T415" s="312">
        <v>0</v>
      </c>
      <c r="U415" s="628">
        <v>46034</v>
      </c>
      <c r="V415" s="312" t="s">
        <v>36</v>
      </c>
      <c r="W415" s="312"/>
      <c r="X415" s="312" t="s">
        <v>37</v>
      </c>
      <c r="Y415" s="309"/>
      <c r="Z415" s="309"/>
      <c r="AA415" s="342" t="s">
        <v>9189</v>
      </c>
      <c r="AB415" s="312" t="s">
        <v>34</v>
      </c>
      <c r="AC415" s="312" t="s">
        <v>11556</v>
      </c>
      <c r="AD415" s="309"/>
      <c r="AE415" s="309"/>
    </row>
    <row r="416" spans="1:31" ht="15" customHeight="1">
      <c r="A416" s="629" t="s">
        <v>2081</v>
      </c>
      <c r="B416" s="629" t="s">
        <v>2081</v>
      </c>
      <c r="C416" s="596" t="s">
        <v>14345</v>
      </c>
      <c r="D416" s="596" t="s">
        <v>14346</v>
      </c>
      <c r="E416" s="596" t="s">
        <v>14347</v>
      </c>
      <c r="F416" s="596">
        <v>757418658</v>
      </c>
      <c r="G416" s="596">
        <v>505390115</v>
      </c>
      <c r="H416" s="630">
        <v>6.1419100000000002</v>
      </c>
      <c r="I416" s="630">
        <v>-5.9607200000000002</v>
      </c>
      <c r="J416" s="596" t="s">
        <v>2089</v>
      </c>
      <c r="K416" s="630" t="s">
        <v>1138</v>
      </c>
      <c r="L416" s="630" t="s">
        <v>14331</v>
      </c>
      <c r="M416" s="631" t="s">
        <v>14348</v>
      </c>
      <c r="N416" s="631">
        <v>2150038471</v>
      </c>
      <c r="O416" s="598">
        <v>46030</v>
      </c>
      <c r="P416" s="630"/>
      <c r="Q416" s="598">
        <v>46031</v>
      </c>
      <c r="R416" s="629" t="s">
        <v>33</v>
      </c>
      <c r="S416" s="629"/>
      <c r="T416" s="629">
        <v>1</v>
      </c>
      <c r="U416" s="632">
        <v>46034</v>
      </c>
      <c r="V416" s="629" t="s">
        <v>36</v>
      </c>
      <c r="W416" s="629">
        <v>200</v>
      </c>
      <c r="X416" s="629" t="s">
        <v>37</v>
      </c>
      <c r="Y416" s="633"/>
      <c r="Z416" s="633"/>
      <c r="AA416" s="634" t="s">
        <v>9189</v>
      </c>
      <c r="AB416" s="629" t="s">
        <v>34</v>
      </c>
      <c r="AC416" s="630" t="s">
        <v>14349</v>
      </c>
    </row>
    <row r="417" spans="1:29" ht="15" customHeight="1">
      <c r="A417" s="635" t="s">
        <v>2081</v>
      </c>
      <c r="B417" s="635" t="s">
        <v>2081</v>
      </c>
      <c r="C417" s="636" t="s">
        <v>14350</v>
      </c>
      <c r="D417" s="636" t="s">
        <v>14351</v>
      </c>
      <c r="E417" s="636" t="s">
        <v>14352</v>
      </c>
      <c r="F417" s="636">
        <v>160539437</v>
      </c>
      <c r="G417" s="636">
        <v>595315194</v>
      </c>
      <c r="H417" s="630">
        <v>6.1436200000000003</v>
      </c>
      <c r="I417" s="630">
        <v>-5.9476300000000002</v>
      </c>
      <c r="J417" s="636" t="s">
        <v>2086</v>
      </c>
      <c r="K417" s="630" t="s">
        <v>737</v>
      </c>
      <c r="L417" s="630" t="s">
        <v>14353</v>
      </c>
      <c r="M417" s="631" t="s">
        <v>14354</v>
      </c>
      <c r="N417" s="631">
        <v>2150038455</v>
      </c>
      <c r="O417" s="637">
        <v>46031</v>
      </c>
      <c r="P417" s="630"/>
      <c r="Q417" s="637">
        <v>46032</v>
      </c>
      <c r="R417" s="629" t="s">
        <v>33</v>
      </c>
      <c r="S417" s="629"/>
      <c r="T417" s="629">
        <v>0</v>
      </c>
      <c r="U417" s="632">
        <v>46034</v>
      </c>
      <c r="V417" s="629" t="s">
        <v>36</v>
      </c>
      <c r="W417" s="629">
        <v>150</v>
      </c>
      <c r="X417" s="629" t="s">
        <v>37</v>
      </c>
      <c r="Y417" s="633"/>
      <c r="Z417" s="633"/>
      <c r="AA417" s="634" t="s">
        <v>9189</v>
      </c>
      <c r="AB417" s="630" t="s">
        <v>34</v>
      </c>
      <c r="AC417" s="630" t="s">
        <v>14355</v>
      </c>
    </row>
    <row r="418" spans="1:29" ht="15" customHeight="1">
      <c r="A418" s="635" t="s">
        <v>2081</v>
      </c>
      <c r="B418" s="635" t="s">
        <v>2081</v>
      </c>
      <c r="C418" s="636" t="s">
        <v>14356</v>
      </c>
      <c r="D418" s="636" t="s">
        <v>14357</v>
      </c>
      <c r="E418" s="636" t="s">
        <v>2099</v>
      </c>
      <c r="F418" s="636">
        <v>749496735</v>
      </c>
      <c r="G418" s="636">
        <v>749496735</v>
      </c>
      <c r="H418" s="630">
        <v>6.1447799999999999</v>
      </c>
      <c r="I418" s="630">
        <v>-5.9610399999999997</v>
      </c>
      <c r="J418" s="636" t="s">
        <v>14358</v>
      </c>
      <c r="K418" s="630" t="s">
        <v>737</v>
      </c>
      <c r="L418" s="630" t="s">
        <v>14359</v>
      </c>
      <c r="M418" s="631" t="s">
        <v>14360</v>
      </c>
      <c r="N418" s="631">
        <v>2150038456</v>
      </c>
      <c r="O418" s="637">
        <v>46031</v>
      </c>
      <c r="P418" s="630"/>
      <c r="Q418" s="637">
        <v>46032</v>
      </c>
      <c r="R418" s="629" t="s">
        <v>33</v>
      </c>
      <c r="S418" s="629"/>
      <c r="T418" s="629">
        <v>0</v>
      </c>
      <c r="U418" s="632">
        <v>46034</v>
      </c>
      <c r="V418" s="629" t="s">
        <v>36</v>
      </c>
      <c r="W418" s="629">
        <v>150</v>
      </c>
      <c r="X418" s="629" t="s">
        <v>37</v>
      </c>
      <c r="Y418" s="633"/>
      <c r="Z418" s="633"/>
      <c r="AA418" s="634" t="s">
        <v>9189</v>
      </c>
      <c r="AB418" s="630" t="s">
        <v>34</v>
      </c>
      <c r="AC418" s="630" t="s">
        <v>14361</v>
      </c>
    </row>
    <row r="419" spans="1:29" ht="15" customHeight="1">
      <c r="A419" s="635" t="s">
        <v>2081</v>
      </c>
      <c r="B419" s="635" t="s">
        <v>2081</v>
      </c>
      <c r="C419" s="595" t="s">
        <v>14362</v>
      </c>
      <c r="D419" s="595" t="s">
        <v>14363</v>
      </c>
      <c r="E419" s="595" t="s">
        <v>14364</v>
      </c>
      <c r="F419" s="595">
        <v>747218379</v>
      </c>
      <c r="G419" s="595">
        <v>504358346</v>
      </c>
      <c r="H419" s="630">
        <v>6.1307600000000004</v>
      </c>
      <c r="I419" s="630">
        <v>-5.9442000000000004</v>
      </c>
      <c r="J419" s="595" t="s">
        <v>2082</v>
      </c>
      <c r="K419" s="630" t="s">
        <v>1138</v>
      </c>
      <c r="L419" s="630" t="s">
        <v>14365</v>
      </c>
      <c r="M419" s="631" t="s">
        <v>14366</v>
      </c>
      <c r="N419" s="631">
        <v>2150038469</v>
      </c>
      <c r="O419" s="638">
        <v>46032</v>
      </c>
      <c r="P419" s="630"/>
      <c r="Q419" s="638">
        <v>46034</v>
      </c>
      <c r="R419" s="629" t="s">
        <v>33</v>
      </c>
      <c r="S419" s="629"/>
      <c r="T419" s="629">
        <v>1</v>
      </c>
      <c r="U419" s="632">
        <v>46034</v>
      </c>
      <c r="V419" s="629" t="s">
        <v>36</v>
      </c>
      <c r="W419" s="629">
        <v>150</v>
      </c>
      <c r="X419" s="629" t="s">
        <v>37</v>
      </c>
      <c r="Y419" s="633"/>
      <c r="Z419" s="633"/>
      <c r="AA419" s="634" t="s">
        <v>9189</v>
      </c>
      <c r="AB419" s="630" t="s">
        <v>34</v>
      </c>
      <c r="AC419" s="630" t="s">
        <v>14367</v>
      </c>
    </row>
    <row r="420" spans="1:29" ht="15" customHeight="1">
      <c r="A420" s="124" t="s">
        <v>4117</v>
      </c>
      <c r="B420" s="124" t="s">
        <v>4117</v>
      </c>
      <c r="C420" s="639" t="s">
        <v>15724</v>
      </c>
      <c r="D420" s="639" t="s">
        <v>15725</v>
      </c>
      <c r="E420" s="639" t="s">
        <v>15726</v>
      </c>
      <c r="F420" s="639">
        <v>150567816</v>
      </c>
      <c r="G420" s="639">
        <v>103405580</v>
      </c>
      <c r="H420" s="639" t="s">
        <v>15727</v>
      </c>
      <c r="I420" s="126" t="s">
        <v>15728</v>
      </c>
      <c r="J420" s="640" t="s">
        <v>4174</v>
      </c>
      <c r="K420" s="640" t="s">
        <v>4194</v>
      </c>
      <c r="L420" s="640" t="s">
        <v>4895</v>
      </c>
      <c r="M420" s="126" t="s">
        <v>15729</v>
      </c>
      <c r="N420" s="126">
        <v>2150056600</v>
      </c>
      <c r="O420" s="641">
        <v>46031</v>
      </c>
      <c r="P420" s="126"/>
      <c r="Q420" s="641">
        <v>46032</v>
      </c>
      <c r="R420" s="124" t="s">
        <v>33</v>
      </c>
      <c r="S420" s="126">
        <v>0</v>
      </c>
      <c r="T420" s="126">
        <v>0</v>
      </c>
      <c r="U420" s="642">
        <v>46034</v>
      </c>
      <c r="V420" s="126" t="s">
        <v>36</v>
      </c>
      <c r="W420" s="126">
        <v>350</v>
      </c>
      <c r="X420" s="126" t="s">
        <v>37</v>
      </c>
      <c r="Y420" s="643" t="s">
        <v>14948</v>
      </c>
      <c r="Z420" s="644"/>
      <c r="AA420" s="643" t="s">
        <v>3855</v>
      </c>
      <c r="AB420" s="124" t="s">
        <v>34</v>
      </c>
      <c r="AC420" s="124"/>
    </row>
    <row r="421" spans="1:29" ht="15" customHeight="1">
      <c r="A421" s="124" t="s">
        <v>4117</v>
      </c>
      <c r="B421" s="124" t="s">
        <v>4117</v>
      </c>
      <c r="C421" s="645" t="s">
        <v>15730</v>
      </c>
      <c r="D421" s="645" t="s">
        <v>15731</v>
      </c>
      <c r="E421" s="645" t="s">
        <v>15732</v>
      </c>
      <c r="F421" s="645">
        <v>748755852</v>
      </c>
      <c r="G421" s="645"/>
      <c r="H421" s="645" t="s">
        <v>15733</v>
      </c>
      <c r="I421" s="126" t="s">
        <v>15734</v>
      </c>
      <c r="J421" s="640" t="s">
        <v>4664</v>
      </c>
      <c r="K421" s="640" t="s">
        <v>2435</v>
      </c>
      <c r="L421" s="640" t="s">
        <v>15735</v>
      </c>
      <c r="M421" s="126" t="s">
        <v>15736</v>
      </c>
      <c r="N421" s="126">
        <v>2150056605</v>
      </c>
      <c r="O421" s="642">
        <v>46034</v>
      </c>
      <c r="P421" s="642"/>
      <c r="Q421" s="642">
        <v>46034</v>
      </c>
      <c r="R421" s="124" t="s">
        <v>33</v>
      </c>
      <c r="S421" s="640">
        <v>0</v>
      </c>
      <c r="T421" s="640">
        <v>0</v>
      </c>
      <c r="U421" s="642">
        <v>46034</v>
      </c>
      <c r="V421" s="124" t="s">
        <v>36</v>
      </c>
      <c r="W421" s="640">
        <v>150</v>
      </c>
      <c r="X421" s="124" t="s">
        <v>37</v>
      </c>
      <c r="Y421" s="643" t="s">
        <v>14948</v>
      </c>
      <c r="Z421" s="643"/>
      <c r="AA421" s="646" t="s">
        <v>1846</v>
      </c>
      <c r="AB421" s="124" t="s">
        <v>34</v>
      </c>
      <c r="AC421" s="126"/>
    </row>
    <row r="422" spans="1:29" ht="15" customHeight="1">
      <c r="A422" s="124" t="s">
        <v>4117</v>
      </c>
      <c r="B422" s="124" t="s">
        <v>4117</v>
      </c>
      <c r="C422" s="639" t="s">
        <v>15737</v>
      </c>
      <c r="D422" s="639" t="s">
        <v>15738</v>
      </c>
      <c r="E422" s="639" t="s">
        <v>15739</v>
      </c>
      <c r="F422" s="639">
        <v>707321909</v>
      </c>
      <c r="G422" s="639">
        <v>707321909</v>
      </c>
      <c r="H422" s="639" t="s">
        <v>15740</v>
      </c>
      <c r="I422" s="126" t="s">
        <v>15741</v>
      </c>
      <c r="J422" s="640" t="s">
        <v>4448</v>
      </c>
      <c r="K422" s="640" t="s">
        <v>4141</v>
      </c>
      <c r="L422" s="640" t="s">
        <v>15742</v>
      </c>
      <c r="M422" s="126" t="s">
        <v>15743</v>
      </c>
      <c r="N422" s="126">
        <v>2150056602</v>
      </c>
      <c r="O422" s="641">
        <v>46024</v>
      </c>
      <c r="P422" s="126"/>
      <c r="Q422" s="641">
        <v>46032</v>
      </c>
      <c r="R422" s="124" t="s">
        <v>33</v>
      </c>
      <c r="S422" s="126">
        <v>0</v>
      </c>
      <c r="T422" s="126">
        <v>0</v>
      </c>
      <c r="U422" s="642">
        <v>46034</v>
      </c>
      <c r="V422" s="126" t="s">
        <v>36</v>
      </c>
      <c r="W422" s="126">
        <v>250</v>
      </c>
      <c r="X422" s="126" t="s">
        <v>37</v>
      </c>
      <c r="Y422" s="643" t="s">
        <v>14948</v>
      </c>
      <c r="Z422" s="644"/>
      <c r="AA422" s="643" t="s">
        <v>1846</v>
      </c>
      <c r="AB422" s="126" t="s">
        <v>34</v>
      </c>
      <c r="AC422" s="124"/>
    </row>
    <row r="423" spans="1:29" ht="15" customHeight="1" thickBot="1">
      <c r="A423" s="124" t="s">
        <v>4117</v>
      </c>
      <c r="B423" s="124" t="s">
        <v>4117</v>
      </c>
      <c r="C423" s="639" t="s">
        <v>15744</v>
      </c>
      <c r="D423" s="639" t="s">
        <v>15745</v>
      </c>
      <c r="E423" s="639" t="s">
        <v>15746</v>
      </c>
      <c r="F423" s="639">
        <v>172149566</v>
      </c>
      <c r="G423" s="639">
        <v>555182769</v>
      </c>
      <c r="H423" s="639" t="s">
        <v>15747</v>
      </c>
      <c r="I423" s="126" t="s">
        <v>15748</v>
      </c>
      <c r="J423" s="640" t="s">
        <v>4231</v>
      </c>
      <c r="K423" s="640" t="s">
        <v>4141</v>
      </c>
      <c r="L423" s="640" t="s">
        <v>15749</v>
      </c>
      <c r="M423" s="126" t="s">
        <v>15750</v>
      </c>
      <c r="N423" s="126">
        <v>2150056606</v>
      </c>
      <c r="O423" s="641">
        <v>46030</v>
      </c>
      <c r="P423" s="126"/>
      <c r="Q423" s="641">
        <v>46032</v>
      </c>
      <c r="R423" s="124" t="s">
        <v>33</v>
      </c>
      <c r="S423" s="126">
        <v>0</v>
      </c>
      <c r="T423" s="126">
        <v>0</v>
      </c>
      <c r="U423" s="642">
        <v>46034</v>
      </c>
      <c r="V423" s="126" t="s">
        <v>36</v>
      </c>
      <c r="W423" s="126">
        <v>50</v>
      </c>
      <c r="X423" s="126" t="s">
        <v>37</v>
      </c>
      <c r="Y423" s="643" t="s">
        <v>14948</v>
      </c>
      <c r="Z423" s="644"/>
      <c r="AA423" s="643" t="s">
        <v>1846</v>
      </c>
      <c r="AB423" s="126" t="s">
        <v>34</v>
      </c>
      <c r="AC423" s="126"/>
    </row>
    <row r="424" spans="1:29" ht="15" customHeight="1" thickBot="1">
      <c r="A424" s="124" t="s">
        <v>4117</v>
      </c>
      <c r="B424" s="124" t="s">
        <v>4117</v>
      </c>
      <c r="C424" s="639" t="s">
        <v>15751</v>
      </c>
      <c r="D424" s="639" t="s">
        <v>15752</v>
      </c>
      <c r="E424" s="639" t="s">
        <v>15753</v>
      </c>
      <c r="F424" s="639">
        <v>708008953</v>
      </c>
      <c r="G424" s="639">
        <v>141751149</v>
      </c>
      <c r="H424" s="639" t="s">
        <v>15754</v>
      </c>
      <c r="I424" s="126">
        <v>-5.2992039999999996</v>
      </c>
      <c r="J424" s="640" t="s">
        <v>5116</v>
      </c>
      <c r="K424" s="640" t="s">
        <v>4141</v>
      </c>
      <c r="L424" s="640" t="s">
        <v>15755</v>
      </c>
      <c r="M424" s="647" t="s">
        <v>15756</v>
      </c>
      <c r="N424" s="647">
        <v>2150056599</v>
      </c>
      <c r="O424" s="641">
        <v>46030</v>
      </c>
      <c r="P424" s="126"/>
      <c r="Q424" s="641">
        <v>46032</v>
      </c>
      <c r="R424" s="124" t="s">
        <v>33</v>
      </c>
      <c r="S424" s="126">
        <v>0</v>
      </c>
      <c r="T424" s="126">
        <v>0</v>
      </c>
      <c r="U424" s="642">
        <v>46034</v>
      </c>
      <c r="V424" s="126" t="s">
        <v>36</v>
      </c>
      <c r="W424" s="126">
        <v>150</v>
      </c>
      <c r="X424" s="126" t="s">
        <v>37</v>
      </c>
      <c r="Y424" s="643" t="s">
        <v>14948</v>
      </c>
      <c r="Z424" s="644"/>
      <c r="AA424" s="643" t="s">
        <v>1846</v>
      </c>
      <c r="AB424" s="126" t="s">
        <v>34</v>
      </c>
      <c r="AC424" s="126"/>
    </row>
    <row r="425" spans="1:29" ht="15" customHeight="1" thickBot="1">
      <c r="A425" s="124" t="s">
        <v>4117</v>
      </c>
      <c r="B425" s="124" t="s">
        <v>4117</v>
      </c>
      <c r="C425" s="639" t="s">
        <v>15757</v>
      </c>
      <c r="D425" s="639" t="s">
        <v>15758</v>
      </c>
      <c r="E425" s="639" t="s">
        <v>15759</v>
      </c>
      <c r="F425" s="639">
        <v>707002871</v>
      </c>
      <c r="G425" s="639">
        <v>505183490</v>
      </c>
      <c r="H425" s="639" t="s">
        <v>15760</v>
      </c>
      <c r="I425" s="126" t="s">
        <v>15761</v>
      </c>
      <c r="J425" s="640" t="s">
        <v>4193</v>
      </c>
      <c r="K425" s="640" t="s">
        <v>4124</v>
      </c>
      <c r="L425" s="640" t="s">
        <v>15601</v>
      </c>
      <c r="M425" s="647" t="s">
        <v>15762</v>
      </c>
      <c r="N425" s="647">
        <v>2150056603</v>
      </c>
      <c r="O425" s="641">
        <v>46027</v>
      </c>
      <c r="P425" s="126"/>
      <c r="Q425" s="641">
        <v>46028</v>
      </c>
      <c r="R425" s="124" t="s">
        <v>33</v>
      </c>
      <c r="S425" s="126">
        <v>0</v>
      </c>
      <c r="T425" s="126">
        <v>0</v>
      </c>
      <c r="U425" s="642">
        <v>46034</v>
      </c>
      <c r="V425" s="126" t="s">
        <v>36</v>
      </c>
      <c r="W425" s="126">
        <v>200</v>
      </c>
      <c r="X425" s="126" t="s">
        <v>37</v>
      </c>
      <c r="Y425" s="643" t="s">
        <v>14948</v>
      </c>
      <c r="Z425" s="644"/>
      <c r="AA425" s="643" t="s">
        <v>1846</v>
      </c>
      <c r="AB425" s="126" t="s">
        <v>34</v>
      </c>
      <c r="AC425" s="126"/>
    </row>
    <row r="426" spans="1:29" ht="15" customHeight="1" thickBot="1">
      <c r="A426" s="124" t="s">
        <v>4117</v>
      </c>
      <c r="B426" s="124" t="s">
        <v>4117</v>
      </c>
      <c r="C426" s="639" t="s">
        <v>15763</v>
      </c>
      <c r="D426" s="639" t="s">
        <v>15764</v>
      </c>
      <c r="E426" s="639" t="s">
        <v>15765</v>
      </c>
      <c r="F426" s="639">
        <v>708943088</v>
      </c>
      <c r="G426" s="639">
        <v>172587930</v>
      </c>
      <c r="H426" s="639" t="s">
        <v>15766</v>
      </c>
      <c r="I426" s="126" t="s">
        <v>15767</v>
      </c>
      <c r="J426" s="640" t="s">
        <v>4193</v>
      </c>
      <c r="K426" s="640" t="s">
        <v>4194</v>
      </c>
      <c r="L426" s="640" t="s">
        <v>15768</v>
      </c>
      <c r="M426" s="647" t="s">
        <v>15769</v>
      </c>
      <c r="N426" s="647">
        <v>2150056604</v>
      </c>
      <c r="O426" s="641">
        <v>46028</v>
      </c>
      <c r="P426" s="126"/>
      <c r="Q426" s="641">
        <v>46028</v>
      </c>
      <c r="R426" s="124" t="s">
        <v>33</v>
      </c>
      <c r="S426" s="126">
        <v>0</v>
      </c>
      <c r="T426" s="126">
        <v>0</v>
      </c>
      <c r="U426" s="642">
        <v>46034</v>
      </c>
      <c r="V426" s="126" t="s">
        <v>36</v>
      </c>
      <c r="W426" s="126">
        <v>150</v>
      </c>
      <c r="X426" s="126" t="s">
        <v>37</v>
      </c>
      <c r="Y426" s="643" t="s">
        <v>14948</v>
      </c>
      <c r="Z426" s="644"/>
      <c r="AA426" s="643" t="s">
        <v>1846</v>
      </c>
      <c r="AB426" s="126" t="s">
        <v>34</v>
      </c>
      <c r="AC426" s="126"/>
    </row>
    <row r="427" spans="1:29" ht="15" customHeight="1" thickBot="1">
      <c r="A427" s="124" t="s">
        <v>4117</v>
      </c>
      <c r="B427" s="124" t="s">
        <v>4117</v>
      </c>
      <c r="C427" s="639" t="s">
        <v>15770</v>
      </c>
      <c r="D427" s="639" t="s">
        <v>15771</v>
      </c>
      <c r="E427" s="639" t="s">
        <v>4561</v>
      </c>
      <c r="F427" s="639">
        <v>748107686</v>
      </c>
      <c r="G427" s="639">
        <v>748107686</v>
      </c>
      <c r="H427" s="639" t="s">
        <v>15772</v>
      </c>
      <c r="I427" s="126" t="s">
        <v>15773</v>
      </c>
      <c r="J427" s="640" t="s">
        <v>5116</v>
      </c>
      <c r="K427" s="640" t="s">
        <v>4141</v>
      </c>
      <c r="L427" s="640" t="s">
        <v>15041</v>
      </c>
      <c r="M427" s="647" t="s">
        <v>15774</v>
      </c>
      <c r="N427" s="647">
        <v>2150056609</v>
      </c>
      <c r="O427" s="641">
        <v>46030</v>
      </c>
      <c r="P427" s="126"/>
      <c r="Q427" s="641">
        <v>46030</v>
      </c>
      <c r="R427" s="124" t="s">
        <v>33</v>
      </c>
      <c r="S427" s="126">
        <v>0</v>
      </c>
      <c r="T427" s="126">
        <v>0</v>
      </c>
      <c r="U427" s="642">
        <v>46034</v>
      </c>
      <c r="V427" s="126" t="s">
        <v>36</v>
      </c>
      <c r="W427" s="126">
        <v>150</v>
      </c>
      <c r="X427" s="126" t="s">
        <v>37</v>
      </c>
      <c r="Y427" s="643" t="s">
        <v>14948</v>
      </c>
      <c r="Z427" s="644"/>
      <c r="AA427" s="643" t="s">
        <v>1846</v>
      </c>
      <c r="AB427" s="126" t="s">
        <v>34</v>
      </c>
      <c r="AC427" s="126"/>
    </row>
    <row r="428" spans="1:29" ht="15" customHeight="1" thickBot="1">
      <c r="A428" s="124" t="s">
        <v>4117</v>
      </c>
      <c r="B428" s="124" t="s">
        <v>4117</v>
      </c>
      <c r="C428" s="639" t="s">
        <v>15775</v>
      </c>
      <c r="D428" s="639" t="s">
        <v>15776</v>
      </c>
      <c r="E428" s="639" t="s">
        <v>4267</v>
      </c>
      <c r="F428" s="639">
        <v>709060405</v>
      </c>
      <c r="G428" s="639">
        <v>709060405</v>
      </c>
      <c r="H428" s="639" t="s">
        <v>15777</v>
      </c>
      <c r="I428" s="126" t="s">
        <v>15778</v>
      </c>
      <c r="J428" s="640" t="s">
        <v>4193</v>
      </c>
      <c r="K428" s="640" t="s">
        <v>4124</v>
      </c>
      <c r="L428" s="640" t="s">
        <v>15779</v>
      </c>
      <c r="M428" s="647" t="s">
        <v>15780</v>
      </c>
      <c r="N428" s="647">
        <v>2150056327</v>
      </c>
      <c r="O428" s="641">
        <v>46030</v>
      </c>
      <c r="P428" s="126"/>
      <c r="Q428" s="641">
        <v>46030</v>
      </c>
      <c r="R428" s="124" t="s">
        <v>33</v>
      </c>
      <c r="S428" s="126">
        <v>0</v>
      </c>
      <c r="T428" s="126">
        <v>0</v>
      </c>
      <c r="U428" s="642">
        <v>46034</v>
      </c>
      <c r="V428" s="126" t="s">
        <v>36</v>
      </c>
      <c r="W428" s="126">
        <v>150</v>
      </c>
      <c r="X428" s="126" t="s">
        <v>37</v>
      </c>
      <c r="Y428" s="643" t="s">
        <v>14948</v>
      </c>
      <c r="Z428" s="644"/>
      <c r="AA428" s="643" t="s">
        <v>1846</v>
      </c>
      <c r="AB428" s="126" t="s">
        <v>34</v>
      </c>
      <c r="AC428" s="126"/>
    </row>
    <row r="429" spans="1:29" ht="15" customHeight="1">
      <c r="A429" s="124" t="s">
        <v>4117</v>
      </c>
      <c r="B429" s="124" t="s">
        <v>4117</v>
      </c>
      <c r="C429" s="639" t="s">
        <v>15781</v>
      </c>
      <c r="D429" s="639" t="s">
        <v>15782</v>
      </c>
      <c r="E429" s="639" t="s">
        <v>15783</v>
      </c>
      <c r="F429" s="639">
        <v>101177475</v>
      </c>
      <c r="G429" s="639">
        <v>707482553</v>
      </c>
      <c r="H429" s="639" t="s">
        <v>15784</v>
      </c>
      <c r="I429" s="126" t="s">
        <v>15785</v>
      </c>
      <c r="J429" s="640" t="s">
        <v>4389</v>
      </c>
      <c r="K429" s="640" t="s">
        <v>4141</v>
      </c>
      <c r="L429" s="640" t="s">
        <v>15786</v>
      </c>
      <c r="M429" s="126" t="s">
        <v>15787</v>
      </c>
      <c r="N429" s="126">
        <v>2150056320</v>
      </c>
      <c r="O429" s="641">
        <v>46029</v>
      </c>
      <c r="P429" s="126"/>
      <c r="Q429" s="641">
        <v>46030</v>
      </c>
      <c r="R429" s="124" t="s">
        <v>33</v>
      </c>
      <c r="S429" s="126">
        <v>0</v>
      </c>
      <c r="T429" s="126">
        <v>1</v>
      </c>
      <c r="U429" s="642">
        <v>46034</v>
      </c>
      <c r="V429" s="126" t="s">
        <v>36</v>
      </c>
      <c r="W429" s="126">
        <v>150</v>
      </c>
      <c r="X429" s="126" t="s">
        <v>37</v>
      </c>
      <c r="Y429" s="643" t="s">
        <v>14948</v>
      </c>
      <c r="Z429" s="644"/>
      <c r="AA429" s="643" t="s">
        <v>1846</v>
      </c>
      <c r="AB429" s="126" t="s">
        <v>34</v>
      </c>
      <c r="AC429" s="126"/>
    </row>
    <row r="430" spans="1:29" ht="15" customHeight="1">
      <c r="A430" s="124" t="s">
        <v>4117</v>
      </c>
      <c r="B430" s="124" t="s">
        <v>4117</v>
      </c>
      <c r="C430" s="645" t="s">
        <v>15788</v>
      </c>
      <c r="D430" s="645" t="s">
        <v>15789</v>
      </c>
      <c r="E430" s="639" t="s">
        <v>15790</v>
      </c>
      <c r="F430" s="645">
        <v>799884035</v>
      </c>
      <c r="G430" s="645">
        <v>507753143</v>
      </c>
      <c r="H430" s="645" t="s">
        <v>15791</v>
      </c>
      <c r="I430" s="126" t="s">
        <v>15792</v>
      </c>
      <c r="J430" s="640" t="s">
        <v>4193</v>
      </c>
      <c r="K430" s="640" t="s">
        <v>4124</v>
      </c>
      <c r="L430" s="640" t="s">
        <v>15793</v>
      </c>
      <c r="M430" s="126" t="s">
        <v>15794</v>
      </c>
      <c r="N430" s="126">
        <v>2150056334</v>
      </c>
      <c r="O430" s="642">
        <v>46028</v>
      </c>
      <c r="P430" s="640"/>
      <c r="Q430" s="642">
        <v>46031</v>
      </c>
      <c r="R430" s="124" t="s">
        <v>33</v>
      </c>
      <c r="S430" s="640">
        <v>0</v>
      </c>
      <c r="T430" s="640">
        <v>0</v>
      </c>
      <c r="U430" s="642">
        <v>46034</v>
      </c>
      <c r="V430" s="124" t="s">
        <v>36</v>
      </c>
      <c r="W430" s="640">
        <v>100</v>
      </c>
      <c r="X430" s="124" t="s">
        <v>37</v>
      </c>
      <c r="Y430" s="643" t="s">
        <v>14948</v>
      </c>
      <c r="Z430" s="644"/>
      <c r="AA430" s="646" t="s">
        <v>1846</v>
      </c>
      <c r="AB430" s="124" t="s">
        <v>34</v>
      </c>
      <c r="AC430" s="126"/>
    </row>
    <row r="431" spans="1:29" ht="15" customHeight="1">
      <c r="A431" s="124" t="s">
        <v>4117</v>
      </c>
      <c r="B431" s="124" t="s">
        <v>4117</v>
      </c>
      <c r="C431" s="645" t="s">
        <v>15795</v>
      </c>
      <c r="D431" s="645" t="s">
        <v>15796</v>
      </c>
      <c r="E431" s="639" t="s">
        <v>15797</v>
      </c>
      <c r="F431" s="645">
        <v>777008695</v>
      </c>
      <c r="G431" s="645">
        <v>702305244</v>
      </c>
      <c r="H431" s="645" t="s">
        <v>15798</v>
      </c>
      <c r="I431" s="126" t="s">
        <v>15799</v>
      </c>
      <c r="J431" s="640" t="s">
        <v>4201</v>
      </c>
      <c r="K431" s="640" t="s">
        <v>4194</v>
      </c>
      <c r="L431" s="640" t="s">
        <v>15800</v>
      </c>
      <c r="M431" s="126" t="s">
        <v>15801</v>
      </c>
      <c r="N431" s="126">
        <v>2150056321</v>
      </c>
      <c r="O431" s="642">
        <v>46030</v>
      </c>
      <c r="P431" s="640"/>
      <c r="Q431" s="642">
        <v>46031</v>
      </c>
      <c r="R431" s="124" t="s">
        <v>33</v>
      </c>
      <c r="S431" s="640">
        <v>0</v>
      </c>
      <c r="T431" s="640">
        <v>0</v>
      </c>
      <c r="U431" s="642">
        <v>46034</v>
      </c>
      <c r="V431" s="124" t="s">
        <v>36</v>
      </c>
      <c r="W431" s="640">
        <v>250</v>
      </c>
      <c r="X431" s="124" t="s">
        <v>37</v>
      </c>
      <c r="Y431" s="643" t="s">
        <v>14948</v>
      </c>
      <c r="Z431" s="644"/>
      <c r="AA431" s="646" t="s">
        <v>1846</v>
      </c>
      <c r="AB431" s="124" t="s">
        <v>34</v>
      </c>
      <c r="AC431" s="126"/>
    </row>
    <row r="432" spans="1:29" ht="15" customHeight="1">
      <c r="A432" s="124" t="s">
        <v>4117</v>
      </c>
      <c r="B432" s="124" t="s">
        <v>4117</v>
      </c>
      <c r="C432" s="640" t="s">
        <v>15802</v>
      </c>
      <c r="D432" s="640" t="s">
        <v>15803</v>
      </c>
      <c r="E432" s="640" t="s">
        <v>15804</v>
      </c>
      <c r="F432" s="648">
        <v>720305012</v>
      </c>
      <c r="G432" s="649">
        <v>788275396</v>
      </c>
      <c r="H432" s="640" t="s">
        <v>15805</v>
      </c>
      <c r="I432" s="640" t="s">
        <v>15806</v>
      </c>
      <c r="J432" s="640" t="s">
        <v>4201</v>
      </c>
      <c r="K432" s="640" t="s">
        <v>4141</v>
      </c>
      <c r="L432" s="640" t="s">
        <v>15807</v>
      </c>
      <c r="M432" s="650" t="s">
        <v>15808</v>
      </c>
      <c r="N432" s="650">
        <v>2150056338</v>
      </c>
      <c r="O432" s="642">
        <v>46029</v>
      </c>
      <c r="P432" s="640"/>
      <c r="Q432" s="642">
        <v>46030</v>
      </c>
      <c r="R432" s="124" t="s">
        <v>33</v>
      </c>
      <c r="S432" s="640">
        <v>0</v>
      </c>
      <c r="T432" s="640">
        <v>0</v>
      </c>
      <c r="U432" s="642">
        <v>46034</v>
      </c>
      <c r="V432" s="124" t="s">
        <v>36</v>
      </c>
      <c r="W432" s="640">
        <v>300</v>
      </c>
      <c r="X432" s="124" t="s">
        <v>37</v>
      </c>
      <c r="Y432" s="643" t="s">
        <v>14948</v>
      </c>
      <c r="Z432" s="644"/>
      <c r="AA432" s="646" t="s">
        <v>1846</v>
      </c>
      <c r="AB432" s="124" t="s">
        <v>34</v>
      </c>
      <c r="AC432" s="124"/>
    </row>
    <row r="433" spans="1:31" ht="15" customHeight="1">
      <c r="A433" s="124" t="s">
        <v>4117</v>
      </c>
      <c r="B433" s="124" t="s">
        <v>4117</v>
      </c>
      <c r="C433" s="640" t="s">
        <v>15809</v>
      </c>
      <c r="D433" s="640" t="s">
        <v>15810</v>
      </c>
      <c r="E433" s="640" t="s">
        <v>15811</v>
      </c>
      <c r="F433" s="648">
        <v>707507416</v>
      </c>
      <c r="G433" s="649">
        <v>757843207</v>
      </c>
      <c r="H433" s="640" t="s">
        <v>15812</v>
      </c>
      <c r="I433" s="640" t="s">
        <v>15813</v>
      </c>
      <c r="J433" s="640" t="s">
        <v>4123</v>
      </c>
      <c r="K433" s="640" t="s">
        <v>2435</v>
      </c>
      <c r="L433" s="640" t="s">
        <v>15249</v>
      </c>
      <c r="M433" s="650" t="s">
        <v>15814</v>
      </c>
      <c r="N433" s="650">
        <v>2150057290</v>
      </c>
      <c r="O433" s="642">
        <v>46015</v>
      </c>
      <c r="P433" s="640"/>
      <c r="Q433" s="642">
        <v>46020</v>
      </c>
      <c r="R433" s="124" t="s">
        <v>33</v>
      </c>
      <c r="S433" s="640">
        <v>0</v>
      </c>
      <c r="T433" s="640">
        <v>0</v>
      </c>
      <c r="U433" s="642">
        <v>46034</v>
      </c>
      <c r="V433" s="124" t="s">
        <v>36</v>
      </c>
      <c r="W433" s="640">
        <v>350</v>
      </c>
      <c r="X433" s="124" t="s">
        <v>37</v>
      </c>
      <c r="Y433" s="643" t="s">
        <v>14948</v>
      </c>
      <c r="Z433" s="644"/>
      <c r="AA433" s="646" t="s">
        <v>1846</v>
      </c>
      <c r="AB433" s="124" t="s">
        <v>34</v>
      </c>
      <c r="AC433" s="124"/>
    </row>
    <row r="434" spans="1:31" ht="15" customHeight="1">
      <c r="A434" s="124" t="s">
        <v>4117</v>
      </c>
      <c r="B434" s="124" t="s">
        <v>4117</v>
      </c>
      <c r="C434" s="640" t="s">
        <v>15815</v>
      </c>
      <c r="D434" s="640" t="s">
        <v>15816</v>
      </c>
      <c r="E434" s="640" t="s">
        <v>15817</v>
      </c>
      <c r="F434" s="648">
        <v>152061411</v>
      </c>
      <c r="G434" s="649">
        <v>707531590</v>
      </c>
      <c r="H434" s="640" t="s">
        <v>15818</v>
      </c>
      <c r="I434" s="640" t="s">
        <v>15819</v>
      </c>
      <c r="J434" s="640" t="s">
        <v>4231</v>
      </c>
      <c r="K434" s="640" t="s">
        <v>2435</v>
      </c>
      <c r="L434" s="640" t="s">
        <v>15820</v>
      </c>
      <c r="M434" s="650" t="s">
        <v>15821</v>
      </c>
      <c r="N434" s="650">
        <v>2150057287</v>
      </c>
      <c r="O434" s="642">
        <v>46014</v>
      </c>
      <c r="P434" s="640"/>
      <c r="Q434" s="642">
        <v>46018</v>
      </c>
      <c r="R434" s="124" t="s">
        <v>33</v>
      </c>
      <c r="S434" s="640">
        <v>0</v>
      </c>
      <c r="T434" s="640">
        <v>0</v>
      </c>
      <c r="U434" s="642">
        <v>46034</v>
      </c>
      <c r="V434" s="124" t="s">
        <v>36</v>
      </c>
      <c r="W434" s="640">
        <v>300</v>
      </c>
      <c r="X434" s="124" t="s">
        <v>37</v>
      </c>
      <c r="Y434" s="643" t="s">
        <v>14948</v>
      </c>
      <c r="Z434" s="644"/>
      <c r="AA434" s="646" t="s">
        <v>1846</v>
      </c>
      <c r="AB434" s="124" t="s">
        <v>34</v>
      </c>
      <c r="AC434" s="124"/>
    </row>
    <row r="435" spans="1:31" ht="15" customHeight="1">
      <c r="A435" s="124" t="s">
        <v>4117</v>
      </c>
      <c r="B435" s="124" t="s">
        <v>4117</v>
      </c>
      <c r="C435" s="640" t="s">
        <v>15822</v>
      </c>
      <c r="D435" s="640" t="s">
        <v>15823</v>
      </c>
      <c r="E435" s="640" t="s">
        <v>15824</v>
      </c>
      <c r="F435" s="648">
        <v>151996427</v>
      </c>
      <c r="G435" s="649">
        <v>707645726</v>
      </c>
      <c r="H435" s="640" t="s">
        <v>15825</v>
      </c>
      <c r="I435" s="640" t="s">
        <v>15826</v>
      </c>
      <c r="J435" s="640" t="s">
        <v>4231</v>
      </c>
      <c r="K435" s="640" t="s">
        <v>4194</v>
      </c>
      <c r="L435" s="640" t="s">
        <v>15827</v>
      </c>
      <c r="M435" s="650" t="s">
        <v>15828</v>
      </c>
      <c r="N435" s="650">
        <v>2150056249</v>
      </c>
      <c r="O435" s="642">
        <v>46009</v>
      </c>
      <c r="P435" s="640"/>
      <c r="Q435" s="642">
        <v>46010</v>
      </c>
      <c r="R435" s="124" t="s">
        <v>1578</v>
      </c>
      <c r="S435" s="640">
        <v>0</v>
      </c>
      <c r="T435" s="640">
        <v>2</v>
      </c>
      <c r="U435" s="642">
        <v>46034</v>
      </c>
      <c r="V435" s="124" t="s">
        <v>36</v>
      </c>
      <c r="W435" s="640">
        <v>450</v>
      </c>
      <c r="X435" s="124" t="s">
        <v>37</v>
      </c>
      <c r="Y435" s="643" t="s">
        <v>14948</v>
      </c>
      <c r="Z435" s="644"/>
      <c r="AA435" s="646" t="s">
        <v>1846</v>
      </c>
      <c r="AB435" s="124" t="s">
        <v>34</v>
      </c>
      <c r="AC435" s="124"/>
    </row>
    <row r="436" spans="1:31" ht="15" customHeight="1">
      <c r="A436" s="124" t="s">
        <v>4117</v>
      </c>
      <c r="B436" s="124" t="s">
        <v>4117</v>
      </c>
      <c r="C436" s="640" t="s">
        <v>15829</v>
      </c>
      <c r="D436" s="640" t="s">
        <v>15830</v>
      </c>
      <c r="E436" s="640" t="s">
        <v>15831</v>
      </c>
      <c r="F436" s="648">
        <v>758146557</v>
      </c>
      <c r="G436" s="649">
        <v>789300511</v>
      </c>
      <c r="H436" s="640" t="s">
        <v>15832</v>
      </c>
      <c r="I436" s="640" t="s">
        <v>15833</v>
      </c>
      <c r="J436" s="640" t="s">
        <v>4231</v>
      </c>
      <c r="K436" s="640" t="s">
        <v>4194</v>
      </c>
      <c r="L436" s="640" t="s">
        <v>15827</v>
      </c>
      <c r="M436" s="650" t="s">
        <v>15834</v>
      </c>
      <c r="N436" s="650">
        <v>2150056250</v>
      </c>
      <c r="O436" s="642">
        <v>46015</v>
      </c>
      <c r="P436" s="640"/>
      <c r="Q436" s="642">
        <v>46020</v>
      </c>
      <c r="R436" s="124" t="s">
        <v>33</v>
      </c>
      <c r="S436" s="640">
        <v>0</v>
      </c>
      <c r="T436" s="640">
        <v>1</v>
      </c>
      <c r="U436" s="642">
        <v>46034</v>
      </c>
      <c r="V436" s="124" t="s">
        <v>36</v>
      </c>
      <c r="W436" s="640">
        <v>500</v>
      </c>
      <c r="X436" s="124" t="s">
        <v>37</v>
      </c>
      <c r="Y436" s="643" t="s">
        <v>14948</v>
      </c>
      <c r="Z436" s="644"/>
      <c r="AA436" s="646" t="s">
        <v>1846</v>
      </c>
      <c r="AB436" s="124" t="s">
        <v>34</v>
      </c>
      <c r="AC436" s="124"/>
    </row>
    <row r="437" spans="1:31" ht="15" customHeight="1">
      <c r="A437" s="124" t="s">
        <v>5333</v>
      </c>
      <c r="B437" s="124" t="s">
        <v>5333</v>
      </c>
      <c r="C437" s="645" t="s">
        <v>19600</v>
      </c>
      <c r="D437" s="639" t="s">
        <v>19601</v>
      </c>
      <c r="E437" s="645" t="s">
        <v>19508</v>
      </c>
      <c r="F437" s="645">
        <v>708141732</v>
      </c>
      <c r="G437" s="645">
        <v>142266132</v>
      </c>
      <c r="H437" s="645" t="s">
        <v>19602</v>
      </c>
      <c r="I437" s="126" t="s">
        <v>19603</v>
      </c>
      <c r="J437" s="126" t="s">
        <v>5801</v>
      </c>
      <c r="K437" s="126" t="s">
        <v>4194</v>
      </c>
      <c r="L437" s="126" t="s">
        <v>19604</v>
      </c>
      <c r="M437" s="126" t="s">
        <v>19605</v>
      </c>
      <c r="N437" s="126">
        <v>2150056229</v>
      </c>
      <c r="O437" s="130">
        <v>46014</v>
      </c>
      <c r="P437" s="126"/>
      <c r="Q437" s="130">
        <v>46015</v>
      </c>
      <c r="R437" s="124" t="s">
        <v>33</v>
      </c>
      <c r="S437" s="125">
        <v>0</v>
      </c>
      <c r="T437" s="125">
        <v>0</v>
      </c>
      <c r="U437" s="642">
        <v>46034</v>
      </c>
      <c r="V437" s="124" t="s">
        <v>36</v>
      </c>
      <c r="W437" s="651">
        <v>200</v>
      </c>
      <c r="X437" s="124" t="s">
        <v>37</v>
      </c>
      <c r="Y437" s="643" t="s">
        <v>14948</v>
      </c>
      <c r="Z437" s="643"/>
      <c r="AA437" s="652" t="s">
        <v>1846</v>
      </c>
      <c r="AB437" s="653" t="s">
        <v>34</v>
      </c>
      <c r="AC437" s="124"/>
    </row>
    <row r="438" spans="1:31" ht="15" customHeight="1">
      <c r="A438" s="124" t="s">
        <v>5333</v>
      </c>
      <c r="B438" s="124" t="s">
        <v>5333</v>
      </c>
      <c r="C438" s="645" t="s">
        <v>19606</v>
      </c>
      <c r="D438" s="639" t="s">
        <v>19607</v>
      </c>
      <c r="E438" s="645" t="s">
        <v>19608</v>
      </c>
      <c r="F438" s="645">
        <v>7033080005</v>
      </c>
      <c r="G438" s="645">
        <v>101330509</v>
      </c>
      <c r="H438" s="645">
        <v>7.6678899999999999</v>
      </c>
      <c r="I438" s="126" t="s">
        <v>19609</v>
      </c>
      <c r="J438" s="126" t="s">
        <v>5437</v>
      </c>
      <c r="K438" s="126" t="s">
        <v>4124</v>
      </c>
      <c r="L438" s="126" t="s">
        <v>19610</v>
      </c>
      <c r="M438" s="126" t="s">
        <v>19611</v>
      </c>
      <c r="N438" s="126">
        <v>2150056356</v>
      </c>
      <c r="O438" s="130">
        <v>46031</v>
      </c>
      <c r="P438" s="126"/>
      <c r="Q438" s="130">
        <v>46032</v>
      </c>
      <c r="R438" s="124" t="s">
        <v>33</v>
      </c>
      <c r="S438" s="125">
        <v>0</v>
      </c>
      <c r="T438" s="125">
        <v>0</v>
      </c>
      <c r="U438" s="642">
        <v>46034</v>
      </c>
      <c r="V438" s="124" t="s">
        <v>36</v>
      </c>
      <c r="W438" s="651">
        <v>500</v>
      </c>
      <c r="X438" s="124" t="s">
        <v>37</v>
      </c>
      <c r="Y438" s="643" t="s">
        <v>14948</v>
      </c>
      <c r="Z438" s="643"/>
      <c r="AA438" s="652" t="s">
        <v>1846</v>
      </c>
      <c r="AB438" s="653" t="s">
        <v>34</v>
      </c>
      <c r="AC438" s="124"/>
    </row>
    <row r="439" spans="1:31" ht="15" customHeight="1">
      <c r="A439" s="124" t="s">
        <v>5333</v>
      </c>
      <c r="B439" s="124" t="s">
        <v>5333</v>
      </c>
      <c r="C439" s="645" t="s">
        <v>19612</v>
      </c>
      <c r="D439" s="639" t="s">
        <v>19613</v>
      </c>
      <c r="E439" s="645" t="s">
        <v>19614</v>
      </c>
      <c r="F439" s="645">
        <v>544847597</v>
      </c>
      <c r="G439" s="645">
        <v>715004782</v>
      </c>
      <c r="H439" s="645" t="s">
        <v>19615</v>
      </c>
      <c r="I439" s="126" t="s">
        <v>19616</v>
      </c>
      <c r="J439" s="126" t="s">
        <v>6520</v>
      </c>
      <c r="K439" s="126" t="s">
        <v>4141</v>
      </c>
      <c r="L439" s="126" t="s">
        <v>19617</v>
      </c>
      <c r="M439" s="126" t="s">
        <v>19618</v>
      </c>
      <c r="N439" s="126">
        <v>2150056353</v>
      </c>
      <c r="O439" s="130">
        <v>46030</v>
      </c>
      <c r="P439" s="126"/>
      <c r="Q439" s="130">
        <v>46032</v>
      </c>
      <c r="R439" s="124" t="s">
        <v>33</v>
      </c>
      <c r="S439" s="125">
        <v>0</v>
      </c>
      <c r="T439" s="125">
        <v>0</v>
      </c>
      <c r="U439" s="642">
        <v>46034</v>
      </c>
      <c r="V439" s="124" t="s">
        <v>36</v>
      </c>
      <c r="W439" s="651">
        <v>200</v>
      </c>
      <c r="X439" s="124" t="s">
        <v>37</v>
      </c>
      <c r="Y439" s="643" t="s">
        <v>14948</v>
      </c>
      <c r="Z439" s="643"/>
      <c r="AA439" s="652" t="s">
        <v>1846</v>
      </c>
      <c r="AB439" s="653" t="s">
        <v>34</v>
      </c>
      <c r="AC439" s="124"/>
    </row>
    <row r="440" spans="1:31" ht="15" customHeight="1">
      <c r="A440" s="124" t="s">
        <v>5333</v>
      </c>
      <c r="B440" s="124" t="s">
        <v>5333</v>
      </c>
      <c r="C440" s="645" t="s">
        <v>19619</v>
      </c>
      <c r="D440" s="639" t="s">
        <v>19620</v>
      </c>
      <c r="E440" s="645" t="s">
        <v>19621</v>
      </c>
      <c r="F440" s="645">
        <v>173347726</v>
      </c>
      <c r="G440" s="645">
        <v>787060139</v>
      </c>
      <c r="H440" s="645" t="s">
        <v>19622</v>
      </c>
      <c r="I440" s="126" t="s">
        <v>19623</v>
      </c>
      <c r="J440" s="126" t="s">
        <v>5754</v>
      </c>
      <c r="K440" s="126" t="s">
        <v>2435</v>
      </c>
      <c r="L440" s="126" t="s">
        <v>19624</v>
      </c>
      <c r="M440" s="126" t="s">
        <v>19625</v>
      </c>
      <c r="N440" s="126">
        <v>2150056341</v>
      </c>
      <c r="O440" s="130">
        <v>46030</v>
      </c>
      <c r="P440" s="126"/>
      <c r="Q440" s="130">
        <v>46032</v>
      </c>
      <c r="R440" s="124" t="s">
        <v>33</v>
      </c>
      <c r="S440" s="125">
        <v>0</v>
      </c>
      <c r="T440" s="125">
        <v>0</v>
      </c>
      <c r="U440" s="642">
        <v>46034</v>
      </c>
      <c r="V440" s="124" t="s">
        <v>36</v>
      </c>
      <c r="W440" s="651">
        <v>150</v>
      </c>
      <c r="X440" s="124" t="s">
        <v>37</v>
      </c>
      <c r="Y440" s="643" t="s">
        <v>14948</v>
      </c>
      <c r="Z440" s="643"/>
      <c r="AA440" s="652" t="s">
        <v>1846</v>
      </c>
      <c r="AB440" s="653" t="s">
        <v>34</v>
      </c>
      <c r="AC440" s="124"/>
    </row>
    <row r="441" spans="1:31" ht="15" customHeight="1">
      <c r="A441" s="124" t="s">
        <v>5333</v>
      </c>
      <c r="B441" s="124" t="s">
        <v>5333</v>
      </c>
      <c r="C441" s="645" t="s">
        <v>19626</v>
      </c>
      <c r="D441" s="639" t="s">
        <v>19627</v>
      </c>
      <c r="E441" s="645" t="s">
        <v>19628</v>
      </c>
      <c r="F441" s="645">
        <v>2250152537604</v>
      </c>
      <c r="G441" s="645">
        <v>2250152537604</v>
      </c>
      <c r="H441" s="645" t="s">
        <v>19629</v>
      </c>
      <c r="I441" s="126" t="s">
        <v>19630</v>
      </c>
      <c r="J441" s="126" t="s">
        <v>5754</v>
      </c>
      <c r="K441" s="126" t="s">
        <v>2435</v>
      </c>
      <c r="L441" s="126" t="s">
        <v>8075</v>
      </c>
      <c r="M441" s="126" t="s">
        <v>19631</v>
      </c>
      <c r="N441" s="126">
        <v>2150056354</v>
      </c>
      <c r="O441" s="130">
        <v>46031</v>
      </c>
      <c r="P441" s="126"/>
      <c r="Q441" s="130">
        <v>46032</v>
      </c>
      <c r="R441" s="124" t="s">
        <v>33</v>
      </c>
      <c r="S441" s="125">
        <v>0</v>
      </c>
      <c r="T441" s="125">
        <v>0</v>
      </c>
      <c r="U441" s="642">
        <v>46034</v>
      </c>
      <c r="V441" s="124" t="s">
        <v>36</v>
      </c>
      <c r="W441" s="651">
        <v>50</v>
      </c>
      <c r="X441" s="124" t="s">
        <v>37</v>
      </c>
      <c r="Y441" s="643" t="s">
        <v>14948</v>
      </c>
      <c r="Z441" s="643"/>
      <c r="AA441" s="652" t="s">
        <v>1846</v>
      </c>
      <c r="AB441" s="653" t="s">
        <v>34</v>
      </c>
      <c r="AC441" s="124"/>
    </row>
    <row r="442" spans="1:31" ht="15" customHeight="1">
      <c r="A442" s="124" t="s">
        <v>5333</v>
      </c>
      <c r="B442" s="124" t="s">
        <v>5333</v>
      </c>
      <c r="C442" s="645" t="s">
        <v>19632</v>
      </c>
      <c r="D442" s="639" t="s">
        <v>19633</v>
      </c>
      <c r="E442" s="645" t="s">
        <v>19634</v>
      </c>
      <c r="F442" s="645">
        <v>707742930</v>
      </c>
      <c r="G442" s="645">
        <v>140420967</v>
      </c>
      <c r="H442" s="645" t="s">
        <v>19635</v>
      </c>
      <c r="I442" s="126" t="s">
        <v>19636</v>
      </c>
      <c r="J442" s="126" t="s">
        <v>6520</v>
      </c>
      <c r="K442" s="126" t="s">
        <v>2435</v>
      </c>
      <c r="L442" s="126" t="s">
        <v>19637</v>
      </c>
      <c r="M442" s="126" t="s">
        <v>19638</v>
      </c>
      <c r="N442" s="126">
        <v>2150056351</v>
      </c>
      <c r="O442" s="130">
        <v>46031</v>
      </c>
      <c r="P442" s="126"/>
      <c r="Q442" s="130">
        <v>46032</v>
      </c>
      <c r="R442" s="124" t="s">
        <v>33</v>
      </c>
      <c r="S442" s="125">
        <v>0</v>
      </c>
      <c r="T442" s="125">
        <v>1</v>
      </c>
      <c r="U442" s="642">
        <v>46034</v>
      </c>
      <c r="V442" s="124" t="s">
        <v>36</v>
      </c>
      <c r="W442" s="651">
        <v>350</v>
      </c>
      <c r="X442" s="124" t="s">
        <v>37</v>
      </c>
      <c r="Y442" s="643" t="s">
        <v>14948</v>
      </c>
      <c r="Z442" s="643"/>
      <c r="AA442" s="652" t="s">
        <v>1846</v>
      </c>
      <c r="AB442" s="653" t="s">
        <v>34</v>
      </c>
      <c r="AC442" s="124"/>
    </row>
    <row r="443" spans="1:31" ht="15" customHeight="1">
      <c r="A443" s="124" t="s">
        <v>5333</v>
      </c>
      <c r="B443" s="124" t="s">
        <v>5333</v>
      </c>
      <c r="C443" s="645" t="s">
        <v>19639</v>
      </c>
      <c r="D443" s="639" t="s">
        <v>19640</v>
      </c>
      <c r="E443" s="645" t="s">
        <v>19641</v>
      </c>
      <c r="F443" s="645">
        <v>749602127</v>
      </c>
      <c r="G443" s="645">
        <v>505255529</v>
      </c>
      <c r="H443" s="645" t="s">
        <v>19642</v>
      </c>
      <c r="I443" s="126" t="s">
        <v>19643</v>
      </c>
      <c r="J443" s="126" t="s">
        <v>6839</v>
      </c>
      <c r="K443" s="126" t="s">
        <v>2435</v>
      </c>
      <c r="L443" s="126" t="s">
        <v>19644</v>
      </c>
      <c r="M443" s="126" t="s">
        <v>19645</v>
      </c>
      <c r="N443" s="126">
        <v>2150056850</v>
      </c>
      <c r="O443" s="130">
        <v>46030</v>
      </c>
      <c r="P443" s="126"/>
      <c r="Q443" s="130">
        <v>46031</v>
      </c>
      <c r="R443" s="124" t="s">
        <v>33</v>
      </c>
      <c r="S443" s="125">
        <v>0</v>
      </c>
      <c r="T443" s="125">
        <v>0</v>
      </c>
      <c r="U443" s="642">
        <v>46034</v>
      </c>
      <c r="V443" s="124" t="s">
        <v>36</v>
      </c>
      <c r="W443" s="651">
        <v>100</v>
      </c>
      <c r="X443" s="124" t="s">
        <v>37</v>
      </c>
      <c r="Y443" s="643" t="s">
        <v>14948</v>
      </c>
      <c r="Z443" s="643"/>
      <c r="AA443" s="652" t="s">
        <v>1846</v>
      </c>
      <c r="AB443" s="653" t="s">
        <v>34</v>
      </c>
      <c r="AC443" s="124"/>
    </row>
    <row r="444" spans="1:31" ht="15" customHeight="1">
      <c r="A444" s="124" t="s">
        <v>5333</v>
      </c>
      <c r="B444" s="124" t="s">
        <v>5333</v>
      </c>
      <c r="C444" s="125" t="s">
        <v>19646</v>
      </c>
      <c r="D444" s="125" t="s">
        <v>19647</v>
      </c>
      <c r="E444" s="125" t="s">
        <v>19648</v>
      </c>
      <c r="F444" s="415">
        <v>707777686</v>
      </c>
      <c r="G444" s="654">
        <v>102649383</v>
      </c>
      <c r="H444" s="125" t="s">
        <v>19649</v>
      </c>
      <c r="I444" s="125" t="s">
        <v>19650</v>
      </c>
      <c r="J444" s="651" t="s">
        <v>5640</v>
      </c>
      <c r="K444" s="651" t="s">
        <v>4141</v>
      </c>
      <c r="L444" s="651" t="s">
        <v>19651</v>
      </c>
      <c r="M444" s="125" t="s">
        <v>19652</v>
      </c>
      <c r="N444" s="125">
        <v>2150056345</v>
      </c>
      <c r="O444" s="129">
        <v>46031</v>
      </c>
      <c r="P444" s="125"/>
      <c r="Q444" s="129">
        <v>46032</v>
      </c>
      <c r="R444" s="124" t="s">
        <v>33</v>
      </c>
      <c r="S444" s="125">
        <v>0</v>
      </c>
      <c r="T444" s="125">
        <v>0</v>
      </c>
      <c r="U444" s="642">
        <v>46034</v>
      </c>
      <c r="V444" s="124" t="s">
        <v>36</v>
      </c>
      <c r="W444" s="651">
        <v>450</v>
      </c>
      <c r="X444" s="124" t="s">
        <v>37</v>
      </c>
      <c r="Y444" s="643" t="s">
        <v>14948</v>
      </c>
      <c r="Z444" s="643"/>
      <c r="AA444" s="646" t="s">
        <v>1846</v>
      </c>
      <c r="AB444" s="124" t="s">
        <v>34</v>
      </c>
      <c r="AC444" s="125"/>
    </row>
    <row r="445" spans="1:31" ht="15" customHeight="1">
      <c r="A445" s="124" t="s">
        <v>5333</v>
      </c>
      <c r="B445" s="124" t="s">
        <v>5333</v>
      </c>
      <c r="C445" s="125" t="s">
        <v>19653</v>
      </c>
      <c r="D445" s="125" t="s">
        <v>19654</v>
      </c>
      <c r="E445" s="125" t="s">
        <v>19655</v>
      </c>
      <c r="F445" s="415">
        <v>103833536</v>
      </c>
      <c r="G445" s="654">
        <v>758738899</v>
      </c>
      <c r="H445" s="125" t="s">
        <v>19656</v>
      </c>
      <c r="I445" s="125" t="s">
        <v>19657</v>
      </c>
      <c r="J445" s="651" t="s">
        <v>5338</v>
      </c>
      <c r="K445" s="651" t="s">
        <v>4141</v>
      </c>
      <c r="L445" s="651" t="s">
        <v>19658</v>
      </c>
      <c r="M445" s="125" t="s">
        <v>19659</v>
      </c>
      <c r="N445" s="125">
        <v>2150056348</v>
      </c>
      <c r="O445" s="129">
        <v>46031</v>
      </c>
      <c r="P445" s="125"/>
      <c r="Q445" s="129">
        <v>46032</v>
      </c>
      <c r="R445" s="124" t="s">
        <v>33</v>
      </c>
      <c r="S445" s="125">
        <v>0</v>
      </c>
      <c r="T445" s="125">
        <v>0</v>
      </c>
      <c r="U445" s="642">
        <v>46034</v>
      </c>
      <c r="V445" s="124" t="s">
        <v>36</v>
      </c>
      <c r="W445" s="651">
        <v>50</v>
      </c>
      <c r="X445" s="124" t="s">
        <v>37</v>
      </c>
      <c r="Y445" s="643" t="s">
        <v>14948</v>
      </c>
      <c r="Z445" s="643"/>
      <c r="AA445" s="646" t="s">
        <v>1846</v>
      </c>
      <c r="AB445" s="124" t="s">
        <v>34</v>
      </c>
      <c r="AC445" s="125"/>
    </row>
    <row r="446" spans="1:31" ht="15" customHeight="1">
      <c r="A446" s="124" t="s">
        <v>5333</v>
      </c>
      <c r="B446" s="124" t="s">
        <v>5333</v>
      </c>
      <c r="C446" s="125" t="s">
        <v>19660</v>
      </c>
      <c r="D446" s="125" t="s">
        <v>19661</v>
      </c>
      <c r="E446" s="125" t="s">
        <v>19662</v>
      </c>
      <c r="F446" s="415">
        <v>778454872</v>
      </c>
      <c r="G446" s="654">
        <v>704438585</v>
      </c>
      <c r="H446" s="125" t="s">
        <v>19663</v>
      </c>
      <c r="I446" s="125" t="s">
        <v>19664</v>
      </c>
      <c r="J446" s="651" t="s">
        <v>5714</v>
      </c>
      <c r="K446" s="124" t="s">
        <v>4141</v>
      </c>
      <c r="L446" s="124" t="s">
        <v>7748</v>
      </c>
      <c r="M446" s="125" t="s">
        <v>19665</v>
      </c>
      <c r="N446" s="125">
        <v>2150056358</v>
      </c>
      <c r="O446" s="129">
        <v>46031</v>
      </c>
      <c r="P446" s="125"/>
      <c r="Q446" s="129">
        <v>46032</v>
      </c>
      <c r="R446" s="124" t="s">
        <v>33</v>
      </c>
      <c r="S446" s="125">
        <v>0</v>
      </c>
      <c r="T446" s="125">
        <v>0</v>
      </c>
      <c r="U446" s="642">
        <v>46034</v>
      </c>
      <c r="V446" s="124" t="s">
        <v>36</v>
      </c>
      <c r="W446" s="651">
        <v>350</v>
      </c>
      <c r="X446" s="124" t="s">
        <v>37</v>
      </c>
      <c r="Y446" s="643" t="s">
        <v>14948</v>
      </c>
      <c r="Z446" s="643"/>
      <c r="AA446" s="646" t="s">
        <v>1846</v>
      </c>
      <c r="AB446" s="124" t="s">
        <v>34</v>
      </c>
      <c r="AC446" s="125"/>
      <c r="AD446" s="218"/>
    </row>
    <row r="447" spans="1:31" ht="15" customHeight="1">
      <c r="A447" s="645" t="s">
        <v>8280</v>
      </c>
      <c r="B447" s="645" t="s">
        <v>8280</v>
      </c>
      <c r="C447" s="639" t="s">
        <v>21495</v>
      </c>
      <c r="D447" s="639" t="s">
        <v>21496</v>
      </c>
      <c r="E447" s="639" t="s">
        <v>21497</v>
      </c>
      <c r="F447" s="639">
        <v>708463625</v>
      </c>
      <c r="G447" s="639">
        <v>170707068</v>
      </c>
      <c r="H447" s="639" t="s">
        <v>21498</v>
      </c>
      <c r="I447" s="126" t="s">
        <v>21499</v>
      </c>
      <c r="J447" s="126" t="s">
        <v>8367</v>
      </c>
      <c r="K447" s="126" t="s">
        <v>2435</v>
      </c>
      <c r="L447" s="126" t="s">
        <v>21500</v>
      </c>
      <c r="M447" s="126" t="s">
        <v>21501</v>
      </c>
      <c r="N447" s="126">
        <v>2150056318</v>
      </c>
      <c r="O447" s="641">
        <v>46032</v>
      </c>
      <c r="P447" s="126"/>
      <c r="Q447" s="641">
        <v>46034</v>
      </c>
      <c r="R447" s="124" t="s">
        <v>33</v>
      </c>
      <c r="S447" s="125">
        <v>0</v>
      </c>
      <c r="T447" s="125">
        <v>0</v>
      </c>
      <c r="U447" s="642">
        <v>46034</v>
      </c>
      <c r="V447" s="126" t="s">
        <v>36</v>
      </c>
      <c r="W447" s="126">
        <v>150</v>
      </c>
      <c r="X447" s="126" t="s">
        <v>37</v>
      </c>
      <c r="Y447" s="643" t="s">
        <v>14948</v>
      </c>
      <c r="Z447" s="643"/>
      <c r="AA447" s="643" t="s">
        <v>3855</v>
      </c>
      <c r="AB447" s="124"/>
      <c r="AC447" s="218"/>
    </row>
    <row r="448" spans="1:31" ht="15" customHeight="1">
      <c r="A448" s="424" t="s">
        <v>24</v>
      </c>
      <c r="B448" s="424" t="s">
        <v>1085</v>
      </c>
      <c r="C448" s="600" t="s">
        <v>10355</v>
      </c>
      <c r="D448" s="600" t="s">
        <v>10356</v>
      </c>
      <c r="E448" s="600" t="s">
        <v>2521</v>
      </c>
      <c r="F448" s="600">
        <v>709558771</v>
      </c>
      <c r="G448" s="600">
        <v>708547963</v>
      </c>
      <c r="H448" s="424">
        <v>5.4349189999999998</v>
      </c>
      <c r="I448" s="424">
        <v>-3.986545</v>
      </c>
      <c r="J448" s="600" t="s">
        <v>1164</v>
      </c>
      <c r="K448" s="424" t="s">
        <v>737</v>
      </c>
      <c r="L448" s="424" t="s">
        <v>10357</v>
      </c>
      <c r="M448" s="424" t="s">
        <v>10358</v>
      </c>
      <c r="N448" s="424">
        <v>2150049738</v>
      </c>
      <c r="O448" s="602">
        <v>46008</v>
      </c>
      <c r="P448" s="603">
        <v>26</v>
      </c>
      <c r="Q448" s="602">
        <v>46010</v>
      </c>
      <c r="R448" s="424" t="s">
        <v>33</v>
      </c>
      <c r="S448" s="424"/>
      <c r="T448" s="424">
        <v>0</v>
      </c>
      <c r="U448" s="638">
        <v>46035</v>
      </c>
      <c r="V448" s="424" t="s">
        <v>36</v>
      </c>
      <c r="W448" s="424">
        <v>350</v>
      </c>
      <c r="X448" s="424" t="s">
        <v>37</v>
      </c>
      <c r="Y448" s="508" t="s">
        <v>1846</v>
      </c>
      <c r="Z448" s="309"/>
      <c r="AA448" s="309" t="s">
        <v>9189</v>
      </c>
      <c r="AB448" s="424" t="s">
        <v>34</v>
      </c>
      <c r="AC448" s="424" t="s">
        <v>10359</v>
      </c>
      <c r="AD448" s="309"/>
      <c r="AE448" s="309"/>
    </row>
    <row r="449" spans="1:31" ht="15" customHeight="1">
      <c r="A449" s="595" t="s">
        <v>24</v>
      </c>
      <c r="B449" s="596" t="s">
        <v>1610</v>
      </c>
      <c r="C449" s="596" t="s">
        <v>10360</v>
      </c>
      <c r="D449" s="596" t="s">
        <v>10361</v>
      </c>
      <c r="E449" s="596" t="s">
        <v>457</v>
      </c>
      <c r="F449" s="596">
        <v>707904400</v>
      </c>
      <c r="G449" s="596">
        <v>101079044</v>
      </c>
      <c r="H449" s="595">
        <v>5.4017629999999999</v>
      </c>
      <c r="I449" s="595">
        <v>-3.9553720000000001</v>
      </c>
      <c r="J449" s="596" t="s">
        <v>10362</v>
      </c>
      <c r="K449" s="595" t="s">
        <v>391</v>
      </c>
      <c r="L449" s="595" t="s">
        <v>10363</v>
      </c>
      <c r="M449" s="595" t="s">
        <v>10364</v>
      </c>
      <c r="N449" s="595">
        <v>2150056381</v>
      </c>
      <c r="O449" s="598">
        <v>46031</v>
      </c>
      <c r="P449" s="595"/>
      <c r="Q449" s="598">
        <v>46032</v>
      </c>
      <c r="R449" s="595" t="s">
        <v>33</v>
      </c>
      <c r="S449" s="595"/>
      <c r="T449" s="595">
        <v>0</v>
      </c>
      <c r="U449" s="638">
        <v>46035</v>
      </c>
      <c r="V449" s="595" t="s">
        <v>36</v>
      </c>
      <c r="W449" s="595">
        <v>100</v>
      </c>
      <c r="X449" s="595" t="s">
        <v>37</v>
      </c>
      <c r="Y449" s="508" t="s">
        <v>1846</v>
      </c>
      <c r="Z449" s="309"/>
      <c r="AA449" s="309" t="s">
        <v>9189</v>
      </c>
      <c r="AB449" s="595" t="s">
        <v>34</v>
      </c>
      <c r="AC449" s="595" t="s">
        <v>10365</v>
      </c>
      <c r="AD449" s="309"/>
      <c r="AE449" s="309"/>
    </row>
    <row r="450" spans="1:31" ht="15" customHeight="1">
      <c r="A450" s="595" t="s">
        <v>24</v>
      </c>
      <c r="B450" s="596" t="s">
        <v>1610</v>
      </c>
      <c r="C450" s="596" t="s">
        <v>10366</v>
      </c>
      <c r="D450" s="596" t="s">
        <v>10361</v>
      </c>
      <c r="E450" s="596" t="s">
        <v>457</v>
      </c>
      <c r="F450" s="596">
        <v>707904400</v>
      </c>
      <c r="G450" s="596">
        <v>101079044</v>
      </c>
      <c r="H450" s="595">
        <v>5.3990809999999998</v>
      </c>
      <c r="I450" s="595">
        <v>-3.9516360000000001</v>
      </c>
      <c r="J450" s="596" t="s">
        <v>142</v>
      </c>
      <c r="K450" s="595" t="s">
        <v>680</v>
      </c>
      <c r="L450" s="595" t="s">
        <v>10367</v>
      </c>
      <c r="M450" s="595" t="s">
        <v>10368</v>
      </c>
      <c r="N450" s="595">
        <v>2150056383</v>
      </c>
      <c r="O450" s="598">
        <v>46031</v>
      </c>
      <c r="P450" s="595"/>
      <c r="Q450" s="598">
        <v>46032</v>
      </c>
      <c r="R450" s="595" t="s">
        <v>33</v>
      </c>
      <c r="S450" s="595"/>
      <c r="T450" s="595">
        <v>0</v>
      </c>
      <c r="U450" s="638">
        <v>46035</v>
      </c>
      <c r="V450" s="595" t="s">
        <v>36</v>
      </c>
      <c r="W450" s="595">
        <v>250</v>
      </c>
      <c r="X450" s="595" t="s">
        <v>37</v>
      </c>
      <c r="Y450" s="508" t="s">
        <v>1846</v>
      </c>
      <c r="Z450" s="309"/>
      <c r="AA450" s="309" t="s">
        <v>9189</v>
      </c>
      <c r="AB450" s="595" t="s">
        <v>34</v>
      </c>
      <c r="AC450" s="595" t="s">
        <v>10369</v>
      </c>
      <c r="AD450" s="309"/>
      <c r="AE450" s="309"/>
    </row>
    <row r="451" spans="1:31" ht="15" customHeight="1">
      <c r="A451" s="595" t="s">
        <v>24</v>
      </c>
      <c r="B451" s="596" t="s">
        <v>1085</v>
      </c>
      <c r="C451" s="596" t="s">
        <v>10370</v>
      </c>
      <c r="D451" s="596" t="s">
        <v>10371</v>
      </c>
      <c r="E451" s="596" t="s">
        <v>1088</v>
      </c>
      <c r="F451" s="596">
        <v>747273473</v>
      </c>
      <c r="G451" s="596">
        <v>556883010</v>
      </c>
      <c r="H451" s="595">
        <v>5.4206050000000001</v>
      </c>
      <c r="I451" s="595">
        <v>-3.9962390000000001</v>
      </c>
      <c r="J451" s="596" t="s">
        <v>1252</v>
      </c>
      <c r="K451" s="595" t="s">
        <v>1912</v>
      </c>
      <c r="L451" s="595" t="s">
        <v>10372</v>
      </c>
      <c r="M451" s="595" t="s">
        <v>10373</v>
      </c>
      <c r="N451" s="595">
        <v>2150056387</v>
      </c>
      <c r="O451" s="598">
        <v>46030</v>
      </c>
      <c r="P451" s="595"/>
      <c r="Q451" s="598">
        <v>46032</v>
      </c>
      <c r="R451" s="595" t="s">
        <v>33</v>
      </c>
      <c r="S451" s="595"/>
      <c r="T451" s="595">
        <v>0</v>
      </c>
      <c r="U451" s="638">
        <v>46035</v>
      </c>
      <c r="V451" s="595" t="s">
        <v>36</v>
      </c>
      <c r="W451" s="595">
        <v>100</v>
      </c>
      <c r="X451" s="595" t="s">
        <v>37</v>
      </c>
      <c r="Y451" s="508" t="s">
        <v>1846</v>
      </c>
      <c r="Z451" s="309"/>
      <c r="AA451" s="309" t="s">
        <v>9189</v>
      </c>
      <c r="AB451" s="595" t="s">
        <v>34</v>
      </c>
      <c r="AC451" s="595" t="s">
        <v>10374</v>
      </c>
      <c r="AD451" s="309"/>
      <c r="AE451" s="309"/>
    </row>
    <row r="452" spans="1:31" ht="15" customHeight="1">
      <c r="A452" s="595" t="s">
        <v>24</v>
      </c>
      <c r="B452" s="596" t="s">
        <v>10375</v>
      </c>
      <c r="C452" s="596" t="s">
        <v>10376</v>
      </c>
      <c r="D452" s="596" t="s">
        <v>10377</v>
      </c>
      <c r="E452" s="596" t="s">
        <v>10378</v>
      </c>
      <c r="F452" s="596">
        <v>555083333</v>
      </c>
      <c r="G452" s="596">
        <v>757736730</v>
      </c>
      <c r="H452" s="595">
        <v>5.3913180000000001</v>
      </c>
      <c r="I452" s="595">
        <v>-3.9923310000000001</v>
      </c>
      <c r="J452" s="596" t="s">
        <v>1918</v>
      </c>
      <c r="K452" s="595" t="s">
        <v>50</v>
      </c>
      <c r="L452" s="595" t="s">
        <v>10379</v>
      </c>
      <c r="M452" s="595" t="s">
        <v>10380</v>
      </c>
      <c r="N452" s="595">
        <v>2150056909</v>
      </c>
      <c r="O452" s="598">
        <v>46030</v>
      </c>
      <c r="P452" s="595"/>
      <c r="Q452" s="598">
        <v>46032</v>
      </c>
      <c r="R452" s="595" t="s">
        <v>33</v>
      </c>
      <c r="S452" s="595"/>
      <c r="T452" s="595">
        <v>0</v>
      </c>
      <c r="U452" s="638">
        <v>46035</v>
      </c>
      <c r="V452" s="595" t="s">
        <v>36</v>
      </c>
      <c r="W452" s="595">
        <v>150</v>
      </c>
      <c r="X452" s="595" t="s">
        <v>37</v>
      </c>
      <c r="Y452" s="508" t="s">
        <v>1846</v>
      </c>
      <c r="Z452" s="309"/>
      <c r="AA452" s="309" t="s">
        <v>9189</v>
      </c>
      <c r="AB452" s="595" t="s">
        <v>34</v>
      </c>
      <c r="AC452" s="595" t="s">
        <v>10381</v>
      </c>
      <c r="AD452" s="309"/>
      <c r="AE452" s="309"/>
    </row>
    <row r="453" spans="1:31" ht="15" customHeight="1">
      <c r="A453" s="424" t="s">
        <v>24</v>
      </c>
      <c r="B453" s="424" t="s">
        <v>1945</v>
      </c>
      <c r="C453" s="600" t="s">
        <v>10382</v>
      </c>
      <c r="D453" s="600" t="s">
        <v>10383</v>
      </c>
      <c r="E453" s="600" t="s">
        <v>1946</v>
      </c>
      <c r="F453" s="600">
        <v>160232965</v>
      </c>
      <c r="G453" s="600">
        <v>747765766</v>
      </c>
      <c r="H453" s="424">
        <v>5.4607570000000001</v>
      </c>
      <c r="I453" s="424">
        <v>-4.1745229999999998</v>
      </c>
      <c r="J453" s="600" t="s">
        <v>10249</v>
      </c>
      <c r="K453" s="424" t="s">
        <v>349</v>
      </c>
      <c r="L453" s="424" t="s">
        <v>10384</v>
      </c>
      <c r="M453" s="424" t="s">
        <v>10385</v>
      </c>
      <c r="N453" s="424">
        <v>2150046915</v>
      </c>
      <c r="O453" s="602">
        <v>46013</v>
      </c>
      <c r="P453" s="603">
        <v>21</v>
      </c>
      <c r="Q453" s="602">
        <v>46015</v>
      </c>
      <c r="R453" s="424" t="s">
        <v>33</v>
      </c>
      <c r="S453" s="424"/>
      <c r="T453" s="424">
        <v>1</v>
      </c>
      <c r="U453" s="638">
        <v>46035</v>
      </c>
      <c r="V453" s="424" t="s">
        <v>36</v>
      </c>
      <c r="W453" s="424">
        <v>300</v>
      </c>
      <c r="X453" s="424" t="s">
        <v>37</v>
      </c>
      <c r="Y453" s="508" t="s">
        <v>1846</v>
      </c>
      <c r="Z453" s="309"/>
      <c r="AA453" s="309" t="s">
        <v>9189</v>
      </c>
      <c r="AB453" s="424" t="s">
        <v>34</v>
      </c>
      <c r="AC453" s="424" t="s">
        <v>10386</v>
      </c>
      <c r="AD453" s="309"/>
      <c r="AE453" s="309"/>
    </row>
    <row r="454" spans="1:31" ht="15" customHeight="1">
      <c r="A454" s="424" t="s">
        <v>24</v>
      </c>
      <c r="B454" s="424" t="s">
        <v>25</v>
      </c>
      <c r="C454" s="600" t="s">
        <v>10387</v>
      </c>
      <c r="D454" s="600" t="s">
        <v>10388</v>
      </c>
      <c r="E454" s="600" t="s">
        <v>10389</v>
      </c>
      <c r="F454" s="600">
        <v>102535653</v>
      </c>
      <c r="G454" s="600">
        <v>505829506</v>
      </c>
      <c r="H454" s="424">
        <v>5.3865679999999996</v>
      </c>
      <c r="I454" s="424">
        <v>-3.9011300000000002</v>
      </c>
      <c r="J454" s="600" t="s">
        <v>868</v>
      </c>
      <c r="K454" s="424" t="s">
        <v>426</v>
      </c>
      <c r="L454" s="424" t="s">
        <v>10390</v>
      </c>
      <c r="M454" s="424" t="s">
        <v>10391</v>
      </c>
      <c r="N454" s="424">
        <v>2150049449</v>
      </c>
      <c r="O454" s="602">
        <v>46012</v>
      </c>
      <c r="P454" s="603">
        <v>21</v>
      </c>
      <c r="Q454" s="602">
        <v>46015</v>
      </c>
      <c r="R454" s="424" t="s">
        <v>33</v>
      </c>
      <c r="S454" s="424"/>
      <c r="T454" s="424">
        <v>1</v>
      </c>
      <c r="U454" s="638">
        <v>46035</v>
      </c>
      <c r="V454" s="424" t="s">
        <v>36</v>
      </c>
      <c r="W454" s="424">
        <v>100</v>
      </c>
      <c r="X454" s="424" t="s">
        <v>37</v>
      </c>
      <c r="Y454" s="508" t="s">
        <v>1846</v>
      </c>
      <c r="Z454" s="309"/>
      <c r="AA454" s="309" t="s">
        <v>9189</v>
      </c>
      <c r="AB454" s="424" t="s">
        <v>34</v>
      </c>
      <c r="AC454" s="424" t="s">
        <v>10392</v>
      </c>
      <c r="AD454" s="309"/>
      <c r="AE454" s="309"/>
    </row>
    <row r="455" spans="1:31" ht="15" customHeight="1">
      <c r="A455" s="424" t="s">
        <v>24</v>
      </c>
      <c r="B455" s="424" t="s">
        <v>25</v>
      </c>
      <c r="C455" s="600" t="s">
        <v>10393</v>
      </c>
      <c r="D455" s="600" t="s">
        <v>10394</v>
      </c>
      <c r="E455" s="600" t="s">
        <v>10395</v>
      </c>
      <c r="F455" s="600">
        <v>707409689</v>
      </c>
      <c r="G455" s="600">
        <v>707409689</v>
      </c>
      <c r="H455" s="424">
        <v>5.3706610000000001</v>
      </c>
      <c r="I455" s="424">
        <v>-3.8905690000000002</v>
      </c>
      <c r="J455" s="600" t="s">
        <v>287</v>
      </c>
      <c r="K455" s="424" t="s">
        <v>31</v>
      </c>
      <c r="L455" s="424" t="s">
        <v>10396</v>
      </c>
      <c r="M455" s="424" t="s">
        <v>10397</v>
      </c>
      <c r="N455" s="424">
        <v>2150049480</v>
      </c>
      <c r="O455" s="602">
        <v>46023</v>
      </c>
      <c r="P455" s="603">
        <v>12</v>
      </c>
      <c r="Q455" s="602">
        <v>46024</v>
      </c>
      <c r="R455" s="424" t="s">
        <v>33</v>
      </c>
      <c r="S455" s="424"/>
      <c r="T455" s="424">
        <v>0</v>
      </c>
      <c r="U455" s="638">
        <v>46035</v>
      </c>
      <c r="V455" s="424" t="s">
        <v>36</v>
      </c>
      <c r="W455" s="424">
        <v>300</v>
      </c>
      <c r="X455" s="424" t="s">
        <v>37</v>
      </c>
      <c r="Y455" s="508" t="s">
        <v>1846</v>
      </c>
      <c r="Z455" s="309"/>
      <c r="AA455" s="309" t="s">
        <v>9189</v>
      </c>
      <c r="AB455" s="424" t="s">
        <v>162</v>
      </c>
      <c r="AC455" s="424" t="s">
        <v>10398</v>
      </c>
      <c r="AD455" s="309"/>
      <c r="AE455" s="309"/>
    </row>
    <row r="456" spans="1:31" ht="15" customHeight="1">
      <c r="A456" s="275" t="s">
        <v>24</v>
      </c>
      <c r="B456" s="276" t="s">
        <v>3899</v>
      </c>
      <c r="C456" s="276" t="s">
        <v>10399</v>
      </c>
      <c r="D456" s="276" t="s">
        <v>10400</v>
      </c>
      <c r="E456" s="276" t="s">
        <v>9627</v>
      </c>
      <c r="F456" s="276">
        <v>101592169</v>
      </c>
      <c r="G456" s="276">
        <v>565512553</v>
      </c>
      <c r="H456" s="275">
        <v>5.4468249999999996</v>
      </c>
      <c r="I456" s="275">
        <v>-4.0375560000000004</v>
      </c>
      <c r="J456" s="276" t="s">
        <v>9628</v>
      </c>
      <c r="K456" s="275" t="s">
        <v>633</v>
      </c>
      <c r="L456" s="275" t="s">
        <v>10401</v>
      </c>
      <c r="M456" s="595" t="s">
        <v>10402</v>
      </c>
      <c r="N456" s="595">
        <v>2150057039</v>
      </c>
      <c r="O456" s="278">
        <v>46031</v>
      </c>
      <c r="P456" s="275"/>
      <c r="Q456" s="278">
        <v>46032</v>
      </c>
      <c r="R456" s="275" t="s">
        <v>33</v>
      </c>
      <c r="S456" s="275"/>
      <c r="T456" s="275">
        <v>1</v>
      </c>
      <c r="U456" s="638">
        <v>46035</v>
      </c>
      <c r="V456" s="275" t="s">
        <v>36</v>
      </c>
      <c r="W456" s="275">
        <v>100</v>
      </c>
      <c r="X456" s="275" t="s">
        <v>37</v>
      </c>
      <c r="Y456" s="508" t="s">
        <v>1846</v>
      </c>
      <c r="Z456" s="309"/>
      <c r="AA456" s="309" t="s">
        <v>9189</v>
      </c>
      <c r="AB456" s="275" t="s">
        <v>34</v>
      </c>
      <c r="AC456" s="275" t="s">
        <v>10403</v>
      </c>
      <c r="AD456" s="309"/>
      <c r="AE456" s="309"/>
    </row>
    <row r="457" spans="1:31" ht="15" customHeight="1">
      <c r="A457" s="595" t="s">
        <v>24</v>
      </c>
      <c r="B457" s="595" t="s">
        <v>61</v>
      </c>
      <c r="C457" s="595" t="s">
        <v>10404</v>
      </c>
      <c r="D457" s="595" t="s">
        <v>10405</v>
      </c>
      <c r="E457" s="595" t="s">
        <v>1443</v>
      </c>
      <c r="F457" s="595">
        <v>141260072</v>
      </c>
      <c r="G457" s="595">
        <v>719595959</v>
      </c>
      <c r="H457" s="595">
        <v>5.3696190000000001</v>
      </c>
      <c r="I457" s="595">
        <v>-3.9539309999999999</v>
      </c>
      <c r="J457" s="595" t="s">
        <v>372</v>
      </c>
      <c r="K457" s="595" t="s">
        <v>421</v>
      </c>
      <c r="L457" s="595" t="s">
        <v>10406</v>
      </c>
      <c r="M457" s="595" t="s">
        <v>10407</v>
      </c>
      <c r="N457" s="595">
        <v>2150057035</v>
      </c>
      <c r="O457" s="638">
        <v>46033</v>
      </c>
      <c r="P457" s="595"/>
      <c r="Q457" s="638">
        <v>46034</v>
      </c>
      <c r="R457" s="595" t="s">
        <v>33</v>
      </c>
      <c r="S457" s="595"/>
      <c r="T457" s="595">
        <v>0</v>
      </c>
      <c r="U457" s="638">
        <v>46035</v>
      </c>
      <c r="V457" s="595" t="s">
        <v>36</v>
      </c>
      <c r="W457" s="595">
        <v>100</v>
      </c>
      <c r="X457" s="595" t="s">
        <v>37</v>
      </c>
      <c r="Y457" s="508" t="s">
        <v>1846</v>
      </c>
      <c r="Z457" s="309"/>
      <c r="AA457" s="309" t="s">
        <v>9189</v>
      </c>
      <c r="AB457" s="595" t="s">
        <v>34</v>
      </c>
      <c r="AC457" s="595" t="s">
        <v>10408</v>
      </c>
      <c r="AD457" s="309"/>
      <c r="AE457" s="309"/>
    </row>
    <row r="458" spans="1:31" ht="15" customHeight="1">
      <c r="A458" s="595" t="s">
        <v>24</v>
      </c>
      <c r="B458" s="596" t="s">
        <v>61</v>
      </c>
      <c r="C458" s="596" t="s">
        <v>10409</v>
      </c>
      <c r="D458" s="596" t="s">
        <v>10410</v>
      </c>
      <c r="E458" s="596" t="s">
        <v>10411</v>
      </c>
      <c r="F458" s="596">
        <v>705765205</v>
      </c>
      <c r="G458" s="596">
        <v>705765205</v>
      </c>
      <c r="H458" s="595">
        <v>5.4189920000000003</v>
      </c>
      <c r="I458" s="595">
        <v>-3.973668</v>
      </c>
      <c r="J458" s="596" t="s">
        <v>10412</v>
      </c>
      <c r="K458" s="595" t="s">
        <v>366</v>
      </c>
      <c r="L458" s="595" t="s">
        <v>10413</v>
      </c>
      <c r="M458" s="595" t="s">
        <v>10414</v>
      </c>
      <c r="N458" s="595">
        <v>2150049706</v>
      </c>
      <c r="O458" s="598">
        <v>46031</v>
      </c>
      <c r="P458" s="595"/>
      <c r="Q458" s="598">
        <v>46032</v>
      </c>
      <c r="R458" s="595" t="s">
        <v>33</v>
      </c>
      <c r="S458" s="595"/>
      <c r="T458" s="595">
        <v>0</v>
      </c>
      <c r="U458" s="638">
        <v>46035</v>
      </c>
      <c r="V458" s="595" t="s">
        <v>36</v>
      </c>
      <c r="W458" s="595">
        <v>100</v>
      </c>
      <c r="X458" s="595" t="s">
        <v>37</v>
      </c>
      <c r="Y458" s="508" t="s">
        <v>1846</v>
      </c>
      <c r="Z458" s="309"/>
      <c r="AA458" s="309" t="s">
        <v>9189</v>
      </c>
      <c r="AB458" s="595" t="s">
        <v>34</v>
      </c>
      <c r="AC458" s="595" t="s">
        <v>10415</v>
      </c>
      <c r="AD458" s="309"/>
      <c r="AE458" s="309"/>
    </row>
    <row r="459" spans="1:31" ht="15" customHeight="1">
      <c r="A459" s="595" t="s">
        <v>24</v>
      </c>
      <c r="B459" s="596" t="s">
        <v>1085</v>
      </c>
      <c r="C459" s="596" t="s">
        <v>10416</v>
      </c>
      <c r="D459" s="596" t="s">
        <v>10417</v>
      </c>
      <c r="E459" s="596" t="s">
        <v>10418</v>
      </c>
      <c r="F459" s="596">
        <v>566620553</v>
      </c>
      <c r="G459" s="596">
        <v>506528956</v>
      </c>
      <c r="H459" s="595">
        <v>5.4219999999999997</v>
      </c>
      <c r="I459" s="595">
        <v>-4.0043030000000002</v>
      </c>
      <c r="J459" s="596" t="s">
        <v>1957</v>
      </c>
      <c r="K459" s="595" t="s">
        <v>1912</v>
      </c>
      <c r="L459" s="595" t="s">
        <v>10190</v>
      </c>
      <c r="M459" s="595" t="s">
        <v>10419</v>
      </c>
      <c r="N459" s="595">
        <v>2150056385</v>
      </c>
      <c r="O459" s="598">
        <v>46031</v>
      </c>
      <c r="P459" s="595"/>
      <c r="Q459" s="598">
        <v>46032</v>
      </c>
      <c r="R459" s="595" t="s">
        <v>33</v>
      </c>
      <c r="S459" s="595"/>
      <c r="T459" s="595">
        <v>0</v>
      </c>
      <c r="U459" s="638">
        <v>46035</v>
      </c>
      <c r="V459" s="595" t="s">
        <v>36</v>
      </c>
      <c r="W459" s="595">
        <v>100</v>
      </c>
      <c r="X459" s="595" t="s">
        <v>37</v>
      </c>
      <c r="Y459" s="508" t="s">
        <v>1846</v>
      </c>
      <c r="Z459" s="309"/>
      <c r="AA459" s="309" t="s">
        <v>9189</v>
      </c>
      <c r="AB459" s="595" t="s">
        <v>34</v>
      </c>
      <c r="AC459" s="595" t="s">
        <v>10420</v>
      </c>
      <c r="AD459" s="309"/>
      <c r="AE459" s="309"/>
    </row>
    <row r="460" spans="1:31" ht="15" customHeight="1">
      <c r="A460" s="424" t="s">
        <v>24</v>
      </c>
      <c r="B460" s="424" t="s">
        <v>1085</v>
      </c>
      <c r="C460" s="600" t="s">
        <v>10421</v>
      </c>
      <c r="D460" s="600" t="s">
        <v>10422</v>
      </c>
      <c r="E460" s="600" t="s">
        <v>10423</v>
      </c>
      <c r="F460" s="600">
        <v>505046847</v>
      </c>
      <c r="G460" s="600">
        <v>508484622</v>
      </c>
      <c r="H460" s="424">
        <v>5.4424869999999999</v>
      </c>
      <c r="I460" s="424">
        <v>-4.0470569999999997</v>
      </c>
      <c r="J460" s="600" t="s">
        <v>9742</v>
      </c>
      <c r="K460" s="424" t="s">
        <v>31</v>
      </c>
      <c r="L460" s="424" t="s">
        <v>10424</v>
      </c>
      <c r="M460" s="424" t="s">
        <v>10425</v>
      </c>
      <c r="N460" s="424">
        <v>2150049479</v>
      </c>
      <c r="O460" s="602">
        <v>46028</v>
      </c>
      <c r="P460" s="424"/>
      <c r="Q460" s="602">
        <v>46028</v>
      </c>
      <c r="R460" s="424" t="s">
        <v>33</v>
      </c>
      <c r="S460" s="424"/>
      <c r="T460" s="424">
        <v>0</v>
      </c>
      <c r="U460" s="638">
        <v>46035</v>
      </c>
      <c r="V460" s="424" t="s">
        <v>36</v>
      </c>
      <c r="W460" s="424">
        <v>150</v>
      </c>
      <c r="X460" s="424" t="s">
        <v>37</v>
      </c>
      <c r="Y460" s="508" t="s">
        <v>1846</v>
      </c>
      <c r="Z460" s="309"/>
      <c r="AA460" s="309" t="s">
        <v>9189</v>
      </c>
      <c r="AB460" s="424" t="s">
        <v>34</v>
      </c>
      <c r="AC460" s="424" t="s">
        <v>10426</v>
      </c>
      <c r="AD460" s="309"/>
      <c r="AE460" s="309"/>
    </row>
    <row r="461" spans="1:31" ht="15" customHeight="1">
      <c r="A461" s="595" t="s">
        <v>24</v>
      </c>
      <c r="B461" s="596" t="s">
        <v>1515</v>
      </c>
      <c r="C461" s="596" t="s">
        <v>10427</v>
      </c>
      <c r="D461" s="596" t="s">
        <v>10428</v>
      </c>
      <c r="E461" s="596" t="s">
        <v>1515</v>
      </c>
      <c r="F461" s="596">
        <v>777315114</v>
      </c>
      <c r="G461" s="596">
        <v>759189350</v>
      </c>
      <c r="H461" s="595">
        <v>5.4463980000000003</v>
      </c>
      <c r="I461" s="595">
        <v>-3.9870770000000002</v>
      </c>
      <c r="J461" s="596" t="s">
        <v>1917</v>
      </c>
      <c r="K461" s="595" t="s">
        <v>1138</v>
      </c>
      <c r="L461" s="595" t="s">
        <v>10035</v>
      </c>
      <c r="M461" s="595" t="s">
        <v>10429</v>
      </c>
      <c r="N461" s="595">
        <v>2150056590</v>
      </c>
      <c r="O461" s="598">
        <v>46031</v>
      </c>
      <c r="P461" s="595"/>
      <c r="Q461" s="598">
        <v>46032</v>
      </c>
      <c r="R461" s="595" t="s">
        <v>33</v>
      </c>
      <c r="S461" s="595"/>
      <c r="T461" s="595">
        <v>1</v>
      </c>
      <c r="U461" s="638">
        <v>46035</v>
      </c>
      <c r="V461" s="595" t="s">
        <v>36</v>
      </c>
      <c r="W461" s="595">
        <v>100</v>
      </c>
      <c r="X461" s="595" t="s">
        <v>37</v>
      </c>
      <c r="Y461" s="508" t="s">
        <v>1846</v>
      </c>
      <c r="Z461" s="309"/>
      <c r="AA461" s="309" t="s">
        <v>9189</v>
      </c>
      <c r="AB461" s="595" t="s">
        <v>34</v>
      </c>
      <c r="AC461" s="595" t="s">
        <v>10430</v>
      </c>
      <c r="AD461" s="309"/>
      <c r="AE461" s="309"/>
    </row>
    <row r="462" spans="1:31" ht="15" customHeight="1">
      <c r="A462" s="424" t="s">
        <v>24</v>
      </c>
      <c r="B462" s="424" t="s">
        <v>61</v>
      </c>
      <c r="C462" s="600" t="s">
        <v>10431</v>
      </c>
      <c r="D462" s="600" t="s">
        <v>10432</v>
      </c>
      <c r="E462" s="600" t="s">
        <v>10433</v>
      </c>
      <c r="F462" s="600">
        <v>707075814</v>
      </c>
      <c r="G462" s="600">
        <v>707219832</v>
      </c>
      <c r="H462" s="424">
        <v>5.3910049999999998</v>
      </c>
      <c r="I462" s="424">
        <v>-3.9923739999999999</v>
      </c>
      <c r="J462" s="600" t="s">
        <v>1918</v>
      </c>
      <c r="K462" s="424" t="s">
        <v>50</v>
      </c>
      <c r="L462" s="424" t="s">
        <v>10379</v>
      </c>
      <c r="M462" s="424" t="s">
        <v>10434</v>
      </c>
      <c r="N462" s="424">
        <v>2150047238</v>
      </c>
      <c r="O462" s="602">
        <v>46029</v>
      </c>
      <c r="P462" s="424"/>
      <c r="Q462" s="602">
        <v>46030</v>
      </c>
      <c r="R462" s="424" t="s">
        <v>33</v>
      </c>
      <c r="S462" s="424"/>
      <c r="T462" s="424">
        <v>0</v>
      </c>
      <c r="U462" s="638">
        <v>46035</v>
      </c>
      <c r="V462" s="424" t="s">
        <v>36</v>
      </c>
      <c r="W462" s="424">
        <v>100</v>
      </c>
      <c r="X462" s="424" t="s">
        <v>37</v>
      </c>
      <c r="Y462" s="508" t="s">
        <v>1846</v>
      </c>
      <c r="Z462" s="309"/>
      <c r="AA462" s="309" t="s">
        <v>9189</v>
      </c>
      <c r="AB462" s="424" t="s">
        <v>34</v>
      </c>
      <c r="AC462" s="424" t="s">
        <v>10435</v>
      </c>
      <c r="AD462" s="309"/>
      <c r="AE462" s="309"/>
    </row>
    <row r="463" spans="1:31" ht="15" customHeight="1">
      <c r="A463" s="595" t="s">
        <v>24</v>
      </c>
      <c r="B463" s="595" t="s">
        <v>1085</v>
      </c>
      <c r="C463" s="595" t="s">
        <v>10436</v>
      </c>
      <c r="D463" s="595" t="s">
        <v>10437</v>
      </c>
      <c r="E463" s="595" t="s">
        <v>1515</v>
      </c>
      <c r="F463" s="595">
        <v>720231133</v>
      </c>
      <c r="G463" s="595">
        <v>714738529</v>
      </c>
      <c r="H463" s="595">
        <v>5.4448059999999998</v>
      </c>
      <c r="I463" s="595">
        <v>-3.9873980000000002</v>
      </c>
      <c r="J463" s="595" t="s">
        <v>1915</v>
      </c>
      <c r="K463" s="595" t="s">
        <v>1912</v>
      </c>
      <c r="L463" s="595" t="s">
        <v>10438</v>
      </c>
      <c r="M463" s="595" t="s">
        <v>10439</v>
      </c>
      <c r="N463" s="595">
        <v>2150056382</v>
      </c>
      <c r="O463" s="638">
        <v>46034</v>
      </c>
      <c r="P463" s="595"/>
      <c r="Q463" s="638">
        <v>46034</v>
      </c>
      <c r="R463" s="595" t="s">
        <v>33</v>
      </c>
      <c r="S463" s="595"/>
      <c r="T463" s="595">
        <v>0</v>
      </c>
      <c r="U463" s="638">
        <v>46035</v>
      </c>
      <c r="V463" s="595" t="s">
        <v>36</v>
      </c>
      <c r="W463" s="595">
        <v>100</v>
      </c>
      <c r="X463" s="595" t="s">
        <v>37</v>
      </c>
      <c r="Y463" s="508" t="s">
        <v>1846</v>
      </c>
      <c r="Z463" s="309"/>
      <c r="AA463" s="309" t="s">
        <v>9189</v>
      </c>
      <c r="AB463" s="595" t="s">
        <v>34</v>
      </c>
      <c r="AC463" s="595" t="s">
        <v>10440</v>
      </c>
      <c r="AD463" s="309"/>
      <c r="AE463" s="309"/>
    </row>
    <row r="464" spans="1:31" ht="15" customHeight="1">
      <c r="A464" s="595" t="s">
        <v>24</v>
      </c>
      <c r="B464" s="596" t="s">
        <v>1515</v>
      </c>
      <c r="C464" s="596" t="s">
        <v>10441</v>
      </c>
      <c r="D464" s="596" t="s">
        <v>10442</v>
      </c>
      <c r="E464" s="596" t="s">
        <v>1515</v>
      </c>
      <c r="F464" s="596">
        <v>788760077</v>
      </c>
      <c r="G464" s="596">
        <v>707416110</v>
      </c>
      <c r="H464" s="595">
        <v>5.4433410000000002</v>
      </c>
      <c r="I464" s="595">
        <v>-3.9916589999999998</v>
      </c>
      <c r="J464" s="596" t="s">
        <v>1917</v>
      </c>
      <c r="K464" s="595" t="s">
        <v>1138</v>
      </c>
      <c r="L464" s="595" t="s">
        <v>10443</v>
      </c>
      <c r="M464" s="595" t="s">
        <v>10444</v>
      </c>
      <c r="N464" s="595">
        <v>2150056589</v>
      </c>
      <c r="O464" s="598">
        <v>46031</v>
      </c>
      <c r="P464" s="595"/>
      <c r="Q464" s="598">
        <v>46032</v>
      </c>
      <c r="R464" s="595" t="s">
        <v>33</v>
      </c>
      <c r="S464" s="595"/>
      <c r="T464" s="595">
        <v>0</v>
      </c>
      <c r="U464" s="638">
        <v>46035</v>
      </c>
      <c r="V464" s="595" t="s">
        <v>36</v>
      </c>
      <c r="W464" s="595">
        <v>100</v>
      </c>
      <c r="X464" s="595" t="s">
        <v>37</v>
      </c>
      <c r="Y464" s="508" t="s">
        <v>1846</v>
      </c>
      <c r="Z464" s="309"/>
      <c r="AA464" s="309" t="s">
        <v>9189</v>
      </c>
      <c r="AB464" s="595" t="s">
        <v>34</v>
      </c>
      <c r="AC464" s="595" t="s">
        <v>10445</v>
      </c>
      <c r="AD464" s="309"/>
      <c r="AE464" s="309"/>
    </row>
    <row r="465" spans="1:31" ht="15" customHeight="1">
      <c r="A465" s="275" t="s">
        <v>24</v>
      </c>
      <c r="B465" s="275" t="s">
        <v>1085</v>
      </c>
      <c r="C465" s="276" t="s">
        <v>10446</v>
      </c>
      <c r="D465" s="276" t="s">
        <v>10447</v>
      </c>
      <c r="E465" s="276" t="s">
        <v>10448</v>
      </c>
      <c r="F465" s="276">
        <v>709092611</v>
      </c>
      <c r="G465" s="276">
        <v>140987142</v>
      </c>
      <c r="H465" s="275">
        <v>5.4392120000000004</v>
      </c>
      <c r="I465" s="275">
        <v>-4.0384089999999997</v>
      </c>
      <c r="J465" s="276" t="s">
        <v>9640</v>
      </c>
      <c r="K465" s="275" t="s">
        <v>349</v>
      </c>
      <c r="L465" s="275" t="s">
        <v>10449</v>
      </c>
      <c r="M465" s="595" t="s">
        <v>10450</v>
      </c>
      <c r="N465" s="595">
        <v>2150057034</v>
      </c>
      <c r="O465" s="278">
        <v>46025</v>
      </c>
      <c r="P465" s="275"/>
      <c r="Q465" s="278">
        <v>46027</v>
      </c>
      <c r="R465" s="275" t="s">
        <v>33</v>
      </c>
      <c r="S465" s="275"/>
      <c r="T465" s="275">
        <v>1</v>
      </c>
      <c r="U465" s="638">
        <v>46035</v>
      </c>
      <c r="V465" s="275" t="s">
        <v>36</v>
      </c>
      <c r="W465" s="275">
        <v>100</v>
      </c>
      <c r="X465" s="275" t="s">
        <v>37</v>
      </c>
      <c r="Y465" s="508" t="s">
        <v>1846</v>
      </c>
      <c r="Z465" s="309"/>
      <c r="AA465" s="309" t="s">
        <v>9189</v>
      </c>
      <c r="AB465" s="275" t="s">
        <v>34</v>
      </c>
      <c r="AC465" s="275" t="s">
        <v>10451</v>
      </c>
      <c r="AD465" s="309"/>
      <c r="AE465" s="309"/>
    </row>
    <row r="466" spans="1:31" ht="15" customHeight="1">
      <c r="A466" s="424" t="s">
        <v>24</v>
      </c>
      <c r="B466" s="424" t="s">
        <v>1945</v>
      </c>
      <c r="C466" s="600" t="s">
        <v>10452</v>
      </c>
      <c r="D466" s="600" t="s">
        <v>10453</v>
      </c>
      <c r="E466" s="600" t="s">
        <v>10454</v>
      </c>
      <c r="F466" s="600">
        <v>103179892</v>
      </c>
      <c r="G466" s="600">
        <v>757818829</v>
      </c>
      <c r="H466" s="424">
        <v>5.4659500000000003</v>
      </c>
      <c r="I466" s="424">
        <v>-4.1754020000000001</v>
      </c>
      <c r="J466" s="600" t="s">
        <v>10249</v>
      </c>
      <c r="K466" s="424" t="s">
        <v>894</v>
      </c>
      <c r="L466" s="424" t="s">
        <v>10455</v>
      </c>
      <c r="M466" s="424" t="s">
        <v>10456</v>
      </c>
      <c r="N466" s="424">
        <v>2150046914</v>
      </c>
      <c r="O466" s="602">
        <v>46024</v>
      </c>
      <c r="P466" s="424"/>
      <c r="Q466" s="602">
        <v>46027</v>
      </c>
      <c r="R466" s="424" t="s">
        <v>33</v>
      </c>
      <c r="S466" s="424"/>
      <c r="T466" s="424">
        <v>1</v>
      </c>
      <c r="U466" s="638">
        <v>46035</v>
      </c>
      <c r="V466" s="424" t="s">
        <v>36</v>
      </c>
      <c r="W466" s="424">
        <v>200</v>
      </c>
      <c r="X466" s="424" t="s">
        <v>37</v>
      </c>
      <c r="Y466" s="508" t="s">
        <v>1846</v>
      </c>
      <c r="Z466" s="309"/>
      <c r="AA466" s="309" t="s">
        <v>9189</v>
      </c>
      <c r="AB466" s="424" t="s">
        <v>34</v>
      </c>
      <c r="AC466" s="424" t="s">
        <v>10457</v>
      </c>
      <c r="AD466" s="309"/>
      <c r="AE466" s="309"/>
    </row>
    <row r="467" spans="1:31" ht="15" customHeight="1">
      <c r="A467" s="595" t="s">
        <v>24</v>
      </c>
      <c r="B467" s="596" t="s">
        <v>1085</v>
      </c>
      <c r="C467" s="596" t="s">
        <v>10458</v>
      </c>
      <c r="D467" s="596" t="s">
        <v>10459</v>
      </c>
      <c r="E467" s="596" t="s">
        <v>2503</v>
      </c>
      <c r="F467" s="596">
        <v>544578466</v>
      </c>
      <c r="G467" s="596">
        <v>758654799</v>
      </c>
      <c r="H467" s="595">
        <v>5.4205969999999999</v>
      </c>
      <c r="I467" s="595">
        <v>-3.9962439999999999</v>
      </c>
      <c r="J467" s="596" t="s">
        <v>1252</v>
      </c>
      <c r="K467" s="595" t="s">
        <v>1912</v>
      </c>
      <c r="L467" s="595" t="s">
        <v>10372</v>
      </c>
      <c r="M467" s="595" t="s">
        <v>10460</v>
      </c>
      <c r="N467" s="595">
        <v>2150056384</v>
      </c>
      <c r="O467" s="598">
        <v>46031</v>
      </c>
      <c r="P467" s="595"/>
      <c r="Q467" s="598">
        <v>46032</v>
      </c>
      <c r="R467" s="595" t="s">
        <v>33</v>
      </c>
      <c r="S467" s="595"/>
      <c r="T467" s="595">
        <v>0</v>
      </c>
      <c r="U467" s="638">
        <v>46035</v>
      </c>
      <c r="V467" s="595" t="s">
        <v>36</v>
      </c>
      <c r="W467" s="595">
        <v>100</v>
      </c>
      <c r="X467" s="595" t="s">
        <v>37</v>
      </c>
      <c r="Y467" s="508" t="s">
        <v>1846</v>
      </c>
      <c r="Z467" s="309"/>
      <c r="AA467" s="309" t="s">
        <v>9189</v>
      </c>
      <c r="AB467" s="595" t="s">
        <v>34</v>
      </c>
      <c r="AC467" s="595" t="s">
        <v>10461</v>
      </c>
      <c r="AD467" s="309"/>
      <c r="AE467" s="309"/>
    </row>
    <row r="468" spans="1:31" ht="15" customHeight="1" thickBot="1">
      <c r="A468" s="424" t="s">
        <v>24</v>
      </c>
      <c r="B468" s="424" t="s">
        <v>25</v>
      </c>
      <c r="C468" s="600" t="s">
        <v>10462</v>
      </c>
      <c r="D468" s="600" t="s">
        <v>10463</v>
      </c>
      <c r="E468" s="600" t="s">
        <v>10464</v>
      </c>
      <c r="F468" s="600">
        <v>747064510</v>
      </c>
      <c r="G468" s="600">
        <v>173063906</v>
      </c>
      <c r="H468" s="424">
        <v>5.3937350000000004</v>
      </c>
      <c r="I468" s="424">
        <v>-3.9064100000000002</v>
      </c>
      <c r="J468" s="600" t="s">
        <v>868</v>
      </c>
      <c r="K468" s="424" t="s">
        <v>195</v>
      </c>
      <c r="L468" s="424" t="s">
        <v>10465</v>
      </c>
      <c r="M468" s="595" t="s">
        <v>10466</v>
      </c>
      <c r="N468" s="595">
        <v>2150056918</v>
      </c>
      <c r="O468" s="602">
        <v>46029</v>
      </c>
      <c r="P468" s="424"/>
      <c r="Q468" s="602">
        <v>46031</v>
      </c>
      <c r="R468" s="424" t="s">
        <v>33</v>
      </c>
      <c r="S468" s="424"/>
      <c r="T468" s="424">
        <v>0</v>
      </c>
      <c r="U468" s="638">
        <v>46035</v>
      </c>
      <c r="V468" s="424" t="s">
        <v>36</v>
      </c>
      <c r="W468" s="424">
        <v>100</v>
      </c>
      <c r="X468" s="424" t="s">
        <v>37</v>
      </c>
      <c r="Y468" s="508" t="s">
        <v>1846</v>
      </c>
      <c r="Z468" s="309"/>
      <c r="AA468" s="309" t="s">
        <v>9189</v>
      </c>
      <c r="AB468" s="424" t="s">
        <v>34</v>
      </c>
      <c r="AC468" s="424" t="s">
        <v>10467</v>
      </c>
      <c r="AD468" s="309"/>
      <c r="AE468" s="309"/>
    </row>
    <row r="469" spans="1:31" ht="15" customHeight="1" thickBot="1">
      <c r="A469" s="655" t="s">
        <v>24</v>
      </c>
      <c r="B469" s="656" t="s">
        <v>1085</v>
      </c>
      <c r="C469" s="657" t="s">
        <v>10468</v>
      </c>
      <c r="D469" s="657" t="s">
        <v>10469</v>
      </c>
      <c r="E469" s="657" t="s">
        <v>10470</v>
      </c>
      <c r="F469" s="657">
        <v>171032733</v>
      </c>
      <c r="G469" s="657">
        <v>768000377</v>
      </c>
      <c r="H469" s="656">
        <v>5.4378549999999999</v>
      </c>
      <c r="I469" s="656">
        <v>-4.0316109999999998</v>
      </c>
      <c r="J469" s="657" t="s">
        <v>9640</v>
      </c>
      <c r="K469" s="656" t="s">
        <v>10471</v>
      </c>
      <c r="L469" s="656" t="s">
        <v>10472</v>
      </c>
      <c r="M469" s="518" t="s">
        <v>10473</v>
      </c>
      <c r="N469" s="518">
        <v>2150056920</v>
      </c>
      <c r="O469" s="658">
        <v>46029</v>
      </c>
      <c r="P469" s="656"/>
      <c r="Q469" s="658">
        <v>46031</v>
      </c>
      <c r="R469" s="656" t="s">
        <v>33</v>
      </c>
      <c r="S469" s="656"/>
      <c r="T469" s="656"/>
      <c r="U469" s="659">
        <v>46035</v>
      </c>
      <c r="V469" s="656" t="s">
        <v>36</v>
      </c>
      <c r="W469" s="656">
        <v>100</v>
      </c>
      <c r="X469" s="656" t="s">
        <v>37</v>
      </c>
      <c r="Y469" s="535" t="s">
        <v>1846</v>
      </c>
      <c r="Z469" s="532"/>
      <c r="AA469" s="518" t="s">
        <v>9189</v>
      </c>
      <c r="AB469" s="656" t="s">
        <v>34</v>
      </c>
      <c r="AC469" s="656" t="s">
        <v>10474</v>
      </c>
      <c r="AD469" s="534"/>
      <c r="AE469" s="534"/>
    </row>
    <row r="470" spans="1:31" ht="15" customHeight="1" thickBot="1">
      <c r="A470" s="519" t="s">
        <v>24</v>
      </c>
      <c r="B470" s="520" t="s">
        <v>25</v>
      </c>
      <c r="C470" s="521" t="s">
        <v>10475</v>
      </c>
      <c r="D470" s="521" t="s">
        <v>10476</v>
      </c>
      <c r="E470" s="521" t="s">
        <v>10477</v>
      </c>
      <c r="F470" s="521">
        <v>707803638</v>
      </c>
      <c r="G470" s="521">
        <v>749214236</v>
      </c>
      <c r="H470" s="520">
        <v>5.3955070000000003</v>
      </c>
      <c r="I470" s="520">
        <v>-3.908922</v>
      </c>
      <c r="J470" s="521" t="s">
        <v>72</v>
      </c>
      <c r="K470" s="520" t="s">
        <v>999</v>
      </c>
      <c r="L470" s="520" t="s">
        <v>10478</v>
      </c>
      <c r="M470" s="527" t="s">
        <v>10479</v>
      </c>
      <c r="N470" s="527">
        <v>2150056912</v>
      </c>
      <c r="O470" s="523">
        <v>46027</v>
      </c>
      <c r="P470" s="520"/>
      <c r="Q470" s="523">
        <v>46028</v>
      </c>
      <c r="R470" s="520" t="s">
        <v>33</v>
      </c>
      <c r="S470" s="520"/>
      <c r="T470" s="520">
        <v>1</v>
      </c>
      <c r="U470" s="660">
        <v>46035</v>
      </c>
      <c r="V470" s="520" t="s">
        <v>36</v>
      </c>
      <c r="W470" s="520">
        <v>150</v>
      </c>
      <c r="X470" s="520" t="s">
        <v>37</v>
      </c>
      <c r="Y470" s="661" t="s">
        <v>1846</v>
      </c>
      <c r="Z470" s="527"/>
      <c r="AA470" s="527" t="s">
        <v>9189</v>
      </c>
      <c r="AB470" s="520" t="s">
        <v>34</v>
      </c>
      <c r="AC470" s="520" t="s">
        <v>10480</v>
      </c>
      <c r="AD470" s="534"/>
      <c r="AE470" s="534"/>
    </row>
    <row r="471" spans="1:31" ht="15" customHeight="1" thickBot="1">
      <c r="A471" s="597" t="s">
        <v>24</v>
      </c>
      <c r="B471" s="518" t="s">
        <v>25</v>
      </c>
      <c r="C471" s="518" t="s">
        <v>10481</v>
      </c>
      <c r="D471" s="518" t="s">
        <v>10482</v>
      </c>
      <c r="E471" s="518" t="s">
        <v>1939</v>
      </c>
      <c r="F471" s="518">
        <v>787463456</v>
      </c>
      <c r="G471" s="518">
        <v>797317459</v>
      </c>
      <c r="H471" s="518">
        <v>5.3935950000000004</v>
      </c>
      <c r="I471" s="518">
        <v>-3.8880849999999998</v>
      </c>
      <c r="J471" s="518" t="s">
        <v>868</v>
      </c>
      <c r="K471" s="518" t="s">
        <v>10483</v>
      </c>
      <c r="L471" s="518" t="s">
        <v>10484</v>
      </c>
      <c r="M471" s="518" t="s">
        <v>10485</v>
      </c>
      <c r="N471" s="518">
        <v>2150013766</v>
      </c>
      <c r="O471" s="659">
        <v>46034</v>
      </c>
      <c r="P471" s="518"/>
      <c r="Q471" s="659">
        <v>46034</v>
      </c>
      <c r="R471" s="518" t="s">
        <v>33</v>
      </c>
      <c r="S471" s="518"/>
      <c r="T471" s="518">
        <v>0</v>
      </c>
      <c r="U471" s="659">
        <v>46035</v>
      </c>
      <c r="V471" s="518" t="s">
        <v>36</v>
      </c>
      <c r="W471" s="518">
        <v>100</v>
      </c>
      <c r="X471" s="518" t="s">
        <v>37</v>
      </c>
      <c r="Y471" s="662" t="s">
        <v>1846</v>
      </c>
      <c r="Z471" s="663"/>
      <c r="AA471" s="518" t="s">
        <v>9189</v>
      </c>
      <c r="AB471" s="518" t="s">
        <v>34</v>
      </c>
      <c r="AC471" s="518" t="s">
        <v>10486</v>
      </c>
      <c r="AD471" s="534"/>
      <c r="AE471" s="534"/>
    </row>
    <row r="472" spans="1:31" ht="15" customHeight="1" thickBot="1">
      <c r="A472" s="664" t="s">
        <v>4117</v>
      </c>
      <c r="B472" s="665" t="s">
        <v>4117</v>
      </c>
      <c r="C472" s="666" t="s">
        <v>15835</v>
      </c>
      <c r="D472" s="666" t="s">
        <v>15836</v>
      </c>
      <c r="E472" s="666" t="s">
        <v>15837</v>
      </c>
      <c r="F472" s="667">
        <v>584836663</v>
      </c>
      <c r="G472" s="668">
        <v>759439540</v>
      </c>
      <c r="H472" s="666" t="s">
        <v>15838</v>
      </c>
      <c r="I472" s="666" t="s">
        <v>15839</v>
      </c>
      <c r="J472" s="666" t="s">
        <v>4123</v>
      </c>
      <c r="K472" s="666" t="s">
        <v>4124</v>
      </c>
      <c r="L472" s="666" t="s">
        <v>15840</v>
      </c>
      <c r="M472" s="669" t="s">
        <v>15841</v>
      </c>
      <c r="N472" s="670">
        <v>2150057332</v>
      </c>
      <c r="O472" s="671">
        <v>46026</v>
      </c>
      <c r="P472" s="666"/>
      <c r="Q472" s="671">
        <v>46028</v>
      </c>
      <c r="R472" s="665" t="s">
        <v>33</v>
      </c>
      <c r="S472" s="666">
        <v>0</v>
      </c>
      <c r="T472" s="666">
        <v>2</v>
      </c>
      <c r="U472" s="672">
        <v>46035</v>
      </c>
      <c r="V472" s="665" t="s">
        <v>36</v>
      </c>
      <c r="W472" s="666">
        <v>250</v>
      </c>
      <c r="X472" s="665" t="s">
        <v>37</v>
      </c>
      <c r="Y472" s="647" t="s">
        <v>14948</v>
      </c>
      <c r="Z472" s="673"/>
      <c r="AA472" s="665" t="s">
        <v>1846</v>
      </c>
      <c r="AB472" s="665" t="s">
        <v>34</v>
      </c>
      <c r="AC472" s="674"/>
      <c r="AD472" s="486"/>
      <c r="AE472" s="486"/>
    </row>
    <row r="473" spans="1:31" ht="15" customHeight="1" thickBot="1">
      <c r="A473" s="664" t="s">
        <v>4117</v>
      </c>
      <c r="B473" s="665" t="s">
        <v>4117</v>
      </c>
      <c r="C473" s="666" t="s">
        <v>15842</v>
      </c>
      <c r="D473" s="666" t="s">
        <v>15843</v>
      </c>
      <c r="E473" s="666" t="s">
        <v>15844</v>
      </c>
      <c r="F473" s="667">
        <v>595550524</v>
      </c>
      <c r="G473" s="668">
        <v>797263939</v>
      </c>
      <c r="H473" s="666" t="s">
        <v>15845</v>
      </c>
      <c r="I473" s="666" t="s">
        <v>15846</v>
      </c>
      <c r="J473" s="666" t="s">
        <v>4231</v>
      </c>
      <c r="K473" s="666" t="s">
        <v>4194</v>
      </c>
      <c r="L473" s="666" t="s">
        <v>15827</v>
      </c>
      <c r="M473" s="669" t="s">
        <v>15847</v>
      </c>
      <c r="N473" s="670">
        <v>2150057438</v>
      </c>
      <c r="O473" s="671">
        <v>46011</v>
      </c>
      <c r="P473" s="666"/>
      <c r="Q473" s="671">
        <v>46014</v>
      </c>
      <c r="R473" s="665" t="s">
        <v>33</v>
      </c>
      <c r="S473" s="666">
        <v>0</v>
      </c>
      <c r="T473" s="666">
        <v>0</v>
      </c>
      <c r="U473" s="672">
        <v>46035</v>
      </c>
      <c r="V473" s="665" t="s">
        <v>36</v>
      </c>
      <c r="W473" s="666">
        <v>200</v>
      </c>
      <c r="X473" s="665" t="s">
        <v>37</v>
      </c>
      <c r="Y473" s="647" t="s">
        <v>14948</v>
      </c>
      <c r="Z473" s="673"/>
      <c r="AA473" s="665" t="s">
        <v>1846</v>
      </c>
      <c r="AB473" s="665" t="s">
        <v>34</v>
      </c>
      <c r="AC473" s="675" t="s">
        <v>15848</v>
      </c>
      <c r="AD473" s="486"/>
      <c r="AE473" s="486"/>
    </row>
    <row r="474" spans="1:31" ht="15" customHeight="1" thickBot="1">
      <c r="A474" s="664" t="s">
        <v>4117</v>
      </c>
      <c r="B474" s="665" t="s">
        <v>4117</v>
      </c>
      <c r="C474" s="666" t="s">
        <v>15849</v>
      </c>
      <c r="D474" s="666" t="s">
        <v>15850</v>
      </c>
      <c r="E474" s="666" t="s">
        <v>15851</v>
      </c>
      <c r="F474" s="667">
        <v>173483430</v>
      </c>
      <c r="G474" s="668">
        <v>173483430</v>
      </c>
      <c r="H474" s="666" t="s">
        <v>15852</v>
      </c>
      <c r="I474" s="666" t="s">
        <v>15853</v>
      </c>
      <c r="J474" s="666" t="s">
        <v>4193</v>
      </c>
      <c r="K474" s="666" t="s">
        <v>4901</v>
      </c>
      <c r="L474" s="666" t="s">
        <v>15854</v>
      </c>
      <c r="M474" s="676" t="s">
        <v>15855</v>
      </c>
      <c r="N474" s="670">
        <v>2150056166</v>
      </c>
      <c r="O474" s="671">
        <v>46014</v>
      </c>
      <c r="P474" s="666"/>
      <c r="Q474" s="671">
        <v>46018</v>
      </c>
      <c r="R474" s="665" t="s">
        <v>33</v>
      </c>
      <c r="S474" s="666">
        <v>0</v>
      </c>
      <c r="T474" s="666">
        <v>0</v>
      </c>
      <c r="U474" s="672">
        <v>46035</v>
      </c>
      <c r="V474" s="665" t="s">
        <v>36</v>
      </c>
      <c r="W474" s="666">
        <v>250</v>
      </c>
      <c r="X474" s="665" t="s">
        <v>37</v>
      </c>
      <c r="Y474" s="647" t="s">
        <v>14948</v>
      </c>
      <c r="Z474" s="673"/>
      <c r="AA474" s="665" t="s">
        <v>1846</v>
      </c>
      <c r="AB474" s="665" t="s">
        <v>34</v>
      </c>
      <c r="AC474" s="675" t="s">
        <v>15848</v>
      </c>
      <c r="AD474" s="486"/>
      <c r="AE474" s="486"/>
    </row>
    <row r="475" spans="1:31" ht="15" customHeight="1" thickBot="1">
      <c r="A475" s="664" t="s">
        <v>5333</v>
      </c>
      <c r="B475" s="665" t="s">
        <v>5333</v>
      </c>
      <c r="C475" s="677" t="s">
        <v>19666</v>
      </c>
      <c r="D475" s="678" t="s">
        <v>19667</v>
      </c>
      <c r="E475" s="677" t="s">
        <v>19668</v>
      </c>
      <c r="F475" s="677">
        <v>150999541</v>
      </c>
      <c r="G475" s="677">
        <v>747580627</v>
      </c>
      <c r="H475" s="677" t="s">
        <v>19669</v>
      </c>
      <c r="I475" s="679" t="s">
        <v>19670</v>
      </c>
      <c r="J475" s="679" t="s">
        <v>5437</v>
      </c>
      <c r="K475" s="679" t="s">
        <v>2435</v>
      </c>
      <c r="L475" s="679" t="s">
        <v>7636</v>
      </c>
      <c r="M475" s="679" t="s">
        <v>19671</v>
      </c>
      <c r="N475" s="673">
        <v>2150056357</v>
      </c>
      <c r="O475" s="680">
        <v>46030</v>
      </c>
      <c r="P475" s="679"/>
      <c r="Q475" s="680">
        <v>46032</v>
      </c>
      <c r="R475" s="665" t="s">
        <v>33</v>
      </c>
      <c r="S475" s="681">
        <v>0</v>
      </c>
      <c r="T475" s="681">
        <v>0</v>
      </c>
      <c r="U475" s="682">
        <v>46035</v>
      </c>
      <c r="V475" s="665" t="s">
        <v>36</v>
      </c>
      <c r="W475" s="683">
        <v>500</v>
      </c>
      <c r="X475" s="665" t="s">
        <v>37</v>
      </c>
      <c r="Y475" s="647" t="s">
        <v>14948</v>
      </c>
      <c r="Z475" s="684"/>
      <c r="AA475" s="685" t="s">
        <v>1846</v>
      </c>
      <c r="AB475" s="685" t="s">
        <v>34</v>
      </c>
      <c r="AC475" s="675"/>
      <c r="AD475" s="486"/>
      <c r="AE475" s="486"/>
    </row>
    <row r="476" spans="1:31" ht="15" customHeight="1" thickBot="1">
      <c r="A476" s="664" t="s">
        <v>5333</v>
      </c>
      <c r="B476" s="665" t="s">
        <v>5333</v>
      </c>
      <c r="C476" s="681" t="s">
        <v>19672</v>
      </c>
      <c r="D476" s="681" t="s">
        <v>19673</v>
      </c>
      <c r="E476" s="681" t="s">
        <v>7997</v>
      </c>
      <c r="F476" s="686">
        <v>779264609</v>
      </c>
      <c r="G476" s="687">
        <v>710491744</v>
      </c>
      <c r="H476" s="681" t="s">
        <v>19674</v>
      </c>
      <c r="I476" s="681" t="s">
        <v>19675</v>
      </c>
      <c r="J476" s="679" t="s">
        <v>5418</v>
      </c>
      <c r="K476" s="679" t="s">
        <v>2435</v>
      </c>
      <c r="L476" s="679" t="s">
        <v>19676</v>
      </c>
      <c r="M476" s="681" t="s">
        <v>19677</v>
      </c>
      <c r="N476" s="688">
        <v>2150056416</v>
      </c>
      <c r="O476" s="689">
        <v>46030</v>
      </c>
      <c r="P476" s="681"/>
      <c r="Q476" s="689">
        <v>46032</v>
      </c>
      <c r="R476" s="665" t="s">
        <v>33</v>
      </c>
      <c r="S476" s="681">
        <v>0</v>
      </c>
      <c r="T476" s="681">
        <v>1</v>
      </c>
      <c r="U476" s="682">
        <v>46035</v>
      </c>
      <c r="V476" s="665" t="s">
        <v>36</v>
      </c>
      <c r="W476" s="683">
        <v>100</v>
      </c>
      <c r="X476" s="665" t="s">
        <v>37</v>
      </c>
      <c r="Y476" s="647" t="s">
        <v>14948</v>
      </c>
      <c r="Z476" s="684"/>
      <c r="AA476" s="665" t="s">
        <v>1846</v>
      </c>
      <c r="AB476" s="665" t="s">
        <v>34</v>
      </c>
      <c r="AC476" s="690"/>
      <c r="AD476" s="486"/>
      <c r="AE476" s="486"/>
    </row>
    <row r="477" spans="1:31" ht="15" customHeight="1" thickBot="1">
      <c r="A477" s="664" t="s">
        <v>5333</v>
      </c>
      <c r="B477" s="665" t="s">
        <v>5333</v>
      </c>
      <c r="C477" s="681" t="s">
        <v>19678</v>
      </c>
      <c r="D477" s="681" t="s">
        <v>19679</v>
      </c>
      <c r="E477" s="681" t="s">
        <v>19680</v>
      </c>
      <c r="F477" s="686">
        <v>504694450</v>
      </c>
      <c r="G477" s="687">
        <v>504789026</v>
      </c>
      <c r="H477" s="681" t="s">
        <v>19681</v>
      </c>
      <c r="I477" s="681" t="s">
        <v>19682</v>
      </c>
      <c r="J477" s="679" t="s">
        <v>5418</v>
      </c>
      <c r="K477" s="679" t="s">
        <v>2435</v>
      </c>
      <c r="L477" s="679" t="s">
        <v>19415</v>
      </c>
      <c r="M477" s="681" t="s">
        <v>19683</v>
      </c>
      <c r="N477" s="688">
        <v>2150056417</v>
      </c>
      <c r="O477" s="689">
        <v>46030</v>
      </c>
      <c r="P477" s="681"/>
      <c r="Q477" s="689">
        <v>46032</v>
      </c>
      <c r="R477" s="665" t="s">
        <v>33</v>
      </c>
      <c r="S477" s="681">
        <v>0</v>
      </c>
      <c r="T477" s="681">
        <v>0</v>
      </c>
      <c r="U477" s="682">
        <v>46035</v>
      </c>
      <c r="V477" s="665" t="s">
        <v>36</v>
      </c>
      <c r="W477" s="683">
        <v>150</v>
      </c>
      <c r="X477" s="665" t="s">
        <v>37</v>
      </c>
      <c r="Y477" s="647" t="s">
        <v>14948</v>
      </c>
      <c r="Z477" s="684"/>
      <c r="AA477" s="665" t="s">
        <v>1846</v>
      </c>
      <c r="AB477" s="665" t="s">
        <v>34</v>
      </c>
      <c r="AC477" s="681"/>
      <c r="AD477" s="486"/>
      <c r="AE477" s="486"/>
    </row>
    <row r="478" spans="1:31" ht="15" customHeight="1" thickBot="1">
      <c r="A478" s="664" t="s">
        <v>5333</v>
      </c>
      <c r="B478" s="665" t="s">
        <v>5333</v>
      </c>
      <c r="C478" s="678" t="s">
        <v>19684</v>
      </c>
      <c r="D478" s="678" t="s">
        <v>19685</v>
      </c>
      <c r="E478" s="678" t="s">
        <v>19686</v>
      </c>
      <c r="F478" s="678">
        <v>554379760</v>
      </c>
      <c r="G478" s="691">
        <v>749226994</v>
      </c>
      <c r="H478" s="678" t="s">
        <v>19687</v>
      </c>
      <c r="I478" s="679" t="s">
        <v>19688</v>
      </c>
      <c r="J478" s="665" t="s">
        <v>5353</v>
      </c>
      <c r="K478" s="665" t="s">
        <v>4141</v>
      </c>
      <c r="L478" s="665" t="s">
        <v>19689</v>
      </c>
      <c r="M478" s="679" t="s">
        <v>19690</v>
      </c>
      <c r="N478" s="679">
        <v>2150056414</v>
      </c>
      <c r="O478" s="672">
        <v>46030</v>
      </c>
      <c r="P478" s="679"/>
      <c r="Q478" s="672">
        <v>46031</v>
      </c>
      <c r="R478" s="665" t="s">
        <v>33</v>
      </c>
      <c r="S478" s="679">
        <v>0</v>
      </c>
      <c r="T478" s="679">
        <v>0</v>
      </c>
      <c r="U478" s="682">
        <v>46035</v>
      </c>
      <c r="V478" s="679" t="s">
        <v>36</v>
      </c>
      <c r="W478" s="679">
        <v>250</v>
      </c>
      <c r="X478" s="679" t="s">
        <v>37</v>
      </c>
      <c r="Y478" s="647" t="s">
        <v>14948</v>
      </c>
      <c r="Z478" s="684"/>
      <c r="AA478" s="679" t="s">
        <v>1846</v>
      </c>
      <c r="AB478" s="679" t="s">
        <v>34</v>
      </c>
      <c r="AC478" s="679"/>
      <c r="AD478" s="486"/>
      <c r="AE478" s="486"/>
    </row>
    <row r="479" spans="1:31" ht="15" customHeight="1" thickBot="1">
      <c r="A479" s="664" t="s">
        <v>5333</v>
      </c>
      <c r="B479" s="665" t="s">
        <v>5333</v>
      </c>
      <c r="C479" s="692" t="s">
        <v>19691</v>
      </c>
      <c r="D479" s="692" t="s">
        <v>19692</v>
      </c>
      <c r="E479" s="692" t="s">
        <v>19693</v>
      </c>
      <c r="F479" s="692">
        <v>748654178</v>
      </c>
      <c r="G479" s="692">
        <v>502048945</v>
      </c>
      <c r="H479" s="692" t="s">
        <v>19694</v>
      </c>
      <c r="I479" s="681" t="s">
        <v>19695</v>
      </c>
      <c r="J479" s="683" t="s">
        <v>19696</v>
      </c>
      <c r="K479" s="665" t="s">
        <v>4141</v>
      </c>
      <c r="L479" s="683" t="s">
        <v>19697</v>
      </c>
      <c r="M479" s="681" t="s">
        <v>19698</v>
      </c>
      <c r="N479" s="681">
        <v>2150056346</v>
      </c>
      <c r="O479" s="693">
        <v>46032</v>
      </c>
      <c r="P479" s="681"/>
      <c r="Q479" s="693">
        <v>46034</v>
      </c>
      <c r="R479" s="665" t="s">
        <v>33</v>
      </c>
      <c r="S479" s="681">
        <v>0</v>
      </c>
      <c r="T479" s="681">
        <v>0</v>
      </c>
      <c r="U479" s="682">
        <v>46035</v>
      </c>
      <c r="V479" s="665" t="s">
        <v>36</v>
      </c>
      <c r="W479" s="683">
        <v>250</v>
      </c>
      <c r="X479" s="665" t="s">
        <v>37</v>
      </c>
      <c r="Y479" s="647" t="s">
        <v>14948</v>
      </c>
      <c r="Z479" s="684"/>
      <c r="AA479" s="679" t="s">
        <v>1846</v>
      </c>
      <c r="AB479" s="679" t="s">
        <v>34</v>
      </c>
      <c r="AC479" s="681"/>
      <c r="AD479" s="486"/>
      <c r="AE479" s="486"/>
    </row>
    <row r="480" spans="1:31" ht="15" customHeight="1" thickBot="1">
      <c r="A480" s="664" t="s">
        <v>5333</v>
      </c>
      <c r="B480" s="665" t="s">
        <v>5333</v>
      </c>
      <c r="C480" s="681" t="s">
        <v>19699</v>
      </c>
      <c r="D480" s="681" t="s">
        <v>19700</v>
      </c>
      <c r="E480" s="681" t="s">
        <v>19701</v>
      </c>
      <c r="F480" s="686">
        <v>150582295</v>
      </c>
      <c r="G480" s="687">
        <v>505664940</v>
      </c>
      <c r="H480" s="681" t="s">
        <v>19702</v>
      </c>
      <c r="I480" s="681" t="s">
        <v>19703</v>
      </c>
      <c r="J480" s="683" t="s">
        <v>5640</v>
      </c>
      <c r="K480" s="665" t="s">
        <v>4141</v>
      </c>
      <c r="L480" s="683" t="s">
        <v>19704</v>
      </c>
      <c r="M480" s="694" t="s">
        <v>19705</v>
      </c>
      <c r="N480" s="688">
        <v>2150056355</v>
      </c>
      <c r="O480" s="689">
        <v>46032</v>
      </c>
      <c r="P480" s="681"/>
      <c r="Q480" s="689">
        <v>46034</v>
      </c>
      <c r="R480" s="665" t="s">
        <v>33</v>
      </c>
      <c r="S480" s="681">
        <v>0</v>
      </c>
      <c r="T480" s="681">
        <v>0</v>
      </c>
      <c r="U480" s="682">
        <v>46035</v>
      </c>
      <c r="V480" s="665" t="s">
        <v>36</v>
      </c>
      <c r="W480" s="683">
        <v>500</v>
      </c>
      <c r="X480" s="665" t="s">
        <v>37</v>
      </c>
      <c r="Y480" s="647" t="s">
        <v>14948</v>
      </c>
      <c r="Z480" s="684"/>
      <c r="AA480" s="679" t="s">
        <v>1846</v>
      </c>
      <c r="AB480" s="679" t="s">
        <v>34</v>
      </c>
      <c r="AC480" s="690"/>
      <c r="AD480" s="486"/>
      <c r="AE480" s="486"/>
    </row>
    <row r="481" spans="1:31" ht="15" customHeight="1" thickBot="1">
      <c r="A481" s="664" t="s">
        <v>5333</v>
      </c>
      <c r="B481" s="665" t="s">
        <v>5333</v>
      </c>
      <c r="C481" s="681" t="s">
        <v>19706</v>
      </c>
      <c r="D481" s="681" t="s">
        <v>19707</v>
      </c>
      <c r="E481" s="681" t="s">
        <v>19708</v>
      </c>
      <c r="F481" s="686">
        <v>103833536</v>
      </c>
      <c r="G481" s="687">
        <v>758738899</v>
      </c>
      <c r="H481" s="681" t="s">
        <v>19709</v>
      </c>
      <c r="I481" s="681" t="s">
        <v>19710</v>
      </c>
      <c r="J481" s="683" t="s">
        <v>5609</v>
      </c>
      <c r="K481" s="683" t="s">
        <v>4141</v>
      </c>
      <c r="L481" s="683" t="s">
        <v>19711</v>
      </c>
      <c r="M481" s="690" t="s">
        <v>19712</v>
      </c>
      <c r="N481" s="681">
        <v>2150056350</v>
      </c>
      <c r="O481" s="689">
        <v>46032</v>
      </c>
      <c r="P481" s="681"/>
      <c r="Q481" s="689">
        <v>46034</v>
      </c>
      <c r="R481" s="665" t="s">
        <v>33</v>
      </c>
      <c r="S481" s="681">
        <v>0</v>
      </c>
      <c r="T481" s="681">
        <v>0</v>
      </c>
      <c r="U481" s="682">
        <v>46035</v>
      </c>
      <c r="V481" s="665" t="s">
        <v>36</v>
      </c>
      <c r="W481" s="683">
        <v>250</v>
      </c>
      <c r="X481" s="665" t="s">
        <v>37</v>
      </c>
      <c r="Y481" s="647" t="s">
        <v>14948</v>
      </c>
      <c r="Z481" s="684"/>
      <c r="AA481" s="679" t="s">
        <v>1846</v>
      </c>
      <c r="AB481" s="679" t="s">
        <v>34</v>
      </c>
      <c r="AC481" s="681"/>
      <c r="AD481" s="486"/>
      <c r="AE481" s="486"/>
    </row>
    <row r="482" spans="1:31" ht="15" customHeight="1" thickBot="1">
      <c r="A482" s="124" t="s">
        <v>5333</v>
      </c>
      <c r="B482" s="124" t="s">
        <v>5333</v>
      </c>
      <c r="C482" s="125" t="s">
        <v>19713</v>
      </c>
      <c r="D482" s="125" t="s">
        <v>19714</v>
      </c>
      <c r="E482" s="125" t="s">
        <v>6809</v>
      </c>
      <c r="F482" s="415">
        <v>505919588</v>
      </c>
      <c r="G482" s="654">
        <v>799530052</v>
      </c>
      <c r="H482" s="125" t="s">
        <v>19715</v>
      </c>
      <c r="I482" s="125" t="s">
        <v>19716</v>
      </c>
      <c r="J482" s="651" t="s">
        <v>6520</v>
      </c>
      <c r="K482" s="651" t="s">
        <v>2435</v>
      </c>
      <c r="L482" s="651" t="s">
        <v>19637</v>
      </c>
      <c r="M482" s="125" t="s">
        <v>19717</v>
      </c>
      <c r="N482" s="125">
        <v>2150056402</v>
      </c>
      <c r="O482" s="129">
        <v>46032</v>
      </c>
      <c r="P482" s="125"/>
      <c r="Q482" s="129">
        <v>46034</v>
      </c>
      <c r="R482" s="124" t="s">
        <v>33</v>
      </c>
      <c r="S482" s="125">
        <v>0</v>
      </c>
      <c r="T482" s="125">
        <v>1</v>
      </c>
      <c r="U482" s="695">
        <v>46035</v>
      </c>
      <c r="V482" s="124" t="s">
        <v>36</v>
      </c>
      <c r="W482" s="651">
        <v>350</v>
      </c>
      <c r="X482" s="124" t="s">
        <v>37</v>
      </c>
      <c r="Y482" s="643" t="s">
        <v>14948</v>
      </c>
      <c r="Z482" s="644"/>
      <c r="AA482" s="679" t="s">
        <v>1846</v>
      </c>
      <c r="AB482" s="679" t="s">
        <v>34</v>
      </c>
      <c r="AC482" s="125"/>
    </row>
    <row r="483" spans="1:31" ht="15" customHeight="1" thickBot="1">
      <c r="A483" s="124" t="s">
        <v>5333</v>
      </c>
      <c r="B483" s="124" t="s">
        <v>5333</v>
      </c>
      <c r="C483" s="125" t="s">
        <v>19718</v>
      </c>
      <c r="D483" s="125" t="s">
        <v>19719</v>
      </c>
      <c r="E483" s="125" t="s">
        <v>6056</v>
      </c>
      <c r="F483" s="415">
        <v>708249493</v>
      </c>
      <c r="G483" s="654">
        <v>769093127</v>
      </c>
      <c r="H483" s="125" t="s">
        <v>19720</v>
      </c>
      <c r="I483" s="125" t="s">
        <v>19721</v>
      </c>
      <c r="J483" s="126" t="s">
        <v>6839</v>
      </c>
      <c r="K483" s="126" t="s">
        <v>4194</v>
      </c>
      <c r="L483" s="126" t="s">
        <v>19722</v>
      </c>
      <c r="M483" s="125" t="s">
        <v>19723</v>
      </c>
      <c r="N483" s="125">
        <v>2150056349</v>
      </c>
      <c r="O483" s="129">
        <v>46031</v>
      </c>
      <c r="P483" s="125"/>
      <c r="Q483" s="129">
        <v>46032</v>
      </c>
      <c r="R483" s="124" t="s">
        <v>33</v>
      </c>
      <c r="S483" s="125">
        <v>0</v>
      </c>
      <c r="T483" s="125">
        <v>0</v>
      </c>
      <c r="U483" s="641">
        <v>46035</v>
      </c>
      <c r="V483" s="124" t="s">
        <v>36</v>
      </c>
      <c r="W483" s="651">
        <v>150</v>
      </c>
      <c r="X483" s="124" t="s">
        <v>37</v>
      </c>
      <c r="Y483" s="643" t="s">
        <v>14948</v>
      </c>
      <c r="Z483" s="643"/>
      <c r="AA483" s="665" t="s">
        <v>1846</v>
      </c>
      <c r="AB483" s="665" t="s">
        <v>34</v>
      </c>
      <c r="AC483" s="125"/>
    </row>
    <row r="484" spans="1:31" ht="15" customHeight="1" thickBot="1">
      <c r="A484" s="645" t="s">
        <v>8280</v>
      </c>
      <c r="B484" s="645" t="s">
        <v>8280</v>
      </c>
      <c r="C484" s="639" t="s">
        <v>21502</v>
      </c>
      <c r="D484" s="639" t="s">
        <v>21503</v>
      </c>
      <c r="E484" s="639" t="s">
        <v>8365</v>
      </c>
      <c r="F484" s="639">
        <v>708181187</v>
      </c>
      <c r="G484" s="639">
        <v>153492692</v>
      </c>
      <c r="H484" s="639" t="s">
        <v>21504</v>
      </c>
      <c r="I484" s="126" t="s">
        <v>21505</v>
      </c>
      <c r="J484" s="126" t="s">
        <v>8367</v>
      </c>
      <c r="K484" s="126" t="s">
        <v>2435</v>
      </c>
      <c r="L484" s="126" t="s">
        <v>21390</v>
      </c>
      <c r="M484" s="126" t="s">
        <v>21506</v>
      </c>
      <c r="N484" s="126">
        <v>2150056315</v>
      </c>
      <c r="O484" s="641">
        <v>46032</v>
      </c>
      <c r="P484" s="126"/>
      <c r="Q484" s="641">
        <v>46034</v>
      </c>
      <c r="R484" s="124" t="s">
        <v>33</v>
      </c>
      <c r="S484" s="125">
        <v>0</v>
      </c>
      <c r="T484" s="125">
        <v>0</v>
      </c>
      <c r="U484" s="642">
        <v>46035</v>
      </c>
      <c r="V484" s="126" t="s">
        <v>36</v>
      </c>
      <c r="W484" s="126">
        <v>150</v>
      </c>
      <c r="X484" s="126" t="s">
        <v>37</v>
      </c>
      <c r="Y484" s="643" t="s">
        <v>14948</v>
      </c>
      <c r="Z484" s="643"/>
      <c r="AA484" s="679" t="s">
        <v>1846</v>
      </c>
      <c r="AB484" s="665" t="s">
        <v>34</v>
      </c>
      <c r="AC484" s="218"/>
    </row>
    <row r="485" spans="1:31" ht="15" customHeight="1" thickBot="1">
      <c r="A485" s="645" t="s">
        <v>8280</v>
      </c>
      <c r="B485" s="645" t="s">
        <v>8280</v>
      </c>
      <c r="C485" s="639" t="s">
        <v>21507</v>
      </c>
      <c r="D485" s="639" t="s">
        <v>21508</v>
      </c>
      <c r="E485" s="639" t="s">
        <v>21509</v>
      </c>
      <c r="F485" s="639">
        <v>708948484</v>
      </c>
      <c r="G485" s="639">
        <v>173414290</v>
      </c>
      <c r="H485" s="639" t="s">
        <v>21510</v>
      </c>
      <c r="I485" s="126" t="s">
        <v>21511</v>
      </c>
      <c r="J485" s="126" t="s">
        <v>8367</v>
      </c>
      <c r="K485" s="126" t="s">
        <v>2435</v>
      </c>
      <c r="L485" s="126" t="s">
        <v>21340</v>
      </c>
      <c r="M485" s="126" t="s">
        <v>21512</v>
      </c>
      <c r="N485" s="126">
        <v>2150057369</v>
      </c>
      <c r="O485" s="641">
        <v>46034</v>
      </c>
      <c r="P485" s="126"/>
      <c r="Q485" s="641">
        <v>46034</v>
      </c>
      <c r="R485" s="124" t="s">
        <v>33</v>
      </c>
      <c r="S485" s="125">
        <v>0</v>
      </c>
      <c r="T485" s="125">
        <v>1</v>
      </c>
      <c r="U485" s="642">
        <v>46035</v>
      </c>
      <c r="V485" s="126" t="s">
        <v>36</v>
      </c>
      <c r="W485" s="126">
        <v>100</v>
      </c>
      <c r="X485" s="126" t="s">
        <v>37</v>
      </c>
      <c r="Y485" s="643" t="s">
        <v>14948</v>
      </c>
      <c r="Z485" s="643"/>
      <c r="AA485" s="679" t="s">
        <v>1846</v>
      </c>
      <c r="AB485" s="665" t="s">
        <v>34</v>
      </c>
      <c r="AC485" s="218"/>
    </row>
    <row r="486" spans="1:31" ht="15" customHeight="1" thickBot="1">
      <c r="A486" s="696" t="s">
        <v>24</v>
      </c>
      <c r="B486" s="696" t="s">
        <v>1945</v>
      </c>
      <c r="C486" s="697" t="s">
        <v>10487</v>
      </c>
      <c r="D486" s="697" t="s">
        <v>10488</v>
      </c>
      <c r="E486" s="697" t="s">
        <v>10489</v>
      </c>
      <c r="F486" s="697">
        <v>140883377</v>
      </c>
      <c r="G486" s="697">
        <v>545325599</v>
      </c>
      <c r="H486" s="696">
        <v>5.462561</v>
      </c>
      <c r="I486" s="696">
        <v>-4.1829049999999999</v>
      </c>
      <c r="J486" s="697" t="s">
        <v>10249</v>
      </c>
      <c r="K486" s="696" t="s">
        <v>195</v>
      </c>
      <c r="L486" s="696" t="s">
        <v>10490</v>
      </c>
      <c r="M486" s="698" t="s">
        <v>10491</v>
      </c>
      <c r="N486" s="698">
        <v>2150056666</v>
      </c>
      <c r="O486" s="699">
        <v>46012</v>
      </c>
      <c r="P486" s="603">
        <v>22</v>
      </c>
      <c r="Q486" s="699">
        <v>46015</v>
      </c>
      <c r="R486" s="696" t="s">
        <v>33</v>
      </c>
      <c r="S486" s="696"/>
      <c r="T486" s="696">
        <v>1</v>
      </c>
      <c r="U486" s="628">
        <v>46036</v>
      </c>
      <c r="V486" s="696" t="s">
        <v>36</v>
      </c>
      <c r="W486" s="696">
        <v>100</v>
      </c>
      <c r="X486" s="696" t="s">
        <v>37</v>
      </c>
      <c r="Y486" s="250"/>
      <c r="Z486" s="250"/>
      <c r="AA486" s="527" t="s">
        <v>9189</v>
      </c>
      <c r="AB486" s="700" t="s">
        <v>34</v>
      </c>
      <c r="AC486" s="424" t="s">
        <v>10492</v>
      </c>
      <c r="AD486" s="366"/>
      <c r="AE486" s="250"/>
    </row>
    <row r="487" spans="1:31" ht="15" customHeight="1" thickBot="1">
      <c r="A487" s="424" t="s">
        <v>24</v>
      </c>
      <c r="B487" s="424" t="s">
        <v>61</v>
      </c>
      <c r="C487" s="697" t="s">
        <v>10493</v>
      </c>
      <c r="D487" s="600" t="s">
        <v>10494</v>
      </c>
      <c r="E487" s="697" t="s">
        <v>1443</v>
      </c>
      <c r="F487" s="697">
        <v>101116161</v>
      </c>
      <c r="G487" s="697">
        <v>596060606</v>
      </c>
      <c r="H487" s="424">
        <v>5.3658070000000002</v>
      </c>
      <c r="I487" s="424">
        <v>-3.9625330000000001</v>
      </c>
      <c r="J487" s="697" t="s">
        <v>372</v>
      </c>
      <c r="K487" s="424" t="s">
        <v>157</v>
      </c>
      <c r="L487" s="424" t="s">
        <v>10495</v>
      </c>
      <c r="M487" s="424" t="s">
        <v>10496</v>
      </c>
      <c r="N487" s="424">
        <v>2150047372</v>
      </c>
      <c r="O487" s="699">
        <v>46026</v>
      </c>
      <c r="P487" s="424"/>
      <c r="Q487" s="699">
        <v>46027</v>
      </c>
      <c r="R487" s="696" t="s">
        <v>115</v>
      </c>
      <c r="S487" s="424"/>
      <c r="T487" s="424">
        <v>4</v>
      </c>
      <c r="U487" s="628">
        <v>46036</v>
      </c>
      <c r="V487" s="696" t="s">
        <v>36</v>
      </c>
      <c r="W487" s="424">
        <v>300</v>
      </c>
      <c r="X487" s="696" t="s">
        <v>37</v>
      </c>
      <c r="Y487" s="250"/>
      <c r="Z487" s="250"/>
      <c r="AA487" s="527" t="s">
        <v>9189</v>
      </c>
      <c r="AB487" s="700" t="s">
        <v>34</v>
      </c>
      <c r="AC487" s="424" t="s">
        <v>10497</v>
      </c>
      <c r="AD487" s="250"/>
      <c r="AE487" s="250"/>
    </row>
    <row r="488" spans="1:31" ht="15" customHeight="1" thickBot="1">
      <c r="A488" s="281" t="s">
        <v>24</v>
      </c>
      <c r="B488" s="696" t="s">
        <v>1085</v>
      </c>
      <c r="C488" s="281" t="s">
        <v>10498</v>
      </c>
      <c r="D488" s="281" t="s">
        <v>10499</v>
      </c>
      <c r="E488" s="281" t="s">
        <v>10500</v>
      </c>
      <c r="F488" s="281">
        <v>707515413</v>
      </c>
      <c r="G488" s="281">
        <v>707515413</v>
      </c>
      <c r="H488" s="281">
        <v>5.4471119999999997</v>
      </c>
      <c r="I488" s="281">
        <v>-4.0399019999999997</v>
      </c>
      <c r="J488" s="281" t="s">
        <v>9628</v>
      </c>
      <c r="K488" s="281" t="s">
        <v>349</v>
      </c>
      <c r="L488" s="281" t="s">
        <v>10501</v>
      </c>
      <c r="M488" s="424" t="s">
        <v>10502</v>
      </c>
      <c r="N488" s="424">
        <v>2150056919</v>
      </c>
      <c r="O488" s="286">
        <v>45891</v>
      </c>
      <c r="P488" s="279">
        <v>145</v>
      </c>
      <c r="Q488" s="286">
        <v>45892</v>
      </c>
      <c r="R488" s="281" t="s">
        <v>33</v>
      </c>
      <c r="S488" s="281"/>
      <c r="T488" s="281">
        <v>1</v>
      </c>
      <c r="U488" s="628">
        <v>46036</v>
      </c>
      <c r="V488" s="281" t="s">
        <v>36</v>
      </c>
      <c r="W488" s="281">
        <v>100</v>
      </c>
      <c r="X488" s="281" t="s">
        <v>37</v>
      </c>
      <c r="Y488" s="250"/>
      <c r="Z488" s="250"/>
      <c r="AA488" s="527" t="s">
        <v>9189</v>
      </c>
      <c r="AB488" s="701" t="s">
        <v>34</v>
      </c>
      <c r="AC488" s="280" t="s">
        <v>10503</v>
      </c>
      <c r="AD488" s="702"/>
      <c r="AE488" s="250"/>
    </row>
    <row r="489" spans="1:31" ht="15" customHeight="1" thickBot="1">
      <c r="A489" s="696" t="s">
        <v>24</v>
      </c>
      <c r="B489" s="696" t="s">
        <v>25</v>
      </c>
      <c r="C489" s="697" t="s">
        <v>10504</v>
      </c>
      <c r="D489" s="697" t="s">
        <v>10505</v>
      </c>
      <c r="E489" s="697" t="s">
        <v>10506</v>
      </c>
      <c r="F489" s="697">
        <v>140178586</v>
      </c>
      <c r="G489" s="703">
        <v>708000000</v>
      </c>
      <c r="H489" s="696">
        <v>5.3764700000000003</v>
      </c>
      <c r="I489" s="696">
        <v>-3.8882680000000001</v>
      </c>
      <c r="J489" s="697" t="s">
        <v>287</v>
      </c>
      <c r="K489" s="696" t="s">
        <v>235</v>
      </c>
      <c r="L489" s="696" t="s">
        <v>10507</v>
      </c>
      <c r="M489" s="424" t="s">
        <v>10508</v>
      </c>
      <c r="N489" s="424">
        <v>2150056914</v>
      </c>
      <c r="O489" s="699">
        <v>45982</v>
      </c>
      <c r="P489" s="603">
        <v>54</v>
      </c>
      <c r="Q489" s="699">
        <v>45983</v>
      </c>
      <c r="R489" s="696" t="s">
        <v>1578</v>
      </c>
      <c r="S489" s="696"/>
      <c r="T489" s="696">
        <v>2</v>
      </c>
      <c r="U489" s="628">
        <v>46036</v>
      </c>
      <c r="V489" s="696" t="s">
        <v>36</v>
      </c>
      <c r="W489" s="696">
        <v>350</v>
      </c>
      <c r="X489" s="696" t="s">
        <v>37</v>
      </c>
      <c r="Y489" s="250"/>
      <c r="Z489" s="250"/>
      <c r="AA489" s="527" t="s">
        <v>9189</v>
      </c>
      <c r="AB489" s="700" t="s">
        <v>1579</v>
      </c>
      <c r="AC489" s="696" t="s">
        <v>10509</v>
      </c>
      <c r="AD489" s="364"/>
      <c r="AE489" s="250"/>
    </row>
    <row r="490" spans="1:31" ht="15" customHeight="1" thickBot="1">
      <c r="A490" s="595" t="s">
        <v>24</v>
      </c>
      <c r="B490" s="696" t="s">
        <v>1085</v>
      </c>
      <c r="C490" s="636" t="s">
        <v>10510</v>
      </c>
      <c r="D490" s="636" t="s">
        <v>10511</v>
      </c>
      <c r="E490" s="636" t="s">
        <v>1909</v>
      </c>
      <c r="F490" s="636">
        <v>566836170</v>
      </c>
      <c r="G490" s="636">
        <v>503562015</v>
      </c>
      <c r="H490" s="595">
        <v>5.435975</v>
      </c>
      <c r="I490" s="595">
        <v>-3.9810789999999998</v>
      </c>
      <c r="J490" s="636" t="s">
        <v>1164</v>
      </c>
      <c r="K490" s="595" t="s">
        <v>1618</v>
      </c>
      <c r="L490" s="595" t="s">
        <v>10512</v>
      </c>
      <c r="M490" s="424" t="s">
        <v>10513</v>
      </c>
      <c r="N490" s="424">
        <v>2150056587</v>
      </c>
      <c r="O490" s="637">
        <v>46031</v>
      </c>
      <c r="P490" s="595"/>
      <c r="Q490" s="637">
        <v>46032</v>
      </c>
      <c r="R490" s="611" t="s">
        <v>33</v>
      </c>
      <c r="S490" s="595"/>
      <c r="T490" s="595">
        <v>0</v>
      </c>
      <c r="U490" s="628">
        <v>46036</v>
      </c>
      <c r="V490" s="611" t="s">
        <v>36</v>
      </c>
      <c r="W490" s="595">
        <v>200</v>
      </c>
      <c r="X490" s="611" t="s">
        <v>37</v>
      </c>
      <c r="Y490" s="250"/>
      <c r="Z490" s="250"/>
      <c r="AA490" s="527" t="s">
        <v>9189</v>
      </c>
      <c r="AB490" s="704" t="s">
        <v>34</v>
      </c>
      <c r="AC490" s="595" t="s">
        <v>10514</v>
      </c>
      <c r="AD490" s="250"/>
      <c r="AE490" s="250"/>
    </row>
    <row r="491" spans="1:31" ht="15" customHeight="1" thickBot="1">
      <c r="A491" s="275" t="s">
        <v>24</v>
      </c>
      <c r="B491" s="696" t="s">
        <v>1085</v>
      </c>
      <c r="C491" s="284" t="s">
        <v>10515</v>
      </c>
      <c r="D491" s="284" t="s">
        <v>10516</v>
      </c>
      <c r="E491" s="276" t="s">
        <v>10517</v>
      </c>
      <c r="F491" s="284">
        <v>709829686</v>
      </c>
      <c r="G491" s="284">
        <v>161539361</v>
      </c>
      <c r="H491" s="275">
        <v>5.4268919999999996</v>
      </c>
      <c r="I491" s="275">
        <v>-3.9870679999999998</v>
      </c>
      <c r="J491" s="284" t="s">
        <v>1464</v>
      </c>
      <c r="K491" s="275" t="s">
        <v>1090</v>
      </c>
      <c r="L491" s="275" t="s">
        <v>10518</v>
      </c>
      <c r="M491" s="424" t="s">
        <v>10519</v>
      </c>
      <c r="N491" s="424">
        <v>2150056592</v>
      </c>
      <c r="O491" s="285">
        <v>46031</v>
      </c>
      <c r="P491" s="275"/>
      <c r="Q491" s="278">
        <v>46032</v>
      </c>
      <c r="R491" s="281" t="s">
        <v>33</v>
      </c>
      <c r="S491" s="275"/>
      <c r="T491" s="275">
        <v>1</v>
      </c>
      <c r="U491" s="628">
        <v>46036</v>
      </c>
      <c r="V491" s="281" t="s">
        <v>36</v>
      </c>
      <c r="W491" s="275">
        <v>150</v>
      </c>
      <c r="X491" s="281" t="s">
        <v>37</v>
      </c>
      <c r="Y491" s="250"/>
      <c r="Z491" s="250"/>
      <c r="AA491" s="527" t="s">
        <v>9189</v>
      </c>
      <c r="AB491" s="701" t="s">
        <v>34</v>
      </c>
      <c r="AC491" s="280" t="s">
        <v>10520</v>
      </c>
      <c r="AD491" s="250"/>
      <c r="AE491" s="250"/>
    </row>
    <row r="492" spans="1:31" ht="15" customHeight="1" thickBot="1">
      <c r="A492" s="705" t="s">
        <v>24</v>
      </c>
      <c r="B492" s="696" t="s">
        <v>1085</v>
      </c>
      <c r="C492" s="705" t="s">
        <v>10521</v>
      </c>
      <c r="D492" s="705" t="s">
        <v>10522</v>
      </c>
      <c r="E492" s="705" t="s">
        <v>10523</v>
      </c>
      <c r="F492" s="705">
        <v>546548573</v>
      </c>
      <c r="G492" s="705">
        <v>758222858</v>
      </c>
      <c r="H492" s="705">
        <v>5.4205180000000004</v>
      </c>
      <c r="I492" s="705">
        <v>-3.9856449999999999</v>
      </c>
      <c r="J492" s="705" t="s">
        <v>9628</v>
      </c>
      <c r="K492" s="705" t="s">
        <v>373</v>
      </c>
      <c r="L492" s="705" t="s">
        <v>10524</v>
      </c>
      <c r="M492" s="705" t="s">
        <v>10525</v>
      </c>
      <c r="N492" s="705">
        <v>2150056975</v>
      </c>
      <c r="O492" s="706">
        <v>45869</v>
      </c>
      <c r="P492" s="707">
        <v>166</v>
      </c>
      <c r="Q492" s="706">
        <v>45871</v>
      </c>
      <c r="R492" s="705" t="s">
        <v>115</v>
      </c>
      <c r="S492" s="705"/>
      <c r="T492" s="705">
        <v>0</v>
      </c>
      <c r="U492" s="628">
        <v>46036</v>
      </c>
      <c r="V492" s="705" t="s">
        <v>36</v>
      </c>
      <c r="W492" s="705">
        <v>100</v>
      </c>
      <c r="X492" s="705" t="s">
        <v>37</v>
      </c>
      <c r="Y492" s="708"/>
      <c r="Z492" s="708"/>
      <c r="AA492" s="527" t="s">
        <v>9189</v>
      </c>
      <c r="AB492" s="709" t="s">
        <v>10526</v>
      </c>
      <c r="AC492" s="705" t="s">
        <v>10527</v>
      </c>
      <c r="AD492" s="710"/>
      <c r="AE492" s="708"/>
    </row>
    <row r="493" spans="1:31" ht="15" customHeight="1" thickBot="1">
      <c r="A493" s="696" t="s">
        <v>24</v>
      </c>
      <c r="B493" s="696" t="s">
        <v>1945</v>
      </c>
      <c r="C493" s="697" t="s">
        <v>10528</v>
      </c>
      <c r="D493" s="697" t="s">
        <v>10529</v>
      </c>
      <c r="E493" s="697" t="s">
        <v>10530</v>
      </c>
      <c r="F493" s="697">
        <v>787127924</v>
      </c>
      <c r="G493" s="697">
        <v>101114508</v>
      </c>
      <c r="H493" s="696"/>
      <c r="I493" s="696"/>
      <c r="J493" s="697" t="s">
        <v>10249</v>
      </c>
      <c r="K493" s="696"/>
      <c r="L493" s="696" t="s">
        <v>10250</v>
      </c>
      <c r="M493" s="696" t="s">
        <v>10531</v>
      </c>
      <c r="N493" s="696">
        <v>2150049766</v>
      </c>
      <c r="O493" s="699">
        <v>46005</v>
      </c>
      <c r="P493" s="603">
        <v>30</v>
      </c>
      <c r="Q493" s="699">
        <v>46007</v>
      </c>
      <c r="R493" s="696" t="s">
        <v>33</v>
      </c>
      <c r="S493" s="696"/>
      <c r="T493" s="697">
        <v>3</v>
      </c>
      <c r="U493" s="628">
        <v>46036</v>
      </c>
      <c r="V493" s="696" t="s">
        <v>36</v>
      </c>
      <c r="W493" s="696">
        <v>350</v>
      </c>
      <c r="X493" s="696" t="s">
        <v>37</v>
      </c>
      <c r="Y493" s="250"/>
      <c r="Z493" s="250"/>
      <c r="AA493" s="527" t="s">
        <v>9189</v>
      </c>
      <c r="AB493" s="700" t="s">
        <v>34</v>
      </c>
      <c r="AC493" s="696" t="s">
        <v>10532</v>
      </c>
      <c r="AD493" s="353"/>
      <c r="AE493" s="250"/>
    </row>
    <row r="494" spans="1:31" ht="15" customHeight="1" thickBot="1">
      <c r="A494" s="696" t="s">
        <v>24</v>
      </c>
      <c r="B494" s="696" t="s">
        <v>25</v>
      </c>
      <c r="C494" s="697" t="s">
        <v>10533</v>
      </c>
      <c r="D494" s="697" t="s">
        <v>10534</v>
      </c>
      <c r="E494" s="697" t="s">
        <v>10535</v>
      </c>
      <c r="F494" s="697">
        <v>142648696</v>
      </c>
      <c r="G494" s="697">
        <v>768167606</v>
      </c>
      <c r="H494" s="696">
        <v>5.3773080000000002</v>
      </c>
      <c r="I494" s="696">
        <v>-3.9034849999999999</v>
      </c>
      <c r="J494" s="697" t="s">
        <v>1013</v>
      </c>
      <c r="K494" s="696" t="s">
        <v>157</v>
      </c>
      <c r="L494" s="696" t="s">
        <v>10536</v>
      </c>
      <c r="M494" s="424" t="s">
        <v>10537</v>
      </c>
      <c r="N494" s="424">
        <v>2150057031</v>
      </c>
      <c r="O494" s="699">
        <v>46017</v>
      </c>
      <c r="P494" s="603">
        <v>19</v>
      </c>
      <c r="Q494" s="699">
        <v>46018</v>
      </c>
      <c r="R494" s="696" t="s">
        <v>33</v>
      </c>
      <c r="S494" s="696"/>
      <c r="T494" s="696">
        <v>4</v>
      </c>
      <c r="U494" s="628">
        <v>46036</v>
      </c>
      <c r="V494" s="696" t="s">
        <v>36</v>
      </c>
      <c r="W494" s="696">
        <v>300</v>
      </c>
      <c r="X494" s="696" t="s">
        <v>37</v>
      </c>
      <c r="Y494" s="250"/>
      <c r="Z494" s="250"/>
      <c r="AA494" s="527" t="s">
        <v>9189</v>
      </c>
      <c r="AB494" s="700" t="s">
        <v>10538</v>
      </c>
      <c r="AC494" s="696" t="s">
        <v>10539</v>
      </c>
      <c r="AD494" s="366"/>
      <c r="AE494" s="250"/>
    </row>
    <row r="495" spans="1:31" ht="15" customHeight="1" thickBot="1">
      <c r="A495" s="595" t="s">
        <v>24</v>
      </c>
      <c r="B495" s="696" t="s">
        <v>25</v>
      </c>
      <c r="C495" s="636" t="s">
        <v>10540</v>
      </c>
      <c r="D495" s="636" t="s">
        <v>10541</v>
      </c>
      <c r="E495" s="596" t="s">
        <v>1939</v>
      </c>
      <c r="F495" s="636">
        <v>715666719</v>
      </c>
      <c r="G495" s="636">
        <v>103910340</v>
      </c>
      <c r="H495" s="595">
        <v>5.4148880000000004</v>
      </c>
      <c r="I495" s="595">
        <v>-3.8980190000000001</v>
      </c>
      <c r="J495" s="636" t="s">
        <v>9586</v>
      </c>
      <c r="K495" s="595" t="s">
        <v>349</v>
      </c>
      <c r="L495" s="595" t="s">
        <v>10542</v>
      </c>
      <c r="M495" s="424" t="s">
        <v>10543</v>
      </c>
      <c r="N495" s="424">
        <v>2150056901</v>
      </c>
      <c r="O495" s="637">
        <v>46031</v>
      </c>
      <c r="P495" s="595"/>
      <c r="Q495" s="598">
        <v>46032</v>
      </c>
      <c r="R495" s="611" t="s">
        <v>33</v>
      </c>
      <c r="S495" s="595"/>
      <c r="T495" s="595">
        <v>1</v>
      </c>
      <c r="U495" s="628">
        <v>46036</v>
      </c>
      <c r="V495" s="611" t="s">
        <v>36</v>
      </c>
      <c r="W495" s="595">
        <v>100</v>
      </c>
      <c r="X495" s="611" t="s">
        <v>37</v>
      </c>
      <c r="Y495" s="250"/>
      <c r="Z495" s="250"/>
      <c r="AA495" s="527" t="s">
        <v>9189</v>
      </c>
      <c r="AB495" s="704" t="s">
        <v>34</v>
      </c>
      <c r="AC495" s="611" t="s">
        <v>10544</v>
      </c>
      <c r="AD495" s="250"/>
      <c r="AE495" s="250"/>
    </row>
    <row r="496" spans="1:31" ht="15" customHeight="1" thickBot="1">
      <c r="A496" s="696" t="s">
        <v>24</v>
      </c>
      <c r="B496" s="696" t="s">
        <v>1085</v>
      </c>
      <c r="C496" s="697" t="s">
        <v>10545</v>
      </c>
      <c r="D496" s="697" t="s">
        <v>10546</v>
      </c>
      <c r="E496" s="697" t="s">
        <v>3780</v>
      </c>
      <c r="F496" s="697">
        <v>501413585</v>
      </c>
      <c r="G496" s="697">
        <v>707382949</v>
      </c>
      <c r="H496" s="696">
        <v>5.4167569999999996</v>
      </c>
      <c r="I496" s="696">
        <v>-3.9984380000000002</v>
      </c>
      <c r="J496" s="697" t="s">
        <v>1252</v>
      </c>
      <c r="K496" s="696" t="s">
        <v>1090</v>
      </c>
      <c r="L496" s="696" t="s">
        <v>10547</v>
      </c>
      <c r="M496" s="424" t="s">
        <v>10548</v>
      </c>
      <c r="N496" s="424">
        <v>2150056581</v>
      </c>
      <c r="O496" s="699">
        <v>45996</v>
      </c>
      <c r="P496" s="603">
        <v>40</v>
      </c>
      <c r="Q496" s="699">
        <v>45997</v>
      </c>
      <c r="R496" s="696" t="s">
        <v>115</v>
      </c>
      <c r="S496" s="696"/>
      <c r="T496" s="696">
        <v>0</v>
      </c>
      <c r="U496" s="628">
        <v>46036</v>
      </c>
      <c r="V496" s="696" t="s">
        <v>36</v>
      </c>
      <c r="W496" s="696">
        <v>100</v>
      </c>
      <c r="X496" s="696" t="s">
        <v>37</v>
      </c>
      <c r="Y496" s="250"/>
      <c r="Z496" s="250"/>
      <c r="AA496" s="527" t="s">
        <v>9189</v>
      </c>
      <c r="AB496" s="700" t="s">
        <v>34</v>
      </c>
      <c r="AC496" s="696" t="s">
        <v>10549</v>
      </c>
      <c r="AD496" s="364"/>
      <c r="AE496" s="250"/>
    </row>
    <row r="497" spans="1:31" ht="15" customHeight="1" thickBot="1">
      <c r="A497" s="595" t="s">
        <v>24</v>
      </c>
      <c r="B497" s="696" t="s">
        <v>25</v>
      </c>
      <c r="C497" s="636" t="s">
        <v>10550</v>
      </c>
      <c r="D497" s="636" t="s">
        <v>10551</v>
      </c>
      <c r="E497" s="596" t="s">
        <v>1939</v>
      </c>
      <c r="F497" s="636">
        <v>708928166</v>
      </c>
      <c r="G497" s="636">
        <v>544824488</v>
      </c>
      <c r="H497" s="595">
        <v>5.4147439999999998</v>
      </c>
      <c r="I497" s="595">
        <v>-3.8970280000000002</v>
      </c>
      <c r="J497" s="636" t="s">
        <v>9586</v>
      </c>
      <c r="K497" s="595" t="s">
        <v>349</v>
      </c>
      <c r="L497" s="595" t="s">
        <v>10542</v>
      </c>
      <c r="M497" s="424" t="s">
        <v>10552</v>
      </c>
      <c r="N497" s="424">
        <v>2150056922</v>
      </c>
      <c r="O497" s="637">
        <v>46031</v>
      </c>
      <c r="P497" s="595"/>
      <c r="Q497" s="598">
        <v>46032</v>
      </c>
      <c r="R497" s="611" t="s">
        <v>33</v>
      </c>
      <c r="S497" s="595"/>
      <c r="T497" s="595">
        <v>1</v>
      </c>
      <c r="U497" s="628">
        <v>46036</v>
      </c>
      <c r="V497" s="611" t="s">
        <v>36</v>
      </c>
      <c r="W497" s="595">
        <v>100</v>
      </c>
      <c r="X497" s="611" t="s">
        <v>37</v>
      </c>
      <c r="Y497" s="250"/>
      <c r="Z497" s="250"/>
      <c r="AA497" s="527" t="s">
        <v>9189</v>
      </c>
      <c r="AB497" s="704" t="s">
        <v>34</v>
      </c>
      <c r="AC497" s="595" t="s">
        <v>10553</v>
      </c>
      <c r="AD497" s="250"/>
      <c r="AE497" s="250"/>
    </row>
    <row r="498" spans="1:31" ht="15" customHeight="1" thickBot="1">
      <c r="A498" s="424" t="s">
        <v>24</v>
      </c>
      <c r="B498" s="424" t="s">
        <v>1945</v>
      </c>
      <c r="C498" s="424" t="s">
        <v>10554</v>
      </c>
      <c r="D498" s="424" t="s">
        <v>10555</v>
      </c>
      <c r="E498" s="424" t="s">
        <v>10556</v>
      </c>
      <c r="F498" s="424">
        <v>103004189</v>
      </c>
      <c r="G498" s="424">
        <v>707444264</v>
      </c>
      <c r="H498" s="424">
        <v>5.4599520000000004</v>
      </c>
      <c r="I498" s="424">
        <v>-4.1791130000000001</v>
      </c>
      <c r="J498" s="424" t="s">
        <v>10249</v>
      </c>
      <c r="K498" s="424" t="s">
        <v>349</v>
      </c>
      <c r="L498" s="424" t="s">
        <v>10557</v>
      </c>
      <c r="M498" s="698" t="s">
        <v>10558</v>
      </c>
      <c r="N498" s="698">
        <v>2150056665</v>
      </c>
      <c r="O498" s="599">
        <v>45994</v>
      </c>
      <c r="P498" s="424"/>
      <c r="Q498" s="602">
        <v>46031</v>
      </c>
      <c r="R498" s="696" t="s">
        <v>33</v>
      </c>
      <c r="S498" s="424"/>
      <c r="T498" s="424">
        <v>1</v>
      </c>
      <c r="U498" s="628">
        <v>46036</v>
      </c>
      <c r="V498" s="696" t="s">
        <v>36</v>
      </c>
      <c r="W498" s="424">
        <v>100</v>
      </c>
      <c r="X498" s="696" t="s">
        <v>37</v>
      </c>
      <c r="Y498" s="309"/>
      <c r="Z498" s="309"/>
      <c r="AA498" s="527" t="s">
        <v>9189</v>
      </c>
      <c r="AB498" s="700" t="s">
        <v>34</v>
      </c>
      <c r="AC498" s="424" t="s">
        <v>10559</v>
      </c>
      <c r="AD498" s="309"/>
      <c r="AE498" s="309"/>
    </row>
    <row r="499" spans="1:31" ht="15" customHeight="1" thickBot="1">
      <c r="A499" s="424" t="s">
        <v>24</v>
      </c>
      <c r="B499" s="696" t="s">
        <v>25</v>
      </c>
      <c r="C499" s="600" t="s">
        <v>10560</v>
      </c>
      <c r="D499" s="600" t="s">
        <v>10561</v>
      </c>
      <c r="E499" s="600" t="s">
        <v>10562</v>
      </c>
      <c r="F499" s="600">
        <v>707600527</v>
      </c>
      <c r="G499" s="600">
        <v>555524597</v>
      </c>
      <c r="H499" s="424">
        <v>5.3975900000000001</v>
      </c>
      <c r="I499" s="424">
        <v>-3.905932</v>
      </c>
      <c r="J499" s="600" t="s">
        <v>868</v>
      </c>
      <c r="K499" s="424" t="s">
        <v>366</v>
      </c>
      <c r="L499" s="424" t="s">
        <v>10563</v>
      </c>
      <c r="M499" s="696" t="s">
        <v>10564</v>
      </c>
      <c r="N499" s="696">
        <v>2150056897</v>
      </c>
      <c r="O499" s="602">
        <v>46018</v>
      </c>
      <c r="P499" s="603">
        <v>16</v>
      </c>
      <c r="Q499" s="602">
        <v>46021</v>
      </c>
      <c r="R499" s="424" t="s">
        <v>33</v>
      </c>
      <c r="S499" s="424"/>
      <c r="T499" s="424">
        <v>2</v>
      </c>
      <c r="U499" s="628">
        <v>46036</v>
      </c>
      <c r="V499" s="424" t="s">
        <v>36</v>
      </c>
      <c r="W499" s="424">
        <v>250</v>
      </c>
      <c r="X499" s="424" t="s">
        <v>37</v>
      </c>
      <c r="Y499" s="250"/>
      <c r="Z499" s="250"/>
      <c r="AA499" s="527" t="s">
        <v>9189</v>
      </c>
      <c r="AB499" s="700" t="s">
        <v>34</v>
      </c>
      <c r="AC499" s="424" t="s">
        <v>10565</v>
      </c>
      <c r="AD499" s="250"/>
      <c r="AE499" s="250"/>
    </row>
    <row r="500" spans="1:31" ht="15" customHeight="1" thickBot="1">
      <c r="A500" s="595" t="s">
        <v>24</v>
      </c>
      <c r="B500" s="424" t="s">
        <v>61</v>
      </c>
      <c r="C500" s="636" t="s">
        <v>10566</v>
      </c>
      <c r="D500" s="636" t="s">
        <v>10567</v>
      </c>
      <c r="E500" s="596" t="s">
        <v>10568</v>
      </c>
      <c r="F500" s="636">
        <v>718870715</v>
      </c>
      <c r="G500" s="636">
        <v>505309463</v>
      </c>
      <c r="H500" s="595">
        <v>5.4203460000000003</v>
      </c>
      <c r="I500" s="595">
        <v>-3.9688850000000002</v>
      </c>
      <c r="J500" s="636" t="s">
        <v>204</v>
      </c>
      <c r="K500" s="595" t="s">
        <v>175</v>
      </c>
      <c r="L500" s="595" t="s">
        <v>700</v>
      </c>
      <c r="M500" s="424" t="s">
        <v>10569</v>
      </c>
      <c r="N500" s="424">
        <v>2150057038</v>
      </c>
      <c r="O500" s="637">
        <v>46031</v>
      </c>
      <c r="P500" s="595"/>
      <c r="Q500" s="598">
        <v>46032</v>
      </c>
      <c r="R500" s="611" t="s">
        <v>33</v>
      </c>
      <c r="S500" s="595"/>
      <c r="T500" s="595">
        <v>0</v>
      </c>
      <c r="U500" s="628">
        <v>46036</v>
      </c>
      <c r="V500" s="611" t="s">
        <v>36</v>
      </c>
      <c r="W500" s="595">
        <v>100</v>
      </c>
      <c r="X500" s="611" t="s">
        <v>37</v>
      </c>
      <c r="Y500" s="250"/>
      <c r="Z500" s="250"/>
      <c r="AA500" s="527" t="s">
        <v>9189</v>
      </c>
      <c r="AB500" s="704" t="s">
        <v>34</v>
      </c>
      <c r="AC500" s="595" t="s">
        <v>10570</v>
      </c>
      <c r="AD500" s="250"/>
      <c r="AE500" s="250"/>
    </row>
    <row r="501" spans="1:31" ht="15" customHeight="1" thickBot="1">
      <c r="A501" s="595" t="s">
        <v>24</v>
      </c>
      <c r="B501" s="696" t="s">
        <v>1085</v>
      </c>
      <c r="C501" s="595" t="s">
        <v>10571</v>
      </c>
      <c r="D501" s="595" t="s">
        <v>10572</v>
      </c>
      <c r="E501" s="595" t="s">
        <v>10573</v>
      </c>
      <c r="F501" s="595">
        <v>758073220</v>
      </c>
      <c r="G501" s="595">
        <v>779098338</v>
      </c>
      <c r="H501" s="595">
        <v>5.438402</v>
      </c>
      <c r="I501" s="595">
        <v>-4.0343850000000003</v>
      </c>
      <c r="J501" s="595" t="s">
        <v>9640</v>
      </c>
      <c r="K501" s="595" t="s">
        <v>497</v>
      </c>
      <c r="L501" s="595" t="s">
        <v>10574</v>
      </c>
      <c r="M501" s="711" t="s">
        <v>10575</v>
      </c>
      <c r="N501" s="711">
        <v>2150056903</v>
      </c>
      <c r="O501" s="638">
        <v>46034</v>
      </c>
      <c r="P501" s="595"/>
      <c r="Q501" s="638">
        <v>46034</v>
      </c>
      <c r="R501" s="611" t="s">
        <v>33</v>
      </c>
      <c r="S501" s="595"/>
      <c r="T501" s="595">
        <v>0</v>
      </c>
      <c r="U501" s="628">
        <v>46036</v>
      </c>
      <c r="V501" s="611" t="s">
        <v>36</v>
      </c>
      <c r="W501" s="595">
        <v>100</v>
      </c>
      <c r="X501" s="611" t="s">
        <v>37</v>
      </c>
      <c r="Y501" s="309"/>
      <c r="Z501" s="309"/>
      <c r="AA501" s="527" t="s">
        <v>9189</v>
      </c>
      <c r="AB501" s="704" t="s">
        <v>34</v>
      </c>
      <c r="AC501" s="595" t="s">
        <v>10576</v>
      </c>
      <c r="AD501" s="309"/>
      <c r="AE501" s="309"/>
    </row>
    <row r="502" spans="1:31" ht="15" customHeight="1" thickBot="1">
      <c r="A502" s="275" t="s">
        <v>24</v>
      </c>
      <c r="B502" s="696" t="s">
        <v>1085</v>
      </c>
      <c r="C502" s="276" t="s">
        <v>10577</v>
      </c>
      <c r="D502" s="276" t="s">
        <v>10578</v>
      </c>
      <c r="E502" s="276" t="s">
        <v>9627</v>
      </c>
      <c r="F502" s="276">
        <v>142431895</v>
      </c>
      <c r="G502" s="276">
        <v>787700362</v>
      </c>
      <c r="H502" s="275">
        <v>5.4460839999999999</v>
      </c>
      <c r="I502" s="275">
        <v>-4.0383709999999997</v>
      </c>
      <c r="J502" s="276" t="s">
        <v>9628</v>
      </c>
      <c r="K502" s="275" t="s">
        <v>743</v>
      </c>
      <c r="L502" s="275" t="s">
        <v>9889</v>
      </c>
      <c r="M502" s="698" t="s">
        <v>10579</v>
      </c>
      <c r="N502" s="698">
        <v>2150057040</v>
      </c>
      <c r="O502" s="278">
        <v>46030</v>
      </c>
      <c r="P502" s="275"/>
      <c r="Q502" s="278">
        <v>46031</v>
      </c>
      <c r="R502" s="281" t="s">
        <v>33</v>
      </c>
      <c r="S502" s="275"/>
      <c r="T502" s="275">
        <v>1</v>
      </c>
      <c r="U502" s="628">
        <v>46036</v>
      </c>
      <c r="V502" s="281" t="s">
        <v>36</v>
      </c>
      <c r="W502" s="275">
        <v>100</v>
      </c>
      <c r="X502" s="281" t="s">
        <v>37</v>
      </c>
      <c r="Y502" s="250"/>
      <c r="Z502" s="250"/>
      <c r="AA502" s="527" t="s">
        <v>9189</v>
      </c>
      <c r="AB502" s="701" t="s">
        <v>34</v>
      </c>
      <c r="AC502" s="275" t="s">
        <v>10580</v>
      </c>
      <c r="AD502" s="296"/>
      <c r="AE502" s="250"/>
    </row>
    <row r="503" spans="1:31" ht="15" customHeight="1" thickBot="1">
      <c r="A503" s="424" t="s">
        <v>24</v>
      </c>
      <c r="B503" s="696" t="s">
        <v>25</v>
      </c>
      <c r="C503" s="697" t="s">
        <v>10581</v>
      </c>
      <c r="D503" s="600" t="s">
        <v>10582</v>
      </c>
      <c r="E503" s="697" t="s">
        <v>10583</v>
      </c>
      <c r="F503" s="697">
        <v>709811482</v>
      </c>
      <c r="G503" s="697">
        <v>564208977</v>
      </c>
      <c r="H503" s="424">
        <v>5.3635760000000001</v>
      </c>
      <c r="I503" s="424">
        <v>-3.8732319999999998</v>
      </c>
      <c r="J503" s="697" t="s">
        <v>379</v>
      </c>
      <c r="K503" s="424" t="s">
        <v>157</v>
      </c>
      <c r="L503" s="424" t="s">
        <v>1845</v>
      </c>
      <c r="M503" s="424" t="s">
        <v>10584</v>
      </c>
      <c r="N503" s="424">
        <v>2150056917</v>
      </c>
      <c r="O503" s="699">
        <v>46024</v>
      </c>
      <c r="P503" s="424"/>
      <c r="Q503" s="699">
        <v>46027</v>
      </c>
      <c r="R503" s="696" t="s">
        <v>33</v>
      </c>
      <c r="S503" s="424"/>
      <c r="T503" s="424">
        <v>1</v>
      </c>
      <c r="U503" s="628">
        <v>46036</v>
      </c>
      <c r="V503" s="696" t="s">
        <v>36</v>
      </c>
      <c r="W503" s="424">
        <v>200</v>
      </c>
      <c r="X503" s="696" t="s">
        <v>37</v>
      </c>
      <c r="Y503" s="250"/>
      <c r="Z503" s="250"/>
      <c r="AA503" s="527" t="s">
        <v>9189</v>
      </c>
      <c r="AB503" s="700" t="s">
        <v>34</v>
      </c>
      <c r="AC503" s="424" t="s">
        <v>10585</v>
      </c>
      <c r="AD503" s="405"/>
      <c r="AE503" s="250"/>
    </row>
    <row r="504" spans="1:31" ht="15" customHeight="1" thickBot="1">
      <c r="A504" s="595" t="s">
        <v>24</v>
      </c>
      <c r="B504" s="696" t="s">
        <v>1085</v>
      </c>
      <c r="C504" s="631" t="s">
        <v>10586</v>
      </c>
      <c r="D504" s="631" t="s">
        <v>10587</v>
      </c>
      <c r="E504" s="631" t="s">
        <v>1909</v>
      </c>
      <c r="F504" s="631">
        <v>703304522</v>
      </c>
      <c r="G504" s="631">
        <v>504332064</v>
      </c>
      <c r="H504" s="595">
        <v>5.4367460000000003</v>
      </c>
      <c r="I504" s="595">
        <v>-3.9873829999999999</v>
      </c>
      <c r="J504" s="631" t="s">
        <v>1164</v>
      </c>
      <c r="K504" s="595" t="s">
        <v>680</v>
      </c>
      <c r="L504" s="611" t="s">
        <v>10588</v>
      </c>
      <c r="M504" s="424" t="s">
        <v>10589</v>
      </c>
      <c r="N504" s="424">
        <v>2150056586</v>
      </c>
      <c r="O504" s="712">
        <v>46032</v>
      </c>
      <c r="P504" s="595"/>
      <c r="Q504" s="712">
        <v>46035</v>
      </c>
      <c r="R504" s="611" t="s">
        <v>33</v>
      </c>
      <c r="S504" s="611"/>
      <c r="T504" s="611">
        <v>0</v>
      </c>
      <c r="U504" s="628">
        <v>46036</v>
      </c>
      <c r="V504" s="611" t="s">
        <v>36</v>
      </c>
      <c r="W504" s="611">
        <v>200</v>
      </c>
      <c r="X504" s="611" t="s">
        <v>37</v>
      </c>
      <c r="Y504" s="250"/>
      <c r="Z504" s="250"/>
      <c r="AA504" s="527" t="s">
        <v>9189</v>
      </c>
      <c r="AB504" s="527" t="s">
        <v>34</v>
      </c>
      <c r="AC504" s="595" t="s">
        <v>10590</v>
      </c>
      <c r="AD504" s="309"/>
      <c r="AE504" s="250"/>
    </row>
    <row r="505" spans="1:31" ht="15" customHeight="1" thickBot="1">
      <c r="A505" s="595" t="s">
        <v>24</v>
      </c>
      <c r="B505" s="696" t="s">
        <v>25</v>
      </c>
      <c r="C505" s="631" t="s">
        <v>10591</v>
      </c>
      <c r="D505" s="631" t="s">
        <v>10592</v>
      </c>
      <c r="E505" s="631" t="s">
        <v>10593</v>
      </c>
      <c r="F505" s="631">
        <v>140400460</v>
      </c>
      <c r="G505" s="631">
        <v>757558223</v>
      </c>
      <c r="H505" s="595">
        <v>5.3936380000000002</v>
      </c>
      <c r="I505" s="595">
        <v>-3.8880330000000001</v>
      </c>
      <c r="J505" s="631" t="s">
        <v>868</v>
      </c>
      <c r="K505" s="595" t="s">
        <v>794</v>
      </c>
      <c r="L505" s="595" t="s">
        <v>10484</v>
      </c>
      <c r="M505" s="424" t="s">
        <v>10594</v>
      </c>
      <c r="N505" s="424">
        <v>2150056902</v>
      </c>
      <c r="O505" s="712">
        <v>46034</v>
      </c>
      <c r="P505" s="595"/>
      <c r="Q505" s="712">
        <v>46035</v>
      </c>
      <c r="R505" s="696" t="s">
        <v>33</v>
      </c>
      <c r="S505" s="696"/>
      <c r="T505" s="696">
        <v>0</v>
      </c>
      <c r="U505" s="628">
        <v>46036</v>
      </c>
      <c r="V505" s="696" t="s">
        <v>36</v>
      </c>
      <c r="W505" s="696">
        <v>100</v>
      </c>
      <c r="X505" s="696" t="s">
        <v>37</v>
      </c>
      <c r="Y505" s="250"/>
      <c r="Z505" s="250"/>
      <c r="AA505" s="527" t="s">
        <v>9189</v>
      </c>
      <c r="AB505" s="527" t="s">
        <v>34</v>
      </c>
      <c r="AC505" s="713" t="s">
        <v>10595</v>
      </c>
      <c r="AD505" s="309"/>
      <c r="AE505" s="250"/>
    </row>
    <row r="506" spans="1:31" ht="15" customHeight="1" thickBot="1">
      <c r="A506" s="595" t="s">
        <v>24</v>
      </c>
      <c r="B506" s="424" t="s">
        <v>61</v>
      </c>
      <c r="C506" s="595" t="s">
        <v>10596</v>
      </c>
      <c r="D506" s="595" t="s">
        <v>10597</v>
      </c>
      <c r="E506" s="595" t="s">
        <v>10598</v>
      </c>
      <c r="F506" s="595">
        <v>171587000</v>
      </c>
      <c r="G506" s="595">
        <v>708594758</v>
      </c>
      <c r="H506" s="595">
        <v>5.3750010000000001</v>
      </c>
      <c r="I506" s="595">
        <v>-3.9609839999999998</v>
      </c>
      <c r="J506" s="595" t="s">
        <v>372</v>
      </c>
      <c r="K506" s="595" t="s">
        <v>1073</v>
      </c>
      <c r="L506" s="595" t="s">
        <v>10326</v>
      </c>
      <c r="M506" s="424" t="s">
        <v>10599</v>
      </c>
      <c r="N506" s="424">
        <v>2150036751</v>
      </c>
      <c r="O506" s="638">
        <v>46034</v>
      </c>
      <c r="P506" s="595"/>
      <c r="Q506" s="638">
        <v>46034</v>
      </c>
      <c r="R506" s="611" t="s">
        <v>33</v>
      </c>
      <c r="S506" s="595"/>
      <c r="T506" s="595">
        <v>0</v>
      </c>
      <c r="U506" s="628">
        <v>46036</v>
      </c>
      <c r="V506" s="611" t="s">
        <v>36</v>
      </c>
      <c r="W506" s="595">
        <v>150</v>
      </c>
      <c r="X506" s="611" t="s">
        <v>37</v>
      </c>
      <c r="Y506" s="250"/>
      <c r="Z506" s="250"/>
      <c r="AA506" s="527" t="s">
        <v>9189</v>
      </c>
      <c r="AB506" s="704" t="s">
        <v>34</v>
      </c>
      <c r="AC506" s="713" t="s">
        <v>10600</v>
      </c>
      <c r="AD506" s="309"/>
      <c r="AE506" s="250"/>
    </row>
    <row r="507" spans="1:31" ht="15" customHeight="1" thickBot="1">
      <c r="A507" s="595" t="s">
        <v>24</v>
      </c>
      <c r="B507" s="696" t="s">
        <v>25</v>
      </c>
      <c r="C507" s="595" t="s">
        <v>10601</v>
      </c>
      <c r="D507" s="595" t="s">
        <v>10602</v>
      </c>
      <c r="E507" s="595" t="s">
        <v>1939</v>
      </c>
      <c r="F507" s="595">
        <v>574357373</v>
      </c>
      <c r="G507" s="595">
        <v>585480801</v>
      </c>
      <c r="H507" s="595">
        <v>5.3933850000000003</v>
      </c>
      <c r="I507" s="595">
        <v>-3.8879000000000001</v>
      </c>
      <c r="J507" s="595" t="s">
        <v>868</v>
      </c>
      <c r="K507" s="595" t="s">
        <v>794</v>
      </c>
      <c r="L507" s="595" t="s">
        <v>9765</v>
      </c>
      <c r="M507" s="424" t="s">
        <v>10603</v>
      </c>
      <c r="N507" s="424">
        <v>2150056908</v>
      </c>
      <c r="O507" s="638">
        <v>46034</v>
      </c>
      <c r="P507" s="595"/>
      <c r="Q507" s="638">
        <v>46034</v>
      </c>
      <c r="R507" s="611" t="s">
        <v>33</v>
      </c>
      <c r="S507" s="595"/>
      <c r="T507" s="595">
        <v>2</v>
      </c>
      <c r="U507" s="628">
        <v>46036</v>
      </c>
      <c r="V507" s="611" t="s">
        <v>36</v>
      </c>
      <c r="W507" s="595">
        <v>250</v>
      </c>
      <c r="X507" s="611" t="s">
        <v>37</v>
      </c>
      <c r="Y507" s="250"/>
      <c r="Z507" s="250"/>
      <c r="AA507" s="527" t="s">
        <v>9189</v>
      </c>
      <c r="AB507" s="704" t="s">
        <v>34</v>
      </c>
      <c r="AC507" s="713" t="s">
        <v>10604</v>
      </c>
      <c r="AD507" s="309"/>
      <c r="AE507" s="250"/>
    </row>
    <row r="508" spans="1:31" ht="15" customHeight="1" thickBot="1">
      <c r="A508" s="616" t="s">
        <v>24</v>
      </c>
      <c r="B508" s="616" t="s">
        <v>1085</v>
      </c>
      <c r="C508" s="622" t="s">
        <v>10609</v>
      </c>
      <c r="D508" s="622" t="s">
        <v>10610</v>
      </c>
      <c r="E508" s="622" t="s">
        <v>10611</v>
      </c>
      <c r="F508" s="622">
        <v>747888220</v>
      </c>
      <c r="G508" s="622">
        <v>143480678</v>
      </c>
      <c r="H508" s="616">
        <v>5.4262879999999996</v>
      </c>
      <c r="I508" s="616">
        <v>-3.9866920000000001</v>
      </c>
      <c r="J508" s="622" t="s">
        <v>1164</v>
      </c>
      <c r="K508" s="616" t="s">
        <v>1090</v>
      </c>
      <c r="L508" s="616" t="s">
        <v>10612</v>
      </c>
      <c r="M508" s="616" t="s">
        <v>10613</v>
      </c>
      <c r="N508" s="616">
        <v>2150056468</v>
      </c>
      <c r="O508" s="624">
        <v>46008</v>
      </c>
      <c r="P508" s="620">
        <v>27</v>
      </c>
      <c r="Q508" s="624">
        <v>46010</v>
      </c>
      <c r="R508" s="616" t="s">
        <v>33</v>
      </c>
      <c r="S508" s="616"/>
      <c r="T508" s="616">
        <v>0</v>
      </c>
      <c r="U508" s="617">
        <v>46036</v>
      </c>
      <c r="V508" s="616" t="s">
        <v>36</v>
      </c>
      <c r="W508" s="616">
        <v>100</v>
      </c>
      <c r="X508" s="616" t="s">
        <v>37</v>
      </c>
      <c r="Y508" s="618"/>
      <c r="Z508" s="618"/>
      <c r="AA508" s="527" t="s">
        <v>9189</v>
      </c>
      <c r="AB508" s="704" t="s">
        <v>34</v>
      </c>
      <c r="AC508" s="714" t="s">
        <v>10614</v>
      </c>
      <c r="AD508" s="621"/>
      <c r="AE508" s="618"/>
    </row>
    <row r="509" spans="1:31" ht="15" customHeight="1" thickBot="1">
      <c r="A509" s="613" t="s">
        <v>24</v>
      </c>
      <c r="B509" s="616" t="s">
        <v>25</v>
      </c>
      <c r="C509" s="622" t="s">
        <v>10625</v>
      </c>
      <c r="D509" s="622" t="s">
        <v>10626</v>
      </c>
      <c r="E509" s="622" t="s">
        <v>10627</v>
      </c>
      <c r="F509" s="622">
        <v>152672234</v>
      </c>
      <c r="G509" s="622">
        <v>584308527</v>
      </c>
      <c r="H509" s="613">
        <v>5.3853</v>
      </c>
      <c r="I509" s="613">
        <v>-3.9053620000000002</v>
      </c>
      <c r="J509" s="622" t="s">
        <v>1013</v>
      </c>
      <c r="K509" s="613" t="s">
        <v>175</v>
      </c>
      <c r="L509" s="613" t="s">
        <v>10628</v>
      </c>
      <c r="M509" s="613" t="s">
        <v>10629</v>
      </c>
      <c r="N509" s="613">
        <v>2150056921</v>
      </c>
      <c r="O509" s="624">
        <v>46031</v>
      </c>
      <c r="P509" s="613"/>
      <c r="Q509" s="624">
        <v>46032</v>
      </c>
      <c r="R509" s="616" t="s">
        <v>33</v>
      </c>
      <c r="S509" s="613"/>
      <c r="T509" s="613">
        <v>0</v>
      </c>
      <c r="U509" s="617">
        <v>46036</v>
      </c>
      <c r="V509" s="616" t="s">
        <v>36</v>
      </c>
      <c r="W509" s="613">
        <v>100</v>
      </c>
      <c r="X509" s="616" t="s">
        <v>37</v>
      </c>
      <c r="Y509" s="618"/>
      <c r="Z509" s="618"/>
      <c r="AA509" s="527" t="s">
        <v>9189</v>
      </c>
      <c r="AB509" s="704" t="s">
        <v>34</v>
      </c>
      <c r="AC509" s="715" t="s">
        <v>10630</v>
      </c>
      <c r="AD509" s="618"/>
      <c r="AE509" s="618"/>
    </row>
    <row r="510" spans="1:31" ht="15" customHeight="1" thickBot="1">
      <c r="A510" s="613" t="s">
        <v>24</v>
      </c>
      <c r="B510" s="613" t="s">
        <v>61</v>
      </c>
      <c r="C510" s="622" t="s">
        <v>10636</v>
      </c>
      <c r="D510" s="622" t="s">
        <v>10637</v>
      </c>
      <c r="E510" s="622" t="s">
        <v>10638</v>
      </c>
      <c r="F510" s="622">
        <v>102636403</v>
      </c>
      <c r="G510" s="622">
        <v>140877113</v>
      </c>
      <c r="H510" s="613">
        <v>5.3788580000000001</v>
      </c>
      <c r="I510" s="613">
        <v>-3.9332020000000001</v>
      </c>
      <c r="J510" s="622" t="s">
        <v>335</v>
      </c>
      <c r="K510" s="613" t="s">
        <v>1920</v>
      </c>
      <c r="L510" s="613" t="s">
        <v>10639</v>
      </c>
      <c r="M510" s="613" t="s">
        <v>10640</v>
      </c>
      <c r="N510" s="613">
        <v>2150057030</v>
      </c>
      <c r="O510" s="624">
        <v>46031</v>
      </c>
      <c r="P510" s="613"/>
      <c r="Q510" s="624">
        <v>46032</v>
      </c>
      <c r="R510" s="616" t="s">
        <v>33</v>
      </c>
      <c r="S510" s="613"/>
      <c r="T510" s="613">
        <v>0</v>
      </c>
      <c r="U510" s="617">
        <v>46036</v>
      </c>
      <c r="V510" s="616" t="s">
        <v>36</v>
      </c>
      <c r="W510" s="613">
        <v>150</v>
      </c>
      <c r="X510" s="616" t="s">
        <v>37</v>
      </c>
      <c r="Y510" s="618"/>
      <c r="Z510" s="618"/>
      <c r="AA510" s="527" t="s">
        <v>9189</v>
      </c>
      <c r="AB510" s="704" t="s">
        <v>34</v>
      </c>
      <c r="AC510" s="715" t="s">
        <v>10641</v>
      </c>
      <c r="AD510" s="618"/>
      <c r="AE510" s="618"/>
    </row>
    <row r="511" spans="1:31" ht="15" customHeight="1" thickBot="1">
      <c r="A511" s="613" t="s">
        <v>24</v>
      </c>
      <c r="B511" s="616" t="s">
        <v>1085</v>
      </c>
      <c r="C511" s="622" t="s">
        <v>10645</v>
      </c>
      <c r="D511" s="622" t="s">
        <v>10646</v>
      </c>
      <c r="E511" s="622" t="s">
        <v>1163</v>
      </c>
      <c r="F511" s="622">
        <v>171065126</v>
      </c>
      <c r="G511" s="622">
        <v>748411081</v>
      </c>
      <c r="H511" s="613">
        <v>5.4322910000000002</v>
      </c>
      <c r="I511" s="613">
        <v>-3.98665</v>
      </c>
      <c r="J511" s="622" t="s">
        <v>1164</v>
      </c>
      <c r="K511" s="613" t="s">
        <v>1958</v>
      </c>
      <c r="L511" s="613" t="s">
        <v>10647</v>
      </c>
      <c r="M511" s="613" t="s">
        <v>10648</v>
      </c>
      <c r="N511" s="613">
        <v>2150056588</v>
      </c>
      <c r="O511" s="624">
        <v>46031</v>
      </c>
      <c r="P511" s="613"/>
      <c r="Q511" s="624">
        <v>46032</v>
      </c>
      <c r="R511" s="616" t="s">
        <v>33</v>
      </c>
      <c r="S511" s="613"/>
      <c r="T511" s="613">
        <v>0</v>
      </c>
      <c r="U511" s="617">
        <v>46036</v>
      </c>
      <c r="V511" s="616" t="s">
        <v>36</v>
      </c>
      <c r="W511" s="613">
        <v>100</v>
      </c>
      <c r="X511" s="616" t="s">
        <v>37</v>
      </c>
      <c r="Y511" s="618"/>
      <c r="Z511" s="618"/>
      <c r="AA511" s="527" t="s">
        <v>9189</v>
      </c>
      <c r="AB511" s="704" t="s">
        <v>34</v>
      </c>
      <c r="AC511" s="715" t="s">
        <v>10649</v>
      </c>
      <c r="AD511" s="618"/>
      <c r="AE511" s="618"/>
    </row>
    <row r="512" spans="1:31" ht="15" customHeight="1" thickBot="1">
      <c r="A512" s="613" t="s">
        <v>24</v>
      </c>
      <c r="B512" s="613" t="s">
        <v>61</v>
      </c>
      <c r="C512" s="616" t="s">
        <v>10650</v>
      </c>
      <c r="D512" s="616" t="s">
        <v>10651</v>
      </c>
      <c r="E512" s="616" t="s">
        <v>1922</v>
      </c>
      <c r="F512" s="616">
        <v>102853185</v>
      </c>
      <c r="G512" s="616">
        <v>102853185</v>
      </c>
      <c r="H512" s="613">
        <v>5.3733550000000001</v>
      </c>
      <c r="I512" s="613">
        <v>-3.9704269999999999</v>
      </c>
      <c r="J512" s="613" t="s">
        <v>372</v>
      </c>
      <c r="K512" s="613" t="s">
        <v>633</v>
      </c>
      <c r="L512" s="613" t="s">
        <v>9576</v>
      </c>
      <c r="M512" s="613" t="s">
        <v>10652</v>
      </c>
      <c r="N512" s="613">
        <v>2150056910</v>
      </c>
      <c r="O512" s="615">
        <v>46027</v>
      </c>
      <c r="P512" s="613"/>
      <c r="Q512" s="619">
        <v>46030</v>
      </c>
      <c r="R512" s="616" t="s">
        <v>33</v>
      </c>
      <c r="S512" s="613"/>
      <c r="T512" s="613">
        <v>1</v>
      </c>
      <c r="U512" s="617">
        <v>46036</v>
      </c>
      <c r="V512" s="616" t="s">
        <v>36</v>
      </c>
      <c r="W512" s="613">
        <v>200</v>
      </c>
      <c r="X512" s="616" t="s">
        <v>37</v>
      </c>
      <c r="Y512" s="618"/>
      <c r="Z512" s="618"/>
      <c r="AA512" s="527" t="s">
        <v>9189</v>
      </c>
      <c r="AB512" s="704" t="s">
        <v>34</v>
      </c>
      <c r="AC512" s="715" t="s">
        <v>10653</v>
      </c>
      <c r="AD512" s="618"/>
      <c r="AE512" s="618"/>
    </row>
    <row r="513" spans="1:31" ht="15" customHeight="1" thickBot="1">
      <c r="A513" s="616" t="s">
        <v>24</v>
      </c>
      <c r="B513" s="613" t="s">
        <v>61</v>
      </c>
      <c r="C513" s="622" t="s">
        <v>10654</v>
      </c>
      <c r="D513" s="614" t="s">
        <v>10655</v>
      </c>
      <c r="E513" s="622" t="s">
        <v>10656</v>
      </c>
      <c r="F513" s="622">
        <v>778370435</v>
      </c>
      <c r="G513" s="622">
        <v>702273257</v>
      </c>
      <c r="H513" s="616">
        <v>5.3813230000000001</v>
      </c>
      <c r="I513" s="616">
        <v>-3.9465180000000002</v>
      </c>
      <c r="J513" s="622" t="s">
        <v>1479</v>
      </c>
      <c r="K513" s="616" t="s">
        <v>183</v>
      </c>
      <c r="L513" s="616" t="s">
        <v>10657</v>
      </c>
      <c r="M513" s="616" t="s">
        <v>10658</v>
      </c>
      <c r="N513" s="616">
        <v>2150049470</v>
      </c>
      <c r="O513" s="624">
        <v>46015</v>
      </c>
      <c r="P513" s="620">
        <v>17</v>
      </c>
      <c r="Q513" s="624">
        <v>46020</v>
      </c>
      <c r="R513" s="616" t="s">
        <v>33</v>
      </c>
      <c r="S513" s="616"/>
      <c r="T513" s="616">
        <v>0</v>
      </c>
      <c r="U513" s="617">
        <v>46036</v>
      </c>
      <c r="V513" s="616" t="s">
        <v>36</v>
      </c>
      <c r="W513" s="616">
        <v>200</v>
      </c>
      <c r="X513" s="616" t="s">
        <v>37</v>
      </c>
      <c r="Y513" s="618"/>
      <c r="Z513" s="618"/>
      <c r="AA513" s="527" t="s">
        <v>9189</v>
      </c>
      <c r="AB513" s="704" t="s">
        <v>34</v>
      </c>
      <c r="AC513" s="714" t="s">
        <v>10659</v>
      </c>
      <c r="AD513" s="621"/>
      <c r="AE513" s="618"/>
    </row>
    <row r="514" spans="1:31" ht="15" customHeight="1" thickBot="1">
      <c r="A514" s="613" t="s">
        <v>24</v>
      </c>
      <c r="B514" s="616" t="s">
        <v>1085</v>
      </c>
      <c r="C514" s="622" t="s">
        <v>10660</v>
      </c>
      <c r="D514" s="622" t="s">
        <v>10661</v>
      </c>
      <c r="E514" s="622" t="s">
        <v>10662</v>
      </c>
      <c r="F514" s="622">
        <v>789303525</v>
      </c>
      <c r="G514" s="622">
        <v>789214112</v>
      </c>
      <c r="H514" s="613">
        <v>5.4411620000000003</v>
      </c>
      <c r="I514" s="613">
        <v>-3.9846689999999998</v>
      </c>
      <c r="J514" s="622" t="s">
        <v>1464</v>
      </c>
      <c r="K514" s="613" t="s">
        <v>1138</v>
      </c>
      <c r="L514" s="613" t="s">
        <v>10663</v>
      </c>
      <c r="M514" s="616" t="s">
        <v>10664</v>
      </c>
      <c r="N514" s="616">
        <v>2150056520</v>
      </c>
      <c r="O514" s="624">
        <v>46029</v>
      </c>
      <c r="P514" s="613"/>
      <c r="Q514" s="624">
        <v>46030</v>
      </c>
      <c r="R514" s="616" t="s">
        <v>33</v>
      </c>
      <c r="S514" s="613"/>
      <c r="T514" s="613">
        <v>0</v>
      </c>
      <c r="U514" s="617">
        <v>46036</v>
      </c>
      <c r="V514" s="616" t="s">
        <v>36</v>
      </c>
      <c r="W514" s="613">
        <v>300</v>
      </c>
      <c r="X514" s="616" t="s">
        <v>37</v>
      </c>
      <c r="Y514" s="618"/>
      <c r="Z514" s="618"/>
      <c r="AA514" s="527" t="s">
        <v>9189</v>
      </c>
      <c r="AB514" s="704" t="s">
        <v>34</v>
      </c>
      <c r="AC514" s="716" t="s">
        <v>10665</v>
      </c>
      <c r="AD514" s="618"/>
      <c r="AE514" s="618"/>
    </row>
    <row r="515" spans="1:31" ht="15" customHeight="1" thickBot="1">
      <c r="A515" s="613" t="s">
        <v>24</v>
      </c>
      <c r="B515" s="613" t="s">
        <v>61</v>
      </c>
      <c r="C515" s="622" t="s">
        <v>10666</v>
      </c>
      <c r="D515" s="622" t="s">
        <v>10667</v>
      </c>
      <c r="E515" s="622" t="s">
        <v>1700</v>
      </c>
      <c r="F515" s="622">
        <v>749913220</v>
      </c>
      <c r="G515" s="622">
        <v>505216924</v>
      </c>
      <c r="H515" s="613">
        <v>5.4086850000000002</v>
      </c>
      <c r="I515" s="613">
        <v>-3.9534039999999999</v>
      </c>
      <c r="J515" s="622" t="s">
        <v>142</v>
      </c>
      <c r="K515" s="613" t="s">
        <v>10668</v>
      </c>
      <c r="L515" s="613" t="s">
        <v>10669</v>
      </c>
      <c r="M515" s="613" t="s">
        <v>10670</v>
      </c>
      <c r="N515" s="613">
        <v>2150056580</v>
      </c>
      <c r="O515" s="624">
        <v>46028</v>
      </c>
      <c r="P515" s="613"/>
      <c r="Q515" s="624">
        <v>46030</v>
      </c>
      <c r="R515" s="616" t="s">
        <v>33</v>
      </c>
      <c r="S515" s="613"/>
      <c r="T515" s="613">
        <v>0</v>
      </c>
      <c r="U515" s="617">
        <v>46036</v>
      </c>
      <c r="V515" s="616" t="s">
        <v>36</v>
      </c>
      <c r="W515" s="613">
        <v>350</v>
      </c>
      <c r="X515" s="616" t="s">
        <v>37</v>
      </c>
      <c r="Y515" s="618"/>
      <c r="Z515" s="618"/>
      <c r="AA515" s="527" t="s">
        <v>9189</v>
      </c>
      <c r="AB515" s="704" t="s">
        <v>34</v>
      </c>
      <c r="AC515" s="715" t="s">
        <v>10671</v>
      </c>
      <c r="AD515" s="618"/>
      <c r="AE515" s="618"/>
    </row>
    <row r="516" spans="1:31" ht="15" customHeight="1" thickBot="1">
      <c r="A516" s="613" t="s">
        <v>24</v>
      </c>
      <c r="B516" s="613" t="s">
        <v>61</v>
      </c>
      <c r="C516" s="614" t="s">
        <v>10672</v>
      </c>
      <c r="D516" s="614" t="s">
        <v>10673</v>
      </c>
      <c r="E516" s="614" t="s">
        <v>10674</v>
      </c>
      <c r="F516" s="614">
        <v>708318489</v>
      </c>
      <c r="G516" s="614">
        <v>102909424</v>
      </c>
      <c r="H516" s="613">
        <v>5.4086350000000003</v>
      </c>
      <c r="I516" s="613">
        <v>-3.9567549999999998</v>
      </c>
      <c r="J516" s="614" t="s">
        <v>10362</v>
      </c>
      <c r="K516" s="613" t="s">
        <v>391</v>
      </c>
      <c r="L516" s="613" t="s">
        <v>10675</v>
      </c>
      <c r="M516" s="613" t="s">
        <v>10676</v>
      </c>
      <c r="N516" s="613">
        <v>2150056386</v>
      </c>
      <c r="O516" s="615">
        <v>46030</v>
      </c>
      <c r="P516" s="613"/>
      <c r="Q516" s="615">
        <v>46031</v>
      </c>
      <c r="R516" s="616" t="s">
        <v>33</v>
      </c>
      <c r="S516" s="613"/>
      <c r="T516" s="613">
        <v>0</v>
      </c>
      <c r="U516" s="617">
        <v>46036</v>
      </c>
      <c r="V516" s="616" t="s">
        <v>36</v>
      </c>
      <c r="W516" s="613">
        <v>100</v>
      </c>
      <c r="X516" s="616" t="s">
        <v>37</v>
      </c>
      <c r="Y516" s="618"/>
      <c r="Z516" s="618"/>
      <c r="AA516" s="527" t="s">
        <v>9189</v>
      </c>
      <c r="AB516" s="704" t="s">
        <v>34</v>
      </c>
      <c r="AC516" s="714" t="s">
        <v>10677</v>
      </c>
      <c r="AD516" s="618"/>
      <c r="AE516" s="618"/>
    </row>
    <row r="517" spans="1:31" ht="15" customHeight="1" thickBot="1">
      <c r="A517" s="613" t="s">
        <v>24</v>
      </c>
      <c r="B517" s="616" t="s">
        <v>25</v>
      </c>
      <c r="C517" s="622" t="s">
        <v>10678</v>
      </c>
      <c r="D517" s="622" t="s">
        <v>10679</v>
      </c>
      <c r="E517" s="622" t="s">
        <v>1679</v>
      </c>
      <c r="F517" s="622">
        <v>798736907</v>
      </c>
      <c r="G517" s="622">
        <v>576695439</v>
      </c>
      <c r="H517" s="613">
        <v>5.364052</v>
      </c>
      <c r="I517" s="613">
        <v>-3.8745759999999998</v>
      </c>
      <c r="J517" s="622" t="s">
        <v>379</v>
      </c>
      <c r="K517" s="613" t="s">
        <v>175</v>
      </c>
      <c r="L517" s="613" t="s">
        <v>3765</v>
      </c>
      <c r="M517" s="613" t="s">
        <v>10508</v>
      </c>
      <c r="N517" s="613">
        <v>2150056914</v>
      </c>
      <c r="O517" s="624">
        <v>46030</v>
      </c>
      <c r="P517" s="613"/>
      <c r="Q517" s="624">
        <v>46032</v>
      </c>
      <c r="R517" s="616" t="s">
        <v>33</v>
      </c>
      <c r="S517" s="613"/>
      <c r="T517" s="613">
        <v>1</v>
      </c>
      <c r="U517" s="617">
        <v>46036</v>
      </c>
      <c r="V517" s="616" t="s">
        <v>36</v>
      </c>
      <c r="W517" s="613">
        <v>100</v>
      </c>
      <c r="X517" s="616" t="s">
        <v>37</v>
      </c>
      <c r="Y517" s="618"/>
      <c r="Z517" s="618"/>
      <c r="AA517" s="527" t="s">
        <v>9189</v>
      </c>
      <c r="AB517" s="704" t="s">
        <v>34</v>
      </c>
      <c r="AC517" s="715" t="s">
        <v>10680</v>
      </c>
      <c r="AD517" s="717"/>
      <c r="AE517" s="618"/>
    </row>
    <row r="518" spans="1:31" ht="15" customHeight="1" thickBot="1">
      <c r="A518" s="616" t="s">
        <v>24</v>
      </c>
      <c r="B518" s="613" t="s">
        <v>61</v>
      </c>
      <c r="C518" s="622" t="s">
        <v>10681</v>
      </c>
      <c r="D518" s="622" t="s">
        <v>10682</v>
      </c>
      <c r="E518" s="622" t="s">
        <v>10683</v>
      </c>
      <c r="F518" s="622">
        <v>789275576</v>
      </c>
      <c r="G518" s="622">
        <v>779967970</v>
      </c>
      <c r="H518" s="616">
        <v>5.3812509999999998</v>
      </c>
      <c r="I518" s="616">
        <v>-3.9204050000000001</v>
      </c>
      <c r="J518" s="622" t="s">
        <v>10684</v>
      </c>
      <c r="K518" s="616" t="s">
        <v>222</v>
      </c>
      <c r="L518" s="616" t="s">
        <v>10685</v>
      </c>
      <c r="M518" s="613" t="s">
        <v>10686</v>
      </c>
      <c r="N518" s="613">
        <v>2150057043</v>
      </c>
      <c r="O518" s="624">
        <v>45941</v>
      </c>
      <c r="P518" s="620">
        <v>94</v>
      </c>
      <c r="Q518" s="624">
        <v>45943</v>
      </c>
      <c r="R518" s="616" t="s">
        <v>115</v>
      </c>
      <c r="S518" s="616"/>
      <c r="T518" s="616">
        <v>0</v>
      </c>
      <c r="U518" s="617">
        <v>46036</v>
      </c>
      <c r="V518" s="616" t="s">
        <v>36</v>
      </c>
      <c r="W518" s="616">
        <v>100</v>
      </c>
      <c r="X518" s="616" t="s">
        <v>37</v>
      </c>
      <c r="Y518" s="618"/>
      <c r="Z518" s="618"/>
      <c r="AA518" s="527" t="s">
        <v>9189</v>
      </c>
      <c r="AB518" s="704" t="s">
        <v>34</v>
      </c>
      <c r="AC518" s="714" t="s">
        <v>10687</v>
      </c>
      <c r="AD518" s="621"/>
      <c r="AE518" s="618"/>
    </row>
    <row r="519" spans="1:31" ht="15" customHeight="1" thickBot="1">
      <c r="A519" s="613" t="s">
        <v>24</v>
      </c>
      <c r="B519" s="616" t="s">
        <v>25</v>
      </c>
      <c r="C519" s="614" t="s">
        <v>10688</v>
      </c>
      <c r="D519" s="614" t="s">
        <v>10689</v>
      </c>
      <c r="E519" s="614" t="s">
        <v>10690</v>
      </c>
      <c r="F519" s="614">
        <v>757381213</v>
      </c>
      <c r="G519" s="614">
        <v>768541375</v>
      </c>
      <c r="H519" s="613">
        <v>5.3803970000000003</v>
      </c>
      <c r="I519" s="613">
        <v>-3.8661620000000001</v>
      </c>
      <c r="J519" s="614" t="s">
        <v>1484</v>
      </c>
      <c r="K519" s="613" t="s">
        <v>222</v>
      </c>
      <c r="L519" s="613" t="s">
        <v>10691</v>
      </c>
      <c r="M519" s="613" t="s">
        <v>10692</v>
      </c>
      <c r="N519" s="613">
        <v>2150057033</v>
      </c>
      <c r="O519" s="615">
        <v>46030</v>
      </c>
      <c r="P519" s="613"/>
      <c r="Q519" s="615">
        <v>46031</v>
      </c>
      <c r="R519" s="616" t="s">
        <v>33</v>
      </c>
      <c r="S519" s="613"/>
      <c r="T519" s="613">
        <v>5</v>
      </c>
      <c r="U519" s="617">
        <v>46036</v>
      </c>
      <c r="V519" s="616" t="s">
        <v>36</v>
      </c>
      <c r="W519" s="613">
        <v>250</v>
      </c>
      <c r="X519" s="616" t="s">
        <v>37</v>
      </c>
      <c r="Y519" s="618"/>
      <c r="Z519" s="618"/>
      <c r="AA519" s="527" t="s">
        <v>9189</v>
      </c>
      <c r="AB519" s="704" t="s">
        <v>34</v>
      </c>
      <c r="AC519" s="715" t="s">
        <v>10693</v>
      </c>
      <c r="AD519" s="618"/>
      <c r="AE519" s="618"/>
    </row>
    <row r="520" spans="1:31" ht="15" customHeight="1" thickBot="1">
      <c r="A520" s="616" t="s">
        <v>24</v>
      </c>
      <c r="B520" s="613" t="s">
        <v>61</v>
      </c>
      <c r="C520" s="622" t="s">
        <v>10699</v>
      </c>
      <c r="D520" s="622" t="s">
        <v>10700</v>
      </c>
      <c r="E520" s="622" t="s">
        <v>10701</v>
      </c>
      <c r="F520" s="622">
        <v>777979930</v>
      </c>
      <c r="G520" s="622">
        <v>172296060</v>
      </c>
      <c r="H520" s="616">
        <v>5.384773</v>
      </c>
      <c r="I520" s="616">
        <v>-3.9179270000000002</v>
      </c>
      <c r="J520" s="622" t="s">
        <v>10684</v>
      </c>
      <c r="K520" s="616" t="s">
        <v>183</v>
      </c>
      <c r="L520" s="616" t="s">
        <v>10702</v>
      </c>
      <c r="M520" s="613" t="s">
        <v>10703</v>
      </c>
      <c r="N520" s="613">
        <v>2150049551</v>
      </c>
      <c r="O520" s="624">
        <v>45912</v>
      </c>
      <c r="P520" s="620">
        <v>124</v>
      </c>
      <c r="Q520" s="624">
        <v>45913</v>
      </c>
      <c r="R520" s="616" t="s">
        <v>115</v>
      </c>
      <c r="S520" s="616"/>
      <c r="T520" s="616">
        <v>0</v>
      </c>
      <c r="U520" s="617">
        <v>46036</v>
      </c>
      <c r="V520" s="616" t="s">
        <v>36</v>
      </c>
      <c r="W520" s="616">
        <v>100</v>
      </c>
      <c r="X520" s="616" t="s">
        <v>37</v>
      </c>
      <c r="Y520" s="618"/>
      <c r="Z520" s="618"/>
      <c r="AA520" s="527" t="s">
        <v>9189</v>
      </c>
      <c r="AB520" s="704" t="s">
        <v>34</v>
      </c>
      <c r="AC520" s="714" t="s">
        <v>10704</v>
      </c>
      <c r="AD520" s="621"/>
      <c r="AE520" s="618"/>
    </row>
    <row r="521" spans="1:31" ht="15" customHeight="1" thickBot="1">
      <c r="A521" s="613" t="s">
        <v>24</v>
      </c>
      <c r="B521" s="616" t="s">
        <v>25</v>
      </c>
      <c r="C521" s="613" t="s">
        <v>10722</v>
      </c>
      <c r="D521" s="613" t="s">
        <v>10723</v>
      </c>
      <c r="E521" s="613" t="s">
        <v>10274</v>
      </c>
      <c r="F521" s="613">
        <v>758267530</v>
      </c>
      <c r="G521" s="613">
        <v>711082453</v>
      </c>
      <c r="H521" s="613">
        <v>5.3615620000000002</v>
      </c>
      <c r="I521" s="613">
        <v>-3.8655469999999998</v>
      </c>
      <c r="J521" s="613" t="s">
        <v>1373</v>
      </c>
      <c r="K521" s="613" t="s">
        <v>222</v>
      </c>
      <c r="L521" s="613" t="s">
        <v>10212</v>
      </c>
      <c r="M521" s="613" t="s">
        <v>10724</v>
      </c>
      <c r="N521" s="613">
        <v>2150026287</v>
      </c>
      <c r="O521" s="619">
        <v>46034</v>
      </c>
      <c r="P521" s="613"/>
      <c r="Q521" s="619">
        <v>46034</v>
      </c>
      <c r="R521" s="616" t="s">
        <v>33</v>
      </c>
      <c r="S521" s="613"/>
      <c r="T521" s="613">
        <v>0</v>
      </c>
      <c r="U521" s="617">
        <v>46036</v>
      </c>
      <c r="V521" s="616" t="s">
        <v>36</v>
      </c>
      <c r="W521" s="613">
        <v>100</v>
      </c>
      <c r="X521" s="616" t="s">
        <v>37</v>
      </c>
      <c r="Y521" s="618"/>
      <c r="Z521" s="618"/>
      <c r="AA521" s="527" t="s">
        <v>9189</v>
      </c>
      <c r="AB521" s="704" t="s">
        <v>34</v>
      </c>
      <c r="AC521" s="715" t="s">
        <v>10725</v>
      </c>
      <c r="AD521" s="717"/>
      <c r="AE521" s="618"/>
    </row>
    <row r="522" spans="1:31" ht="15" customHeight="1" thickBot="1">
      <c r="A522" s="629" t="s">
        <v>2081</v>
      </c>
      <c r="B522" s="629" t="s">
        <v>2081</v>
      </c>
      <c r="C522" s="338" t="s">
        <v>14368</v>
      </c>
      <c r="D522" s="338" t="s">
        <v>14369</v>
      </c>
      <c r="E522" s="629"/>
      <c r="F522" s="629">
        <v>707631683</v>
      </c>
      <c r="G522" s="629"/>
      <c r="H522" s="629"/>
      <c r="I522" s="629"/>
      <c r="J522" s="629" t="s">
        <v>2086</v>
      </c>
      <c r="K522" s="629" t="s">
        <v>4141</v>
      </c>
      <c r="L522" s="629" t="s">
        <v>14370</v>
      </c>
      <c r="M522" s="629" t="s">
        <v>14371</v>
      </c>
      <c r="N522" s="629">
        <v>2150038464</v>
      </c>
      <c r="O522" s="632">
        <v>46036</v>
      </c>
      <c r="P522" s="635"/>
      <c r="Q522" s="632">
        <v>46036</v>
      </c>
      <c r="R522" s="635"/>
      <c r="S522" s="635"/>
      <c r="T522" s="635"/>
      <c r="U522" s="632">
        <v>46036</v>
      </c>
      <c r="V522" s="635" t="s">
        <v>36</v>
      </c>
      <c r="W522" s="629">
        <v>100</v>
      </c>
      <c r="X522" s="629" t="s">
        <v>37</v>
      </c>
      <c r="Y522" s="633"/>
      <c r="Z522" s="633"/>
      <c r="AA522" s="545" t="s">
        <v>9189</v>
      </c>
      <c r="AB522" s="148"/>
      <c r="AC522" s="718"/>
    </row>
    <row r="523" spans="1:31" ht="15" customHeight="1" thickBot="1">
      <c r="A523" s="629" t="s">
        <v>2081</v>
      </c>
      <c r="B523" s="629" t="s">
        <v>2081</v>
      </c>
      <c r="C523" s="338" t="s">
        <v>14372</v>
      </c>
      <c r="D523" s="338" t="s">
        <v>14373</v>
      </c>
      <c r="E523" s="631" t="s">
        <v>2099</v>
      </c>
      <c r="F523" s="631">
        <v>143937532</v>
      </c>
      <c r="G523" s="631">
        <v>500503684</v>
      </c>
      <c r="H523" s="629">
        <v>6.1466599999999998</v>
      </c>
      <c r="I523" s="629">
        <v>-5.9610200000000004</v>
      </c>
      <c r="J523" s="631" t="s">
        <v>2095</v>
      </c>
      <c r="K523" s="629" t="s">
        <v>737</v>
      </c>
      <c r="L523" s="629" t="s">
        <v>14374</v>
      </c>
      <c r="M523" s="629" t="s">
        <v>14375</v>
      </c>
      <c r="N523" s="629">
        <v>2150038822</v>
      </c>
      <c r="O523" s="719">
        <v>46034</v>
      </c>
      <c r="P523" s="635"/>
      <c r="Q523" s="719">
        <v>46035</v>
      </c>
      <c r="R523" s="635" t="s">
        <v>33</v>
      </c>
      <c r="S523" s="635"/>
      <c r="T523" s="635">
        <v>0</v>
      </c>
      <c r="U523" s="632">
        <v>46036</v>
      </c>
      <c r="V523" s="635" t="s">
        <v>36</v>
      </c>
      <c r="W523" s="629">
        <v>150</v>
      </c>
      <c r="X523" s="629" t="s">
        <v>37</v>
      </c>
      <c r="Y523" s="633"/>
      <c r="Z523" s="633"/>
      <c r="AA523" s="545" t="s">
        <v>9189</v>
      </c>
      <c r="AB523" s="148" t="s">
        <v>34</v>
      </c>
      <c r="AC523" s="718" t="s">
        <v>14376</v>
      </c>
    </row>
    <row r="524" spans="1:31" ht="15" customHeight="1" thickBot="1">
      <c r="A524" s="124" t="s">
        <v>5333</v>
      </c>
      <c r="B524" s="124" t="s">
        <v>5333</v>
      </c>
      <c r="C524" s="645" t="s">
        <v>19724</v>
      </c>
      <c r="D524" s="639" t="s">
        <v>19725</v>
      </c>
      <c r="E524" s="645" t="s">
        <v>19726</v>
      </c>
      <c r="F524" s="645">
        <v>575250304</v>
      </c>
      <c r="G524" s="645">
        <v>173579608</v>
      </c>
      <c r="H524" s="645" t="s">
        <v>19727</v>
      </c>
      <c r="I524" s="126" t="s">
        <v>19728</v>
      </c>
      <c r="J524" s="126" t="s">
        <v>6839</v>
      </c>
      <c r="K524" s="126" t="s">
        <v>2435</v>
      </c>
      <c r="L524" s="126" t="s">
        <v>7980</v>
      </c>
      <c r="M524" s="126" t="s">
        <v>19729</v>
      </c>
      <c r="N524" s="126">
        <v>2150056238</v>
      </c>
      <c r="O524" s="130">
        <v>46030</v>
      </c>
      <c r="P524" s="126"/>
      <c r="Q524" s="130">
        <v>46032</v>
      </c>
      <c r="R524" s="124" t="s">
        <v>33</v>
      </c>
      <c r="S524" s="125">
        <v>0</v>
      </c>
      <c r="T524" s="125">
        <v>0</v>
      </c>
      <c r="U524" s="695">
        <v>46036</v>
      </c>
      <c r="V524" s="124" t="s">
        <v>36</v>
      </c>
      <c r="W524" s="651">
        <v>50</v>
      </c>
      <c r="X524" s="124" t="s">
        <v>37</v>
      </c>
      <c r="Y524" s="643" t="s">
        <v>14948</v>
      </c>
      <c r="Z524" s="643"/>
      <c r="AA524" s="685" t="s">
        <v>1846</v>
      </c>
      <c r="AB524" s="685" t="s">
        <v>34</v>
      </c>
      <c r="AC524" s="720"/>
    </row>
    <row r="525" spans="1:31" ht="15" customHeight="1" thickBot="1">
      <c r="A525" s="124" t="s">
        <v>5333</v>
      </c>
      <c r="B525" s="124" t="s">
        <v>5333</v>
      </c>
      <c r="C525" s="645" t="s">
        <v>19730</v>
      </c>
      <c r="D525" s="639" t="s">
        <v>19731</v>
      </c>
      <c r="E525" s="645" t="s">
        <v>19732</v>
      </c>
      <c r="F525" s="645">
        <v>153738923</v>
      </c>
      <c r="G525" s="645">
        <v>153774471</v>
      </c>
      <c r="H525" s="645" t="s">
        <v>19733</v>
      </c>
      <c r="I525" s="126" t="s">
        <v>19734</v>
      </c>
      <c r="J525" s="126" t="s">
        <v>6839</v>
      </c>
      <c r="K525" s="126" t="s">
        <v>2435</v>
      </c>
      <c r="L525" s="126" t="s">
        <v>19368</v>
      </c>
      <c r="M525" s="126" t="s">
        <v>19735</v>
      </c>
      <c r="N525" s="126">
        <v>2150056342</v>
      </c>
      <c r="O525" s="130">
        <v>46030</v>
      </c>
      <c r="P525" s="126"/>
      <c r="Q525" s="130">
        <v>46032</v>
      </c>
      <c r="R525" s="124" t="s">
        <v>33</v>
      </c>
      <c r="S525" s="125">
        <v>0</v>
      </c>
      <c r="T525" s="125">
        <v>0</v>
      </c>
      <c r="U525" s="695">
        <v>46036</v>
      </c>
      <c r="V525" s="124" t="s">
        <v>36</v>
      </c>
      <c r="W525" s="651">
        <v>100</v>
      </c>
      <c r="X525" s="124" t="s">
        <v>37</v>
      </c>
      <c r="Y525" s="643" t="s">
        <v>14948</v>
      </c>
      <c r="Z525" s="644"/>
      <c r="AA525" s="685" t="s">
        <v>1846</v>
      </c>
      <c r="AB525" s="685" t="s">
        <v>34</v>
      </c>
      <c r="AC525" s="720"/>
    </row>
    <row r="526" spans="1:31" ht="15" customHeight="1" thickBot="1">
      <c r="A526" s="124" t="s">
        <v>5333</v>
      </c>
      <c r="B526" s="124" t="s">
        <v>5333</v>
      </c>
      <c r="C526" s="125" t="s">
        <v>19736</v>
      </c>
      <c r="D526" s="125" t="s">
        <v>19737</v>
      </c>
      <c r="E526" s="125" t="s">
        <v>19738</v>
      </c>
      <c r="F526" s="415">
        <v>747997790</v>
      </c>
      <c r="G526" s="654">
        <v>173078777</v>
      </c>
      <c r="H526" s="125" t="s">
        <v>19739</v>
      </c>
      <c r="I526" s="125" t="s">
        <v>19740</v>
      </c>
      <c r="J526" s="651" t="s">
        <v>6520</v>
      </c>
      <c r="K526" s="651" t="s">
        <v>2435</v>
      </c>
      <c r="L526" s="651" t="s">
        <v>19741</v>
      </c>
      <c r="M526" s="125" t="s">
        <v>19742</v>
      </c>
      <c r="N526" s="125">
        <v>2150056343</v>
      </c>
      <c r="O526" s="129">
        <v>46032</v>
      </c>
      <c r="P526" s="125"/>
      <c r="Q526" s="129">
        <v>46034</v>
      </c>
      <c r="R526" s="124" t="s">
        <v>33</v>
      </c>
      <c r="S526" s="125">
        <v>0</v>
      </c>
      <c r="T526" s="125">
        <v>0</v>
      </c>
      <c r="U526" s="695">
        <v>46036</v>
      </c>
      <c r="V526" s="124" t="s">
        <v>36</v>
      </c>
      <c r="W526" s="651">
        <v>350</v>
      </c>
      <c r="X526" s="124" t="s">
        <v>37</v>
      </c>
      <c r="Y526" s="643" t="s">
        <v>14948</v>
      </c>
      <c r="Z526" s="644"/>
      <c r="AA526" s="679" t="s">
        <v>1846</v>
      </c>
      <c r="AB526" s="679" t="s">
        <v>34</v>
      </c>
      <c r="AC526" s="721"/>
    </row>
    <row r="527" spans="1:31" ht="15" customHeight="1" thickBot="1">
      <c r="A527" s="722" t="s">
        <v>5333</v>
      </c>
      <c r="B527" s="723" t="s">
        <v>5333</v>
      </c>
      <c r="C527" s="724" t="s">
        <v>19743</v>
      </c>
      <c r="D527" s="724" t="s">
        <v>19744</v>
      </c>
      <c r="E527" s="724" t="s">
        <v>19745</v>
      </c>
      <c r="F527" s="725">
        <v>768137966</v>
      </c>
      <c r="G527" s="726">
        <v>748836425</v>
      </c>
      <c r="H527" s="724" t="s">
        <v>19746</v>
      </c>
      <c r="I527" s="724" t="s">
        <v>19747</v>
      </c>
      <c r="J527" s="727" t="s">
        <v>6406</v>
      </c>
      <c r="K527" s="727" t="s">
        <v>4141</v>
      </c>
      <c r="L527" s="727" t="s">
        <v>19197</v>
      </c>
      <c r="M527" s="724" t="s">
        <v>19748</v>
      </c>
      <c r="N527" s="724">
        <v>2150056415</v>
      </c>
      <c r="O527" s="728">
        <v>46032</v>
      </c>
      <c r="P527" s="724"/>
      <c r="Q527" s="728">
        <v>46034</v>
      </c>
      <c r="R527" s="723" t="s">
        <v>33</v>
      </c>
      <c r="S527" s="724">
        <v>0</v>
      </c>
      <c r="T527" s="724">
        <v>0</v>
      </c>
      <c r="U527" s="729">
        <v>46036</v>
      </c>
      <c r="V527" s="723" t="s">
        <v>36</v>
      </c>
      <c r="W527" s="727">
        <v>300</v>
      </c>
      <c r="X527" s="723" t="s">
        <v>37</v>
      </c>
      <c r="Y527" s="647" t="s">
        <v>14948</v>
      </c>
      <c r="Z527" s="684"/>
      <c r="AA527" s="730" t="s">
        <v>1846</v>
      </c>
      <c r="AB527" s="730" t="s">
        <v>34</v>
      </c>
      <c r="AC527" s="731"/>
    </row>
    <row r="528" spans="1:31" ht="15" customHeight="1" thickBot="1">
      <c r="A528" s="664" t="s">
        <v>5333</v>
      </c>
      <c r="B528" s="665" t="s">
        <v>5333</v>
      </c>
      <c r="C528" s="681" t="s">
        <v>19749</v>
      </c>
      <c r="D528" s="681" t="s">
        <v>19750</v>
      </c>
      <c r="E528" s="681" t="s">
        <v>19751</v>
      </c>
      <c r="F528" s="686">
        <v>747683333</v>
      </c>
      <c r="G528" s="687">
        <v>555065789</v>
      </c>
      <c r="H528" s="681" t="s">
        <v>19752</v>
      </c>
      <c r="I528" s="681" t="s">
        <v>19753</v>
      </c>
      <c r="J528" s="683" t="s">
        <v>6520</v>
      </c>
      <c r="K528" s="683" t="s">
        <v>2435</v>
      </c>
      <c r="L528" s="683" t="s">
        <v>19754</v>
      </c>
      <c r="M528" s="694" t="s">
        <v>19755</v>
      </c>
      <c r="N528" s="688">
        <v>2150056405</v>
      </c>
      <c r="O528" s="689">
        <v>46034</v>
      </c>
      <c r="P528" s="681"/>
      <c r="Q528" s="689">
        <v>46035</v>
      </c>
      <c r="R528" s="665" t="s">
        <v>33</v>
      </c>
      <c r="S528" s="681">
        <v>0</v>
      </c>
      <c r="T528" s="681">
        <v>0</v>
      </c>
      <c r="U528" s="682">
        <v>46036</v>
      </c>
      <c r="V528" s="665" t="s">
        <v>36</v>
      </c>
      <c r="W528" s="683">
        <v>250</v>
      </c>
      <c r="X528" s="665" t="s">
        <v>37</v>
      </c>
      <c r="Y528" s="647" t="s">
        <v>14948</v>
      </c>
      <c r="Z528" s="684"/>
      <c r="AA528" s="665" t="s">
        <v>3855</v>
      </c>
      <c r="AB528" s="665" t="s">
        <v>34</v>
      </c>
      <c r="AC528" s="690"/>
    </row>
    <row r="529" spans="1:31" ht="15" customHeight="1" thickBot="1">
      <c r="A529" s="664" t="s">
        <v>5333</v>
      </c>
      <c r="B529" s="665" t="s">
        <v>5333</v>
      </c>
      <c r="C529" s="681" t="s">
        <v>19756</v>
      </c>
      <c r="D529" s="681" t="s">
        <v>19757</v>
      </c>
      <c r="E529" s="681" t="s">
        <v>19758</v>
      </c>
      <c r="F529" s="686">
        <v>789058575</v>
      </c>
      <c r="G529" s="687">
        <v>789058575</v>
      </c>
      <c r="H529" s="681" t="s">
        <v>19759</v>
      </c>
      <c r="I529" s="681" t="s">
        <v>19760</v>
      </c>
      <c r="J529" s="683" t="s">
        <v>5437</v>
      </c>
      <c r="K529" s="683" t="s">
        <v>4141</v>
      </c>
      <c r="L529" s="683" t="s">
        <v>5450</v>
      </c>
      <c r="M529" s="694" t="s">
        <v>19761</v>
      </c>
      <c r="N529" s="688">
        <v>2150056411</v>
      </c>
      <c r="O529" s="689">
        <v>46034</v>
      </c>
      <c r="P529" s="681"/>
      <c r="Q529" s="689">
        <v>46035</v>
      </c>
      <c r="R529" s="665" t="s">
        <v>33</v>
      </c>
      <c r="S529" s="681">
        <v>0</v>
      </c>
      <c r="T529" s="681">
        <v>0</v>
      </c>
      <c r="U529" s="682">
        <v>46036</v>
      </c>
      <c r="V529" s="665" t="s">
        <v>36</v>
      </c>
      <c r="W529" s="683">
        <v>350</v>
      </c>
      <c r="X529" s="665" t="s">
        <v>37</v>
      </c>
      <c r="Y529" s="647" t="s">
        <v>14948</v>
      </c>
      <c r="Z529" s="684"/>
      <c r="AA529" s="665" t="s">
        <v>3855</v>
      </c>
      <c r="AB529" s="665" t="s">
        <v>34</v>
      </c>
      <c r="AC529" s="681"/>
    </row>
    <row r="530" spans="1:31" ht="15" customHeight="1" thickBot="1">
      <c r="A530" s="732" t="s">
        <v>8280</v>
      </c>
      <c r="B530" s="677" t="s">
        <v>8280</v>
      </c>
      <c r="C530" s="678" t="s">
        <v>21513</v>
      </c>
      <c r="D530" s="678" t="s">
        <v>21514</v>
      </c>
      <c r="E530" s="678" t="s">
        <v>8387</v>
      </c>
      <c r="F530" s="678">
        <v>748091568</v>
      </c>
      <c r="G530" s="678">
        <v>141870165</v>
      </c>
      <c r="H530" s="678" t="s">
        <v>21515</v>
      </c>
      <c r="I530" s="679" t="s">
        <v>21516</v>
      </c>
      <c r="J530" s="679" t="s">
        <v>8367</v>
      </c>
      <c r="K530" s="679" t="s">
        <v>2435</v>
      </c>
      <c r="L530" s="679" t="s">
        <v>21517</v>
      </c>
      <c r="M530" s="647" t="s">
        <v>21518</v>
      </c>
      <c r="N530" s="673">
        <v>2150057358</v>
      </c>
      <c r="O530" s="672">
        <v>46032</v>
      </c>
      <c r="P530" s="679"/>
      <c r="Q530" s="672">
        <v>46035</v>
      </c>
      <c r="R530" s="665" t="s">
        <v>33</v>
      </c>
      <c r="S530" s="681">
        <v>0</v>
      </c>
      <c r="T530" s="681">
        <v>0</v>
      </c>
      <c r="U530" s="671">
        <v>46036</v>
      </c>
      <c r="V530" s="679" t="s">
        <v>36</v>
      </c>
      <c r="W530" s="679">
        <v>100</v>
      </c>
      <c r="X530" s="679" t="s">
        <v>37</v>
      </c>
      <c r="Y530" s="647" t="s">
        <v>14948</v>
      </c>
      <c r="Z530" s="673"/>
      <c r="AA530" s="679" t="s">
        <v>1846</v>
      </c>
      <c r="AB530" s="665" t="s">
        <v>34</v>
      </c>
      <c r="AC530" s="733"/>
    </row>
    <row r="531" spans="1:31" ht="15" customHeight="1" thickBot="1">
      <c r="A531" s="732" t="s">
        <v>8280</v>
      </c>
      <c r="B531" s="677" t="s">
        <v>8280</v>
      </c>
      <c r="C531" s="678" t="s">
        <v>21519</v>
      </c>
      <c r="D531" s="678" t="s">
        <v>3452</v>
      </c>
      <c r="E531" s="678" t="s">
        <v>21520</v>
      </c>
      <c r="F531" s="678">
        <v>708006115</v>
      </c>
      <c r="G531" s="678" t="s">
        <v>21521</v>
      </c>
      <c r="H531" s="678" t="s">
        <v>21522</v>
      </c>
      <c r="I531" s="679" t="s">
        <v>21523</v>
      </c>
      <c r="J531" s="679" t="s">
        <v>8367</v>
      </c>
      <c r="K531" s="679" t="s">
        <v>2435</v>
      </c>
      <c r="L531" s="679" t="s">
        <v>21524</v>
      </c>
      <c r="M531" s="647" t="s">
        <v>21525</v>
      </c>
      <c r="N531" s="673">
        <v>2150056311</v>
      </c>
      <c r="O531" s="672">
        <v>46014</v>
      </c>
      <c r="P531" s="679"/>
      <c r="Q531" s="672">
        <v>46015</v>
      </c>
      <c r="R531" s="665" t="s">
        <v>33</v>
      </c>
      <c r="S531" s="681">
        <v>0</v>
      </c>
      <c r="T531" s="681">
        <v>0</v>
      </c>
      <c r="U531" s="671">
        <v>46036</v>
      </c>
      <c r="V531" s="679" t="s">
        <v>36</v>
      </c>
      <c r="W531" s="679">
        <v>100</v>
      </c>
      <c r="X531" s="679" t="s">
        <v>37</v>
      </c>
      <c r="Y531" s="647" t="s">
        <v>14948</v>
      </c>
      <c r="Z531" s="673"/>
      <c r="AA531" s="679" t="s">
        <v>1846</v>
      </c>
      <c r="AB531" s="665" t="s">
        <v>34</v>
      </c>
      <c r="AC531" s="733"/>
    </row>
    <row r="532" spans="1:31" ht="15" customHeight="1" thickBot="1">
      <c r="A532" s="732" t="s">
        <v>8280</v>
      </c>
      <c r="B532" s="677" t="s">
        <v>8280</v>
      </c>
      <c r="C532" s="678" t="s">
        <v>21526</v>
      </c>
      <c r="D532" s="678" t="s">
        <v>21527</v>
      </c>
      <c r="E532" s="678" t="s">
        <v>21331</v>
      </c>
      <c r="F532" s="678">
        <v>708109961</v>
      </c>
      <c r="G532" s="678">
        <v>140415454</v>
      </c>
      <c r="H532" s="678" t="s">
        <v>21528</v>
      </c>
      <c r="I532" s="679" t="s">
        <v>21529</v>
      </c>
      <c r="J532" s="679" t="s">
        <v>8367</v>
      </c>
      <c r="K532" s="679" t="s">
        <v>4141</v>
      </c>
      <c r="L532" s="679" t="s">
        <v>21530</v>
      </c>
      <c r="M532" s="674" t="s">
        <v>21531</v>
      </c>
      <c r="N532" s="679">
        <v>2150057372</v>
      </c>
      <c r="O532" s="672">
        <v>46035</v>
      </c>
      <c r="P532" s="679"/>
      <c r="Q532" s="672">
        <v>46035</v>
      </c>
      <c r="R532" s="665" t="s">
        <v>33</v>
      </c>
      <c r="S532" s="681">
        <v>0</v>
      </c>
      <c r="T532" s="681">
        <v>0</v>
      </c>
      <c r="U532" s="671">
        <v>46036</v>
      </c>
      <c r="V532" s="679" t="s">
        <v>36</v>
      </c>
      <c r="W532" s="679">
        <v>100</v>
      </c>
      <c r="X532" s="679" t="s">
        <v>37</v>
      </c>
      <c r="Y532" s="647" t="s">
        <v>14948</v>
      </c>
      <c r="Z532" s="673"/>
      <c r="AA532" s="679" t="s">
        <v>1846</v>
      </c>
      <c r="AB532" s="665" t="s">
        <v>34</v>
      </c>
      <c r="AC532" s="734"/>
    </row>
    <row r="533" spans="1:31" ht="15" customHeight="1" thickBot="1">
      <c r="A533" s="732" t="s">
        <v>8280</v>
      </c>
      <c r="B533" s="677" t="s">
        <v>8280</v>
      </c>
      <c r="C533" s="678" t="s">
        <v>21532</v>
      </c>
      <c r="D533" s="678" t="s">
        <v>21533</v>
      </c>
      <c r="E533" s="678" t="s">
        <v>8387</v>
      </c>
      <c r="F533" s="678">
        <v>747239089</v>
      </c>
      <c r="G533" s="678">
        <v>505365518</v>
      </c>
      <c r="H533" s="678" t="s">
        <v>21534</v>
      </c>
      <c r="I533" s="679" t="s">
        <v>21535</v>
      </c>
      <c r="J533" s="679" t="s">
        <v>8367</v>
      </c>
      <c r="K533" s="679" t="s">
        <v>2435</v>
      </c>
      <c r="L533" s="679" t="s">
        <v>21340</v>
      </c>
      <c r="M533" s="679" t="s">
        <v>21536</v>
      </c>
      <c r="N533" s="679">
        <v>2150056310</v>
      </c>
      <c r="O533" s="672">
        <v>46035</v>
      </c>
      <c r="P533" s="679"/>
      <c r="Q533" s="672">
        <v>46035</v>
      </c>
      <c r="R533" s="665" t="s">
        <v>33</v>
      </c>
      <c r="S533" s="681">
        <v>0</v>
      </c>
      <c r="T533" s="681">
        <v>1</v>
      </c>
      <c r="U533" s="671">
        <v>46036</v>
      </c>
      <c r="V533" s="679" t="s">
        <v>36</v>
      </c>
      <c r="W533" s="679">
        <v>250</v>
      </c>
      <c r="X533" s="679" t="s">
        <v>37</v>
      </c>
      <c r="Y533" s="647" t="s">
        <v>14948</v>
      </c>
      <c r="Z533" s="673"/>
      <c r="AA533" s="679" t="s">
        <v>1846</v>
      </c>
      <c r="AB533" s="665" t="s">
        <v>34</v>
      </c>
      <c r="AC533" s="734"/>
    </row>
    <row r="534" spans="1:31" ht="15" customHeight="1" thickBot="1">
      <c r="A534" s="735" t="s">
        <v>24</v>
      </c>
      <c r="B534" s="736" t="s">
        <v>1085</v>
      </c>
      <c r="C534" s="737" t="s">
        <v>10705</v>
      </c>
      <c r="D534" s="737" t="s">
        <v>2015</v>
      </c>
      <c r="E534" s="737" t="s">
        <v>1940</v>
      </c>
      <c r="F534" s="737">
        <v>103637285</v>
      </c>
      <c r="G534" s="737">
        <v>707284124</v>
      </c>
      <c r="H534" s="738">
        <v>5.4435960000000003</v>
      </c>
      <c r="I534" s="738">
        <v>-3.992604</v>
      </c>
      <c r="J534" s="737" t="s">
        <v>1915</v>
      </c>
      <c r="K534" s="738" t="s">
        <v>1090</v>
      </c>
      <c r="L534" s="738" t="s">
        <v>10706</v>
      </c>
      <c r="M534" s="739" t="s">
        <v>10707</v>
      </c>
      <c r="N534" s="740">
        <v>2150056593</v>
      </c>
      <c r="O534" s="741">
        <v>46034</v>
      </c>
      <c r="P534" s="738"/>
      <c r="Q534" s="741">
        <v>46035</v>
      </c>
      <c r="R534" s="736" t="s">
        <v>33</v>
      </c>
      <c r="S534" s="736"/>
      <c r="T534" s="736">
        <v>0</v>
      </c>
      <c r="U534" s="742">
        <v>46037</v>
      </c>
      <c r="V534" s="736" t="s">
        <v>36</v>
      </c>
      <c r="W534" s="736">
        <v>100</v>
      </c>
      <c r="X534" s="736" t="s">
        <v>37</v>
      </c>
      <c r="Y534" s="743"/>
      <c r="Z534" s="744"/>
      <c r="AA534" s="527" t="s">
        <v>9189</v>
      </c>
      <c r="AB534" s="704" t="s">
        <v>34</v>
      </c>
      <c r="AC534" s="745" t="s">
        <v>10708</v>
      </c>
      <c r="AD534" s="717"/>
      <c r="AE534" s="618"/>
    </row>
    <row r="535" spans="1:31" ht="15" customHeight="1" thickBot="1">
      <c r="A535" s="735" t="s">
        <v>24</v>
      </c>
      <c r="B535" s="736" t="s">
        <v>1085</v>
      </c>
      <c r="C535" s="737" t="s">
        <v>10709</v>
      </c>
      <c r="D535" s="737" t="s">
        <v>10710</v>
      </c>
      <c r="E535" s="737" t="s">
        <v>10448</v>
      </c>
      <c r="F535" s="737">
        <v>758835631</v>
      </c>
      <c r="G535" s="737">
        <v>554215421</v>
      </c>
      <c r="H535" s="738">
        <v>5.4392940000000003</v>
      </c>
      <c r="I535" s="738">
        <v>-4.0383060000000004</v>
      </c>
      <c r="J535" s="737" t="s">
        <v>9640</v>
      </c>
      <c r="K535" s="738" t="s">
        <v>80</v>
      </c>
      <c r="L535" s="738" t="s">
        <v>10449</v>
      </c>
      <c r="M535" s="739" t="s">
        <v>10711</v>
      </c>
      <c r="N535" s="740">
        <v>2150057077</v>
      </c>
      <c r="O535" s="741">
        <v>46034</v>
      </c>
      <c r="P535" s="738"/>
      <c r="Q535" s="741">
        <v>46035</v>
      </c>
      <c r="R535" s="736" t="s">
        <v>33</v>
      </c>
      <c r="S535" s="736"/>
      <c r="T535" s="736">
        <v>0</v>
      </c>
      <c r="U535" s="742">
        <v>46037</v>
      </c>
      <c r="V535" s="736" t="s">
        <v>36</v>
      </c>
      <c r="W535" s="736">
        <v>100</v>
      </c>
      <c r="X535" s="736" t="s">
        <v>37</v>
      </c>
      <c r="Y535" s="743"/>
      <c r="Z535" s="744"/>
      <c r="AA535" s="527" t="s">
        <v>9189</v>
      </c>
      <c r="AB535" s="704" t="s">
        <v>34</v>
      </c>
      <c r="AC535" s="738" t="s">
        <v>10712</v>
      </c>
      <c r="AD535" s="618"/>
      <c r="AE535" s="618"/>
    </row>
    <row r="536" spans="1:31" ht="15" customHeight="1" thickBot="1">
      <c r="A536" s="735" t="s">
        <v>24</v>
      </c>
      <c r="B536" s="736" t="s">
        <v>1085</v>
      </c>
      <c r="C536" s="737" t="s">
        <v>10713</v>
      </c>
      <c r="D536" s="737" t="s">
        <v>10714</v>
      </c>
      <c r="E536" s="737" t="s">
        <v>1940</v>
      </c>
      <c r="F536" s="737">
        <v>140910590</v>
      </c>
      <c r="G536" s="737">
        <v>788168549</v>
      </c>
      <c r="H536" s="738">
        <v>5.4437480000000003</v>
      </c>
      <c r="I536" s="738">
        <v>-3.9922550000000001</v>
      </c>
      <c r="J536" s="737" t="s">
        <v>1915</v>
      </c>
      <c r="K536" s="738" t="s">
        <v>1090</v>
      </c>
      <c r="L536" s="738" t="s">
        <v>10706</v>
      </c>
      <c r="M536" s="739" t="s">
        <v>10715</v>
      </c>
      <c r="N536" s="740">
        <v>2150056596</v>
      </c>
      <c r="O536" s="741">
        <v>46034</v>
      </c>
      <c r="P536" s="738"/>
      <c r="Q536" s="741">
        <v>46035</v>
      </c>
      <c r="R536" s="736" t="s">
        <v>33</v>
      </c>
      <c r="S536" s="736"/>
      <c r="T536" s="736">
        <v>0</v>
      </c>
      <c r="U536" s="742">
        <v>46037</v>
      </c>
      <c r="V536" s="736" t="s">
        <v>36</v>
      </c>
      <c r="W536" s="736">
        <v>100</v>
      </c>
      <c r="X536" s="736" t="s">
        <v>37</v>
      </c>
      <c r="Y536" s="743"/>
      <c r="Z536" s="744"/>
      <c r="AA536" s="527" t="s">
        <v>9189</v>
      </c>
      <c r="AB536" s="704" t="s">
        <v>34</v>
      </c>
      <c r="AC536" s="745" t="s">
        <v>10716</v>
      </c>
      <c r="AD536" s="618"/>
      <c r="AE536" s="618"/>
    </row>
    <row r="537" spans="1:31" ht="15" customHeight="1" thickBot="1">
      <c r="A537" s="735" t="s">
        <v>24</v>
      </c>
      <c r="B537" s="736" t="s">
        <v>1085</v>
      </c>
      <c r="C537" s="737" t="s">
        <v>10717</v>
      </c>
      <c r="D537" s="737" t="s">
        <v>10718</v>
      </c>
      <c r="E537" s="737" t="s">
        <v>1437</v>
      </c>
      <c r="F537" s="737">
        <v>151208019</v>
      </c>
      <c r="G537" s="737">
        <v>140138721</v>
      </c>
      <c r="H537" s="738">
        <v>5.4258550000000003</v>
      </c>
      <c r="I537" s="738">
        <v>-3.9967640000000002</v>
      </c>
      <c r="J537" s="737" t="s">
        <v>1089</v>
      </c>
      <c r="K537" s="738" t="s">
        <v>731</v>
      </c>
      <c r="L537" s="738" t="s">
        <v>10719</v>
      </c>
      <c r="M537" s="739" t="s">
        <v>10720</v>
      </c>
      <c r="N537" s="740">
        <v>2150056550</v>
      </c>
      <c r="O537" s="741">
        <v>46034</v>
      </c>
      <c r="P537" s="738"/>
      <c r="Q537" s="741">
        <v>46035</v>
      </c>
      <c r="R537" s="736" t="s">
        <v>33</v>
      </c>
      <c r="S537" s="736"/>
      <c r="T537" s="736">
        <v>0</v>
      </c>
      <c r="U537" s="742">
        <v>46037</v>
      </c>
      <c r="V537" s="736" t="s">
        <v>36</v>
      </c>
      <c r="W537" s="736">
        <v>250</v>
      </c>
      <c r="X537" s="736" t="s">
        <v>37</v>
      </c>
      <c r="Y537" s="743"/>
      <c r="Z537" s="744"/>
      <c r="AA537" s="527" t="s">
        <v>9189</v>
      </c>
      <c r="AB537" s="704" t="s">
        <v>34</v>
      </c>
      <c r="AC537" s="738" t="s">
        <v>10721</v>
      </c>
      <c r="AD537" s="618"/>
      <c r="AE537" s="618"/>
    </row>
    <row r="538" spans="1:31" ht="15" customHeight="1" thickBot="1">
      <c r="A538" s="735" t="s">
        <v>24</v>
      </c>
      <c r="B538" s="736" t="s">
        <v>1085</v>
      </c>
      <c r="C538" s="738" t="s">
        <v>10726</v>
      </c>
      <c r="D538" s="738" t="s">
        <v>10727</v>
      </c>
      <c r="E538" s="738" t="s">
        <v>1437</v>
      </c>
      <c r="F538" s="738">
        <v>505333200</v>
      </c>
      <c r="G538" s="738">
        <v>151268801</v>
      </c>
      <c r="H538" s="738">
        <v>5.4369860000000001</v>
      </c>
      <c r="I538" s="738">
        <v>-3.9873539999999998</v>
      </c>
      <c r="J538" s="738" t="s">
        <v>1957</v>
      </c>
      <c r="K538" s="738" t="s">
        <v>1912</v>
      </c>
      <c r="L538" s="738" t="s">
        <v>10728</v>
      </c>
      <c r="M538" s="745" t="s">
        <v>10729</v>
      </c>
      <c r="N538" s="738">
        <v>2150056594</v>
      </c>
      <c r="O538" s="746">
        <v>46034</v>
      </c>
      <c r="P538" s="738"/>
      <c r="Q538" s="741">
        <v>46035</v>
      </c>
      <c r="R538" s="736" t="s">
        <v>33</v>
      </c>
      <c r="S538" s="736"/>
      <c r="T538" s="736">
        <v>0</v>
      </c>
      <c r="U538" s="742">
        <v>46037</v>
      </c>
      <c r="V538" s="736" t="s">
        <v>36</v>
      </c>
      <c r="W538" s="736">
        <v>100</v>
      </c>
      <c r="X538" s="736" t="s">
        <v>37</v>
      </c>
      <c r="Y538" s="743"/>
      <c r="Z538" s="744"/>
      <c r="AA538" s="527" t="s">
        <v>9189</v>
      </c>
      <c r="AB538" s="704" t="s">
        <v>34</v>
      </c>
      <c r="AC538" s="738" t="s">
        <v>10730</v>
      </c>
      <c r="AD538" s="618"/>
      <c r="AE538" s="618"/>
    </row>
    <row r="539" spans="1:31" ht="15" customHeight="1" thickBot="1">
      <c r="A539" s="735" t="s">
        <v>24</v>
      </c>
      <c r="B539" s="736" t="s">
        <v>1085</v>
      </c>
      <c r="C539" s="738" t="s">
        <v>10731</v>
      </c>
      <c r="D539" s="738" t="s">
        <v>10732</v>
      </c>
      <c r="E539" s="738" t="s">
        <v>10733</v>
      </c>
      <c r="F539" s="738">
        <v>544754791</v>
      </c>
      <c r="G539" s="738">
        <v>500288145</v>
      </c>
      <c r="H539" s="738">
        <v>5.4394929999999997</v>
      </c>
      <c r="I539" s="738">
        <v>-3.9692880000000001</v>
      </c>
      <c r="J539" s="738" t="s">
        <v>1464</v>
      </c>
      <c r="K539" s="738" t="s">
        <v>1912</v>
      </c>
      <c r="L539" s="738" t="s">
        <v>10734</v>
      </c>
      <c r="M539" s="738" t="s">
        <v>10735</v>
      </c>
      <c r="N539" s="738">
        <v>2150056539</v>
      </c>
      <c r="O539" s="746">
        <v>46031</v>
      </c>
      <c r="P539" s="738"/>
      <c r="Q539" s="741">
        <v>46035</v>
      </c>
      <c r="R539" s="736" t="s">
        <v>33</v>
      </c>
      <c r="S539" s="736"/>
      <c r="T539" s="736">
        <v>0</v>
      </c>
      <c r="U539" s="742">
        <v>46037</v>
      </c>
      <c r="V539" s="736" t="s">
        <v>36</v>
      </c>
      <c r="W539" s="736">
        <v>100</v>
      </c>
      <c r="X539" s="736" t="s">
        <v>37</v>
      </c>
      <c r="Y539" s="743"/>
      <c r="Z539" s="744"/>
      <c r="AA539" s="527" t="s">
        <v>9189</v>
      </c>
      <c r="AB539" s="704" t="s">
        <v>34</v>
      </c>
      <c r="AC539" s="738" t="s">
        <v>10736</v>
      </c>
      <c r="AD539" s="618"/>
      <c r="AE539" s="618"/>
    </row>
    <row r="540" spans="1:31" ht="15" customHeight="1" thickBot="1">
      <c r="A540" s="747" t="s">
        <v>2061</v>
      </c>
      <c r="B540" s="748" t="s">
        <v>2061</v>
      </c>
      <c r="C540" s="749" t="s">
        <v>13929</v>
      </c>
      <c r="D540" s="749" t="s">
        <v>13930</v>
      </c>
      <c r="E540" s="749" t="s">
        <v>13931</v>
      </c>
      <c r="F540" s="749">
        <v>709213212</v>
      </c>
      <c r="G540" s="749">
        <v>506102432</v>
      </c>
      <c r="H540" s="750">
        <v>5.8290699999999998</v>
      </c>
      <c r="I540" s="750">
        <v>-5.3590900000000001</v>
      </c>
      <c r="J540" s="749" t="s">
        <v>2070</v>
      </c>
      <c r="K540" s="750" t="s">
        <v>1912</v>
      </c>
      <c r="L540" s="750" t="s">
        <v>2071</v>
      </c>
      <c r="M540" s="750" t="s">
        <v>13932</v>
      </c>
      <c r="N540" s="750">
        <v>2150031548</v>
      </c>
      <c r="O540" s="751">
        <v>46028</v>
      </c>
      <c r="P540" s="750"/>
      <c r="Q540" s="751">
        <v>46030</v>
      </c>
      <c r="R540" s="748" t="s">
        <v>33</v>
      </c>
      <c r="S540" s="748"/>
      <c r="T540" s="748">
        <v>1</v>
      </c>
      <c r="U540" s="752">
        <v>46037</v>
      </c>
      <c r="V540" s="748" t="s">
        <v>36</v>
      </c>
      <c r="W540" s="748">
        <v>100</v>
      </c>
      <c r="X540" s="753" t="s">
        <v>37</v>
      </c>
      <c r="Y540" s="754"/>
      <c r="Z540" s="755"/>
      <c r="AA540" s="748" t="s">
        <v>9189</v>
      </c>
      <c r="AB540" s="750" t="s">
        <v>34</v>
      </c>
      <c r="AC540" s="750" t="s">
        <v>13933</v>
      </c>
    </row>
    <row r="541" spans="1:31" ht="15" customHeight="1" thickBot="1">
      <c r="A541" s="756" t="s">
        <v>2081</v>
      </c>
      <c r="B541" s="545" t="s">
        <v>2081</v>
      </c>
      <c r="C541" s="757" t="s">
        <v>14377</v>
      </c>
      <c r="D541" s="757" t="s">
        <v>2181</v>
      </c>
      <c r="E541" s="758" t="s">
        <v>2099</v>
      </c>
      <c r="F541" s="758">
        <v>140069979</v>
      </c>
      <c r="G541" s="758">
        <v>555223621</v>
      </c>
      <c r="H541" s="545">
        <v>6.1462399999999997</v>
      </c>
      <c r="I541" s="545">
        <v>-5.9630000000000001</v>
      </c>
      <c r="J541" s="758" t="s">
        <v>2095</v>
      </c>
      <c r="K541" s="545" t="s">
        <v>737</v>
      </c>
      <c r="L541" s="545" t="s">
        <v>14378</v>
      </c>
      <c r="M541" s="545" t="s">
        <v>14379</v>
      </c>
      <c r="N541" s="545">
        <v>2150038823</v>
      </c>
      <c r="O541" s="759">
        <v>46032</v>
      </c>
      <c r="P541" s="148"/>
      <c r="Q541" s="759">
        <v>46035</v>
      </c>
      <c r="R541" s="148" t="s">
        <v>33</v>
      </c>
      <c r="S541" s="148"/>
      <c r="T541" s="148">
        <v>1</v>
      </c>
      <c r="U541" s="544">
        <v>46037</v>
      </c>
      <c r="V541" s="148" t="s">
        <v>36</v>
      </c>
      <c r="W541" s="545">
        <v>150</v>
      </c>
      <c r="X541" s="545" t="s">
        <v>37</v>
      </c>
      <c r="Y541" s="546"/>
      <c r="Z541" s="542"/>
      <c r="AA541" s="545" t="s">
        <v>9189</v>
      </c>
      <c r="AB541" s="148" t="s">
        <v>34</v>
      </c>
      <c r="AC541" s="760" t="s">
        <v>14380</v>
      </c>
    </row>
    <row r="542" spans="1:31" ht="15" customHeight="1" thickBot="1">
      <c r="A542" s="147" t="s">
        <v>2081</v>
      </c>
      <c r="B542" s="148" t="s">
        <v>2081</v>
      </c>
      <c r="C542" s="758" t="s">
        <v>14381</v>
      </c>
      <c r="D542" s="758" t="s">
        <v>14382</v>
      </c>
      <c r="E542" s="758" t="s">
        <v>2099</v>
      </c>
      <c r="F542" s="758">
        <v>747110029</v>
      </c>
      <c r="G542" s="758">
        <v>747110029</v>
      </c>
      <c r="H542" s="541">
        <v>6.1448099999999997</v>
      </c>
      <c r="I542" s="541">
        <v>-5.9609399999999999</v>
      </c>
      <c r="J542" s="758" t="s">
        <v>14358</v>
      </c>
      <c r="K542" s="541" t="s">
        <v>737</v>
      </c>
      <c r="L542" s="541" t="s">
        <v>14359</v>
      </c>
      <c r="M542" s="541" t="s">
        <v>14383</v>
      </c>
      <c r="N542" s="541">
        <v>2150038821</v>
      </c>
      <c r="O542" s="761">
        <v>46031</v>
      </c>
      <c r="P542" s="541"/>
      <c r="Q542" s="761">
        <v>46035</v>
      </c>
      <c r="R542" s="545" t="s">
        <v>33</v>
      </c>
      <c r="S542" s="545"/>
      <c r="T542" s="545">
        <v>0</v>
      </c>
      <c r="U542" s="544">
        <v>46037</v>
      </c>
      <c r="V542" s="545" t="s">
        <v>36</v>
      </c>
      <c r="W542" s="545">
        <v>150</v>
      </c>
      <c r="X542" s="545" t="s">
        <v>37</v>
      </c>
      <c r="Y542" s="547"/>
      <c r="Z542" s="539"/>
      <c r="AA542" s="541" t="s">
        <v>9189</v>
      </c>
      <c r="AB542" s="541" t="s">
        <v>34</v>
      </c>
      <c r="AC542" s="541" t="s">
        <v>14384</v>
      </c>
    </row>
    <row r="543" spans="1:31" ht="15" customHeight="1" thickBot="1">
      <c r="A543" s="664" t="s">
        <v>4117</v>
      </c>
      <c r="B543" s="665" t="s">
        <v>4117</v>
      </c>
      <c r="C543" s="678" t="s">
        <v>15856</v>
      </c>
      <c r="D543" s="678" t="s">
        <v>15857</v>
      </c>
      <c r="E543" s="678" t="s">
        <v>5300</v>
      </c>
      <c r="F543" s="678">
        <v>153696393</v>
      </c>
      <c r="G543" s="678">
        <v>757632515</v>
      </c>
      <c r="H543" s="678" t="s">
        <v>15858</v>
      </c>
      <c r="I543" s="679">
        <v>-5311157</v>
      </c>
      <c r="J543" s="666" t="s">
        <v>4664</v>
      </c>
      <c r="K543" s="666" t="s">
        <v>2435</v>
      </c>
      <c r="L543" s="666" t="s">
        <v>5221</v>
      </c>
      <c r="M543" s="762" t="s">
        <v>15859</v>
      </c>
      <c r="N543" s="762">
        <v>2150056789</v>
      </c>
      <c r="O543" s="672">
        <v>46030</v>
      </c>
      <c r="P543" s="679"/>
      <c r="Q543" s="672">
        <v>46032</v>
      </c>
      <c r="R543" s="665" t="s">
        <v>33</v>
      </c>
      <c r="S543" s="679">
        <v>0</v>
      </c>
      <c r="T543" s="679">
        <v>1</v>
      </c>
      <c r="U543" s="763">
        <v>46037</v>
      </c>
      <c r="V543" s="679" t="s">
        <v>36</v>
      </c>
      <c r="W543" s="679">
        <v>100</v>
      </c>
      <c r="X543" s="679" t="s">
        <v>37</v>
      </c>
      <c r="Y543" s="647" t="s">
        <v>14948</v>
      </c>
      <c r="Z543" s="684"/>
      <c r="AA543" s="679" t="s">
        <v>15860</v>
      </c>
      <c r="AB543" s="679" t="s">
        <v>34</v>
      </c>
      <c r="AC543" s="674"/>
    </row>
    <row r="544" spans="1:31" ht="15" customHeight="1" thickBot="1">
      <c r="A544" s="664" t="s">
        <v>4117</v>
      </c>
      <c r="B544" s="665" t="s">
        <v>4117</v>
      </c>
      <c r="C544" s="678" t="s">
        <v>15861</v>
      </c>
      <c r="D544" s="678" t="s">
        <v>15862</v>
      </c>
      <c r="E544" s="678" t="s">
        <v>4267</v>
      </c>
      <c r="F544" s="678">
        <v>748595084</v>
      </c>
      <c r="G544" s="678">
        <v>748595084</v>
      </c>
      <c r="H544" s="678" t="s">
        <v>15863</v>
      </c>
      <c r="I544" s="679" t="s">
        <v>15864</v>
      </c>
      <c r="J544" s="679" t="s">
        <v>4193</v>
      </c>
      <c r="K544" s="679" t="s">
        <v>4141</v>
      </c>
      <c r="L544" s="679" t="s">
        <v>15865</v>
      </c>
      <c r="M544" s="679" t="s">
        <v>15866</v>
      </c>
      <c r="N544" s="679">
        <v>2150056608</v>
      </c>
      <c r="O544" s="672">
        <v>46034</v>
      </c>
      <c r="P544" s="679"/>
      <c r="Q544" s="672">
        <v>46035</v>
      </c>
      <c r="R544" s="665" t="s">
        <v>33</v>
      </c>
      <c r="S544" s="666">
        <v>0</v>
      </c>
      <c r="T544" s="666">
        <v>0</v>
      </c>
      <c r="U544" s="763">
        <v>46037</v>
      </c>
      <c r="V544" s="679" t="s">
        <v>36</v>
      </c>
      <c r="W544" s="679">
        <v>250</v>
      </c>
      <c r="X544" s="679" t="s">
        <v>37</v>
      </c>
      <c r="Y544" s="647" t="s">
        <v>14948</v>
      </c>
      <c r="Z544" s="684"/>
      <c r="AA544" s="679" t="s">
        <v>15860</v>
      </c>
      <c r="AB544" s="679" t="s">
        <v>34</v>
      </c>
      <c r="AC544" s="679"/>
    </row>
    <row r="545" spans="1:29" ht="15" customHeight="1" thickBot="1">
      <c r="A545" s="664" t="s">
        <v>4117</v>
      </c>
      <c r="B545" s="665" t="s">
        <v>4117</v>
      </c>
      <c r="C545" s="678" t="s">
        <v>15867</v>
      </c>
      <c r="D545" s="678" t="s">
        <v>15868</v>
      </c>
      <c r="E545" s="678" t="s">
        <v>15869</v>
      </c>
      <c r="F545" s="678">
        <v>103070679</v>
      </c>
      <c r="G545" s="678">
        <v>758031556</v>
      </c>
      <c r="H545" s="678" t="s">
        <v>15870</v>
      </c>
      <c r="I545" s="679" t="s">
        <v>15871</v>
      </c>
      <c r="J545" s="666" t="s">
        <v>4140</v>
      </c>
      <c r="K545" s="666" t="s">
        <v>4194</v>
      </c>
      <c r="L545" s="666" t="s">
        <v>5012</v>
      </c>
      <c r="M545" s="679" t="s">
        <v>15872</v>
      </c>
      <c r="N545" s="679">
        <v>2150056085</v>
      </c>
      <c r="O545" s="672">
        <v>46031</v>
      </c>
      <c r="P545" s="679"/>
      <c r="Q545" s="672">
        <v>46032</v>
      </c>
      <c r="R545" s="665" t="s">
        <v>33</v>
      </c>
      <c r="S545" s="679">
        <v>0</v>
      </c>
      <c r="T545" s="679">
        <v>0</v>
      </c>
      <c r="U545" s="763">
        <v>46037</v>
      </c>
      <c r="V545" s="679" t="s">
        <v>36</v>
      </c>
      <c r="W545" s="679">
        <v>100</v>
      </c>
      <c r="X545" s="679" t="s">
        <v>37</v>
      </c>
      <c r="Y545" s="647" t="s">
        <v>14948</v>
      </c>
      <c r="Z545" s="684"/>
      <c r="AA545" s="679" t="s">
        <v>15860</v>
      </c>
      <c r="AB545" s="679" t="s">
        <v>34</v>
      </c>
      <c r="AC545" s="679"/>
    </row>
    <row r="546" spans="1:29" ht="15" customHeight="1" thickBot="1">
      <c r="A546" s="664" t="s">
        <v>4117</v>
      </c>
      <c r="B546" s="665" t="s">
        <v>4117</v>
      </c>
      <c r="C546" s="678" t="s">
        <v>15873</v>
      </c>
      <c r="D546" s="678" t="s">
        <v>15874</v>
      </c>
      <c r="E546" s="678" t="s">
        <v>15875</v>
      </c>
      <c r="F546" s="678">
        <v>749079779</v>
      </c>
      <c r="G546" s="678">
        <v>749079779</v>
      </c>
      <c r="H546" s="678" t="s">
        <v>15876</v>
      </c>
      <c r="I546" s="679" t="s">
        <v>15877</v>
      </c>
      <c r="J546" s="666" t="s">
        <v>4776</v>
      </c>
      <c r="K546" s="666" t="s">
        <v>2435</v>
      </c>
      <c r="L546" s="666" t="s">
        <v>15878</v>
      </c>
      <c r="M546" s="679" t="s">
        <v>15879</v>
      </c>
      <c r="N546" s="679">
        <v>2150039321</v>
      </c>
      <c r="O546" s="672">
        <v>46035</v>
      </c>
      <c r="P546" s="679"/>
      <c r="Q546" s="672">
        <v>46035</v>
      </c>
      <c r="R546" s="665" t="s">
        <v>33</v>
      </c>
      <c r="S546" s="679">
        <v>0</v>
      </c>
      <c r="T546" s="679">
        <v>2</v>
      </c>
      <c r="U546" s="763">
        <v>46037</v>
      </c>
      <c r="V546" s="679" t="s">
        <v>36</v>
      </c>
      <c r="W546" s="679">
        <v>250</v>
      </c>
      <c r="X546" s="679" t="s">
        <v>37</v>
      </c>
      <c r="Y546" s="647" t="s">
        <v>14948</v>
      </c>
      <c r="Z546" s="673"/>
      <c r="AA546" s="679" t="s">
        <v>15860</v>
      </c>
      <c r="AB546" s="679" t="s">
        <v>34</v>
      </c>
      <c r="AC546" s="679"/>
    </row>
    <row r="547" spans="1:29" ht="15" customHeight="1" thickBot="1">
      <c r="A547" s="664" t="s">
        <v>4117</v>
      </c>
      <c r="B547" s="665" t="s">
        <v>4117</v>
      </c>
      <c r="C547" s="678" t="s">
        <v>15880</v>
      </c>
      <c r="D547" s="678" t="s">
        <v>15881</v>
      </c>
      <c r="E547" s="678" t="s">
        <v>15393</v>
      </c>
      <c r="F547" s="678">
        <v>708725004</v>
      </c>
      <c r="G547" s="678">
        <v>709104410</v>
      </c>
      <c r="H547" s="678" t="s">
        <v>15882</v>
      </c>
      <c r="I547" s="679" t="s">
        <v>15883</v>
      </c>
      <c r="J547" s="666" t="s">
        <v>5116</v>
      </c>
      <c r="K547" s="666" t="s">
        <v>4141</v>
      </c>
      <c r="L547" s="666" t="s">
        <v>15884</v>
      </c>
      <c r="M547" s="679" t="s">
        <v>15885</v>
      </c>
      <c r="N547" s="679">
        <v>2150031856</v>
      </c>
      <c r="O547" s="672">
        <v>46032</v>
      </c>
      <c r="P547" s="679"/>
      <c r="Q547" s="672">
        <v>46034</v>
      </c>
      <c r="R547" s="665" t="s">
        <v>33</v>
      </c>
      <c r="S547" s="679">
        <v>0</v>
      </c>
      <c r="T547" s="679">
        <v>0</v>
      </c>
      <c r="U547" s="763">
        <v>46037</v>
      </c>
      <c r="V547" s="679" t="s">
        <v>36</v>
      </c>
      <c r="W547" s="679">
        <v>250</v>
      </c>
      <c r="X547" s="679" t="s">
        <v>37</v>
      </c>
      <c r="Y547" s="647" t="s">
        <v>14948</v>
      </c>
      <c r="Z547" s="684"/>
      <c r="AA547" s="679" t="s">
        <v>15860</v>
      </c>
      <c r="AB547" s="679" t="s">
        <v>34</v>
      </c>
      <c r="AC547" s="674"/>
    </row>
    <row r="548" spans="1:29" ht="15" customHeight="1" thickBot="1">
      <c r="A548" s="664" t="s">
        <v>4117</v>
      </c>
      <c r="B548" s="665" t="s">
        <v>4117</v>
      </c>
      <c r="C548" s="678" t="s">
        <v>15886</v>
      </c>
      <c r="D548" s="678" t="s">
        <v>15887</v>
      </c>
      <c r="E548" s="678" t="s">
        <v>15888</v>
      </c>
      <c r="F548" s="678">
        <v>141842466</v>
      </c>
      <c r="G548" s="678">
        <v>141842466</v>
      </c>
      <c r="H548" s="678" t="s">
        <v>15889</v>
      </c>
      <c r="I548" s="679" t="s">
        <v>15890</v>
      </c>
      <c r="J548" s="666" t="s">
        <v>4776</v>
      </c>
      <c r="K548" s="666" t="s">
        <v>2435</v>
      </c>
      <c r="L548" s="666" t="s">
        <v>15891</v>
      </c>
      <c r="M548" s="679" t="s">
        <v>15892</v>
      </c>
      <c r="N548" s="679">
        <v>2150031860</v>
      </c>
      <c r="O548" s="672">
        <v>46031</v>
      </c>
      <c r="P548" s="679"/>
      <c r="Q548" s="672">
        <v>46032</v>
      </c>
      <c r="R548" s="665" t="s">
        <v>33</v>
      </c>
      <c r="S548" s="679">
        <v>0</v>
      </c>
      <c r="T548" s="679">
        <v>0</v>
      </c>
      <c r="U548" s="763">
        <v>46037</v>
      </c>
      <c r="V548" s="679" t="s">
        <v>36</v>
      </c>
      <c r="W548" s="679">
        <v>300</v>
      </c>
      <c r="X548" s="679" t="s">
        <v>37</v>
      </c>
      <c r="Y548" s="647" t="s">
        <v>14948</v>
      </c>
      <c r="Z548" s="684"/>
      <c r="AA548" s="679" t="s">
        <v>15860</v>
      </c>
      <c r="AB548" s="679" t="s">
        <v>34</v>
      </c>
      <c r="AC548" s="679"/>
    </row>
    <row r="549" spans="1:29" ht="15" customHeight="1" thickBot="1">
      <c r="A549" s="664" t="s">
        <v>4117</v>
      </c>
      <c r="B549" s="665" t="s">
        <v>4117</v>
      </c>
      <c r="C549" s="678" t="s">
        <v>15893</v>
      </c>
      <c r="D549" s="678" t="s">
        <v>15894</v>
      </c>
      <c r="E549" s="678" t="s">
        <v>15895</v>
      </c>
      <c r="F549" s="678">
        <v>142697001</v>
      </c>
      <c r="G549" s="678">
        <v>707736204</v>
      </c>
      <c r="H549" s="678" t="s">
        <v>15896</v>
      </c>
      <c r="I549" s="679" t="s">
        <v>15897</v>
      </c>
      <c r="J549" s="666" t="s">
        <v>4776</v>
      </c>
      <c r="K549" s="666" t="s">
        <v>2435</v>
      </c>
      <c r="L549" s="666" t="s">
        <v>15898</v>
      </c>
      <c r="M549" s="679" t="s">
        <v>15899</v>
      </c>
      <c r="N549" s="679">
        <v>2150031862</v>
      </c>
      <c r="O549" s="672">
        <v>46032</v>
      </c>
      <c r="P549" s="679"/>
      <c r="Q549" s="672">
        <v>46034</v>
      </c>
      <c r="R549" s="665" t="s">
        <v>33</v>
      </c>
      <c r="S549" s="679">
        <v>0</v>
      </c>
      <c r="T549" s="679">
        <v>0</v>
      </c>
      <c r="U549" s="763">
        <v>46037</v>
      </c>
      <c r="V549" s="679" t="s">
        <v>36</v>
      </c>
      <c r="W549" s="679">
        <v>150</v>
      </c>
      <c r="X549" s="679" t="s">
        <v>37</v>
      </c>
      <c r="Y549" s="647" t="s">
        <v>14948</v>
      </c>
      <c r="Z549" s="684"/>
      <c r="AA549" s="679" t="s">
        <v>15860</v>
      </c>
      <c r="AB549" s="679" t="s">
        <v>34</v>
      </c>
      <c r="AC549" s="679"/>
    </row>
    <row r="550" spans="1:29" ht="15" customHeight="1" thickBot="1">
      <c r="A550" s="664" t="s">
        <v>4117</v>
      </c>
      <c r="B550" s="665" t="s">
        <v>4117</v>
      </c>
      <c r="C550" s="678" t="s">
        <v>15900</v>
      </c>
      <c r="D550" s="678" t="s">
        <v>15901</v>
      </c>
      <c r="E550" s="678" t="s">
        <v>15902</v>
      </c>
      <c r="F550" s="678">
        <v>747089308</v>
      </c>
      <c r="G550" s="678">
        <v>707262023</v>
      </c>
      <c r="H550" s="678" t="s">
        <v>15903</v>
      </c>
      <c r="I550" s="679" t="s">
        <v>15904</v>
      </c>
      <c r="J550" s="666" t="s">
        <v>4776</v>
      </c>
      <c r="K550" s="666" t="s">
        <v>2435</v>
      </c>
      <c r="L550" s="666" t="s">
        <v>15898</v>
      </c>
      <c r="M550" s="674" t="s">
        <v>15905</v>
      </c>
      <c r="N550" s="679">
        <v>2150031863</v>
      </c>
      <c r="O550" s="672">
        <v>46031</v>
      </c>
      <c r="P550" s="679"/>
      <c r="Q550" s="672">
        <v>46032</v>
      </c>
      <c r="R550" s="665" t="s">
        <v>33</v>
      </c>
      <c r="S550" s="679">
        <v>0</v>
      </c>
      <c r="T550" s="679">
        <v>1</v>
      </c>
      <c r="U550" s="763">
        <v>46037</v>
      </c>
      <c r="V550" s="679" t="s">
        <v>36</v>
      </c>
      <c r="W550" s="679">
        <v>150</v>
      </c>
      <c r="X550" s="679" t="s">
        <v>37</v>
      </c>
      <c r="Y550" s="647" t="s">
        <v>14948</v>
      </c>
      <c r="Z550" s="684"/>
      <c r="AA550" s="679" t="s">
        <v>15860</v>
      </c>
      <c r="AB550" s="679" t="s">
        <v>34</v>
      </c>
      <c r="AC550" s="679"/>
    </row>
    <row r="551" spans="1:29" ht="15" customHeight="1" thickBot="1">
      <c r="A551" s="664" t="s">
        <v>4117</v>
      </c>
      <c r="B551" s="665" t="s">
        <v>4117</v>
      </c>
      <c r="C551" s="678" t="s">
        <v>15906</v>
      </c>
      <c r="D551" s="678" t="s">
        <v>15907</v>
      </c>
      <c r="E551" s="678" t="s">
        <v>15908</v>
      </c>
      <c r="F551" s="678">
        <v>749886568</v>
      </c>
      <c r="G551" s="678">
        <v>506603668</v>
      </c>
      <c r="H551" s="678" t="s">
        <v>15909</v>
      </c>
      <c r="I551" s="679" t="s">
        <v>15910</v>
      </c>
      <c r="J551" s="666" t="s">
        <v>4776</v>
      </c>
      <c r="K551" s="666" t="s">
        <v>2435</v>
      </c>
      <c r="L551" s="666" t="s">
        <v>15911</v>
      </c>
      <c r="M551" s="679" t="s">
        <v>15912</v>
      </c>
      <c r="N551" s="679">
        <v>2150031864</v>
      </c>
      <c r="O551" s="672">
        <v>46031</v>
      </c>
      <c r="P551" s="679"/>
      <c r="Q551" s="672">
        <v>46032</v>
      </c>
      <c r="R551" s="665" t="s">
        <v>33</v>
      </c>
      <c r="S551" s="679">
        <v>0</v>
      </c>
      <c r="T551" s="679">
        <v>0</v>
      </c>
      <c r="U551" s="763">
        <v>46037</v>
      </c>
      <c r="V551" s="679" t="s">
        <v>36</v>
      </c>
      <c r="W551" s="679">
        <v>150</v>
      </c>
      <c r="X551" s="679" t="s">
        <v>37</v>
      </c>
      <c r="Y551" s="647" t="s">
        <v>14948</v>
      </c>
      <c r="Z551" s="684"/>
      <c r="AA551" s="679" t="s">
        <v>15860</v>
      </c>
      <c r="AB551" s="679" t="s">
        <v>34</v>
      </c>
      <c r="AC551" s="674"/>
    </row>
    <row r="552" spans="1:29" ht="15" customHeight="1" thickBot="1">
      <c r="A552" s="664" t="s">
        <v>4117</v>
      </c>
      <c r="B552" s="665" t="s">
        <v>4117</v>
      </c>
      <c r="C552" s="678" t="s">
        <v>15913</v>
      </c>
      <c r="D552" s="678" t="s">
        <v>15914</v>
      </c>
      <c r="E552" s="678" t="s">
        <v>15915</v>
      </c>
      <c r="F552" s="678">
        <v>151342526</v>
      </c>
      <c r="G552" s="678">
        <v>141751332</v>
      </c>
      <c r="H552" s="678" t="s">
        <v>15916</v>
      </c>
      <c r="I552" s="679" t="s">
        <v>15917</v>
      </c>
      <c r="J552" s="666" t="s">
        <v>4193</v>
      </c>
      <c r="K552" s="666" t="s">
        <v>4141</v>
      </c>
      <c r="L552" s="666" t="s">
        <v>15918</v>
      </c>
      <c r="M552" s="679" t="s">
        <v>15919</v>
      </c>
      <c r="N552" s="679">
        <v>2150031874</v>
      </c>
      <c r="O552" s="672">
        <v>46030</v>
      </c>
      <c r="P552" s="679"/>
      <c r="Q552" s="672">
        <v>46032</v>
      </c>
      <c r="R552" s="665" t="s">
        <v>33</v>
      </c>
      <c r="S552" s="679">
        <v>0</v>
      </c>
      <c r="T552" s="679">
        <v>0</v>
      </c>
      <c r="U552" s="763">
        <v>46037</v>
      </c>
      <c r="V552" s="679" t="s">
        <v>36</v>
      </c>
      <c r="W552" s="679">
        <v>250</v>
      </c>
      <c r="X552" s="679" t="s">
        <v>37</v>
      </c>
      <c r="Y552" s="647" t="s">
        <v>14948</v>
      </c>
      <c r="Z552" s="684"/>
      <c r="AA552" s="679" t="s">
        <v>15860</v>
      </c>
      <c r="AB552" s="679" t="s">
        <v>34</v>
      </c>
      <c r="AC552" s="674"/>
    </row>
    <row r="553" spans="1:29" ht="15" customHeight="1" thickBot="1">
      <c r="A553" s="664" t="s">
        <v>4117</v>
      </c>
      <c r="B553" s="665" t="s">
        <v>4117</v>
      </c>
      <c r="C553" s="678" t="s">
        <v>15920</v>
      </c>
      <c r="D553" s="678" t="s">
        <v>15921</v>
      </c>
      <c r="E553" s="678" t="s">
        <v>4868</v>
      </c>
      <c r="F553" s="678">
        <v>789526819</v>
      </c>
      <c r="G553" s="678">
        <v>589448768</v>
      </c>
      <c r="H553" s="678" t="s">
        <v>15922</v>
      </c>
      <c r="I553" s="679" t="s">
        <v>15923</v>
      </c>
      <c r="J553" s="666" t="s">
        <v>4193</v>
      </c>
      <c r="K553" s="666" t="s">
        <v>4124</v>
      </c>
      <c r="L553" s="666" t="s">
        <v>4626</v>
      </c>
      <c r="M553" s="679" t="s">
        <v>15924</v>
      </c>
      <c r="N553" s="679">
        <v>2150031867</v>
      </c>
      <c r="O553" s="672">
        <v>46031</v>
      </c>
      <c r="P553" s="679"/>
      <c r="Q553" s="672">
        <v>46032</v>
      </c>
      <c r="R553" s="665" t="s">
        <v>33</v>
      </c>
      <c r="S553" s="679">
        <v>0</v>
      </c>
      <c r="T553" s="679">
        <v>0</v>
      </c>
      <c r="U553" s="763">
        <v>46037</v>
      </c>
      <c r="V553" s="679" t="s">
        <v>36</v>
      </c>
      <c r="W553" s="679">
        <v>200</v>
      </c>
      <c r="X553" s="679" t="s">
        <v>37</v>
      </c>
      <c r="Y553" s="674" t="s">
        <v>14948</v>
      </c>
      <c r="Z553" s="764"/>
      <c r="AA553" s="679" t="s">
        <v>15860</v>
      </c>
      <c r="AB553" s="679" t="s">
        <v>34</v>
      </c>
      <c r="AC553" s="679"/>
    </row>
    <row r="554" spans="1:29" ht="15" customHeight="1">
      <c r="A554" s="124" t="s">
        <v>4117</v>
      </c>
      <c r="B554" s="124" t="s">
        <v>4117</v>
      </c>
      <c r="C554" s="639" t="s">
        <v>15925</v>
      </c>
      <c r="D554" s="639" t="s">
        <v>15926</v>
      </c>
      <c r="E554" s="639" t="s">
        <v>4267</v>
      </c>
      <c r="F554" s="639">
        <v>707666232</v>
      </c>
      <c r="G554" s="639">
        <v>707666232</v>
      </c>
      <c r="H554" s="639" t="s">
        <v>15838</v>
      </c>
      <c r="I554" s="126" t="s">
        <v>15927</v>
      </c>
      <c r="J554" s="640" t="s">
        <v>4193</v>
      </c>
      <c r="K554" s="640" t="s">
        <v>4141</v>
      </c>
      <c r="L554" s="640" t="s">
        <v>15928</v>
      </c>
      <c r="M554" s="126" t="s">
        <v>15929</v>
      </c>
      <c r="N554" s="126">
        <v>2150046628</v>
      </c>
      <c r="O554" s="641">
        <v>46031</v>
      </c>
      <c r="P554" s="126"/>
      <c r="Q554" s="641">
        <v>46032</v>
      </c>
      <c r="R554" s="124" t="s">
        <v>33</v>
      </c>
      <c r="S554" s="126">
        <v>0</v>
      </c>
      <c r="T554" s="126">
        <v>0</v>
      </c>
      <c r="U554" s="765">
        <v>46037</v>
      </c>
      <c r="V554" s="126" t="s">
        <v>36</v>
      </c>
      <c r="W554" s="126">
        <v>150</v>
      </c>
      <c r="X554" s="126" t="s">
        <v>37</v>
      </c>
      <c r="Y554" s="643" t="s">
        <v>14948</v>
      </c>
      <c r="Z554" s="644"/>
      <c r="AA554" s="126" t="s">
        <v>15860</v>
      </c>
      <c r="AB554" s="126" t="s">
        <v>34</v>
      </c>
      <c r="AC554" s="126"/>
    </row>
    <row r="555" spans="1:29" ht="15" customHeight="1">
      <c r="A555" s="124" t="s">
        <v>4117</v>
      </c>
      <c r="B555" s="124" t="s">
        <v>4117</v>
      </c>
      <c r="C555" s="639" t="s">
        <v>15930</v>
      </c>
      <c r="D555" s="639" t="s">
        <v>15931</v>
      </c>
      <c r="E555" s="639" t="s">
        <v>15932</v>
      </c>
      <c r="F555" s="639">
        <v>777250811</v>
      </c>
      <c r="G555" s="639">
        <v>777250811</v>
      </c>
      <c r="H555" s="639" t="s">
        <v>15933</v>
      </c>
      <c r="I555" s="126"/>
      <c r="J555" s="640" t="s">
        <v>4140</v>
      </c>
      <c r="K555" s="640" t="s">
        <v>4124</v>
      </c>
      <c r="L555" s="640" t="s">
        <v>4807</v>
      </c>
      <c r="M555" s="126" t="s">
        <v>15934</v>
      </c>
      <c r="N555" s="126">
        <v>2150046627</v>
      </c>
      <c r="O555" s="641">
        <v>46032</v>
      </c>
      <c r="P555" s="126"/>
      <c r="Q555" s="641">
        <v>46034</v>
      </c>
      <c r="R555" s="124" t="s">
        <v>33</v>
      </c>
      <c r="S555" s="126">
        <v>0</v>
      </c>
      <c r="T555" s="126">
        <v>0</v>
      </c>
      <c r="U555" s="765">
        <v>46037</v>
      </c>
      <c r="V555" s="126" t="s">
        <v>36</v>
      </c>
      <c r="W555" s="126">
        <v>100</v>
      </c>
      <c r="X555" s="126" t="s">
        <v>37</v>
      </c>
      <c r="Y555" s="643" t="s">
        <v>14948</v>
      </c>
      <c r="Z555" s="644"/>
      <c r="AA555" s="126" t="s">
        <v>15860</v>
      </c>
      <c r="AB555" s="126" t="s">
        <v>34</v>
      </c>
      <c r="AC555" s="126"/>
    </row>
    <row r="556" spans="1:29" ht="15" customHeight="1">
      <c r="A556" s="124" t="s">
        <v>4117</v>
      </c>
      <c r="B556" s="124" t="s">
        <v>4117</v>
      </c>
      <c r="C556" s="639" t="s">
        <v>15935</v>
      </c>
      <c r="D556" s="639" t="s">
        <v>15936</v>
      </c>
      <c r="E556" s="639" t="s">
        <v>15937</v>
      </c>
      <c r="F556" s="639">
        <v>708996464</v>
      </c>
      <c r="G556" s="639">
        <v>787260856</v>
      </c>
      <c r="H556" s="639" t="s">
        <v>15760</v>
      </c>
      <c r="I556" s="126" t="s">
        <v>15938</v>
      </c>
      <c r="J556" s="640" t="s">
        <v>4776</v>
      </c>
      <c r="K556" s="640" t="s">
        <v>2435</v>
      </c>
      <c r="L556" s="640" t="s">
        <v>15911</v>
      </c>
      <c r="M556" s="126" t="s">
        <v>15939</v>
      </c>
      <c r="N556" s="126">
        <v>2150046621</v>
      </c>
      <c r="O556" s="641">
        <v>46030</v>
      </c>
      <c r="P556" s="126"/>
      <c r="Q556" s="641">
        <v>46031</v>
      </c>
      <c r="R556" s="124" t="s">
        <v>33</v>
      </c>
      <c r="S556" s="126">
        <v>0</v>
      </c>
      <c r="T556" s="126">
        <v>0</v>
      </c>
      <c r="U556" s="765">
        <v>46037</v>
      </c>
      <c r="V556" s="126" t="s">
        <v>36</v>
      </c>
      <c r="W556" s="126">
        <v>50</v>
      </c>
      <c r="X556" s="126" t="s">
        <v>37</v>
      </c>
      <c r="Y556" s="643" t="s">
        <v>14948</v>
      </c>
      <c r="Z556" s="644"/>
      <c r="AA556" s="126" t="s">
        <v>15860</v>
      </c>
      <c r="AB556" s="126" t="s">
        <v>34</v>
      </c>
      <c r="AC556" s="126"/>
    </row>
    <row r="557" spans="1:29" ht="15" customHeight="1">
      <c r="A557" s="124" t="s">
        <v>4117</v>
      </c>
      <c r="B557" s="124" t="s">
        <v>4117</v>
      </c>
      <c r="C557" s="639" t="s">
        <v>15940</v>
      </c>
      <c r="D557" s="639" t="s">
        <v>15941</v>
      </c>
      <c r="E557" s="639" t="s">
        <v>15942</v>
      </c>
      <c r="F557" s="639">
        <v>758080152</v>
      </c>
      <c r="G557" s="639">
        <v>758080152</v>
      </c>
      <c r="H557" s="639" t="s">
        <v>15943</v>
      </c>
      <c r="I557" s="126" t="s">
        <v>15944</v>
      </c>
      <c r="J557" s="640" t="s">
        <v>4201</v>
      </c>
      <c r="K557" s="640" t="s">
        <v>4194</v>
      </c>
      <c r="L557" s="640" t="s">
        <v>15945</v>
      </c>
      <c r="M557" s="126" t="s">
        <v>15946</v>
      </c>
      <c r="N557" s="126">
        <v>2150039318</v>
      </c>
      <c r="O557" s="641">
        <v>46031</v>
      </c>
      <c r="P557" s="126"/>
      <c r="Q557" s="641">
        <v>46032</v>
      </c>
      <c r="R557" s="124" t="s">
        <v>33</v>
      </c>
      <c r="S557" s="126">
        <v>0</v>
      </c>
      <c r="T557" s="126">
        <v>3</v>
      </c>
      <c r="U557" s="765">
        <v>46037</v>
      </c>
      <c r="V557" s="126" t="s">
        <v>36</v>
      </c>
      <c r="W557" s="126">
        <v>300</v>
      </c>
      <c r="X557" s="126" t="s">
        <v>37</v>
      </c>
      <c r="Y557" s="643" t="s">
        <v>14948</v>
      </c>
      <c r="Z557" s="644"/>
      <c r="AA557" s="126" t="s">
        <v>15860</v>
      </c>
      <c r="AB557" s="126" t="s">
        <v>34</v>
      </c>
      <c r="AC557" s="126"/>
    </row>
    <row r="558" spans="1:29" ht="15" customHeight="1">
      <c r="A558" s="124" t="s">
        <v>4117</v>
      </c>
      <c r="B558" s="124" t="s">
        <v>4117</v>
      </c>
      <c r="C558" s="639" t="s">
        <v>15947</v>
      </c>
      <c r="D558" s="639" t="s">
        <v>15948</v>
      </c>
      <c r="E558" s="639" t="s">
        <v>15949</v>
      </c>
      <c r="F558" s="639">
        <v>747903886</v>
      </c>
      <c r="G558" s="639">
        <v>152969681</v>
      </c>
      <c r="H558" s="639" t="s">
        <v>15950</v>
      </c>
      <c r="I558" s="126" t="s">
        <v>15951</v>
      </c>
      <c r="J558" s="126" t="s">
        <v>4509</v>
      </c>
      <c r="K558" s="126" t="s">
        <v>2435</v>
      </c>
      <c r="L558" s="126" t="s">
        <v>15952</v>
      </c>
      <c r="M558" s="126" t="s">
        <v>15953</v>
      </c>
      <c r="N558" s="126">
        <v>2150056615</v>
      </c>
      <c r="O558" s="641">
        <v>46028</v>
      </c>
      <c r="P558" s="126"/>
      <c r="Q558" s="641">
        <v>46034</v>
      </c>
      <c r="R558" s="124" t="s">
        <v>33</v>
      </c>
      <c r="S558" s="640">
        <v>0</v>
      </c>
      <c r="T558" s="640">
        <v>0</v>
      </c>
      <c r="U558" s="765">
        <v>46037</v>
      </c>
      <c r="V558" s="126" t="s">
        <v>36</v>
      </c>
      <c r="W558" s="126">
        <v>50</v>
      </c>
      <c r="X558" s="126" t="s">
        <v>37</v>
      </c>
      <c r="Y558" s="643" t="s">
        <v>14948</v>
      </c>
      <c r="Z558" s="644"/>
      <c r="AA558" s="126" t="s">
        <v>15860</v>
      </c>
      <c r="AB558" s="126" t="s">
        <v>34</v>
      </c>
      <c r="AC558" s="126"/>
    </row>
    <row r="559" spans="1:29" ht="15" customHeight="1">
      <c r="A559" s="124" t="s">
        <v>4117</v>
      </c>
      <c r="B559" s="124" t="s">
        <v>4117</v>
      </c>
      <c r="C559" s="639" t="s">
        <v>15954</v>
      </c>
      <c r="D559" s="639" t="s">
        <v>15955</v>
      </c>
      <c r="E559" s="639" t="s">
        <v>15956</v>
      </c>
      <c r="F559" s="639">
        <v>769626198</v>
      </c>
      <c r="G559" s="639">
        <v>769626198</v>
      </c>
      <c r="H559" s="639" t="s">
        <v>15957</v>
      </c>
      <c r="I559" s="126" t="s">
        <v>15958</v>
      </c>
      <c r="J559" s="640" t="s">
        <v>4193</v>
      </c>
      <c r="K559" s="640" t="s">
        <v>4141</v>
      </c>
      <c r="L559" s="640" t="s">
        <v>15959</v>
      </c>
      <c r="M559" s="126" t="s">
        <v>15960</v>
      </c>
      <c r="N559" s="126">
        <v>2150039332</v>
      </c>
      <c r="O559" s="641">
        <v>46035</v>
      </c>
      <c r="P559" s="126"/>
      <c r="Q559" s="641">
        <v>46035</v>
      </c>
      <c r="R559" s="124" t="s">
        <v>33</v>
      </c>
      <c r="S559" s="640">
        <v>0</v>
      </c>
      <c r="T559" s="640">
        <v>0</v>
      </c>
      <c r="U559" s="765">
        <v>46037</v>
      </c>
      <c r="V559" s="126" t="s">
        <v>36</v>
      </c>
      <c r="W559" s="126">
        <v>250</v>
      </c>
      <c r="X559" s="126" t="s">
        <v>37</v>
      </c>
      <c r="Y559" s="643" t="s">
        <v>14948</v>
      </c>
      <c r="Z559"/>
      <c r="AA559" s="126" t="s">
        <v>15860</v>
      </c>
      <c r="AB559" s="126" t="s">
        <v>34</v>
      </c>
      <c r="AC559" s="126"/>
    </row>
    <row r="560" spans="1:29" ht="15" customHeight="1">
      <c r="A560" s="124" t="s">
        <v>4117</v>
      </c>
      <c r="B560" s="124" t="s">
        <v>4117</v>
      </c>
      <c r="C560" s="639" t="s">
        <v>15961</v>
      </c>
      <c r="D560" s="639" t="s">
        <v>15962</v>
      </c>
      <c r="E560" s="639" t="s">
        <v>15963</v>
      </c>
      <c r="F560" s="639">
        <v>757809459</v>
      </c>
      <c r="G560" s="639">
        <v>787769847</v>
      </c>
      <c r="H560" s="639" t="s">
        <v>15964</v>
      </c>
      <c r="I560" s="126" t="s">
        <v>15965</v>
      </c>
      <c r="J560" s="640" t="s">
        <v>4193</v>
      </c>
      <c r="K560" s="640" t="s">
        <v>4141</v>
      </c>
      <c r="L560" s="640" t="s">
        <v>5184</v>
      </c>
      <c r="M560" s="126" t="s">
        <v>15966</v>
      </c>
      <c r="N560" s="126">
        <v>2150039330</v>
      </c>
      <c r="O560" s="641">
        <v>46032</v>
      </c>
      <c r="P560" s="126"/>
      <c r="Q560" s="641">
        <v>46035</v>
      </c>
      <c r="R560" s="124" t="s">
        <v>33</v>
      </c>
      <c r="S560" s="640">
        <v>0</v>
      </c>
      <c r="T560" s="640">
        <v>0</v>
      </c>
      <c r="U560" s="765">
        <v>46037</v>
      </c>
      <c r="V560" s="126" t="s">
        <v>36</v>
      </c>
      <c r="W560" s="126">
        <v>250</v>
      </c>
      <c r="X560" s="126" t="s">
        <v>37</v>
      </c>
      <c r="Y560" s="643" t="s">
        <v>14948</v>
      </c>
      <c r="Z560"/>
      <c r="AA560" s="126" t="s">
        <v>15860</v>
      </c>
      <c r="AB560" s="126" t="s">
        <v>34</v>
      </c>
      <c r="AC560" s="126"/>
    </row>
    <row r="561" spans="1:29" ht="15" customHeight="1">
      <c r="A561" s="766" t="s">
        <v>4117</v>
      </c>
      <c r="B561" s="766" t="s">
        <v>4117</v>
      </c>
      <c r="C561" s="639" t="s">
        <v>15967</v>
      </c>
      <c r="D561" s="639" t="s">
        <v>15968</v>
      </c>
      <c r="E561" s="639" t="s">
        <v>4868</v>
      </c>
      <c r="F561" s="639">
        <v>708216178</v>
      </c>
      <c r="G561" s="639">
        <v>707146373</v>
      </c>
      <c r="H561" s="639" t="s">
        <v>15969</v>
      </c>
      <c r="I561" s="126" t="s">
        <v>15970</v>
      </c>
      <c r="J561" s="640" t="s">
        <v>4664</v>
      </c>
      <c r="K561" s="640" t="s">
        <v>2435</v>
      </c>
      <c r="L561" s="640" t="s">
        <v>5105</v>
      </c>
      <c r="M561" s="126" t="s">
        <v>15971</v>
      </c>
      <c r="N561" s="126">
        <v>2150039326</v>
      </c>
      <c r="O561" s="641">
        <v>46035</v>
      </c>
      <c r="P561" s="126"/>
      <c r="Q561" s="641"/>
      <c r="R561" s="766" t="s">
        <v>33</v>
      </c>
      <c r="S561" s="767">
        <v>0</v>
      </c>
      <c r="T561" s="767">
        <v>0</v>
      </c>
      <c r="U561" s="765">
        <v>46037</v>
      </c>
      <c r="V561" s="126" t="s">
        <v>36</v>
      </c>
      <c r="W561" s="126">
        <v>350</v>
      </c>
      <c r="X561" s="126" t="s">
        <v>37</v>
      </c>
      <c r="Y561" s="643" t="s">
        <v>14948</v>
      </c>
      <c r="Z561"/>
      <c r="AA561" s="126" t="s">
        <v>15860</v>
      </c>
      <c r="AB561" s="126" t="s">
        <v>34</v>
      </c>
      <c r="AC561" s="126"/>
    </row>
    <row r="562" spans="1:29" ht="15" customHeight="1">
      <c r="A562" s="124" t="s">
        <v>4117</v>
      </c>
      <c r="B562" s="124" t="s">
        <v>4117</v>
      </c>
      <c r="C562" s="639" t="s">
        <v>15972</v>
      </c>
      <c r="D562" s="639" t="s">
        <v>15685</v>
      </c>
      <c r="E562" s="639" t="s">
        <v>15956</v>
      </c>
      <c r="F562" s="639">
        <v>757117494</v>
      </c>
      <c r="G562" s="639">
        <v>757117494</v>
      </c>
      <c r="H562" s="639" t="s">
        <v>15973</v>
      </c>
      <c r="I562" s="126" t="s">
        <v>15974</v>
      </c>
      <c r="J562" s="126" t="s">
        <v>4140</v>
      </c>
      <c r="K562" s="126" t="s">
        <v>4194</v>
      </c>
      <c r="L562" s="126" t="s">
        <v>5012</v>
      </c>
      <c r="M562" s="126" t="s">
        <v>15975</v>
      </c>
      <c r="N562" s="126">
        <v>2150057448</v>
      </c>
      <c r="O562" s="641">
        <v>46035</v>
      </c>
      <c r="P562" s="126"/>
      <c r="Q562" s="641">
        <v>46035</v>
      </c>
      <c r="R562" s="124" t="s">
        <v>33</v>
      </c>
      <c r="S562" s="640">
        <v>0</v>
      </c>
      <c r="T562" s="640">
        <v>0</v>
      </c>
      <c r="U562" s="765">
        <v>46037</v>
      </c>
      <c r="V562" s="126" t="s">
        <v>36</v>
      </c>
      <c r="W562" s="126">
        <v>100</v>
      </c>
      <c r="X562" s="126" t="s">
        <v>37</v>
      </c>
      <c r="Y562" s="643" t="s">
        <v>14948</v>
      </c>
      <c r="Z562" s="643"/>
      <c r="AA562" s="126" t="s">
        <v>15860</v>
      </c>
      <c r="AB562" s="126" t="s">
        <v>34</v>
      </c>
      <c r="AC562" s="126"/>
    </row>
    <row r="563" spans="1:29" ht="15" customHeight="1">
      <c r="A563" s="124" t="s">
        <v>4117</v>
      </c>
      <c r="B563" s="124" t="s">
        <v>4117</v>
      </c>
      <c r="C563" s="639" t="s">
        <v>15976</v>
      </c>
      <c r="D563" s="639" t="s">
        <v>15977</v>
      </c>
      <c r="E563" s="639" t="s">
        <v>15501</v>
      </c>
      <c r="F563" s="639">
        <v>705565174</v>
      </c>
      <c r="G563" s="639">
        <v>705565174</v>
      </c>
      <c r="H563" s="639" t="s">
        <v>15978</v>
      </c>
      <c r="I563" s="126" t="s">
        <v>15979</v>
      </c>
      <c r="J563" s="640" t="s">
        <v>4664</v>
      </c>
      <c r="K563" s="640" t="s">
        <v>2435</v>
      </c>
      <c r="L563" s="640" t="s">
        <v>15256</v>
      </c>
      <c r="M563" s="126" t="s">
        <v>15980</v>
      </c>
      <c r="N563" s="126">
        <v>2150056331</v>
      </c>
      <c r="O563" s="641">
        <v>46030</v>
      </c>
      <c r="P563" s="126"/>
      <c r="Q563" s="641">
        <v>46031</v>
      </c>
      <c r="R563" s="124" t="s">
        <v>33</v>
      </c>
      <c r="S563" s="126">
        <v>0</v>
      </c>
      <c r="T563" s="126">
        <v>0</v>
      </c>
      <c r="U563" s="765">
        <v>46037</v>
      </c>
      <c r="V563" s="126" t="s">
        <v>36</v>
      </c>
      <c r="W563" s="126">
        <v>100</v>
      </c>
      <c r="X563" s="126" t="s">
        <v>37</v>
      </c>
      <c r="Y563" s="643" t="s">
        <v>14948</v>
      </c>
      <c r="Z563"/>
      <c r="AA563" s="126" t="s">
        <v>15860</v>
      </c>
      <c r="AB563" s="126" t="s">
        <v>34</v>
      </c>
      <c r="AC563" s="126"/>
    </row>
    <row r="564" spans="1:29" ht="15" customHeight="1">
      <c r="A564" s="124" t="s">
        <v>4117</v>
      </c>
      <c r="B564" s="124" t="s">
        <v>4117</v>
      </c>
      <c r="C564" s="639" t="s">
        <v>15981</v>
      </c>
      <c r="D564" s="639" t="s">
        <v>15982</v>
      </c>
      <c r="E564" s="639" t="s">
        <v>15983</v>
      </c>
      <c r="F564" s="639">
        <v>789589534</v>
      </c>
      <c r="G564" s="639">
        <v>789589534</v>
      </c>
      <c r="H564" s="639" t="s">
        <v>15984</v>
      </c>
      <c r="I564" s="126" t="s">
        <v>15985</v>
      </c>
      <c r="J564" s="640" t="s">
        <v>4140</v>
      </c>
      <c r="K564" s="640" t="s">
        <v>4141</v>
      </c>
      <c r="L564" s="640" t="s">
        <v>15986</v>
      </c>
      <c r="M564" s="126" t="s">
        <v>15987</v>
      </c>
      <c r="N564" s="126">
        <v>2150056330</v>
      </c>
      <c r="O564" s="641">
        <v>46027</v>
      </c>
      <c r="P564" s="126"/>
      <c r="Q564" s="641">
        <v>46028</v>
      </c>
      <c r="R564" s="124" t="s">
        <v>33</v>
      </c>
      <c r="S564" s="126">
        <v>0</v>
      </c>
      <c r="T564" s="126">
        <v>0</v>
      </c>
      <c r="U564" s="765">
        <v>46037</v>
      </c>
      <c r="V564" s="126" t="s">
        <v>36</v>
      </c>
      <c r="W564" s="126">
        <v>300</v>
      </c>
      <c r="X564" s="126" t="s">
        <v>37</v>
      </c>
      <c r="Y564" s="643" t="s">
        <v>14948</v>
      </c>
      <c r="Z564"/>
      <c r="AA564" s="126" t="s">
        <v>15860</v>
      </c>
      <c r="AB564" s="126" t="s">
        <v>34</v>
      </c>
      <c r="AC564" s="126"/>
    </row>
    <row r="565" spans="1:29" ht="15" customHeight="1">
      <c r="A565" s="124" t="s">
        <v>4117</v>
      </c>
      <c r="B565" s="124" t="s">
        <v>4117</v>
      </c>
      <c r="C565" s="639" t="s">
        <v>15988</v>
      </c>
      <c r="D565" s="639" t="s">
        <v>15989</v>
      </c>
      <c r="E565" s="639" t="s">
        <v>15203</v>
      </c>
      <c r="F565" s="639">
        <v>101917410</v>
      </c>
      <c r="G565" s="639">
        <v>797299645</v>
      </c>
      <c r="H565" s="639" t="s">
        <v>15990</v>
      </c>
      <c r="I565" s="126" t="s">
        <v>15991</v>
      </c>
      <c r="J565" s="640" t="s">
        <v>5116</v>
      </c>
      <c r="K565" s="640" t="s">
        <v>4141</v>
      </c>
      <c r="L565" s="640" t="s">
        <v>15992</v>
      </c>
      <c r="M565" s="126" t="s">
        <v>15993</v>
      </c>
      <c r="N565" s="126">
        <v>2150056610</v>
      </c>
      <c r="O565" s="641">
        <v>46030</v>
      </c>
      <c r="P565" s="126"/>
      <c r="Q565" s="641">
        <v>46031</v>
      </c>
      <c r="R565" s="124" t="s">
        <v>33</v>
      </c>
      <c r="S565" s="126">
        <v>0</v>
      </c>
      <c r="T565" s="126">
        <v>0</v>
      </c>
      <c r="U565" s="765">
        <v>46037</v>
      </c>
      <c r="V565" s="126" t="s">
        <v>36</v>
      </c>
      <c r="W565" s="126">
        <v>200</v>
      </c>
      <c r="X565" s="126" t="s">
        <v>37</v>
      </c>
      <c r="Y565" s="643" t="s">
        <v>14948</v>
      </c>
      <c r="Z565" s="239"/>
      <c r="AA565" s="126" t="s">
        <v>15860</v>
      </c>
      <c r="AB565" s="126" t="s">
        <v>34</v>
      </c>
      <c r="AC565" s="126"/>
    </row>
    <row r="566" spans="1:29" ht="15" customHeight="1">
      <c r="A566" s="124" t="s">
        <v>4117</v>
      </c>
      <c r="B566" s="124" t="s">
        <v>4117</v>
      </c>
      <c r="C566" s="640" t="s">
        <v>15994</v>
      </c>
      <c r="D566" s="640" t="s">
        <v>15995</v>
      </c>
      <c r="E566" s="640" t="s">
        <v>15996</v>
      </c>
      <c r="F566" s="648">
        <v>779941522</v>
      </c>
      <c r="G566" s="649">
        <v>586431611</v>
      </c>
      <c r="H566" s="640" t="s">
        <v>15997</v>
      </c>
      <c r="I566" s="640" t="s">
        <v>15998</v>
      </c>
      <c r="J566" s="640" t="s">
        <v>5116</v>
      </c>
      <c r="K566" s="640" t="s">
        <v>4141</v>
      </c>
      <c r="L566" s="640" t="s">
        <v>15884</v>
      </c>
      <c r="M566" s="650" t="s">
        <v>15999</v>
      </c>
      <c r="N566" s="650">
        <v>2150057440</v>
      </c>
      <c r="O566" s="642">
        <v>46011</v>
      </c>
      <c r="P566" s="640"/>
      <c r="Q566" s="642">
        <v>46020</v>
      </c>
      <c r="R566" s="124" t="s">
        <v>33</v>
      </c>
      <c r="S566" s="640">
        <v>0</v>
      </c>
      <c r="T566" s="640">
        <v>2</v>
      </c>
      <c r="U566" s="765">
        <v>46037</v>
      </c>
      <c r="V566" s="124" t="s">
        <v>36</v>
      </c>
      <c r="W566" s="640">
        <v>250</v>
      </c>
      <c r="X566" s="124" t="s">
        <v>37</v>
      </c>
      <c r="Y566" s="643" t="s">
        <v>14948</v>
      </c>
      <c r="Z566"/>
      <c r="AA566" s="126" t="s">
        <v>15860</v>
      </c>
      <c r="AB566" s="126" t="s">
        <v>34</v>
      </c>
      <c r="AC566" s="126"/>
    </row>
    <row r="567" spans="1:29" ht="15" customHeight="1">
      <c r="A567" s="124" t="s">
        <v>4117</v>
      </c>
      <c r="B567" s="124" t="s">
        <v>4117</v>
      </c>
      <c r="C567" s="640" t="s">
        <v>16000</v>
      </c>
      <c r="D567" s="640" t="s">
        <v>16001</v>
      </c>
      <c r="E567" s="640" t="s">
        <v>16002</v>
      </c>
      <c r="F567" s="648">
        <v>747285536</v>
      </c>
      <c r="G567" s="649">
        <v>544060655</v>
      </c>
      <c r="H567" s="640" t="s">
        <v>16003</v>
      </c>
      <c r="I567" s="640" t="s">
        <v>16004</v>
      </c>
      <c r="J567" s="640" t="s">
        <v>4201</v>
      </c>
      <c r="K567" s="640" t="s">
        <v>4141</v>
      </c>
      <c r="L567" s="640" t="s">
        <v>16005</v>
      </c>
      <c r="M567" s="650" t="s">
        <v>16006</v>
      </c>
      <c r="N567" s="650">
        <v>2150057283</v>
      </c>
      <c r="O567" s="642">
        <v>46015</v>
      </c>
      <c r="P567" s="640"/>
      <c r="Q567" s="642">
        <v>46018</v>
      </c>
      <c r="R567" s="124" t="s">
        <v>33</v>
      </c>
      <c r="S567" s="640">
        <v>0</v>
      </c>
      <c r="T567" s="640">
        <v>0</v>
      </c>
      <c r="U567" s="765">
        <v>46037</v>
      </c>
      <c r="V567" s="124" t="s">
        <v>36</v>
      </c>
      <c r="W567" s="640">
        <v>350</v>
      </c>
      <c r="X567" s="124" t="s">
        <v>37</v>
      </c>
      <c r="Y567" s="643" t="s">
        <v>14948</v>
      </c>
      <c r="Z567"/>
      <c r="AA567" s="126" t="s">
        <v>15860</v>
      </c>
      <c r="AB567" s="126" t="s">
        <v>34</v>
      </c>
      <c r="AC567" s="126"/>
    </row>
    <row r="568" spans="1:29" ht="15" customHeight="1">
      <c r="A568" s="124" t="s">
        <v>4117</v>
      </c>
      <c r="B568" s="124" t="s">
        <v>4117</v>
      </c>
      <c r="C568" s="640" t="s">
        <v>16007</v>
      </c>
      <c r="D568" s="640" t="s">
        <v>16008</v>
      </c>
      <c r="E568" s="640" t="s">
        <v>16009</v>
      </c>
      <c r="F568" s="648">
        <v>152417575</v>
      </c>
      <c r="G568" s="649">
        <v>152417575</v>
      </c>
      <c r="H568" s="640" t="s">
        <v>16010</v>
      </c>
      <c r="I568" s="640" t="s">
        <v>16011</v>
      </c>
      <c r="J568" s="640" t="s">
        <v>4140</v>
      </c>
      <c r="K568" s="640" t="s">
        <v>4124</v>
      </c>
      <c r="L568" s="640" t="s">
        <v>16012</v>
      </c>
      <c r="M568" s="650" t="s">
        <v>16013</v>
      </c>
      <c r="N568" s="650">
        <v>2150057432</v>
      </c>
      <c r="O568" s="642">
        <v>46021</v>
      </c>
      <c r="P568" s="640"/>
      <c r="Q568" s="642">
        <v>46022</v>
      </c>
      <c r="R568" s="124" t="s">
        <v>33</v>
      </c>
      <c r="S568" s="640">
        <v>0</v>
      </c>
      <c r="T568" s="640">
        <v>0</v>
      </c>
      <c r="U568" s="765">
        <v>46037</v>
      </c>
      <c r="V568" s="124" t="s">
        <v>36</v>
      </c>
      <c r="W568" s="640">
        <v>450</v>
      </c>
      <c r="X568" s="124" t="s">
        <v>37</v>
      </c>
      <c r="Y568" s="643" t="s">
        <v>14948</v>
      </c>
      <c r="Z568"/>
      <c r="AA568" s="126" t="s">
        <v>15860</v>
      </c>
      <c r="AB568" s="126" t="s">
        <v>34</v>
      </c>
      <c r="AC568" s="126"/>
    </row>
    <row r="569" spans="1:29" ht="15" customHeight="1">
      <c r="A569" s="124" t="s">
        <v>4117</v>
      </c>
      <c r="B569" s="124" t="s">
        <v>4117</v>
      </c>
      <c r="C569" s="639" t="s">
        <v>16014</v>
      </c>
      <c r="D569" s="639" t="s">
        <v>16015</v>
      </c>
      <c r="E569" s="639" t="s">
        <v>16016</v>
      </c>
      <c r="F569" s="639">
        <v>769818368</v>
      </c>
      <c r="G569" s="639">
        <v>769818368</v>
      </c>
      <c r="H569" s="639" t="s">
        <v>16017</v>
      </c>
      <c r="I569" s="126" t="s">
        <v>16018</v>
      </c>
      <c r="J569" s="640" t="s">
        <v>4193</v>
      </c>
      <c r="K569" s="640" t="s">
        <v>4124</v>
      </c>
      <c r="L569" s="640" t="s">
        <v>5272</v>
      </c>
      <c r="M569" s="126" t="s">
        <v>16019</v>
      </c>
      <c r="N569" s="126">
        <v>2150046624</v>
      </c>
      <c r="O569" s="641">
        <v>46031</v>
      </c>
      <c r="P569" s="126"/>
      <c r="Q569" s="641">
        <v>46032</v>
      </c>
      <c r="R569" s="124" t="s">
        <v>33</v>
      </c>
      <c r="S569" s="126">
        <v>0</v>
      </c>
      <c r="T569" s="126">
        <v>0</v>
      </c>
      <c r="U569" s="765">
        <v>46037</v>
      </c>
      <c r="V569" s="126" t="s">
        <v>36</v>
      </c>
      <c r="W569" s="126">
        <v>350</v>
      </c>
      <c r="X569" s="126" t="s">
        <v>37</v>
      </c>
      <c r="Y569" s="643" t="s">
        <v>14948</v>
      </c>
      <c r="Z569" s="643"/>
      <c r="AA569" s="126" t="s">
        <v>15860</v>
      </c>
      <c r="AB569" s="126" t="s">
        <v>34</v>
      </c>
      <c r="AC569" s="126"/>
    </row>
    <row r="570" spans="1:29" ht="15" customHeight="1">
      <c r="A570" s="124" t="s">
        <v>4117</v>
      </c>
      <c r="B570" s="124" t="s">
        <v>4117</v>
      </c>
      <c r="C570" s="639" t="s">
        <v>16020</v>
      </c>
      <c r="D570" s="639" t="s">
        <v>1973</v>
      </c>
      <c r="E570" s="639" t="s">
        <v>4267</v>
      </c>
      <c r="F570" s="639">
        <v>707899156</v>
      </c>
      <c r="G570" s="639">
        <v>707899156</v>
      </c>
      <c r="H570" s="639" t="s">
        <v>16021</v>
      </c>
      <c r="I570" s="126" t="s">
        <v>16022</v>
      </c>
      <c r="J570" s="640" t="s">
        <v>4193</v>
      </c>
      <c r="K570" s="640" t="s">
        <v>2435</v>
      </c>
      <c r="L570" s="640" t="s">
        <v>15186</v>
      </c>
      <c r="M570" s="126" t="s">
        <v>16023</v>
      </c>
      <c r="N570" s="126">
        <v>2150039331</v>
      </c>
      <c r="O570" s="641">
        <v>46034</v>
      </c>
      <c r="P570" s="126"/>
      <c r="Q570" s="641">
        <v>46035</v>
      </c>
      <c r="R570" s="124" t="s">
        <v>33</v>
      </c>
      <c r="S570" s="640">
        <v>0</v>
      </c>
      <c r="T570" s="640">
        <v>0</v>
      </c>
      <c r="U570" s="765">
        <v>46037</v>
      </c>
      <c r="V570" s="126" t="s">
        <v>36</v>
      </c>
      <c r="W570" s="126">
        <v>300</v>
      </c>
      <c r="X570" s="126" t="s">
        <v>37</v>
      </c>
      <c r="Y570" s="643" t="s">
        <v>14948</v>
      </c>
      <c r="Z570"/>
      <c r="AA570" s="126" t="s">
        <v>15860</v>
      </c>
      <c r="AB570" s="126" t="s">
        <v>34</v>
      </c>
      <c r="AC570" s="126"/>
    </row>
    <row r="571" spans="1:29" ht="15" customHeight="1">
      <c r="A571" s="124" t="s">
        <v>4117</v>
      </c>
      <c r="B571" s="124" t="s">
        <v>4117</v>
      </c>
      <c r="C571" s="125" t="s">
        <v>16446</v>
      </c>
      <c r="D571" s="125" t="s">
        <v>16447</v>
      </c>
      <c r="E571" s="125" t="s">
        <v>5300</v>
      </c>
      <c r="F571" s="415">
        <v>74363876</v>
      </c>
      <c r="G571" s="654">
        <v>709645058</v>
      </c>
      <c r="H571" s="125" t="s">
        <v>16448</v>
      </c>
      <c r="I571" s="125" t="s">
        <v>16449</v>
      </c>
      <c r="J571" s="126" t="s">
        <v>4664</v>
      </c>
      <c r="K571" s="126" t="s">
        <v>2435</v>
      </c>
      <c r="L571" s="126" t="s">
        <v>5221</v>
      </c>
      <c r="M571" s="125" t="s">
        <v>16450</v>
      </c>
      <c r="N571" s="125" t="s">
        <v>16451</v>
      </c>
      <c r="O571" s="129">
        <v>46031</v>
      </c>
      <c r="P571" s="125"/>
      <c r="Q571" s="129">
        <v>46032</v>
      </c>
      <c r="R571" s="124" t="s">
        <v>33</v>
      </c>
      <c r="S571" s="125">
        <v>0</v>
      </c>
      <c r="T571" s="125">
        <v>0</v>
      </c>
      <c r="U571" s="695">
        <v>46037</v>
      </c>
      <c r="V571" s="124" t="s">
        <v>36</v>
      </c>
      <c r="W571" s="651">
        <v>100</v>
      </c>
      <c r="X571" s="124" t="s">
        <v>37</v>
      </c>
      <c r="Y571" s="643" t="s">
        <v>14948</v>
      </c>
      <c r="Z571" s="643"/>
      <c r="AA571" s="124" t="s">
        <v>15860</v>
      </c>
      <c r="AB571" s="124" t="s">
        <v>34</v>
      </c>
      <c r="AC571" s="125"/>
    </row>
    <row r="572" spans="1:29" ht="15" customHeight="1">
      <c r="A572" s="124" t="s">
        <v>5333</v>
      </c>
      <c r="B572" s="124" t="s">
        <v>5333</v>
      </c>
      <c r="C572" s="125" t="s">
        <v>19762</v>
      </c>
      <c r="D572" s="125" t="s">
        <v>19763</v>
      </c>
      <c r="E572" s="125" t="s">
        <v>5676</v>
      </c>
      <c r="F572" s="415">
        <v>151012212</v>
      </c>
      <c r="G572" s="654">
        <v>709215078</v>
      </c>
      <c r="H572" s="125" t="s">
        <v>19764</v>
      </c>
      <c r="I572" s="125" t="s">
        <v>19765</v>
      </c>
      <c r="J572" s="651" t="s">
        <v>5689</v>
      </c>
      <c r="K572" s="651" t="s">
        <v>4141</v>
      </c>
      <c r="L572" s="651" t="s">
        <v>19766</v>
      </c>
      <c r="M572" s="125" t="s">
        <v>19767</v>
      </c>
      <c r="N572" s="125">
        <v>2150056406</v>
      </c>
      <c r="O572" s="129">
        <v>46034</v>
      </c>
      <c r="P572" s="125"/>
      <c r="Q572" s="129">
        <v>46035</v>
      </c>
      <c r="R572" s="124" t="s">
        <v>33</v>
      </c>
      <c r="S572" s="125">
        <v>0</v>
      </c>
      <c r="T572" s="125">
        <v>0</v>
      </c>
      <c r="U572" s="765">
        <v>46037</v>
      </c>
      <c r="V572" s="124" t="s">
        <v>36</v>
      </c>
      <c r="W572" s="651">
        <v>300</v>
      </c>
      <c r="X572" s="124" t="s">
        <v>37</v>
      </c>
      <c r="Y572" s="643" t="s">
        <v>14948</v>
      </c>
      <c r="Z572" s="644"/>
      <c r="AA572" s="124" t="s">
        <v>1846</v>
      </c>
      <c r="AB572" s="124" t="s">
        <v>34</v>
      </c>
      <c r="AC572" s="125"/>
    </row>
    <row r="573" spans="1:29" ht="15" customHeight="1">
      <c r="A573" s="124" t="s">
        <v>5333</v>
      </c>
      <c r="B573" s="124" t="s">
        <v>5333</v>
      </c>
      <c r="C573" s="651" t="s">
        <v>19768</v>
      </c>
      <c r="D573" s="651" t="s">
        <v>19769</v>
      </c>
      <c r="E573" s="651" t="s">
        <v>19770</v>
      </c>
      <c r="F573" s="768">
        <v>749232343</v>
      </c>
      <c r="G573" s="769">
        <v>585155815</v>
      </c>
      <c r="H573" s="651" t="s">
        <v>19771</v>
      </c>
      <c r="I573" s="651" t="s">
        <v>19772</v>
      </c>
      <c r="J573" s="651" t="s">
        <v>6839</v>
      </c>
      <c r="K573" s="651" t="s">
        <v>4194</v>
      </c>
      <c r="L573" s="651" t="s">
        <v>19773</v>
      </c>
      <c r="M573" s="651" t="s">
        <v>19774</v>
      </c>
      <c r="N573" s="651">
        <v>2150056360</v>
      </c>
      <c r="O573" s="770">
        <v>46011</v>
      </c>
      <c r="P573" s="651"/>
      <c r="Q573" s="770">
        <v>46015</v>
      </c>
      <c r="R573" s="124" t="s">
        <v>115</v>
      </c>
      <c r="S573" s="651">
        <v>0</v>
      </c>
      <c r="T573" s="651">
        <v>0</v>
      </c>
      <c r="U573" s="765">
        <v>46037</v>
      </c>
      <c r="V573" s="124" t="s">
        <v>36</v>
      </c>
      <c r="W573" s="651">
        <v>350</v>
      </c>
      <c r="X573" s="124" t="s">
        <v>37</v>
      </c>
      <c r="Y573" s="643" t="s">
        <v>14948</v>
      </c>
      <c r="Z573"/>
      <c r="AA573" s="124" t="s">
        <v>38</v>
      </c>
      <c r="AB573" s="124" t="s">
        <v>116</v>
      </c>
      <c r="AC573" s="651" t="s">
        <v>4176</v>
      </c>
    </row>
    <row r="574" spans="1:29" ht="15" customHeight="1">
      <c r="A574" s="124" t="s">
        <v>5333</v>
      </c>
      <c r="B574" s="124" t="s">
        <v>5333</v>
      </c>
      <c r="C574" s="125" t="s">
        <v>19775</v>
      </c>
      <c r="D574" s="125" t="s">
        <v>19776</v>
      </c>
      <c r="E574" s="125" t="s">
        <v>19777</v>
      </c>
      <c r="F574" s="415">
        <v>768223542</v>
      </c>
      <c r="G574" s="654">
        <v>101527603</v>
      </c>
      <c r="H574" s="125" t="s">
        <v>19778</v>
      </c>
      <c r="I574" s="125" t="s">
        <v>19779</v>
      </c>
      <c r="J574" s="651" t="s">
        <v>5714</v>
      </c>
      <c r="K574" s="126" t="s">
        <v>4141</v>
      </c>
      <c r="L574" s="651" t="s">
        <v>19780</v>
      </c>
      <c r="M574" s="125" t="s">
        <v>19781</v>
      </c>
      <c r="N574" s="125">
        <v>2150056340</v>
      </c>
      <c r="O574" s="129">
        <v>46034</v>
      </c>
      <c r="P574" s="125"/>
      <c r="Q574" s="129">
        <v>46035</v>
      </c>
      <c r="R574" s="124" t="s">
        <v>33</v>
      </c>
      <c r="S574" s="125">
        <v>0</v>
      </c>
      <c r="T574" s="125">
        <v>0</v>
      </c>
      <c r="U574" s="765">
        <v>46037</v>
      </c>
      <c r="V574" s="124" t="s">
        <v>36</v>
      </c>
      <c r="W574" s="651">
        <v>300</v>
      </c>
      <c r="X574" s="124" t="s">
        <v>37</v>
      </c>
      <c r="Y574" s="643" t="s">
        <v>14948</v>
      </c>
      <c r="Z574"/>
      <c r="AA574" s="126" t="s">
        <v>1846</v>
      </c>
      <c r="AB574" s="126" t="s">
        <v>34</v>
      </c>
      <c r="AC574" s="125"/>
    </row>
    <row r="575" spans="1:29" ht="15" customHeight="1">
      <c r="A575" s="124" t="s">
        <v>5333</v>
      </c>
      <c r="B575" s="124" t="s">
        <v>5333</v>
      </c>
      <c r="C575" s="125" t="s">
        <v>19782</v>
      </c>
      <c r="D575" s="125" t="s">
        <v>19783</v>
      </c>
      <c r="E575" s="125" t="s">
        <v>19784</v>
      </c>
      <c r="F575" s="415">
        <v>707580640</v>
      </c>
      <c r="G575" s="654">
        <v>101429863</v>
      </c>
      <c r="H575" s="125" t="s">
        <v>19785</v>
      </c>
      <c r="I575" s="125" t="s">
        <v>19786</v>
      </c>
      <c r="J575" s="651" t="s">
        <v>6839</v>
      </c>
      <c r="K575" s="651" t="s">
        <v>2435</v>
      </c>
      <c r="L575" s="651" t="s">
        <v>19787</v>
      </c>
      <c r="M575" s="125" t="s">
        <v>19788</v>
      </c>
      <c r="N575" s="125">
        <v>2150056399</v>
      </c>
      <c r="O575" s="129">
        <v>46034</v>
      </c>
      <c r="P575" s="125"/>
      <c r="Q575" s="129">
        <v>46035</v>
      </c>
      <c r="R575" s="124" t="s">
        <v>33</v>
      </c>
      <c r="S575" s="125">
        <v>0</v>
      </c>
      <c r="T575" s="125">
        <v>0</v>
      </c>
      <c r="U575" s="765">
        <v>46037</v>
      </c>
      <c r="V575" s="124" t="s">
        <v>36</v>
      </c>
      <c r="W575" s="651">
        <v>100</v>
      </c>
      <c r="X575" s="124" t="s">
        <v>37</v>
      </c>
      <c r="Y575" s="643" t="s">
        <v>14948</v>
      </c>
      <c r="Z575"/>
      <c r="AA575" s="126" t="s">
        <v>1846</v>
      </c>
      <c r="AB575" s="126" t="s">
        <v>34</v>
      </c>
      <c r="AC575" s="125"/>
    </row>
    <row r="576" spans="1:29" ht="15" customHeight="1">
      <c r="A576" s="124" t="s">
        <v>5333</v>
      </c>
      <c r="B576" s="124" t="s">
        <v>5333</v>
      </c>
      <c r="C576" s="125" t="s">
        <v>19789</v>
      </c>
      <c r="D576" s="125" t="s">
        <v>19790</v>
      </c>
      <c r="E576" s="125" t="s">
        <v>19791</v>
      </c>
      <c r="F576" s="415">
        <v>748259824</v>
      </c>
      <c r="G576" s="654">
        <v>102825496</v>
      </c>
      <c r="H576" s="125" t="s">
        <v>19792</v>
      </c>
      <c r="I576" s="125" t="s">
        <v>19793</v>
      </c>
      <c r="J576" s="651" t="s">
        <v>5640</v>
      </c>
      <c r="K576" s="651" t="s">
        <v>4141</v>
      </c>
      <c r="L576" s="651" t="s">
        <v>19258</v>
      </c>
      <c r="M576" s="125" t="s">
        <v>19794</v>
      </c>
      <c r="N576" s="125">
        <v>2150056408</v>
      </c>
      <c r="O576" s="129">
        <v>46034</v>
      </c>
      <c r="P576" s="125"/>
      <c r="Q576" s="129">
        <v>46035</v>
      </c>
      <c r="R576" s="124" t="s">
        <v>33</v>
      </c>
      <c r="S576" s="125">
        <v>0</v>
      </c>
      <c r="T576" s="125">
        <v>0</v>
      </c>
      <c r="U576" s="765">
        <v>46037</v>
      </c>
      <c r="V576" s="124" t="s">
        <v>36</v>
      </c>
      <c r="W576" s="651">
        <v>100</v>
      </c>
      <c r="X576" s="124" t="s">
        <v>37</v>
      </c>
      <c r="Y576" s="643" t="s">
        <v>14948</v>
      </c>
      <c r="Z576" s="644"/>
      <c r="AA576" s="126" t="s">
        <v>1846</v>
      </c>
      <c r="AB576" s="126" t="s">
        <v>34</v>
      </c>
      <c r="AC576" s="125"/>
    </row>
    <row r="577" spans="1:31" ht="15" customHeight="1">
      <c r="A577" s="124" t="s">
        <v>5333</v>
      </c>
      <c r="B577" s="124" t="s">
        <v>5333</v>
      </c>
      <c r="C577" s="125" t="s">
        <v>19795</v>
      </c>
      <c r="D577" s="125" t="s">
        <v>19796</v>
      </c>
      <c r="E577" s="125" t="s">
        <v>19797</v>
      </c>
      <c r="F577" s="415">
        <v>778178593</v>
      </c>
      <c r="G577" s="654">
        <v>709490595</v>
      </c>
      <c r="H577" s="125" t="s">
        <v>19798</v>
      </c>
      <c r="I577" s="125" t="s">
        <v>19799</v>
      </c>
      <c r="J577" s="651" t="s">
        <v>5640</v>
      </c>
      <c r="K577" s="651" t="s">
        <v>4141</v>
      </c>
      <c r="L577" s="651" t="s">
        <v>19800</v>
      </c>
      <c r="M577" s="125" t="s">
        <v>19801</v>
      </c>
      <c r="N577" s="771">
        <v>2150056400</v>
      </c>
      <c r="O577" s="129">
        <v>46014</v>
      </c>
      <c r="P577" s="125"/>
      <c r="Q577" s="129">
        <v>46018</v>
      </c>
      <c r="R577" s="124" t="s">
        <v>1578</v>
      </c>
      <c r="S577" s="125">
        <v>0</v>
      </c>
      <c r="T577" s="125">
        <v>2</v>
      </c>
      <c r="U577" s="765">
        <v>46037</v>
      </c>
      <c r="V577" s="124" t="s">
        <v>36</v>
      </c>
      <c r="W577" s="651">
        <v>350</v>
      </c>
      <c r="X577" s="124" t="s">
        <v>37</v>
      </c>
      <c r="Y577" s="643" t="s">
        <v>14948</v>
      </c>
      <c r="Z577" s="644"/>
      <c r="AA577" s="126" t="s">
        <v>1846</v>
      </c>
      <c r="AB577" s="126" t="s">
        <v>34</v>
      </c>
      <c r="AC577" s="125"/>
    </row>
    <row r="578" spans="1:31" ht="15" customHeight="1">
      <c r="A578" s="124" t="s">
        <v>5333</v>
      </c>
      <c r="B578" s="124" t="s">
        <v>5333</v>
      </c>
      <c r="C578" s="125" t="s">
        <v>19802</v>
      </c>
      <c r="D578" s="125" t="s">
        <v>19803</v>
      </c>
      <c r="E578" s="125" t="s">
        <v>19804</v>
      </c>
      <c r="F578" s="415">
        <v>748829076</v>
      </c>
      <c r="G578" s="654">
        <v>556991721</v>
      </c>
      <c r="H578" s="125" t="s">
        <v>19805</v>
      </c>
      <c r="I578" s="125" t="s">
        <v>19806</v>
      </c>
      <c r="J578" s="651" t="s">
        <v>6839</v>
      </c>
      <c r="K578" s="651" t="s">
        <v>2435</v>
      </c>
      <c r="L578" s="651" t="s">
        <v>19807</v>
      </c>
      <c r="M578" s="125" t="s">
        <v>19808</v>
      </c>
      <c r="N578" s="125">
        <v>2150056401</v>
      </c>
      <c r="O578" s="129">
        <v>46035</v>
      </c>
      <c r="P578" s="125"/>
      <c r="Q578" s="129">
        <v>46035</v>
      </c>
      <c r="R578" s="124" t="s">
        <v>33</v>
      </c>
      <c r="S578" s="125">
        <v>0</v>
      </c>
      <c r="T578" s="125">
        <v>0</v>
      </c>
      <c r="U578" s="765">
        <v>46037</v>
      </c>
      <c r="V578" s="124" t="s">
        <v>36</v>
      </c>
      <c r="W578" s="651">
        <v>150</v>
      </c>
      <c r="X578" s="124" t="s">
        <v>37</v>
      </c>
      <c r="Y578" s="643" t="s">
        <v>14948</v>
      </c>
      <c r="Z578" s="644"/>
      <c r="AA578" s="126" t="s">
        <v>1846</v>
      </c>
      <c r="AB578" s="126" t="s">
        <v>34</v>
      </c>
      <c r="AC578" s="125"/>
    </row>
    <row r="579" spans="1:31" ht="15" customHeight="1">
      <c r="A579" s="124" t="s">
        <v>5333</v>
      </c>
      <c r="B579" s="124" t="s">
        <v>5333</v>
      </c>
      <c r="C579" s="125" t="s">
        <v>19809</v>
      </c>
      <c r="D579" s="125" t="s">
        <v>19810</v>
      </c>
      <c r="E579" s="125" t="s">
        <v>19811</v>
      </c>
      <c r="F579" s="415">
        <v>102352603</v>
      </c>
      <c r="G579" s="654">
        <v>798863179</v>
      </c>
      <c r="H579" s="125">
        <v>7.668844</v>
      </c>
      <c r="I579" s="125" t="s">
        <v>19812</v>
      </c>
      <c r="J579" s="124" t="s">
        <v>5640</v>
      </c>
      <c r="K579" s="124" t="s">
        <v>4141</v>
      </c>
      <c r="L579" s="125" t="s">
        <v>19800</v>
      </c>
      <c r="M579" s="125" t="s">
        <v>19813</v>
      </c>
      <c r="N579" s="125">
        <v>2150056409</v>
      </c>
      <c r="O579" s="129">
        <v>46010</v>
      </c>
      <c r="P579" s="125"/>
      <c r="Q579" s="129">
        <v>46011</v>
      </c>
      <c r="R579" s="124" t="s">
        <v>1578</v>
      </c>
      <c r="S579" s="125">
        <v>0</v>
      </c>
      <c r="T579" s="125">
        <v>3</v>
      </c>
      <c r="U579" s="765">
        <v>46037</v>
      </c>
      <c r="V579" s="124" t="s">
        <v>36</v>
      </c>
      <c r="W579" s="651">
        <v>500</v>
      </c>
      <c r="X579" s="124" t="s">
        <v>37</v>
      </c>
      <c r="Y579" s="643" t="s">
        <v>14948</v>
      </c>
      <c r="Z579" s="644"/>
      <c r="AA579" s="126" t="s">
        <v>1846</v>
      </c>
      <c r="AB579" s="126" t="s">
        <v>34</v>
      </c>
      <c r="AC579" s="125"/>
    </row>
    <row r="580" spans="1:31" ht="15" customHeight="1" thickBot="1">
      <c r="A580" s="124" t="s">
        <v>5333</v>
      </c>
      <c r="B580" s="124" t="s">
        <v>5333</v>
      </c>
      <c r="C580" s="125" t="s">
        <v>19814</v>
      </c>
      <c r="D580" s="125" t="s">
        <v>19815</v>
      </c>
      <c r="E580" s="125" t="s">
        <v>7556</v>
      </c>
      <c r="F580" s="415">
        <v>103580486</v>
      </c>
      <c r="G580" s="654">
        <v>757695160</v>
      </c>
      <c r="H580" s="125" t="s">
        <v>19816</v>
      </c>
      <c r="I580" s="125">
        <v>-5061683</v>
      </c>
      <c r="J580" s="124" t="s">
        <v>5437</v>
      </c>
      <c r="K580" s="651" t="s">
        <v>4141</v>
      </c>
      <c r="L580" s="124" t="s">
        <v>7559</v>
      </c>
      <c r="M580" s="125" t="s">
        <v>19817</v>
      </c>
      <c r="N580" s="125">
        <v>2150056234</v>
      </c>
      <c r="O580" s="129">
        <v>46034</v>
      </c>
      <c r="P580" s="125"/>
      <c r="Q580" s="129">
        <v>46035</v>
      </c>
      <c r="R580" s="124" t="s">
        <v>33</v>
      </c>
      <c r="S580" s="125">
        <v>0</v>
      </c>
      <c r="T580" s="125">
        <v>0</v>
      </c>
      <c r="U580" s="765">
        <v>46037</v>
      </c>
      <c r="V580" s="124" t="s">
        <v>36</v>
      </c>
      <c r="W580" s="651"/>
      <c r="X580" s="124" t="s">
        <v>37</v>
      </c>
      <c r="Y580" s="643" t="s">
        <v>14948</v>
      </c>
      <c r="Z580" s="644"/>
      <c r="AA580" s="124" t="s">
        <v>1846</v>
      </c>
      <c r="AB580" s="124" t="s">
        <v>34</v>
      </c>
      <c r="AC580" s="125"/>
    </row>
    <row r="581" spans="1:31" ht="15" customHeight="1" thickBot="1">
      <c r="A581" s="772" t="s">
        <v>8280</v>
      </c>
      <c r="B581" s="773" t="s">
        <v>8280</v>
      </c>
      <c r="C581" s="774" t="s">
        <v>21537</v>
      </c>
      <c r="D581" s="774" t="s">
        <v>21538</v>
      </c>
      <c r="E581" s="774" t="s">
        <v>8340</v>
      </c>
      <c r="F581" s="774">
        <v>101594252</v>
      </c>
      <c r="G581" s="774">
        <v>142202046</v>
      </c>
      <c r="H581" s="774" t="s">
        <v>21539</v>
      </c>
      <c r="I581" s="730" t="s">
        <v>21540</v>
      </c>
      <c r="J581" s="730" t="s">
        <v>8286</v>
      </c>
      <c r="K581" s="730" t="s">
        <v>4141</v>
      </c>
      <c r="L581" s="730" t="s">
        <v>21541</v>
      </c>
      <c r="M581" s="775" t="s">
        <v>21542</v>
      </c>
      <c r="N581" s="776">
        <v>2150057366</v>
      </c>
      <c r="O581" s="777">
        <v>46035</v>
      </c>
      <c r="P581" s="730"/>
      <c r="Q581" s="777">
        <v>46035</v>
      </c>
      <c r="R581" s="723" t="s">
        <v>33</v>
      </c>
      <c r="S581" s="724">
        <v>0</v>
      </c>
      <c r="T581" s="724">
        <v>3</v>
      </c>
      <c r="U581" s="778">
        <v>46037</v>
      </c>
      <c r="V581" s="730" t="s">
        <v>36</v>
      </c>
      <c r="W581" s="730">
        <v>200</v>
      </c>
      <c r="X581" s="730" t="s">
        <v>37</v>
      </c>
      <c r="Y581" s="647" t="s">
        <v>14948</v>
      </c>
      <c r="Z581" s="673"/>
      <c r="AA581" s="730" t="s">
        <v>1846</v>
      </c>
      <c r="AB581" s="723" t="s">
        <v>34</v>
      </c>
      <c r="AC581" s="779"/>
      <c r="AD581" s="779"/>
      <c r="AE581" s="486"/>
    </row>
    <row r="582" spans="1:31" ht="15" customHeight="1" thickBot="1">
      <c r="A582" s="732" t="s">
        <v>8280</v>
      </c>
      <c r="B582" s="677" t="s">
        <v>8280</v>
      </c>
      <c r="C582" s="678" t="s">
        <v>21543</v>
      </c>
      <c r="D582" s="678" t="s">
        <v>21544</v>
      </c>
      <c r="E582" s="678" t="s">
        <v>8387</v>
      </c>
      <c r="F582" s="678">
        <v>170045398</v>
      </c>
      <c r="G582" s="678">
        <v>546564340</v>
      </c>
      <c r="H582" s="678" t="s">
        <v>21545</v>
      </c>
      <c r="I582" s="679" t="s">
        <v>21546</v>
      </c>
      <c r="J582" s="679" t="s">
        <v>8367</v>
      </c>
      <c r="K582" s="679" t="s">
        <v>2435</v>
      </c>
      <c r="L582" s="679" t="s">
        <v>21547</v>
      </c>
      <c r="M582" s="647" t="s">
        <v>21548</v>
      </c>
      <c r="N582" s="673">
        <v>2150056314</v>
      </c>
      <c r="O582" s="672">
        <v>46036</v>
      </c>
      <c r="P582" s="679"/>
      <c r="Q582" s="672">
        <v>46036</v>
      </c>
      <c r="R582" s="665" t="s">
        <v>33</v>
      </c>
      <c r="S582" s="681">
        <v>0</v>
      </c>
      <c r="T582" s="681">
        <v>0</v>
      </c>
      <c r="U582" s="671">
        <v>46037</v>
      </c>
      <c r="V582" s="679" t="s">
        <v>36</v>
      </c>
      <c r="W582" s="679">
        <v>200</v>
      </c>
      <c r="X582" s="679" t="s">
        <v>37</v>
      </c>
      <c r="Y582" s="647" t="s">
        <v>14948</v>
      </c>
      <c r="Z582" s="673"/>
      <c r="AA582" s="679" t="s">
        <v>3855</v>
      </c>
      <c r="AB582" s="665" t="s">
        <v>34</v>
      </c>
      <c r="AC582" s="733"/>
      <c r="AD582" s="733"/>
      <c r="AE582" s="486"/>
    </row>
    <row r="583" spans="1:31" ht="15" customHeight="1" thickBot="1">
      <c r="A583" s="780" t="s">
        <v>24</v>
      </c>
      <c r="B583" s="700" t="s">
        <v>1085</v>
      </c>
      <c r="C583" s="154" t="s">
        <v>10737</v>
      </c>
      <c r="D583" s="154" t="s">
        <v>10738</v>
      </c>
      <c r="E583" s="540" t="s">
        <v>1940</v>
      </c>
      <c r="F583" s="154">
        <v>703665272</v>
      </c>
      <c r="G583" s="154">
        <v>554400866</v>
      </c>
      <c r="H583" s="527">
        <v>5.4433170000000004</v>
      </c>
      <c r="I583" s="527">
        <v>-3.991673</v>
      </c>
      <c r="J583" s="154" t="s">
        <v>1915</v>
      </c>
      <c r="K583" s="527" t="s">
        <v>1138</v>
      </c>
      <c r="L583" s="527" t="s">
        <v>9930</v>
      </c>
      <c r="M583" s="535" t="s">
        <v>10739</v>
      </c>
      <c r="N583" s="526">
        <v>2150056595</v>
      </c>
      <c r="O583" s="155">
        <v>46030</v>
      </c>
      <c r="P583" s="527"/>
      <c r="Q583" s="781">
        <v>46032</v>
      </c>
      <c r="R583" s="704" t="s">
        <v>33</v>
      </c>
      <c r="S583" s="527"/>
      <c r="T583" s="527">
        <v>0</v>
      </c>
      <c r="U583" s="782">
        <v>46038</v>
      </c>
      <c r="V583" s="704" t="s">
        <v>36</v>
      </c>
      <c r="W583" s="527">
        <v>100</v>
      </c>
      <c r="X583" s="704" t="s">
        <v>37</v>
      </c>
      <c r="Y583" s="461"/>
      <c r="Z583" s="783"/>
      <c r="AA583" s="527" t="s">
        <v>9189</v>
      </c>
      <c r="AB583" s="704" t="s">
        <v>34</v>
      </c>
      <c r="AC583" s="784" t="s">
        <v>10740</v>
      </c>
      <c r="AD583" s="785"/>
      <c r="AE583" s="461"/>
    </row>
    <row r="584" spans="1:31" ht="15" customHeight="1" thickBot="1">
      <c r="A584" s="780" t="s">
        <v>24</v>
      </c>
      <c r="B584" s="700" t="s">
        <v>25</v>
      </c>
      <c r="C584" s="527" t="s">
        <v>10741</v>
      </c>
      <c r="D584" s="527" t="s">
        <v>10742</v>
      </c>
      <c r="E584" s="527" t="s">
        <v>10087</v>
      </c>
      <c r="F584" s="527">
        <v>704411249</v>
      </c>
      <c r="G584" s="527">
        <v>757675859</v>
      </c>
      <c r="H584" s="527">
        <v>5.3628429999999998</v>
      </c>
      <c r="I584" s="527">
        <v>-3.8990369999999999</v>
      </c>
      <c r="J584" s="527" t="s">
        <v>955</v>
      </c>
      <c r="K584" s="527" t="s">
        <v>175</v>
      </c>
      <c r="L584" s="527" t="s">
        <v>10088</v>
      </c>
      <c r="M584" s="535" t="s">
        <v>10088</v>
      </c>
      <c r="N584" s="526" t="s">
        <v>10743</v>
      </c>
      <c r="O584" s="660">
        <v>46032</v>
      </c>
      <c r="P584" s="527"/>
      <c r="Q584" s="660">
        <v>46034</v>
      </c>
      <c r="R584" s="704" t="s">
        <v>33</v>
      </c>
      <c r="S584" s="527"/>
      <c r="T584" s="527">
        <v>0</v>
      </c>
      <c r="U584" s="782">
        <v>46038</v>
      </c>
      <c r="V584" s="704" t="s">
        <v>36</v>
      </c>
      <c r="W584" s="527">
        <v>100</v>
      </c>
      <c r="X584" s="704" t="s">
        <v>37</v>
      </c>
      <c r="Y584" s="461"/>
      <c r="Z584" s="783"/>
      <c r="AA584" s="527" t="s">
        <v>9189</v>
      </c>
      <c r="AB584" s="704" t="s">
        <v>34</v>
      </c>
      <c r="AC584" s="527" t="s">
        <v>10744</v>
      </c>
      <c r="AD584" s="527"/>
      <c r="AE584" s="461"/>
    </row>
    <row r="585" spans="1:31" ht="15" customHeight="1" thickBot="1">
      <c r="A585" s="780" t="s">
        <v>24</v>
      </c>
      <c r="B585" s="700" t="s">
        <v>25</v>
      </c>
      <c r="C585" s="154" t="s">
        <v>10745</v>
      </c>
      <c r="D585" s="154" t="s">
        <v>10746</v>
      </c>
      <c r="E585" s="154" t="s">
        <v>10747</v>
      </c>
      <c r="F585" s="154">
        <v>153439807</v>
      </c>
      <c r="G585" s="154">
        <v>707787597</v>
      </c>
      <c r="H585" s="527">
        <v>5.3831020000000001</v>
      </c>
      <c r="I585" s="527">
        <v>-3.8531200000000001</v>
      </c>
      <c r="J585" s="154" t="s">
        <v>379</v>
      </c>
      <c r="K585" s="527" t="s">
        <v>336</v>
      </c>
      <c r="L585" s="527" t="s">
        <v>10748</v>
      </c>
      <c r="M585" s="535" t="s">
        <v>10749</v>
      </c>
      <c r="N585" s="526">
        <v>2150057083</v>
      </c>
      <c r="O585" s="155">
        <v>46031</v>
      </c>
      <c r="P585" s="527"/>
      <c r="Q585" s="155">
        <v>46032</v>
      </c>
      <c r="R585" s="704" t="s">
        <v>33</v>
      </c>
      <c r="S585" s="527"/>
      <c r="T585" s="527">
        <v>0</v>
      </c>
      <c r="U585" s="782">
        <v>46038</v>
      </c>
      <c r="V585" s="704" t="s">
        <v>36</v>
      </c>
      <c r="W585" s="527">
        <v>350</v>
      </c>
      <c r="X585" s="704" t="s">
        <v>37</v>
      </c>
      <c r="Y585" s="461"/>
      <c r="Z585" s="783"/>
      <c r="AA585" s="527" t="s">
        <v>9189</v>
      </c>
      <c r="AB585" s="704" t="s">
        <v>34</v>
      </c>
      <c r="AC585" s="527" t="s">
        <v>10750</v>
      </c>
      <c r="AD585" s="786"/>
      <c r="AE585" s="461"/>
    </row>
    <row r="586" spans="1:31" ht="15" customHeight="1" thickBot="1">
      <c r="A586" s="519" t="s">
        <v>24</v>
      </c>
      <c r="B586" s="700" t="s">
        <v>1085</v>
      </c>
      <c r="C586" s="521" t="s">
        <v>10751</v>
      </c>
      <c r="D586" s="521" t="s">
        <v>10752</v>
      </c>
      <c r="E586" s="521" t="s">
        <v>10753</v>
      </c>
      <c r="F586" s="521">
        <v>789991251</v>
      </c>
      <c r="G586" s="521">
        <v>554592685</v>
      </c>
      <c r="H586" s="520">
        <v>5.4416669999999998</v>
      </c>
      <c r="I586" s="520">
        <v>-4.0447579999999999</v>
      </c>
      <c r="J586" s="521" t="s">
        <v>9742</v>
      </c>
      <c r="K586" s="520" t="s">
        <v>10754</v>
      </c>
      <c r="L586" s="520" t="s">
        <v>10755</v>
      </c>
      <c r="M586" s="612" t="s">
        <v>10756</v>
      </c>
      <c r="N586" s="787">
        <v>2150049484</v>
      </c>
      <c r="O586" s="523">
        <v>46027</v>
      </c>
      <c r="P586" s="520"/>
      <c r="Q586" s="523">
        <v>46028</v>
      </c>
      <c r="R586" s="520" t="s">
        <v>33</v>
      </c>
      <c r="S586" s="520"/>
      <c r="T586" s="520">
        <v>0</v>
      </c>
      <c r="U586" s="782">
        <v>46038</v>
      </c>
      <c r="V586" s="520" t="s">
        <v>36</v>
      </c>
      <c r="W586" s="520">
        <v>100</v>
      </c>
      <c r="X586" s="520" t="s">
        <v>37</v>
      </c>
      <c r="Y586" s="461"/>
      <c r="Z586" s="783"/>
      <c r="AA586" s="527" t="s">
        <v>9189</v>
      </c>
      <c r="AB586" s="704" t="s">
        <v>34</v>
      </c>
      <c r="AC586" s="661" t="s">
        <v>10757</v>
      </c>
      <c r="AD586" s="785"/>
      <c r="AE586" s="461"/>
    </row>
    <row r="587" spans="1:31" ht="15" customHeight="1" thickBot="1">
      <c r="A587" s="788" t="s">
        <v>24</v>
      </c>
      <c r="B587" s="700" t="s">
        <v>1085</v>
      </c>
      <c r="C587" s="789" t="s">
        <v>10758</v>
      </c>
      <c r="D587" s="789" t="s">
        <v>10759</v>
      </c>
      <c r="E587" s="789" t="s">
        <v>1751</v>
      </c>
      <c r="F587" s="789">
        <v>708071764</v>
      </c>
      <c r="G587" s="789">
        <v>545473435</v>
      </c>
      <c r="H587" s="700">
        <v>5.4253010000000002</v>
      </c>
      <c r="I587" s="700">
        <v>-3.996712</v>
      </c>
      <c r="J587" s="789" t="s">
        <v>1089</v>
      </c>
      <c r="K587" s="700" t="s">
        <v>731</v>
      </c>
      <c r="L587" s="700" t="s">
        <v>10760</v>
      </c>
      <c r="M587" s="612" t="s">
        <v>10761</v>
      </c>
      <c r="N587" s="787">
        <v>2150056380</v>
      </c>
      <c r="O587" s="790">
        <v>45888</v>
      </c>
      <c r="P587" s="524">
        <v>148</v>
      </c>
      <c r="Q587" s="782">
        <v>45891</v>
      </c>
      <c r="R587" s="700" t="s">
        <v>1578</v>
      </c>
      <c r="S587" s="700"/>
      <c r="T587" s="700">
        <v>0</v>
      </c>
      <c r="U587" s="782">
        <v>46038</v>
      </c>
      <c r="V587" s="700" t="s">
        <v>36</v>
      </c>
      <c r="W587" s="700">
        <v>100</v>
      </c>
      <c r="X587" s="700" t="s">
        <v>37</v>
      </c>
      <c r="Y587" s="461"/>
      <c r="Z587" s="783"/>
      <c r="AA587" s="527" t="s">
        <v>9189</v>
      </c>
      <c r="AB587" s="704" t="s">
        <v>34</v>
      </c>
      <c r="AC587" s="700" t="s">
        <v>10762</v>
      </c>
      <c r="AD587" s="791"/>
      <c r="AE587" s="461"/>
    </row>
    <row r="588" spans="1:31" ht="15" customHeight="1" thickBot="1">
      <c r="A588" s="780" t="s">
        <v>24</v>
      </c>
      <c r="B588" s="700" t="s">
        <v>25</v>
      </c>
      <c r="C588" s="527" t="s">
        <v>10763</v>
      </c>
      <c r="D588" s="527" t="s">
        <v>10764</v>
      </c>
      <c r="E588" s="527" t="s">
        <v>1939</v>
      </c>
      <c r="F588" s="527">
        <v>708223778</v>
      </c>
      <c r="G588" s="527">
        <v>787672921</v>
      </c>
      <c r="H588" s="527">
        <v>5.4128369999999997</v>
      </c>
      <c r="I588" s="527">
        <v>-3.895543</v>
      </c>
      <c r="J588" s="527" t="s">
        <v>9586</v>
      </c>
      <c r="K588" s="527" t="s">
        <v>601</v>
      </c>
      <c r="L588" s="527" t="s">
        <v>10765</v>
      </c>
      <c r="M588" s="535" t="s">
        <v>10766</v>
      </c>
      <c r="N588" s="526">
        <v>2150057029</v>
      </c>
      <c r="O588" s="660">
        <v>46032</v>
      </c>
      <c r="P588" s="527"/>
      <c r="Q588" s="660">
        <v>46034</v>
      </c>
      <c r="R588" s="704" t="s">
        <v>33</v>
      </c>
      <c r="S588" s="527"/>
      <c r="T588" s="527">
        <v>0</v>
      </c>
      <c r="U588" s="782">
        <v>46038</v>
      </c>
      <c r="V588" s="704" t="s">
        <v>36</v>
      </c>
      <c r="W588" s="527">
        <v>100</v>
      </c>
      <c r="X588" s="704" t="s">
        <v>37</v>
      </c>
      <c r="Y588" s="461"/>
      <c r="Z588" s="783"/>
      <c r="AA588" s="527" t="s">
        <v>9189</v>
      </c>
      <c r="AB588" s="704" t="s">
        <v>34</v>
      </c>
      <c r="AC588" s="527" t="s">
        <v>10767</v>
      </c>
      <c r="AD588" s="527"/>
      <c r="AE588" s="461"/>
    </row>
    <row r="589" spans="1:31" ht="15" customHeight="1" thickBot="1">
      <c r="A589" s="780" t="s">
        <v>24</v>
      </c>
      <c r="B589" s="520" t="s">
        <v>61</v>
      </c>
      <c r="C589" s="154" t="s">
        <v>10768</v>
      </c>
      <c r="D589" s="154" t="s">
        <v>10769</v>
      </c>
      <c r="E589" s="540" t="s">
        <v>10770</v>
      </c>
      <c r="F589" s="154">
        <v>142719064</v>
      </c>
      <c r="G589" s="154">
        <v>142719064</v>
      </c>
      <c r="H589" s="527">
        <v>5.4160750000000002</v>
      </c>
      <c r="I589" s="527">
        <v>-3.9860289999999998</v>
      </c>
      <c r="J589" s="154" t="s">
        <v>9896</v>
      </c>
      <c r="K589" s="527" t="s">
        <v>195</v>
      </c>
      <c r="L589" s="527" t="s">
        <v>10771</v>
      </c>
      <c r="M589" s="535" t="s">
        <v>10771</v>
      </c>
      <c r="N589" s="526" t="s">
        <v>10772</v>
      </c>
      <c r="O589" s="155">
        <v>46031</v>
      </c>
      <c r="P589" s="527"/>
      <c r="Q589" s="781">
        <v>46032</v>
      </c>
      <c r="R589" s="704" t="s">
        <v>33</v>
      </c>
      <c r="S589" s="527"/>
      <c r="T589" s="527">
        <v>1</v>
      </c>
      <c r="U589" s="782">
        <v>46038</v>
      </c>
      <c r="V589" s="704" t="s">
        <v>36</v>
      </c>
      <c r="W589" s="527">
        <v>100</v>
      </c>
      <c r="X589" s="704" t="s">
        <v>37</v>
      </c>
      <c r="Y589" s="461"/>
      <c r="Z589" s="783"/>
      <c r="AA589" s="527" t="s">
        <v>9189</v>
      </c>
      <c r="AB589" s="704" t="s">
        <v>34</v>
      </c>
      <c r="AC589" s="527" t="s">
        <v>10773</v>
      </c>
      <c r="AD589" s="786"/>
      <c r="AE589" s="461"/>
    </row>
    <row r="590" spans="1:31" ht="15" customHeight="1" thickBot="1">
      <c r="A590" s="788" t="s">
        <v>24</v>
      </c>
      <c r="B590" s="700" t="s">
        <v>1085</v>
      </c>
      <c r="C590" s="789" t="s">
        <v>10774</v>
      </c>
      <c r="D590" s="789" t="s">
        <v>3360</v>
      </c>
      <c r="E590" s="789" t="s">
        <v>1751</v>
      </c>
      <c r="F590" s="789">
        <v>767094224</v>
      </c>
      <c r="G590" s="789">
        <v>707140455</v>
      </c>
      <c r="H590" s="700">
        <v>5.4254300000000004</v>
      </c>
      <c r="I590" s="700">
        <v>-3.9966919999999999</v>
      </c>
      <c r="J590" s="789" t="s">
        <v>1089</v>
      </c>
      <c r="K590" s="700" t="s">
        <v>731</v>
      </c>
      <c r="L590" s="700" t="s">
        <v>10760</v>
      </c>
      <c r="M590" s="612" t="s">
        <v>10775</v>
      </c>
      <c r="N590" s="787">
        <v>2150056379</v>
      </c>
      <c r="O590" s="790">
        <v>45890</v>
      </c>
      <c r="P590" s="524">
        <v>148</v>
      </c>
      <c r="Q590" s="782">
        <v>45891</v>
      </c>
      <c r="R590" s="700" t="s">
        <v>1578</v>
      </c>
      <c r="S590" s="700"/>
      <c r="T590" s="700">
        <v>0</v>
      </c>
      <c r="U590" s="782">
        <v>46038</v>
      </c>
      <c r="V590" s="700" t="s">
        <v>36</v>
      </c>
      <c r="W590" s="700">
        <v>100</v>
      </c>
      <c r="X590" s="700" t="s">
        <v>37</v>
      </c>
      <c r="Y590" s="461"/>
      <c r="Z590" s="783"/>
      <c r="AA590" s="527" t="s">
        <v>9189</v>
      </c>
      <c r="AB590" s="704" t="s">
        <v>34</v>
      </c>
      <c r="AC590" s="700" t="s">
        <v>10776</v>
      </c>
      <c r="AD590" s="791"/>
      <c r="AE590" s="461"/>
    </row>
    <row r="591" spans="1:31" ht="15" customHeight="1" thickBot="1">
      <c r="A591" s="788" t="s">
        <v>24</v>
      </c>
      <c r="B591" s="700" t="s">
        <v>25</v>
      </c>
      <c r="C591" s="700" t="s">
        <v>10777</v>
      </c>
      <c r="D591" s="700" t="s">
        <v>10778</v>
      </c>
      <c r="E591" s="700" t="s">
        <v>10779</v>
      </c>
      <c r="F591" s="700">
        <v>101383021</v>
      </c>
      <c r="G591" s="700">
        <v>759530095</v>
      </c>
      <c r="H591" s="700">
        <v>5.3955729999999997</v>
      </c>
      <c r="I591" s="700">
        <v>-3.987101</v>
      </c>
      <c r="J591" s="700" t="s">
        <v>168</v>
      </c>
      <c r="K591" s="700" t="s">
        <v>601</v>
      </c>
      <c r="L591" s="700" t="s">
        <v>10780</v>
      </c>
      <c r="M591" s="535" t="s">
        <v>10781</v>
      </c>
      <c r="N591" s="526">
        <v>2150057041</v>
      </c>
      <c r="O591" s="782">
        <v>45736</v>
      </c>
      <c r="P591" s="524">
        <v>302</v>
      </c>
      <c r="Q591" s="782">
        <v>45737</v>
      </c>
      <c r="R591" s="700" t="s">
        <v>115</v>
      </c>
      <c r="S591" s="700"/>
      <c r="T591" s="700">
        <v>0</v>
      </c>
      <c r="U591" s="782">
        <v>46038</v>
      </c>
      <c r="V591" s="700" t="s">
        <v>36</v>
      </c>
      <c r="W591" s="700">
        <v>250</v>
      </c>
      <c r="X591" s="700" t="s">
        <v>37</v>
      </c>
      <c r="Y591" s="461"/>
      <c r="Z591" s="783"/>
      <c r="AA591" s="527" t="s">
        <v>9189</v>
      </c>
      <c r="AB591" s="704" t="s">
        <v>34</v>
      </c>
      <c r="AC591" s="792" t="s">
        <v>10782</v>
      </c>
      <c r="AD591" s="793"/>
      <c r="AE591" s="461"/>
    </row>
    <row r="592" spans="1:31" ht="15" customHeight="1" thickBot="1">
      <c r="A592" s="780" t="s">
        <v>24</v>
      </c>
      <c r="B592" s="700" t="s">
        <v>1085</v>
      </c>
      <c r="C592" s="758" t="s">
        <v>10783</v>
      </c>
      <c r="D592" s="758" t="s">
        <v>10784</v>
      </c>
      <c r="E592" s="758" t="s">
        <v>10785</v>
      </c>
      <c r="F592" s="758">
        <v>748328946</v>
      </c>
      <c r="G592" s="758">
        <v>102758106</v>
      </c>
      <c r="H592" s="527">
        <v>5.4423149999999998</v>
      </c>
      <c r="I592" s="527">
        <v>-3.9817019999999999</v>
      </c>
      <c r="J592" s="758" t="s">
        <v>1464</v>
      </c>
      <c r="K592" s="527" t="s">
        <v>1090</v>
      </c>
      <c r="L592" s="527" t="s">
        <v>10786</v>
      </c>
      <c r="M592" s="535" t="s">
        <v>10786</v>
      </c>
      <c r="N592" s="526" t="s">
        <v>10787</v>
      </c>
      <c r="O592" s="761">
        <v>46034</v>
      </c>
      <c r="P592" s="527"/>
      <c r="Q592" s="761">
        <v>46035</v>
      </c>
      <c r="R592" s="700" t="s">
        <v>33</v>
      </c>
      <c r="S592" s="700"/>
      <c r="T592" s="700">
        <v>3</v>
      </c>
      <c r="U592" s="782">
        <v>46038</v>
      </c>
      <c r="V592" s="700" t="s">
        <v>36</v>
      </c>
      <c r="W592" s="700">
        <v>250</v>
      </c>
      <c r="X592" s="700" t="s">
        <v>37</v>
      </c>
      <c r="Y592" s="461"/>
      <c r="Z592" s="783"/>
      <c r="AA592" s="527" t="s">
        <v>9189</v>
      </c>
      <c r="AB592" s="704" t="s">
        <v>34</v>
      </c>
      <c r="AC592" s="527" t="s">
        <v>10788</v>
      </c>
      <c r="AD592" s="527"/>
      <c r="AE592" s="461"/>
    </row>
    <row r="593" spans="1:31" ht="15" customHeight="1" thickBot="1">
      <c r="A593" s="780" t="s">
        <v>24</v>
      </c>
      <c r="B593" s="700" t="s">
        <v>1085</v>
      </c>
      <c r="C593" s="758" t="s">
        <v>10789</v>
      </c>
      <c r="D593" s="758" t="s">
        <v>10790</v>
      </c>
      <c r="E593" s="758" t="s">
        <v>1909</v>
      </c>
      <c r="F593" s="758">
        <v>710519950</v>
      </c>
      <c r="G593" s="758">
        <v>504344356</v>
      </c>
      <c r="H593" s="527">
        <v>5.4340159999999997</v>
      </c>
      <c r="I593" s="527">
        <v>-3.9980869999999999</v>
      </c>
      <c r="J593" s="758" t="s">
        <v>1089</v>
      </c>
      <c r="K593" s="527" t="s">
        <v>1912</v>
      </c>
      <c r="L593" s="527" t="s">
        <v>10288</v>
      </c>
      <c r="M593" s="535" t="s">
        <v>10288</v>
      </c>
      <c r="N593" s="526" t="s">
        <v>10791</v>
      </c>
      <c r="O593" s="761">
        <v>46034</v>
      </c>
      <c r="P593" s="527"/>
      <c r="Q593" s="761">
        <v>46035</v>
      </c>
      <c r="R593" s="700" t="s">
        <v>33</v>
      </c>
      <c r="S593" s="700"/>
      <c r="T593" s="700">
        <v>1</v>
      </c>
      <c r="U593" s="782">
        <v>46038</v>
      </c>
      <c r="V593" s="700" t="s">
        <v>36</v>
      </c>
      <c r="W593" s="700">
        <v>300</v>
      </c>
      <c r="X593" s="700" t="s">
        <v>37</v>
      </c>
      <c r="Y593" s="461"/>
      <c r="Z593" s="783"/>
      <c r="AA593" s="527" t="s">
        <v>9189</v>
      </c>
      <c r="AB593" s="704" t="s">
        <v>34</v>
      </c>
      <c r="AC593" s="784" t="s">
        <v>10792</v>
      </c>
      <c r="AD593" s="784"/>
      <c r="AE593" s="461"/>
    </row>
    <row r="594" spans="1:31" ht="15" customHeight="1" thickBot="1">
      <c r="A594" s="788" t="s">
        <v>24</v>
      </c>
      <c r="B594" s="520" t="s">
        <v>61</v>
      </c>
      <c r="C594" s="789" t="s">
        <v>10793</v>
      </c>
      <c r="D594" s="789" t="s">
        <v>10794</v>
      </c>
      <c r="E594" s="789" t="s">
        <v>10795</v>
      </c>
      <c r="F594" s="789">
        <v>141341353</v>
      </c>
      <c r="G594" s="789">
        <v>172019438</v>
      </c>
      <c r="H594" s="520">
        <v>5.3936789999999997</v>
      </c>
      <c r="I594" s="520">
        <v>-3.962872</v>
      </c>
      <c r="J594" s="789" t="s">
        <v>10796</v>
      </c>
      <c r="K594" s="520" t="s">
        <v>366</v>
      </c>
      <c r="L594" s="520" t="s">
        <v>10797</v>
      </c>
      <c r="M594" s="535" t="s">
        <v>10798</v>
      </c>
      <c r="N594" s="526">
        <v>2150057042</v>
      </c>
      <c r="O594" s="790">
        <v>46018</v>
      </c>
      <c r="P594" s="524">
        <v>18</v>
      </c>
      <c r="Q594" s="790">
        <v>46021</v>
      </c>
      <c r="R594" s="700" t="s">
        <v>33</v>
      </c>
      <c r="S594" s="700"/>
      <c r="T594" s="700">
        <v>1</v>
      </c>
      <c r="U594" s="782">
        <v>46038</v>
      </c>
      <c r="V594" s="700" t="s">
        <v>36</v>
      </c>
      <c r="W594" s="700">
        <v>350</v>
      </c>
      <c r="X594" s="700" t="s">
        <v>37</v>
      </c>
      <c r="Y594" s="461"/>
      <c r="Z594" s="783"/>
      <c r="AA594" s="527" t="s">
        <v>9189</v>
      </c>
      <c r="AB594" s="704" t="s">
        <v>34</v>
      </c>
      <c r="AC594" s="661" t="s">
        <v>10799</v>
      </c>
      <c r="AD594" s="786"/>
      <c r="AE594" s="461"/>
    </row>
    <row r="595" spans="1:31" ht="15" customHeight="1" thickBot="1">
      <c r="A595" s="780" t="s">
        <v>24</v>
      </c>
      <c r="B595" s="700" t="s">
        <v>1085</v>
      </c>
      <c r="C595" s="758" t="s">
        <v>10800</v>
      </c>
      <c r="D595" s="758" t="s">
        <v>1905</v>
      </c>
      <c r="E595" s="758" t="s">
        <v>10801</v>
      </c>
      <c r="F595" s="758">
        <v>504329618</v>
      </c>
      <c r="G595" s="758">
        <v>101856355</v>
      </c>
      <c r="H595" s="527">
        <v>5.4442130000000004</v>
      </c>
      <c r="I595" s="527">
        <v>-3.9914040000000002</v>
      </c>
      <c r="J595" s="758" t="s">
        <v>1915</v>
      </c>
      <c r="K595" s="527" t="s">
        <v>1138</v>
      </c>
      <c r="L595" s="527" t="s">
        <v>10802</v>
      </c>
      <c r="M595" s="661" t="s">
        <v>10803</v>
      </c>
      <c r="N595" s="520">
        <v>2150056598</v>
      </c>
      <c r="O595" s="761">
        <v>46034</v>
      </c>
      <c r="P595" s="527"/>
      <c r="Q595" s="761">
        <v>46035</v>
      </c>
      <c r="R595" s="700" t="s">
        <v>33</v>
      </c>
      <c r="S595" s="700"/>
      <c r="T595" s="700">
        <v>0</v>
      </c>
      <c r="U595" s="782">
        <v>46038</v>
      </c>
      <c r="V595" s="700" t="s">
        <v>36</v>
      </c>
      <c r="W595" s="700">
        <v>100</v>
      </c>
      <c r="X595" s="700" t="s">
        <v>37</v>
      </c>
      <c r="Y595" s="461"/>
      <c r="Z595" s="783"/>
      <c r="AA595" s="527" t="s">
        <v>9189</v>
      </c>
      <c r="AB595" s="704" t="s">
        <v>34</v>
      </c>
      <c r="AC595" s="784" t="s">
        <v>10804</v>
      </c>
      <c r="AD595" s="784"/>
      <c r="AE595" s="461"/>
    </row>
    <row r="596" spans="1:31" ht="15" customHeight="1" thickBot="1">
      <c r="A596" s="780" t="s">
        <v>24</v>
      </c>
      <c r="B596" s="700" t="s">
        <v>1085</v>
      </c>
      <c r="C596" s="527" t="s">
        <v>10805</v>
      </c>
      <c r="D596" s="527" t="s">
        <v>10806</v>
      </c>
      <c r="E596" s="527" t="s">
        <v>10807</v>
      </c>
      <c r="F596" s="527">
        <v>757946788</v>
      </c>
      <c r="G596" s="527">
        <v>748449650</v>
      </c>
      <c r="H596" s="527">
        <v>5.4413450000000001</v>
      </c>
      <c r="I596" s="527">
        <v>-3.9932319999999999</v>
      </c>
      <c r="J596" s="527" t="s">
        <v>1915</v>
      </c>
      <c r="K596" s="527" t="s">
        <v>1090</v>
      </c>
      <c r="L596" s="527" t="s">
        <v>10808</v>
      </c>
      <c r="M596" s="520" t="s">
        <v>10808</v>
      </c>
      <c r="N596" s="520" t="s">
        <v>10809</v>
      </c>
      <c r="O596" s="660">
        <v>46032</v>
      </c>
      <c r="P596" s="527"/>
      <c r="Q596" s="660">
        <v>46034</v>
      </c>
      <c r="R596" s="704" t="s">
        <v>33</v>
      </c>
      <c r="S596" s="527"/>
      <c r="T596" s="527">
        <v>2</v>
      </c>
      <c r="U596" s="782">
        <v>46038</v>
      </c>
      <c r="V596" s="704" t="s">
        <v>36</v>
      </c>
      <c r="W596" s="527">
        <v>100</v>
      </c>
      <c r="X596" s="704" t="s">
        <v>37</v>
      </c>
      <c r="Y596" s="461"/>
      <c r="Z596" s="783"/>
      <c r="AA596" s="527" t="s">
        <v>9189</v>
      </c>
      <c r="AB596" s="704" t="s">
        <v>34</v>
      </c>
      <c r="AC596" s="784" t="s">
        <v>10810</v>
      </c>
      <c r="AD596" s="784"/>
      <c r="AE596" s="461"/>
    </row>
    <row r="597" spans="1:31" ht="15" customHeight="1" thickBot="1">
      <c r="A597" s="794" t="s">
        <v>24</v>
      </c>
      <c r="B597" s="700" t="s">
        <v>25</v>
      </c>
      <c r="C597" s="758" t="s">
        <v>10811</v>
      </c>
      <c r="D597" s="758" t="s">
        <v>10812</v>
      </c>
      <c r="E597" s="758" t="s">
        <v>10813</v>
      </c>
      <c r="F597" s="758">
        <v>759432594</v>
      </c>
      <c r="G597" s="758">
        <v>767518208</v>
      </c>
      <c r="H597" s="786">
        <v>5.3615599999999999</v>
      </c>
      <c r="I597" s="786">
        <v>-3.9099400000000002</v>
      </c>
      <c r="J597" s="758" t="s">
        <v>10814</v>
      </c>
      <c r="K597" s="786" t="s">
        <v>50</v>
      </c>
      <c r="L597" s="786" t="s">
        <v>10815</v>
      </c>
      <c r="M597" s="535" t="s">
        <v>10815</v>
      </c>
      <c r="N597" s="526" t="s">
        <v>10816</v>
      </c>
      <c r="O597" s="761">
        <v>46035</v>
      </c>
      <c r="P597" s="786"/>
      <c r="Q597" s="761">
        <v>46035</v>
      </c>
      <c r="R597" s="700" t="s">
        <v>33</v>
      </c>
      <c r="S597" s="786"/>
      <c r="T597" s="786">
        <v>0</v>
      </c>
      <c r="U597" s="782">
        <v>46038</v>
      </c>
      <c r="V597" s="795" t="s">
        <v>36</v>
      </c>
      <c r="W597" s="786">
        <v>250</v>
      </c>
      <c r="X597" s="795" t="s">
        <v>37</v>
      </c>
      <c r="Y597" s="461"/>
      <c r="Z597" s="783"/>
      <c r="AA597" s="527" t="s">
        <v>9189</v>
      </c>
      <c r="AB597" s="704" t="s">
        <v>34</v>
      </c>
      <c r="AC597" s="786" t="s">
        <v>10817</v>
      </c>
      <c r="AD597" s="786"/>
      <c r="AE597" s="461"/>
    </row>
    <row r="598" spans="1:31" ht="15" customHeight="1" thickBot="1">
      <c r="A598" s="796" t="s">
        <v>24</v>
      </c>
      <c r="B598" s="797" t="s">
        <v>1085</v>
      </c>
      <c r="C598" s="797" t="s">
        <v>10818</v>
      </c>
      <c r="D598" s="797" t="s">
        <v>10819</v>
      </c>
      <c r="E598" s="797" t="s">
        <v>1971</v>
      </c>
      <c r="F598" s="798">
        <v>707533759</v>
      </c>
      <c r="G598" s="797">
        <v>707533759</v>
      </c>
      <c r="H598" s="797">
        <v>5.4289290000000001</v>
      </c>
      <c r="I598" s="797">
        <v>-3.990551</v>
      </c>
      <c r="J598" s="797" t="s">
        <v>1089</v>
      </c>
      <c r="K598" s="797" t="s">
        <v>1138</v>
      </c>
      <c r="L598" s="797" t="s">
        <v>10820</v>
      </c>
      <c r="M598" s="661" t="s">
        <v>10820</v>
      </c>
      <c r="N598" s="520" t="s">
        <v>10821</v>
      </c>
      <c r="O598" s="799">
        <v>46036</v>
      </c>
      <c r="P598" s="799"/>
      <c r="Q598" s="799">
        <v>46037</v>
      </c>
      <c r="R598" s="709" t="s">
        <v>33</v>
      </c>
      <c r="S598" s="797"/>
      <c r="T598" s="797">
        <v>1</v>
      </c>
      <c r="U598" s="782">
        <v>46038</v>
      </c>
      <c r="V598" s="800" t="s">
        <v>36</v>
      </c>
      <c r="W598" s="797">
        <v>100</v>
      </c>
      <c r="X598" s="800" t="s">
        <v>37</v>
      </c>
      <c r="Y598" s="801"/>
      <c r="Z598" s="802"/>
      <c r="AA598" s="527" t="s">
        <v>9189</v>
      </c>
      <c r="AB598" s="704" t="s">
        <v>34</v>
      </c>
      <c r="AC598" s="797" t="s">
        <v>10822</v>
      </c>
      <c r="AD598" s="797"/>
      <c r="AE598" s="801"/>
    </row>
    <row r="599" spans="1:31" ht="15" customHeight="1">
      <c r="A599" s="803" t="s">
        <v>24</v>
      </c>
      <c r="B599" s="804" t="s">
        <v>1085</v>
      </c>
      <c r="C599" s="631" t="s">
        <v>10823</v>
      </c>
      <c r="D599" s="631" t="s">
        <v>10824</v>
      </c>
      <c r="E599" s="631" t="s">
        <v>1909</v>
      </c>
      <c r="F599" s="631">
        <v>161809555</v>
      </c>
      <c r="G599" s="631">
        <v>575438640</v>
      </c>
      <c r="H599" s="804">
        <v>5.4370219999999998</v>
      </c>
      <c r="I599" s="804">
        <v>-3.987336</v>
      </c>
      <c r="J599" s="631" t="s">
        <v>1164</v>
      </c>
      <c r="K599" s="804" t="s">
        <v>737</v>
      </c>
      <c r="L599" s="804" t="s">
        <v>10825</v>
      </c>
      <c r="M599" s="424" t="s">
        <v>10825</v>
      </c>
      <c r="N599" s="424" t="s">
        <v>10826</v>
      </c>
      <c r="O599" s="712">
        <v>46035</v>
      </c>
      <c r="P599" s="804"/>
      <c r="Q599" s="712">
        <v>46037</v>
      </c>
      <c r="R599" s="696" t="s">
        <v>33</v>
      </c>
      <c r="S599" s="804"/>
      <c r="T599" s="804">
        <v>0</v>
      </c>
      <c r="U599" s="805">
        <v>46038</v>
      </c>
      <c r="V599" s="803" t="s">
        <v>36</v>
      </c>
      <c r="W599" s="804">
        <v>200</v>
      </c>
      <c r="X599" s="803" t="s">
        <v>37</v>
      </c>
      <c r="Y599" s="250"/>
      <c r="Z599" s="250"/>
      <c r="AA599" s="595" t="s">
        <v>9189</v>
      </c>
      <c r="AB599" s="611" t="s">
        <v>34</v>
      </c>
      <c r="AC599" s="804" t="s">
        <v>10827</v>
      </c>
      <c r="AD599" s="250"/>
      <c r="AE599" s="250"/>
    </row>
    <row r="600" spans="1:31" ht="15" customHeight="1">
      <c r="A600" s="803" t="s">
        <v>24</v>
      </c>
      <c r="B600" s="804" t="s">
        <v>61</v>
      </c>
      <c r="C600" s="631" t="s">
        <v>10828</v>
      </c>
      <c r="D600" s="631" t="s">
        <v>10829</v>
      </c>
      <c r="E600" s="631" t="s">
        <v>10830</v>
      </c>
      <c r="F600" s="631">
        <v>2250151314678</v>
      </c>
      <c r="G600" s="631">
        <v>2250151314678</v>
      </c>
      <c r="H600" s="804">
        <v>5.3709619999999996</v>
      </c>
      <c r="I600" s="804">
        <v>-3.9760550000000001</v>
      </c>
      <c r="J600" s="631" t="s">
        <v>671</v>
      </c>
      <c r="K600" s="804" t="s">
        <v>1090</v>
      </c>
      <c r="L600" s="804" t="s">
        <v>10831</v>
      </c>
      <c r="M600" s="424" t="s">
        <v>10831</v>
      </c>
      <c r="N600" s="424" t="s">
        <v>10832</v>
      </c>
      <c r="O600" s="712">
        <v>46037</v>
      </c>
      <c r="P600" s="804"/>
      <c r="Q600" s="712">
        <v>46037</v>
      </c>
      <c r="R600" s="696" t="s">
        <v>33</v>
      </c>
      <c r="S600" s="804"/>
      <c r="T600" s="804">
        <v>0</v>
      </c>
      <c r="U600" s="805">
        <v>46038</v>
      </c>
      <c r="V600" s="803" t="s">
        <v>36</v>
      </c>
      <c r="W600" s="804">
        <v>250</v>
      </c>
      <c r="X600" s="803" t="s">
        <v>37</v>
      </c>
      <c r="Y600" s="250"/>
      <c r="Z600" s="250"/>
      <c r="AA600" s="595" t="s">
        <v>9189</v>
      </c>
      <c r="AB600" s="611" t="s">
        <v>34</v>
      </c>
      <c r="AC600" s="804" t="s">
        <v>10833</v>
      </c>
      <c r="AD600" s="250"/>
      <c r="AE600" s="250"/>
    </row>
    <row r="601" spans="1:31" ht="15" customHeight="1">
      <c r="A601" s="803" t="s">
        <v>24</v>
      </c>
      <c r="B601" s="804" t="s">
        <v>1085</v>
      </c>
      <c r="C601" s="631" t="s">
        <v>10834</v>
      </c>
      <c r="D601" s="631" t="s">
        <v>10835</v>
      </c>
      <c r="E601" s="631" t="s">
        <v>1940</v>
      </c>
      <c r="F601" s="631">
        <v>749908864</v>
      </c>
      <c r="G601" s="631">
        <v>708539151</v>
      </c>
      <c r="H601" s="804">
        <v>5.44442</v>
      </c>
      <c r="I601" s="804">
        <v>-3.9913599999999998</v>
      </c>
      <c r="J601" s="631" t="s">
        <v>1915</v>
      </c>
      <c r="K601" s="804" t="s">
        <v>1138</v>
      </c>
      <c r="L601" s="804" t="s">
        <v>10836</v>
      </c>
      <c r="M601" s="424" t="s">
        <v>10836</v>
      </c>
      <c r="N601" s="424" t="s">
        <v>10837</v>
      </c>
      <c r="O601" s="712">
        <v>46035</v>
      </c>
      <c r="P601" s="804"/>
      <c r="Q601" s="712">
        <v>46036</v>
      </c>
      <c r="R601" s="696" t="s">
        <v>33</v>
      </c>
      <c r="S601" s="804"/>
      <c r="T601" s="804">
        <v>0</v>
      </c>
      <c r="U601" s="805">
        <v>46038</v>
      </c>
      <c r="V601" s="803" t="s">
        <v>36</v>
      </c>
      <c r="W601" s="804">
        <v>100</v>
      </c>
      <c r="X601" s="803" t="s">
        <v>37</v>
      </c>
      <c r="Y601" s="250"/>
      <c r="Z601" s="250"/>
      <c r="AA601" s="595" t="s">
        <v>9189</v>
      </c>
      <c r="AB601" s="611" t="s">
        <v>34</v>
      </c>
      <c r="AC601" s="804" t="s">
        <v>10838</v>
      </c>
      <c r="AD601" s="250"/>
      <c r="AE601" s="250"/>
    </row>
    <row r="602" spans="1:31" ht="15" customHeight="1">
      <c r="A602" s="803" t="s">
        <v>24</v>
      </c>
      <c r="B602" s="804" t="s">
        <v>25</v>
      </c>
      <c r="C602" s="631" t="s">
        <v>10839</v>
      </c>
      <c r="D602" s="631" t="s">
        <v>10840</v>
      </c>
      <c r="E602" s="631" t="s">
        <v>10841</v>
      </c>
      <c r="F602" s="631">
        <v>556890497</v>
      </c>
      <c r="G602" s="631">
        <v>143608871</v>
      </c>
      <c r="H602" s="804">
        <v>5.3688779999999996</v>
      </c>
      <c r="I602" s="804">
        <v>-3.8952599999999999</v>
      </c>
      <c r="J602" s="631" t="s">
        <v>30</v>
      </c>
      <c r="K602" s="804" t="s">
        <v>222</v>
      </c>
      <c r="L602" s="804" t="s">
        <v>10842</v>
      </c>
      <c r="M602" s="424" t="s">
        <v>10842</v>
      </c>
      <c r="N602" s="424" t="s">
        <v>10843</v>
      </c>
      <c r="O602" s="712">
        <v>46035</v>
      </c>
      <c r="P602" s="804"/>
      <c r="Q602" s="712">
        <v>46036</v>
      </c>
      <c r="R602" s="696" t="s">
        <v>33</v>
      </c>
      <c r="S602" s="804"/>
      <c r="T602" s="804">
        <v>0</v>
      </c>
      <c r="U602" s="805">
        <v>46038</v>
      </c>
      <c r="V602" s="803" t="s">
        <v>36</v>
      </c>
      <c r="W602" s="804">
        <v>200</v>
      </c>
      <c r="X602" s="803" t="s">
        <v>37</v>
      </c>
      <c r="Y602" s="250"/>
      <c r="Z602" s="250"/>
      <c r="AA602" s="595" t="s">
        <v>9189</v>
      </c>
      <c r="AB602" s="611" t="s">
        <v>34</v>
      </c>
      <c r="AC602" s="804" t="s">
        <v>10844</v>
      </c>
      <c r="AD602" s="250"/>
      <c r="AE602" s="250"/>
    </row>
    <row r="603" spans="1:31" ht="15" customHeight="1">
      <c r="A603" s="803" t="s">
        <v>24</v>
      </c>
      <c r="B603" s="804" t="s">
        <v>1085</v>
      </c>
      <c r="C603" s="631" t="s">
        <v>10845</v>
      </c>
      <c r="D603" s="631" t="s">
        <v>10846</v>
      </c>
      <c r="E603" s="631" t="s">
        <v>10847</v>
      </c>
      <c r="F603" s="631">
        <v>799233516</v>
      </c>
      <c r="G603" s="631">
        <v>788616067</v>
      </c>
      <c r="H603" s="804">
        <v>5.4286430000000001</v>
      </c>
      <c r="I603" s="804">
        <v>-3.987215</v>
      </c>
      <c r="J603" s="631" t="s">
        <v>1164</v>
      </c>
      <c r="K603" s="804" t="s">
        <v>1090</v>
      </c>
      <c r="L603" s="804" t="s">
        <v>10848</v>
      </c>
      <c r="M603" s="424" t="s">
        <v>10848</v>
      </c>
      <c r="N603" s="424" t="s">
        <v>10849</v>
      </c>
      <c r="O603" s="712">
        <v>46035</v>
      </c>
      <c r="P603" s="804"/>
      <c r="Q603" s="712">
        <v>46036</v>
      </c>
      <c r="R603" s="696" t="s">
        <v>33</v>
      </c>
      <c r="S603" s="804"/>
      <c r="T603" s="804">
        <v>0</v>
      </c>
      <c r="U603" s="805">
        <v>46038</v>
      </c>
      <c r="V603" s="803" t="s">
        <v>36</v>
      </c>
      <c r="W603" s="804">
        <v>100</v>
      </c>
      <c r="X603" s="803" t="s">
        <v>37</v>
      </c>
      <c r="Y603" s="250"/>
      <c r="Z603" s="250"/>
      <c r="AA603" s="595" t="s">
        <v>9189</v>
      </c>
      <c r="AB603" s="611" t="s">
        <v>34</v>
      </c>
      <c r="AC603" s="804" t="s">
        <v>10850</v>
      </c>
      <c r="AD603" s="250"/>
      <c r="AE603" s="250"/>
    </row>
    <row r="604" spans="1:31" ht="15" customHeight="1">
      <c r="A604" s="635" t="s">
        <v>2081</v>
      </c>
      <c r="B604" s="635" t="s">
        <v>2081</v>
      </c>
      <c r="C604" s="636" t="s">
        <v>14385</v>
      </c>
      <c r="D604" s="636" t="s">
        <v>14386</v>
      </c>
      <c r="E604" s="636" t="s">
        <v>2099</v>
      </c>
      <c r="F604" s="636">
        <v>709591642</v>
      </c>
      <c r="G604" s="636">
        <v>709591642</v>
      </c>
      <c r="H604" s="630">
        <v>6.1425999999999998</v>
      </c>
      <c r="I604" s="630">
        <v>-5.9640899999999997</v>
      </c>
      <c r="J604" s="636" t="s">
        <v>2095</v>
      </c>
      <c r="K604" s="630" t="s">
        <v>1090</v>
      </c>
      <c r="L604" s="630" t="s">
        <v>14342</v>
      </c>
      <c r="M604" s="630" t="s">
        <v>14387</v>
      </c>
      <c r="N604" s="630">
        <v>2150038454</v>
      </c>
      <c r="O604" s="637">
        <v>46031</v>
      </c>
      <c r="P604" s="630"/>
      <c r="Q604" s="637">
        <v>46032</v>
      </c>
      <c r="R604" s="629" t="s">
        <v>33</v>
      </c>
      <c r="S604" s="629"/>
      <c r="T604" s="629">
        <v>2</v>
      </c>
      <c r="U604" s="632">
        <v>46038</v>
      </c>
      <c r="V604" s="629" t="s">
        <v>36</v>
      </c>
      <c r="W604" s="629">
        <v>300</v>
      </c>
      <c r="X604" s="629" t="s">
        <v>37</v>
      </c>
      <c r="Y604" s="806"/>
      <c r="Z604" s="806"/>
      <c r="AA604" s="630" t="s">
        <v>9189</v>
      </c>
      <c r="AB604" s="630" t="s">
        <v>34</v>
      </c>
      <c r="AC604" s="630" t="s">
        <v>14388</v>
      </c>
    </row>
    <row r="605" spans="1:31" ht="15" customHeight="1" thickBot="1">
      <c r="A605" s="635" t="s">
        <v>2081</v>
      </c>
      <c r="B605" s="635" t="s">
        <v>2081</v>
      </c>
      <c r="C605" s="636" t="s">
        <v>14389</v>
      </c>
      <c r="D605" s="636" t="s">
        <v>14390</v>
      </c>
      <c r="E605" s="636" t="s">
        <v>2099</v>
      </c>
      <c r="F605" s="636">
        <v>505631730</v>
      </c>
      <c r="G605" s="636">
        <v>505631730</v>
      </c>
      <c r="H605" s="630">
        <v>6.1432000000000002</v>
      </c>
      <c r="I605" s="630">
        <v>-5.9643100000000002</v>
      </c>
      <c r="J605" s="636" t="s">
        <v>2095</v>
      </c>
      <c r="K605" s="630" t="s">
        <v>1090</v>
      </c>
      <c r="L605" s="630" t="s">
        <v>14342</v>
      </c>
      <c r="M605" s="630" t="s">
        <v>14391</v>
      </c>
      <c r="N605" s="630">
        <v>2150038467</v>
      </c>
      <c r="O605" s="637">
        <v>46031</v>
      </c>
      <c r="P605" s="630"/>
      <c r="Q605" s="637">
        <v>46032</v>
      </c>
      <c r="R605" s="629" t="s">
        <v>33</v>
      </c>
      <c r="S605" s="629"/>
      <c r="T605" s="629">
        <v>2</v>
      </c>
      <c r="U605" s="632">
        <v>46038</v>
      </c>
      <c r="V605" s="629" t="s">
        <v>36</v>
      </c>
      <c r="W605" s="629">
        <v>250</v>
      </c>
      <c r="X605" s="629" t="s">
        <v>37</v>
      </c>
      <c r="Y605" s="806"/>
      <c r="Z605" s="806"/>
      <c r="AA605" s="630" t="s">
        <v>9189</v>
      </c>
      <c r="AB605" s="630" t="s">
        <v>34</v>
      </c>
      <c r="AC605" s="630" t="s">
        <v>14392</v>
      </c>
    </row>
    <row r="606" spans="1:31" ht="15" customHeight="1" thickBot="1">
      <c r="A606" s="147" t="s">
        <v>2081</v>
      </c>
      <c r="B606" s="148" t="s">
        <v>2081</v>
      </c>
      <c r="C606" s="527" t="s">
        <v>14393</v>
      </c>
      <c r="D606" s="527" t="s">
        <v>14394</v>
      </c>
      <c r="E606" s="527" t="s">
        <v>2099</v>
      </c>
      <c r="F606" s="527">
        <v>101011698</v>
      </c>
      <c r="G606" s="527">
        <v>101011698</v>
      </c>
      <c r="H606" s="541">
        <v>6.1428000000000003</v>
      </c>
      <c r="I606" s="541">
        <v>-5.9641599999999997</v>
      </c>
      <c r="J606" s="527" t="s">
        <v>2095</v>
      </c>
      <c r="K606" s="541" t="s">
        <v>1090</v>
      </c>
      <c r="L606" s="541" t="s">
        <v>14342</v>
      </c>
      <c r="M606" s="541" t="s">
        <v>14395</v>
      </c>
      <c r="N606" s="541">
        <v>2150038468</v>
      </c>
      <c r="O606" s="660">
        <v>46034</v>
      </c>
      <c r="P606" s="541"/>
      <c r="Q606" s="660">
        <v>46034</v>
      </c>
      <c r="R606" s="545" t="s">
        <v>33</v>
      </c>
      <c r="S606" s="545"/>
      <c r="T606" s="545">
        <v>0</v>
      </c>
      <c r="U606" s="544">
        <v>46038</v>
      </c>
      <c r="V606" s="545" t="s">
        <v>36</v>
      </c>
      <c r="W606" s="545">
        <v>300</v>
      </c>
      <c r="X606" s="545" t="s">
        <v>37</v>
      </c>
      <c r="Y606" s="806"/>
      <c r="Z606" s="806"/>
      <c r="AA606" s="806" t="s">
        <v>9189</v>
      </c>
      <c r="AB606" s="541" t="s">
        <v>34</v>
      </c>
      <c r="AC606" s="541" t="s">
        <v>14396</v>
      </c>
    </row>
    <row r="607" spans="1:31" ht="15" customHeight="1" thickBot="1">
      <c r="A607" s="147" t="s">
        <v>2081</v>
      </c>
      <c r="B607" s="148" t="s">
        <v>2081</v>
      </c>
      <c r="C607" s="758" t="s">
        <v>14397</v>
      </c>
      <c r="D607" s="758" t="s">
        <v>14398</v>
      </c>
      <c r="E607" s="758" t="s">
        <v>2099</v>
      </c>
      <c r="F607" s="758">
        <v>172029515</v>
      </c>
      <c r="G607" s="758">
        <v>586510120</v>
      </c>
      <c r="H607" s="541">
        <v>6.1406200000000002</v>
      </c>
      <c r="I607" s="541">
        <v>-5.9612800000000004</v>
      </c>
      <c r="J607" s="758" t="s">
        <v>2095</v>
      </c>
      <c r="K607" s="541" t="s">
        <v>1090</v>
      </c>
      <c r="L607" s="541" t="s">
        <v>14342</v>
      </c>
      <c r="M607" s="541" t="s">
        <v>14399</v>
      </c>
      <c r="N607" s="541">
        <v>2150038820</v>
      </c>
      <c r="O607" s="761">
        <v>46034</v>
      </c>
      <c r="P607" s="541"/>
      <c r="Q607" s="761">
        <v>46035</v>
      </c>
      <c r="R607" s="545" t="s">
        <v>33</v>
      </c>
      <c r="S607" s="545"/>
      <c r="T607" s="545">
        <v>0</v>
      </c>
      <c r="U607" s="544">
        <v>46038</v>
      </c>
      <c r="V607" s="545" t="s">
        <v>36</v>
      </c>
      <c r="W607" s="545">
        <v>350</v>
      </c>
      <c r="X607" s="545" t="s">
        <v>37</v>
      </c>
      <c r="Y607" s="806"/>
      <c r="Z607" s="806"/>
      <c r="AA607" s="806" t="s">
        <v>9189</v>
      </c>
      <c r="AB607" s="541" t="s">
        <v>34</v>
      </c>
      <c r="AC607" s="541" t="s">
        <v>14400</v>
      </c>
    </row>
    <row r="608" spans="1:31" ht="15" customHeight="1" thickBot="1">
      <c r="A608" s="147" t="s">
        <v>2081</v>
      </c>
      <c r="B608" s="148" t="s">
        <v>2081</v>
      </c>
      <c r="C608" s="758" t="s">
        <v>14401</v>
      </c>
      <c r="D608" s="758" t="s">
        <v>14402</v>
      </c>
      <c r="E608" s="758" t="s">
        <v>14403</v>
      </c>
      <c r="F608" s="758">
        <v>504277796</v>
      </c>
      <c r="G608" s="758">
        <v>504277796</v>
      </c>
      <c r="H608" s="541">
        <v>6.1395200000000001</v>
      </c>
      <c r="I608" s="541">
        <v>-5.9586399999999999</v>
      </c>
      <c r="J608" s="758" t="s">
        <v>2089</v>
      </c>
      <c r="K608" s="541" t="s">
        <v>1138</v>
      </c>
      <c r="L608" s="541" t="s">
        <v>14404</v>
      </c>
      <c r="M608" s="545" t="s">
        <v>14405</v>
      </c>
      <c r="N608" s="545">
        <v>2150038819</v>
      </c>
      <c r="O608" s="761">
        <v>46037</v>
      </c>
      <c r="P608" s="541"/>
      <c r="Q608" s="761">
        <v>46037</v>
      </c>
      <c r="R608" s="545" t="s">
        <v>33</v>
      </c>
      <c r="S608" s="545"/>
      <c r="T608" s="545">
        <v>0</v>
      </c>
      <c r="U608" s="544">
        <v>46038</v>
      </c>
      <c r="V608" s="545" t="s">
        <v>36</v>
      </c>
      <c r="W608" s="545">
        <v>150</v>
      </c>
      <c r="X608" s="545" t="s">
        <v>37</v>
      </c>
      <c r="Y608" s="806"/>
      <c r="Z608" s="806"/>
      <c r="AA608" s="806" t="s">
        <v>9189</v>
      </c>
      <c r="AB608" s="541" t="s">
        <v>34</v>
      </c>
      <c r="AC608" s="541" t="s">
        <v>14406</v>
      </c>
    </row>
    <row r="609" spans="1:29" ht="15" customHeight="1" thickBot="1">
      <c r="A609" s="664" t="s">
        <v>4117</v>
      </c>
      <c r="B609" s="665" t="s">
        <v>4117</v>
      </c>
      <c r="C609" s="807" t="s">
        <v>16024</v>
      </c>
      <c r="D609" s="807" t="s">
        <v>16025</v>
      </c>
      <c r="E609" s="807" t="s">
        <v>16026</v>
      </c>
      <c r="F609" s="808">
        <v>141477887</v>
      </c>
      <c r="G609" s="809">
        <v>777468144</v>
      </c>
      <c r="H609" s="807" t="s">
        <v>16027</v>
      </c>
      <c r="I609" s="807" t="s">
        <v>16028</v>
      </c>
      <c r="J609" s="807" t="s">
        <v>4776</v>
      </c>
      <c r="K609" s="807" t="s">
        <v>2435</v>
      </c>
      <c r="L609" s="807" t="s">
        <v>16029</v>
      </c>
      <c r="M609" s="810" t="s">
        <v>16030</v>
      </c>
      <c r="N609" s="810">
        <v>2150056784</v>
      </c>
      <c r="O609" s="811">
        <v>46036</v>
      </c>
      <c r="P609" s="807"/>
      <c r="Q609" s="811">
        <v>46036</v>
      </c>
      <c r="R609" s="685" t="s">
        <v>33</v>
      </c>
      <c r="S609" s="812">
        <v>0</v>
      </c>
      <c r="T609" s="812">
        <v>1</v>
      </c>
      <c r="U609" s="813">
        <v>46038</v>
      </c>
      <c r="V609" s="807" t="s">
        <v>36</v>
      </c>
      <c r="W609" s="807">
        <v>150</v>
      </c>
      <c r="X609" s="807" t="s">
        <v>37</v>
      </c>
      <c r="Y609" s="643" t="s">
        <v>14948</v>
      </c>
      <c r="Z609"/>
      <c r="AA609" s="814" t="s">
        <v>15860</v>
      </c>
      <c r="AB609" s="807" t="s">
        <v>34</v>
      </c>
      <c r="AC609" s="807"/>
    </row>
    <row r="610" spans="1:29" ht="15" customHeight="1" thickBot="1">
      <c r="A610" s="664" t="s">
        <v>4117</v>
      </c>
      <c r="B610" s="665" t="s">
        <v>4117</v>
      </c>
      <c r="C610" s="807" t="s">
        <v>16031</v>
      </c>
      <c r="D610" s="807" t="s">
        <v>16032</v>
      </c>
      <c r="E610" s="807" t="s">
        <v>15501</v>
      </c>
      <c r="F610" s="808">
        <v>101201236</v>
      </c>
      <c r="G610" s="809">
        <v>758193020</v>
      </c>
      <c r="H610" s="807" t="s">
        <v>16033</v>
      </c>
      <c r="I610" s="807" t="s">
        <v>16034</v>
      </c>
      <c r="J610" s="807" t="s">
        <v>4776</v>
      </c>
      <c r="K610" s="807" t="s">
        <v>2435</v>
      </c>
      <c r="L610" s="807" t="s">
        <v>16035</v>
      </c>
      <c r="M610" s="810" t="s">
        <v>16036</v>
      </c>
      <c r="N610" s="810">
        <v>2150056798</v>
      </c>
      <c r="O610" s="811">
        <v>46036</v>
      </c>
      <c r="P610" s="807"/>
      <c r="Q610" s="811">
        <v>46036</v>
      </c>
      <c r="R610" s="685" t="s">
        <v>33</v>
      </c>
      <c r="S610" s="812">
        <v>0</v>
      </c>
      <c r="T610" s="812">
        <v>2</v>
      </c>
      <c r="U610" s="813">
        <v>46038</v>
      </c>
      <c r="V610" s="807" t="s">
        <v>36</v>
      </c>
      <c r="W610" s="807">
        <v>200</v>
      </c>
      <c r="X610" s="807" t="s">
        <v>37</v>
      </c>
      <c r="Y610" s="643" t="s">
        <v>14948</v>
      </c>
      <c r="Z610"/>
      <c r="AA610" s="814" t="s">
        <v>15860</v>
      </c>
      <c r="AB610" s="807" t="s">
        <v>34</v>
      </c>
      <c r="AC610" s="807"/>
    </row>
    <row r="611" spans="1:29" ht="15" customHeight="1" thickBot="1">
      <c r="A611" s="664" t="s">
        <v>4117</v>
      </c>
      <c r="B611" s="665" t="s">
        <v>4117</v>
      </c>
      <c r="C611" s="807" t="s">
        <v>16037</v>
      </c>
      <c r="D611" s="807" t="s">
        <v>16038</v>
      </c>
      <c r="E611" s="807" t="s">
        <v>16039</v>
      </c>
      <c r="F611" s="808">
        <v>767502885</v>
      </c>
      <c r="G611" s="809">
        <v>556822886</v>
      </c>
      <c r="H611" s="807" t="s">
        <v>16040</v>
      </c>
      <c r="I611" s="807" t="s">
        <v>16041</v>
      </c>
      <c r="J611" s="807" t="s">
        <v>4776</v>
      </c>
      <c r="K611" s="807" t="s">
        <v>2435</v>
      </c>
      <c r="L611" s="807" t="s">
        <v>5211</v>
      </c>
      <c r="M611" s="810" t="s">
        <v>16042</v>
      </c>
      <c r="N611" s="810">
        <v>2150056781</v>
      </c>
      <c r="O611" s="811">
        <v>46036</v>
      </c>
      <c r="P611" s="807"/>
      <c r="Q611" s="811">
        <v>46036</v>
      </c>
      <c r="R611" s="685" t="s">
        <v>33</v>
      </c>
      <c r="S611" s="812">
        <v>0</v>
      </c>
      <c r="T611" s="812">
        <v>1</v>
      </c>
      <c r="U611" s="813">
        <v>46038</v>
      </c>
      <c r="V611" s="807" t="s">
        <v>36</v>
      </c>
      <c r="W611" s="807">
        <v>250</v>
      </c>
      <c r="X611" s="807" t="s">
        <v>37</v>
      </c>
      <c r="Y611" s="643" t="s">
        <v>14948</v>
      </c>
      <c r="Z611"/>
      <c r="AA611" s="814" t="s">
        <v>15860</v>
      </c>
      <c r="AB611" s="807" t="s">
        <v>34</v>
      </c>
      <c r="AC611" s="807"/>
    </row>
    <row r="612" spans="1:29" ht="15" customHeight="1">
      <c r="A612" s="124" t="s">
        <v>4117</v>
      </c>
      <c r="B612" s="124" t="s">
        <v>4117</v>
      </c>
      <c r="C612" s="815" t="s">
        <v>16043</v>
      </c>
      <c r="D612" s="815" t="s">
        <v>16044</v>
      </c>
      <c r="E612" s="815" t="s">
        <v>16045</v>
      </c>
      <c r="F612" s="816">
        <v>506953536</v>
      </c>
      <c r="G612" s="817">
        <v>501986285</v>
      </c>
      <c r="H612" s="815" t="s">
        <v>16046</v>
      </c>
      <c r="I612" s="651" t="s">
        <v>16047</v>
      </c>
      <c r="J612" s="818" t="s">
        <v>4776</v>
      </c>
      <c r="K612" s="818" t="s">
        <v>2435</v>
      </c>
      <c r="L612" s="818" t="s">
        <v>16048</v>
      </c>
      <c r="M612" s="767" t="s">
        <v>16049</v>
      </c>
      <c r="N612" s="767">
        <v>2150056795</v>
      </c>
      <c r="O612" s="819">
        <v>46036</v>
      </c>
      <c r="P612" s="651"/>
      <c r="Q612" s="819">
        <v>46037</v>
      </c>
      <c r="R612" s="124" t="s">
        <v>33</v>
      </c>
      <c r="S612" s="651">
        <v>0</v>
      </c>
      <c r="T612" s="651">
        <v>0</v>
      </c>
      <c r="U612" s="770">
        <v>46038</v>
      </c>
      <c r="V612" s="651" t="s">
        <v>36</v>
      </c>
      <c r="W612" s="651">
        <v>50</v>
      </c>
      <c r="X612" s="651" t="s">
        <v>37</v>
      </c>
      <c r="Y612" s="643" t="s">
        <v>14948</v>
      </c>
      <c r="Z612"/>
      <c r="AA612" s="820" t="s">
        <v>15860</v>
      </c>
      <c r="AB612" s="124" t="s">
        <v>34</v>
      </c>
      <c r="AC612" s="651"/>
    </row>
    <row r="613" spans="1:29" ht="15" customHeight="1">
      <c r="A613" s="124" t="s">
        <v>4117</v>
      </c>
      <c r="B613" s="124" t="s">
        <v>4117</v>
      </c>
      <c r="C613" s="124" t="s">
        <v>16050</v>
      </c>
      <c r="D613" s="124" t="s">
        <v>16051</v>
      </c>
      <c r="E613" s="124" t="s">
        <v>16052</v>
      </c>
      <c r="F613" s="821">
        <v>173000000</v>
      </c>
      <c r="G613" s="822">
        <v>777140096</v>
      </c>
      <c r="H613" s="124" t="s">
        <v>16053</v>
      </c>
      <c r="I613" s="124" t="s">
        <v>16054</v>
      </c>
      <c r="J613" s="124" t="s">
        <v>4448</v>
      </c>
      <c r="K613" s="124" t="s">
        <v>2435</v>
      </c>
      <c r="L613" s="124" t="s">
        <v>5233</v>
      </c>
      <c r="M613" s="767" t="s">
        <v>16055</v>
      </c>
      <c r="N613" s="767">
        <v>2150056790</v>
      </c>
      <c r="O613" s="823">
        <v>45779</v>
      </c>
      <c r="P613" s="124">
        <v>65</v>
      </c>
      <c r="Q613" s="823">
        <v>45780</v>
      </c>
      <c r="R613" s="824" t="s">
        <v>33</v>
      </c>
      <c r="S613" s="124">
        <v>0</v>
      </c>
      <c r="T613" s="124">
        <v>2</v>
      </c>
      <c r="U613" s="770">
        <v>46038</v>
      </c>
      <c r="V613" s="124" t="s">
        <v>36</v>
      </c>
      <c r="W613" s="124">
        <v>250</v>
      </c>
      <c r="X613" s="124" t="s">
        <v>37</v>
      </c>
      <c r="Y613" s="643" t="s">
        <v>14948</v>
      </c>
      <c r="Z613"/>
      <c r="AA613" s="646" t="s">
        <v>38</v>
      </c>
      <c r="AB613" s="124" t="s">
        <v>162</v>
      </c>
      <c r="AC613" s="124" t="s">
        <v>4253</v>
      </c>
    </row>
    <row r="614" spans="1:29" ht="15" customHeight="1">
      <c r="A614" s="124" t="s">
        <v>4117</v>
      </c>
      <c r="B614" s="124" t="s">
        <v>4117</v>
      </c>
      <c r="C614" s="818" t="s">
        <v>16056</v>
      </c>
      <c r="D614" s="818" t="s">
        <v>16057</v>
      </c>
      <c r="E614" s="818" t="s">
        <v>16058</v>
      </c>
      <c r="F614" s="825">
        <v>777362005</v>
      </c>
      <c r="G614" s="826">
        <v>789958619</v>
      </c>
      <c r="H614" s="818" t="s">
        <v>16059</v>
      </c>
      <c r="I614" s="818" t="s">
        <v>16060</v>
      </c>
      <c r="J614" s="818" t="s">
        <v>4776</v>
      </c>
      <c r="K614" s="818" t="s">
        <v>2435</v>
      </c>
      <c r="L614" s="818" t="s">
        <v>16061</v>
      </c>
      <c r="M614" s="767" t="s">
        <v>16062</v>
      </c>
      <c r="N614" s="767">
        <v>2150056793</v>
      </c>
      <c r="O614" s="827">
        <v>46035</v>
      </c>
      <c r="P614" s="818"/>
      <c r="Q614" s="827">
        <v>46036</v>
      </c>
      <c r="R614" s="653" t="s">
        <v>33</v>
      </c>
      <c r="S614" s="771">
        <v>0</v>
      </c>
      <c r="T614" s="771">
        <v>1</v>
      </c>
      <c r="U614" s="770">
        <v>46038</v>
      </c>
      <c r="V614" s="818" t="s">
        <v>36</v>
      </c>
      <c r="W614" s="818">
        <v>300</v>
      </c>
      <c r="X614" s="818" t="s">
        <v>37</v>
      </c>
      <c r="Y614" s="643" t="s">
        <v>14948</v>
      </c>
      <c r="Z614"/>
      <c r="AA614" s="814" t="s">
        <v>15860</v>
      </c>
      <c r="AB614" s="818" t="s">
        <v>34</v>
      </c>
      <c r="AC614" s="818"/>
    </row>
    <row r="615" spans="1:29" ht="15" customHeight="1">
      <c r="A615" s="124" t="s">
        <v>4117</v>
      </c>
      <c r="B615" s="124" t="s">
        <v>4117</v>
      </c>
      <c r="C615" s="818" t="s">
        <v>16063</v>
      </c>
      <c r="D615" s="818" t="s">
        <v>16064</v>
      </c>
      <c r="E615" s="818" t="s">
        <v>4741</v>
      </c>
      <c r="F615" s="825">
        <v>708216178</v>
      </c>
      <c r="G615" s="826">
        <v>707146337</v>
      </c>
      <c r="H615" s="818" t="s">
        <v>16065</v>
      </c>
      <c r="I615" s="818" t="s">
        <v>16066</v>
      </c>
      <c r="J615" s="818" t="s">
        <v>4776</v>
      </c>
      <c r="K615" s="818" t="s">
        <v>2435</v>
      </c>
      <c r="L615" s="818" t="s">
        <v>16061</v>
      </c>
      <c r="M615" s="767" t="s">
        <v>16067</v>
      </c>
      <c r="N615" s="767">
        <v>2150056792</v>
      </c>
      <c r="O615" s="827">
        <v>46035</v>
      </c>
      <c r="P615" s="818"/>
      <c r="Q615" s="827">
        <v>46036</v>
      </c>
      <c r="R615" s="653" t="s">
        <v>33</v>
      </c>
      <c r="S615" s="771">
        <v>0</v>
      </c>
      <c r="T615" s="771">
        <v>2</v>
      </c>
      <c r="U615" s="770">
        <v>46038</v>
      </c>
      <c r="V615" s="818" t="s">
        <v>36</v>
      </c>
      <c r="W615" s="818">
        <v>150</v>
      </c>
      <c r="X615" s="818" t="s">
        <v>37</v>
      </c>
      <c r="Y615" s="643" t="s">
        <v>14948</v>
      </c>
      <c r="Z615"/>
      <c r="AA615" s="814" t="s">
        <v>15860</v>
      </c>
      <c r="AB615" s="818" t="s">
        <v>34</v>
      </c>
      <c r="AC615" s="818"/>
    </row>
    <row r="616" spans="1:29" ht="15" customHeight="1">
      <c r="A616" s="124" t="s">
        <v>4117</v>
      </c>
      <c r="B616" s="124" t="s">
        <v>4117</v>
      </c>
      <c r="C616" s="818" t="s">
        <v>16068</v>
      </c>
      <c r="D616" s="818" t="s">
        <v>16069</v>
      </c>
      <c r="E616" s="818" t="s">
        <v>16070</v>
      </c>
      <c r="F616" s="825">
        <v>768638766</v>
      </c>
      <c r="G616" s="826">
        <v>508540501</v>
      </c>
      <c r="H616" s="818" t="s">
        <v>16071</v>
      </c>
      <c r="I616" s="818" t="s">
        <v>16072</v>
      </c>
      <c r="J616" s="818" t="s">
        <v>4664</v>
      </c>
      <c r="K616" s="818" t="s">
        <v>2435</v>
      </c>
      <c r="L616" s="818" t="s">
        <v>5221</v>
      </c>
      <c r="M616" s="767" t="s">
        <v>16073</v>
      </c>
      <c r="N616" s="767">
        <v>2150056794</v>
      </c>
      <c r="O616" s="827">
        <v>46035</v>
      </c>
      <c r="P616" s="818"/>
      <c r="Q616" s="827">
        <v>46036</v>
      </c>
      <c r="R616" s="653" t="s">
        <v>33</v>
      </c>
      <c r="S616" s="771">
        <v>0</v>
      </c>
      <c r="T616" s="771">
        <v>0</v>
      </c>
      <c r="U616" s="770">
        <v>46038</v>
      </c>
      <c r="V616" s="818" t="s">
        <v>36</v>
      </c>
      <c r="W616" s="818">
        <v>100</v>
      </c>
      <c r="X616" s="818" t="s">
        <v>37</v>
      </c>
      <c r="Y616" s="643" t="s">
        <v>14948</v>
      </c>
      <c r="Z616"/>
      <c r="AA616" s="814" t="s">
        <v>15860</v>
      </c>
      <c r="AB616" s="818" t="s">
        <v>34</v>
      </c>
      <c r="AC616" s="818"/>
    </row>
    <row r="617" spans="1:29" ht="15" customHeight="1">
      <c r="A617" s="124" t="s">
        <v>4117</v>
      </c>
      <c r="B617" s="124" t="s">
        <v>4117</v>
      </c>
      <c r="C617" s="828" t="s">
        <v>16074</v>
      </c>
      <c r="D617" s="828" t="s">
        <v>16075</v>
      </c>
      <c r="E617" s="828" t="s">
        <v>16076</v>
      </c>
      <c r="F617" s="829">
        <v>102118411</v>
      </c>
      <c r="G617" s="830">
        <v>103717102</v>
      </c>
      <c r="H617" s="828" t="s">
        <v>16077</v>
      </c>
      <c r="I617" s="818" t="s">
        <v>16078</v>
      </c>
      <c r="J617" s="771" t="s">
        <v>5116</v>
      </c>
      <c r="K617" s="771" t="s">
        <v>4141</v>
      </c>
      <c r="L617" s="771" t="s">
        <v>16079</v>
      </c>
      <c r="M617" s="767" t="s">
        <v>16080</v>
      </c>
      <c r="N617" s="767">
        <v>2150056796</v>
      </c>
      <c r="O617" s="831">
        <v>46035</v>
      </c>
      <c r="P617" s="818"/>
      <c r="Q617" s="831">
        <v>46035</v>
      </c>
      <c r="R617" s="653" t="s">
        <v>33</v>
      </c>
      <c r="S617" s="771">
        <v>0</v>
      </c>
      <c r="T617" s="771">
        <v>0</v>
      </c>
      <c r="U617" s="770">
        <v>46038</v>
      </c>
      <c r="V617" s="818" t="s">
        <v>36</v>
      </c>
      <c r="W617" s="818">
        <v>100</v>
      </c>
      <c r="X617" s="818" t="s">
        <v>37</v>
      </c>
      <c r="Y617" s="643" t="s">
        <v>14948</v>
      </c>
      <c r="Z617"/>
      <c r="AA617" s="814" t="s">
        <v>15860</v>
      </c>
      <c r="AB617" s="818" t="s">
        <v>34</v>
      </c>
      <c r="AC617" s="818"/>
    </row>
    <row r="618" spans="1:29" ht="15" customHeight="1">
      <c r="A618" s="124" t="s">
        <v>4117</v>
      </c>
      <c r="B618" s="124" t="s">
        <v>4117</v>
      </c>
      <c r="C618" s="828" t="s">
        <v>16081</v>
      </c>
      <c r="D618" s="828" t="s">
        <v>16082</v>
      </c>
      <c r="E618" s="828" t="s">
        <v>15501</v>
      </c>
      <c r="F618" s="829">
        <v>707571894</v>
      </c>
      <c r="G618" s="830">
        <v>767484274</v>
      </c>
      <c r="H618" s="828" t="s">
        <v>16083</v>
      </c>
      <c r="I618" s="818" t="s">
        <v>16084</v>
      </c>
      <c r="J618" s="771" t="s">
        <v>5116</v>
      </c>
      <c r="K618" s="771" t="s">
        <v>4141</v>
      </c>
      <c r="L618" s="771" t="s">
        <v>15884</v>
      </c>
      <c r="M618" s="767" t="s">
        <v>16085</v>
      </c>
      <c r="N618" s="767">
        <v>2150056797</v>
      </c>
      <c r="O618" s="831">
        <v>46032</v>
      </c>
      <c r="P618" s="818"/>
      <c r="Q618" s="831">
        <v>46035</v>
      </c>
      <c r="R618" s="653" t="s">
        <v>33</v>
      </c>
      <c r="S618" s="771">
        <v>0</v>
      </c>
      <c r="T618" s="771">
        <v>0</v>
      </c>
      <c r="U618" s="770">
        <v>46038</v>
      </c>
      <c r="V618" s="818" t="s">
        <v>36</v>
      </c>
      <c r="W618" s="818">
        <v>100</v>
      </c>
      <c r="X618" s="818" t="s">
        <v>37</v>
      </c>
      <c r="Y618" s="643" t="s">
        <v>14948</v>
      </c>
      <c r="Z618"/>
      <c r="AA618" s="814" t="s">
        <v>15860</v>
      </c>
      <c r="AB618" s="818" t="s">
        <v>34</v>
      </c>
      <c r="AC618" s="818"/>
    </row>
    <row r="619" spans="1:29" ht="15" customHeight="1">
      <c r="A619" s="124" t="s">
        <v>4117</v>
      </c>
      <c r="B619" s="124" t="s">
        <v>4117</v>
      </c>
      <c r="C619" s="828" t="s">
        <v>16086</v>
      </c>
      <c r="D619" s="828" t="s">
        <v>16087</v>
      </c>
      <c r="E619" s="828" t="s">
        <v>4561</v>
      </c>
      <c r="F619" s="829">
        <v>171626576</v>
      </c>
      <c r="G619" s="830">
        <v>171626576</v>
      </c>
      <c r="H619" s="830" t="s">
        <v>16088</v>
      </c>
      <c r="I619" s="818" t="s">
        <v>16089</v>
      </c>
      <c r="J619" s="771" t="s">
        <v>4231</v>
      </c>
      <c r="K619" s="771" t="s">
        <v>2435</v>
      </c>
      <c r="L619" s="771" t="s">
        <v>16090</v>
      </c>
      <c r="M619" s="832" t="s">
        <v>16091</v>
      </c>
      <c r="N619" s="832" t="s">
        <v>16092</v>
      </c>
      <c r="O619" s="831">
        <v>46034</v>
      </c>
      <c r="P619" s="818"/>
      <c r="Q619" s="831">
        <v>46035</v>
      </c>
      <c r="R619" s="653" t="s">
        <v>33</v>
      </c>
      <c r="S619" s="771">
        <v>0</v>
      </c>
      <c r="T619" s="771">
        <v>0</v>
      </c>
      <c r="U619" s="770">
        <v>46038</v>
      </c>
      <c r="V619" s="818" t="s">
        <v>36</v>
      </c>
      <c r="W619" s="818">
        <v>50</v>
      </c>
      <c r="X619" s="818" t="s">
        <v>37</v>
      </c>
      <c r="Y619" s="643" t="s">
        <v>14948</v>
      </c>
      <c r="Z619"/>
      <c r="AA619" s="814" t="s">
        <v>15860</v>
      </c>
      <c r="AB619" s="818" t="s">
        <v>34</v>
      </c>
      <c r="AC619" s="818"/>
    </row>
    <row r="620" spans="1:29" ht="15" customHeight="1">
      <c r="A620" s="124" t="s">
        <v>4117</v>
      </c>
      <c r="B620" s="124" t="s">
        <v>4117</v>
      </c>
      <c r="C620" s="828" t="s">
        <v>16093</v>
      </c>
      <c r="D620" s="828" t="s">
        <v>16094</v>
      </c>
      <c r="E620" s="828" t="s">
        <v>5300</v>
      </c>
      <c r="F620" s="829">
        <v>777994885</v>
      </c>
      <c r="G620" s="830">
        <v>769680909</v>
      </c>
      <c r="H620" s="828" t="s">
        <v>16095</v>
      </c>
      <c r="I620" s="818" t="s">
        <v>16096</v>
      </c>
      <c r="J620" s="771" t="s">
        <v>4664</v>
      </c>
      <c r="K620" s="771" t="s">
        <v>2435</v>
      </c>
      <c r="L620" s="771" t="s">
        <v>15263</v>
      </c>
      <c r="M620" s="833" t="s">
        <v>16097</v>
      </c>
      <c r="N620" s="833" t="s">
        <v>16098</v>
      </c>
      <c r="O620" s="831">
        <v>46032</v>
      </c>
      <c r="P620" s="818"/>
      <c r="Q620" s="831">
        <v>46034</v>
      </c>
      <c r="R620" s="653" t="s">
        <v>33</v>
      </c>
      <c r="S620" s="818">
        <v>0</v>
      </c>
      <c r="T620" s="818">
        <v>1</v>
      </c>
      <c r="U620" s="770">
        <v>46038</v>
      </c>
      <c r="V620" s="818" t="s">
        <v>36</v>
      </c>
      <c r="W620" s="818">
        <v>200</v>
      </c>
      <c r="X620" s="818" t="s">
        <v>37</v>
      </c>
      <c r="Y620" s="643" t="s">
        <v>14948</v>
      </c>
      <c r="Z620"/>
      <c r="AA620" s="814" t="s">
        <v>15860</v>
      </c>
      <c r="AB620" s="818" t="s">
        <v>34</v>
      </c>
      <c r="AC620" s="818"/>
    </row>
    <row r="621" spans="1:29" ht="15" customHeight="1">
      <c r="A621" s="124" t="s">
        <v>4117</v>
      </c>
      <c r="B621" s="124" t="s">
        <v>4117</v>
      </c>
      <c r="C621" s="828" t="s">
        <v>16099</v>
      </c>
      <c r="D621" s="828" t="s">
        <v>16100</v>
      </c>
      <c r="E621" s="828" t="s">
        <v>16101</v>
      </c>
      <c r="F621" s="829">
        <v>141486908</v>
      </c>
      <c r="G621" s="830">
        <v>555937431</v>
      </c>
      <c r="H621" s="830" t="s">
        <v>16102</v>
      </c>
      <c r="I621" s="818" t="s">
        <v>16103</v>
      </c>
      <c r="J621" s="771" t="s">
        <v>4776</v>
      </c>
      <c r="K621" s="771" t="s">
        <v>2435</v>
      </c>
      <c r="L621" s="771" t="s">
        <v>15490</v>
      </c>
      <c r="M621" s="833" t="s">
        <v>16104</v>
      </c>
      <c r="N621" s="833" t="s">
        <v>16105</v>
      </c>
      <c r="O621" s="831">
        <v>46030</v>
      </c>
      <c r="P621" s="818"/>
      <c r="Q621" s="831">
        <v>46032</v>
      </c>
      <c r="R621" s="653" t="s">
        <v>33</v>
      </c>
      <c r="S621" s="818">
        <v>0</v>
      </c>
      <c r="T621" s="818">
        <v>0</v>
      </c>
      <c r="U621" s="770">
        <v>46038</v>
      </c>
      <c r="V621" s="818" t="s">
        <v>36</v>
      </c>
      <c r="W621" s="818">
        <v>100</v>
      </c>
      <c r="X621" s="818" t="s">
        <v>37</v>
      </c>
      <c r="Y621" s="643" t="s">
        <v>14948</v>
      </c>
      <c r="Z621"/>
      <c r="AA621" s="814" t="s">
        <v>15860</v>
      </c>
      <c r="AB621" s="818" t="s">
        <v>34</v>
      </c>
      <c r="AC621" s="818"/>
    </row>
    <row r="622" spans="1:29" ht="15" customHeight="1">
      <c r="A622" s="124" t="s">
        <v>4117</v>
      </c>
      <c r="B622" s="124" t="s">
        <v>4117</v>
      </c>
      <c r="C622" s="828" t="s">
        <v>16106</v>
      </c>
      <c r="D622" s="828" t="s">
        <v>16107</v>
      </c>
      <c r="E622" s="828" t="s">
        <v>4792</v>
      </c>
      <c r="F622" s="829">
        <v>747713805</v>
      </c>
      <c r="G622" s="830">
        <v>141346666</v>
      </c>
      <c r="H622" s="828" t="s">
        <v>16108</v>
      </c>
      <c r="I622" s="818" t="s">
        <v>16109</v>
      </c>
      <c r="J622" s="771" t="s">
        <v>4193</v>
      </c>
      <c r="K622" s="771" t="s">
        <v>4194</v>
      </c>
      <c r="L622" s="771" t="s">
        <v>4655</v>
      </c>
      <c r="M622" s="833" t="s">
        <v>16110</v>
      </c>
      <c r="N622" s="833" t="s">
        <v>16111</v>
      </c>
      <c r="O622" s="834">
        <v>46028</v>
      </c>
      <c r="P622" s="818"/>
      <c r="Q622" s="834">
        <v>46030</v>
      </c>
      <c r="R622" s="653" t="s">
        <v>33</v>
      </c>
      <c r="S622" s="818">
        <v>0</v>
      </c>
      <c r="T622" s="818">
        <v>2</v>
      </c>
      <c r="U622" s="770">
        <v>46038</v>
      </c>
      <c r="V622" s="818" t="s">
        <v>36</v>
      </c>
      <c r="W622" s="818">
        <v>300</v>
      </c>
      <c r="X622" s="818" t="s">
        <v>37</v>
      </c>
      <c r="Y622" s="643" t="s">
        <v>14948</v>
      </c>
      <c r="Z622"/>
      <c r="AA622" s="814" t="s">
        <v>15860</v>
      </c>
      <c r="AB622" s="818" t="s">
        <v>34</v>
      </c>
      <c r="AC622" s="818"/>
    </row>
    <row r="623" spans="1:29" ht="15" customHeight="1">
      <c r="A623" s="124" t="s">
        <v>4117</v>
      </c>
      <c r="B623" s="124" t="s">
        <v>4117</v>
      </c>
      <c r="C623" s="828" t="s">
        <v>16112</v>
      </c>
      <c r="D623" s="828" t="s">
        <v>16113</v>
      </c>
      <c r="E623" s="828" t="s">
        <v>16114</v>
      </c>
      <c r="F623" s="829">
        <v>707842193</v>
      </c>
      <c r="G623" s="830">
        <v>574860506</v>
      </c>
      <c r="H623" s="828" t="s">
        <v>16115</v>
      </c>
      <c r="I623" s="818" t="s">
        <v>16116</v>
      </c>
      <c r="J623" s="771" t="s">
        <v>4193</v>
      </c>
      <c r="K623" s="771" t="s">
        <v>4194</v>
      </c>
      <c r="L623" s="771" t="s">
        <v>4655</v>
      </c>
      <c r="M623" s="833" t="s">
        <v>16117</v>
      </c>
      <c r="N623" s="833" t="s">
        <v>16118</v>
      </c>
      <c r="O623" s="834">
        <v>46032</v>
      </c>
      <c r="P623" s="818"/>
      <c r="Q623" s="834">
        <v>46034</v>
      </c>
      <c r="R623" s="653" t="s">
        <v>33</v>
      </c>
      <c r="S623" s="818">
        <v>0</v>
      </c>
      <c r="T623" s="818">
        <v>1</v>
      </c>
      <c r="U623" s="770">
        <v>46038</v>
      </c>
      <c r="V623" s="818" t="s">
        <v>36</v>
      </c>
      <c r="W623" s="818">
        <v>250</v>
      </c>
      <c r="X623" s="818" t="s">
        <v>37</v>
      </c>
      <c r="Y623" s="643" t="s">
        <v>14948</v>
      </c>
      <c r="Z623"/>
      <c r="AA623" s="814" t="s">
        <v>15860</v>
      </c>
      <c r="AB623" s="818" t="s">
        <v>34</v>
      </c>
      <c r="AC623" s="818"/>
    </row>
    <row r="624" spans="1:29" ht="15" customHeight="1" thickBot="1">
      <c r="A624" s="124" t="s">
        <v>4117</v>
      </c>
      <c r="B624" s="124" t="s">
        <v>4117</v>
      </c>
      <c r="C624" s="828" t="s">
        <v>16119</v>
      </c>
      <c r="D624" s="828" t="s">
        <v>16120</v>
      </c>
      <c r="E624" s="828" t="s">
        <v>5300</v>
      </c>
      <c r="F624" s="829">
        <v>757024694</v>
      </c>
      <c r="G624" s="830">
        <v>757024694</v>
      </c>
      <c r="H624" s="828" t="s">
        <v>16121</v>
      </c>
      <c r="I624" s="818" t="s">
        <v>16122</v>
      </c>
      <c r="J624" s="771" t="s">
        <v>4776</v>
      </c>
      <c r="K624" s="771" t="s">
        <v>2435</v>
      </c>
      <c r="L624" s="771" t="s">
        <v>15898</v>
      </c>
      <c r="M624" s="833" t="s">
        <v>16123</v>
      </c>
      <c r="N624" s="833" t="s">
        <v>16124</v>
      </c>
      <c r="O624" s="831">
        <v>46030</v>
      </c>
      <c r="P624" s="818"/>
      <c r="Q624" s="831">
        <v>46032</v>
      </c>
      <c r="R624" s="653" t="s">
        <v>33</v>
      </c>
      <c r="S624" s="818">
        <v>0</v>
      </c>
      <c r="T624" s="818">
        <v>1</v>
      </c>
      <c r="U624" s="770">
        <v>46038</v>
      </c>
      <c r="V624" s="818" t="s">
        <v>36</v>
      </c>
      <c r="W624" s="818">
        <v>100</v>
      </c>
      <c r="X624" s="818" t="s">
        <v>37</v>
      </c>
      <c r="Y624" s="643" t="s">
        <v>14948</v>
      </c>
      <c r="Z624"/>
      <c r="AA624" s="814" t="s">
        <v>15860</v>
      </c>
      <c r="AB624" s="818" t="s">
        <v>34</v>
      </c>
      <c r="AC624" s="818"/>
    </row>
    <row r="625" spans="1:29" ht="15" customHeight="1" thickBot="1">
      <c r="A625" s="722" t="s">
        <v>4117</v>
      </c>
      <c r="B625" s="723" t="s">
        <v>4117</v>
      </c>
      <c r="C625" s="835" t="s">
        <v>16125</v>
      </c>
      <c r="D625" s="835" t="s">
        <v>16126</v>
      </c>
      <c r="E625" s="835" t="s">
        <v>16127</v>
      </c>
      <c r="F625" s="836">
        <v>141021479</v>
      </c>
      <c r="G625" s="837">
        <v>708271346</v>
      </c>
      <c r="H625" s="835" t="s">
        <v>16128</v>
      </c>
      <c r="I625" s="838" t="s">
        <v>16129</v>
      </c>
      <c r="J625" s="839" t="s">
        <v>4664</v>
      </c>
      <c r="K625" s="839" t="s">
        <v>2435</v>
      </c>
      <c r="L625" s="839" t="s">
        <v>16130</v>
      </c>
      <c r="M625" s="840" t="s">
        <v>16131</v>
      </c>
      <c r="N625" s="840" t="s">
        <v>16132</v>
      </c>
      <c r="O625" s="841">
        <v>46030</v>
      </c>
      <c r="P625" s="807"/>
      <c r="Q625" s="841">
        <v>46032</v>
      </c>
      <c r="R625" s="842" t="s">
        <v>33</v>
      </c>
      <c r="S625" s="838">
        <v>0</v>
      </c>
      <c r="T625" s="838">
        <v>3</v>
      </c>
      <c r="U625" s="813">
        <v>46038</v>
      </c>
      <c r="V625" s="838" t="s">
        <v>36</v>
      </c>
      <c r="W625" s="838">
        <v>250</v>
      </c>
      <c r="X625" s="838" t="s">
        <v>37</v>
      </c>
      <c r="Y625" s="775" t="s">
        <v>14948</v>
      </c>
      <c r="Z625" s="843"/>
      <c r="AA625" s="838" t="s">
        <v>15860</v>
      </c>
      <c r="AB625" s="838" t="s">
        <v>34</v>
      </c>
      <c r="AC625" s="838"/>
    </row>
    <row r="626" spans="1:29" ht="15" customHeight="1" thickBot="1">
      <c r="A626" s="664" t="s">
        <v>4117</v>
      </c>
      <c r="B626" s="665" t="s">
        <v>4117</v>
      </c>
      <c r="C626" s="844" t="s">
        <v>16133</v>
      </c>
      <c r="D626" s="844" t="s">
        <v>16134</v>
      </c>
      <c r="E626" s="844" t="s">
        <v>16135</v>
      </c>
      <c r="F626" s="845">
        <v>758219144</v>
      </c>
      <c r="G626" s="846">
        <v>758219144</v>
      </c>
      <c r="H626" s="844" t="s">
        <v>16136</v>
      </c>
      <c r="I626" s="807" t="s">
        <v>16137</v>
      </c>
      <c r="J626" s="807" t="s">
        <v>4140</v>
      </c>
      <c r="K626" s="807" t="s">
        <v>2435</v>
      </c>
      <c r="L626" s="807" t="s">
        <v>16138</v>
      </c>
      <c r="M626" s="847" t="s">
        <v>16139</v>
      </c>
      <c r="N626" s="847" t="s">
        <v>16140</v>
      </c>
      <c r="O626" s="682">
        <v>46029</v>
      </c>
      <c r="P626" s="812"/>
      <c r="Q626" s="682">
        <v>46030</v>
      </c>
      <c r="R626" s="685" t="s">
        <v>33</v>
      </c>
      <c r="S626" s="812">
        <v>0</v>
      </c>
      <c r="T626" s="812">
        <v>0</v>
      </c>
      <c r="U626" s="813">
        <v>46038</v>
      </c>
      <c r="V626" s="685" t="s">
        <v>36</v>
      </c>
      <c r="W626" s="812">
        <v>250</v>
      </c>
      <c r="X626" s="685" t="s">
        <v>37</v>
      </c>
      <c r="Y626" s="647" t="s">
        <v>14948</v>
      </c>
      <c r="Z626" s="848"/>
      <c r="AA626" s="807" t="s">
        <v>15860</v>
      </c>
      <c r="AB626" s="807" t="s">
        <v>34</v>
      </c>
      <c r="AC626" s="807"/>
    </row>
    <row r="627" spans="1:29" ht="15" customHeight="1" thickBot="1">
      <c r="A627" s="664" t="s">
        <v>4117</v>
      </c>
      <c r="B627" s="665" t="s">
        <v>4117</v>
      </c>
      <c r="C627" s="844" t="s">
        <v>16141</v>
      </c>
      <c r="D627" s="844" t="s">
        <v>16142</v>
      </c>
      <c r="E627" s="844" t="s">
        <v>16143</v>
      </c>
      <c r="F627" s="845">
        <v>709348447</v>
      </c>
      <c r="G627" s="846">
        <v>170359255</v>
      </c>
      <c r="H627" s="844" t="s">
        <v>16144</v>
      </c>
      <c r="I627" s="807" t="s">
        <v>16145</v>
      </c>
      <c r="J627" s="812" t="s">
        <v>4201</v>
      </c>
      <c r="K627" s="812" t="s">
        <v>4194</v>
      </c>
      <c r="L627" s="812" t="s">
        <v>16146</v>
      </c>
      <c r="M627" s="810" t="s">
        <v>16147</v>
      </c>
      <c r="N627" s="810" t="s">
        <v>16148</v>
      </c>
      <c r="O627" s="849">
        <v>46035</v>
      </c>
      <c r="P627" s="807"/>
      <c r="Q627" s="849">
        <v>46035</v>
      </c>
      <c r="R627" s="685" t="s">
        <v>33</v>
      </c>
      <c r="S627" s="812">
        <v>0</v>
      </c>
      <c r="T627" s="812">
        <v>2</v>
      </c>
      <c r="U627" s="813">
        <v>46038</v>
      </c>
      <c r="V627" s="807" t="s">
        <v>36</v>
      </c>
      <c r="W627" s="807">
        <v>250</v>
      </c>
      <c r="X627" s="807" t="s">
        <v>37</v>
      </c>
      <c r="Y627" s="647" t="s">
        <v>14948</v>
      </c>
      <c r="Z627" s="848"/>
      <c r="AA627" s="807" t="s">
        <v>15860</v>
      </c>
      <c r="AB627" s="807" t="s">
        <v>34</v>
      </c>
      <c r="AC627" s="807"/>
    </row>
    <row r="628" spans="1:29" ht="15" customHeight="1" thickBot="1">
      <c r="A628" s="664" t="s">
        <v>4117</v>
      </c>
      <c r="B628" s="665" t="s">
        <v>4117</v>
      </c>
      <c r="C628" s="844" t="s">
        <v>16149</v>
      </c>
      <c r="D628" s="844" t="s">
        <v>16150</v>
      </c>
      <c r="E628" s="844" t="s">
        <v>16151</v>
      </c>
      <c r="F628" s="845">
        <v>757055527</v>
      </c>
      <c r="G628" s="846">
        <v>757055527</v>
      </c>
      <c r="H628" s="844" t="s">
        <v>16152</v>
      </c>
      <c r="I628" s="807" t="s">
        <v>16153</v>
      </c>
      <c r="J628" s="807" t="s">
        <v>4231</v>
      </c>
      <c r="K628" s="807" t="s">
        <v>4124</v>
      </c>
      <c r="L628" s="807" t="s">
        <v>16154</v>
      </c>
      <c r="M628" s="847" t="s">
        <v>16155</v>
      </c>
      <c r="N628" s="847" t="s">
        <v>16156</v>
      </c>
      <c r="O628" s="849">
        <v>46032</v>
      </c>
      <c r="P628" s="807"/>
      <c r="Q628" s="849">
        <v>46034</v>
      </c>
      <c r="R628" s="685" t="s">
        <v>33</v>
      </c>
      <c r="S628" s="812">
        <v>0</v>
      </c>
      <c r="T628" s="812">
        <v>0</v>
      </c>
      <c r="U628" s="813">
        <v>46038</v>
      </c>
      <c r="V628" s="807" t="s">
        <v>36</v>
      </c>
      <c r="W628" s="807">
        <v>300</v>
      </c>
      <c r="X628" s="807" t="s">
        <v>37</v>
      </c>
      <c r="Y628" s="647" t="s">
        <v>14948</v>
      </c>
      <c r="Z628" s="848"/>
      <c r="AA628" s="807" t="s">
        <v>15860</v>
      </c>
      <c r="AB628" s="807" t="s">
        <v>34</v>
      </c>
      <c r="AC628" s="807"/>
    </row>
    <row r="629" spans="1:29" ht="15" customHeight="1" thickBot="1">
      <c r="A629" s="664" t="s">
        <v>4117</v>
      </c>
      <c r="B629" s="665" t="s">
        <v>4117</v>
      </c>
      <c r="C629" s="812" t="s">
        <v>16157</v>
      </c>
      <c r="D629" s="812" t="s">
        <v>16158</v>
      </c>
      <c r="E629" s="812" t="s">
        <v>4970</v>
      </c>
      <c r="F629" s="850">
        <v>759939816</v>
      </c>
      <c r="G629" s="851">
        <v>709000000</v>
      </c>
      <c r="H629" s="812" t="s">
        <v>16159</v>
      </c>
      <c r="I629" s="812" t="s">
        <v>16160</v>
      </c>
      <c r="J629" s="812" t="s">
        <v>4193</v>
      </c>
      <c r="K629" s="812" t="s">
        <v>4124</v>
      </c>
      <c r="L629" s="812" t="s">
        <v>4626</v>
      </c>
      <c r="M629" s="852" t="s">
        <v>16161</v>
      </c>
      <c r="N629" s="852" t="s">
        <v>16162</v>
      </c>
      <c r="O629" s="682">
        <v>46026</v>
      </c>
      <c r="P629" s="812"/>
      <c r="Q629" s="682">
        <v>46028</v>
      </c>
      <c r="R629" s="685" t="s">
        <v>33</v>
      </c>
      <c r="S629" s="812">
        <v>0</v>
      </c>
      <c r="T629" s="812">
        <v>0</v>
      </c>
      <c r="U629" s="813">
        <v>46038</v>
      </c>
      <c r="V629" s="685" t="s">
        <v>36</v>
      </c>
      <c r="W629" s="812">
        <v>400</v>
      </c>
      <c r="X629" s="685" t="s">
        <v>37</v>
      </c>
      <c r="Y629" s="647" t="s">
        <v>14948</v>
      </c>
      <c r="Z629" s="848"/>
      <c r="AA629" s="807" t="s">
        <v>15860</v>
      </c>
      <c r="AB629" s="807" t="s">
        <v>34</v>
      </c>
      <c r="AC629" s="807"/>
    </row>
    <row r="630" spans="1:29" ht="15" customHeight="1" thickBot="1">
      <c r="A630" s="664" t="s">
        <v>4117</v>
      </c>
      <c r="B630" s="665" t="s">
        <v>4117</v>
      </c>
      <c r="C630" s="812" t="s">
        <v>16163</v>
      </c>
      <c r="D630" s="812" t="s">
        <v>16164</v>
      </c>
      <c r="E630" s="812" t="s">
        <v>15501</v>
      </c>
      <c r="F630" s="850">
        <v>708687447</v>
      </c>
      <c r="G630" s="851">
        <v>143000000</v>
      </c>
      <c r="H630" s="812" t="s">
        <v>16165</v>
      </c>
      <c r="I630" s="812" t="s">
        <v>16166</v>
      </c>
      <c r="J630" s="812" t="s">
        <v>4664</v>
      </c>
      <c r="K630" s="812" t="s">
        <v>2435</v>
      </c>
      <c r="L630" s="812" t="s">
        <v>16167</v>
      </c>
      <c r="M630" s="853" t="s">
        <v>16168</v>
      </c>
      <c r="N630" s="853" t="s">
        <v>16169</v>
      </c>
      <c r="O630" s="854">
        <v>46024</v>
      </c>
      <c r="P630" s="812"/>
      <c r="Q630" s="854">
        <v>46025</v>
      </c>
      <c r="R630" s="685" t="s">
        <v>33</v>
      </c>
      <c r="S630" s="812">
        <v>0</v>
      </c>
      <c r="T630" s="812">
        <v>0</v>
      </c>
      <c r="U630" s="813">
        <v>46038</v>
      </c>
      <c r="V630" s="685" t="s">
        <v>36</v>
      </c>
      <c r="W630" s="812">
        <v>150</v>
      </c>
      <c r="X630" s="685" t="s">
        <v>37</v>
      </c>
      <c r="Y630" s="647" t="s">
        <v>14948</v>
      </c>
      <c r="Z630" s="848"/>
      <c r="AA630" s="807" t="s">
        <v>15860</v>
      </c>
      <c r="AB630" s="807" t="s">
        <v>34</v>
      </c>
      <c r="AC630" s="807"/>
    </row>
    <row r="631" spans="1:29" ht="15" customHeight="1" thickBot="1">
      <c r="A631" s="664" t="s">
        <v>4117</v>
      </c>
      <c r="B631" s="665" t="s">
        <v>4117</v>
      </c>
      <c r="C631" s="812" t="s">
        <v>16170</v>
      </c>
      <c r="D631" s="812" t="s">
        <v>16171</v>
      </c>
      <c r="E631" s="812" t="s">
        <v>16172</v>
      </c>
      <c r="F631" s="850">
        <v>715061349</v>
      </c>
      <c r="G631" s="851">
        <v>574000000</v>
      </c>
      <c r="H631" s="812" t="s">
        <v>16173</v>
      </c>
      <c r="I631" s="812" t="s">
        <v>16174</v>
      </c>
      <c r="J631" s="812" t="s">
        <v>4193</v>
      </c>
      <c r="K631" s="812" t="s">
        <v>4806</v>
      </c>
      <c r="L631" s="812" t="s">
        <v>16175</v>
      </c>
      <c r="M631" s="853" t="s">
        <v>16176</v>
      </c>
      <c r="N631" s="853" t="s">
        <v>16177</v>
      </c>
      <c r="O631" s="682">
        <v>46020</v>
      </c>
      <c r="P631" s="812"/>
      <c r="Q631" s="854">
        <v>46021</v>
      </c>
      <c r="R631" s="685" t="s">
        <v>33</v>
      </c>
      <c r="S631" s="812">
        <v>0</v>
      </c>
      <c r="T631" s="812">
        <v>0</v>
      </c>
      <c r="U631" s="813">
        <v>46038</v>
      </c>
      <c r="V631" s="685" t="s">
        <v>36</v>
      </c>
      <c r="W631" s="812">
        <v>350</v>
      </c>
      <c r="X631" s="685" t="s">
        <v>37</v>
      </c>
      <c r="Y631" s="647" t="s">
        <v>14948</v>
      </c>
      <c r="Z631" s="848"/>
      <c r="AA631" s="807" t="s">
        <v>15860</v>
      </c>
      <c r="AB631" s="807" t="s">
        <v>34</v>
      </c>
      <c r="AC631" s="807"/>
    </row>
    <row r="632" spans="1:29" ht="15" customHeight="1" thickBot="1">
      <c r="A632" s="664" t="s">
        <v>4117</v>
      </c>
      <c r="B632" s="665" t="s">
        <v>4117</v>
      </c>
      <c r="C632" s="855"/>
      <c r="D632" s="855" t="s">
        <v>16178</v>
      </c>
      <c r="E632" s="855" t="s">
        <v>16179</v>
      </c>
      <c r="F632" s="856">
        <v>142548502</v>
      </c>
      <c r="G632" s="857">
        <v>709907329</v>
      </c>
      <c r="H632" s="855"/>
      <c r="I632" s="683"/>
      <c r="J632" s="855" t="s">
        <v>4389</v>
      </c>
      <c r="K632" s="812" t="s">
        <v>4124</v>
      </c>
      <c r="L632" s="683" t="s">
        <v>16180</v>
      </c>
      <c r="M632" s="858" t="s">
        <v>16181</v>
      </c>
      <c r="N632" s="858">
        <v>2150056785</v>
      </c>
      <c r="O632" s="849">
        <v>46039</v>
      </c>
      <c r="P632" s="683"/>
      <c r="Q632" s="849">
        <v>46039</v>
      </c>
      <c r="R632" s="665" t="s">
        <v>33</v>
      </c>
      <c r="S632" s="683">
        <v>0</v>
      </c>
      <c r="T632" s="683">
        <v>0</v>
      </c>
      <c r="U632" s="813">
        <v>46038</v>
      </c>
      <c r="V632" s="683" t="s">
        <v>36</v>
      </c>
      <c r="W632" s="683">
        <v>150</v>
      </c>
      <c r="X632" s="683" t="s">
        <v>37</v>
      </c>
      <c r="Y632" s="647" t="s">
        <v>14948</v>
      </c>
      <c r="Z632" s="647"/>
      <c r="AA632" s="683" t="s">
        <v>15860</v>
      </c>
      <c r="AB632" s="665" t="s">
        <v>34</v>
      </c>
      <c r="AC632" s="683"/>
    </row>
    <row r="633" spans="1:29" ht="15" customHeight="1" thickBot="1">
      <c r="A633" s="664" t="s">
        <v>5333</v>
      </c>
      <c r="B633" s="665" t="s">
        <v>5333</v>
      </c>
      <c r="C633" s="681" t="s">
        <v>19818</v>
      </c>
      <c r="D633" s="681" t="s">
        <v>19819</v>
      </c>
      <c r="E633" s="681" t="s">
        <v>19820</v>
      </c>
      <c r="F633" s="686">
        <v>708087700</v>
      </c>
      <c r="G633" s="687">
        <v>708087700</v>
      </c>
      <c r="H633" s="681" t="s">
        <v>19821</v>
      </c>
      <c r="I633" s="681" t="s">
        <v>19822</v>
      </c>
      <c r="J633" s="683" t="s">
        <v>5714</v>
      </c>
      <c r="K633" s="679" t="s">
        <v>4141</v>
      </c>
      <c r="L633" s="683" t="s">
        <v>8052</v>
      </c>
      <c r="M633" s="690" t="s">
        <v>19823</v>
      </c>
      <c r="N633" s="681">
        <v>2150056344</v>
      </c>
      <c r="O633" s="689">
        <v>46032</v>
      </c>
      <c r="P633" s="681"/>
      <c r="Q633" s="689">
        <v>46035</v>
      </c>
      <c r="R633" s="665" t="s">
        <v>33</v>
      </c>
      <c r="S633" s="681">
        <v>0</v>
      </c>
      <c r="T633" s="681">
        <v>1</v>
      </c>
      <c r="U633" s="813">
        <v>46038</v>
      </c>
      <c r="V633" s="665" t="s">
        <v>36</v>
      </c>
      <c r="W633" s="683">
        <v>500</v>
      </c>
      <c r="X633" s="665" t="s">
        <v>37</v>
      </c>
      <c r="Y633" s="647" t="s">
        <v>14948</v>
      </c>
      <c r="Z633" s="848"/>
      <c r="AA633" s="679" t="s">
        <v>1846</v>
      </c>
      <c r="AB633" s="679" t="s">
        <v>34</v>
      </c>
      <c r="AC633" s="681"/>
    </row>
    <row r="634" spans="1:29" ht="15" customHeight="1" thickBot="1">
      <c r="A634" s="664" t="s">
        <v>5333</v>
      </c>
      <c r="B634" s="665" t="s">
        <v>5333</v>
      </c>
      <c r="C634" s="681" t="s">
        <v>19824</v>
      </c>
      <c r="D634" s="681" t="s">
        <v>19825</v>
      </c>
      <c r="E634" s="681" t="s">
        <v>19826</v>
      </c>
      <c r="F634" s="686">
        <v>759176403</v>
      </c>
      <c r="G634" s="687">
        <v>748129407</v>
      </c>
      <c r="H634" s="681" t="s">
        <v>19827</v>
      </c>
      <c r="I634" s="681" t="s">
        <v>19828</v>
      </c>
      <c r="J634" s="683" t="s">
        <v>5640</v>
      </c>
      <c r="K634" s="683" t="s">
        <v>4141</v>
      </c>
      <c r="L634" s="683" t="s">
        <v>19422</v>
      </c>
      <c r="M634" s="681" t="s">
        <v>19829</v>
      </c>
      <c r="N634" s="681">
        <v>2150056418</v>
      </c>
      <c r="O634" s="689">
        <v>46035</v>
      </c>
      <c r="P634" s="681"/>
      <c r="Q634" s="689">
        <v>46035</v>
      </c>
      <c r="R634" s="665" t="s">
        <v>33</v>
      </c>
      <c r="S634" s="681">
        <v>0</v>
      </c>
      <c r="T634" s="681">
        <v>0</v>
      </c>
      <c r="U634" s="813">
        <v>46038</v>
      </c>
      <c r="V634" s="665" t="s">
        <v>36</v>
      </c>
      <c r="W634" s="683">
        <v>500</v>
      </c>
      <c r="X634" s="665" t="s">
        <v>37</v>
      </c>
      <c r="Y634" s="647" t="s">
        <v>14948</v>
      </c>
      <c r="Z634" s="848"/>
      <c r="AA634" s="679" t="s">
        <v>1846</v>
      </c>
      <c r="AB634" s="679" t="s">
        <v>34</v>
      </c>
      <c r="AC634" s="681"/>
    </row>
    <row r="635" spans="1:29" ht="15" customHeight="1" thickBot="1">
      <c r="A635" s="664" t="s">
        <v>5333</v>
      </c>
      <c r="B635" s="665" t="s">
        <v>5333</v>
      </c>
      <c r="C635" s="665" t="s">
        <v>19830</v>
      </c>
      <c r="D635" s="665" t="s">
        <v>19831</v>
      </c>
      <c r="E635" s="859" t="s">
        <v>5740</v>
      </c>
      <c r="F635" s="860">
        <v>717000000</v>
      </c>
      <c r="G635" s="861">
        <v>777000000</v>
      </c>
      <c r="H635" s="665" t="s">
        <v>19832</v>
      </c>
      <c r="I635" s="665" t="s">
        <v>19833</v>
      </c>
      <c r="J635" s="679" t="s">
        <v>5437</v>
      </c>
      <c r="K635" s="679" t="s">
        <v>2435</v>
      </c>
      <c r="L635" s="679" t="s">
        <v>19834</v>
      </c>
      <c r="M635" s="862" t="s">
        <v>19835</v>
      </c>
      <c r="N635" s="862">
        <v>2150056352</v>
      </c>
      <c r="O635" s="863">
        <v>45572</v>
      </c>
      <c r="P635" s="665">
        <v>309</v>
      </c>
      <c r="Q635" s="863">
        <v>45572</v>
      </c>
      <c r="R635" s="665" t="s">
        <v>115</v>
      </c>
      <c r="S635" s="665">
        <v>0</v>
      </c>
      <c r="T635" s="665">
        <v>1</v>
      </c>
      <c r="U635" s="813">
        <v>46038</v>
      </c>
      <c r="V635" s="665" t="s">
        <v>36</v>
      </c>
      <c r="W635" s="665">
        <v>250</v>
      </c>
      <c r="X635" s="665" t="s">
        <v>37</v>
      </c>
      <c r="Y635" s="647" t="s">
        <v>14948</v>
      </c>
      <c r="Z635" s="848"/>
      <c r="AA635" s="679" t="s">
        <v>1846</v>
      </c>
      <c r="AB635" s="679" t="s">
        <v>34</v>
      </c>
      <c r="AC635" s="681"/>
    </row>
    <row r="636" spans="1:29" ht="15" customHeight="1" thickBot="1">
      <c r="A636" s="664" t="s">
        <v>5333</v>
      </c>
      <c r="B636" s="665" t="s">
        <v>5333</v>
      </c>
      <c r="C636" s="677" t="s">
        <v>19836</v>
      </c>
      <c r="D636" s="678" t="s">
        <v>19837</v>
      </c>
      <c r="E636" s="677" t="s">
        <v>7229</v>
      </c>
      <c r="F636" s="677">
        <v>104106364</v>
      </c>
      <c r="G636" s="677">
        <v>715171924</v>
      </c>
      <c r="H636" s="677" t="s">
        <v>19838</v>
      </c>
      <c r="I636" s="679" t="s">
        <v>19839</v>
      </c>
      <c r="J636" s="679" t="s">
        <v>6839</v>
      </c>
      <c r="K636" s="679" t="s">
        <v>4141</v>
      </c>
      <c r="L636" s="679" t="s">
        <v>19840</v>
      </c>
      <c r="M636" s="679" t="s">
        <v>19841</v>
      </c>
      <c r="N636" s="679">
        <v>2150056232</v>
      </c>
      <c r="O636" s="680">
        <v>46030</v>
      </c>
      <c r="P636" s="679"/>
      <c r="Q636" s="680">
        <v>46032</v>
      </c>
      <c r="R636" s="665" t="s">
        <v>33</v>
      </c>
      <c r="S636" s="681">
        <v>0</v>
      </c>
      <c r="T636" s="681">
        <v>1</v>
      </c>
      <c r="U636" s="813">
        <v>46038</v>
      </c>
      <c r="V636" s="665" t="s">
        <v>36</v>
      </c>
      <c r="W636" s="683">
        <v>350</v>
      </c>
      <c r="X636" s="665" t="s">
        <v>37</v>
      </c>
      <c r="Y636" s="647" t="s">
        <v>14948</v>
      </c>
      <c r="Z636" s="848"/>
      <c r="AA636" s="685" t="s">
        <v>1846</v>
      </c>
      <c r="AB636" s="685" t="s">
        <v>34</v>
      </c>
      <c r="AC636" s="665"/>
    </row>
    <row r="637" spans="1:29" ht="15" customHeight="1" thickBot="1">
      <c r="A637" s="664" t="s">
        <v>5333</v>
      </c>
      <c r="B637" s="665" t="s">
        <v>5333</v>
      </c>
      <c r="C637" s="681" t="s">
        <v>19842</v>
      </c>
      <c r="D637" s="681" t="s">
        <v>19843</v>
      </c>
      <c r="E637" s="681" t="s">
        <v>19844</v>
      </c>
      <c r="F637" s="686">
        <v>747783299</v>
      </c>
      <c r="G637" s="687">
        <v>1406220099</v>
      </c>
      <c r="H637" s="681">
        <v>7.6636889999999998</v>
      </c>
      <c r="I637" s="681">
        <v>-5.0210710000000001</v>
      </c>
      <c r="J637" s="864" t="s">
        <v>5633</v>
      </c>
      <c r="K637" s="864" t="s">
        <v>1090</v>
      </c>
      <c r="L637" s="864" t="s">
        <v>5384</v>
      </c>
      <c r="M637" s="681" t="s">
        <v>19845</v>
      </c>
      <c r="N637" s="681">
        <v>2150056188</v>
      </c>
      <c r="O637" s="689">
        <v>46034</v>
      </c>
      <c r="P637" s="681"/>
      <c r="Q637" s="689">
        <v>46035</v>
      </c>
      <c r="R637" s="665" t="s">
        <v>33</v>
      </c>
      <c r="S637" s="681">
        <v>0</v>
      </c>
      <c r="T637" s="681">
        <v>1</v>
      </c>
      <c r="U637" s="813">
        <v>46038</v>
      </c>
      <c r="V637" s="665" t="s">
        <v>36</v>
      </c>
      <c r="W637" s="683">
        <v>100</v>
      </c>
      <c r="X637" s="665" t="s">
        <v>37</v>
      </c>
      <c r="Y637" s="647" t="s">
        <v>14948</v>
      </c>
      <c r="Z637" s="848"/>
      <c r="AA637" s="665" t="s">
        <v>1846</v>
      </c>
      <c r="AB637" s="665" t="s">
        <v>34</v>
      </c>
      <c r="AC637" s="681"/>
    </row>
    <row r="638" spans="1:29" ht="15" customHeight="1" thickBot="1">
      <c r="A638" s="664" t="s">
        <v>5333</v>
      </c>
      <c r="B638" s="665" t="s">
        <v>5333</v>
      </c>
      <c r="C638" s="681" t="s">
        <v>19846</v>
      </c>
      <c r="D638" s="681" t="s">
        <v>19847</v>
      </c>
      <c r="E638" s="681" t="s">
        <v>8114</v>
      </c>
      <c r="F638" s="686">
        <v>759898752</v>
      </c>
      <c r="G638" s="687">
        <v>757012932</v>
      </c>
      <c r="H638" s="681" t="s">
        <v>19848</v>
      </c>
      <c r="I638" s="681" t="s">
        <v>19849</v>
      </c>
      <c r="J638" s="679" t="s">
        <v>19850</v>
      </c>
      <c r="K638" s="679" t="s">
        <v>19851</v>
      </c>
      <c r="L638" s="679" t="s">
        <v>19852</v>
      </c>
      <c r="M638" s="694" t="s">
        <v>19853</v>
      </c>
      <c r="N638" s="688">
        <v>2150056186</v>
      </c>
      <c r="O638" s="689">
        <v>46034</v>
      </c>
      <c r="P638" s="681"/>
      <c r="Q638" s="689">
        <v>46035</v>
      </c>
      <c r="R638" s="665" t="s">
        <v>33</v>
      </c>
      <c r="S638" s="681">
        <v>0</v>
      </c>
      <c r="T638" s="681">
        <v>0</v>
      </c>
      <c r="U638" s="813">
        <v>46038</v>
      </c>
      <c r="V638" s="665" t="s">
        <v>36</v>
      </c>
      <c r="W638" s="683">
        <v>300</v>
      </c>
      <c r="X638" s="665" t="s">
        <v>37</v>
      </c>
      <c r="Y638" s="647" t="s">
        <v>14948</v>
      </c>
      <c r="Z638" s="848"/>
      <c r="AA638" s="665" t="s">
        <v>1846</v>
      </c>
      <c r="AB638" s="665" t="s">
        <v>34</v>
      </c>
      <c r="AC638" s="681"/>
    </row>
    <row r="639" spans="1:29" ht="15" customHeight="1" thickBot="1">
      <c r="A639" s="664" t="s">
        <v>5333</v>
      </c>
      <c r="B639" s="665" t="s">
        <v>5333</v>
      </c>
      <c r="C639" s="681" t="s">
        <v>19854</v>
      </c>
      <c r="D639" s="681" t="s">
        <v>19855</v>
      </c>
      <c r="E639" s="681" t="s">
        <v>19856</v>
      </c>
      <c r="F639" s="686">
        <v>709268946</v>
      </c>
      <c r="G639" s="687">
        <v>102889007</v>
      </c>
      <c r="H639" s="681" t="s">
        <v>19857</v>
      </c>
      <c r="I639" s="681" t="s">
        <v>19858</v>
      </c>
      <c r="J639" s="683" t="s">
        <v>6839</v>
      </c>
      <c r="K639" s="683" t="s">
        <v>2435</v>
      </c>
      <c r="L639" s="683" t="s">
        <v>19859</v>
      </c>
      <c r="M639" s="690" t="s">
        <v>19860</v>
      </c>
      <c r="N639" s="681">
        <v>2150056184</v>
      </c>
      <c r="O639" s="689">
        <v>46028</v>
      </c>
      <c r="P639" s="681"/>
      <c r="Q639" s="689">
        <v>46030</v>
      </c>
      <c r="R639" s="665" t="s">
        <v>33</v>
      </c>
      <c r="S639" s="681">
        <v>0</v>
      </c>
      <c r="T639" s="681">
        <v>0</v>
      </c>
      <c r="U639" s="813">
        <v>46038</v>
      </c>
      <c r="V639" s="665" t="s">
        <v>36</v>
      </c>
      <c r="W639" s="683">
        <v>100</v>
      </c>
      <c r="X639" s="665" t="s">
        <v>37</v>
      </c>
      <c r="Y639" s="647" t="s">
        <v>14948</v>
      </c>
      <c r="Z639" s="848"/>
      <c r="AA639" s="665" t="s">
        <v>1846</v>
      </c>
      <c r="AB639" s="665" t="s">
        <v>34</v>
      </c>
      <c r="AC639" s="681"/>
    </row>
    <row r="640" spans="1:29" ht="15" customHeight="1" thickBot="1">
      <c r="A640" s="664" t="s">
        <v>5333</v>
      </c>
      <c r="B640" s="665" t="s">
        <v>5333</v>
      </c>
      <c r="C640" s="681" t="s">
        <v>19861</v>
      </c>
      <c r="D640" s="681" t="s">
        <v>19862</v>
      </c>
      <c r="E640" s="681" t="s">
        <v>7850</v>
      </c>
      <c r="F640" s="686">
        <v>555646537</v>
      </c>
      <c r="G640" s="687">
        <v>594083623</v>
      </c>
      <c r="H640" s="681" t="s">
        <v>19863</v>
      </c>
      <c r="I640" s="681" t="s">
        <v>19864</v>
      </c>
      <c r="J640" s="679" t="s">
        <v>6839</v>
      </c>
      <c r="K640" s="679" t="s">
        <v>2435</v>
      </c>
      <c r="L640" s="679" t="s">
        <v>19865</v>
      </c>
      <c r="M640" s="681" t="s">
        <v>19866</v>
      </c>
      <c r="N640" s="681">
        <v>2150056194</v>
      </c>
      <c r="O640" s="689">
        <v>46024</v>
      </c>
      <c r="P640" s="681"/>
      <c r="Q640" s="689">
        <v>46025</v>
      </c>
      <c r="R640" s="665" t="s">
        <v>33</v>
      </c>
      <c r="S640" s="681">
        <v>0</v>
      </c>
      <c r="T640" s="681">
        <v>1</v>
      </c>
      <c r="U640" s="813">
        <v>46038</v>
      </c>
      <c r="V640" s="665" t="s">
        <v>36</v>
      </c>
      <c r="W640" s="683">
        <v>150</v>
      </c>
      <c r="X640" s="665" t="s">
        <v>37</v>
      </c>
      <c r="Y640" s="647" t="s">
        <v>14948</v>
      </c>
      <c r="Z640" s="848"/>
      <c r="AA640" s="665" t="s">
        <v>1846</v>
      </c>
      <c r="AB640" s="665" t="s">
        <v>34</v>
      </c>
      <c r="AC640" s="681"/>
    </row>
    <row r="641" spans="1:31" ht="15" customHeight="1" thickBot="1">
      <c r="A641" s="664" t="s">
        <v>5333</v>
      </c>
      <c r="B641" s="665" t="s">
        <v>5333</v>
      </c>
      <c r="C641" s="681" t="s">
        <v>19867</v>
      </c>
      <c r="D641" s="681" t="s">
        <v>19868</v>
      </c>
      <c r="E641" s="681" t="s">
        <v>19869</v>
      </c>
      <c r="F641" s="686">
        <v>504512382</v>
      </c>
      <c r="G641" s="687">
        <v>143401692</v>
      </c>
      <c r="H641" s="681" t="s">
        <v>19870</v>
      </c>
      <c r="I641" s="681" t="s">
        <v>19871</v>
      </c>
      <c r="J641" s="679" t="s">
        <v>6520</v>
      </c>
      <c r="K641" s="679" t="s">
        <v>2435</v>
      </c>
      <c r="L641" s="679" t="s">
        <v>19872</v>
      </c>
      <c r="M641" s="681" t="s">
        <v>19873</v>
      </c>
      <c r="N641" s="681">
        <v>2150056193</v>
      </c>
      <c r="O641" s="689">
        <v>46036</v>
      </c>
      <c r="P641" s="681"/>
      <c r="Q641" s="689">
        <v>46036</v>
      </c>
      <c r="R641" s="665" t="s">
        <v>33</v>
      </c>
      <c r="S641" s="681">
        <v>0</v>
      </c>
      <c r="T641" s="681">
        <v>0</v>
      </c>
      <c r="U641" s="813">
        <v>46038</v>
      </c>
      <c r="V641" s="665" t="s">
        <v>36</v>
      </c>
      <c r="W641" s="683">
        <v>250</v>
      </c>
      <c r="X641" s="665" t="s">
        <v>37</v>
      </c>
      <c r="Y641" s="647" t="s">
        <v>14948</v>
      </c>
      <c r="Z641" s="848"/>
      <c r="AA641" s="665" t="s">
        <v>1846</v>
      </c>
      <c r="AB641" s="665" t="s">
        <v>34</v>
      </c>
      <c r="AC641" s="681"/>
    </row>
    <row r="642" spans="1:31" ht="15" customHeight="1" thickBot="1">
      <c r="A642" s="664" t="s">
        <v>5333</v>
      </c>
      <c r="B642" s="665" t="s">
        <v>5333</v>
      </c>
      <c r="C642" s="679" t="s">
        <v>19874</v>
      </c>
      <c r="D642" s="679" t="s">
        <v>19875</v>
      </c>
      <c r="E642" s="679" t="s">
        <v>19876</v>
      </c>
      <c r="F642" s="679">
        <v>140772944</v>
      </c>
      <c r="G642" s="679">
        <v>502321446</v>
      </c>
      <c r="H642" s="679" t="s">
        <v>19877</v>
      </c>
      <c r="I642" s="679" t="s">
        <v>19878</v>
      </c>
      <c r="J642" s="679" t="s">
        <v>6839</v>
      </c>
      <c r="K642" s="679" t="s">
        <v>2435</v>
      </c>
      <c r="L642" s="679" t="s">
        <v>19865</v>
      </c>
      <c r="M642" s="679" t="s">
        <v>19879</v>
      </c>
      <c r="N642" s="679">
        <v>2150056183</v>
      </c>
      <c r="O642" s="763">
        <v>46036</v>
      </c>
      <c r="P642" s="679"/>
      <c r="Q642" s="763">
        <v>46037</v>
      </c>
      <c r="R642" s="665" t="s">
        <v>33</v>
      </c>
      <c r="S642" s="679">
        <v>0</v>
      </c>
      <c r="T642" s="679">
        <v>0</v>
      </c>
      <c r="U642" s="813">
        <v>46038</v>
      </c>
      <c r="V642" s="679" t="s">
        <v>36</v>
      </c>
      <c r="W642" s="679">
        <v>150</v>
      </c>
      <c r="X642" s="679" t="s">
        <v>37</v>
      </c>
      <c r="Y642" s="647" t="s">
        <v>14948</v>
      </c>
      <c r="Z642" s="848"/>
      <c r="AA642" s="679" t="s">
        <v>1846</v>
      </c>
      <c r="AB642" s="665" t="s">
        <v>34</v>
      </c>
      <c r="AC642" s="679"/>
    </row>
    <row r="643" spans="1:31" ht="15" customHeight="1" thickBot="1">
      <c r="A643" s="732" t="s">
        <v>8280</v>
      </c>
      <c r="B643" s="677" t="s">
        <v>8280</v>
      </c>
      <c r="C643" s="678" t="s">
        <v>21549</v>
      </c>
      <c r="D643" s="678" t="s">
        <v>21550</v>
      </c>
      <c r="E643" s="678" t="s">
        <v>8469</v>
      </c>
      <c r="F643" s="678">
        <v>769183885</v>
      </c>
      <c r="G643" s="678">
        <v>779924442</v>
      </c>
      <c r="H643" s="678" t="s">
        <v>21551</v>
      </c>
      <c r="I643" s="679" t="s">
        <v>8471</v>
      </c>
      <c r="J643" s="679" t="s">
        <v>8367</v>
      </c>
      <c r="K643" s="679" t="s">
        <v>4141</v>
      </c>
      <c r="L643" s="679" t="s">
        <v>21552</v>
      </c>
      <c r="M643" s="679" t="s">
        <v>21553</v>
      </c>
      <c r="N643" s="679">
        <v>2150056312</v>
      </c>
      <c r="O643" s="672">
        <v>46036</v>
      </c>
      <c r="P643" s="679"/>
      <c r="Q643" s="672">
        <v>46037</v>
      </c>
      <c r="R643" s="665" t="s">
        <v>33</v>
      </c>
      <c r="S643" s="681">
        <v>0</v>
      </c>
      <c r="T643" s="681">
        <v>2</v>
      </c>
      <c r="U643" s="671">
        <v>46038</v>
      </c>
      <c r="V643" s="679" t="s">
        <v>36</v>
      </c>
      <c r="W643" s="679">
        <v>350</v>
      </c>
      <c r="X643" s="679" t="s">
        <v>37</v>
      </c>
      <c r="Y643" s="647" t="s">
        <v>14948</v>
      </c>
      <c r="Z643" s="647"/>
      <c r="AA643" s="679" t="s">
        <v>1846</v>
      </c>
      <c r="AB643" s="665" t="s">
        <v>34</v>
      </c>
      <c r="AC643" s="734"/>
    </row>
    <row r="644" spans="1:31" ht="15" customHeight="1" thickBot="1">
      <c r="A644" s="732" t="s">
        <v>8280</v>
      </c>
      <c r="B644" s="677" t="s">
        <v>8280</v>
      </c>
      <c r="C644" s="678" t="s">
        <v>21554</v>
      </c>
      <c r="D644" s="678" t="s">
        <v>21555</v>
      </c>
      <c r="E644" s="678" t="s">
        <v>8478</v>
      </c>
      <c r="F644" s="678">
        <v>777844887</v>
      </c>
      <c r="G644" s="678">
        <v>546947581</v>
      </c>
      <c r="H644" s="678" t="s">
        <v>21556</v>
      </c>
      <c r="I644" s="679" t="s">
        <v>21557</v>
      </c>
      <c r="J644" s="679" t="s">
        <v>8367</v>
      </c>
      <c r="K644" s="679" t="s">
        <v>2435</v>
      </c>
      <c r="L644" s="679" t="s">
        <v>21558</v>
      </c>
      <c r="M644" s="679" t="s">
        <v>21559</v>
      </c>
      <c r="N644" s="679">
        <v>2150056306</v>
      </c>
      <c r="O644" s="672">
        <v>46035</v>
      </c>
      <c r="P644" s="679"/>
      <c r="Q644" s="672">
        <v>46038</v>
      </c>
      <c r="R644" s="665" t="s">
        <v>33</v>
      </c>
      <c r="S644" s="681">
        <v>0</v>
      </c>
      <c r="T644" s="681">
        <v>0</v>
      </c>
      <c r="U644" s="671">
        <v>46038</v>
      </c>
      <c r="V644" s="679" t="s">
        <v>36</v>
      </c>
      <c r="W644" s="679">
        <v>150</v>
      </c>
      <c r="X644" s="679" t="s">
        <v>37</v>
      </c>
      <c r="Y644" s="647" t="s">
        <v>14948</v>
      </c>
      <c r="Z644" s="647"/>
      <c r="AA644" s="679" t="s">
        <v>1846</v>
      </c>
      <c r="AB644" s="665" t="s">
        <v>34</v>
      </c>
      <c r="AC644" s="734"/>
    </row>
    <row r="645" spans="1:31" ht="15" customHeight="1" thickBot="1">
      <c r="A645" s="732" t="s">
        <v>8280</v>
      </c>
      <c r="B645" s="677" t="s">
        <v>8280</v>
      </c>
      <c r="C645" s="678" t="s">
        <v>21560</v>
      </c>
      <c r="D645" s="678" t="s">
        <v>21561</v>
      </c>
      <c r="E645" s="678" t="s">
        <v>21562</v>
      </c>
      <c r="F645" s="678">
        <v>779294022</v>
      </c>
      <c r="G645" s="678">
        <v>707683862</v>
      </c>
      <c r="H645" s="678" t="s">
        <v>21563</v>
      </c>
      <c r="I645" s="679" t="s">
        <v>21564</v>
      </c>
      <c r="J645" s="679" t="s">
        <v>8367</v>
      </c>
      <c r="K645" s="679" t="s">
        <v>2435</v>
      </c>
      <c r="L645" s="679" t="s">
        <v>21565</v>
      </c>
      <c r="M645" s="679" t="s">
        <v>21566</v>
      </c>
      <c r="N645" s="679">
        <v>2150056317</v>
      </c>
      <c r="O645" s="672">
        <v>46035</v>
      </c>
      <c r="P645" s="679"/>
      <c r="Q645" s="672">
        <v>46036</v>
      </c>
      <c r="R645" s="665" t="s">
        <v>33</v>
      </c>
      <c r="S645" s="681">
        <v>0</v>
      </c>
      <c r="T645" s="681">
        <v>0</v>
      </c>
      <c r="U645" s="671">
        <v>46038</v>
      </c>
      <c r="V645" s="679" t="s">
        <v>36</v>
      </c>
      <c r="W645" s="679">
        <v>150</v>
      </c>
      <c r="X645" s="679" t="s">
        <v>37</v>
      </c>
      <c r="Y645" s="647" t="s">
        <v>14948</v>
      </c>
      <c r="Z645" s="647"/>
      <c r="AA645" s="679" t="s">
        <v>1846</v>
      </c>
      <c r="AB645" s="665" t="s">
        <v>34</v>
      </c>
      <c r="AC645" s="734"/>
    </row>
    <row r="646" spans="1:31" ht="15" customHeight="1" thickBot="1">
      <c r="A646" s="645" t="s">
        <v>8280</v>
      </c>
      <c r="B646" s="645" t="s">
        <v>8280</v>
      </c>
      <c r="C646" s="639" t="s">
        <v>21567</v>
      </c>
      <c r="D646" s="639" t="s">
        <v>21568</v>
      </c>
      <c r="E646" s="639" t="s">
        <v>21569</v>
      </c>
      <c r="F646" s="639">
        <v>142949555</v>
      </c>
      <c r="G646" s="639">
        <v>747743255</v>
      </c>
      <c r="H646" s="639" t="s">
        <v>21570</v>
      </c>
      <c r="I646" s="126" t="s">
        <v>21571</v>
      </c>
      <c r="J646" s="126" t="s">
        <v>8286</v>
      </c>
      <c r="K646" s="126" t="s">
        <v>4141</v>
      </c>
      <c r="L646" s="126" t="s">
        <v>21572</v>
      </c>
      <c r="M646" s="126" t="s">
        <v>21573</v>
      </c>
      <c r="N646" s="126">
        <v>2150056313</v>
      </c>
      <c r="O646" s="641">
        <v>46035</v>
      </c>
      <c r="P646" s="126"/>
      <c r="Q646" s="641">
        <v>46036</v>
      </c>
      <c r="R646" s="124" t="s">
        <v>33</v>
      </c>
      <c r="S646" s="125">
        <v>0</v>
      </c>
      <c r="T646" s="125">
        <v>1</v>
      </c>
      <c r="U646" s="642">
        <v>46038</v>
      </c>
      <c r="V646" s="126" t="s">
        <v>36</v>
      </c>
      <c r="W646" s="126">
        <v>250</v>
      </c>
      <c r="X646" s="679" t="s">
        <v>37</v>
      </c>
      <c r="Y646" s="643" t="s">
        <v>14948</v>
      </c>
      <c r="Z646" s="643"/>
      <c r="AA646" s="126" t="s">
        <v>1846</v>
      </c>
      <c r="AB646" s="124" t="s">
        <v>34</v>
      </c>
      <c r="AC646" s="218"/>
      <c r="AD646" s="865"/>
      <c r="AE646" s="218"/>
    </row>
    <row r="647" spans="1:31" ht="15" customHeight="1" thickBot="1">
      <c r="A647" s="645" t="s">
        <v>8280</v>
      </c>
      <c r="B647" s="645" t="s">
        <v>8280</v>
      </c>
      <c r="C647" s="639" t="s">
        <v>21574</v>
      </c>
      <c r="D647" s="639" t="s">
        <v>21575</v>
      </c>
      <c r="E647" s="639" t="s">
        <v>8387</v>
      </c>
      <c r="F647" s="639">
        <v>103450285</v>
      </c>
      <c r="G647" s="639">
        <v>778158051</v>
      </c>
      <c r="H647" s="639" t="s">
        <v>21576</v>
      </c>
      <c r="I647" s="126" t="s">
        <v>21577</v>
      </c>
      <c r="J647" s="126" t="s">
        <v>8367</v>
      </c>
      <c r="K647" s="126" t="s">
        <v>2435</v>
      </c>
      <c r="L647" s="126" t="s">
        <v>21578</v>
      </c>
      <c r="M647" s="647" t="s">
        <v>21579</v>
      </c>
      <c r="N647" s="647">
        <v>2150056316</v>
      </c>
      <c r="O647" s="641">
        <v>46037</v>
      </c>
      <c r="P647" s="126"/>
      <c r="Q647" s="641">
        <v>46037</v>
      </c>
      <c r="R647" s="124" t="s">
        <v>33</v>
      </c>
      <c r="S647" s="125">
        <v>0</v>
      </c>
      <c r="T647" s="125">
        <v>1</v>
      </c>
      <c r="U647" s="642">
        <v>46038</v>
      </c>
      <c r="V647" s="126" t="s">
        <v>36</v>
      </c>
      <c r="W647" s="126">
        <v>150</v>
      </c>
      <c r="X647" s="679" t="s">
        <v>37</v>
      </c>
      <c r="Y647" s="643" t="s">
        <v>14948</v>
      </c>
      <c r="Z647" s="643"/>
      <c r="AA647" s="126" t="s">
        <v>1846</v>
      </c>
      <c r="AB647" s="124" t="s">
        <v>34</v>
      </c>
      <c r="AC647" s="218"/>
      <c r="AD647" s="865"/>
      <c r="AE647" s="218"/>
    </row>
    <row r="648" spans="1:31" ht="15" customHeight="1" thickBot="1">
      <c r="A648" s="696" t="s">
        <v>24</v>
      </c>
      <c r="B648" s="424" t="s">
        <v>61</v>
      </c>
      <c r="C648" s="697" t="s">
        <v>10851</v>
      </c>
      <c r="D648" s="697" t="s">
        <v>10852</v>
      </c>
      <c r="E648" s="697" t="s">
        <v>10853</v>
      </c>
      <c r="F648" s="697">
        <v>150571482</v>
      </c>
      <c r="G648" s="697">
        <v>710869126</v>
      </c>
      <c r="H648" s="696">
        <v>5.3568249999999997</v>
      </c>
      <c r="I648" s="696">
        <v>-3.9790299999999998</v>
      </c>
      <c r="J648" s="697" t="s">
        <v>10299</v>
      </c>
      <c r="K648" s="696" t="s">
        <v>175</v>
      </c>
      <c r="L648" s="696" t="s">
        <v>10854</v>
      </c>
      <c r="M648" s="424" t="s">
        <v>10855</v>
      </c>
      <c r="N648" s="424">
        <v>2150057114</v>
      </c>
      <c r="O648" s="699">
        <v>46015</v>
      </c>
      <c r="P648" s="603">
        <v>23</v>
      </c>
      <c r="Q648" s="699">
        <v>46018</v>
      </c>
      <c r="R648" s="696" t="s">
        <v>33</v>
      </c>
      <c r="S648" s="696"/>
      <c r="T648" s="696">
        <v>1</v>
      </c>
      <c r="U648" s="805">
        <v>46039</v>
      </c>
      <c r="V648" s="696" t="s">
        <v>36</v>
      </c>
      <c r="W648" s="696">
        <v>350</v>
      </c>
      <c r="X648" s="700" t="s">
        <v>37</v>
      </c>
      <c r="Y648" s="250"/>
      <c r="Z648" s="250"/>
      <c r="AA648" s="595" t="s">
        <v>9189</v>
      </c>
      <c r="AB648" s="611" t="s">
        <v>34</v>
      </c>
      <c r="AC648" s="696" t="s">
        <v>10856</v>
      </c>
      <c r="AD648" s="866"/>
      <c r="AE648" s="804"/>
    </row>
    <row r="649" spans="1:31" ht="15" customHeight="1" thickBot="1">
      <c r="A649" s="696" t="s">
        <v>24</v>
      </c>
      <c r="B649" s="696" t="s">
        <v>1085</v>
      </c>
      <c r="C649" s="696" t="s">
        <v>10857</v>
      </c>
      <c r="D649" s="696" t="s">
        <v>10858</v>
      </c>
      <c r="E649" s="696" t="s">
        <v>1437</v>
      </c>
      <c r="F649" s="696">
        <v>171651233</v>
      </c>
      <c r="G649" s="696">
        <v>759648995</v>
      </c>
      <c r="H649" s="696">
        <v>5.4210099999999999</v>
      </c>
      <c r="I649" s="696">
        <v>-4.0038609999999997</v>
      </c>
      <c r="J649" s="696" t="s">
        <v>1957</v>
      </c>
      <c r="K649" s="696" t="s">
        <v>1138</v>
      </c>
      <c r="L649" s="696" t="s">
        <v>10859</v>
      </c>
      <c r="M649" s="424" t="s">
        <v>10860</v>
      </c>
      <c r="N649" s="424">
        <v>2150039238</v>
      </c>
      <c r="O649" s="805">
        <v>45859</v>
      </c>
      <c r="P649" s="603">
        <v>167</v>
      </c>
      <c r="Q649" s="805">
        <v>45874</v>
      </c>
      <c r="R649" s="696" t="s">
        <v>115</v>
      </c>
      <c r="S649" s="696"/>
      <c r="T649" s="696">
        <v>0</v>
      </c>
      <c r="U649" s="805">
        <v>46039</v>
      </c>
      <c r="V649" s="696" t="s">
        <v>36</v>
      </c>
      <c r="W649" s="696">
        <v>100</v>
      </c>
      <c r="X649" s="700" t="s">
        <v>37</v>
      </c>
      <c r="Y649" s="250"/>
      <c r="Z649" s="250"/>
      <c r="AA649" s="595" t="s">
        <v>9189</v>
      </c>
      <c r="AB649" s="611" t="s">
        <v>34</v>
      </c>
      <c r="AC649" s="696" t="s">
        <v>10861</v>
      </c>
      <c r="AD649" s="867"/>
      <c r="AE649" s="804"/>
    </row>
    <row r="650" spans="1:31" ht="15" customHeight="1" thickBot="1">
      <c r="A650" s="696" t="s">
        <v>24</v>
      </c>
      <c r="B650" s="696" t="s">
        <v>25</v>
      </c>
      <c r="C650" s="697" t="s">
        <v>10862</v>
      </c>
      <c r="D650" s="600" t="s">
        <v>10863</v>
      </c>
      <c r="E650" s="697" t="s">
        <v>10864</v>
      </c>
      <c r="F650" s="697">
        <v>160242121</v>
      </c>
      <c r="G650" s="697">
        <v>777995094</v>
      </c>
      <c r="H650" s="696">
        <v>5.3918379999999999</v>
      </c>
      <c r="I650" s="696">
        <v>-3.9159250000000001</v>
      </c>
      <c r="J650" s="697" t="s">
        <v>1143</v>
      </c>
      <c r="K650" s="696" t="s">
        <v>183</v>
      </c>
      <c r="L650" s="696" t="s">
        <v>1144</v>
      </c>
      <c r="M650" s="424" t="s">
        <v>10865</v>
      </c>
      <c r="N650" s="424">
        <v>2150057107</v>
      </c>
      <c r="O650" s="699">
        <v>46018</v>
      </c>
      <c r="P650" s="603">
        <v>21</v>
      </c>
      <c r="Q650" s="699">
        <v>46020</v>
      </c>
      <c r="R650" s="696" t="s">
        <v>33</v>
      </c>
      <c r="S650" s="696"/>
      <c r="T650" s="696">
        <v>1</v>
      </c>
      <c r="U650" s="805">
        <v>46039</v>
      </c>
      <c r="V650" s="696" t="s">
        <v>36</v>
      </c>
      <c r="W650" s="696">
        <v>250</v>
      </c>
      <c r="X650" s="700" t="s">
        <v>37</v>
      </c>
      <c r="Y650" s="250"/>
      <c r="Z650" s="250"/>
      <c r="AA650" s="595" t="s">
        <v>9189</v>
      </c>
      <c r="AB650" s="611" t="s">
        <v>34</v>
      </c>
      <c r="AC650" s="424" t="s">
        <v>10866</v>
      </c>
      <c r="AD650" s="866"/>
      <c r="AE650" s="804"/>
    </row>
    <row r="651" spans="1:31" ht="15" customHeight="1" thickBot="1">
      <c r="A651" s="424" t="s">
        <v>24</v>
      </c>
      <c r="B651" s="696" t="s">
        <v>25</v>
      </c>
      <c r="C651" s="697" t="s">
        <v>10867</v>
      </c>
      <c r="D651" s="697" t="s">
        <v>10868</v>
      </c>
      <c r="E651" s="697" t="s">
        <v>1934</v>
      </c>
      <c r="F651" s="697">
        <v>797088182</v>
      </c>
      <c r="G651" s="697">
        <v>556565602</v>
      </c>
      <c r="H651" s="424">
        <v>5.368741</v>
      </c>
      <c r="I651" s="424">
        <v>-3.9067189999999998</v>
      </c>
      <c r="J651" s="697" t="s">
        <v>108</v>
      </c>
      <c r="K651" s="424" t="s">
        <v>1380</v>
      </c>
      <c r="L651" s="424" t="s">
        <v>10869</v>
      </c>
      <c r="M651" s="535" t="s">
        <v>10870</v>
      </c>
      <c r="N651" s="535">
        <v>2150057112</v>
      </c>
      <c r="O651" s="699">
        <v>46028</v>
      </c>
      <c r="P651" s="424"/>
      <c r="Q651" s="699">
        <v>46030</v>
      </c>
      <c r="R651" s="696" t="s">
        <v>33</v>
      </c>
      <c r="S651" s="424"/>
      <c r="T651" s="424">
        <v>0</v>
      </c>
      <c r="U651" s="805">
        <v>46039</v>
      </c>
      <c r="V651" s="696" t="s">
        <v>36</v>
      </c>
      <c r="W651" s="424">
        <v>300</v>
      </c>
      <c r="X651" s="700" t="s">
        <v>37</v>
      </c>
      <c r="Y651" s="250"/>
      <c r="Z651" s="250"/>
      <c r="AA651" s="595" t="s">
        <v>9189</v>
      </c>
      <c r="AB651" s="611" t="s">
        <v>34</v>
      </c>
      <c r="AC651" s="424" t="s">
        <v>10871</v>
      </c>
      <c r="AD651" s="868"/>
      <c r="AE651" s="804"/>
    </row>
    <row r="652" spans="1:31" ht="15" customHeight="1" thickBot="1">
      <c r="A652" s="275" t="s">
        <v>24</v>
      </c>
      <c r="B652" s="424" t="s">
        <v>61</v>
      </c>
      <c r="C652" s="284" t="s">
        <v>10872</v>
      </c>
      <c r="D652" s="284" t="s">
        <v>10873</v>
      </c>
      <c r="E652" s="276" t="s">
        <v>1927</v>
      </c>
      <c r="F652" s="284">
        <v>171883738</v>
      </c>
      <c r="G652" s="284">
        <v>171883738</v>
      </c>
      <c r="H652" s="275">
        <v>5.3842220000000003</v>
      </c>
      <c r="I652" s="275">
        <v>-3.9713959999999999</v>
      </c>
      <c r="J652" s="284" t="s">
        <v>372</v>
      </c>
      <c r="K652" s="275" t="s">
        <v>1058</v>
      </c>
      <c r="L652" s="275" t="s">
        <v>1325</v>
      </c>
      <c r="M652" s="424" t="s">
        <v>10874</v>
      </c>
      <c r="N652" s="424">
        <v>2150057036</v>
      </c>
      <c r="O652" s="285">
        <v>46030</v>
      </c>
      <c r="P652" s="275"/>
      <c r="Q652" s="278">
        <v>46032</v>
      </c>
      <c r="R652" s="281" t="s">
        <v>33</v>
      </c>
      <c r="S652" s="275"/>
      <c r="T652" s="275">
        <v>2</v>
      </c>
      <c r="U652" s="805">
        <v>46039</v>
      </c>
      <c r="V652" s="281" t="s">
        <v>36</v>
      </c>
      <c r="W652" s="275">
        <v>250</v>
      </c>
      <c r="X652" s="701" t="s">
        <v>37</v>
      </c>
      <c r="Y652" s="250"/>
      <c r="Z652" s="250"/>
      <c r="AA652" s="595" t="s">
        <v>9189</v>
      </c>
      <c r="AB652" s="611" t="s">
        <v>34</v>
      </c>
      <c r="AC652" s="281" t="s">
        <v>10875</v>
      </c>
      <c r="AD652" s="868"/>
      <c r="AE652" s="804"/>
    </row>
    <row r="653" spans="1:31" ht="15" customHeight="1" thickBot="1">
      <c r="A653" s="696" t="s">
        <v>24</v>
      </c>
      <c r="B653" s="696" t="s">
        <v>1085</v>
      </c>
      <c r="C653" s="696" t="s">
        <v>10876</v>
      </c>
      <c r="D653" s="696" t="s">
        <v>10877</v>
      </c>
      <c r="E653" s="696" t="s">
        <v>1906</v>
      </c>
      <c r="F653" s="696">
        <v>586945715</v>
      </c>
      <c r="G653" s="869">
        <v>555000000</v>
      </c>
      <c r="H653" s="696">
        <v>5.4209019999999999</v>
      </c>
      <c r="I653" s="696">
        <v>-4.0021979999999999</v>
      </c>
      <c r="J653" s="696" t="s">
        <v>1957</v>
      </c>
      <c r="K653" s="696" t="s">
        <v>1912</v>
      </c>
      <c r="L653" s="696" t="s">
        <v>10878</v>
      </c>
      <c r="M653" s="424" t="s">
        <v>10878</v>
      </c>
      <c r="N653" s="424" t="s">
        <v>10879</v>
      </c>
      <c r="O653" s="805">
        <v>45813</v>
      </c>
      <c r="P653" s="603">
        <v>226</v>
      </c>
      <c r="Q653" s="805">
        <v>45815</v>
      </c>
      <c r="R653" s="696" t="s">
        <v>115</v>
      </c>
      <c r="S653" s="696"/>
      <c r="T653" s="696">
        <v>0</v>
      </c>
      <c r="U653" s="805">
        <v>46039</v>
      </c>
      <c r="V653" s="696" t="s">
        <v>36</v>
      </c>
      <c r="W653" s="696">
        <v>100</v>
      </c>
      <c r="X653" s="700" t="s">
        <v>37</v>
      </c>
      <c r="Y653" s="250"/>
      <c r="Z653" s="250"/>
      <c r="AA653" s="595" t="s">
        <v>9189</v>
      </c>
      <c r="AB653" s="611" t="s">
        <v>34</v>
      </c>
      <c r="AC653" s="424" t="s">
        <v>10880</v>
      </c>
      <c r="AD653" s="867"/>
      <c r="AE653" s="804"/>
    </row>
    <row r="654" spans="1:31" ht="15" customHeight="1" thickBot="1">
      <c r="A654" s="424" t="s">
        <v>24</v>
      </c>
      <c r="B654" s="696" t="s">
        <v>1085</v>
      </c>
      <c r="C654" s="697" t="s">
        <v>10881</v>
      </c>
      <c r="D654" s="697" t="s">
        <v>10882</v>
      </c>
      <c r="E654" s="697" t="s">
        <v>1751</v>
      </c>
      <c r="F654" s="697">
        <v>506969654</v>
      </c>
      <c r="G654" s="697">
        <v>705767266</v>
      </c>
      <c r="H654" s="424">
        <v>5.426412</v>
      </c>
      <c r="I654" s="424">
        <v>-3.9984730000000002</v>
      </c>
      <c r="J654" s="697" t="s">
        <v>1089</v>
      </c>
      <c r="K654" s="424" t="s">
        <v>731</v>
      </c>
      <c r="L654" s="424" t="s">
        <v>10883</v>
      </c>
      <c r="M654" s="535" t="s">
        <v>10884</v>
      </c>
      <c r="N654" s="535">
        <v>2150056585</v>
      </c>
      <c r="O654" s="699">
        <v>46029</v>
      </c>
      <c r="P654" s="424"/>
      <c r="Q654" s="699">
        <v>46030</v>
      </c>
      <c r="R654" s="696" t="s">
        <v>33</v>
      </c>
      <c r="S654" s="424"/>
      <c r="T654" s="424">
        <v>1</v>
      </c>
      <c r="U654" s="805">
        <v>46039</v>
      </c>
      <c r="V654" s="696" t="s">
        <v>36</v>
      </c>
      <c r="W654" s="424">
        <v>250</v>
      </c>
      <c r="X654" s="700" t="s">
        <v>37</v>
      </c>
      <c r="Y654" s="250"/>
      <c r="Z654" s="250"/>
      <c r="AA654" s="595" t="s">
        <v>9189</v>
      </c>
      <c r="AB654" s="611" t="s">
        <v>34</v>
      </c>
      <c r="AC654" s="424" t="s">
        <v>10885</v>
      </c>
      <c r="AD654" s="868"/>
      <c r="AE654" s="804"/>
    </row>
    <row r="655" spans="1:31" ht="15" customHeight="1" thickBot="1">
      <c r="A655" s="424" t="s">
        <v>24</v>
      </c>
      <c r="B655" s="696" t="s">
        <v>25</v>
      </c>
      <c r="C655" s="697" t="s">
        <v>10886</v>
      </c>
      <c r="D655" s="697" t="s">
        <v>10887</v>
      </c>
      <c r="E655" s="600" t="s">
        <v>10888</v>
      </c>
      <c r="F655" s="697">
        <v>101797287</v>
      </c>
      <c r="G655" s="697">
        <v>788448095</v>
      </c>
      <c r="H655" s="424">
        <v>5.3678730000000003</v>
      </c>
      <c r="I655" s="424">
        <v>-3.8798270000000001</v>
      </c>
      <c r="J655" s="697" t="s">
        <v>379</v>
      </c>
      <c r="K655" s="424" t="s">
        <v>261</v>
      </c>
      <c r="L655" s="424" t="s">
        <v>4033</v>
      </c>
      <c r="M655" s="424" t="s">
        <v>10889</v>
      </c>
      <c r="N655" s="424">
        <v>2150057130</v>
      </c>
      <c r="O655" s="699">
        <v>46019</v>
      </c>
      <c r="P655" s="603">
        <v>19</v>
      </c>
      <c r="Q655" s="699">
        <v>46022</v>
      </c>
      <c r="R655" s="424" t="s">
        <v>33</v>
      </c>
      <c r="S655" s="424"/>
      <c r="T655" s="424">
        <v>2</v>
      </c>
      <c r="U655" s="805">
        <v>46039</v>
      </c>
      <c r="V655" s="696" t="s">
        <v>36</v>
      </c>
      <c r="W655" s="424">
        <v>250</v>
      </c>
      <c r="X655" s="700" t="s">
        <v>37</v>
      </c>
      <c r="Y655" s="250"/>
      <c r="Z655" s="250"/>
      <c r="AA655" s="595" t="s">
        <v>9189</v>
      </c>
      <c r="AB655" s="611" t="s">
        <v>34</v>
      </c>
      <c r="AC655" s="424" t="s">
        <v>10890</v>
      </c>
      <c r="AD655" s="868"/>
      <c r="AE655" s="804"/>
    </row>
    <row r="656" spans="1:31" ht="15" customHeight="1" thickBot="1">
      <c r="A656" s="424" t="s">
        <v>24</v>
      </c>
      <c r="B656" s="696" t="s">
        <v>25</v>
      </c>
      <c r="C656" s="600" t="s">
        <v>10891</v>
      </c>
      <c r="D656" s="600" t="s">
        <v>10892</v>
      </c>
      <c r="E656" s="600" t="s">
        <v>10893</v>
      </c>
      <c r="F656" s="600">
        <v>142113998</v>
      </c>
      <c r="G656" s="600">
        <v>779813521</v>
      </c>
      <c r="H656" s="424">
        <v>5.3696270000000004</v>
      </c>
      <c r="I656" s="424">
        <v>-3.8809179999999999</v>
      </c>
      <c r="J656" s="600" t="s">
        <v>379</v>
      </c>
      <c r="K656" s="424" t="s">
        <v>261</v>
      </c>
      <c r="L656" s="424" t="s">
        <v>4033</v>
      </c>
      <c r="M656" s="508" t="s">
        <v>10894</v>
      </c>
      <c r="N656" s="508">
        <v>2150057131</v>
      </c>
      <c r="O656" s="602">
        <v>46021</v>
      </c>
      <c r="P656" s="603">
        <v>19</v>
      </c>
      <c r="Q656" s="602">
        <v>46022</v>
      </c>
      <c r="R656" s="424" t="s">
        <v>33</v>
      </c>
      <c r="S656" s="424"/>
      <c r="T656" s="424">
        <v>2</v>
      </c>
      <c r="U656" s="805">
        <v>46039</v>
      </c>
      <c r="V656" s="696" t="s">
        <v>36</v>
      </c>
      <c r="W656" s="424">
        <v>300</v>
      </c>
      <c r="X656" s="700" t="s">
        <v>37</v>
      </c>
      <c r="Y656" s="405"/>
      <c r="Z656" s="405"/>
      <c r="AA656" s="595" t="s">
        <v>9189</v>
      </c>
      <c r="AB656" s="611" t="s">
        <v>34</v>
      </c>
      <c r="AC656" s="424" t="s">
        <v>10895</v>
      </c>
      <c r="AD656" s="868"/>
      <c r="AE656" s="870"/>
    </row>
    <row r="657" spans="1:31" ht="15" customHeight="1" thickBot="1">
      <c r="A657" s="595" t="s">
        <v>24</v>
      </c>
      <c r="B657" s="696" t="s">
        <v>25</v>
      </c>
      <c r="C657" s="636" t="s">
        <v>10896</v>
      </c>
      <c r="D657" s="636" t="s">
        <v>10897</v>
      </c>
      <c r="E657" s="636" t="s">
        <v>10898</v>
      </c>
      <c r="F657" s="636">
        <v>504505655</v>
      </c>
      <c r="G657" s="636">
        <v>504505655</v>
      </c>
      <c r="H657" s="595">
        <v>5.3789769999999999</v>
      </c>
      <c r="I657" s="595">
        <v>-3.8860380000000001</v>
      </c>
      <c r="J657" s="636" t="s">
        <v>1063</v>
      </c>
      <c r="K657" s="595" t="s">
        <v>183</v>
      </c>
      <c r="L657" s="595" t="s">
        <v>10899</v>
      </c>
      <c r="M657" s="424" t="s">
        <v>10900</v>
      </c>
      <c r="N657" s="424">
        <v>2150057080</v>
      </c>
      <c r="O657" s="637">
        <v>46031</v>
      </c>
      <c r="P657" s="595"/>
      <c r="Q657" s="637">
        <v>46032</v>
      </c>
      <c r="R657" s="611" t="s">
        <v>33</v>
      </c>
      <c r="S657" s="595"/>
      <c r="T657" s="595">
        <v>2</v>
      </c>
      <c r="U657" s="805">
        <v>46039</v>
      </c>
      <c r="V657" s="611" t="s">
        <v>36</v>
      </c>
      <c r="W657" s="595">
        <v>200</v>
      </c>
      <c r="X657" s="704" t="s">
        <v>37</v>
      </c>
      <c r="Y657" s="250"/>
      <c r="Z657" s="250"/>
      <c r="AA657" s="595" t="s">
        <v>9189</v>
      </c>
      <c r="AB657" s="611" t="s">
        <v>34</v>
      </c>
      <c r="AC657" s="611" t="s">
        <v>10901</v>
      </c>
      <c r="AD657" s="868"/>
      <c r="AE657" s="804"/>
    </row>
    <row r="658" spans="1:31" ht="15" customHeight="1" thickBot="1">
      <c r="A658" s="595" t="s">
        <v>24</v>
      </c>
      <c r="B658" s="424" t="s">
        <v>61</v>
      </c>
      <c r="C658" s="631" t="s">
        <v>10902</v>
      </c>
      <c r="D658" s="631" t="s">
        <v>10903</v>
      </c>
      <c r="E658" s="631" t="s">
        <v>10904</v>
      </c>
      <c r="F658" s="631">
        <v>151326792</v>
      </c>
      <c r="G658" s="631">
        <v>707946178</v>
      </c>
      <c r="H658" s="595">
        <v>5.3668750000000003</v>
      </c>
      <c r="I658" s="595">
        <v>-3.9533689999999999</v>
      </c>
      <c r="J658" s="631" t="s">
        <v>372</v>
      </c>
      <c r="K658" s="595" t="s">
        <v>10125</v>
      </c>
      <c r="L658" s="595" t="s">
        <v>10905</v>
      </c>
      <c r="M658" s="424" t="s">
        <v>10906</v>
      </c>
      <c r="N658" s="424">
        <v>2150057082</v>
      </c>
      <c r="O658" s="712">
        <v>46034</v>
      </c>
      <c r="P658" s="595"/>
      <c r="Q658" s="712">
        <v>46035</v>
      </c>
      <c r="R658" s="696" t="s">
        <v>33</v>
      </c>
      <c r="S658" s="696"/>
      <c r="T658" s="696">
        <v>0</v>
      </c>
      <c r="U658" s="805">
        <v>46039</v>
      </c>
      <c r="V658" s="696" t="s">
        <v>36</v>
      </c>
      <c r="W658" s="696">
        <v>100</v>
      </c>
      <c r="X658" s="700" t="s">
        <v>37</v>
      </c>
      <c r="Y658" s="250"/>
      <c r="Z658" s="250"/>
      <c r="AA658" s="595" t="s">
        <v>9189</v>
      </c>
      <c r="AB658" s="611" t="s">
        <v>34</v>
      </c>
      <c r="AC658" s="595" t="s">
        <v>10907</v>
      </c>
      <c r="AD658" s="713"/>
      <c r="AE658" s="804"/>
    </row>
    <row r="659" spans="1:31" ht="15" customHeight="1" thickBot="1">
      <c r="A659" s="595" t="s">
        <v>24</v>
      </c>
      <c r="B659" s="424" t="s">
        <v>61</v>
      </c>
      <c r="C659" s="631" t="s">
        <v>10908</v>
      </c>
      <c r="D659" s="631" t="s">
        <v>10909</v>
      </c>
      <c r="E659" s="631" t="s">
        <v>10910</v>
      </c>
      <c r="F659" s="631">
        <v>2250142782525</v>
      </c>
      <c r="G659" s="631">
        <v>2250142782525</v>
      </c>
      <c r="H659" s="595">
        <v>5.3949410000000002</v>
      </c>
      <c r="I659" s="595">
        <v>-3.9577</v>
      </c>
      <c r="J659" s="631" t="s">
        <v>10911</v>
      </c>
      <c r="K659" s="595" t="s">
        <v>183</v>
      </c>
      <c r="L659" s="595" t="s">
        <v>10912</v>
      </c>
      <c r="M659" s="424" t="s">
        <v>10913</v>
      </c>
      <c r="N659" s="424">
        <v>2150047262</v>
      </c>
      <c r="O659" s="712">
        <v>46034</v>
      </c>
      <c r="P659" s="595"/>
      <c r="Q659" s="712">
        <v>46035</v>
      </c>
      <c r="R659" s="696" t="s">
        <v>33</v>
      </c>
      <c r="S659" s="696"/>
      <c r="T659" s="696">
        <v>0</v>
      </c>
      <c r="U659" s="805">
        <v>46039</v>
      </c>
      <c r="V659" s="696" t="s">
        <v>36</v>
      </c>
      <c r="W659" s="696">
        <v>100</v>
      </c>
      <c r="X659" s="700" t="s">
        <v>37</v>
      </c>
      <c r="Y659" s="250"/>
      <c r="Z659" s="250"/>
      <c r="AA659" s="595" t="s">
        <v>9189</v>
      </c>
      <c r="AB659" s="611" t="s">
        <v>34</v>
      </c>
      <c r="AC659" s="595" t="s">
        <v>10914</v>
      </c>
      <c r="AD659" s="250"/>
      <c r="AE659" s="250"/>
    </row>
    <row r="660" spans="1:31" ht="15" customHeight="1" thickBot="1">
      <c r="A660" s="595" t="s">
        <v>24</v>
      </c>
      <c r="B660" s="696" t="s">
        <v>1085</v>
      </c>
      <c r="C660" s="631" t="s">
        <v>10915</v>
      </c>
      <c r="D660" s="631" t="s">
        <v>10916</v>
      </c>
      <c r="E660" s="631" t="s">
        <v>1909</v>
      </c>
      <c r="F660" s="631">
        <v>788533216</v>
      </c>
      <c r="G660" s="631">
        <v>504666818</v>
      </c>
      <c r="H660" s="595">
        <v>5.4266909999999999</v>
      </c>
      <c r="I660" s="595">
        <v>-3.994119</v>
      </c>
      <c r="J660" s="631" t="s">
        <v>1089</v>
      </c>
      <c r="K660" s="595" t="s">
        <v>1090</v>
      </c>
      <c r="L660" s="595" t="s">
        <v>1091</v>
      </c>
      <c r="M660" s="424" t="s">
        <v>10917</v>
      </c>
      <c r="N660" s="424">
        <v>2150056551</v>
      </c>
      <c r="O660" s="712">
        <v>46034</v>
      </c>
      <c r="P660" s="595"/>
      <c r="Q660" s="712">
        <v>46035</v>
      </c>
      <c r="R660" s="696" t="s">
        <v>33</v>
      </c>
      <c r="S660" s="696"/>
      <c r="T660" s="696">
        <v>0</v>
      </c>
      <c r="U660" s="805">
        <v>46039</v>
      </c>
      <c r="V660" s="696" t="s">
        <v>36</v>
      </c>
      <c r="W660" s="696">
        <v>300</v>
      </c>
      <c r="X660" s="700" t="s">
        <v>37</v>
      </c>
      <c r="Y660" s="250"/>
      <c r="Z660" s="250"/>
      <c r="AA660" s="595" t="s">
        <v>9189</v>
      </c>
      <c r="AB660" s="611" t="s">
        <v>34</v>
      </c>
      <c r="AC660" s="595" t="s">
        <v>10918</v>
      </c>
      <c r="AD660" s="250"/>
      <c r="AE660" s="250"/>
    </row>
    <row r="661" spans="1:31" ht="15" customHeight="1" thickBot="1">
      <c r="A661" s="803" t="s">
        <v>24</v>
      </c>
      <c r="B661" s="804" t="s">
        <v>1085</v>
      </c>
      <c r="C661" s="631" t="s">
        <v>10919</v>
      </c>
      <c r="D661" s="631" t="s">
        <v>10920</v>
      </c>
      <c r="E661" s="631" t="s">
        <v>10921</v>
      </c>
      <c r="F661" s="631">
        <v>708565993</v>
      </c>
      <c r="G661" s="631">
        <v>102700146</v>
      </c>
      <c r="H661" s="804">
        <v>5.4234939999999998</v>
      </c>
      <c r="I661" s="804">
        <v>-4.002383</v>
      </c>
      <c r="J661" s="631" t="s">
        <v>1957</v>
      </c>
      <c r="K661" s="804" t="s">
        <v>1138</v>
      </c>
      <c r="L661" s="804" t="s">
        <v>10922</v>
      </c>
      <c r="M661" s="424" t="s">
        <v>10923</v>
      </c>
      <c r="N661" s="424">
        <v>2150037672</v>
      </c>
      <c r="O661" s="712">
        <v>46036</v>
      </c>
      <c r="P661" s="804"/>
      <c r="Q661" s="712">
        <v>46037</v>
      </c>
      <c r="R661" s="696" t="s">
        <v>33</v>
      </c>
      <c r="S661" s="804"/>
      <c r="T661" s="804">
        <v>0</v>
      </c>
      <c r="U661" s="805">
        <v>46039</v>
      </c>
      <c r="V661" s="803" t="s">
        <v>36</v>
      </c>
      <c r="W661" s="804">
        <v>100</v>
      </c>
      <c r="X661" s="795" t="s">
        <v>37</v>
      </c>
      <c r="Y661" s="250"/>
      <c r="Z661" s="250"/>
      <c r="AA661" s="595" t="s">
        <v>9189</v>
      </c>
      <c r="AB661" s="611" t="s">
        <v>34</v>
      </c>
      <c r="AC661" s="804" t="s">
        <v>10924</v>
      </c>
      <c r="AD661" s="250"/>
      <c r="AE661" s="250"/>
    </row>
    <row r="662" spans="1:31" ht="15" customHeight="1">
      <c r="A662" s="803" t="s">
        <v>24</v>
      </c>
      <c r="B662" s="804" t="s">
        <v>1085</v>
      </c>
      <c r="C662" s="631" t="s">
        <v>10925</v>
      </c>
      <c r="D662" s="631" t="s">
        <v>10926</v>
      </c>
      <c r="E662" s="631" t="s">
        <v>1437</v>
      </c>
      <c r="F662" s="631">
        <v>584911736</v>
      </c>
      <c r="G662" s="631">
        <v>503697106</v>
      </c>
      <c r="H662" s="804">
        <v>5.4252500000000001</v>
      </c>
      <c r="I662" s="804">
        <v>-4.0028240000000004</v>
      </c>
      <c r="J662" s="631" t="s">
        <v>1957</v>
      </c>
      <c r="K662" s="804" t="s">
        <v>1138</v>
      </c>
      <c r="L662" s="804" t="s">
        <v>10927</v>
      </c>
      <c r="M662" s="424" t="s">
        <v>10928</v>
      </c>
      <c r="N662" s="424">
        <v>2150039252</v>
      </c>
      <c r="O662" s="712">
        <v>46032</v>
      </c>
      <c r="P662" s="804"/>
      <c r="Q662" s="712">
        <v>46037</v>
      </c>
      <c r="R662" s="696" t="s">
        <v>33</v>
      </c>
      <c r="S662" s="804"/>
      <c r="T662" s="804">
        <v>0</v>
      </c>
      <c r="U662" s="805">
        <v>46039</v>
      </c>
      <c r="V662" s="803" t="s">
        <v>36</v>
      </c>
      <c r="W662" s="804">
        <v>100</v>
      </c>
      <c r="X662" s="803" t="s">
        <v>37</v>
      </c>
      <c r="Y662" s="250"/>
      <c r="Z662" s="250"/>
      <c r="AA662" s="595" t="s">
        <v>9189</v>
      </c>
      <c r="AB662" s="611" t="s">
        <v>34</v>
      </c>
      <c r="AC662" s="804" t="s">
        <v>10929</v>
      </c>
      <c r="AD662" s="250"/>
      <c r="AE662" s="250"/>
    </row>
    <row r="663" spans="1:31" ht="15" customHeight="1" thickBot="1">
      <c r="A663" s="871" t="s">
        <v>24</v>
      </c>
      <c r="B663" s="872" t="s">
        <v>61</v>
      </c>
      <c r="C663" s="873" t="s">
        <v>10930</v>
      </c>
      <c r="D663" s="873" t="s">
        <v>10931</v>
      </c>
      <c r="E663" s="873" t="s">
        <v>10932</v>
      </c>
      <c r="F663" s="873">
        <v>707034782</v>
      </c>
      <c r="G663" s="873">
        <v>758892014</v>
      </c>
      <c r="H663" s="873">
        <v>5.3989570000000002</v>
      </c>
      <c r="I663" s="872">
        <v>-3.9540190000000002</v>
      </c>
      <c r="J663" s="873" t="s">
        <v>142</v>
      </c>
      <c r="K663" s="872" t="s">
        <v>737</v>
      </c>
      <c r="L663" s="872" t="s">
        <v>10933</v>
      </c>
      <c r="M663" s="874" t="s">
        <v>10934</v>
      </c>
      <c r="N663" s="874">
        <v>2150039242</v>
      </c>
      <c r="O663" s="875">
        <v>46037</v>
      </c>
      <c r="P663" s="872"/>
      <c r="Q663" s="875">
        <v>46038</v>
      </c>
      <c r="R663" s="876" t="s">
        <v>33</v>
      </c>
      <c r="S663" s="872"/>
      <c r="T663" s="872">
        <v>0</v>
      </c>
      <c r="U663" s="877">
        <v>46039</v>
      </c>
      <c r="V663" s="871" t="s">
        <v>36</v>
      </c>
      <c r="W663" s="872">
        <v>100</v>
      </c>
      <c r="X663" s="871" t="s">
        <v>37</v>
      </c>
      <c r="Y663" s="250"/>
      <c r="Z663" s="250"/>
      <c r="AA663" s="878" t="s">
        <v>9189</v>
      </c>
      <c r="AB663" s="879" t="s">
        <v>34</v>
      </c>
      <c r="AC663" s="872" t="s">
        <v>10935</v>
      </c>
      <c r="AD663" s="250"/>
      <c r="AE663" s="250"/>
    </row>
    <row r="664" spans="1:31" ht="15" customHeight="1" thickBot="1">
      <c r="A664" s="880" t="s">
        <v>24</v>
      </c>
      <c r="B664" s="253" t="s">
        <v>1085</v>
      </c>
      <c r="C664" s="881" t="s">
        <v>10936</v>
      </c>
      <c r="D664" s="881" t="s">
        <v>10937</v>
      </c>
      <c r="E664" s="881" t="s">
        <v>10938</v>
      </c>
      <c r="F664" s="881">
        <v>702460910</v>
      </c>
      <c r="G664" s="881">
        <v>705624587</v>
      </c>
      <c r="H664" s="881">
        <v>5.4542679999999999</v>
      </c>
      <c r="I664" s="253">
        <v>-3.9801739999999999</v>
      </c>
      <c r="J664" s="881" t="s">
        <v>1824</v>
      </c>
      <c r="K664" s="253" t="s">
        <v>1912</v>
      </c>
      <c r="L664" s="253" t="s">
        <v>10939</v>
      </c>
      <c r="M664" s="882" t="s">
        <v>10940</v>
      </c>
      <c r="N664" s="882">
        <v>2150039251</v>
      </c>
      <c r="O664" s="883">
        <v>46035</v>
      </c>
      <c r="P664" s="253"/>
      <c r="Q664" s="883">
        <v>46038</v>
      </c>
      <c r="R664" s="884" t="s">
        <v>33</v>
      </c>
      <c r="S664" s="253"/>
      <c r="T664" s="253">
        <v>0</v>
      </c>
      <c r="U664" s="885">
        <v>46039</v>
      </c>
      <c r="V664" s="880" t="s">
        <v>36</v>
      </c>
      <c r="W664" s="253">
        <v>250</v>
      </c>
      <c r="X664" s="880" t="s">
        <v>37</v>
      </c>
      <c r="Y664" s="253"/>
      <c r="Z664" s="253"/>
      <c r="AA664" s="886" t="s">
        <v>9189</v>
      </c>
      <c r="AB664" s="887" t="s">
        <v>34</v>
      </c>
      <c r="AC664" s="253" t="s">
        <v>10941</v>
      </c>
      <c r="AD664" s="250"/>
      <c r="AE664" s="250"/>
    </row>
    <row r="665" spans="1:31" ht="15" customHeight="1" thickBot="1">
      <c r="A665" s="880" t="s">
        <v>24</v>
      </c>
      <c r="B665" s="253" t="s">
        <v>1085</v>
      </c>
      <c r="C665" s="881" t="s">
        <v>10942</v>
      </c>
      <c r="D665" s="881" t="s">
        <v>10943</v>
      </c>
      <c r="E665" s="881" t="s">
        <v>10944</v>
      </c>
      <c r="F665" s="881">
        <v>767505234</v>
      </c>
      <c r="G665" s="881">
        <v>769577354</v>
      </c>
      <c r="H665" s="881">
        <v>5.4435000000000002</v>
      </c>
      <c r="I665" s="253">
        <v>-3.9807229999999998</v>
      </c>
      <c r="J665" s="881" t="s">
        <v>1917</v>
      </c>
      <c r="K665" s="253" t="s">
        <v>1912</v>
      </c>
      <c r="L665" s="253" t="s">
        <v>10945</v>
      </c>
      <c r="M665" s="882" t="s">
        <v>10946</v>
      </c>
      <c r="N665" s="882">
        <v>2150039250</v>
      </c>
      <c r="O665" s="883">
        <v>46036</v>
      </c>
      <c r="P665" s="253"/>
      <c r="Q665" s="883">
        <v>46038</v>
      </c>
      <c r="R665" s="884" t="s">
        <v>33</v>
      </c>
      <c r="S665" s="253"/>
      <c r="T665" s="253">
        <v>0</v>
      </c>
      <c r="U665" s="885">
        <v>46039</v>
      </c>
      <c r="V665" s="880" t="s">
        <v>36</v>
      </c>
      <c r="W665" s="253">
        <v>100</v>
      </c>
      <c r="X665" s="880" t="s">
        <v>37</v>
      </c>
      <c r="Y665" s="253"/>
      <c r="Z665" s="253"/>
      <c r="AA665" s="886" t="s">
        <v>9189</v>
      </c>
      <c r="AB665" s="887" t="s">
        <v>34</v>
      </c>
      <c r="AC665" s="253" t="s">
        <v>10947</v>
      </c>
      <c r="AD665" s="250"/>
      <c r="AE665" s="250"/>
    </row>
    <row r="666" spans="1:31" ht="15" customHeight="1" thickBot="1">
      <c r="A666" s="882" t="s">
        <v>24</v>
      </c>
      <c r="B666" s="882" t="s">
        <v>1085</v>
      </c>
      <c r="C666" s="888" t="s">
        <v>10948</v>
      </c>
      <c r="D666" s="888" t="s">
        <v>10949</v>
      </c>
      <c r="E666" s="888" t="s">
        <v>9703</v>
      </c>
      <c r="F666" s="888">
        <v>757509267</v>
      </c>
      <c r="G666" s="888">
        <v>799007415</v>
      </c>
      <c r="H666" s="882">
        <v>5.4298979999999997</v>
      </c>
      <c r="I666" s="882">
        <v>-3.9868749999999999</v>
      </c>
      <c r="J666" s="888" t="s">
        <v>1957</v>
      </c>
      <c r="K666" s="882" t="s">
        <v>737</v>
      </c>
      <c r="L666" s="882" t="s">
        <v>10195</v>
      </c>
      <c r="M666" s="882" t="s">
        <v>10950</v>
      </c>
      <c r="N666" s="882">
        <v>2150056388</v>
      </c>
      <c r="O666" s="889">
        <v>46029</v>
      </c>
      <c r="P666" s="882"/>
      <c r="Q666" s="889">
        <v>46031</v>
      </c>
      <c r="R666" s="882" t="s">
        <v>33</v>
      </c>
      <c r="S666" s="882"/>
      <c r="T666" s="882">
        <v>0</v>
      </c>
      <c r="U666" s="885">
        <v>46039</v>
      </c>
      <c r="V666" s="882" t="s">
        <v>36</v>
      </c>
      <c r="W666" s="882">
        <v>100</v>
      </c>
      <c r="X666" s="880" t="s">
        <v>37</v>
      </c>
      <c r="Y666" s="886"/>
      <c r="Z666" s="886"/>
      <c r="AA666" s="886" t="s">
        <v>9189</v>
      </c>
      <c r="AB666" s="887" t="s">
        <v>34</v>
      </c>
      <c r="AC666" s="882" t="s">
        <v>10951</v>
      </c>
      <c r="AD666" s="250"/>
      <c r="AE666" s="250"/>
    </row>
    <row r="667" spans="1:31" ht="15" customHeight="1" thickBot="1">
      <c r="A667" s="890" t="s">
        <v>2061</v>
      </c>
      <c r="B667" s="890" t="s">
        <v>2061</v>
      </c>
      <c r="C667" s="891" t="s">
        <v>13934</v>
      </c>
      <c r="D667" s="891" t="s">
        <v>13935</v>
      </c>
      <c r="E667" s="891" t="s">
        <v>13936</v>
      </c>
      <c r="F667" s="891">
        <v>712158569</v>
      </c>
      <c r="G667" s="891">
        <v>555230365</v>
      </c>
      <c r="H667" s="892">
        <v>5.8263400000000001</v>
      </c>
      <c r="I667" s="892">
        <v>-5.3606199999999999</v>
      </c>
      <c r="J667" s="891" t="s">
        <v>2070</v>
      </c>
      <c r="K667" s="892" t="s">
        <v>1912</v>
      </c>
      <c r="L667" s="892" t="s">
        <v>13883</v>
      </c>
      <c r="M667" s="892" t="s">
        <v>13937</v>
      </c>
      <c r="N667" s="892">
        <v>2150031540</v>
      </c>
      <c r="O667" s="893">
        <v>46030</v>
      </c>
      <c r="P667" s="892"/>
      <c r="Q667" s="893">
        <v>46032</v>
      </c>
      <c r="R667" s="890" t="s">
        <v>33</v>
      </c>
      <c r="S667" s="890"/>
      <c r="T667" s="890">
        <v>1</v>
      </c>
      <c r="U667" s="894">
        <v>46039</v>
      </c>
      <c r="V667" s="890" t="s">
        <v>36</v>
      </c>
      <c r="W667" s="890">
        <v>300</v>
      </c>
      <c r="X667" s="890" t="s">
        <v>37</v>
      </c>
      <c r="Y667" s="895"/>
      <c r="Z667" s="895"/>
      <c r="AA667" s="896" t="s">
        <v>9189</v>
      </c>
      <c r="AB667" s="892" t="s">
        <v>34</v>
      </c>
      <c r="AC667" s="892" t="s">
        <v>13938</v>
      </c>
    </row>
    <row r="668" spans="1:31" ht="15" customHeight="1" thickBot="1">
      <c r="A668" s="895" t="s">
        <v>2061</v>
      </c>
      <c r="B668" s="895" t="s">
        <v>2061</v>
      </c>
      <c r="C668" s="897" t="s">
        <v>14113</v>
      </c>
      <c r="D668" s="890" t="s">
        <v>14114</v>
      </c>
      <c r="E668" s="890" t="s">
        <v>2072</v>
      </c>
      <c r="F668" s="890">
        <v>707615979</v>
      </c>
      <c r="G668" s="890">
        <v>707615979</v>
      </c>
      <c r="H668" s="898">
        <v>5.8506600000000004</v>
      </c>
      <c r="I668" s="898">
        <v>-5.3666499999999999</v>
      </c>
      <c r="J668" s="890" t="s">
        <v>2065</v>
      </c>
      <c r="K668" s="898" t="s">
        <v>1090</v>
      </c>
      <c r="L668" s="898" t="s">
        <v>14115</v>
      </c>
      <c r="M668" s="898" t="s">
        <v>14116</v>
      </c>
      <c r="N668" s="898">
        <v>2150031553</v>
      </c>
      <c r="O668" s="899">
        <v>46036</v>
      </c>
      <c r="P668" s="898"/>
      <c r="Q668" s="899">
        <v>46038</v>
      </c>
      <c r="R668" s="890" t="s">
        <v>33</v>
      </c>
      <c r="S668" s="896"/>
      <c r="T668" s="896">
        <v>1</v>
      </c>
      <c r="U668" s="894">
        <v>46039</v>
      </c>
      <c r="V668" s="900" t="s">
        <v>36</v>
      </c>
      <c r="W668" s="896">
        <v>350</v>
      </c>
      <c r="X668" s="890" t="s">
        <v>37</v>
      </c>
      <c r="Y668" s="890"/>
      <c r="Z668" s="890"/>
      <c r="AA668" s="901" t="s">
        <v>9189</v>
      </c>
      <c r="AB668" s="902" t="s">
        <v>34</v>
      </c>
      <c r="AC668" s="903"/>
    </row>
    <row r="669" spans="1:31" ht="15" customHeight="1" thickBot="1">
      <c r="A669" s="895" t="s">
        <v>2061</v>
      </c>
      <c r="B669" s="895" t="s">
        <v>2061</v>
      </c>
      <c r="C669" s="897" t="s">
        <v>14117</v>
      </c>
      <c r="D669" s="890" t="s">
        <v>14118</v>
      </c>
      <c r="E669" s="890" t="s">
        <v>14119</v>
      </c>
      <c r="F669" s="890">
        <v>759272081</v>
      </c>
      <c r="G669" s="890">
        <v>545483311</v>
      </c>
      <c r="H669" s="898"/>
      <c r="I669" s="898"/>
      <c r="J669" s="890" t="s">
        <v>2065</v>
      </c>
      <c r="K669" s="898" t="s">
        <v>1912</v>
      </c>
      <c r="L669" s="898" t="s">
        <v>14120</v>
      </c>
      <c r="M669" s="898" t="s">
        <v>14121</v>
      </c>
      <c r="N669" s="898">
        <v>2150031552</v>
      </c>
      <c r="O669" s="899">
        <v>46038</v>
      </c>
      <c r="P669" s="890"/>
      <c r="Q669" s="899">
        <v>46038</v>
      </c>
      <c r="R669" s="890" t="s">
        <v>33</v>
      </c>
      <c r="S669" s="896"/>
      <c r="T669" s="896"/>
      <c r="U669" s="894">
        <v>46039</v>
      </c>
      <c r="V669" s="900" t="s">
        <v>36</v>
      </c>
      <c r="W669" s="896">
        <v>150</v>
      </c>
      <c r="X669" s="890" t="s">
        <v>37</v>
      </c>
      <c r="Y669" s="890"/>
      <c r="Z669" s="890"/>
      <c r="AA669" s="901" t="s">
        <v>9189</v>
      </c>
      <c r="AB669" s="902" t="s">
        <v>34</v>
      </c>
      <c r="AC669" s="903"/>
    </row>
    <row r="670" spans="1:31" ht="15" customHeight="1" thickBot="1">
      <c r="A670" s="146" t="s">
        <v>2081</v>
      </c>
      <c r="B670" s="146" t="s">
        <v>2081</v>
      </c>
      <c r="C670" s="881" t="s">
        <v>14407</v>
      </c>
      <c r="D670" s="881" t="s">
        <v>14408</v>
      </c>
      <c r="E670" s="881" t="s">
        <v>14314</v>
      </c>
      <c r="F670" s="881">
        <v>101620009</v>
      </c>
      <c r="G670" s="881">
        <v>709000131</v>
      </c>
      <c r="H670" s="904">
        <v>6.1379200000000003</v>
      </c>
      <c r="I670" s="904">
        <v>-5.9419599999999999</v>
      </c>
      <c r="J670" s="881" t="s">
        <v>2086</v>
      </c>
      <c r="K670" s="904" t="s">
        <v>1090</v>
      </c>
      <c r="L670" s="904" t="s">
        <v>14409</v>
      </c>
      <c r="M670" s="904" t="s">
        <v>14410</v>
      </c>
      <c r="N670" s="904">
        <v>2150038818</v>
      </c>
      <c r="O670" s="883">
        <v>46035</v>
      </c>
      <c r="P670" s="904"/>
      <c r="Q670" s="883">
        <v>46036</v>
      </c>
      <c r="R670" s="905" t="s">
        <v>33</v>
      </c>
      <c r="S670" s="905"/>
      <c r="T670" s="905">
        <v>0</v>
      </c>
      <c r="U670" s="906">
        <v>46039</v>
      </c>
      <c r="V670" s="905" t="s">
        <v>36</v>
      </c>
      <c r="W670" s="905">
        <v>300</v>
      </c>
      <c r="X670" s="905" t="s">
        <v>37</v>
      </c>
      <c r="Y670" s="904"/>
      <c r="Z670" s="904"/>
      <c r="AA670" s="904" t="s">
        <v>1846</v>
      </c>
      <c r="AB670" s="904" t="s">
        <v>34</v>
      </c>
      <c r="AC670" s="904" t="s">
        <v>14411</v>
      </c>
    </row>
    <row r="671" spans="1:31" ht="15" customHeight="1" thickBot="1">
      <c r="A671" s="146" t="s">
        <v>2081</v>
      </c>
      <c r="B671" s="146" t="s">
        <v>2081</v>
      </c>
      <c r="C671" s="881" t="s">
        <v>14412</v>
      </c>
      <c r="D671" s="881" t="s">
        <v>14413</v>
      </c>
      <c r="E671" s="881" t="s">
        <v>14414</v>
      </c>
      <c r="F671" s="881">
        <v>505120424</v>
      </c>
      <c r="G671" s="881">
        <v>747127557</v>
      </c>
      <c r="H671" s="904">
        <v>6.1280299999999999</v>
      </c>
      <c r="I671" s="904">
        <v>-5.9486699999999999</v>
      </c>
      <c r="J671" s="881" t="s">
        <v>2082</v>
      </c>
      <c r="K671" s="904" t="s">
        <v>737</v>
      </c>
      <c r="L671" s="904" t="s">
        <v>14415</v>
      </c>
      <c r="M671" s="904" t="s">
        <v>14416</v>
      </c>
      <c r="N671" s="904">
        <v>2150038815</v>
      </c>
      <c r="O671" s="883">
        <v>46037</v>
      </c>
      <c r="P671" s="904"/>
      <c r="Q671" s="883">
        <v>46038</v>
      </c>
      <c r="R671" s="905" t="s">
        <v>33</v>
      </c>
      <c r="S671" s="905"/>
      <c r="T671" s="905">
        <v>0</v>
      </c>
      <c r="U671" s="906">
        <v>46039</v>
      </c>
      <c r="V671" s="905" t="s">
        <v>36</v>
      </c>
      <c r="W671" s="905">
        <v>150</v>
      </c>
      <c r="X671" s="905" t="s">
        <v>37</v>
      </c>
      <c r="Y671" s="904"/>
      <c r="Z671" s="904"/>
      <c r="AA671" s="904" t="s">
        <v>1846</v>
      </c>
      <c r="AB671" s="904" t="s">
        <v>34</v>
      </c>
      <c r="AC671" s="904" t="s">
        <v>14417</v>
      </c>
    </row>
    <row r="672" spans="1:31" ht="15" customHeight="1" thickBot="1">
      <c r="A672" s="146" t="s">
        <v>2081</v>
      </c>
      <c r="B672" s="146" t="s">
        <v>2081</v>
      </c>
      <c r="C672" s="881" t="s">
        <v>14418</v>
      </c>
      <c r="D672" s="881" t="s">
        <v>14419</v>
      </c>
      <c r="E672" s="881" t="s">
        <v>2099</v>
      </c>
      <c r="F672" s="881">
        <v>544463930</v>
      </c>
      <c r="G672" s="881">
        <v>544463930</v>
      </c>
      <c r="H672" s="904">
        <v>6.1428000000000003</v>
      </c>
      <c r="I672" s="904">
        <v>-5.9641599999999997</v>
      </c>
      <c r="J672" s="881" t="s">
        <v>2095</v>
      </c>
      <c r="K672" s="904" t="s">
        <v>1090</v>
      </c>
      <c r="L672" s="904" t="s">
        <v>14342</v>
      </c>
      <c r="M672" s="904" t="s">
        <v>14420</v>
      </c>
      <c r="N672" s="904">
        <v>2150038817</v>
      </c>
      <c r="O672" s="883">
        <v>46037</v>
      </c>
      <c r="P672" s="904"/>
      <c r="Q672" s="883">
        <v>46038</v>
      </c>
      <c r="R672" s="905" t="s">
        <v>33</v>
      </c>
      <c r="S672" s="905"/>
      <c r="T672" s="905">
        <v>0</v>
      </c>
      <c r="U672" s="906">
        <v>46039</v>
      </c>
      <c r="V672" s="905" t="s">
        <v>36</v>
      </c>
      <c r="W672" s="905">
        <v>300</v>
      </c>
      <c r="X672" s="905" t="s">
        <v>37</v>
      </c>
      <c r="Y672" s="904"/>
      <c r="Z672" s="904"/>
      <c r="AA672" s="904" t="s">
        <v>9189</v>
      </c>
      <c r="AB672" s="904" t="s">
        <v>34</v>
      </c>
      <c r="AC672" s="904" t="s">
        <v>14421</v>
      </c>
    </row>
    <row r="673" spans="1:31" ht="15" customHeight="1" thickBot="1">
      <c r="A673" s="146" t="s">
        <v>2081</v>
      </c>
      <c r="B673" s="146" t="s">
        <v>2081</v>
      </c>
      <c r="C673" s="881" t="s">
        <v>14422</v>
      </c>
      <c r="D673" s="881" t="s">
        <v>14423</v>
      </c>
      <c r="E673" s="881" t="s">
        <v>14424</v>
      </c>
      <c r="F673" s="881">
        <v>170012137</v>
      </c>
      <c r="G673" s="881">
        <v>506494835</v>
      </c>
      <c r="H673" s="904">
        <v>6.1349</v>
      </c>
      <c r="I673" s="904">
        <v>-5.9452100000000003</v>
      </c>
      <c r="J673" s="881" t="s">
        <v>2086</v>
      </c>
      <c r="K673" s="904" t="s">
        <v>1138</v>
      </c>
      <c r="L673" s="904" t="s">
        <v>14425</v>
      </c>
      <c r="M673" s="904" t="s">
        <v>14426</v>
      </c>
      <c r="N673" s="904">
        <v>2150038833</v>
      </c>
      <c r="O673" s="883">
        <v>46037</v>
      </c>
      <c r="P673" s="904"/>
      <c r="Q673" s="883">
        <v>46038</v>
      </c>
      <c r="R673" s="905" t="s">
        <v>33</v>
      </c>
      <c r="S673" s="905"/>
      <c r="T673" s="905">
        <v>0</v>
      </c>
      <c r="U673" s="906">
        <v>46039</v>
      </c>
      <c r="V673" s="905" t="s">
        <v>36</v>
      </c>
      <c r="W673" s="905">
        <v>350</v>
      </c>
      <c r="X673" s="905" t="s">
        <v>37</v>
      </c>
      <c r="Y673" s="904"/>
      <c r="Z673" s="904"/>
      <c r="AA673" s="904" t="s">
        <v>1846</v>
      </c>
      <c r="AB673" s="904" t="s">
        <v>34</v>
      </c>
      <c r="AC673" s="904" t="s">
        <v>14427</v>
      </c>
    </row>
    <row r="674" spans="1:31" ht="15" customHeight="1" thickBot="1">
      <c r="A674" s="146" t="s">
        <v>2081</v>
      </c>
      <c r="B674" s="146" t="s">
        <v>2081</v>
      </c>
      <c r="C674" s="881" t="s">
        <v>14428</v>
      </c>
      <c r="D674" s="881" t="s">
        <v>14429</v>
      </c>
      <c r="E674" s="881" t="s">
        <v>14430</v>
      </c>
      <c r="F674" s="881">
        <v>779958598</v>
      </c>
      <c r="G674" s="881">
        <v>555001983</v>
      </c>
      <c r="H674" s="904">
        <v>6.1361499999999998</v>
      </c>
      <c r="I674" s="904">
        <v>-5.9411500000000004</v>
      </c>
      <c r="J674" s="881" t="s">
        <v>2082</v>
      </c>
      <c r="K674" s="904" t="s">
        <v>1090</v>
      </c>
      <c r="L674" s="904" t="s">
        <v>14431</v>
      </c>
      <c r="M674" s="904" t="s">
        <v>14432</v>
      </c>
      <c r="N674" s="904">
        <v>2150038832</v>
      </c>
      <c r="O674" s="883">
        <v>46038</v>
      </c>
      <c r="P674" s="904"/>
      <c r="Q674" s="883">
        <v>46039</v>
      </c>
      <c r="R674" s="905" t="s">
        <v>33</v>
      </c>
      <c r="S674" s="905"/>
      <c r="T674" s="905"/>
      <c r="U674" s="906">
        <v>46039</v>
      </c>
      <c r="V674" s="905" t="s">
        <v>36</v>
      </c>
      <c r="W674" s="905">
        <v>150</v>
      </c>
      <c r="X674" s="905" t="s">
        <v>37</v>
      </c>
      <c r="Y674" s="904"/>
      <c r="Z674" s="904"/>
      <c r="AA674" s="905" t="s">
        <v>1846</v>
      </c>
      <c r="AB674" s="904" t="s">
        <v>34</v>
      </c>
      <c r="AC674" s="904" t="s">
        <v>14433</v>
      </c>
    </row>
    <row r="675" spans="1:31" ht="15" customHeight="1" thickBot="1">
      <c r="A675" s="907" t="s">
        <v>4117</v>
      </c>
      <c r="B675" s="907" t="s">
        <v>4117</v>
      </c>
      <c r="C675" s="908" t="s">
        <v>16182</v>
      </c>
      <c r="D675" s="908" t="s">
        <v>16183</v>
      </c>
      <c r="E675" s="908" t="s">
        <v>2625</v>
      </c>
      <c r="F675" s="909">
        <v>154000000</v>
      </c>
      <c r="G675" s="910">
        <v>758000000</v>
      </c>
      <c r="H675" s="908" t="s">
        <v>16184</v>
      </c>
      <c r="I675" s="908" t="s">
        <v>16185</v>
      </c>
      <c r="J675" s="908" t="s">
        <v>4193</v>
      </c>
      <c r="K675" s="908" t="s">
        <v>4194</v>
      </c>
      <c r="L675" s="908" t="s">
        <v>4919</v>
      </c>
      <c r="M675" s="911" t="s">
        <v>16186</v>
      </c>
      <c r="N675" s="911">
        <v>2150039085</v>
      </c>
      <c r="O675" s="912">
        <v>45789</v>
      </c>
      <c r="P675" s="913"/>
      <c r="Q675" s="912">
        <v>45789</v>
      </c>
      <c r="R675" s="908" t="s">
        <v>115</v>
      </c>
      <c r="S675" s="908">
        <v>0</v>
      </c>
      <c r="T675" s="908">
        <v>0</v>
      </c>
      <c r="U675" s="914">
        <v>46039</v>
      </c>
      <c r="V675" s="908" t="s">
        <v>36</v>
      </c>
      <c r="W675" s="908">
        <v>200</v>
      </c>
      <c r="X675" s="908" t="s">
        <v>37</v>
      </c>
      <c r="Y675" s="915" t="s">
        <v>14948</v>
      </c>
      <c r="Z675" s="916"/>
      <c r="AA675" s="908" t="s">
        <v>38</v>
      </c>
      <c r="AB675" s="908" t="s">
        <v>116</v>
      </c>
      <c r="AC675" s="908" t="s">
        <v>4176</v>
      </c>
    </row>
    <row r="676" spans="1:31" ht="15" customHeight="1" thickBot="1">
      <c r="A676" s="908" t="s">
        <v>4117</v>
      </c>
      <c r="B676" s="908" t="s">
        <v>4117</v>
      </c>
      <c r="C676" s="913" t="s">
        <v>16187</v>
      </c>
      <c r="D676" s="913" t="s">
        <v>16188</v>
      </c>
      <c r="E676" s="913" t="s">
        <v>16189</v>
      </c>
      <c r="F676" s="917">
        <v>505313341</v>
      </c>
      <c r="G676" s="918">
        <v>143000000</v>
      </c>
      <c r="H676" s="913" t="s">
        <v>16190</v>
      </c>
      <c r="I676" s="907" t="s">
        <v>16191</v>
      </c>
      <c r="J676" s="907" t="s">
        <v>4193</v>
      </c>
      <c r="K676" s="907" t="s">
        <v>4194</v>
      </c>
      <c r="L676" s="907" t="s">
        <v>4919</v>
      </c>
      <c r="M676" s="911" t="s">
        <v>16192</v>
      </c>
      <c r="N676" s="911">
        <v>2150039084</v>
      </c>
      <c r="O676" s="919">
        <v>45982</v>
      </c>
      <c r="P676" s="913"/>
      <c r="Q676" s="919">
        <v>45983</v>
      </c>
      <c r="R676" s="908" t="s">
        <v>115</v>
      </c>
      <c r="S676" s="908">
        <v>0</v>
      </c>
      <c r="T676" s="908">
        <v>1</v>
      </c>
      <c r="U676" s="914">
        <v>46039</v>
      </c>
      <c r="V676" s="908" t="s">
        <v>36</v>
      </c>
      <c r="W676" s="908">
        <v>200</v>
      </c>
      <c r="X676" s="908" t="s">
        <v>37</v>
      </c>
      <c r="Y676" s="915" t="s">
        <v>14948</v>
      </c>
      <c r="Z676" s="916"/>
      <c r="AA676" s="908" t="s">
        <v>38</v>
      </c>
      <c r="AB676" s="908" t="s">
        <v>692</v>
      </c>
      <c r="AC676" s="908" t="s">
        <v>4176</v>
      </c>
    </row>
    <row r="677" spans="1:31" ht="15" customHeight="1" thickBot="1">
      <c r="A677" s="908" t="s">
        <v>4117</v>
      </c>
      <c r="B677" s="908" t="s">
        <v>4117</v>
      </c>
      <c r="C677" s="913" t="s">
        <v>16193</v>
      </c>
      <c r="D677" s="913" t="s">
        <v>16194</v>
      </c>
      <c r="E677" s="913" t="s">
        <v>16195</v>
      </c>
      <c r="F677" s="917">
        <v>173355180</v>
      </c>
      <c r="G677" s="918">
        <v>173000000</v>
      </c>
      <c r="H677" s="913" t="s">
        <v>16196</v>
      </c>
      <c r="I677" s="913" t="s">
        <v>16197</v>
      </c>
      <c r="J677" s="913" t="s">
        <v>4193</v>
      </c>
      <c r="K677" s="913" t="s">
        <v>4141</v>
      </c>
      <c r="L677" s="913" t="s">
        <v>16198</v>
      </c>
      <c r="M677" s="911" t="s">
        <v>16199</v>
      </c>
      <c r="N677" s="911">
        <v>2150039080</v>
      </c>
      <c r="O677" s="919">
        <v>46000</v>
      </c>
      <c r="P677" s="913"/>
      <c r="Q677" s="919">
        <v>46002</v>
      </c>
      <c r="R677" s="908" t="s">
        <v>1578</v>
      </c>
      <c r="S677" s="913">
        <v>0</v>
      </c>
      <c r="T677" s="913">
        <v>0</v>
      </c>
      <c r="U677" s="914">
        <v>46039</v>
      </c>
      <c r="V677" s="908" t="s">
        <v>36</v>
      </c>
      <c r="W677" s="913">
        <v>50</v>
      </c>
      <c r="X677" s="908" t="s">
        <v>37</v>
      </c>
      <c r="Y677" s="915" t="s">
        <v>14948</v>
      </c>
      <c r="Z677" s="916"/>
      <c r="AA677" s="908" t="s">
        <v>38</v>
      </c>
      <c r="AB677" s="908" t="s">
        <v>1579</v>
      </c>
      <c r="AC677" s="908" t="s">
        <v>4126</v>
      </c>
    </row>
    <row r="678" spans="1:31" ht="15" customHeight="1" thickBot="1">
      <c r="A678" s="908" t="s">
        <v>4117</v>
      </c>
      <c r="B678" s="908" t="s">
        <v>4117</v>
      </c>
      <c r="C678" s="920" t="s">
        <v>16200</v>
      </c>
      <c r="D678" s="920" t="s">
        <v>16201</v>
      </c>
      <c r="E678" s="920" t="s">
        <v>4117</v>
      </c>
      <c r="F678" s="921">
        <v>585377542</v>
      </c>
      <c r="G678" s="922">
        <v>554249446</v>
      </c>
      <c r="H678" s="920" t="s">
        <v>16202</v>
      </c>
      <c r="I678" s="920" t="s">
        <v>16203</v>
      </c>
      <c r="J678" s="907" t="s">
        <v>4193</v>
      </c>
      <c r="K678" s="907" t="s">
        <v>4141</v>
      </c>
      <c r="L678" s="907" t="s">
        <v>16198</v>
      </c>
      <c r="M678" s="923" t="s">
        <v>16204</v>
      </c>
      <c r="N678" s="923">
        <v>2150039079</v>
      </c>
      <c r="O678" s="924">
        <v>46020</v>
      </c>
      <c r="P678" s="907"/>
      <c r="Q678" s="919">
        <v>46021</v>
      </c>
      <c r="R678" s="908" t="s">
        <v>115</v>
      </c>
      <c r="S678" s="907">
        <v>0</v>
      </c>
      <c r="T678" s="907">
        <v>0</v>
      </c>
      <c r="U678" s="914">
        <v>46039</v>
      </c>
      <c r="V678" s="908" t="s">
        <v>36</v>
      </c>
      <c r="W678" s="907">
        <v>50</v>
      </c>
      <c r="X678" s="908" t="s">
        <v>37</v>
      </c>
      <c r="Y678" s="915" t="s">
        <v>14948</v>
      </c>
      <c r="Z678" s="916"/>
      <c r="AA678" s="908" t="s">
        <v>38</v>
      </c>
      <c r="AB678" s="908" t="s">
        <v>692</v>
      </c>
      <c r="AC678" s="908" t="s">
        <v>4176</v>
      </c>
    </row>
    <row r="679" spans="1:31" ht="15" customHeight="1" thickBot="1">
      <c r="A679" s="908" t="s">
        <v>4117</v>
      </c>
      <c r="B679" s="908" t="s">
        <v>4117</v>
      </c>
      <c r="C679" s="920" t="s">
        <v>16205</v>
      </c>
      <c r="D679" s="920" t="s">
        <v>16206</v>
      </c>
      <c r="E679" s="920" t="s">
        <v>16207</v>
      </c>
      <c r="F679" s="921">
        <v>172142654</v>
      </c>
      <c r="G679" s="922">
        <v>708605046</v>
      </c>
      <c r="H679" s="920" t="s">
        <v>4834</v>
      </c>
      <c r="I679" s="907" t="s">
        <v>4554</v>
      </c>
      <c r="J679" s="920" t="s">
        <v>4193</v>
      </c>
      <c r="K679" s="907" t="s">
        <v>4194</v>
      </c>
      <c r="L679" s="907" t="s">
        <v>16208</v>
      </c>
      <c r="M679" s="923" t="s">
        <v>16209</v>
      </c>
      <c r="N679" s="923">
        <v>2150039074</v>
      </c>
      <c r="O679" s="925">
        <v>46035</v>
      </c>
      <c r="P679" s="907"/>
      <c r="Q679" s="925">
        <v>46038</v>
      </c>
      <c r="R679" s="908" t="s">
        <v>205</v>
      </c>
      <c r="S679" s="907">
        <v>0</v>
      </c>
      <c r="T679" s="907">
        <v>0</v>
      </c>
      <c r="U679" s="914">
        <v>46039</v>
      </c>
      <c r="V679" s="907" t="s">
        <v>36</v>
      </c>
      <c r="W679" s="907">
        <v>200</v>
      </c>
      <c r="X679" s="907" t="s">
        <v>37</v>
      </c>
      <c r="Y679" s="915" t="s">
        <v>14948</v>
      </c>
      <c r="Z679" s="916"/>
      <c r="AA679" s="907" t="s">
        <v>3855</v>
      </c>
      <c r="AB679" s="908" t="s">
        <v>34</v>
      </c>
      <c r="AC679" s="907"/>
    </row>
    <row r="680" spans="1:31" ht="15" customHeight="1" thickBot="1">
      <c r="A680" s="908" t="s">
        <v>4117</v>
      </c>
      <c r="B680" s="908" t="s">
        <v>4117</v>
      </c>
      <c r="C680" s="920" t="s">
        <v>16210</v>
      </c>
      <c r="D680" s="920" t="s">
        <v>16211</v>
      </c>
      <c r="E680" s="920" t="s">
        <v>15875</v>
      </c>
      <c r="F680" s="921">
        <v>709069115</v>
      </c>
      <c r="G680" s="922">
        <v>709069115</v>
      </c>
      <c r="H680" s="920" t="s">
        <v>16212</v>
      </c>
      <c r="I680" s="907" t="s">
        <v>16213</v>
      </c>
      <c r="J680" s="920" t="s">
        <v>4231</v>
      </c>
      <c r="K680" s="907" t="s">
        <v>2435</v>
      </c>
      <c r="L680" s="907" t="s">
        <v>16214</v>
      </c>
      <c r="M680" s="923" t="s">
        <v>16215</v>
      </c>
      <c r="N680" s="923">
        <v>2150039081</v>
      </c>
      <c r="O680" s="925">
        <v>46037</v>
      </c>
      <c r="P680" s="907"/>
      <c r="Q680" s="925">
        <v>46038</v>
      </c>
      <c r="R680" s="908" t="s">
        <v>205</v>
      </c>
      <c r="S680" s="907">
        <v>0</v>
      </c>
      <c r="T680" s="907">
        <v>0</v>
      </c>
      <c r="U680" s="914">
        <v>46039</v>
      </c>
      <c r="V680" s="907" t="s">
        <v>36</v>
      </c>
      <c r="W680" s="907">
        <v>200</v>
      </c>
      <c r="X680" s="907" t="s">
        <v>37</v>
      </c>
      <c r="Y680" s="915" t="s">
        <v>14948</v>
      </c>
      <c r="Z680" s="916"/>
      <c r="AA680" s="907" t="s">
        <v>3855</v>
      </c>
      <c r="AB680" s="908" t="s">
        <v>34</v>
      </c>
      <c r="AC680" s="907"/>
    </row>
    <row r="681" spans="1:31" ht="15" customHeight="1" thickBot="1">
      <c r="A681" s="124" t="s">
        <v>4117</v>
      </c>
      <c r="B681" s="124" t="s">
        <v>4117</v>
      </c>
      <c r="C681" s="815" t="s">
        <v>16216</v>
      </c>
      <c r="D681" s="815" t="s">
        <v>16217</v>
      </c>
      <c r="E681" s="815" t="s">
        <v>16218</v>
      </c>
      <c r="F681" s="816">
        <v>749301100</v>
      </c>
      <c r="G681" s="817">
        <v>749301100</v>
      </c>
      <c r="H681" s="815" t="s">
        <v>16219</v>
      </c>
      <c r="I681" s="651" t="s">
        <v>16220</v>
      </c>
      <c r="J681" s="818" t="s">
        <v>4193</v>
      </c>
      <c r="K681" s="818" t="s">
        <v>2435</v>
      </c>
      <c r="L681" s="818" t="s">
        <v>16221</v>
      </c>
      <c r="M681" s="926" t="s">
        <v>16222</v>
      </c>
      <c r="N681" s="926">
        <v>2150039076</v>
      </c>
      <c r="O681" s="819">
        <v>46037</v>
      </c>
      <c r="P681" s="651"/>
      <c r="Q681" s="819">
        <v>46038</v>
      </c>
      <c r="R681" s="124" t="s">
        <v>33</v>
      </c>
      <c r="S681" s="651">
        <v>0</v>
      </c>
      <c r="T681" s="651">
        <v>0</v>
      </c>
      <c r="U681" s="695">
        <v>46039</v>
      </c>
      <c r="V681" s="651" t="s">
        <v>36</v>
      </c>
      <c r="W681" s="651">
        <v>150</v>
      </c>
      <c r="X681" s="651" t="s">
        <v>37</v>
      </c>
      <c r="Y681" s="643" t="s">
        <v>14948</v>
      </c>
      <c r="Z681"/>
      <c r="AA681" s="651" t="s">
        <v>15860</v>
      </c>
      <c r="AB681" s="124" t="s">
        <v>34</v>
      </c>
      <c r="AC681" s="651"/>
      <c r="AD681" s="219"/>
      <c r="AE681" s="240"/>
    </row>
    <row r="682" spans="1:31" ht="15" customHeight="1" thickBot="1">
      <c r="A682" s="124" t="s">
        <v>4117</v>
      </c>
      <c r="B682" s="124" t="s">
        <v>4117</v>
      </c>
      <c r="C682" s="651" t="s">
        <v>16223</v>
      </c>
      <c r="D682" s="651" t="s">
        <v>16224</v>
      </c>
      <c r="E682" s="651" t="s">
        <v>16225</v>
      </c>
      <c r="F682" s="927">
        <v>708432474</v>
      </c>
      <c r="G682" s="928">
        <v>759398701</v>
      </c>
      <c r="H682" s="651" t="s">
        <v>16226</v>
      </c>
      <c r="I682" s="651" t="s">
        <v>16227</v>
      </c>
      <c r="J682" s="818" t="s">
        <v>4193</v>
      </c>
      <c r="K682" s="818" t="s">
        <v>4141</v>
      </c>
      <c r="L682" s="818" t="s">
        <v>16228</v>
      </c>
      <c r="M682" s="926" t="s">
        <v>16229</v>
      </c>
      <c r="N682" s="926">
        <v>2150039075</v>
      </c>
      <c r="O682" s="929">
        <v>46035</v>
      </c>
      <c r="P682" s="651"/>
      <c r="Q682" s="929">
        <v>46036</v>
      </c>
      <c r="R682" s="124" t="s">
        <v>33</v>
      </c>
      <c r="S682" s="651">
        <v>0</v>
      </c>
      <c r="T682" s="651">
        <v>0</v>
      </c>
      <c r="U682" s="695">
        <v>46039</v>
      </c>
      <c r="V682" s="651" t="s">
        <v>36</v>
      </c>
      <c r="W682" s="651">
        <v>250</v>
      </c>
      <c r="X682" s="651" t="s">
        <v>37</v>
      </c>
      <c r="Y682" s="643" t="s">
        <v>14948</v>
      </c>
      <c r="Z682"/>
      <c r="AA682" s="651" t="s">
        <v>15860</v>
      </c>
      <c r="AB682" s="124" t="s">
        <v>34</v>
      </c>
      <c r="AC682" s="651"/>
      <c r="AD682" s="219"/>
      <c r="AE682" s="240"/>
    </row>
    <row r="683" spans="1:31" ht="15" customHeight="1" thickBot="1">
      <c r="A683" s="124" t="s">
        <v>4117</v>
      </c>
      <c r="B683" s="124" t="s">
        <v>4117</v>
      </c>
      <c r="C683" s="651" t="s">
        <v>16230</v>
      </c>
      <c r="D683" s="651" t="s">
        <v>16231</v>
      </c>
      <c r="E683" s="651" t="s">
        <v>16232</v>
      </c>
      <c r="F683" s="927">
        <v>170064675</v>
      </c>
      <c r="G683" s="928">
        <v>758643101</v>
      </c>
      <c r="H683" s="651" t="s">
        <v>16233</v>
      </c>
      <c r="I683" s="651" t="s">
        <v>16234</v>
      </c>
      <c r="J683" s="640" t="s">
        <v>4509</v>
      </c>
      <c r="K683" s="640" t="s">
        <v>2435</v>
      </c>
      <c r="L683" s="640" t="s">
        <v>16235</v>
      </c>
      <c r="M683" s="926" t="s">
        <v>16236</v>
      </c>
      <c r="N683" s="926">
        <v>2150039077</v>
      </c>
      <c r="O683" s="929">
        <v>46036</v>
      </c>
      <c r="P683" s="651"/>
      <c r="Q683" s="929">
        <v>46036</v>
      </c>
      <c r="R683" s="124" t="s">
        <v>33</v>
      </c>
      <c r="S683" s="651">
        <v>0</v>
      </c>
      <c r="T683" s="651">
        <v>0</v>
      </c>
      <c r="U683" s="695">
        <v>46039</v>
      </c>
      <c r="V683" s="651" t="s">
        <v>36</v>
      </c>
      <c r="W683" s="651">
        <v>50</v>
      </c>
      <c r="X683" s="651" t="s">
        <v>37</v>
      </c>
      <c r="Y683" s="643" t="s">
        <v>14948</v>
      </c>
      <c r="Z683"/>
      <c r="AA683" s="651" t="s">
        <v>15860</v>
      </c>
      <c r="AB683" s="124" t="s">
        <v>34</v>
      </c>
      <c r="AC683" s="651"/>
      <c r="AD683" s="219"/>
      <c r="AE683" s="240"/>
    </row>
    <row r="684" spans="1:31" ht="15" customHeight="1" thickBot="1">
      <c r="A684" s="124" t="s">
        <v>4117</v>
      </c>
      <c r="B684" s="124" t="s">
        <v>4117</v>
      </c>
      <c r="C684" s="815" t="s">
        <v>16237</v>
      </c>
      <c r="D684" s="815" t="s">
        <v>16238</v>
      </c>
      <c r="E684" s="815" t="s">
        <v>16239</v>
      </c>
      <c r="F684" s="816">
        <v>708101137</v>
      </c>
      <c r="G684" s="817">
        <v>708101137</v>
      </c>
      <c r="H684" s="815" t="s">
        <v>16240</v>
      </c>
      <c r="I684" s="651" t="s">
        <v>16241</v>
      </c>
      <c r="J684" s="771" t="s">
        <v>4389</v>
      </c>
      <c r="K684" s="771" t="s">
        <v>4194</v>
      </c>
      <c r="L684" s="771" t="s">
        <v>16242</v>
      </c>
      <c r="M684" s="926" t="s">
        <v>16243</v>
      </c>
      <c r="N684" s="926">
        <v>2150039083</v>
      </c>
      <c r="O684" s="819">
        <v>46037</v>
      </c>
      <c r="P684" s="651"/>
      <c r="Q684" s="819">
        <v>46038</v>
      </c>
      <c r="R684" s="124" t="s">
        <v>33</v>
      </c>
      <c r="S684" s="651">
        <v>0</v>
      </c>
      <c r="T684" s="651">
        <v>0</v>
      </c>
      <c r="U684" s="695">
        <v>46039</v>
      </c>
      <c r="V684" s="651" t="s">
        <v>36</v>
      </c>
      <c r="W684" s="651">
        <v>100</v>
      </c>
      <c r="X684" s="651" t="s">
        <v>37</v>
      </c>
      <c r="Y684" s="643" t="s">
        <v>14948</v>
      </c>
      <c r="Z684"/>
      <c r="AA684" s="651" t="s">
        <v>15860</v>
      </c>
      <c r="AB684" s="124" t="s">
        <v>34</v>
      </c>
      <c r="AC684" s="651"/>
      <c r="AD684" s="219"/>
      <c r="AE684" s="240"/>
    </row>
    <row r="685" spans="1:31" ht="15" customHeight="1" thickBot="1">
      <c r="A685" s="124" t="s">
        <v>4117</v>
      </c>
      <c r="B685" s="124" t="s">
        <v>4117</v>
      </c>
      <c r="C685" s="815" t="s">
        <v>16244</v>
      </c>
      <c r="D685" s="815" t="s">
        <v>16245</v>
      </c>
      <c r="E685" s="815" t="s">
        <v>16246</v>
      </c>
      <c r="F685" s="816">
        <v>757221976</v>
      </c>
      <c r="G685" s="817">
        <v>757221976</v>
      </c>
      <c r="H685" s="815" t="s">
        <v>16247</v>
      </c>
      <c r="I685" s="651" t="s">
        <v>16248</v>
      </c>
      <c r="J685" s="771" t="s">
        <v>4389</v>
      </c>
      <c r="K685" s="771" t="s">
        <v>4194</v>
      </c>
      <c r="L685" s="771" t="s">
        <v>16249</v>
      </c>
      <c r="M685" s="926" t="s">
        <v>16250</v>
      </c>
      <c r="N685" s="926">
        <v>2150039092</v>
      </c>
      <c r="O685" s="819">
        <v>46037</v>
      </c>
      <c r="P685" s="651"/>
      <c r="Q685" s="819">
        <v>46038</v>
      </c>
      <c r="R685" s="124" t="s">
        <v>33</v>
      </c>
      <c r="S685" s="651">
        <v>0</v>
      </c>
      <c r="T685" s="651">
        <v>0</v>
      </c>
      <c r="U685" s="695">
        <v>46039</v>
      </c>
      <c r="V685" s="651" t="s">
        <v>36</v>
      </c>
      <c r="W685" s="651">
        <v>50</v>
      </c>
      <c r="X685" s="651" t="s">
        <v>37</v>
      </c>
      <c r="Y685" s="643" t="s">
        <v>14948</v>
      </c>
      <c r="Z685"/>
      <c r="AA685" s="651" t="s">
        <v>15860</v>
      </c>
      <c r="AB685" s="124" t="s">
        <v>34</v>
      </c>
      <c r="AC685" s="651"/>
      <c r="AD685" s="219"/>
      <c r="AE685" s="240"/>
    </row>
    <row r="686" spans="1:31" ht="15" customHeight="1" thickBot="1">
      <c r="A686" s="124" t="s">
        <v>4117</v>
      </c>
      <c r="B686" s="124" t="s">
        <v>4117</v>
      </c>
      <c r="C686" s="818" t="s">
        <v>16251</v>
      </c>
      <c r="D686" s="818" t="s">
        <v>16252</v>
      </c>
      <c r="E686" s="818" t="s">
        <v>16253</v>
      </c>
      <c r="F686" s="825" t="s">
        <v>16254</v>
      </c>
      <c r="G686" s="826">
        <v>757386581</v>
      </c>
      <c r="H686" s="818" t="s">
        <v>16255</v>
      </c>
      <c r="I686" s="818" t="s">
        <v>16256</v>
      </c>
      <c r="J686" s="818" t="s">
        <v>4231</v>
      </c>
      <c r="K686" s="818" t="s">
        <v>2435</v>
      </c>
      <c r="L686" s="818" t="s">
        <v>16257</v>
      </c>
      <c r="M686" s="767" t="s">
        <v>16258</v>
      </c>
      <c r="N686" s="767">
        <v>2150039091</v>
      </c>
      <c r="O686" s="827">
        <v>46035</v>
      </c>
      <c r="P686" s="818"/>
      <c r="Q686" s="827">
        <v>46038</v>
      </c>
      <c r="R686" s="653" t="s">
        <v>33</v>
      </c>
      <c r="S686" s="771">
        <v>0</v>
      </c>
      <c r="T686" s="771">
        <v>0</v>
      </c>
      <c r="U686" s="695">
        <v>46039</v>
      </c>
      <c r="V686" s="818" t="s">
        <v>36</v>
      </c>
      <c r="W686" s="818">
        <v>450</v>
      </c>
      <c r="X686" s="818" t="s">
        <v>37</v>
      </c>
      <c r="Y686" s="643" t="s">
        <v>14948</v>
      </c>
      <c r="Z686"/>
      <c r="AA686" s="818" t="s">
        <v>15860</v>
      </c>
      <c r="AB686" s="818" t="s">
        <v>34</v>
      </c>
      <c r="AC686" s="818"/>
      <c r="AD686" s="219"/>
      <c r="AE686" s="240"/>
    </row>
    <row r="687" spans="1:31" ht="15" customHeight="1" thickBot="1">
      <c r="A687" s="124" t="s">
        <v>4117</v>
      </c>
      <c r="B687" s="124" t="s">
        <v>4117</v>
      </c>
      <c r="C687" s="828" t="s">
        <v>16259</v>
      </c>
      <c r="D687" s="828" t="s">
        <v>16260</v>
      </c>
      <c r="E687" s="828" t="s">
        <v>15501</v>
      </c>
      <c r="F687" s="829">
        <v>747852467</v>
      </c>
      <c r="G687" s="830">
        <v>152848161</v>
      </c>
      <c r="H687" s="828" t="s">
        <v>16261</v>
      </c>
      <c r="I687" s="818" t="s">
        <v>16262</v>
      </c>
      <c r="J687" s="771" t="s">
        <v>4664</v>
      </c>
      <c r="K687" s="771" t="s">
        <v>2435</v>
      </c>
      <c r="L687" s="771" t="s">
        <v>16263</v>
      </c>
      <c r="M687" s="930" t="s">
        <v>16264</v>
      </c>
      <c r="N687" s="931">
        <v>2150056791</v>
      </c>
      <c r="O687" s="831">
        <v>46035</v>
      </c>
      <c r="P687" s="818"/>
      <c r="Q687" s="831">
        <v>46035</v>
      </c>
      <c r="R687" s="653" t="s">
        <v>33</v>
      </c>
      <c r="S687" s="771">
        <v>0</v>
      </c>
      <c r="T687" s="771">
        <v>3</v>
      </c>
      <c r="U687" s="695">
        <v>46039</v>
      </c>
      <c r="V687" s="818" t="s">
        <v>36</v>
      </c>
      <c r="W687" s="818">
        <v>300</v>
      </c>
      <c r="X687" s="818" t="s">
        <v>37</v>
      </c>
      <c r="Y687" s="643" t="s">
        <v>14948</v>
      </c>
      <c r="Z687"/>
      <c r="AA687" s="818" t="s">
        <v>15860</v>
      </c>
      <c r="AB687" s="818" t="s">
        <v>34</v>
      </c>
      <c r="AC687" s="818"/>
      <c r="AD687" s="219"/>
      <c r="AE687" s="240"/>
    </row>
    <row r="688" spans="1:31" ht="15" customHeight="1" thickBot="1">
      <c r="A688" s="124" t="s">
        <v>4117</v>
      </c>
      <c r="B688" s="124" t="s">
        <v>4117</v>
      </c>
      <c r="C688" s="828" t="s">
        <v>16265</v>
      </c>
      <c r="D688" s="828" t="s">
        <v>16266</v>
      </c>
      <c r="E688" s="828" t="s">
        <v>16267</v>
      </c>
      <c r="F688" s="829">
        <v>703026937</v>
      </c>
      <c r="G688" s="830">
        <v>719808815</v>
      </c>
      <c r="H688" s="828" t="s">
        <v>16268</v>
      </c>
      <c r="I688" s="818" t="s">
        <v>16269</v>
      </c>
      <c r="J688" s="771" t="s">
        <v>4664</v>
      </c>
      <c r="K688" s="771" t="s">
        <v>2435</v>
      </c>
      <c r="L688" s="771" t="s">
        <v>16270</v>
      </c>
      <c r="M688" s="833" t="s">
        <v>16271</v>
      </c>
      <c r="N688" s="833" t="s">
        <v>16272</v>
      </c>
      <c r="O688" s="831">
        <v>46032</v>
      </c>
      <c r="P688" s="818"/>
      <c r="Q688" s="831">
        <v>46034</v>
      </c>
      <c r="R688" s="653" t="s">
        <v>33</v>
      </c>
      <c r="S688" s="818">
        <v>0</v>
      </c>
      <c r="T688" s="818">
        <v>0</v>
      </c>
      <c r="U688" s="695">
        <v>46039</v>
      </c>
      <c r="V688" s="818" t="s">
        <v>36</v>
      </c>
      <c r="W688" s="818">
        <v>150</v>
      </c>
      <c r="X688" s="818" t="s">
        <v>37</v>
      </c>
      <c r="Y688" s="643" t="s">
        <v>14948</v>
      </c>
      <c r="Z688"/>
      <c r="AA688" s="818" t="s">
        <v>15860</v>
      </c>
      <c r="AB688" s="818" t="s">
        <v>34</v>
      </c>
      <c r="AC688" s="818"/>
      <c r="AD688" s="219"/>
      <c r="AE688" s="240"/>
    </row>
    <row r="689" spans="1:31" ht="15" customHeight="1" thickBot="1">
      <c r="A689" s="124" t="s">
        <v>4117</v>
      </c>
      <c r="B689" s="124" t="s">
        <v>4117</v>
      </c>
      <c r="C689" s="828" t="s">
        <v>16273</v>
      </c>
      <c r="D689" s="828" t="s">
        <v>16274</v>
      </c>
      <c r="E689" s="828" t="s">
        <v>16275</v>
      </c>
      <c r="F689" s="829">
        <v>555442162</v>
      </c>
      <c r="G689" s="830">
        <v>77343289</v>
      </c>
      <c r="H689" s="828" t="s">
        <v>16276</v>
      </c>
      <c r="I689" s="818" t="s">
        <v>16277</v>
      </c>
      <c r="J689" s="771" t="s">
        <v>4389</v>
      </c>
      <c r="K689" s="771" t="s">
        <v>2435</v>
      </c>
      <c r="L689" s="771" t="s">
        <v>16278</v>
      </c>
      <c r="M689" s="833" t="s">
        <v>16279</v>
      </c>
      <c r="N689" s="833" t="s">
        <v>16280</v>
      </c>
      <c r="O689" s="831">
        <v>46030</v>
      </c>
      <c r="P689" s="818"/>
      <c r="Q689" s="831">
        <v>46031</v>
      </c>
      <c r="R689" s="653" t="s">
        <v>33</v>
      </c>
      <c r="S689" s="818">
        <v>0</v>
      </c>
      <c r="T689" s="818">
        <v>0</v>
      </c>
      <c r="U689" s="695">
        <v>46039</v>
      </c>
      <c r="V689" s="818" t="s">
        <v>36</v>
      </c>
      <c r="W689" s="818">
        <v>350</v>
      </c>
      <c r="X689" s="818" t="s">
        <v>37</v>
      </c>
      <c r="Y689" s="643" t="s">
        <v>14948</v>
      </c>
      <c r="Z689"/>
      <c r="AA689" s="818" t="s">
        <v>15860</v>
      </c>
      <c r="AB689" s="818" t="s">
        <v>34</v>
      </c>
      <c r="AC689" s="818"/>
      <c r="AD689" s="219"/>
      <c r="AE689" s="240"/>
    </row>
    <row r="690" spans="1:31" ht="15" customHeight="1" thickBot="1">
      <c r="A690" s="124" t="s">
        <v>4117</v>
      </c>
      <c r="B690" s="124" t="s">
        <v>4117</v>
      </c>
      <c r="C690" s="828" t="s">
        <v>16281</v>
      </c>
      <c r="D690" s="828" t="s">
        <v>16282</v>
      </c>
      <c r="E690" s="828" t="s">
        <v>16283</v>
      </c>
      <c r="F690" s="829">
        <v>101414905</v>
      </c>
      <c r="G690" s="830">
        <v>707704316</v>
      </c>
      <c r="H690" s="828" t="s">
        <v>16284</v>
      </c>
      <c r="I690" s="818" t="s">
        <v>16285</v>
      </c>
      <c r="J690" s="771" t="s">
        <v>4201</v>
      </c>
      <c r="K690" s="771" t="s">
        <v>4194</v>
      </c>
      <c r="L690" s="771" t="s">
        <v>16286</v>
      </c>
      <c r="M690" s="833" t="s">
        <v>16287</v>
      </c>
      <c r="N690" s="833" t="s">
        <v>16288</v>
      </c>
      <c r="O690" s="834">
        <v>46030</v>
      </c>
      <c r="P690" s="818"/>
      <c r="Q690" s="834">
        <v>46032</v>
      </c>
      <c r="R690" s="653" t="s">
        <v>33</v>
      </c>
      <c r="S690" s="818">
        <v>0</v>
      </c>
      <c r="T690" s="818">
        <v>1</v>
      </c>
      <c r="U690" s="695">
        <v>46039</v>
      </c>
      <c r="V690" s="818" t="s">
        <v>36</v>
      </c>
      <c r="W690" s="818">
        <v>500</v>
      </c>
      <c r="X690" s="818" t="s">
        <v>37</v>
      </c>
      <c r="Y690" s="643" t="s">
        <v>14948</v>
      </c>
      <c r="Z690"/>
      <c r="AA690" s="818" t="s">
        <v>15860</v>
      </c>
      <c r="AB690" s="818" t="s">
        <v>34</v>
      </c>
      <c r="AC690" s="818"/>
      <c r="AD690" s="219"/>
      <c r="AE690" s="240"/>
    </row>
    <row r="691" spans="1:31" ht="15" customHeight="1" thickBot="1">
      <c r="A691" s="124" t="s">
        <v>4117</v>
      </c>
      <c r="B691" s="124" t="s">
        <v>4117</v>
      </c>
      <c r="C691" s="828" t="s">
        <v>16289</v>
      </c>
      <c r="D691" s="828" t="s">
        <v>16290</v>
      </c>
      <c r="E691" s="828" t="s">
        <v>16291</v>
      </c>
      <c r="F691" s="829">
        <v>707115092</v>
      </c>
      <c r="G691" s="830">
        <v>141439666</v>
      </c>
      <c r="H691" s="828" t="s">
        <v>16292</v>
      </c>
      <c r="I691" s="818" t="s">
        <v>16293</v>
      </c>
      <c r="J691" s="771" t="s">
        <v>4201</v>
      </c>
      <c r="K691" s="771" t="s">
        <v>4194</v>
      </c>
      <c r="L691" s="771" t="s">
        <v>16294</v>
      </c>
      <c r="M691" s="833" t="s">
        <v>16295</v>
      </c>
      <c r="N691" s="833" t="s">
        <v>16296</v>
      </c>
      <c r="O691" s="834">
        <v>46027</v>
      </c>
      <c r="P691" s="818"/>
      <c r="Q691" s="834">
        <v>46028</v>
      </c>
      <c r="R691" s="653" t="s">
        <v>33</v>
      </c>
      <c r="S691" s="818">
        <v>0</v>
      </c>
      <c r="T691" s="818">
        <v>1</v>
      </c>
      <c r="U691" s="695">
        <v>46039</v>
      </c>
      <c r="V691" s="818" t="s">
        <v>36</v>
      </c>
      <c r="W691" s="818">
        <v>150</v>
      </c>
      <c r="X691" s="818" t="s">
        <v>37</v>
      </c>
      <c r="Y691" s="643" t="s">
        <v>14948</v>
      </c>
      <c r="Z691"/>
      <c r="AA691" s="818" t="s">
        <v>15860</v>
      </c>
      <c r="AB691" s="818" t="s">
        <v>34</v>
      </c>
      <c r="AC691" s="818"/>
      <c r="AD691" s="219"/>
      <c r="AE691" s="240"/>
    </row>
    <row r="692" spans="1:31" ht="15" customHeight="1" thickBot="1">
      <c r="A692" s="124" t="s">
        <v>4117</v>
      </c>
      <c r="B692" s="124" t="s">
        <v>4117</v>
      </c>
      <c r="C692" s="771" t="s">
        <v>16297</v>
      </c>
      <c r="D692" s="771" t="s">
        <v>16298</v>
      </c>
      <c r="E692" s="771" t="s">
        <v>16299</v>
      </c>
      <c r="F692" s="932">
        <v>788232938</v>
      </c>
      <c r="G692" s="933">
        <v>708000000</v>
      </c>
      <c r="H692" s="771" t="s">
        <v>16300</v>
      </c>
      <c r="I692" s="771" t="s">
        <v>16301</v>
      </c>
      <c r="J692" s="771" t="s">
        <v>4664</v>
      </c>
      <c r="K692" s="771" t="s">
        <v>2435</v>
      </c>
      <c r="L692" s="771" t="s">
        <v>5303</v>
      </c>
      <c r="M692" s="832" t="s">
        <v>16302</v>
      </c>
      <c r="N692" s="832" t="s">
        <v>16303</v>
      </c>
      <c r="O692" s="695">
        <v>46028</v>
      </c>
      <c r="P692" s="771"/>
      <c r="Q692" s="695">
        <v>46028</v>
      </c>
      <c r="R692" s="653" t="s">
        <v>33</v>
      </c>
      <c r="S692" s="771">
        <v>0</v>
      </c>
      <c r="T692" s="771">
        <v>1</v>
      </c>
      <c r="U692" s="695">
        <v>46039</v>
      </c>
      <c r="V692" s="653" t="s">
        <v>36</v>
      </c>
      <c r="W692" s="771">
        <v>150</v>
      </c>
      <c r="X692" s="653" t="s">
        <v>37</v>
      </c>
      <c r="Y692" s="643" t="s">
        <v>14948</v>
      </c>
      <c r="Z692"/>
      <c r="AA692" s="818" t="s">
        <v>15860</v>
      </c>
      <c r="AB692" s="818" t="s">
        <v>34</v>
      </c>
      <c r="AC692" s="818"/>
      <c r="AD692" s="219"/>
      <c r="AE692" s="240"/>
    </row>
    <row r="693" spans="1:31" ht="15" customHeight="1" thickBot="1">
      <c r="A693" s="124" t="s">
        <v>4117</v>
      </c>
      <c r="B693" s="124" t="s">
        <v>4117</v>
      </c>
      <c r="C693" s="771" t="s">
        <v>16304</v>
      </c>
      <c r="D693" s="771" t="s">
        <v>16305</v>
      </c>
      <c r="E693" s="771" t="s">
        <v>16306</v>
      </c>
      <c r="F693" s="932">
        <v>140589459</v>
      </c>
      <c r="G693" s="933">
        <v>708000000</v>
      </c>
      <c r="H693" s="771" t="s">
        <v>16307</v>
      </c>
      <c r="I693" s="771" t="s">
        <v>16308</v>
      </c>
      <c r="J693" s="771" t="s">
        <v>4193</v>
      </c>
      <c r="K693" s="771" t="s">
        <v>4141</v>
      </c>
      <c r="L693" s="771" t="s">
        <v>4571</v>
      </c>
      <c r="M693" s="832" t="s">
        <v>16309</v>
      </c>
      <c r="N693" s="832" t="s">
        <v>16310</v>
      </c>
      <c r="O693" s="695">
        <v>46020</v>
      </c>
      <c r="P693" s="771"/>
      <c r="Q693" s="695">
        <v>46021</v>
      </c>
      <c r="R693" s="653" t="s">
        <v>33</v>
      </c>
      <c r="S693" s="771">
        <v>0</v>
      </c>
      <c r="T693" s="771">
        <v>0</v>
      </c>
      <c r="U693" s="695">
        <v>46039</v>
      </c>
      <c r="V693" s="653" t="s">
        <v>36</v>
      </c>
      <c r="W693" s="771">
        <v>300</v>
      </c>
      <c r="X693" s="653" t="s">
        <v>37</v>
      </c>
      <c r="Y693" s="643" t="s">
        <v>14948</v>
      </c>
      <c r="Z693"/>
      <c r="AA693" s="818" t="s">
        <v>15860</v>
      </c>
      <c r="AB693" s="818" t="s">
        <v>34</v>
      </c>
      <c r="AC693" s="818"/>
      <c r="AD693" s="219"/>
      <c r="AE693" s="240"/>
    </row>
    <row r="694" spans="1:31" ht="15" customHeight="1" thickBot="1">
      <c r="A694" s="124" t="s">
        <v>4117</v>
      </c>
      <c r="B694" s="124" t="s">
        <v>4117</v>
      </c>
      <c r="C694" s="771" t="s">
        <v>16311</v>
      </c>
      <c r="D694" s="771" t="s">
        <v>16312</v>
      </c>
      <c r="E694" s="771" t="s">
        <v>16313</v>
      </c>
      <c r="F694" s="932">
        <v>758431660</v>
      </c>
      <c r="G694" s="933">
        <v>778000000</v>
      </c>
      <c r="H694" s="771" t="s">
        <v>16314</v>
      </c>
      <c r="I694" s="771" t="s">
        <v>16315</v>
      </c>
      <c r="J694" s="771" t="s">
        <v>4664</v>
      </c>
      <c r="K694" s="771" t="s">
        <v>2435</v>
      </c>
      <c r="L694" s="771" t="s">
        <v>16263</v>
      </c>
      <c r="M694" s="832" t="s">
        <v>16316</v>
      </c>
      <c r="N694" s="832" t="s">
        <v>16317</v>
      </c>
      <c r="O694" s="695">
        <v>46022</v>
      </c>
      <c r="P694" s="771"/>
      <c r="Q694" s="695">
        <v>46022</v>
      </c>
      <c r="R694" s="653" t="s">
        <v>33</v>
      </c>
      <c r="S694" s="771">
        <v>0</v>
      </c>
      <c r="T694" s="771">
        <v>4</v>
      </c>
      <c r="U694" s="695">
        <v>46039</v>
      </c>
      <c r="V694" s="653" t="s">
        <v>36</v>
      </c>
      <c r="W694" s="771">
        <v>350</v>
      </c>
      <c r="X694" s="653" t="s">
        <v>37</v>
      </c>
      <c r="Y694" s="643" t="s">
        <v>14948</v>
      </c>
      <c r="Z694"/>
      <c r="AA694" s="818" t="s">
        <v>15860</v>
      </c>
      <c r="AB694" s="818" t="s">
        <v>34</v>
      </c>
      <c r="AC694" s="818"/>
      <c r="AD694" s="219"/>
      <c r="AE694" s="240"/>
    </row>
    <row r="695" spans="1:31" ht="15" customHeight="1" thickBot="1">
      <c r="A695" s="124" t="s">
        <v>4117</v>
      </c>
      <c r="B695" s="124" t="s">
        <v>4117</v>
      </c>
      <c r="C695" s="771" t="s">
        <v>16318</v>
      </c>
      <c r="D695" s="771" t="s">
        <v>16319</v>
      </c>
      <c r="E695" s="771" t="s">
        <v>14958</v>
      </c>
      <c r="F695" s="932">
        <v>585334141</v>
      </c>
      <c r="G695" s="933">
        <v>703000000</v>
      </c>
      <c r="H695" s="771" t="s">
        <v>16320</v>
      </c>
      <c r="I695" s="771" t="s">
        <v>16321</v>
      </c>
      <c r="J695" s="771" t="s">
        <v>4664</v>
      </c>
      <c r="K695" s="771" t="s">
        <v>2435</v>
      </c>
      <c r="L695" s="771" t="s">
        <v>5303</v>
      </c>
      <c r="M695" s="832" t="s">
        <v>16322</v>
      </c>
      <c r="N695" s="832" t="s">
        <v>16323</v>
      </c>
      <c r="O695" s="934">
        <v>46014</v>
      </c>
      <c r="P695" s="771"/>
      <c r="Q695" s="934">
        <v>46018</v>
      </c>
      <c r="R695" s="653" t="s">
        <v>33</v>
      </c>
      <c r="S695" s="771">
        <v>0</v>
      </c>
      <c r="T695" s="771">
        <v>1</v>
      </c>
      <c r="U695" s="695">
        <v>46039</v>
      </c>
      <c r="V695" s="653" t="s">
        <v>36</v>
      </c>
      <c r="W695" s="771">
        <v>150</v>
      </c>
      <c r="X695" s="653" t="s">
        <v>37</v>
      </c>
      <c r="Y695" s="643" t="s">
        <v>14948</v>
      </c>
      <c r="Z695"/>
      <c r="AA695" s="818" t="s">
        <v>15860</v>
      </c>
      <c r="AB695" s="818" t="s">
        <v>34</v>
      </c>
      <c r="AC695" s="818"/>
      <c r="AD695" s="219"/>
      <c r="AE695" s="240"/>
    </row>
    <row r="696" spans="1:31" ht="15" customHeight="1" thickBot="1">
      <c r="A696" s="124" t="s">
        <v>4117</v>
      </c>
      <c r="B696" s="124" t="s">
        <v>4117</v>
      </c>
      <c r="C696" s="651" t="s">
        <v>16324</v>
      </c>
      <c r="D696" s="651" t="s">
        <v>16325</v>
      </c>
      <c r="E696" s="651" t="s">
        <v>15956</v>
      </c>
      <c r="F696" s="927">
        <v>758882644</v>
      </c>
      <c r="G696" s="928">
        <v>758882644</v>
      </c>
      <c r="H696" s="651" t="s">
        <v>16326</v>
      </c>
      <c r="I696" s="651"/>
      <c r="J696" s="651" t="s">
        <v>4776</v>
      </c>
      <c r="K696" s="126" t="s">
        <v>2435</v>
      </c>
      <c r="L696" s="126" t="s">
        <v>15878</v>
      </c>
      <c r="M696" s="125" t="s">
        <v>16327</v>
      </c>
      <c r="N696" s="125">
        <v>2150056786</v>
      </c>
      <c r="O696" s="765">
        <v>46038</v>
      </c>
      <c r="P696" s="126"/>
      <c r="Q696" s="765">
        <v>46039</v>
      </c>
      <c r="R696" s="124" t="s">
        <v>33</v>
      </c>
      <c r="S696" s="651">
        <v>0</v>
      </c>
      <c r="T696" s="651">
        <v>0</v>
      </c>
      <c r="U696" s="695">
        <v>46039</v>
      </c>
      <c r="V696" s="651" t="s">
        <v>36</v>
      </c>
      <c r="W696" s="651">
        <v>250</v>
      </c>
      <c r="X696" s="651" t="s">
        <v>37</v>
      </c>
      <c r="Y696" s="643" t="s">
        <v>14948</v>
      </c>
      <c r="Z696"/>
      <c r="AA696" s="126" t="s">
        <v>1846</v>
      </c>
      <c r="AB696" s="124" t="s">
        <v>34</v>
      </c>
      <c r="AC696" s="651"/>
      <c r="AD696" s="219"/>
      <c r="AE696" s="240"/>
    </row>
    <row r="697" spans="1:31" ht="15" customHeight="1" thickBot="1">
      <c r="A697" s="124" t="s">
        <v>5333</v>
      </c>
      <c r="B697" s="124" t="s">
        <v>5333</v>
      </c>
      <c r="C697" s="645" t="s">
        <v>19880</v>
      </c>
      <c r="D697" s="639" t="s">
        <v>19881</v>
      </c>
      <c r="E697" s="645" t="s">
        <v>19882</v>
      </c>
      <c r="F697" s="645">
        <v>777287553</v>
      </c>
      <c r="G697" s="645">
        <v>556433661</v>
      </c>
      <c r="H697" s="645" t="s">
        <v>19883</v>
      </c>
      <c r="I697" s="126" t="s">
        <v>19884</v>
      </c>
      <c r="J697" s="126" t="s">
        <v>5572</v>
      </c>
      <c r="K697" s="126" t="s">
        <v>4141</v>
      </c>
      <c r="L697" s="126" t="s">
        <v>19885</v>
      </c>
      <c r="M697" s="126" t="s">
        <v>19886</v>
      </c>
      <c r="N697" s="126">
        <v>2150056006</v>
      </c>
      <c r="O697" s="130">
        <v>46014</v>
      </c>
      <c r="P697" s="126"/>
      <c r="Q697" s="130">
        <v>46020</v>
      </c>
      <c r="R697" s="124" t="s">
        <v>33</v>
      </c>
      <c r="S697" s="125">
        <v>0</v>
      </c>
      <c r="T697" s="125">
        <v>0</v>
      </c>
      <c r="U697" s="695">
        <v>46039</v>
      </c>
      <c r="V697" s="124" t="s">
        <v>36</v>
      </c>
      <c r="W697" s="651">
        <v>350</v>
      </c>
      <c r="X697" s="124" t="s">
        <v>37</v>
      </c>
      <c r="Y697" s="643" t="s">
        <v>14948</v>
      </c>
      <c r="Z697"/>
      <c r="AA697" s="653" t="s">
        <v>1846</v>
      </c>
      <c r="AB697" s="653" t="s">
        <v>34</v>
      </c>
      <c r="AC697" s="124"/>
      <c r="AD697" s="219"/>
      <c r="AE697" s="240"/>
    </row>
    <row r="698" spans="1:31" ht="15" customHeight="1" thickBot="1">
      <c r="A698" s="908" t="s">
        <v>5333</v>
      </c>
      <c r="B698" s="908" t="s">
        <v>5333</v>
      </c>
      <c r="C698" s="915" t="s">
        <v>19887</v>
      </c>
      <c r="D698" s="915" t="s">
        <v>19888</v>
      </c>
      <c r="E698" s="915" t="s">
        <v>19889</v>
      </c>
      <c r="F698" s="915">
        <v>709225907</v>
      </c>
      <c r="G698" s="915">
        <v>707521375</v>
      </c>
      <c r="H698" s="935" t="s">
        <v>19863</v>
      </c>
      <c r="I698" s="935" t="s">
        <v>19864</v>
      </c>
      <c r="J698" s="915" t="s">
        <v>6839</v>
      </c>
      <c r="K698" s="915" t="s">
        <v>2435</v>
      </c>
      <c r="L698" s="915" t="s">
        <v>19289</v>
      </c>
      <c r="M698" s="915" t="s">
        <v>19890</v>
      </c>
      <c r="N698" s="915">
        <v>2150056182</v>
      </c>
      <c r="O698" s="936">
        <v>46035</v>
      </c>
      <c r="P698" s="915"/>
      <c r="Q698" s="936">
        <v>46036</v>
      </c>
      <c r="R698" s="908" t="s">
        <v>33</v>
      </c>
      <c r="S698" s="915">
        <v>0</v>
      </c>
      <c r="T698" s="915">
        <v>0</v>
      </c>
      <c r="U698" s="914">
        <v>46039</v>
      </c>
      <c r="V698" s="915" t="s">
        <v>36</v>
      </c>
      <c r="W698" s="915">
        <v>150</v>
      </c>
      <c r="X698" s="915" t="s">
        <v>37</v>
      </c>
      <c r="Y698" s="643" t="s">
        <v>14948</v>
      </c>
      <c r="Z698"/>
      <c r="AA698" s="915" t="s">
        <v>1846</v>
      </c>
      <c r="AB698" s="908" t="s">
        <v>34</v>
      </c>
      <c r="AC698" s="915"/>
      <c r="AD698" s="219"/>
      <c r="AE698" s="240"/>
    </row>
    <row r="699" spans="1:31" ht="15" customHeight="1" thickBot="1">
      <c r="A699" s="908" t="s">
        <v>5333</v>
      </c>
      <c r="B699" s="908" t="s">
        <v>5333</v>
      </c>
      <c r="C699" s="935" t="s">
        <v>19891</v>
      </c>
      <c r="D699" s="935" t="s">
        <v>19892</v>
      </c>
      <c r="E699" s="935" t="s">
        <v>19893</v>
      </c>
      <c r="F699" s="937">
        <v>152251801</v>
      </c>
      <c r="G699" s="938">
        <v>779622970</v>
      </c>
      <c r="H699" s="935" t="s">
        <v>19894</v>
      </c>
      <c r="I699" s="935" t="s">
        <v>19895</v>
      </c>
      <c r="J699" s="915" t="s">
        <v>6406</v>
      </c>
      <c r="K699" s="915" t="s">
        <v>4141</v>
      </c>
      <c r="L699" s="915" t="s">
        <v>19896</v>
      </c>
      <c r="M699" s="935" t="s">
        <v>19897</v>
      </c>
      <c r="N699" s="935">
        <v>2150056180</v>
      </c>
      <c r="O699" s="939">
        <v>46032</v>
      </c>
      <c r="P699" s="935"/>
      <c r="Q699" s="939">
        <v>46038</v>
      </c>
      <c r="R699" s="908" t="s">
        <v>33</v>
      </c>
      <c r="S699" s="935">
        <v>0</v>
      </c>
      <c r="T699" s="935">
        <v>0</v>
      </c>
      <c r="U699" s="914">
        <v>46039</v>
      </c>
      <c r="V699" s="908" t="s">
        <v>36</v>
      </c>
      <c r="W699" s="907">
        <v>150</v>
      </c>
      <c r="X699" s="908" t="s">
        <v>37</v>
      </c>
      <c r="Y699" s="643" t="s">
        <v>14948</v>
      </c>
      <c r="Z699"/>
      <c r="AA699" s="908" t="s">
        <v>1846</v>
      </c>
      <c r="AB699" s="908" t="s">
        <v>34</v>
      </c>
      <c r="AC699" s="935"/>
      <c r="AD699" s="219"/>
      <c r="AE699" s="240"/>
    </row>
    <row r="700" spans="1:31" ht="15" customHeight="1" thickBot="1">
      <c r="A700" s="908" t="s">
        <v>5333</v>
      </c>
      <c r="B700" s="908" t="s">
        <v>5333</v>
      </c>
      <c r="C700" s="935" t="s">
        <v>19898</v>
      </c>
      <c r="D700" s="935" t="s">
        <v>19899</v>
      </c>
      <c r="E700" s="935" t="s">
        <v>19900</v>
      </c>
      <c r="F700" s="937">
        <v>503357194</v>
      </c>
      <c r="G700" s="938">
        <v>555547509</v>
      </c>
      <c r="H700" s="935" t="s">
        <v>19901</v>
      </c>
      <c r="I700" s="935" t="s">
        <v>19902</v>
      </c>
      <c r="J700" s="915" t="s">
        <v>6520</v>
      </c>
      <c r="K700" s="915" t="s">
        <v>2435</v>
      </c>
      <c r="L700" s="915" t="s">
        <v>19754</v>
      </c>
      <c r="M700" s="935" t="s">
        <v>19903</v>
      </c>
      <c r="N700" s="935">
        <v>2150056192</v>
      </c>
      <c r="O700" s="939">
        <v>46031</v>
      </c>
      <c r="P700" s="935"/>
      <c r="Q700" s="939">
        <v>46036</v>
      </c>
      <c r="R700" s="908" t="s">
        <v>33</v>
      </c>
      <c r="S700" s="935">
        <v>0</v>
      </c>
      <c r="T700" s="935">
        <v>0</v>
      </c>
      <c r="U700" s="914">
        <v>46039</v>
      </c>
      <c r="V700" s="908" t="s">
        <v>36</v>
      </c>
      <c r="W700" s="907">
        <v>500</v>
      </c>
      <c r="X700" s="908" t="s">
        <v>37</v>
      </c>
      <c r="Y700" s="643" t="s">
        <v>14948</v>
      </c>
      <c r="Z700"/>
      <c r="AA700" s="908" t="s">
        <v>1846</v>
      </c>
      <c r="AB700" s="908" t="s">
        <v>34</v>
      </c>
      <c r="AC700" s="935"/>
      <c r="AD700" s="219"/>
      <c r="AE700" s="240"/>
    </row>
    <row r="701" spans="1:31" ht="15" customHeight="1" thickBot="1">
      <c r="A701" s="908" t="s">
        <v>5333</v>
      </c>
      <c r="B701" s="908" t="s">
        <v>5333</v>
      </c>
      <c r="C701" s="935" t="s">
        <v>19904</v>
      </c>
      <c r="D701" s="935" t="s">
        <v>19905</v>
      </c>
      <c r="E701" s="935" t="s">
        <v>19906</v>
      </c>
      <c r="F701" s="937">
        <v>101291218</v>
      </c>
      <c r="G701" s="938">
        <v>759763395</v>
      </c>
      <c r="H701" s="935" t="s">
        <v>19907</v>
      </c>
      <c r="I701" s="935"/>
      <c r="J701" s="915" t="s">
        <v>5633</v>
      </c>
      <c r="K701" s="907"/>
      <c r="L701" s="907" t="s">
        <v>5347</v>
      </c>
      <c r="M701" s="935" t="s">
        <v>19908</v>
      </c>
      <c r="N701" s="935">
        <v>2150056181</v>
      </c>
      <c r="O701" s="939">
        <v>46034</v>
      </c>
      <c r="P701" s="935"/>
      <c r="Q701" s="939">
        <v>46035</v>
      </c>
      <c r="R701" s="908" t="s">
        <v>205</v>
      </c>
      <c r="S701" s="935"/>
      <c r="T701" s="935"/>
      <c r="U701" s="914">
        <v>46039</v>
      </c>
      <c r="V701" s="908" t="s">
        <v>36</v>
      </c>
      <c r="W701" s="907">
        <v>300</v>
      </c>
      <c r="X701" s="908" t="s">
        <v>37</v>
      </c>
      <c r="Y701" s="643" t="s">
        <v>14948</v>
      </c>
      <c r="Z701"/>
      <c r="AA701" s="908" t="s">
        <v>3855</v>
      </c>
      <c r="AB701" s="908" t="s">
        <v>34</v>
      </c>
      <c r="AC701" s="935"/>
      <c r="AD701" s="219"/>
      <c r="AE701" s="240"/>
    </row>
    <row r="702" spans="1:31" ht="15" customHeight="1" thickBot="1">
      <c r="A702" s="908" t="s">
        <v>5333</v>
      </c>
      <c r="B702" s="908" t="s">
        <v>5333</v>
      </c>
      <c r="C702" s="915" t="s">
        <v>19909</v>
      </c>
      <c r="D702" s="915" t="s">
        <v>19910</v>
      </c>
      <c r="E702" s="915" t="s">
        <v>19911</v>
      </c>
      <c r="F702" s="915">
        <v>757467193</v>
      </c>
      <c r="G702" s="915">
        <v>505147753</v>
      </c>
      <c r="H702" s="915" t="s">
        <v>19912</v>
      </c>
      <c r="I702" s="915" t="s">
        <v>19913</v>
      </c>
      <c r="J702" s="915" t="s">
        <v>5801</v>
      </c>
      <c r="K702" s="915" t="s">
        <v>4194</v>
      </c>
      <c r="L702" s="915" t="s">
        <v>19914</v>
      </c>
      <c r="M702" s="915" t="s">
        <v>19915</v>
      </c>
      <c r="N702" s="915">
        <v>2150056404</v>
      </c>
      <c r="O702" s="936">
        <v>46035</v>
      </c>
      <c r="P702" s="915"/>
      <c r="Q702" s="936">
        <v>46036</v>
      </c>
      <c r="R702" s="908" t="s">
        <v>33</v>
      </c>
      <c r="S702" s="915"/>
      <c r="T702" s="915"/>
      <c r="U702" s="914">
        <v>46039</v>
      </c>
      <c r="V702" s="915" t="s">
        <v>36</v>
      </c>
      <c r="W702" s="915">
        <v>100</v>
      </c>
      <c r="X702" s="908" t="s">
        <v>37</v>
      </c>
      <c r="Y702" s="643" t="s">
        <v>14948</v>
      </c>
      <c r="Z702"/>
      <c r="AA702" s="915" t="s">
        <v>1846</v>
      </c>
      <c r="AB702" s="915" t="s">
        <v>34</v>
      </c>
      <c r="AC702" s="915"/>
      <c r="AD702" s="219"/>
      <c r="AE702" s="240"/>
    </row>
    <row r="703" spans="1:31" ht="15" customHeight="1" thickBot="1">
      <c r="A703" s="908" t="s">
        <v>5333</v>
      </c>
      <c r="B703" s="908" t="s">
        <v>5333</v>
      </c>
      <c r="C703" s="915" t="s">
        <v>19916</v>
      </c>
      <c r="D703" s="915" t="s">
        <v>19917</v>
      </c>
      <c r="E703" s="915" t="s">
        <v>7284</v>
      </c>
      <c r="F703" s="915">
        <v>758001114</v>
      </c>
      <c r="G703" s="915">
        <v>555845320</v>
      </c>
      <c r="H703" s="915" t="s">
        <v>19918</v>
      </c>
      <c r="I703" s="915" t="s">
        <v>19919</v>
      </c>
      <c r="J703" s="915"/>
      <c r="K703" s="915"/>
      <c r="L703" s="915">
        <v>18</v>
      </c>
      <c r="M703" s="915" t="s">
        <v>19920</v>
      </c>
      <c r="N703" s="915">
        <v>2150056189</v>
      </c>
      <c r="O703" s="936">
        <v>46035</v>
      </c>
      <c r="P703" s="915"/>
      <c r="Q703" s="936">
        <v>46036</v>
      </c>
      <c r="R703" s="908" t="s">
        <v>205</v>
      </c>
      <c r="S703" s="915">
        <v>0</v>
      </c>
      <c r="T703" s="915">
        <v>0</v>
      </c>
      <c r="U703" s="914">
        <v>46039</v>
      </c>
      <c r="V703" s="908" t="s">
        <v>36</v>
      </c>
      <c r="W703" s="907">
        <v>100</v>
      </c>
      <c r="X703" s="908" t="s">
        <v>37</v>
      </c>
      <c r="Y703" s="643" t="s">
        <v>14948</v>
      </c>
      <c r="Z703"/>
      <c r="AA703" s="908" t="s">
        <v>3855</v>
      </c>
      <c r="AB703" s="908" t="s">
        <v>34</v>
      </c>
      <c r="AC703" s="915"/>
      <c r="AD703" s="219"/>
      <c r="AE703" s="240"/>
    </row>
    <row r="704" spans="1:31" ht="15" customHeight="1" thickBot="1">
      <c r="A704" s="908" t="s">
        <v>5333</v>
      </c>
      <c r="B704" s="908" t="s">
        <v>5333</v>
      </c>
      <c r="C704" s="915" t="s">
        <v>19921</v>
      </c>
      <c r="D704" s="915" t="s">
        <v>19922</v>
      </c>
      <c r="E704" s="915" t="s">
        <v>19923</v>
      </c>
      <c r="F704" s="915">
        <v>700109998</v>
      </c>
      <c r="G704" s="915">
        <v>500614897</v>
      </c>
      <c r="H704" s="915" t="s">
        <v>19924</v>
      </c>
      <c r="I704" s="915" t="s">
        <v>19925</v>
      </c>
      <c r="J704" s="915" t="s">
        <v>5640</v>
      </c>
      <c r="K704" s="915" t="s">
        <v>4141</v>
      </c>
      <c r="L704" s="915" t="s">
        <v>19926</v>
      </c>
      <c r="M704" s="915" t="s">
        <v>19927</v>
      </c>
      <c r="N704" s="915">
        <v>2150056148</v>
      </c>
      <c r="O704" s="936">
        <v>46036</v>
      </c>
      <c r="P704" s="915"/>
      <c r="Q704" s="936">
        <v>46036</v>
      </c>
      <c r="R704" s="908" t="s">
        <v>33</v>
      </c>
      <c r="S704" s="915">
        <v>0</v>
      </c>
      <c r="T704" s="915">
        <v>0</v>
      </c>
      <c r="U704" s="914">
        <v>46039</v>
      </c>
      <c r="V704" s="908" t="s">
        <v>36</v>
      </c>
      <c r="W704" s="907">
        <v>300</v>
      </c>
      <c r="X704" s="908" t="s">
        <v>37</v>
      </c>
      <c r="Y704" s="643" t="s">
        <v>14948</v>
      </c>
      <c r="Z704"/>
      <c r="AA704" s="908" t="s">
        <v>3855</v>
      </c>
      <c r="AB704" s="908" t="s">
        <v>34</v>
      </c>
      <c r="AC704" s="915"/>
      <c r="AD704" s="219"/>
      <c r="AE704" s="240"/>
    </row>
    <row r="705" spans="1:31" ht="15" customHeight="1" thickBot="1">
      <c r="A705" s="940" t="s">
        <v>8280</v>
      </c>
      <c r="B705" s="940" t="s">
        <v>8280</v>
      </c>
      <c r="C705" s="941" t="s">
        <v>21580</v>
      </c>
      <c r="D705" s="941" t="s">
        <v>21581</v>
      </c>
      <c r="E705" s="941" t="s">
        <v>8387</v>
      </c>
      <c r="F705" s="941">
        <v>708343889</v>
      </c>
      <c r="G705" s="941">
        <v>767398886</v>
      </c>
      <c r="H705" s="941" t="s">
        <v>21582</v>
      </c>
      <c r="I705" s="915" t="s">
        <v>21583</v>
      </c>
      <c r="J705" s="915" t="s">
        <v>8367</v>
      </c>
      <c r="K705" s="915" t="s">
        <v>2435</v>
      </c>
      <c r="L705" s="915" t="s">
        <v>21584</v>
      </c>
      <c r="M705" s="915" t="s">
        <v>21585</v>
      </c>
      <c r="N705" s="915">
        <v>2150056305</v>
      </c>
      <c r="O705" s="942">
        <v>46036</v>
      </c>
      <c r="P705" s="915"/>
      <c r="Q705" s="942">
        <v>46038</v>
      </c>
      <c r="R705" s="908" t="s">
        <v>33</v>
      </c>
      <c r="S705" s="935">
        <v>0</v>
      </c>
      <c r="T705" s="935">
        <v>0</v>
      </c>
      <c r="U705" s="943">
        <v>46039</v>
      </c>
      <c r="V705" s="915" t="s">
        <v>36</v>
      </c>
      <c r="W705" s="915">
        <v>150</v>
      </c>
      <c r="X705" s="915" t="s">
        <v>37</v>
      </c>
      <c r="Y705" s="643" t="s">
        <v>14948</v>
      </c>
      <c r="Z705" s="643"/>
      <c r="AA705" s="915" t="s">
        <v>1846</v>
      </c>
      <c r="AB705" s="908" t="s">
        <v>34</v>
      </c>
      <c r="AC705" s="240"/>
      <c r="AD705" s="219"/>
      <c r="AE705" s="240"/>
    </row>
    <row r="706" spans="1:31" ht="15" customHeight="1" thickBot="1">
      <c r="A706" s="645" t="s">
        <v>8280</v>
      </c>
      <c r="B706" s="645" t="s">
        <v>8280</v>
      </c>
      <c r="C706" s="639" t="s">
        <v>21586</v>
      </c>
      <c r="D706" s="639" t="s">
        <v>21587</v>
      </c>
      <c r="E706" s="639" t="s">
        <v>8365</v>
      </c>
      <c r="F706" s="639">
        <v>141486848</v>
      </c>
      <c r="G706" s="639">
        <v>798822132</v>
      </c>
      <c r="H706" s="639">
        <v>31091307</v>
      </c>
      <c r="I706" s="126" t="s">
        <v>21588</v>
      </c>
      <c r="J706" s="126" t="s">
        <v>8367</v>
      </c>
      <c r="K706" s="126" t="s">
        <v>2435</v>
      </c>
      <c r="L706" s="126" t="s">
        <v>21340</v>
      </c>
      <c r="M706" s="126" t="s">
        <v>21589</v>
      </c>
      <c r="N706" s="126">
        <v>2150057368</v>
      </c>
      <c r="O706" s="641">
        <v>46037</v>
      </c>
      <c r="P706" s="126"/>
      <c r="Q706" s="641">
        <v>46038</v>
      </c>
      <c r="R706" s="124" t="s">
        <v>33</v>
      </c>
      <c r="S706" s="125">
        <v>0</v>
      </c>
      <c r="T706" s="125">
        <v>0</v>
      </c>
      <c r="U706" s="642">
        <v>46039</v>
      </c>
      <c r="V706" s="126" t="s">
        <v>36</v>
      </c>
      <c r="W706" s="126">
        <v>250</v>
      </c>
      <c r="X706" s="126" t="s">
        <v>37</v>
      </c>
      <c r="Y706" s="643" t="s">
        <v>14948</v>
      </c>
      <c r="Z706" s="643"/>
      <c r="AA706" s="126" t="s">
        <v>1846</v>
      </c>
      <c r="AB706" s="124" t="s">
        <v>34</v>
      </c>
      <c r="AC706" s="218"/>
      <c r="AD706" s="219"/>
      <c r="AE706" s="240"/>
    </row>
    <row r="707" spans="1:31" ht="15" customHeight="1" thickBot="1">
      <c r="A707" s="645" t="s">
        <v>8280</v>
      </c>
      <c r="B707" s="645" t="s">
        <v>8280</v>
      </c>
      <c r="C707" s="639" t="s">
        <v>21590</v>
      </c>
      <c r="D707" s="639" t="s">
        <v>21591</v>
      </c>
      <c r="E707" s="639" t="s">
        <v>21331</v>
      </c>
      <c r="F707" s="639">
        <v>101014821</v>
      </c>
      <c r="G707" s="639">
        <v>170407068</v>
      </c>
      <c r="H707" s="639" t="s">
        <v>21592</v>
      </c>
      <c r="I707" s="126" t="s">
        <v>21593</v>
      </c>
      <c r="J707" s="126" t="s">
        <v>8367</v>
      </c>
      <c r="K707" s="126" t="s">
        <v>4141</v>
      </c>
      <c r="L707" s="126" t="s">
        <v>21493</v>
      </c>
      <c r="M707" s="126" t="s">
        <v>21594</v>
      </c>
      <c r="N707" s="126">
        <v>2150056299</v>
      </c>
      <c r="O707" s="641">
        <v>46037</v>
      </c>
      <c r="P707" s="126"/>
      <c r="Q707" s="641">
        <v>46038</v>
      </c>
      <c r="R707" s="124" t="s">
        <v>33</v>
      </c>
      <c r="S707" s="125">
        <v>0</v>
      </c>
      <c r="T707" s="125">
        <v>0</v>
      </c>
      <c r="U707" s="642">
        <v>46039</v>
      </c>
      <c r="V707" s="126" t="s">
        <v>36</v>
      </c>
      <c r="W707" s="126">
        <v>50</v>
      </c>
      <c r="X707" s="126" t="s">
        <v>37</v>
      </c>
      <c r="Y707" s="643" t="s">
        <v>14948</v>
      </c>
      <c r="Z707" s="643"/>
      <c r="AA707" s="126" t="s">
        <v>1846</v>
      </c>
      <c r="AB707" s="124" t="s">
        <v>34</v>
      </c>
      <c r="AC707" s="218"/>
      <c r="AD707" s="219"/>
      <c r="AE707" s="240"/>
    </row>
    <row r="708" spans="1:31" ht="15" customHeight="1" thickBot="1">
      <c r="A708" s="645" t="s">
        <v>8280</v>
      </c>
      <c r="B708" s="645" t="s">
        <v>8280</v>
      </c>
      <c r="C708" s="639" t="s">
        <v>21595</v>
      </c>
      <c r="D708" s="639" t="s">
        <v>21596</v>
      </c>
      <c r="E708" s="639" t="s">
        <v>8387</v>
      </c>
      <c r="F708" s="639">
        <v>707572041</v>
      </c>
      <c r="G708" s="639">
        <v>103805346</v>
      </c>
      <c r="H708" s="639" t="s">
        <v>21597</v>
      </c>
      <c r="I708" s="126" t="s">
        <v>21598</v>
      </c>
      <c r="J708" s="126" t="s">
        <v>8367</v>
      </c>
      <c r="K708" s="126" t="s">
        <v>2435</v>
      </c>
      <c r="L708" s="126" t="s">
        <v>21584</v>
      </c>
      <c r="M708" s="126" t="s">
        <v>21599</v>
      </c>
      <c r="N708" s="126">
        <v>2150057367</v>
      </c>
      <c r="O708" s="641">
        <v>46037</v>
      </c>
      <c r="P708" s="126"/>
      <c r="Q708" s="641">
        <v>46038</v>
      </c>
      <c r="R708" s="124" t="s">
        <v>33</v>
      </c>
      <c r="S708" s="125">
        <v>0</v>
      </c>
      <c r="T708" s="125">
        <v>0</v>
      </c>
      <c r="U708" s="642">
        <v>46039</v>
      </c>
      <c r="V708" s="126" t="s">
        <v>36</v>
      </c>
      <c r="W708" s="126">
        <v>150</v>
      </c>
      <c r="X708" s="126" t="s">
        <v>37</v>
      </c>
      <c r="Y708" s="643" t="s">
        <v>14948</v>
      </c>
      <c r="Z708" s="643"/>
      <c r="AA708" s="126" t="s">
        <v>1846</v>
      </c>
      <c r="AB708" s="124" t="s">
        <v>34</v>
      </c>
      <c r="AC708" s="218"/>
      <c r="AD708" s="219"/>
      <c r="AE708" s="240"/>
    </row>
    <row r="709" spans="1:31" ht="15" customHeight="1" thickBot="1">
      <c r="A709" s="124" t="s">
        <v>4117</v>
      </c>
      <c r="B709" s="124" t="s">
        <v>4117</v>
      </c>
      <c r="C709" s="651" t="s">
        <v>16452</v>
      </c>
      <c r="D709" s="651" t="s">
        <v>16453</v>
      </c>
      <c r="E709" s="651" t="s">
        <v>15956</v>
      </c>
      <c r="F709" s="927">
        <v>152456868</v>
      </c>
      <c r="G709" s="928">
        <v>152456868</v>
      </c>
      <c r="H709" s="651" t="s">
        <v>16454</v>
      </c>
      <c r="I709" s="651" t="s">
        <v>16455</v>
      </c>
      <c r="J709" s="651" t="s">
        <v>4123</v>
      </c>
      <c r="K709" s="651" t="s">
        <v>4124</v>
      </c>
      <c r="L709" s="651" t="s">
        <v>16456</v>
      </c>
      <c r="M709" s="926" t="s">
        <v>16457</v>
      </c>
      <c r="N709" s="926">
        <v>2150039078</v>
      </c>
      <c r="O709" s="765">
        <v>46039</v>
      </c>
      <c r="P709" s="126"/>
      <c r="Q709" s="765">
        <v>46040</v>
      </c>
      <c r="R709" s="124" t="s">
        <v>33</v>
      </c>
      <c r="S709" s="651">
        <v>0</v>
      </c>
      <c r="T709" s="651">
        <v>0</v>
      </c>
      <c r="U709" s="129">
        <v>46040</v>
      </c>
      <c r="V709" s="651" t="s">
        <v>36</v>
      </c>
      <c r="W709" s="651">
        <v>150</v>
      </c>
      <c r="X709" s="651" t="s">
        <v>37</v>
      </c>
      <c r="Y709" s="643" t="s">
        <v>14948</v>
      </c>
      <c r="Z709" s="643"/>
      <c r="AA709" s="651" t="s">
        <v>3855</v>
      </c>
      <c r="AB709" s="124" t="s">
        <v>34</v>
      </c>
      <c r="AC709" s="651"/>
      <c r="AD709" s="219"/>
      <c r="AE709" s="240"/>
    </row>
    <row r="710" spans="1:31" ht="15" customHeight="1" thickBot="1">
      <c r="A710" s="424" t="s">
        <v>24</v>
      </c>
      <c r="B710" s="424" t="s">
        <v>61</v>
      </c>
      <c r="C710" s="697" t="s">
        <v>10952</v>
      </c>
      <c r="D710" s="600" t="s">
        <v>10953</v>
      </c>
      <c r="E710" s="697" t="s">
        <v>10954</v>
      </c>
      <c r="F710" s="697">
        <v>799138313</v>
      </c>
      <c r="G710" s="697">
        <v>545561616</v>
      </c>
      <c r="H710" s="424">
        <v>5.4036559999999998</v>
      </c>
      <c r="I710" s="424">
        <v>-3.9634680000000002</v>
      </c>
      <c r="J710" s="697" t="s">
        <v>1105</v>
      </c>
      <c r="K710" s="424" t="s">
        <v>366</v>
      </c>
      <c r="L710" s="424" t="s">
        <v>10955</v>
      </c>
      <c r="M710" s="424" t="s">
        <v>10956</v>
      </c>
      <c r="N710" s="424">
        <v>2150057127</v>
      </c>
      <c r="O710" s="699">
        <v>46023</v>
      </c>
      <c r="P710" s="603">
        <v>17</v>
      </c>
      <c r="Q710" s="699">
        <v>46025</v>
      </c>
      <c r="R710" s="696" t="s">
        <v>33</v>
      </c>
      <c r="S710" s="424"/>
      <c r="T710" s="424">
        <v>0</v>
      </c>
      <c r="U710" s="805">
        <v>46041</v>
      </c>
      <c r="V710" s="696" t="s">
        <v>36</v>
      </c>
      <c r="W710" s="424">
        <v>300</v>
      </c>
      <c r="X710" s="696" t="s">
        <v>37</v>
      </c>
      <c r="Y710" s="250"/>
      <c r="Z710" s="250"/>
      <c r="AA710" s="595" t="s">
        <v>9189</v>
      </c>
      <c r="AB710" s="611" t="s">
        <v>34</v>
      </c>
      <c r="AC710" s="424" t="s">
        <v>10957</v>
      </c>
      <c r="AD710" s="283"/>
      <c r="AE710" s="253"/>
    </row>
    <row r="711" spans="1:31" ht="15" customHeight="1" thickBot="1">
      <c r="A711" s="424" t="s">
        <v>24</v>
      </c>
      <c r="B711" s="424" t="s">
        <v>61</v>
      </c>
      <c r="C711" s="697" t="s">
        <v>10958</v>
      </c>
      <c r="D711" s="697" t="s">
        <v>10959</v>
      </c>
      <c r="E711" s="697" t="s">
        <v>10960</v>
      </c>
      <c r="F711" s="697">
        <v>141527445</v>
      </c>
      <c r="G711" s="697">
        <v>707900457</v>
      </c>
      <c r="H711" s="424">
        <v>5.3965940000000003</v>
      </c>
      <c r="I711" s="424">
        <v>-3.988928</v>
      </c>
      <c r="J711" s="697" t="s">
        <v>168</v>
      </c>
      <c r="K711" s="424" t="s">
        <v>366</v>
      </c>
      <c r="L711" s="424" t="s">
        <v>10961</v>
      </c>
      <c r="M711" s="424" t="s">
        <v>10962</v>
      </c>
      <c r="N711" s="424">
        <v>2150057117</v>
      </c>
      <c r="O711" s="699">
        <v>46028</v>
      </c>
      <c r="P711" s="424"/>
      <c r="Q711" s="699">
        <v>46028</v>
      </c>
      <c r="R711" s="696" t="s">
        <v>33</v>
      </c>
      <c r="S711" s="424"/>
      <c r="T711" s="424">
        <v>3</v>
      </c>
      <c r="U711" s="805">
        <v>46041</v>
      </c>
      <c r="V711" s="696" t="s">
        <v>36</v>
      </c>
      <c r="W711" s="424">
        <v>350</v>
      </c>
      <c r="X711" s="696" t="s">
        <v>37</v>
      </c>
      <c r="Y711" s="250"/>
      <c r="Z711" s="250"/>
      <c r="AA711" s="595" t="s">
        <v>9189</v>
      </c>
      <c r="AB711" s="611" t="s">
        <v>34</v>
      </c>
      <c r="AC711" s="424" t="s">
        <v>10963</v>
      </c>
      <c r="AD711" s="404"/>
      <c r="AE711" s="253"/>
    </row>
    <row r="712" spans="1:31" ht="15" customHeight="1" thickBot="1">
      <c r="A712" s="595" t="s">
        <v>24</v>
      </c>
      <c r="B712" s="611" t="s">
        <v>25</v>
      </c>
      <c r="C712" s="631" t="s">
        <v>10964</v>
      </c>
      <c r="D712" s="631" t="s">
        <v>10965</v>
      </c>
      <c r="E712" s="631" t="s">
        <v>10966</v>
      </c>
      <c r="F712" s="631">
        <v>749108615</v>
      </c>
      <c r="G712" s="631">
        <v>700779677</v>
      </c>
      <c r="H712" s="595">
        <v>5.3607019999999999</v>
      </c>
      <c r="I712" s="595">
        <v>-3.9061400000000002</v>
      </c>
      <c r="J712" s="631" t="s">
        <v>10814</v>
      </c>
      <c r="K712" s="595" t="s">
        <v>195</v>
      </c>
      <c r="L712" s="595" t="s">
        <v>10967</v>
      </c>
      <c r="M712" s="698" t="s">
        <v>10968</v>
      </c>
      <c r="N712" s="698">
        <v>2150057086</v>
      </c>
      <c r="O712" s="712">
        <v>46034</v>
      </c>
      <c r="P712" s="595"/>
      <c r="Q712" s="712">
        <v>46035</v>
      </c>
      <c r="R712" s="611" t="s">
        <v>33</v>
      </c>
      <c r="S712" s="611"/>
      <c r="T712" s="611">
        <v>0</v>
      </c>
      <c r="U712" s="628">
        <v>46041</v>
      </c>
      <c r="V712" s="611" t="s">
        <v>36</v>
      </c>
      <c r="W712" s="611">
        <v>250</v>
      </c>
      <c r="X712" s="611" t="s">
        <v>37</v>
      </c>
      <c r="Y712" s="250"/>
      <c r="Z712" s="250"/>
      <c r="AA712" s="595" t="s">
        <v>9189</v>
      </c>
      <c r="AB712" s="611" t="s">
        <v>34</v>
      </c>
      <c r="AC712" s="595" t="s">
        <v>10969</v>
      </c>
      <c r="AD712" s="283"/>
      <c r="AE712" s="253"/>
    </row>
    <row r="713" spans="1:31" ht="15" customHeight="1" thickBot="1">
      <c r="A713" s="803" t="s">
        <v>24</v>
      </c>
      <c r="B713" s="804" t="s">
        <v>1085</v>
      </c>
      <c r="C713" s="631" t="s">
        <v>10970</v>
      </c>
      <c r="D713" s="631" t="s">
        <v>10971</v>
      </c>
      <c r="E713" s="631" t="s">
        <v>10972</v>
      </c>
      <c r="F713" s="631">
        <v>759151456</v>
      </c>
      <c r="G713" s="631">
        <v>768935470</v>
      </c>
      <c r="H713" s="804">
        <v>5.444877</v>
      </c>
      <c r="I713" s="804">
        <v>-3.9805570000000001</v>
      </c>
      <c r="J713" s="631" t="s">
        <v>1917</v>
      </c>
      <c r="K713" s="804" t="s">
        <v>1912</v>
      </c>
      <c r="L713" s="804" t="s">
        <v>10973</v>
      </c>
      <c r="M713" s="595" t="s">
        <v>10974</v>
      </c>
      <c r="N713" s="595">
        <v>2150056557</v>
      </c>
      <c r="O713" s="712">
        <v>46038</v>
      </c>
      <c r="P713" s="804"/>
      <c r="Q713" s="712">
        <v>46039</v>
      </c>
      <c r="R713" s="611" t="s">
        <v>33</v>
      </c>
      <c r="S713" s="804"/>
      <c r="T713" s="804"/>
      <c r="U713" s="628">
        <v>46041</v>
      </c>
      <c r="V713" s="803" t="s">
        <v>36</v>
      </c>
      <c r="W713" s="804">
        <v>100</v>
      </c>
      <c r="X713" s="803" t="s">
        <v>37</v>
      </c>
      <c r="Y713" s="250"/>
      <c r="Z713" s="250"/>
      <c r="AA713" s="595" t="s">
        <v>9189</v>
      </c>
      <c r="AB713" s="611" t="s">
        <v>34</v>
      </c>
      <c r="AC713" s="804" t="s">
        <v>10975</v>
      </c>
      <c r="AD713" s="283"/>
      <c r="AE713" s="253"/>
    </row>
    <row r="714" spans="1:31" ht="15" customHeight="1" thickBot="1">
      <c r="A714" s="803" t="s">
        <v>24</v>
      </c>
      <c r="B714" s="804" t="s">
        <v>1085</v>
      </c>
      <c r="C714" s="631" t="s">
        <v>10976</v>
      </c>
      <c r="D714" s="631" t="s">
        <v>10977</v>
      </c>
      <c r="E714" s="631" t="s">
        <v>10978</v>
      </c>
      <c r="F714" s="631">
        <v>707366655</v>
      </c>
      <c r="G714" s="631">
        <v>757123313</v>
      </c>
      <c r="H714" s="804">
        <v>5.4233539999999998</v>
      </c>
      <c r="I714" s="804">
        <v>-4.0028259999999998</v>
      </c>
      <c r="J714" s="631" t="s">
        <v>1957</v>
      </c>
      <c r="K714" s="804" t="s">
        <v>737</v>
      </c>
      <c r="L714" s="804" t="s">
        <v>2459</v>
      </c>
      <c r="M714" s="595" t="s">
        <v>10979</v>
      </c>
      <c r="N714" s="595">
        <v>2150056549</v>
      </c>
      <c r="O714" s="712">
        <v>46036</v>
      </c>
      <c r="P714" s="804"/>
      <c r="Q714" s="712">
        <v>46037</v>
      </c>
      <c r="R714" s="611" t="s">
        <v>33</v>
      </c>
      <c r="S714" s="804"/>
      <c r="T714" s="804">
        <v>0</v>
      </c>
      <c r="U714" s="628">
        <v>46041</v>
      </c>
      <c r="V714" s="803" t="s">
        <v>36</v>
      </c>
      <c r="W714" s="804">
        <v>100</v>
      </c>
      <c r="X714" s="803" t="s">
        <v>37</v>
      </c>
      <c r="Y714" s="250"/>
      <c r="Z714" s="250"/>
      <c r="AA714" s="595" t="s">
        <v>9189</v>
      </c>
      <c r="AB714" s="611" t="s">
        <v>34</v>
      </c>
      <c r="AC714" s="804" t="s">
        <v>10980</v>
      </c>
      <c r="AD714" s="283"/>
      <c r="AE714" s="253"/>
    </row>
    <row r="715" spans="1:31" ht="15" customHeight="1" thickBot="1">
      <c r="A715" s="803" t="s">
        <v>24</v>
      </c>
      <c r="B715" s="804" t="s">
        <v>25</v>
      </c>
      <c r="C715" s="631" t="s">
        <v>10981</v>
      </c>
      <c r="D715" s="631" t="s">
        <v>10982</v>
      </c>
      <c r="E715" s="631" t="s">
        <v>1939</v>
      </c>
      <c r="F715" s="631">
        <v>103521247</v>
      </c>
      <c r="G715" s="631">
        <v>709444016</v>
      </c>
      <c r="H715" s="804">
        <v>5.3936380000000002</v>
      </c>
      <c r="I715" s="804">
        <v>-3.8880330000000001</v>
      </c>
      <c r="J715" s="631" t="s">
        <v>868</v>
      </c>
      <c r="K715" s="804" t="s">
        <v>794</v>
      </c>
      <c r="L715" s="804" t="s">
        <v>10484</v>
      </c>
      <c r="M715" s="595" t="s">
        <v>10983</v>
      </c>
      <c r="N715" s="595">
        <v>2150057125</v>
      </c>
      <c r="O715" s="712">
        <v>46036</v>
      </c>
      <c r="P715" s="804"/>
      <c r="Q715" s="712">
        <v>46037</v>
      </c>
      <c r="R715" s="611" t="s">
        <v>33</v>
      </c>
      <c r="S715" s="804"/>
      <c r="T715" s="804">
        <v>0</v>
      </c>
      <c r="U715" s="628">
        <v>46041</v>
      </c>
      <c r="V715" s="803" t="s">
        <v>36</v>
      </c>
      <c r="W715" s="804">
        <v>100</v>
      </c>
      <c r="X715" s="803" t="s">
        <v>37</v>
      </c>
      <c r="Y715" s="250"/>
      <c r="Z715" s="250"/>
      <c r="AA715" s="595" t="s">
        <v>9189</v>
      </c>
      <c r="AB715" s="611" t="s">
        <v>34</v>
      </c>
      <c r="AC715" s="804" t="s">
        <v>10984</v>
      </c>
      <c r="AD715" s="283"/>
      <c r="AE715" s="253"/>
    </row>
    <row r="716" spans="1:31" ht="15" customHeight="1" thickBot="1">
      <c r="A716" s="803" t="s">
        <v>24</v>
      </c>
      <c r="B716" s="804" t="s">
        <v>1085</v>
      </c>
      <c r="C716" s="631" t="s">
        <v>10985</v>
      </c>
      <c r="D716" s="631" t="s">
        <v>10986</v>
      </c>
      <c r="E716" s="631" t="s">
        <v>10987</v>
      </c>
      <c r="F716" s="631">
        <v>584441515</v>
      </c>
      <c r="G716" s="631">
        <v>758763206</v>
      </c>
      <c r="H716" s="804">
        <v>5.4209449999999997</v>
      </c>
      <c r="I716" s="804">
        <v>-4.0022209999999996</v>
      </c>
      <c r="J716" s="631" t="s">
        <v>1957</v>
      </c>
      <c r="K716" s="804" t="s">
        <v>1912</v>
      </c>
      <c r="L716" s="804" t="s">
        <v>10988</v>
      </c>
      <c r="M716" s="595" t="s">
        <v>10989</v>
      </c>
      <c r="N716" s="595">
        <v>2150039240</v>
      </c>
      <c r="O716" s="712">
        <v>46037</v>
      </c>
      <c r="P716" s="804"/>
      <c r="Q716" s="712">
        <v>46037</v>
      </c>
      <c r="R716" s="611" t="s">
        <v>33</v>
      </c>
      <c r="S716" s="804"/>
      <c r="T716" s="804">
        <v>0</v>
      </c>
      <c r="U716" s="628">
        <v>46041</v>
      </c>
      <c r="V716" s="803" t="s">
        <v>36</v>
      </c>
      <c r="W716" s="804">
        <v>100</v>
      </c>
      <c r="X716" s="803" t="s">
        <v>37</v>
      </c>
      <c r="Y716" s="250"/>
      <c r="Z716" s="250"/>
      <c r="AA716" s="595" t="s">
        <v>9189</v>
      </c>
      <c r="AB716" s="611" t="s">
        <v>34</v>
      </c>
      <c r="AC716" s="804" t="s">
        <v>10990</v>
      </c>
      <c r="AD716" s="283"/>
      <c r="AE716" s="253"/>
    </row>
    <row r="717" spans="1:31" ht="15" customHeight="1" thickBot="1">
      <c r="A717" s="803" t="s">
        <v>24</v>
      </c>
      <c r="B717" s="804" t="s">
        <v>25</v>
      </c>
      <c r="C717" s="631" t="s">
        <v>10991</v>
      </c>
      <c r="D717" s="631" t="s">
        <v>10992</v>
      </c>
      <c r="E717" s="631" t="s">
        <v>25</v>
      </c>
      <c r="F717" s="631">
        <v>584306075</v>
      </c>
      <c r="G717" s="631">
        <v>707509024</v>
      </c>
      <c r="H717" s="804">
        <v>5.3800629999999998</v>
      </c>
      <c r="I717" s="804">
        <v>-3.874844</v>
      </c>
      <c r="J717" s="631" t="s">
        <v>379</v>
      </c>
      <c r="K717" s="804" t="s">
        <v>743</v>
      </c>
      <c r="L717" s="804" t="s">
        <v>10993</v>
      </c>
      <c r="M717" s="886" t="s">
        <v>10994</v>
      </c>
      <c r="N717" s="886">
        <v>2150057099</v>
      </c>
      <c r="O717" s="712">
        <v>46035</v>
      </c>
      <c r="P717" s="804"/>
      <c r="Q717" s="712">
        <v>46036</v>
      </c>
      <c r="R717" s="611" t="s">
        <v>33</v>
      </c>
      <c r="S717" s="804"/>
      <c r="T717" s="804">
        <v>0</v>
      </c>
      <c r="U717" s="628">
        <v>46041</v>
      </c>
      <c r="V717" s="803" t="s">
        <v>36</v>
      </c>
      <c r="W717" s="804">
        <v>350</v>
      </c>
      <c r="X717" s="803" t="s">
        <v>37</v>
      </c>
      <c r="Y717" s="250"/>
      <c r="Z717" s="250"/>
      <c r="AA717" s="595" t="s">
        <v>9189</v>
      </c>
      <c r="AB717" s="611" t="s">
        <v>34</v>
      </c>
      <c r="AC717" s="804" t="s">
        <v>10995</v>
      </c>
      <c r="AD717" s="283"/>
      <c r="AE717" s="253"/>
    </row>
    <row r="718" spans="1:31" ht="15" customHeight="1" thickBot="1">
      <c r="A718" s="803" t="s">
        <v>24</v>
      </c>
      <c r="B718" s="804" t="s">
        <v>1085</v>
      </c>
      <c r="C718" s="631" t="s">
        <v>10996</v>
      </c>
      <c r="D718" s="631" t="s">
        <v>10997</v>
      </c>
      <c r="E718" s="631" t="s">
        <v>1989</v>
      </c>
      <c r="F718" s="631">
        <v>707209729</v>
      </c>
      <c r="G718" s="631">
        <v>102159511</v>
      </c>
      <c r="H718" s="631">
        <v>5.4486020000000002</v>
      </c>
      <c r="I718" s="804">
        <v>-3.9777779999999998</v>
      </c>
      <c r="J718" s="631" t="s">
        <v>1824</v>
      </c>
      <c r="K718" s="804" t="s">
        <v>737</v>
      </c>
      <c r="L718" s="804" t="s">
        <v>10998</v>
      </c>
      <c r="M718" s="595" t="s">
        <v>10999</v>
      </c>
      <c r="N718" s="595">
        <v>2150056558</v>
      </c>
      <c r="O718" s="712">
        <v>46036</v>
      </c>
      <c r="P718" s="804"/>
      <c r="Q718" s="712">
        <v>46038</v>
      </c>
      <c r="R718" s="611" t="s">
        <v>33</v>
      </c>
      <c r="S718" s="804"/>
      <c r="T718" s="804"/>
      <c r="U718" s="628">
        <v>46041</v>
      </c>
      <c r="V718" s="803" t="s">
        <v>36</v>
      </c>
      <c r="W718" s="804">
        <v>100</v>
      </c>
      <c r="X718" s="803" t="s">
        <v>37</v>
      </c>
      <c r="Y718" s="250"/>
      <c r="Z718" s="250"/>
      <c r="AA718" s="595" t="s">
        <v>9189</v>
      </c>
      <c r="AB718" s="611" t="s">
        <v>34</v>
      </c>
      <c r="AC718" s="804" t="s">
        <v>11000</v>
      </c>
      <c r="AD718" s="283"/>
      <c r="AE718" s="253"/>
    </row>
    <row r="719" spans="1:31" ht="15" customHeight="1" thickBot="1">
      <c r="A719" s="803" t="s">
        <v>24</v>
      </c>
      <c r="B719" s="804" t="s">
        <v>1085</v>
      </c>
      <c r="C719" s="631" t="s">
        <v>11001</v>
      </c>
      <c r="D719" s="631" t="s">
        <v>11002</v>
      </c>
      <c r="E719" s="631" t="s">
        <v>1940</v>
      </c>
      <c r="F719" s="631">
        <v>709238968</v>
      </c>
      <c r="G719" s="631">
        <v>142585168</v>
      </c>
      <c r="H719" s="804">
        <v>5.4439469999999996</v>
      </c>
      <c r="I719" s="804">
        <v>-3.9908809999999999</v>
      </c>
      <c r="J719" s="631" t="s">
        <v>1915</v>
      </c>
      <c r="K719" s="804" t="s">
        <v>1138</v>
      </c>
      <c r="L719" s="804" t="s">
        <v>11003</v>
      </c>
      <c r="M719" s="595" t="s">
        <v>11004</v>
      </c>
      <c r="N719" s="595">
        <v>2150039247</v>
      </c>
      <c r="O719" s="712">
        <v>46036</v>
      </c>
      <c r="P719" s="804"/>
      <c r="Q719" s="712">
        <v>46038</v>
      </c>
      <c r="R719" s="611" t="s">
        <v>33</v>
      </c>
      <c r="S719" s="804"/>
      <c r="T719" s="804">
        <v>0</v>
      </c>
      <c r="U719" s="628">
        <v>46041</v>
      </c>
      <c r="V719" s="803" t="s">
        <v>36</v>
      </c>
      <c r="W719" s="804">
        <v>150</v>
      </c>
      <c r="X719" s="803" t="s">
        <v>37</v>
      </c>
      <c r="Y719" s="250"/>
      <c r="Z719" s="250"/>
      <c r="AA719" s="595" t="s">
        <v>9189</v>
      </c>
      <c r="AB719" s="611" t="s">
        <v>34</v>
      </c>
      <c r="AC719" s="804" t="s">
        <v>11005</v>
      </c>
      <c r="AD719" s="283"/>
      <c r="AE719" s="253"/>
    </row>
    <row r="720" spans="1:31" ht="15" customHeight="1" thickBot="1">
      <c r="A720" s="880" t="s">
        <v>24</v>
      </c>
      <c r="B720" s="253" t="s">
        <v>1085</v>
      </c>
      <c r="C720" s="881" t="s">
        <v>11006</v>
      </c>
      <c r="D720" s="881" t="s">
        <v>11007</v>
      </c>
      <c r="E720" s="881" t="s">
        <v>11008</v>
      </c>
      <c r="F720" s="881">
        <v>143450390</v>
      </c>
      <c r="G720" s="881">
        <v>747189803</v>
      </c>
      <c r="H720" s="253">
        <v>5.4358029999999999</v>
      </c>
      <c r="I720" s="253">
        <v>-3.984178</v>
      </c>
      <c r="J720" s="881" t="s">
        <v>1164</v>
      </c>
      <c r="K720" s="253" t="s">
        <v>737</v>
      </c>
      <c r="L720" s="253" t="s">
        <v>10315</v>
      </c>
      <c r="M720" s="886" t="s">
        <v>11009</v>
      </c>
      <c r="N720" s="886">
        <v>2150039237</v>
      </c>
      <c r="O720" s="883">
        <v>46037</v>
      </c>
      <c r="P720" s="253"/>
      <c r="Q720" s="883">
        <v>46038</v>
      </c>
      <c r="R720" s="887" t="s">
        <v>33</v>
      </c>
      <c r="S720" s="253"/>
      <c r="T720" s="253">
        <v>0</v>
      </c>
      <c r="U720" s="944">
        <v>46041</v>
      </c>
      <c r="V720" s="880" t="s">
        <v>36</v>
      </c>
      <c r="W720" s="253">
        <v>250</v>
      </c>
      <c r="X720" s="880" t="s">
        <v>37</v>
      </c>
      <c r="Y720" s="250"/>
      <c r="Z720" s="250"/>
      <c r="AA720" s="886" t="s">
        <v>9189</v>
      </c>
      <c r="AB720" s="887" t="s">
        <v>34</v>
      </c>
      <c r="AC720" s="253" t="s">
        <v>11010</v>
      </c>
      <c r="AD720" s="283"/>
      <c r="AE720" s="253"/>
    </row>
    <row r="721" spans="1:31" ht="15" customHeight="1" thickBot="1">
      <c r="A721" s="880" t="s">
        <v>24</v>
      </c>
      <c r="B721" s="253" t="s">
        <v>1085</v>
      </c>
      <c r="C721" s="881" t="s">
        <v>11011</v>
      </c>
      <c r="D721" s="881" t="s">
        <v>11012</v>
      </c>
      <c r="E721" s="881" t="s">
        <v>11013</v>
      </c>
      <c r="F721" s="881">
        <v>152292910</v>
      </c>
      <c r="G721" s="881">
        <v>709103711</v>
      </c>
      <c r="H721" s="253">
        <v>5.4418889999999998</v>
      </c>
      <c r="I721" s="253">
        <v>-4.0443730000000002</v>
      </c>
      <c r="J721" s="881" t="s">
        <v>9742</v>
      </c>
      <c r="K721" s="253" t="s">
        <v>10754</v>
      </c>
      <c r="L721" s="253" t="s">
        <v>10755</v>
      </c>
      <c r="M721" s="886" t="s">
        <v>11014</v>
      </c>
      <c r="N721" s="886">
        <v>2150057122</v>
      </c>
      <c r="O721" s="883">
        <v>46038</v>
      </c>
      <c r="P721" s="253"/>
      <c r="Q721" s="883">
        <v>46038</v>
      </c>
      <c r="R721" s="887" t="s">
        <v>33</v>
      </c>
      <c r="S721" s="253"/>
      <c r="T721" s="253"/>
      <c r="U721" s="944">
        <v>46041</v>
      </c>
      <c r="V721" s="880" t="s">
        <v>36</v>
      </c>
      <c r="W721" s="253">
        <v>150</v>
      </c>
      <c r="X721" s="880" t="s">
        <v>37</v>
      </c>
      <c r="Y721" s="250"/>
      <c r="Z721" s="250"/>
      <c r="AA721" s="886" t="s">
        <v>9189</v>
      </c>
      <c r="AB721" s="887" t="s">
        <v>34</v>
      </c>
      <c r="AC721" s="253" t="s">
        <v>11015</v>
      </c>
      <c r="AD721" s="283"/>
      <c r="AE721" s="253"/>
    </row>
    <row r="722" spans="1:31" ht="15" customHeight="1" thickBot="1">
      <c r="A722" s="880" t="s">
        <v>24</v>
      </c>
      <c r="B722" s="253" t="s">
        <v>1085</v>
      </c>
      <c r="C722" s="881" t="s">
        <v>11016</v>
      </c>
      <c r="D722" s="881" t="s">
        <v>11017</v>
      </c>
      <c r="E722" s="881" t="s">
        <v>1515</v>
      </c>
      <c r="F722" s="881">
        <v>101812911</v>
      </c>
      <c r="G722" s="881">
        <v>707343460</v>
      </c>
      <c r="H722" s="253">
        <v>5.4437170000000004</v>
      </c>
      <c r="I722" s="253">
        <v>4.0139689999999995</v>
      </c>
      <c r="J722" s="881" t="s">
        <v>1917</v>
      </c>
      <c r="K722" s="253" t="s">
        <v>1090</v>
      </c>
      <c r="L722" s="253" t="s">
        <v>11018</v>
      </c>
      <c r="M722" s="886" t="s">
        <v>11019</v>
      </c>
      <c r="N722" s="886">
        <v>2150046842</v>
      </c>
      <c r="O722" s="883">
        <v>46037</v>
      </c>
      <c r="P722" s="253"/>
      <c r="Q722" s="883">
        <v>46038</v>
      </c>
      <c r="R722" s="887" t="s">
        <v>33</v>
      </c>
      <c r="S722" s="253"/>
      <c r="T722" s="253">
        <v>0</v>
      </c>
      <c r="U722" s="944">
        <v>46041</v>
      </c>
      <c r="V722" s="880" t="s">
        <v>36</v>
      </c>
      <c r="W722" s="253">
        <v>100</v>
      </c>
      <c r="X722" s="880" t="s">
        <v>37</v>
      </c>
      <c r="Y722" s="250"/>
      <c r="Z722" s="250"/>
      <c r="AA722" s="886" t="s">
        <v>9189</v>
      </c>
      <c r="AB722" s="887" t="s">
        <v>34</v>
      </c>
      <c r="AC722" s="253" t="s">
        <v>11020</v>
      </c>
      <c r="AD722" s="283"/>
      <c r="AE722" s="253"/>
    </row>
    <row r="723" spans="1:31" ht="15" customHeight="1" thickBot="1">
      <c r="A723" s="880" t="s">
        <v>24</v>
      </c>
      <c r="B723" s="253" t="s">
        <v>1085</v>
      </c>
      <c r="C723" s="881" t="s">
        <v>11021</v>
      </c>
      <c r="D723" s="881" t="s">
        <v>11022</v>
      </c>
      <c r="E723" s="881" t="s">
        <v>1909</v>
      </c>
      <c r="F723" s="881">
        <v>141772351</v>
      </c>
      <c r="G723" s="881">
        <v>707757232</v>
      </c>
      <c r="H723" s="253">
        <v>5.4319009999999999</v>
      </c>
      <c r="I723" s="253">
        <v>-3.9867599999999999</v>
      </c>
      <c r="J723" s="881" t="s">
        <v>1164</v>
      </c>
      <c r="K723" s="253" t="s">
        <v>1090</v>
      </c>
      <c r="L723" s="253" t="s">
        <v>1165</v>
      </c>
      <c r="M723" s="886" t="s">
        <v>11023</v>
      </c>
      <c r="N723" s="886">
        <v>2150039244</v>
      </c>
      <c r="O723" s="883">
        <v>46038</v>
      </c>
      <c r="P723" s="253"/>
      <c r="Q723" s="883">
        <v>46038</v>
      </c>
      <c r="R723" s="887" t="s">
        <v>33</v>
      </c>
      <c r="S723" s="253"/>
      <c r="T723" s="253">
        <v>0</v>
      </c>
      <c r="U723" s="944">
        <v>46041</v>
      </c>
      <c r="V723" s="880" t="s">
        <v>36</v>
      </c>
      <c r="W723" s="253">
        <v>300</v>
      </c>
      <c r="X723" s="880" t="s">
        <v>37</v>
      </c>
      <c r="Y723" s="250"/>
      <c r="Z723" s="250"/>
      <c r="AA723" s="886" t="s">
        <v>9189</v>
      </c>
      <c r="AB723" s="887" t="s">
        <v>34</v>
      </c>
      <c r="AC723" s="253" t="s">
        <v>11024</v>
      </c>
      <c r="AD723" s="283"/>
      <c r="AE723" s="253"/>
    </row>
    <row r="724" spans="1:31" ht="15" customHeight="1" thickBot="1">
      <c r="A724" s="880" t="s">
        <v>24</v>
      </c>
      <c r="B724" s="253" t="s">
        <v>1085</v>
      </c>
      <c r="C724" s="881" t="s">
        <v>11025</v>
      </c>
      <c r="D724" s="881" t="s">
        <v>11026</v>
      </c>
      <c r="E724" s="881" t="s">
        <v>11027</v>
      </c>
      <c r="F724" s="881">
        <v>707210759</v>
      </c>
      <c r="G724" s="881">
        <v>789579113</v>
      </c>
      <c r="H724" s="253">
        <v>5.4355099999999998</v>
      </c>
      <c r="I724" s="253">
        <v>-3.9859360000000001</v>
      </c>
      <c r="J724" s="881" t="s">
        <v>1164</v>
      </c>
      <c r="K724" s="253" t="s">
        <v>737</v>
      </c>
      <c r="L724" s="253" t="s">
        <v>10357</v>
      </c>
      <c r="M724" s="886" t="s">
        <v>11028</v>
      </c>
      <c r="N724" s="886">
        <v>2150056563</v>
      </c>
      <c r="O724" s="883">
        <v>46038</v>
      </c>
      <c r="P724" s="253"/>
      <c r="Q724" s="883">
        <v>46038</v>
      </c>
      <c r="R724" s="887" t="s">
        <v>33</v>
      </c>
      <c r="S724" s="253"/>
      <c r="T724" s="253">
        <v>0</v>
      </c>
      <c r="U724" s="944">
        <v>46041</v>
      </c>
      <c r="V724" s="880" t="s">
        <v>36</v>
      </c>
      <c r="W724" s="253">
        <v>100</v>
      </c>
      <c r="X724" s="880" t="s">
        <v>37</v>
      </c>
      <c r="Y724" s="250"/>
      <c r="Z724" s="250"/>
      <c r="AA724" s="886" t="s">
        <v>9189</v>
      </c>
      <c r="AB724" s="887" t="s">
        <v>34</v>
      </c>
      <c r="AC724" s="253" t="s">
        <v>11029</v>
      </c>
      <c r="AD724" s="283"/>
      <c r="AE724" s="253"/>
    </row>
    <row r="725" spans="1:31" ht="15" customHeight="1" thickBot="1">
      <c r="A725" s="880" t="s">
        <v>24</v>
      </c>
      <c r="B725" s="253" t="s">
        <v>61</v>
      </c>
      <c r="C725" s="881" t="s">
        <v>11030</v>
      </c>
      <c r="D725" s="881" t="s">
        <v>11031</v>
      </c>
      <c r="E725" s="881" t="s">
        <v>11032</v>
      </c>
      <c r="F725" s="881">
        <v>759584934</v>
      </c>
      <c r="G725" s="881">
        <v>749576755</v>
      </c>
      <c r="H725" s="253">
        <v>5.3865309999999997</v>
      </c>
      <c r="I725" s="253">
        <v>-3.9231500000000001</v>
      </c>
      <c r="J725" s="881" t="s">
        <v>9557</v>
      </c>
      <c r="K725" s="253" t="s">
        <v>349</v>
      </c>
      <c r="L725" s="253" t="s">
        <v>11033</v>
      </c>
      <c r="M725" s="886" t="s">
        <v>11034</v>
      </c>
      <c r="N725" s="886">
        <v>2150057116</v>
      </c>
      <c r="O725" s="883">
        <v>46038</v>
      </c>
      <c r="P725" s="253"/>
      <c r="Q725" s="883">
        <v>46038</v>
      </c>
      <c r="R725" s="887" t="s">
        <v>33</v>
      </c>
      <c r="S725" s="253"/>
      <c r="T725" s="253">
        <v>0</v>
      </c>
      <c r="U725" s="944">
        <v>46041</v>
      </c>
      <c r="V725" s="880" t="s">
        <v>36</v>
      </c>
      <c r="W725" s="253">
        <v>100</v>
      </c>
      <c r="X725" s="880" t="s">
        <v>37</v>
      </c>
      <c r="Y725" s="250"/>
      <c r="Z725" s="250"/>
      <c r="AA725" s="886" t="s">
        <v>9189</v>
      </c>
      <c r="AB725" s="887" t="s">
        <v>34</v>
      </c>
      <c r="AC725" s="253" t="s">
        <v>11035</v>
      </c>
      <c r="AD725" s="283"/>
      <c r="AE725" s="253"/>
    </row>
    <row r="726" spans="1:31" ht="15" customHeight="1" thickBot="1">
      <c r="A726" s="880" t="s">
        <v>24</v>
      </c>
      <c r="B726" s="253" t="s">
        <v>1085</v>
      </c>
      <c r="C726" s="881" t="s">
        <v>11036</v>
      </c>
      <c r="D726" s="881" t="s">
        <v>11037</v>
      </c>
      <c r="E726" s="881" t="s">
        <v>10152</v>
      </c>
      <c r="F726" s="881">
        <v>103927625</v>
      </c>
      <c r="G726" s="881">
        <v>706167888</v>
      </c>
      <c r="H726" s="253">
        <v>5.4454960000000003</v>
      </c>
      <c r="I726" s="253">
        <v>-3.9913910000000001</v>
      </c>
      <c r="J726" s="881" t="s">
        <v>1915</v>
      </c>
      <c r="K726" s="253" t="s">
        <v>1138</v>
      </c>
      <c r="L726" s="253" t="s">
        <v>11038</v>
      </c>
      <c r="M726" s="595" t="s">
        <v>11039</v>
      </c>
      <c r="N726" s="595">
        <v>2150046841</v>
      </c>
      <c r="O726" s="883">
        <v>46037</v>
      </c>
      <c r="P726" s="253"/>
      <c r="Q726" s="883">
        <v>46038</v>
      </c>
      <c r="R726" s="887" t="s">
        <v>33</v>
      </c>
      <c r="S726" s="253"/>
      <c r="T726" s="253"/>
      <c r="U726" s="944">
        <v>46041</v>
      </c>
      <c r="V726" s="880" t="s">
        <v>36</v>
      </c>
      <c r="W726" s="253">
        <v>100</v>
      </c>
      <c r="X726" s="880" t="s">
        <v>37</v>
      </c>
      <c r="Y726" s="250"/>
      <c r="Z726" s="250"/>
      <c r="AA726" s="886" t="s">
        <v>9189</v>
      </c>
      <c r="AB726" s="887" t="s">
        <v>34</v>
      </c>
      <c r="AC726" s="253" t="s">
        <v>11040</v>
      </c>
      <c r="AD726" s="283"/>
      <c r="AE726" s="253"/>
    </row>
    <row r="727" spans="1:31" s="946" customFormat="1" ht="15" customHeight="1" thickBot="1">
      <c r="A727" s="880" t="s">
        <v>24</v>
      </c>
      <c r="B727" s="253" t="s">
        <v>25</v>
      </c>
      <c r="C727" s="881" t="s">
        <v>11041</v>
      </c>
      <c r="D727" s="881" t="s">
        <v>11042</v>
      </c>
      <c r="E727" s="881" t="s">
        <v>11043</v>
      </c>
      <c r="F727" s="881">
        <v>703768778</v>
      </c>
      <c r="G727" s="881">
        <v>151505558</v>
      </c>
      <c r="H727" s="253">
        <v>5.3801670000000001</v>
      </c>
      <c r="I727" s="253">
        <v>-3.8744079999999999</v>
      </c>
      <c r="J727" s="881" t="s">
        <v>379</v>
      </c>
      <c r="K727" s="253" t="s">
        <v>743</v>
      </c>
      <c r="L727" s="253" t="s">
        <v>10993</v>
      </c>
      <c r="M727" s="886" t="s">
        <v>11044</v>
      </c>
      <c r="N727" s="886">
        <v>2150056913</v>
      </c>
      <c r="O727" s="883">
        <v>46038</v>
      </c>
      <c r="P727" s="253"/>
      <c r="Q727" s="883">
        <v>46039</v>
      </c>
      <c r="R727" s="887" t="s">
        <v>33</v>
      </c>
      <c r="S727" s="253"/>
      <c r="T727" s="253"/>
      <c r="U727" s="944">
        <v>46041</v>
      </c>
      <c r="V727" s="880" t="s">
        <v>36</v>
      </c>
      <c r="W727" s="253">
        <v>250</v>
      </c>
      <c r="X727" s="880" t="s">
        <v>37</v>
      </c>
      <c r="Y727" s="250"/>
      <c r="Z727" s="250"/>
      <c r="AA727" s="886" t="s">
        <v>9189</v>
      </c>
      <c r="AB727" s="887" t="s">
        <v>34</v>
      </c>
      <c r="AC727" s="945" t="s">
        <v>11045</v>
      </c>
      <c r="AD727" s="253"/>
      <c r="AE727" s="253"/>
    </row>
    <row r="728" spans="1:31" s="946" customFormat="1" ht="15" customHeight="1" thickBot="1">
      <c r="A728" s="880" t="s">
        <v>24</v>
      </c>
      <c r="B728" s="253" t="s">
        <v>1085</v>
      </c>
      <c r="C728" s="881" t="s">
        <v>11046</v>
      </c>
      <c r="D728" s="881" t="s">
        <v>11047</v>
      </c>
      <c r="E728" s="881" t="s">
        <v>11048</v>
      </c>
      <c r="F728" s="881">
        <v>704016132</v>
      </c>
      <c r="G728" s="881">
        <v>142182144</v>
      </c>
      <c r="H728" s="253">
        <v>5.441262</v>
      </c>
      <c r="I728" s="253">
        <v>-3.9887069999999998</v>
      </c>
      <c r="J728" s="881" t="s">
        <v>1915</v>
      </c>
      <c r="K728" s="253" t="s">
        <v>737</v>
      </c>
      <c r="L728" s="253" t="s">
        <v>11049</v>
      </c>
      <c r="M728" s="534" t="s">
        <v>11050</v>
      </c>
      <c r="N728" s="534">
        <v>2150039236</v>
      </c>
      <c r="O728" s="883">
        <v>46038</v>
      </c>
      <c r="P728" s="253"/>
      <c r="Q728" s="883">
        <v>46039</v>
      </c>
      <c r="R728" s="887" t="s">
        <v>33</v>
      </c>
      <c r="S728" s="253"/>
      <c r="T728" s="253"/>
      <c r="U728" s="944">
        <v>46041</v>
      </c>
      <c r="V728" s="880" t="s">
        <v>36</v>
      </c>
      <c r="W728" s="253">
        <v>100</v>
      </c>
      <c r="X728" s="880" t="s">
        <v>37</v>
      </c>
      <c r="Y728" s="250"/>
      <c r="Z728" s="250"/>
      <c r="AA728" s="886" t="s">
        <v>9189</v>
      </c>
      <c r="AB728" s="887" t="s">
        <v>34</v>
      </c>
      <c r="AC728" s="253" t="s">
        <v>11051</v>
      </c>
      <c r="AD728" s="253"/>
      <c r="AE728" s="253"/>
    </row>
    <row r="729" spans="1:31" s="946" customFormat="1" ht="15" customHeight="1" thickBot="1">
      <c r="A729" s="880" t="s">
        <v>24</v>
      </c>
      <c r="B729" s="253" t="s">
        <v>1085</v>
      </c>
      <c r="C729" s="881" t="s">
        <v>11052</v>
      </c>
      <c r="D729" s="881" t="s">
        <v>11053</v>
      </c>
      <c r="E729" s="881" t="s">
        <v>1515</v>
      </c>
      <c r="F729" s="881">
        <v>103322202</v>
      </c>
      <c r="G729" s="881">
        <v>707594130</v>
      </c>
      <c r="H729" s="253">
        <v>5.4413309999999999</v>
      </c>
      <c r="I729" s="253">
        <v>-3.9854289999999999</v>
      </c>
      <c r="J729" s="881" t="s">
        <v>1915</v>
      </c>
      <c r="K729" s="253" t="s">
        <v>1912</v>
      </c>
      <c r="L729" s="253" t="s">
        <v>1955</v>
      </c>
      <c r="M729" s="886" t="s">
        <v>11054</v>
      </c>
      <c r="N729" s="886">
        <v>2150039235</v>
      </c>
      <c r="O729" s="883">
        <v>46038</v>
      </c>
      <c r="P729" s="253"/>
      <c r="Q729" s="883">
        <v>46039</v>
      </c>
      <c r="R729" s="887" t="s">
        <v>33</v>
      </c>
      <c r="S729" s="253"/>
      <c r="T729" s="253"/>
      <c r="U729" s="944">
        <v>46041</v>
      </c>
      <c r="V729" s="880" t="s">
        <v>36</v>
      </c>
      <c r="W729" s="253">
        <v>100</v>
      </c>
      <c r="X729" s="880" t="s">
        <v>37</v>
      </c>
      <c r="Y729" s="250"/>
      <c r="Z729" s="250"/>
      <c r="AA729" s="886" t="s">
        <v>9189</v>
      </c>
      <c r="AB729" s="887" t="s">
        <v>34</v>
      </c>
      <c r="AC729" s="253" t="s">
        <v>11055</v>
      </c>
      <c r="AD729" s="253"/>
      <c r="AE729" s="253"/>
    </row>
    <row r="730" spans="1:31" s="946" customFormat="1" ht="15" customHeight="1" thickBot="1">
      <c r="A730" s="880" t="s">
        <v>24</v>
      </c>
      <c r="B730" s="253" t="s">
        <v>61</v>
      </c>
      <c r="C730" s="881" t="s">
        <v>11056</v>
      </c>
      <c r="D730" s="881" t="s">
        <v>11057</v>
      </c>
      <c r="E730" s="881" t="s">
        <v>1599</v>
      </c>
      <c r="F730" s="881">
        <v>141921818</v>
      </c>
      <c r="G730" s="881">
        <v>141921818</v>
      </c>
      <c r="H730" s="253">
        <v>5.385796</v>
      </c>
      <c r="I730" s="253">
        <v>-3.9369510000000001</v>
      </c>
      <c r="J730" s="881" t="s">
        <v>139</v>
      </c>
      <c r="K730" s="253" t="s">
        <v>183</v>
      </c>
      <c r="L730" s="253" t="s">
        <v>11058</v>
      </c>
      <c r="M730" s="886" t="s">
        <v>11059</v>
      </c>
      <c r="N730" s="886">
        <v>2150057124</v>
      </c>
      <c r="O730" s="883">
        <v>46038</v>
      </c>
      <c r="P730" s="253"/>
      <c r="Q730" s="883">
        <v>46039</v>
      </c>
      <c r="R730" s="887" t="s">
        <v>33</v>
      </c>
      <c r="S730" s="253"/>
      <c r="T730" s="253">
        <v>0</v>
      </c>
      <c r="U730" s="944">
        <v>46041</v>
      </c>
      <c r="V730" s="880" t="s">
        <v>36</v>
      </c>
      <c r="W730" s="253">
        <v>200</v>
      </c>
      <c r="X730" s="880" t="s">
        <v>37</v>
      </c>
      <c r="Y730" s="250"/>
      <c r="Z730" s="250"/>
      <c r="AA730" s="886" t="s">
        <v>9189</v>
      </c>
      <c r="AB730" s="887" t="s">
        <v>34</v>
      </c>
      <c r="AC730" s="253" t="s">
        <v>11060</v>
      </c>
      <c r="AD730" s="253"/>
      <c r="AE730" s="253"/>
    </row>
    <row r="731" spans="1:31" s="946" customFormat="1" ht="15" customHeight="1" thickBot="1">
      <c r="A731" s="880" t="s">
        <v>24</v>
      </c>
      <c r="B731" s="253" t="s">
        <v>1085</v>
      </c>
      <c r="C731" s="881" t="s">
        <v>11061</v>
      </c>
      <c r="D731" s="881" t="s">
        <v>11062</v>
      </c>
      <c r="E731" s="881" t="s">
        <v>1604</v>
      </c>
      <c r="F731" s="881">
        <v>141785296</v>
      </c>
      <c r="G731" s="881">
        <v>546892847</v>
      </c>
      <c r="H731" s="253">
        <v>5.4437119999999997</v>
      </c>
      <c r="I731" s="253">
        <v>-4.0452719999999998</v>
      </c>
      <c r="J731" s="881" t="s">
        <v>9742</v>
      </c>
      <c r="K731" s="253" t="s">
        <v>1907</v>
      </c>
      <c r="L731" s="253" t="s">
        <v>11063</v>
      </c>
      <c r="M731" s="886" t="s">
        <v>11064</v>
      </c>
      <c r="N731" s="886">
        <v>2150057121</v>
      </c>
      <c r="O731" s="883">
        <v>46038</v>
      </c>
      <c r="P731" s="253"/>
      <c r="Q731" s="883">
        <v>46039</v>
      </c>
      <c r="R731" s="887" t="s">
        <v>33</v>
      </c>
      <c r="S731" s="253"/>
      <c r="T731" s="253"/>
      <c r="U731" s="944">
        <v>46041</v>
      </c>
      <c r="V731" s="880" t="s">
        <v>36</v>
      </c>
      <c r="W731" s="253">
        <v>100</v>
      </c>
      <c r="X731" s="880" t="s">
        <v>37</v>
      </c>
      <c r="Y731" s="250"/>
      <c r="Z731" s="250"/>
      <c r="AA731" s="886" t="s">
        <v>9189</v>
      </c>
      <c r="AB731" s="887" t="s">
        <v>34</v>
      </c>
      <c r="AC731" s="253" t="s">
        <v>11065</v>
      </c>
      <c r="AD731" s="253"/>
      <c r="AE731" s="253"/>
    </row>
    <row r="732" spans="1:31" s="946" customFormat="1" ht="15" customHeight="1" thickBot="1">
      <c r="A732" s="880" t="s">
        <v>24</v>
      </c>
      <c r="B732" s="253" t="s">
        <v>1085</v>
      </c>
      <c r="C732" s="881" t="s">
        <v>11066</v>
      </c>
      <c r="D732" s="881" t="s">
        <v>11067</v>
      </c>
      <c r="E732" s="881" t="s">
        <v>11068</v>
      </c>
      <c r="F732" s="881">
        <v>505932306</v>
      </c>
      <c r="G732" s="881">
        <v>102450018</v>
      </c>
      <c r="H732" s="253">
        <v>5.4255079999999998</v>
      </c>
      <c r="I732" s="253">
        <v>-4.0041140000000004</v>
      </c>
      <c r="J732" s="881" t="s">
        <v>1957</v>
      </c>
      <c r="K732" s="253" t="s">
        <v>1138</v>
      </c>
      <c r="L732" s="253" t="s">
        <v>3889</v>
      </c>
      <c r="M732" s="886" t="s">
        <v>11069</v>
      </c>
      <c r="N732" s="886">
        <v>2150056565</v>
      </c>
      <c r="O732" s="883">
        <v>46038</v>
      </c>
      <c r="P732" s="253"/>
      <c r="Q732" s="883">
        <v>46039</v>
      </c>
      <c r="R732" s="887" t="s">
        <v>33</v>
      </c>
      <c r="S732" s="253"/>
      <c r="T732" s="253"/>
      <c r="U732" s="944">
        <v>46041</v>
      </c>
      <c r="V732" s="880" t="s">
        <v>36</v>
      </c>
      <c r="W732" s="253">
        <v>70</v>
      </c>
      <c r="X732" s="880" t="s">
        <v>37</v>
      </c>
      <c r="Y732" s="250"/>
      <c r="Z732" s="250"/>
      <c r="AA732" s="886" t="s">
        <v>9189</v>
      </c>
      <c r="AB732" s="887" t="s">
        <v>34</v>
      </c>
      <c r="AC732" s="253" t="s">
        <v>11070</v>
      </c>
      <c r="AD732" s="253"/>
      <c r="AE732" s="253"/>
    </row>
    <row r="733" spans="1:31" s="946" customFormat="1" ht="15" customHeight="1" thickBot="1">
      <c r="A733" s="489" t="s">
        <v>2061</v>
      </c>
      <c r="B733" s="489" t="s">
        <v>2061</v>
      </c>
      <c r="C733" s="947" t="s">
        <v>13939</v>
      </c>
      <c r="D733" s="947" t="s">
        <v>13940</v>
      </c>
      <c r="E733" s="947" t="s">
        <v>2079</v>
      </c>
      <c r="F733" s="947">
        <v>102919115</v>
      </c>
      <c r="G733" s="947">
        <v>505737318</v>
      </c>
      <c r="H733" s="491">
        <v>5.8189900000000003</v>
      </c>
      <c r="I733" s="491">
        <v>-5.3685999999999998</v>
      </c>
      <c r="J733" s="947" t="s">
        <v>2070</v>
      </c>
      <c r="K733" s="491" t="s">
        <v>737</v>
      </c>
      <c r="L733" s="491" t="s">
        <v>13941</v>
      </c>
      <c r="M733" s="948" t="s">
        <v>13942</v>
      </c>
      <c r="N733" s="949">
        <v>2150031546</v>
      </c>
      <c r="O733" s="950">
        <v>46036</v>
      </c>
      <c r="P733" s="491"/>
      <c r="Q733" s="950">
        <v>46037</v>
      </c>
      <c r="R733" s="489" t="s">
        <v>33</v>
      </c>
      <c r="S733" s="489"/>
      <c r="T733" s="489">
        <v>1</v>
      </c>
      <c r="U733" s="493">
        <v>46041</v>
      </c>
      <c r="V733" s="489" t="s">
        <v>36</v>
      </c>
      <c r="W733" s="489">
        <v>200</v>
      </c>
      <c r="X733" s="489" t="s">
        <v>37</v>
      </c>
      <c r="Y733" s="951"/>
      <c r="Z733" s="951"/>
      <c r="AA733" s="586" t="s">
        <v>9189</v>
      </c>
      <c r="AB733" s="952" t="s">
        <v>34</v>
      </c>
      <c r="AC733" s="491" t="s">
        <v>13943</v>
      </c>
      <c r="AD733" s="219"/>
      <c r="AE733" s="240"/>
    </row>
    <row r="734" spans="1:31" s="946" customFormat="1" ht="15" customHeight="1" thickBot="1">
      <c r="A734" s="953" t="s">
        <v>2061</v>
      </c>
      <c r="B734" s="953" t="s">
        <v>2061</v>
      </c>
      <c r="C734" s="954" t="s">
        <v>13944</v>
      </c>
      <c r="D734" s="954" t="s">
        <v>13945</v>
      </c>
      <c r="E734" s="954" t="s">
        <v>2068</v>
      </c>
      <c r="F734" s="954">
        <v>747268188</v>
      </c>
      <c r="G734" s="954">
        <v>747268188</v>
      </c>
      <c r="H734" s="594">
        <v>5.8290899999999999</v>
      </c>
      <c r="I734" s="594">
        <v>-5.3579499999999998</v>
      </c>
      <c r="J734" s="954" t="s">
        <v>2070</v>
      </c>
      <c r="K734" s="594" t="s">
        <v>1138</v>
      </c>
      <c r="L734" s="594" t="s">
        <v>13946</v>
      </c>
      <c r="M734" s="594" t="s">
        <v>13947</v>
      </c>
      <c r="N734" s="594">
        <v>2150031551</v>
      </c>
      <c r="O734" s="955">
        <v>46036</v>
      </c>
      <c r="P734" s="594"/>
      <c r="Q734" s="955">
        <v>46036</v>
      </c>
      <c r="R734" s="586" t="s">
        <v>33</v>
      </c>
      <c r="S734" s="586"/>
      <c r="T734" s="586">
        <v>0</v>
      </c>
      <c r="U734" s="591">
        <v>46041</v>
      </c>
      <c r="V734" s="586" t="s">
        <v>36</v>
      </c>
      <c r="W734" s="586">
        <v>250</v>
      </c>
      <c r="X734" s="956" t="s">
        <v>37</v>
      </c>
      <c r="Y734" s="957"/>
      <c r="Z734" s="957"/>
      <c r="AA734" s="586" t="s">
        <v>9189</v>
      </c>
      <c r="AB734" s="952" t="s">
        <v>34</v>
      </c>
      <c r="AC734" s="594" t="s">
        <v>13948</v>
      </c>
      <c r="AD734" s="219"/>
      <c r="AE734" s="240"/>
    </row>
    <row r="735" spans="1:31" s="946" customFormat="1" ht="15" customHeight="1" thickBot="1">
      <c r="A735" s="958" t="s">
        <v>2061</v>
      </c>
      <c r="B735" s="958" t="s">
        <v>2061</v>
      </c>
      <c r="C735" s="959" t="s">
        <v>13949</v>
      </c>
      <c r="D735" s="959" t="s">
        <v>13950</v>
      </c>
      <c r="E735" s="959" t="s">
        <v>13951</v>
      </c>
      <c r="F735" s="959">
        <v>141388211</v>
      </c>
      <c r="G735" s="958"/>
      <c r="H735" s="958" t="s">
        <v>13952</v>
      </c>
      <c r="I735" s="958" t="s">
        <v>13953</v>
      </c>
      <c r="J735" s="960" t="s">
        <v>13954</v>
      </c>
      <c r="K735" s="961" t="s">
        <v>1912</v>
      </c>
      <c r="L735" s="961" t="s">
        <v>2078</v>
      </c>
      <c r="M735" s="960" t="s">
        <v>13955</v>
      </c>
      <c r="N735" s="959">
        <v>2150047036</v>
      </c>
      <c r="O735" s="962">
        <v>46041</v>
      </c>
      <c r="P735" s="958"/>
      <c r="Q735" s="962">
        <v>46041</v>
      </c>
      <c r="R735" s="958"/>
      <c r="S735" s="958"/>
      <c r="T735" s="958"/>
      <c r="U735" s="963">
        <v>46041</v>
      </c>
      <c r="V735" s="958" t="s">
        <v>1972</v>
      </c>
      <c r="W735" s="960">
        <v>150</v>
      </c>
      <c r="X735" s="960" t="s">
        <v>37</v>
      </c>
      <c r="Y735" s="592"/>
      <c r="Z735" s="592"/>
      <c r="AA735" s="586" t="s">
        <v>9189</v>
      </c>
      <c r="AB735" s="952" t="s">
        <v>34</v>
      </c>
      <c r="AC735" s="953"/>
      <c r="AD735" s="219"/>
      <c r="AE735" s="240"/>
    </row>
    <row r="736" spans="1:31" s="946" customFormat="1" ht="15" customHeight="1" thickBot="1">
      <c r="A736" s="953" t="s">
        <v>2061</v>
      </c>
      <c r="B736" s="953" t="s">
        <v>2061</v>
      </c>
      <c r="C736" s="953" t="s">
        <v>13956</v>
      </c>
      <c r="D736" s="953" t="s">
        <v>13957</v>
      </c>
      <c r="E736" s="953" t="s">
        <v>13958</v>
      </c>
      <c r="F736" s="953">
        <v>555119505</v>
      </c>
      <c r="G736" s="953">
        <v>757804430</v>
      </c>
      <c r="H736" s="589"/>
      <c r="I736" s="589"/>
      <c r="J736" s="953" t="s">
        <v>13959</v>
      </c>
      <c r="K736" s="589" t="s">
        <v>1090</v>
      </c>
      <c r="L736" s="589" t="s">
        <v>13960</v>
      </c>
      <c r="M736" s="589" t="s">
        <v>13961</v>
      </c>
      <c r="N736" s="589">
        <v>2150047035</v>
      </c>
      <c r="O736" s="964">
        <v>46038</v>
      </c>
      <c r="P736" s="589"/>
      <c r="Q736" s="964">
        <v>46039</v>
      </c>
      <c r="R736" s="586" t="s">
        <v>33</v>
      </c>
      <c r="S736" s="586"/>
      <c r="T736" s="586"/>
      <c r="U736" s="591">
        <v>46041</v>
      </c>
      <c r="V736" s="586" t="s">
        <v>36</v>
      </c>
      <c r="W736" s="586"/>
      <c r="X736" s="586" t="s">
        <v>37</v>
      </c>
      <c r="Y736" s="592"/>
      <c r="Z736" s="592"/>
      <c r="AA736" s="586" t="s">
        <v>9189</v>
      </c>
      <c r="AB736" s="952" t="s">
        <v>34</v>
      </c>
      <c r="AC736" s="589"/>
      <c r="AD736" s="219"/>
      <c r="AE736" s="240"/>
    </row>
    <row r="737" spans="1:31" s="946" customFormat="1" ht="15" customHeight="1" thickBot="1">
      <c r="A737" s="953" t="s">
        <v>2061</v>
      </c>
      <c r="B737" s="953" t="s">
        <v>2061</v>
      </c>
      <c r="C737" s="954" t="s">
        <v>14160</v>
      </c>
      <c r="D737" s="954" t="s">
        <v>13957</v>
      </c>
      <c r="E737" s="954" t="s">
        <v>13958</v>
      </c>
      <c r="F737" s="954">
        <v>555119505</v>
      </c>
      <c r="G737" s="954">
        <v>757804430</v>
      </c>
      <c r="H737" s="594">
        <v>5.8170999999999999</v>
      </c>
      <c r="I737" s="594">
        <v>-5.3621100000000004</v>
      </c>
      <c r="J737" s="954" t="s">
        <v>2070</v>
      </c>
      <c r="K737" s="594" t="s">
        <v>1090</v>
      </c>
      <c r="L737" s="594" t="s">
        <v>13960</v>
      </c>
      <c r="M737" s="965" t="s">
        <v>13961</v>
      </c>
      <c r="N737" s="966">
        <v>2150047035</v>
      </c>
      <c r="O737" s="955">
        <v>46038</v>
      </c>
      <c r="P737" s="594"/>
      <c r="Q737" s="955">
        <v>46039</v>
      </c>
      <c r="R737" s="586" t="s">
        <v>33</v>
      </c>
      <c r="S737" s="586"/>
      <c r="T737" s="586">
        <v>0</v>
      </c>
      <c r="U737" s="964">
        <v>46041</v>
      </c>
      <c r="V737" s="586" t="s">
        <v>36</v>
      </c>
      <c r="W737" s="586">
        <v>300</v>
      </c>
      <c r="X737" s="956" t="s">
        <v>37</v>
      </c>
      <c r="Y737" s="957"/>
      <c r="Z737" s="957"/>
      <c r="AA737" s="586" t="s">
        <v>9189</v>
      </c>
      <c r="AB737" s="586" t="s">
        <v>34</v>
      </c>
      <c r="AC737" s="594" t="s">
        <v>14161</v>
      </c>
      <c r="AD737" s="219"/>
      <c r="AE737" s="240"/>
    </row>
    <row r="738" spans="1:31" s="946" customFormat="1" ht="15" customHeight="1" thickBot="1">
      <c r="A738" s="635" t="s">
        <v>2081</v>
      </c>
      <c r="B738" s="635" t="s">
        <v>2081</v>
      </c>
      <c r="C738" s="967" t="s">
        <v>14584</v>
      </c>
      <c r="D738" s="631" t="s">
        <v>14585</v>
      </c>
      <c r="E738" s="631" t="s">
        <v>3655</v>
      </c>
      <c r="F738" s="631">
        <v>565055059</v>
      </c>
      <c r="G738" s="631">
        <v>565055059</v>
      </c>
      <c r="H738" s="629">
        <v>6.1531200000000004</v>
      </c>
      <c r="I738" s="629">
        <v>-5.9635999999999996</v>
      </c>
      <c r="J738" s="631" t="s">
        <v>2095</v>
      </c>
      <c r="K738" s="629" t="s">
        <v>1912</v>
      </c>
      <c r="L738" s="629" t="s">
        <v>14586</v>
      </c>
      <c r="M738" s="968" t="s">
        <v>14587</v>
      </c>
      <c r="N738" s="969">
        <v>2150038814</v>
      </c>
      <c r="O738" s="712">
        <v>45988</v>
      </c>
      <c r="P738" s="629">
        <v>21</v>
      </c>
      <c r="Q738" s="712">
        <v>46039</v>
      </c>
      <c r="R738" s="629" t="s">
        <v>33</v>
      </c>
      <c r="S738" s="629"/>
      <c r="T738" s="629">
        <v>0</v>
      </c>
      <c r="U738" s="970">
        <v>46041</v>
      </c>
      <c r="V738" s="629" t="s">
        <v>36</v>
      </c>
      <c r="W738" s="629">
        <v>150</v>
      </c>
      <c r="X738" s="629" t="s">
        <v>37</v>
      </c>
      <c r="Y738" s="633"/>
      <c r="Z738" s="633"/>
      <c r="AA738" s="971" t="s">
        <v>9189</v>
      </c>
      <c r="AB738" s="971" t="s">
        <v>34</v>
      </c>
      <c r="AC738" s="631"/>
      <c r="AD738" s="219"/>
      <c r="AE738" s="240"/>
    </row>
    <row r="739" spans="1:31" s="946" customFormat="1" ht="15" customHeight="1" thickBot="1">
      <c r="A739" s="635" t="s">
        <v>2081</v>
      </c>
      <c r="B739" s="635" t="s">
        <v>2081</v>
      </c>
      <c r="C739" s="967" t="s">
        <v>14588</v>
      </c>
      <c r="D739" s="631" t="s">
        <v>14570</v>
      </c>
      <c r="E739" s="631" t="s">
        <v>14403</v>
      </c>
      <c r="F739" s="631">
        <v>545944479</v>
      </c>
      <c r="G739" s="631">
        <v>545944479</v>
      </c>
      <c r="H739" s="629">
        <v>6.1396300000000004</v>
      </c>
      <c r="I739" s="629">
        <v>-5.9601800000000003</v>
      </c>
      <c r="J739" s="631" t="s">
        <v>2089</v>
      </c>
      <c r="K739" s="629" t="s">
        <v>1138</v>
      </c>
      <c r="L739" s="629" t="s">
        <v>14589</v>
      </c>
      <c r="M739" s="905" t="s">
        <v>14590</v>
      </c>
      <c r="N739" s="905">
        <v>2150038816</v>
      </c>
      <c r="O739" s="712">
        <v>46037</v>
      </c>
      <c r="P739" s="629">
        <v>22</v>
      </c>
      <c r="Q739" s="712">
        <v>46038</v>
      </c>
      <c r="R739" s="629" t="s">
        <v>33</v>
      </c>
      <c r="S739" s="629"/>
      <c r="T739" s="629">
        <v>1</v>
      </c>
      <c r="U739" s="970">
        <v>46041</v>
      </c>
      <c r="V739" s="629" t="s">
        <v>36</v>
      </c>
      <c r="W739" s="629">
        <v>150</v>
      </c>
      <c r="X739" s="629" t="s">
        <v>37</v>
      </c>
      <c r="Y739" s="634"/>
      <c r="Z739" s="634"/>
      <c r="AA739" s="971" t="s">
        <v>9189</v>
      </c>
      <c r="AB739" s="971" t="s">
        <v>34</v>
      </c>
      <c r="AC739" s="631"/>
      <c r="AD739" s="219"/>
      <c r="AE739" s="240"/>
    </row>
    <row r="740" spans="1:31" s="946" customFormat="1" ht="15" customHeight="1" thickBot="1">
      <c r="A740" s="124" t="s">
        <v>4117</v>
      </c>
      <c r="B740" s="124" t="s">
        <v>4117</v>
      </c>
      <c r="C740" s="651" t="s">
        <v>16328</v>
      </c>
      <c r="D740" s="651" t="s">
        <v>16329</v>
      </c>
      <c r="E740" s="651" t="s">
        <v>15956</v>
      </c>
      <c r="F740" s="927">
        <v>789794544</v>
      </c>
      <c r="G740" s="928">
        <v>789794544</v>
      </c>
      <c r="H740" s="651" t="s">
        <v>16330</v>
      </c>
      <c r="I740" s="651" t="s">
        <v>16331</v>
      </c>
      <c r="J740" s="651" t="s">
        <v>4132</v>
      </c>
      <c r="K740" s="126" t="s">
        <v>4141</v>
      </c>
      <c r="L740" s="651" t="s">
        <v>16332</v>
      </c>
      <c r="M740" s="935" t="s">
        <v>16333</v>
      </c>
      <c r="N740" s="935">
        <v>2150056787</v>
      </c>
      <c r="O740" s="765">
        <v>46038</v>
      </c>
      <c r="P740" s="126"/>
      <c r="Q740" s="765">
        <v>46039</v>
      </c>
      <c r="R740" s="124" t="s">
        <v>33</v>
      </c>
      <c r="S740" s="651">
        <v>0</v>
      </c>
      <c r="T740" s="651">
        <v>0</v>
      </c>
      <c r="U740" s="695">
        <v>46041</v>
      </c>
      <c r="V740" s="651" t="s">
        <v>36</v>
      </c>
      <c r="W740" s="651">
        <v>250</v>
      </c>
      <c r="X740" s="651" t="s">
        <v>37</v>
      </c>
      <c r="Y740" s="643" t="s">
        <v>14948</v>
      </c>
      <c r="Z740"/>
      <c r="AA740" s="126" t="s">
        <v>1846</v>
      </c>
      <c r="AB740" s="124" t="s">
        <v>34</v>
      </c>
      <c r="AC740" s="651"/>
      <c r="AD740" s="219"/>
      <c r="AE740" s="240"/>
    </row>
    <row r="741" spans="1:31" s="946" customFormat="1" ht="15" customHeight="1" thickBot="1">
      <c r="A741" s="972" t="s">
        <v>4117</v>
      </c>
      <c r="B741" s="972" t="s">
        <v>4117</v>
      </c>
      <c r="C741" s="973" t="s">
        <v>16334</v>
      </c>
      <c r="D741" s="973" t="s">
        <v>16335</v>
      </c>
      <c r="E741" s="973" t="s">
        <v>2625</v>
      </c>
      <c r="F741" s="974">
        <v>555000000</v>
      </c>
      <c r="G741" s="975">
        <v>576828772</v>
      </c>
      <c r="H741" s="973" t="s">
        <v>16336</v>
      </c>
      <c r="I741" s="973" t="s">
        <v>16337</v>
      </c>
      <c r="J741" s="976" t="s">
        <v>4193</v>
      </c>
      <c r="K741" s="976" t="s">
        <v>4194</v>
      </c>
      <c r="L741" s="976" t="s">
        <v>16338</v>
      </c>
      <c r="M741" s="973" t="s">
        <v>16339</v>
      </c>
      <c r="N741" s="973">
        <v>2150039036</v>
      </c>
      <c r="O741" s="977">
        <v>45549</v>
      </c>
      <c r="P741" s="973">
        <v>4</v>
      </c>
      <c r="Q741" s="977">
        <v>45551</v>
      </c>
      <c r="R741" s="972" t="s">
        <v>115</v>
      </c>
      <c r="S741" s="973">
        <v>0</v>
      </c>
      <c r="T741" s="973">
        <v>1</v>
      </c>
      <c r="U741" s="978">
        <v>46041</v>
      </c>
      <c r="V741" s="972" t="s">
        <v>36</v>
      </c>
      <c r="W741" s="979">
        <v>350</v>
      </c>
      <c r="X741" s="972" t="s">
        <v>37</v>
      </c>
      <c r="Y741" s="643" t="s">
        <v>14948</v>
      </c>
      <c r="Z741"/>
      <c r="AA741" s="976" t="s">
        <v>1846</v>
      </c>
      <c r="AB741" s="972" t="s">
        <v>34</v>
      </c>
      <c r="AC741" s="973"/>
      <c r="AD741" s="980"/>
      <c r="AE741" s="240"/>
    </row>
    <row r="742" spans="1:31" s="946" customFormat="1" ht="15" customHeight="1" thickBot="1">
      <c r="A742" s="908" t="s">
        <v>4117</v>
      </c>
      <c r="B742" s="908" t="s">
        <v>4117</v>
      </c>
      <c r="C742" s="935" t="s">
        <v>16340</v>
      </c>
      <c r="D742" s="935" t="s">
        <v>16341</v>
      </c>
      <c r="E742" s="935" t="s">
        <v>16342</v>
      </c>
      <c r="F742" s="937">
        <v>749288256</v>
      </c>
      <c r="G742" s="938">
        <v>758000000</v>
      </c>
      <c r="H742" s="935" t="s">
        <v>16343</v>
      </c>
      <c r="I742" s="935" t="s">
        <v>16344</v>
      </c>
      <c r="J742" s="915" t="s">
        <v>4193</v>
      </c>
      <c r="K742" s="915" t="s">
        <v>4194</v>
      </c>
      <c r="L742" s="915" t="s">
        <v>16338</v>
      </c>
      <c r="M742" s="935" t="s">
        <v>16345</v>
      </c>
      <c r="N742" s="935">
        <v>2150056779</v>
      </c>
      <c r="O742" s="939">
        <v>45972</v>
      </c>
      <c r="P742" s="935"/>
      <c r="Q742" s="939">
        <v>45975</v>
      </c>
      <c r="R742" s="908" t="s">
        <v>1578</v>
      </c>
      <c r="S742" s="935">
        <v>0</v>
      </c>
      <c r="T742" s="935">
        <v>1</v>
      </c>
      <c r="U742" s="914">
        <v>46041</v>
      </c>
      <c r="V742" s="908" t="s">
        <v>36</v>
      </c>
      <c r="W742" s="907">
        <v>100</v>
      </c>
      <c r="X742" s="908" t="s">
        <v>37</v>
      </c>
      <c r="Y742" s="915" t="s">
        <v>14948</v>
      </c>
      <c r="Z742" s="916"/>
      <c r="AA742" s="915" t="s">
        <v>1846</v>
      </c>
      <c r="AB742" s="908" t="s">
        <v>34</v>
      </c>
      <c r="AC742" s="935"/>
      <c r="AD742" s="240"/>
      <c r="AE742" s="219"/>
    </row>
    <row r="743" spans="1:31" s="946" customFormat="1" ht="15" customHeight="1" thickBot="1">
      <c r="A743" s="908" t="s">
        <v>4117</v>
      </c>
      <c r="B743" s="908" t="s">
        <v>4117</v>
      </c>
      <c r="C743" s="935" t="s">
        <v>16346</v>
      </c>
      <c r="D743" s="935" t="s">
        <v>16347</v>
      </c>
      <c r="E743" s="935" t="s">
        <v>16348</v>
      </c>
      <c r="F743" s="937">
        <v>709129783</v>
      </c>
      <c r="G743" s="938">
        <v>102916363</v>
      </c>
      <c r="H743" s="935" t="s">
        <v>16349</v>
      </c>
      <c r="I743" s="935" t="s">
        <v>16350</v>
      </c>
      <c r="J743" s="915" t="s">
        <v>4664</v>
      </c>
      <c r="K743" s="915" t="s">
        <v>2435</v>
      </c>
      <c r="L743" s="915" t="s">
        <v>16351</v>
      </c>
      <c r="M743" s="935" t="s">
        <v>16352</v>
      </c>
      <c r="N743" s="935">
        <v>2150039093</v>
      </c>
      <c r="O743" s="939">
        <v>46030</v>
      </c>
      <c r="P743" s="935"/>
      <c r="Q743" s="939">
        <v>46032</v>
      </c>
      <c r="R743" s="908" t="s">
        <v>33</v>
      </c>
      <c r="S743" s="935">
        <v>0</v>
      </c>
      <c r="T743" s="935">
        <v>0</v>
      </c>
      <c r="U743" s="914">
        <v>46041</v>
      </c>
      <c r="V743" s="908" t="s">
        <v>36</v>
      </c>
      <c r="W743" s="907">
        <v>100</v>
      </c>
      <c r="X743" s="908" t="s">
        <v>37</v>
      </c>
      <c r="Y743" s="915" t="s">
        <v>14948</v>
      </c>
      <c r="Z743" s="916"/>
      <c r="AA743" s="915" t="s">
        <v>1846</v>
      </c>
      <c r="AB743" s="908" t="s">
        <v>34</v>
      </c>
      <c r="AC743" s="935"/>
      <c r="AD743" s="240"/>
      <c r="AE743" s="219"/>
    </row>
    <row r="744" spans="1:31" s="946" customFormat="1" ht="15" customHeight="1" thickBot="1">
      <c r="A744" s="908" t="s">
        <v>4117</v>
      </c>
      <c r="B744" s="908" t="s">
        <v>4117</v>
      </c>
      <c r="C744" s="935" t="s">
        <v>16353</v>
      </c>
      <c r="D744" s="935" t="s">
        <v>16354</v>
      </c>
      <c r="E744" s="935" t="s">
        <v>14958</v>
      </c>
      <c r="F744" s="937">
        <v>789943239</v>
      </c>
      <c r="G744" s="938">
        <v>153000000</v>
      </c>
      <c r="H744" s="935" t="s">
        <v>16355</v>
      </c>
      <c r="I744" s="935" t="s">
        <v>16356</v>
      </c>
      <c r="J744" s="915" t="s">
        <v>4664</v>
      </c>
      <c r="K744" s="915" t="s">
        <v>2435</v>
      </c>
      <c r="L744" s="915" t="s">
        <v>16357</v>
      </c>
      <c r="M744" s="935" t="s">
        <v>16358</v>
      </c>
      <c r="N744" s="935">
        <v>2150039006</v>
      </c>
      <c r="O744" s="939">
        <v>46028</v>
      </c>
      <c r="P744" s="935"/>
      <c r="Q744" s="939">
        <v>46030</v>
      </c>
      <c r="R744" s="908" t="s">
        <v>33</v>
      </c>
      <c r="S744" s="935">
        <v>0</v>
      </c>
      <c r="T744" s="935">
        <v>1</v>
      </c>
      <c r="U744" s="914">
        <v>46041</v>
      </c>
      <c r="V744" s="908" t="s">
        <v>36</v>
      </c>
      <c r="W744" s="907">
        <v>300</v>
      </c>
      <c r="X744" s="908" t="s">
        <v>37</v>
      </c>
      <c r="Y744" s="915" t="s">
        <v>14948</v>
      </c>
      <c r="Z744" s="916"/>
      <c r="AA744" s="915" t="s">
        <v>1846</v>
      </c>
      <c r="AB744" s="908" t="s">
        <v>34</v>
      </c>
      <c r="AC744" s="935"/>
      <c r="AD744" s="240"/>
      <c r="AE744" s="219"/>
    </row>
    <row r="745" spans="1:31" s="946" customFormat="1" ht="15" customHeight="1" thickBot="1">
      <c r="A745" s="908" t="s">
        <v>4117</v>
      </c>
      <c r="B745" s="908" t="s">
        <v>4117</v>
      </c>
      <c r="C745" s="935" t="s">
        <v>16359</v>
      </c>
      <c r="D745" s="935" t="s">
        <v>16360</v>
      </c>
      <c r="E745" s="935" t="s">
        <v>16361</v>
      </c>
      <c r="F745" s="937">
        <v>797654534</v>
      </c>
      <c r="G745" s="938">
        <v>555212395</v>
      </c>
      <c r="H745" s="935" t="s">
        <v>16362</v>
      </c>
      <c r="I745" s="935" t="s">
        <v>16363</v>
      </c>
      <c r="J745" s="915" t="s">
        <v>4193</v>
      </c>
      <c r="K745" s="915" t="s">
        <v>4124</v>
      </c>
      <c r="L745" s="915" t="s">
        <v>16364</v>
      </c>
      <c r="M745" s="935" t="s">
        <v>16365</v>
      </c>
      <c r="N745" s="935" t="s">
        <v>16366</v>
      </c>
      <c r="O745" s="939">
        <v>46029</v>
      </c>
      <c r="P745" s="935"/>
      <c r="Q745" s="939">
        <v>46030</v>
      </c>
      <c r="R745" s="908" t="s">
        <v>33</v>
      </c>
      <c r="S745" s="935">
        <v>0</v>
      </c>
      <c r="T745" s="935">
        <v>0</v>
      </c>
      <c r="U745" s="914">
        <v>46041</v>
      </c>
      <c r="V745" s="908" t="s">
        <v>36</v>
      </c>
      <c r="W745" s="907">
        <v>300</v>
      </c>
      <c r="X745" s="908" t="s">
        <v>37</v>
      </c>
      <c r="Y745" s="915" t="s">
        <v>14948</v>
      </c>
      <c r="Z745" s="916"/>
      <c r="AA745" s="915" t="s">
        <v>1846</v>
      </c>
      <c r="AB745" s="908" t="s">
        <v>34</v>
      </c>
      <c r="AC745" s="935"/>
      <c r="AD745" s="240"/>
      <c r="AE745" s="219"/>
    </row>
    <row r="746" spans="1:31" s="946" customFormat="1" ht="15" customHeight="1" thickBot="1">
      <c r="A746" s="908" t="s">
        <v>4117</v>
      </c>
      <c r="B746" s="908" t="s">
        <v>4117</v>
      </c>
      <c r="C746" s="935" t="s">
        <v>16367</v>
      </c>
      <c r="D746" s="935" t="s">
        <v>16368</v>
      </c>
      <c r="E746" s="935" t="s">
        <v>15942</v>
      </c>
      <c r="F746" s="937">
        <v>140193212</v>
      </c>
      <c r="G746" s="938">
        <v>140193212</v>
      </c>
      <c r="H746" s="935" t="s">
        <v>16369</v>
      </c>
      <c r="I746" s="935" t="s">
        <v>16370</v>
      </c>
      <c r="J746" s="915" t="s">
        <v>4776</v>
      </c>
      <c r="K746" s="915" t="s">
        <v>2435</v>
      </c>
      <c r="L746" s="915" t="s">
        <v>16035</v>
      </c>
      <c r="M746" s="935" t="s">
        <v>16371</v>
      </c>
      <c r="N746" s="935">
        <v>2150039011</v>
      </c>
      <c r="O746" s="939">
        <v>46038</v>
      </c>
      <c r="P746" s="935"/>
      <c r="Q746" s="939">
        <v>46039</v>
      </c>
      <c r="R746" s="908" t="s">
        <v>33</v>
      </c>
      <c r="S746" s="935">
        <v>0</v>
      </c>
      <c r="T746" s="935">
        <v>0</v>
      </c>
      <c r="U746" s="914">
        <v>46041</v>
      </c>
      <c r="V746" s="908" t="s">
        <v>36</v>
      </c>
      <c r="W746" s="907">
        <v>50</v>
      </c>
      <c r="X746" s="908" t="s">
        <v>37</v>
      </c>
      <c r="Y746" s="915" t="s">
        <v>14948</v>
      </c>
      <c r="Z746" s="915"/>
      <c r="AA746" s="915" t="s">
        <v>1846</v>
      </c>
      <c r="AB746" s="908" t="s">
        <v>34</v>
      </c>
      <c r="AC746" s="935"/>
      <c r="AD746" s="240"/>
      <c r="AE746" s="981"/>
    </row>
    <row r="747" spans="1:31" s="946" customFormat="1" ht="15" customHeight="1" thickBot="1">
      <c r="A747" s="908" t="s">
        <v>4117</v>
      </c>
      <c r="B747" s="908" t="s">
        <v>4117</v>
      </c>
      <c r="C747" s="935" t="s">
        <v>16372</v>
      </c>
      <c r="D747" s="935" t="s">
        <v>16373</v>
      </c>
      <c r="E747" s="935" t="s">
        <v>16374</v>
      </c>
      <c r="F747" s="937">
        <v>757594447</v>
      </c>
      <c r="G747" s="938">
        <v>757594447</v>
      </c>
      <c r="H747" s="935" t="s">
        <v>16375</v>
      </c>
      <c r="I747" s="935" t="s">
        <v>16376</v>
      </c>
      <c r="J747" s="915" t="s">
        <v>4776</v>
      </c>
      <c r="K747" s="915" t="s">
        <v>2435</v>
      </c>
      <c r="L747" s="915" t="s">
        <v>5211</v>
      </c>
      <c r="M747" s="935" t="s">
        <v>16377</v>
      </c>
      <c r="N747" s="935">
        <v>2150039012</v>
      </c>
      <c r="O747" s="939">
        <v>46037</v>
      </c>
      <c r="P747" s="935"/>
      <c r="Q747" s="939">
        <v>46038</v>
      </c>
      <c r="R747" s="908" t="s">
        <v>33</v>
      </c>
      <c r="S747" s="935">
        <v>0</v>
      </c>
      <c r="T747" s="935">
        <v>0</v>
      </c>
      <c r="U747" s="914">
        <v>46041</v>
      </c>
      <c r="V747" s="908" t="s">
        <v>36</v>
      </c>
      <c r="W747" s="907">
        <v>50</v>
      </c>
      <c r="X747" s="908" t="s">
        <v>37</v>
      </c>
      <c r="Y747" s="915" t="s">
        <v>14948</v>
      </c>
      <c r="Z747" s="916"/>
      <c r="AA747" s="915" t="s">
        <v>1846</v>
      </c>
      <c r="AB747" s="908" t="s">
        <v>34</v>
      </c>
      <c r="AC747" s="935"/>
      <c r="AD747" s="240"/>
      <c r="AE747" s="219"/>
    </row>
    <row r="748" spans="1:31" s="946" customFormat="1" ht="15" customHeight="1" thickBot="1">
      <c r="A748" s="908" t="s">
        <v>4117</v>
      </c>
      <c r="B748" s="908" t="s">
        <v>4117</v>
      </c>
      <c r="C748" s="935" t="s">
        <v>16378</v>
      </c>
      <c r="D748" s="935" t="s">
        <v>16379</v>
      </c>
      <c r="E748" s="935" t="s">
        <v>15203</v>
      </c>
      <c r="F748" s="937">
        <v>759474770</v>
      </c>
      <c r="G748" s="938">
        <v>747676384</v>
      </c>
      <c r="H748" s="935" t="s">
        <v>16380</v>
      </c>
      <c r="I748" s="935" t="s">
        <v>16381</v>
      </c>
      <c r="J748" s="915" t="s">
        <v>5116</v>
      </c>
      <c r="K748" s="915" t="s">
        <v>4141</v>
      </c>
      <c r="L748" s="915" t="s">
        <v>15146</v>
      </c>
      <c r="M748" s="935" t="s">
        <v>16382</v>
      </c>
      <c r="N748" s="935">
        <v>2150039000</v>
      </c>
      <c r="O748" s="939">
        <v>46035</v>
      </c>
      <c r="P748" s="935"/>
      <c r="Q748" s="939">
        <v>46038</v>
      </c>
      <c r="R748" s="908" t="s">
        <v>33</v>
      </c>
      <c r="S748" s="935">
        <v>0</v>
      </c>
      <c r="T748" s="935">
        <v>0</v>
      </c>
      <c r="U748" s="914">
        <v>46041</v>
      </c>
      <c r="V748" s="908" t="s">
        <v>36</v>
      </c>
      <c r="W748" s="907">
        <v>150</v>
      </c>
      <c r="X748" s="908" t="s">
        <v>37</v>
      </c>
      <c r="Y748" s="915" t="s">
        <v>14948</v>
      </c>
      <c r="Z748" s="916"/>
      <c r="AA748" s="915" t="s">
        <v>1846</v>
      </c>
      <c r="AB748" s="908" t="s">
        <v>34</v>
      </c>
      <c r="AC748" s="935"/>
      <c r="AD748" s="240"/>
      <c r="AE748" s="219"/>
    </row>
    <row r="749" spans="1:31" s="946" customFormat="1" ht="15" customHeight="1" thickBot="1">
      <c r="A749" s="908" t="s">
        <v>4117</v>
      </c>
      <c r="B749" s="908" t="s">
        <v>4117</v>
      </c>
      <c r="C749" s="935" t="s">
        <v>16383</v>
      </c>
      <c r="D749" s="935" t="s">
        <v>16384</v>
      </c>
      <c r="E749" s="935" t="s">
        <v>16385</v>
      </c>
      <c r="F749" s="937">
        <v>101457047</v>
      </c>
      <c r="G749" s="938">
        <v>709184251</v>
      </c>
      <c r="H749" s="935" t="s">
        <v>16386</v>
      </c>
      <c r="I749" s="935" t="s">
        <v>16387</v>
      </c>
      <c r="J749" s="915" t="s">
        <v>4776</v>
      </c>
      <c r="K749" s="915" t="s">
        <v>2435</v>
      </c>
      <c r="L749" s="915" t="s">
        <v>16048</v>
      </c>
      <c r="M749" s="935" t="s">
        <v>16388</v>
      </c>
      <c r="N749" s="935">
        <v>2150039005</v>
      </c>
      <c r="O749" s="939">
        <v>46037</v>
      </c>
      <c r="P749" s="935"/>
      <c r="Q749" s="939">
        <v>46038</v>
      </c>
      <c r="R749" s="908" t="s">
        <v>33</v>
      </c>
      <c r="S749" s="935">
        <v>0</v>
      </c>
      <c r="T749" s="935">
        <v>1</v>
      </c>
      <c r="U749" s="914">
        <v>46041</v>
      </c>
      <c r="V749" s="908" t="s">
        <v>36</v>
      </c>
      <c r="W749" s="907">
        <v>100</v>
      </c>
      <c r="X749" s="908" t="s">
        <v>37</v>
      </c>
      <c r="Y749" s="915" t="s">
        <v>14948</v>
      </c>
      <c r="Z749" s="916"/>
      <c r="AA749" s="915" t="s">
        <v>1846</v>
      </c>
      <c r="AB749" s="908" t="s">
        <v>34</v>
      </c>
      <c r="AC749" s="935"/>
      <c r="AD749" s="240"/>
      <c r="AE749" s="219"/>
    </row>
    <row r="750" spans="1:31" s="946" customFormat="1" ht="15" customHeight="1" thickBot="1">
      <c r="A750" s="908" t="s">
        <v>4117</v>
      </c>
      <c r="B750" s="908" t="s">
        <v>4117</v>
      </c>
      <c r="C750" s="935" t="s">
        <v>16389</v>
      </c>
      <c r="D750" s="935" t="s">
        <v>16390</v>
      </c>
      <c r="E750" s="935" t="s">
        <v>5300</v>
      </c>
      <c r="F750" s="937">
        <v>788800459</v>
      </c>
      <c r="G750" s="938">
        <v>101000000</v>
      </c>
      <c r="H750" s="935" t="s">
        <v>16391</v>
      </c>
      <c r="I750" s="935" t="s">
        <v>16392</v>
      </c>
      <c r="J750" s="915" t="s">
        <v>4776</v>
      </c>
      <c r="K750" s="915" t="s">
        <v>2435</v>
      </c>
      <c r="L750" s="915" t="s">
        <v>16393</v>
      </c>
      <c r="M750" s="935" t="s">
        <v>16394</v>
      </c>
      <c r="N750" s="935">
        <v>2150039007</v>
      </c>
      <c r="O750" s="939">
        <v>46024</v>
      </c>
      <c r="P750" s="935"/>
      <c r="Q750" s="939">
        <v>46025</v>
      </c>
      <c r="R750" s="908" t="s">
        <v>115</v>
      </c>
      <c r="S750" s="935">
        <v>0</v>
      </c>
      <c r="T750" s="935">
        <v>1</v>
      </c>
      <c r="U750" s="914">
        <v>46041</v>
      </c>
      <c r="V750" s="908" t="s">
        <v>36</v>
      </c>
      <c r="W750" s="907">
        <v>150</v>
      </c>
      <c r="X750" s="908" t="s">
        <v>37</v>
      </c>
      <c r="Y750" s="915" t="s">
        <v>14948</v>
      </c>
      <c r="Z750" s="916"/>
      <c r="AA750" s="915" t="s">
        <v>1846</v>
      </c>
      <c r="AB750" s="908" t="s">
        <v>34</v>
      </c>
      <c r="AC750" s="935"/>
      <c r="AD750" s="240"/>
      <c r="AE750" s="219"/>
    </row>
    <row r="751" spans="1:31" s="946" customFormat="1" ht="15" customHeight="1" thickBot="1">
      <c r="A751" s="908" t="s">
        <v>4117</v>
      </c>
      <c r="B751" s="908" t="s">
        <v>4117</v>
      </c>
      <c r="C751" s="935" t="s">
        <v>16395</v>
      </c>
      <c r="D751" s="935" t="s">
        <v>16396</v>
      </c>
      <c r="E751" s="935" t="s">
        <v>16397</v>
      </c>
      <c r="F751" s="937">
        <v>779691412</v>
      </c>
      <c r="G751" s="938">
        <v>759830122</v>
      </c>
      <c r="H751" s="935" t="s">
        <v>16398</v>
      </c>
      <c r="I751" s="935" t="s">
        <v>16399</v>
      </c>
      <c r="J751" s="915" t="s">
        <v>4664</v>
      </c>
      <c r="K751" s="915" t="s">
        <v>2435</v>
      </c>
      <c r="L751" s="915" t="s">
        <v>15068</v>
      </c>
      <c r="M751" s="935" t="s">
        <v>16400</v>
      </c>
      <c r="N751" s="935">
        <v>2150056788</v>
      </c>
      <c r="O751" s="939">
        <v>46036</v>
      </c>
      <c r="P751" s="935"/>
      <c r="Q751" s="939">
        <v>46036</v>
      </c>
      <c r="R751" s="908" t="s">
        <v>33</v>
      </c>
      <c r="S751" s="935">
        <v>0</v>
      </c>
      <c r="T751" s="935">
        <v>0</v>
      </c>
      <c r="U751" s="914">
        <v>46041</v>
      </c>
      <c r="V751" s="908" t="s">
        <v>36</v>
      </c>
      <c r="W751" s="907">
        <v>250</v>
      </c>
      <c r="X751" s="908" t="s">
        <v>37</v>
      </c>
      <c r="Y751" s="915" t="s">
        <v>14948</v>
      </c>
      <c r="Z751" s="916"/>
      <c r="AA751" s="915" t="s">
        <v>1846</v>
      </c>
      <c r="AB751" s="908" t="s">
        <v>34</v>
      </c>
      <c r="AC751" s="935"/>
      <c r="AD751" s="240"/>
      <c r="AE751" s="219"/>
    </row>
    <row r="752" spans="1:31" s="946" customFormat="1" ht="15" customHeight="1" thickBot="1">
      <c r="A752" s="908" t="s">
        <v>4117</v>
      </c>
      <c r="B752" s="908" t="s">
        <v>4117</v>
      </c>
      <c r="C752" s="935" t="s">
        <v>16401</v>
      </c>
      <c r="D752" s="935" t="s">
        <v>16402</v>
      </c>
      <c r="E752" s="935" t="s">
        <v>16403</v>
      </c>
      <c r="F752" s="937">
        <v>720702063</v>
      </c>
      <c r="G752" s="938">
        <v>171058559</v>
      </c>
      <c r="H752" s="935" t="s">
        <v>16404</v>
      </c>
      <c r="I752" s="935" t="s">
        <v>16405</v>
      </c>
      <c r="J752" s="915" t="s">
        <v>4140</v>
      </c>
      <c r="K752" s="915" t="s">
        <v>2435</v>
      </c>
      <c r="L752" s="915" t="s">
        <v>16406</v>
      </c>
      <c r="M752" s="935" t="s">
        <v>16407</v>
      </c>
      <c r="N752" s="935" t="s">
        <v>16408</v>
      </c>
      <c r="O752" s="939">
        <v>46035</v>
      </c>
      <c r="P752" s="935"/>
      <c r="Q752" s="939">
        <v>46035</v>
      </c>
      <c r="R752" s="908" t="s">
        <v>33</v>
      </c>
      <c r="S752" s="935">
        <v>0</v>
      </c>
      <c r="T752" s="935">
        <v>0</v>
      </c>
      <c r="U752" s="914">
        <v>46041</v>
      </c>
      <c r="V752" s="908" t="s">
        <v>36</v>
      </c>
      <c r="W752" s="907">
        <v>200</v>
      </c>
      <c r="X752" s="908" t="s">
        <v>37</v>
      </c>
      <c r="Y752" s="915" t="s">
        <v>14948</v>
      </c>
      <c r="Z752" s="916"/>
      <c r="AA752" s="915" t="s">
        <v>1846</v>
      </c>
      <c r="AB752" s="908" t="s">
        <v>34</v>
      </c>
      <c r="AC752" s="935"/>
      <c r="AD752" s="240"/>
      <c r="AE752" s="219"/>
    </row>
    <row r="753" spans="1:31" s="946" customFormat="1" ht="15" customHeight="1" thickBot="1">
      <c r="A753" s="908" t="s">
        <v>4117</v>
      </c>
      <c r="B753" s="908" t="s">
        <v>4117</v>
      </c>
      <c r="C753" s="935" t="s">
        <v>16409</v>
      </c>
      <c r="D753" s="935" t="s">
        <v>16410</v>
      </c>
      <c r="E753" s="935" t="s">
        <v>16411</v>
      </c>
      <c r="F753" s="937">
        <v>709965493</v>
      </c>
      <c r="G753" s="938">
        <v>709965493</v>
      </c>
      <c r="H753" s="935" t="s">
        <v>16412</v>
      </c>
      <c r="I753" s="935" t="s">
        <v>16413</v>
      </c>
      <c r="J753" s="915" t="s">
        <v>4123</v>
      </c>
      <c r="K753" s="915" t="s">
        <v>4124</v>
      </c>
      <c r="L753" s="915" t="s">
        <v>16414</v>
      </c>
      <c r="M753" s="935" t="s">
        <v>16415</v>
      </c>
      <c r="N753" s="935" t="s">
        <v>16416</v>
      </c>
      <c r="O753" s="939">
        <v>45996</v>
      </c>
      <c r="P753" s="935"/>
      <c r="Q753" s="939">
        <v>45997</v>
      </c>
      <c r="R753" s="908" t="s">
        <v>1578</v>
      </c>
      <c r="S753" s="935">
        <v>0</v>
      </c>
      <c r="T753" s="935">
        <v>1</v>
      </c>
      <c r="U753" s="914">
        <v>46041</v>
      </c>
      <c r="V753" s="908" t="s">
        <v>36</v>
      </c>
      <c r="W753" s="907">
        <v>250</v>
      </c>
      <c r="X753" s="908" t="s">
        <v>37</v>
      </c>
      <c r="Y753" s="915" t="s">
        <v>14948</v>
      </c>
      <c r="Z753" s="916"/>
      <c r="AA753" s="915" t="s">
        <v>1846</v>
      </c>
      <c r="AB753" s="908" t="s">
        <v>34</v>
      </c>
      <c r="AC753" s="935"/>
      <c r="AD753" s="240"/>
      <c r="AE753" s="219"/>
    </row>
    <row r="754" spans="1:31" s="946" customFormat="1" ht="15" customHeight="1" thickBot="1">
      <c r="A754" s="908" t="s">
        <v>4117</v>
      </c>
      <c r="B754" s="908" t="s">
        <v>4117</v>
      </c>
      <c r="C754" s="935" t="s">
        <v>16417</v>
      </c>
      <c r="D754" s="935" t="s">
        <v>16418</v>
      </c>
      <c r="E754" s="935" t="s">
        <v>16419</v>
      </c>
      <c r="F754" s="937">
        <v>102677220</v>
      </c>
      <c r="G754" s="938">
        <v>778413007</v>
      </c>
      <c r="H754" s="935" t="s">
        <v>16420</v>
      </c>
      <c r="I754" s="935" t="s">
        <v>16421</v>
      </c>
      <c r="J754" s="915" t="s">
        <v>4664</v>
      </c>
      <c r="K754" s="915" t="s">
        <v>2435</v>
      </c>
      <c r="L754" s="915" t="s">
        <v>16270</v>
      </c>
      <c r="M754" s="935" t="s">
        <v>16422</v>
      </c>
      <c r="N754" s="935" t="s">
        <v>16423</v>
      </c>
      <c r="O754" s="939">
        <v>46010</v>
      </c>
      <c r="P754" s="935"/>
      <c r="Q754" s="939">
        <v>46011</v>
      </c>
      <c r="R754" s="908" t="s">
        <v>33</v>
      </c>
      <c r="S754" s="935">
        <v>0</v>
      </c>
      <c r="T754" s="935">
        <v>0</v>
      </c>
      <c r="U754" s="914">
        <v>46041</v>
      </c>
      <c r="V754" s="908" t="s">
        <v>36</v>
      </c>
      <c r="W754" s="907">
        <v>100</v>
      </c>
      <c r="X754" s="908" t="s">
        <v>37</v>
      </c>
      <c r="Y754" s="915" t="s">
        <v>14948</v>
      </c>
      <c r="Z754" s="916"/>
      <c r="AA754" s="915" t="s">
        <v>1846</v>
      </c>
      <c r="AB754" s="908" t="s">
        <v>34</v>
      </c>
      <c r="AC754" s="935"/>
      <c r="AD754" s="240"/>
      <c r="AE754" s="209"/>
    </row>
    <row r="755" spans="1:31" s="946" customFormat="1" ht="15" customHeight="1" thickBot="1">
      <c r="A755" s="908" t="s">
        <v>4117</v>
      </c>
      <c r="B755" s="908" t="s">
        <v>4117</v>
      </c>
      <c r="C755" s="935" t="s">
        <v>16424</v>
      </c>
      <c r="D755" s="935" t="s">
        <v>16425</v>
      </c>
      <c r="E755" s="935" t="s">
        <v>4267</v>
      </c>
      <c r="F755" s="937">
        <v>556625830</v>
      </c>
      <c r="G755" s="938">
        <v>556625830</v>
      </c>
      <c r="H755" s="935" t="s">
        <v>16426</v>
      </c>
      <c r="I755" s="935" t="s">
        <v>16427</v>
      </c>
      <c r="J755" s="915" t="s">
        <v>4193</v>
      </c>
      <c r="K755" s="915" t="s">
        <v>4194</v>
      </c>
      <c r="L755" s="915" t="s">
        <v>15289</v>
      </c>
      <c r="M755" s="935" t="s">
        <v>16428</v>
      </c>
      <c r="N755" s="935" t="s">
        <v>16429</v>
      </c>
      <c r="O755" s="939">
        <v>46035</v>
      </c>
      <c r="P755" s="935"/>
      <c r="Q755" s="939">
        <v>46035</v>
      </c>
      <c r="R755" s="908" t="s">
        <v>33</v>
      </c>
      <c r="S755" s="935">
        <v>0</v>
      </c>
      <c r="T755" s="935">
        <v>1</v>
      </c>
      <c r="U755" s="914">
        <v>46041</v>
      </c>
      <c r="V755" s="908" t="s">
        <v>36</v>
      </c>
      <c r="W755" s="907">
        <v>300</v>
      </c>
      <c r="X755" s="908" t="s">
        <v>37</v>
      </c>
      <c r="Y755" s="643" t="s">
        <v>14948</v>
      </c>
      <c r="Z755"/>
      <c r="AA755" s="915" t="s">
        <v>1846</v>
      </c>
      <c r="AB755" s="908" t="s">
        <v>34</v>
      </c>
      <c r="AC755" s="935"/>
      <c r="AD755" s="240"/>
      <c r="AE755" s="240"/>
    </row>
    <row r="756" spans="1:31" s="946" customFormat="1" ht="15" customHeight="1" thickBot="1">
      <c r="A756" s="908" t="s">
        <v>4117</v>
      </c>
      <c r="B756" s="908" t="s">
        <v>4117</v>
      </c>
      <c r="C756" s="935" t="s">
        <v>16430</v>
      </c>
      <c r="D756" s="935" t="s">
        <v>16431</v>
      </c>
      <c r="E756" s="935" t="s">
        <v>16432</v>
      </c>
      <c r="F756" s="937">
        <v>101141179</v>
      </c>
      <c r="G756" s="938">
        <v>708000000</v>
      </c>
      <c r="H756" s="935" t="s">
        <v>16433</v>
      </c>
      <c r="I756" s="935" t="s">
        <v>16434</v>
      </c>
      <c r="J756" s="915" t="s">
        <v>4193</v>
      </c>
      <c r="K756" s="915" t="s">
        <v>4806</v>
      </c>
      <c r="L756" s="915" t="s">
        <v>16435</v>
      </c>
      <c r="M756" s="935" t="s">
        <v>16436</v>
      </c>
      <c r="N756" s="935" t="s">
        <v>16437</v>
      </c>
      <c r="O756" s="939">
        <v>46018</v>
      </c>
      <c r="P756" s="935"/>
      <c r="Q756" s="939">
        <v>46021</v>
      </c>
      <c r="R756" s="908" t="s">
        <v>33</v>
      </c>
      <c r="S756" s="935">
        <v>0</v>
      </c>
      <c r="T756" s="935">
        <v>0</v>
      </c>
      <c r="U756" s="914">
        <v>46041</v>
      </c>
      <c r="V756" s="908" t="s">
        <v>36</v>
      </c>
      <c r="W756" s="907">
        <v>300</v>
      </c>
      <c r="X756" s="908" t="s">
        <v>37</v>
      </c>
      <c r="Y756" s="643" t="s">
        <v>14948</v>
      </c>
      <c r="Z756"/>
      <c r="AA756" s="915" t="s">
        <v>1846</v>
      </c>
      <c r="AB756" s="908" t="s">
        <v>34</v>
      </c>
      <c r="AC756" s="935"/>
      <c r="AD756" s="240"/>
      <c r="AE756" s="240"/>
    </row>
    <row r="757" spans="1:31" s="946" customFormat="1" ht="15" customHeight="1" thickBot="1">
      <c r="A757" s="908" t="s">
        <v>4117</v>
      </c>
      <c r="B757" s="908" t="s">
        <v>4117</v>
      </c>
      <c r="C757" s="935" t="s">
        <v>16438</v>
      </c>
      <c r="D757" s="935" t="s">
        <v>16439</v>
      </c>
      <c r="E757" s="935" t="s">
        <v>16440</v>
      </c>
      <c r="F757" s="937">
        <v>505000000</v>
      </c>
      <c r="G757" s="938">
        <v>576372589</v>
      </c>
      <c r="H757" s="935" t="s">
        <v>16441</v>
      </c>
      <c r="I757" s="935" t="s">
        <v>16442</v>
      </c>
      <c r="J757" s="915" t="s">
        <v>4193</v>
      </c>
      <c r="K757" s="915" t="s">
        <v>4194</v>
      </c>
      <c r="L757" s="915" t="s">
        <v>16443</v>
      </c>
      <c r="M757" s="935" t="s">
        <v>16444</v>
      </c>
      <c r="N757" s="935" t="s">
        <v>16445</v>
      </c>
      <c r="O757" s="939">
        <v>45779</v>
      </c>
      <c r="P757" s="935"/>
      <c r="Q757" s="939">
        <v>45779</v>
      </c>
      <c r="R757" s="908" t="s">
        <v>33</v>
      </c>
      <c r="S757" s="935">
        <v>0</v>
      </c>
      <c r="T757" s="935">
        <v>2</v>
      </c>
      <c r="U757" s="914">
        <v>46041</v>
      </c>
      <c r="V757" s="908" t="s">
        <v>36</v>
      </c>
      <c r="W757" s="907">
        <v>300</v>
      </c>
      <c r="X757" s="908" t="s">
        <v>37</v>
      </c>
      <c r="Y757" s="643" t="s">
        <v>14948</v>
      </c>
      <c r="Z757"/>
      <c r="AA757" s="915" t="s">
        <v>1846</v>
      </c>
      <c r="AB757" s="908" t="s">
        <v>34</v>
      </c>
      <c r="AC757" s="935"/>
      <c r="AD757" s="240"/>
      <c r="AE757" s="240"/>
    </row>
    <row r="758" spans="1:31" s="946" customFormat="1" ht="15" customHeight="1" thickBot="1">
      <c r="A758" s="908" t="s">
        <v>5333</v>
      </c>
      <c r="B758" s="908" t="s">
        <v>5333</v>
      </c>
      <c r="C758" s="940" t="s">
        <v>19928</v>
      </c>
      <c r="D758" s="941" t="s">
        <v>19929</v>
      </c>
      <c r="E758" s="940" t="s">
        <v>19930</v>
      </c>
      <c r="F758" s="940">
        <v>101907780</v>
      </c>
      <c r="G758" s="940">
        <v>101907780</v>
      </c>
      <c r="H758" s="940" t="s">
        <v>19931</v>
      </c>
      <c r="I758" s="915" t="s">
        <v>19932</v>
      </c>
      <c r="J758" s="915" t="s">
        <v>5353</v>
      </c>
      <c r="K758" s="915" t="s">
        <v>2435</v>
      </c>
      <c r="L758" s="915" t="s">
        <v>19933</v>
      </c>
      <c r="M758" s="915" t="s">
        <v>19934</v>
      </c>
      <c r="N758" s="915">
        <v>2150056403</v>
      </c>
      <c r="O758" s="982">
        <v>46034</v>
      </c>
      <c r="P758" s="915"/>
      <c r="Q758" s="982">
        <v>46035</v>
      </c>
      <c r="R758" s="908" t="s">
        <v>33</v>
      </c>
      <c r="S758" s="935">
        <v>0</v>
      </c>
      <c r="T758" s="935">
        <v>0</v>
      </c>
      <c r="U758" s="914">
        <v>46041</v>
      </c>
      <c r="V758" s="908" t="s">
        <v>36</v>
      </c>
      <c r="W758" s="907">
        <v>150</v>
      </c>
      <c r="X758" s="908" t="s">
        <v>37</v>
      </c>
      <c r="Y758" s="643" t="s">
        <v>14948</v>
      </c>
      <c r="Z758"/>
      <c r="AA758" s="915" t="s">
        <v>1846</v>
      </c>
      <c r="AB758" s="983" t="s">
        <v>34</v>
      </c>
      <c r="AC758" s="908"/>
      <c r="AD758" s="240"/>
      <c r="AE758" s="240"/>
    </row>
    <row r="759" spans="1:31" s="946" customFormat="1" ht="15" customHeight="1" thickBot="1">
      <c r="A759" s="908" t="s">
        <v>5333</v>
      </c>
      <c r="B759" s="908" t="s">
        <v>5333</v>
      </c>
      <c r="C759" s="940" t="s">
        <v>19935</v>
      </c>
      <c r="D759" s="941" t="s">
        <v>19936</v>
      </c>
      <c r="E759" s="940" t="s">
        <v>19937</v>
      </c>
      <c r="F759" s="940">
        <v>565867148</v>
      </c>
      <c r="G759" s="940">
        <v>565867148</v>
      </c>
      <c r="H759" s="940" t="s">
        <v>19938</v>
      </c>
      <c r="I759" s="915" t="s">
        <v>19939</v>
      </c>
      <c r="J759" s="915" t="s">
        <v>5418</v>
      </c>
      <c r="K759" s="915" t="s">
        <v>2435</v>
      </c>
      <c r="L759" s="915" t="s">
        <v>19940</v>
      </c>
      <c r="M759" s="915" t="s">
        <v>19941</v>
      </c>
      <c r="N759" s="915">
        <v>2150056412</v>
      </c>
      <c r="O759" s="982">
        <v>46032</v>
      </c>
      <c r="P759" s="915"/>
      <c r="Q759" s="982">
        <v>46034</v>
      </c>
      <c r="R759" s="908" t="s">
        <v>33</v>
      </c>
      <c r="S759" s="935">
        <v>0</v>
      </c>
      <c r="T759" s="935">
        <v>0</v>
      </c>
      <c r="U759" s="914">
        <v>46041</v>
      </c>
      <c r="V759" s="908" t="s">
        <v>36</v>
      </c>
      <c r="W759" s="907">
        <v>250</v>
      </c>
      <c r="X759" s="908" t="s">
        <v>37</v>
      </c>
      <c r="Y759" s="643" t="s">
        <v>14948</v>
      </c>
      <c r="Z759"/>
      <c r="AA759" s="915" t="s">
        <v>1846</v>
      </c>
      <c r="AB759" s="983" t="s">
        <v>34</v>
      </c>
      <c r="AC759" s="908"/>
      <c r="AD759" s="240"/>
      <c r="AE759" s="240"/>
    </row>
    <row r="760" spans="1:31" s="946" customFormat="1" ht="15" customHeight="1" thickBot="1">
      <c r="A760" s="908" t="s">
        <v>5333</v>
      </c>
      <c r="B760" s="908" t="s">
        <v>5333</v>
      </c>
      <c r="C760" s="940" t="s">
        <v>19942</v>
      </c>
      <c r="D760" s="941" t="s">
        <v>19943</v>
      </c>
      <c r="E760" s="940" t="s">
        <v>19944</v>
      </c>
      <c r="F760" s="940">
        <v>707959090</v>
      </c>
      <c r="G760" s="940">
        <v>768981116</v>
      </c>
      <c r="H760" s="940" t="s">
        <v>19945</v>
      </c>
      <c r="I760" s="915" t="s">
        <v>19946</v>
      </c>
      <c r="J760" s="915" t="s">
        <v>5418</v>
      </c>
      <c r="K760" s="915" t="s">
        <v>2435</v>
      </c>
      <c r="L760" s="915" t="s">
        <v>19676</v>
      </c>
      <c r="M760" s="915"/>
      <c r="N760" s="915"/>
      <c r="O760" s="982">
        <v>46031</v>
      </c>
      <c r="P760" s="915"/>
      <c r="Q760" s="982">
        <v>46032</v>
      </c>
      <c r="R760" s="908" t="s">
        <v>33</v>
      </c>
      <c r="S760" s="935">
        <v>0</v>
      </c>
      <c r="T760" s="935">
        <v>0</v>
      </c>
      <c r="U760" s="914">
        <v>46041</v>
      </c>
      <c r="V760" s="908" t="s">
        <v>36</v>
      </c>
      <c r="W760" s="907">
        <v>500</v>
      </c>
      <c r="X760" s="908" t="s">
        <v>37</v>
      </c>
      <c r="Y760" s="643" t="s">
        <v>14948</v>
      </c>
      <c r="Z760"/>
      <c r="AA760" s="915" t="s">
        <v>1846</v>
      </c>
      <c r="AB760" s="983" t="s">
        <v>34</v>
      </c>
      <c r="AC760" s="908"/>
      <c r="AD760" s="240"/>
      <c r="AE760" s="240"/>
    </row>
    <row r="761" spans="1:31" s="946" customFormat="1" ht="15" customHeight="1" thickBot="1">
      <c r="A761" s="940" t="s">
        <v>8280</v>
      </c>
      <c r="B761" s="940" t="s">
        <v>8280</v>
      </c>
      <c r="C761" s="941" t="s">
        <v>8390</v>
      </c>
      <c r="D761" s="941" t="s">
        <v>21600</v>
      </c>
      <c r="E761" s="941" t="s">
        <v>8392</v>
      </c>
      <c r="F761" s="941">
        <v>707344326</v>
      </c>
      <c r="G761" s="941" t="s">
        <v>21601</v>
      </c>
      <c r="H761" s="941" t="s">
        <v>21602</v>
      </c>
      <c r="I761" s="915" t="s">
        <v>21603</v>
      </c>
      <c r="J761" s="915" t="s">
        <v>8367</v>
      </c>
      <c r="K761" s="915" t="s">
        <v>2435</v>
      </c>
      <c r="L761" s="915" t="s">
        <v>21578</v>
      </c>
      <c r="M761" s="915" t="s">
        <v>21604</v>
      </c>
      <c r="N761" s="915">
        <v>2150056304</v>
      </c>
      <c r="O761" s="942">
        <v>46036</v>
      </c>
      <c r="P761" s="915"/>
      <c r="Q761" s="942">
        <v>46038</v>
      </c>
      <c r="R761" s="908" t="s">
        <v>33</v>
      </c>
      <c r="S761" s="935">
        <v>0</v>
      </c>
      <c r="T761" s="935">
        <v>1</v>
      </c>
      <c r="U761" s="943">
        <v>46041</v>
      </c>
      <c r="V761" s="915" t="s">
        <v>36</v>
      </c>
      <c r="W761" s="915">
        <v>150</v>
      </c>
      <c r="X761" s="915" t="s">
        <v>37</v>
      </c>
      <c r="Y761" s="643" t="s">
        <v>14948</v>
      </c>
      <c r="Z761" s="643"/>
      <c r="AA761" s="915" t="s">
        <v>1846</v>
      </c>
      <c r="AB761" s="908" t="s">
        <v>34</v>
      </c>
      <c r="AC761" s="240"/>
      <c r="AD761" s="240"/>
      <c r="AE761" s="240"/>
    </row>
    <row r="762" spans="1:31" s="946" customFormat="1" ht="15" customHeight="1" thickBot="1">
      <c r="A762" s="940" t="s">
        <v>8280</v>
      </c>
      <c r="B762" s="940" t="s">
        <v>8280</v>
      </c>
      <c r="C762" s="941" t="s">
        <v>8472</v>
      </c>
      <c r="D762" s="941" t="s">
        <v>21605</v>
      </c>
      <c r="E762" s="941" t="s">
        <v>8474</v>
      </c>
      <c r="F762" s="941">
        <v>707344326</v>
      </c>
      <c r="G762" s="941" t="s">
        <v>21601</v>
      </c>
      <c r="H762" s="941" t="s">
        <v>21602</v>
      </c>
      <c r="I762" s="915" t="s">
        <v>21603</v>
      </c>
      <c r="J762" s="915" t="s">
        <v>8367</v>
      </c>
      <c r="K762" s="915" t="s">
        <v>2435</v>
      </c>
      <c r="L762" s="915" t="s">
        <v>21578</v>
      </c>
      <c r="M762" s="915" t="s">
        <v>21606</v>
      </c>
      <c r="N762" s="915">
        <v>2150056308</v>
      </c>
      <c r="O762" s="942">
        <v>46036</v>
      </c>
      <c r="P762" s="915"/>
      <c r="Q762" s="942">
        <v>46038</v>
      </c>
      <c r="R762" s="908" t="s">
        <v>33</v>
      </c>
      <c r="S762" s="935">
        <v>0</v>
      </c>
      <c r="T762" s="935">
        <v>0</v>
      </c>
      <c r="U762" s="943">
        <v>46041</v>
      </c>
      <c r="V762" s="915" t="s">
        <v>36</v>
      </c>
      <c r="W762" s="915">
        <v>150</v>
      </c>
      <c r="X762" s="915" t="s">
        <v>37</v>
      </c>
      <c r="Y762" s="643" t="s">
        <v>14948</v>
      </c>
      <c r="Z762" s="643"/>
      <c r="AA762" s="915" t="s">
        <v>1846</v>
      </c>
      <c r="AB762" s="908" t="s">
        <v>34</v>
      </c>
      <c r="AC762" s="240"/>
      <c r="AD762" s="240"/>
      <c r="AE762" s="240"/>
    </row>
    <row r="763" spans="1:31" s="946" customFormat="1" ht="15" customHeight="1" thickBot="1">
      <c r="A763" s="940" t="s">
        <v>8280</v>
      </c>
      <c r="B763" s="940" t="s">
        <v>8280</v>
      </c>
      <c r="C763" s="941" t="s">
        <v>21607</v>
      </c>
      <c r="D763" s="941" t="s">
        <v>21608</v>
      </c>
      <c r="E763" s="941" t="s">
        <v>21369</v>
      </c>
      <c r="F763" s="941">
        <v>708463623</v>
      </c>
      <c r="G763" s="941">
        <v>708463623</v>
      </c>
      <c r="H763" s="941" t="s">
        <v>21609</v>
      </c>
      <c r="I763" s="915" t="s">
        <v>21610</v>
      </c>
      <c r="J763" s="915" t="s">
        <v>8367</v>
      </c>
      <c r="K763" s="915" t="s">
        <v>4141</v>
      </c>
      <c r="L763" s="915" t="s">
        <v>21611</v>
      </c>
      <c r="M763" s="915" t="s">
        <v>21612</v>
      </c>
      <c r="N763" s="915">
        <v>2150056300</v>
      </c>
      <c r="O763" s="942">
        <v>46037</v>
      </c>
      <c r="P763" s="915"/>
      <c r="Q763" s="942">
        <v>46038</v>
      </c>
      <c r="R763" s="908" t="s">
        <v>33</v>
      </c>
      <c r="S763" s="935">
        <v>0</v>
      </c>
      <c r="T763" s="935">
        <v>3</v>
      </c>
      <c r="U763" s="943">
        <v>46041</v>
      </c>
      <c r="V763" s="915" t="s">
        <v>36</v>
      </c>
      <c r="W763" s="915">
        <v>250</v>
      </c>
      <c r="X763" s="915" t="s">
        <v>37</v>
      </c>
      <c r="Y763" s="643" t="s">
        <v>14948</v>
      </c>
      <c r="Z763" s="643"/>
      <c r="AA763" s="915" t="s">
        <v>1846</v>
      </c>
      <c r="AB763" s="908" t="s">
        <v>34</v>
      </c>
      <c r="AC763" s="240"/>
      <c r="AD763" s="240"/>
      <c r="AE763" s="240"/>
    </row>
    <row r="764" spans="1:31" s="946" customFormat="1" ht="15" customHeight="1" thickBot="1">
      <c r="A764" s="940" t="s">
        <v>8280</v>
      </c>
      <c r="B764" s="940" t="s">
        <v>8280</v>
      </c>
      <c r="C764" s="941" t="s">
        <v>21613</v>
      </c>
      <c r="D764" s="941" t="s">
        <v>21614</v>
      </c>
      <c r="E764" s="941" t="s">
        <v>8387</v>
      </c>
      <c r="F764" s="941">
        <v>102623087</v>
      </c>
      <c r="G764" s="941">
        <v>566197507</v>
      </c>
      <c r="H764" s="941" t="s">
        <v>21615</v>
      </c>
      <c r="I764" s="915" t="s">
        <v>21616</v>
      </c>
      <c r="J764" s="915" t="s">
        <v>8367</v>
      </c>
      <c r="K764" s="915" t="s">
        <v>2435</v>
      </c>
      <c r="L764" s="915" t="s">
        <v>21617</v>
      </c>
      <c r="M764" s="915" t="s">
        <v>21618</v>
      </c>
      <c r="N764" s="915">
        <v>2150057356</v>
      </c>
      <c r="O764" s="942">
        <v>46037</v>
      </c>
      <c r="P764" s="915"/>
      <c r="Q764" s="942">
        <v>46038</v>
      </c>
      <c r="R764" s="908" t="s">
        <v>33</v>
      </c>
      <c r="S764" s="935">
        <v>0</v>
      </c>
      <c r="T764" s="935">
        <v>0</v>
      </c>
      <c r="U764" s="943">
        <v>46041</v>
      </c>
      <c r="V764" s="915" t="s">
        <v>36</v>
      </c>
      <c r="W764" s="915">
        <v>100</v>
      </c>
      <c r="X764" s="915" t="s">
        <v>37</v>
      </c>
      <c r="Y764" s="643" t="s">
        <v>14948</v>
      </c>
      <c r="Z764" s="643"/>
      <c r="AA764" s="915" t="s">
        <v>1846</v>
      </c>
      <c r="AB764" s="908" t="s">
        <v>34</v>
      </c>
      <c r="AC764" s="240"/>
      <c r="AD764" s="240"/>
      <c r="AE764" s="240"/>
    </row>
    <row r="765" spans="1:31" s="946" customFormat="1" ht="15" customHeight="1" thickBot="1">
      <c r="A765" s="984" t="s">
        <v>24</v>
      </c>
      <c r="B765" s="984" t="s">
        <v>1085</v>
      </c>
      <c r="C765" s="984" t="s">
        <v>11071</v>
      </c>
      <c r="D765" s="984" t="s">
        <v>11072</v>
      </c>
      <c r="E765" s="984" t="s">
        <v>10152</v>
      </c>
      <c r="F765" s="984">
        <v>747155681</v>
      </c>
      <c r="G765" s="984">
        <v>161496483</v>
      </c>
      <c r="H765" s="984">
        <v>5.4448790000000002</v>
      </c>
      <c r="I765" s="984">
        <v>-3.9943110000000002</v>
      </c>
      <c r="J765" s="984" t="s">
        <v>1915</v>
      </c>
      <c r="K765" s="984" t="s">
        <v>1090</v>
      </c>
      <c r="L765" s="984" t="s">
        <v>11073</v>
      </c>
      <c r="M765" s="984" t="s">
        <v>11074</v>
      </c>
      <c r="N765" s="984">
        <v>2150039245</v>
      </c>
      <c r="O765" s="985">
        <v>46037</v>
      </c>
      <c r="P765" s="986"/>
      <c r="Q765" s="985">
        <v>46038</v>
      </c>
      <c r="R765" s="984" t="s">
        <v>33</v>
      </c>
      <c r="S765" s="986"/>
      <c r="T765" s="984">
        <v>0</v>
      </c>
      <c r="U765" s="985">
        <v>46042</v>
      </c>
      <c r="V765" s="984" t="s">
        <v>36</v>
      </c>
      <c r="W765" s="984">
        <v>200</v>
      </c>
      <c r="X765" s="984" t="s">
        <v>37</v>
      </c>
      <c r="Y765" s="365"/>
      <c r="Z765" s="365"/>
      <c r="AA765" s="984" t="s">
        <v>9189</v>
      </c>
      <c r="AB765" s="984" t="s">
        <v>34</v>
      </c>
      <c r="AC765" s="984" t="s">
        <v>11075</v>
      </c>
      <c r="AD765" s="987"/>
      <c r="AE765" s="886"/>
    </row>
    <row r="766" spans="1:31" s="946" customFormat="1" ht="15" customHeight="1" thickBot="1">
      <c r="A766" s="984" t="s">
        <v>24</v>
      </c>
      <c r="B766" s="984" t="s">
        <v>1085</v>
      </c>
      <c r="C766" s="984" t="s">
        <v>11076</v>
      </c>
      <c r="D766" s="984" t="s">
        <v>11077</v>
      </c>
      <c r="E766" s="984" t="s">
        <v>1088</v>
      </c>
      <c r="F766" s="984">
        <v>150207491</v>
      </c>
      <c r="G766" s="984">
        <v>585128556</v>
      </c>
      <c r="H766" s="984">
        <v>5.4219629999999999</v>
      </c>
      <c r="I766" s="984">
        <v>-3.9917790000000002</v>
      </c>
      <c r="J766" s="984" t="s">
        <v>1252</v>
      </c>
      <c r="K766" s="984" t="s">
        <v>737</v>
      </c>
      <c r="L766" s="984" t="s">
        <v>11078</v>
      </c>
      <c r="M766" s="986" t="s">
        <v>11079</v>
      </c>
      <c r="N766" s="986">
        <v>2150046838</v>
      </c>
      <c r="O766" s="985">
        <v>46037</v>
      </c>
      <c r="P766" s="986"/>
      <c r="Q766" s="985">
        <v>46038</v>
      </c>
      <c r="R766" s="984" t="s">
        <v>33</v>
      </c>
      <c r="S766" s="986"/>
      <c r="T766" s="984">
        <v>1</v>
      </c>
      <c r="U766" s="985">
        <v>46042</v>
      </c>
      <c r="V766" s="984" t="s">
        <v>36</v>
      </c>
      <c r="W766" s="984">
        <v>150</v>
      </c>
      <c r="X766" s="984" t="s">
        <v>37</v>
      </c>
      <c r="Y766" s="365"/>
      <c r="Z766" s="365"/>
      <c r="AA766" s="984" t="s">
        <v>9189</v>
      </c>
      <c r="AB766" s="984" t="s">
        <v>34</v>
      </c>
      <c r="AC766" s="984" t="s">
        <v>11080</v>
      </c>
      <c r="AD766" s="987"/>
      <c r="AE766" s="886"/>
    </row>
    <row r="767" spans="1:31" s="946" customFormat="1" ht="15" customHeight="1" thickBot="1">
      <c r="A767" s="984" t="s">
        <v>24</v>
      </c>
      <c r="B767" s="984" t="s">
        <v>1085</v>
      </c>
      <c r="C767" s="984" t="s">
        <v>11081</v>
      </c>
      <c r="D767" s="984" t="s">
        <v>11082</v>
      </c>
      <c r="E767" s="984" t="s">
        <v>1909</v>
      </c>
      <c r="F767" s="984">
        <v>505487531</v>
      </c>
      <c r="G767" s="984">
        <v>767256018</v>
      </c>
      <c r="H767" s="984">
        <v>5.4307540000000003</v>
      </c>
      <c r="I767" s="984">
        <v>-3.985125</v>
      </c>
      <c r="J767" s="984" t="s">
        <v>1164</v>
      </c>
      <c r="K767" s="984" t="s">
        <v>1958</v>
      </c>
      <c r="L767" s="984" t="s">
        <v>11083</v>
      </c>
      <c r="M767" s="986" t="s">
        <v>11084</v>
      </c>
      <c r="N767" s="986">
        <v>2150046837</v>
      </c>
      <c r="O767" s="985">
        <v>46037</v>
      </c>
      <c r="P767" s="986"/>
      <c r="Q767" s="985">
        <v>46038</v>
      </c>
      <c r="R767" s="984" t="s">
        <v>33</v>
      </c>
      <c r="S767" s="986"/>
      <c r="T767" s="984">
        <v>0</v>
      </c>
      <c r="U767" s="985">
        <v>46042</v>
      </c>
      <c r="V767" s="984" t="s">
        <v>36</v>
      </c>
      <c r="W767" s="984">
        <v>100</v>
      </c>
      <c r="X767" s="984" t="s">
        <v>37</v>
      </c>
      <c r="Y767" s="365"/>
      <c r="Z767" s="365"/>
      <c r="AA767" s="984" t="s">
        <v>9189</v>
      </c>
      <c r="AB767" s="984" t="s">
        <v>34</v>
      </c>
      <c r="AC767" s="984" t="s">
        <v>11085</v>
      </c>
      <c r="AD767" s="987"/>
      <c r="AE767" s="886"/>
    </row>
    <row r="768" spans="1:31" s="946" customFormat="1" ht="15" customHeight="1" thickBot="1">
      <c r="A768" s="984" t="s">
        <v>24</v>
      </c>
      <c r="B768" s="984" t="s">
        <v>1085</v>
      </c>
      <c r="C768" s="984" t="s">
        <v>11086</v>
      </c>
      <c r="D768" s="984" t="s">
        <v>11087</v>
      </c>
      <c r="E768" s="984" t="s">
        <v>1940</v>
      </c>
      <c r="F768" s="984">
        <v>747253482</v>
      </c>
      <c r="G768" s="984">
        <v>779204713</v>
      </c>
      <c r="H768" s="984">
        <v>5.4432900000000002</v>
      </c>
      <c r="I768" s="984">
        <v>-3.991673</v>
      </c>
      <c r="J768" s="984" t="s">
        <v>1915</v>
      </c>
      <c r="K768" s="984" t="s">
        <v>1138</v>
      </c>
      <c r="L768" s="984" t="s">
        <v>11088</v>
      </c>
      <c r="M768" s="984" t="s">
        <v>11089</v>
      </c>
      <c r="N768" s="984">
        <v>2150039246</v>
      </c>
      <c r="O768" s="985">
        <v>46037</v>
      </c>
      <c r="P768" s="986"/>
      <c r="Q768" s="985">
        <v>46038</v>
      </c>
      <c r="R768" s="984" t="s">
        <v>33</v>
      </c>
      <c r="S768" s="986"/>
      <c r="T768" s="984">
        <v>0</v>
      </c>
      <c r="U768" s="985">
        <v>46042</v>
      </c>
      <c r="V768" s="984" t="s">
        <v>36</v>
      </c>
      <c r="W768" s="984">
        <v>100</v>
      </c>
      <c r="X768" s="984" t="s">
        <v>37</v>
      </c>
      <c r="Y768" s="365"/>
      <c r="Z768" s="365"/>
      <c r="AA768" s="984" t="s">
        <v>9189</v>
      </c>
      <c r="AB768" s="984" t="s">
        <v>34</v>
      </c>
      <c r="AC768" s="984" t="s">
        <v>11090</v>
      </c>
      <c r="AD768" s="987"/>
      <c r="AE768" s="886"/>
    </row>
    <row r="769" spans="1:31" s="946" customFormat="1" ht="15" customHeight="1" thickBot="1">
      <c r="A769" s="984" t="s">
        <v>24</v>
      </c>
      <c r="B769" s="984" t="s">
        <v>1085</v>
      </c>
      <c r="C769" s="984" t="s">
        <v>11091</v>
      </c>
      <c r="D769" s="984" t="s">
        <v>11092</v>
      </c>
      <c r="E769" s="984" t="s">
        <v>1515</v>
      </c>
      <c r="F769" s="984">
        <v>798759165</v>
      </c>
      <c r="G769" s="984">
        <v>594805415</v>
      </c>
      <c r="H769" s="984">
        <v>5.443759</v>
      </c>
      <c r="I769" s="984">
        <v>-3.985932</v>
      </c>
      <c r="J769" s="984" t="s">
        <v>1917</v>
      </c>
      <c r="K769" s="984" t="s">
        <v>1090</v>
      </c>
      <c r="L769" s="984" t="s">
        <v>11093</v>
      </c>
      <c r="M769" s="984" t="s">
        <v>11094</v>
      </c>
      <c r="N769" s="984">
        <v>2150039234</v>
      </c>
      <c r="O769" s="985">
        <v>46038</v>
      </c>
      <c r="P769" s="986"/>
      <c r="Q769" s="985">
        <v>46038</v>
      </c>
      <c r="R769" s="984" t="s">
        <v>33</v>
      </c>
      <c r="S769" s="986"/>
      <c r="T769" s="984">
        <v>0</v>
      </c>
      <c r="U769" s="985">
        <v>46042</v>
      </c>
      <c r="V769" s="984" t="s">
        <v>36</v>
      </c>
      <c r="W769" s="984">
        <v>100</v>
      </c>
      <c r="X769" s="984" t="s">
        <v>37</v>
      </c>
      <c r="Y769" s="365"/>
      <c r="Z769" s="365"/>
      <c r="AA769" s="984" t="s">
        <v>9189</v>
      </c>
      <c r="AB769" s="984" t="s">
        <v>34</v>
      </c>
      <c r="AC769" s="984" t="s">
        <v>11095</v>
      </c>
      <c r="AD769" s="987"/>
      <c r="AE769" s="886"/>
    </row>
    <row r="770" spans="1:31" s="946" customFormat="1" ht="15" customHeight="1" thickBot="1">
      <c r="A770" s="984" t="s">
        <v>24</v>
      </c>
      <c r="B770" s="986"/>
      <c r="C770" s="984" t="s">
        <v>11096</v>
      </c>
      <c r="D770" s="984" t="s">
        <v>11097</v>
      </c>
      <c r="E770" s="984" t="s">
        <v>1909</v>
      </c>
      <c r="F770" s="984">
        <v>767133384</v>
      </c>
      <c r="G770" s="984">
        <v>506232393</v>
      </c>
      <c r="H770" s="984">
        <v>5.4302070000000002</v>
      </c>
      <c r="I770" s="984">
        <v>-3.9857300000000002</v>
      </c>
      <c r="J770" s="984" t="s">
        <v>1164</v>
      </c>
      <c r="K770" s="984" t="s">
        <v>731</v>
      </c>
      <c r="L770" s="984" t="s">
        <v>9680</v>
      </c>
      <c r="M770" s="984" t="s">
        <v>11098</v>
      </c>
      <c r="N770" s="984">
        <v>2150039248</v>
      </c>
      <c r="O770" s="985">
        <v>46037</v>
      </c>
      <c r="P770" s="986"/>
      <c r="Q770" s="985">
        <v>46038</v>
      </c>
      <c r="R770" s="984" t="s">
        <v>33</v>
      </c>
      <c r="S770" s="986"/>
      <c r="T770" s="984">
        <v>0</v>
      </c>
      <c r="U770" s="985">
        <v>46042</v>
      </c>
      <c r="V770" s="984" t="s">
        <v>36</v>
      </c>
      <c r="W770" s="984">
        <v>300</v>
      </c>
      <c r="X770" s="984" t="s">
        <v>37</v>
      </c>
      <c r="Y770" s="365"/>
      <c r="Z770" s="365"/>
      <c r="AA770" s="984" t="s">
        <v>9189</v>
      </c>
      <c r="AB770" s="984" t="s">
        <v>34</v>
      </c>
      <c r="AC770" s="984" t="s">
        <v>11099</v>
      </c>
      <c r="AD770" s="987"/>
      <c r="AE770" s="886"/>
    </row>
    <row r="771" spans="1:31" s="946" customFormat="1" ht="15" customHeight="1" thickBot="1">
      <c r="A771" s="984" t="s">
        <v>24</v>
      </c>
      <c r="B771" s="984" t="s">
        <v>1085</v>
      </c>
      <c r="C771" s="984" t="s">
        <v>11100</v>
      </c>
      <c r="D771" s="984" t="s">
        <v>11101</v>
      </c>
      <c r="E771" s="984" t="s">
        <v>1088</v>
      </c>
      <c r="F771" s="984">
        <v>759306998</v>
      </c>
      <c r="G771" s="984">
        <v>768177557</v>
      </c>
      <c r="H771" s="984">
        <v>5.4208280000000002</v>
      </c>
      <c r="I771" s="984">
        <v>-3.9893390000000002</v>
      </c>
      <c r="J771" s="984" t="s">
        <v>1252</v>
      </c>
      <c r="K771" s="984" t="s">
        <v>1090</v>
      </c>
      <c r="L771" s="984" t="s">
        <v>11102</v>
      </c>
      <c r="M771" s="986" t="s">
        <v>11103</v>
      </c>
      <c r="N771" s="986">
        <v>2150046848</v>
      </c>
      <c r="O771" s="985">
        <v>46037</v>
      </c>
      <c r="P771" s="986"/>
      <c r="Q771" s="985">
        <v>46038</v>
      </c>
      <c r="R771" s="984" t="s">
        <v>33</v>
      </c>
      <c r="S771" s="986"/>
      <c r="T771" s="984">
        <v>3</v>
      </c>
      <c r="U771" s="985">
        <v>46042</v>
      </c>
      <c r="V771" s="984" t="s">
        <v>36</v>
      </c>
      <c r="W771" s="984">
        <v>300</v>
      </c>
      <c r="X771" s="984" t="s">
        <v>37</v>
      </c>
      <c r="Y771" s="365"/>
      <c r="Z771" s="365"/>
      <c r="AA771" s="984" t="s">
        <v>9189</v>
      </c>
      <c r="AB771" s="984" t="s">
        <v>34</v>
      </c>
      <c r="AC771" s="984" t="s">
        <v>11104</v>
      </c>
      <c r="AD771" s="987"/>
      <c r="AE771" s="886"/>
    </row>
    <row r="772" spans="1:31" s="946" customFormat="1" ht="15" customHeight="1" thickBot="1">
      <c r="A772" s="984" t="s">
        <v>24</v>
      </c>
      <c r="B772" s="984" t="s">
        <v>1085</v>
      </c>
      <c r="C772" s="984" t="s">
        <v>11105</v>
      </c>
      <c r="D772" s="984" t="s">
        <v>11106</v>
      </c>
      <c r="E772" s="984" t="s">
        <v>1909</v>
      </c>
      <c r="F772" s="984">
        <v>506704856</v>
      </c>
      <c r="G772" s="984">
        <v>708211901</v>
      </c>
      <c r="H772" s="984">
        <v>5.4287549999999998</v>
      </c>
      <c r="I772" s="984">
        <v>-3.9973999999999998</v>
      </c>
      <c r="J772" s="984" t="s">
        <v>1089</v>
      </c>
      <c r="K772" s="984" t="s">
        <v>731</v>
      </c>
      <c r="L772" s="984" t="s">
        <v>11107</v>
      </c>
      <c r="M772" s="986" t="s">
        <v>11108</v>
      </c>
      <c r="N772" s="986">
        <v>2150046850</v>
      </c>
      <c r="O772" s="985">
        <v>45863</v>
      </c>
      <c r="P772" s="984">
        <v>178</v>
      </c>
      <c r="Q772" s="985">
        <v>45864</v>
      </c>
      <c r="R772" s="984" t="s">
        <v>1578</v>
      </c>
      <c r="S772" s="986"/>
      <c r="T772" s="984">
        <v>0</v>
      </c>
      <c r="U772" s="985">
        <v>46042</v>
      </c>
      <c r="V772" s="984" t="s">
        <v>36</v>
      </c>
      <c r="W772" s="984">
        <v>100</v>
      </c>
      <c r="X772" s="984" t="s">
        <v>37</v>
      </c>
      <c r="Y772" s="365"/>
      <c r="Z772" s="365"/>
      <c r="AA772" s="984" t="s">
        <v>9189</v>
      </c>
      <c r="AB772" s="984" t="s">
        <v>34</v>
      </c>
      <c r="AC772" s="984" t="s">
        <v>11109</v>
      </c>
      <c r="AD772" s="987"/>
      <c r="AE772" s="886"/>
    </row>
    <row r="773" spans="1:31" s="946" customFormat="1" ht="15" customHeight="1" thickBot="1">
      <c r="A773" s="984" t="s">
        <v>24</v>
      </c>
      <c r="B773" s="984" t="s">
        <v>1085</v>
      </c>
      <c r="C773" s="984" t="s">
        <v>11110</v>
      </c>
      <c r="D773" s="984" t="s">
        <v>11111</v>
      </c>
      <c r="E773" s="984" t="s">
        <v>1088</v>
      </c>
      <c r="F773" s="984">
        <v>777895029</v>
      </c>
      <c r="G773" s="984">
        <v>100828344</v>
      </c>
      <c r="H773" s="984">
        <v>5.4242090000000003</v>
      </c>
      <c r="I773" s="984">
        <v>-3.985989</v>
      </c>
      <c r="J773" s="984" t="s">
        <v>1252</v>
      </c>
      <c r="K773" s="984" t="s">
        <v>1138</v>
      </c>
      <c r="L773" s="984" t="s">
        <v>11112</v>
      </c>
      <c r="M773" s="986" t="s">
        <v>11113</v>
      </c>
      <c r="N773" s="986">
        <v>2150046852</v>
      </c>
      <c r="O773" s="985">
        <v>46036</v>
      </c>
      <c r="P773" s="986"/>
      <c r="Q773" s="985">
        <v>46038</v>
      </c>
      <c r="R773" s="984" t="s">
        <v>33</v>
      </c>
      <c r="S773" s="986"/>
      <c r="T773" s="984">
        <v>1</v>
      </c>
      <c r="U773" s="985">
        <v>46042</v>
      </c>
      <c r="V773" s="984" t="s">
        <v>36</v>
      </c>
      <c r="W773" s="984">
        <v>150</v>
      </c>
      <c r="X773" s="984" t="s">
        <v>37</v>
      </c>
      <c r="Y773" s="365"/>
      <c r="Z773" s="365"/>
      <c r="AA773" s="984" t="s">
        <v>9189</v>
      </c>
      <c r="AB773" s="984" t="s">
        <v>34</v>
      </c>
      <c r="AC773" s="984" t="s">
        <v>11114</v>
      </c>
      <c r="AD773" s="987"/>
      <c r="AE773" s="886"/>
    </row>
    <row r="774" spans="1:31" s="946" customFormat="1" ht="15" customHeight="1" thickBot="1">
      <c r="A774" s="984" t="s">
        <v>24</v>
      </c>
      <c r="B774" s="984" t="s">
        <v>1085</v>
      </c>
      <c r="C774" s="984" t="s">
        <v>11115</v>
      </c>
      <c r="D774" s="984" t="s">
        <v>11116</v>
      </c>
      <c r="E774" s="984" t="s">
        <v>1437</v>
      </c>
      <c r="F774" s="984">
        <v>767647577</v>
      </c>
      <c r="G774" s="984">
        <v>707535446</v>
      </c>
      <c r="H774" s="984">
        <v>5.4209149999999999</v>
      </c>
      <c r="I774" s="984">
        <v>-4.0024150000000001</v>
      </c>
      <c r="J774" s="984" t="s">
        <v>1957</v>
      </c>
      <c r="K774" s="984" t="s">
        <v>1912</v>
      </c>
      <c r="L774" s="984" t="s">
        <v>10878</v>
      </c>
      <c r="M774" s="984" t="s">
        <v>11117</v>
      </c>
      <c r="N774" s="984">
        <v>2150056566</v>
      </c>
      <c r="O774" s="985">
        <v>46037</v>
      </c>
      <c r="P774" s="986"/>
      <c r="Q774" s="985">
        <v>46038</v>
      </c>
      <c r="R774" s="984" t="s">
        <v>33</v>
      </c>
      <c r="S774" s="986"/>
      <c r="T774" s="986"/>
      <c r="U774" s="985">
        <v>46042</v>
      </c>
      <c r="V774" s="984" t="s">
        <v>36</v>
      </c>
      <c r="W774" s="984">
        <v>50</v>
      </c>
      <c r="X774" s="984" t="s">
        <v>37</v>
      </c>
      <c r="Y774" s="365"/>
      <c r="Z774" s="365"/>
      <c r="AA774" s="984" t="s">
        <v>9189</v>
      </c>
      <c r="AB774" s="984" t="s">
        <v>34</v>
      </c>
      <c r="AC774" s="984" t="s">
        <v>11118</v>
      </c>
      <c r="AD774" s="987"/>
      <c r="AE774" s="886"/>
    </row>
    <row r="775" spans="1:31" s="946" customFormat="1" ht="15" customHeight="1" thickBot="1">
      <c r="A775" s="984" t="s">
        <v>24</v>
      </c>
      <c r="B775" s="984" t="s">
        <v>61</v>
      </c>
      <c r="C775" s="984" t="s">
        <v>11119</v>
      </c>
      <c r="D775" s="988" t="s">
        <v>11120</v>
      </c>
      <c r="E775" s="984" t="s">
        <v>11121</v>
      </c>
      <c r="F775" s="984">
        <v>142056060</v>
      </c>
      <c r="G775" s="984">
        <v>172374807</v>
      </c>
      <c r="H775" s="984" t="s">
        <v>11122</v>
      </c>
      <c r="I775" s="984" t="s">
        <v>11123</v>
      </c>
      <c r="J775" s="984" t="s">
        <v>671</v>
      </c>
      <c r="K775" s="984" t="s">
        <v>58</v>
      </c>
      <c r="L775" s="984" t="s">
        <v>10831</v>
      </c>
      <c r="M775" s="984" t="s">
        <v>11124</v>
      </c>
      <c r="N775" s="984">
        <v>2150057115</v>
      </c>
      <c r="O775" s="985">
        <v>46039</v>
      </c>
      <c r="P775" s="986"/>
      <c r="Q775" s="985">
        <v>46041</v>
      </c>
      <c r="R775" s="984" t="s">
        <v>33</v>
      </c>
      <c r="S775" s="986"/>
      <c r="T775" s="986"/>
      <c r="U775" s="985">
        <v>46042</v>
      </c>
      <c r="V775" s="984" t="s">
        <v>1972</v>
      </c>
      <c r="W775" s="984">
        <v>450</v>
      </c>
      <c r="X775" s="984" t="s">
        <v>37</v>
      </c>
      <c r="Y775" s="365"/>
      <c r="Z775" s="365"/>
      <c r="AA775" s="984" t="s">
        <v>9189</v>
      </c>
      <c r="AB775" s="984" t="s">
        <v>34</v>
      </c>
      <c r="AC775" s="986"/>
      <c r="AD775" s="987"/>
      <c r="AE775" s="886"/>
    </row>
    <row r="776" spans="1:31" s="946" customFormat="1" ht="15" customHeight="1" thickBot="1">
      <c r="A776" s="984" t="s">
        <v>24</v>
      </c>
      <c r="B776" s="984" t="s">
        <v>61</v>
      </c>
      <c r="C776" s="984" t="s">
        <v>11125</v>
      </c>
      <c r="D776" s="988" t="s">
        <v>11120</v>
      </c>
      <c r="E776" s="984" t="s">
        <v>11121</v>
      </c>
      <c r="F776" s="984">
        <v>142056060</v>
      </c>
      <c r="G776" s="984">
        <v>172374807</v>
      </c>
      <c r="H776" s="984" t="s">
        <v>11122</v>
      </c>
      <c r="I776" s="984" t="s">
        <v>11123</v>
      </c>
      <c r="J776" s="984" t="s">
        <v>671</v>
      </c>
      <c r="K776" s="984" t="s">
        <v>58</v>
      </c>
      <c r="L776" s="984" t="s">
        <v>10831</v>
      </c>
      <c r="M776" s="984" t="s">
        <v>11126</v>
      </c>
      <c r="N776" s="984">
        <v>2150057126</v>
      </c>
      <c r="O776" s="985">
        <v>46039</v>
      </c>
      <c r="P776" s="986"/>
      <c r="Q776" s="985">
        <v>46041</v>
      </c>
      <c r="R776" s="984" t="s">
        <v>33</v>
      </c>
      <c r="S776" s="986"/>
      <c r="T776" s="986"/>
      <c r="U776" s="985">
        <v>46042</v>
      </c>
      <c r="V776" s="984" t="s">
        <v>1972</v>
      </c>
      <c r="W776" s="984">
        <v>450</v>
      </c>
      <c r="X776" s="984" t="s">
        <v>37</v>
      </c>
      <c r="Y776" s="365"/>
      <c r="Z776" s="365"/>
      <c r="AA776" s="984" t="s">
        <v>9189</v>
      </c>
      <c r="AB776" s="984" t="s">
        <v>34</v>
      </c>
      <c r="AC776" s="986"/>
      <c r="AD776" s="987"/>
      <c r="AE776" s="886"/>
    </row>
    <row r="777" spans="1:31" s="946" customFormat="1" ht="15" customHeight="1" thickBot="1">
      <c r="A777" s="984" t="s">
        <v>24</v>
      </c>
      <c r="B777" s="984" t="s">
        <v>61</v>
      </c>
      <c r="C777" s="984" t="s">
        <v>11127</v>
      </c>
      <c r="D777" s="984" t="s">
        <v>11128</v>
      </c>
      <c r="E777" s="984" t="s">
        <v>11129</v>
      </c>
      <c r="F777" s="984">
        <v>709019844</v>
      </c>
      <c r="G777" s="984">
        <v>708051399</v>
      </c>
      <c r="H777" s="984">
        <v>5.3962450000000004</v>
      </c>
      <c r="I777" s="984">
        <v>-3.9609930000000002</v>
      </c>
      <c r="J777" s="984" t="s">
        <v>10911</v>
      </c>
      <c r="K777" s="984" t="s">
        <v>222</v>
      </c>
      <c r="L777" s="984" t="s">
        <v>11130</v>
      </c>
      <c r="M777" s="986" t="s">
        <v>11131</v>
      </c>
      <c r="N777" s="986">
        <v>2150057085</v>
      </c>
      <c r="O777" s="985">
        <v>46037</v>
      </c>
      <c r="P777" s="986"/>
      <c r="Q777" s="985">
        <v>46038</v>
      </c>
      <c r="R777" s="984" t="s">
        <v>33</v>
      </c>
      <c r="S777" s="986"/>
      <c r="T777" s="984">
        <v>0</v>
      </c>
      <c r="U777" s="985">
        <v>46042</v>
      </c>
      <c r="V777" s="984" t="s">
        <v>36</v>
      </c>
      <c r="W777" s="984">
        <v>200</v>
      </c>
      <c r="X777" s="984" t="s">
        <v>37</v>
      </c>
      <c r="Y777" s="365"/>
      <c r="Z777" s="365"/>
      <c r="AA777" s="984" t="s">
        <v>9189</v>
      </c>
      <c r="AB777" s="984" t="s">
        <v>34</v>
      </c>
      <c r="AC777" s="984" t="s">
        <v>11132</v>
      </c>
      <c r="AD777" s="987"/>
      <c r="AE777" s="886"/>
    </row>
    <row r="778" spans="1:31" s="946" customFormat="1" ht="15" customHeight="1" thickBot="1">
      <c r="A778" s="984" t="s">
        <v>24</v>
      </c>
      <c r="B778" s="984" t="s">
        <v>1085</v>
      </c>
      <c r="C778" s="984" t="s">
        <v>11133</v>
      </c>
      <c r="D778" s="984" t="s">
        <v>11134</v>
      </c>
      <c r="E778" s="984" t="s">
        <v>1989</v>
      </c>
      <c r="F778" s="984">
        <v>504813611</v>
      </c>
      <c r="G778" s="984">
        <v>779645418</v>
      </c>
      <c r="H778" s="984">
        <v>5.4505140000000001</v>
      </c>
      <c r="I778" s="984">
        <v>-3.9825740000000001</v>
      </c>
      <c r="J778" s="984" t="s">
        <v>1824</v>
      </c>
      <c r="K778" s="984" t="s">
        <v>1138</v>
      </c>
      <c r="L778" s="984" t="s">
        <v>11135</v>
      </c>
      <c r="M778" s="986" t="s">
        <v>11136</v>
      </c>
      <c r="N778" s="986">
        <v>2150046846</v>
      </c>
      <c r="O778" s="985">
        <v>46038</v>
      </c>
      <c r="P778" s="986"/>
      <c r="Q778" s="985">
        <v>46039</v>
      </c>
      <c r="R778" s="984" t="s">
        <v>33</v>
      </c>
      <c r="S778" s="986"/>
      <c r="T778" s="984">
        <v>1</v>
      </c>
      <c r="U778" s="985">
        <v>46042</v>
      </c>
      <c r="V778" s="984" t="s">
        <v>36</v>
      </c>
      <c r="W778" s="984">
        <v>100</v>
      </c>
      <c r="X778" s="984" t="s">
        <v>37</v>
      </c>
      <c r="Y778" s="365"/>
      <c r="Z778" s="365"/>
      <c r="AA778" s="984" t="s">
        <v>9189</v>
      </c>
      <c r="AB778" s="984" t="s">
        <v>34</v>
      </c>
      <c r="AC778" s="984" t="s">
        <v>11137</v>
      </c>
      <c r="AD778" s="987"/>
      <c r="AE778" s="886"/>
    </row>
    <row r="779" spans="1:31" s="946" customFormat="1" ht="15" customHeight="1" thickBot="1">
      <c r="A779" s="984" t="s">
        <v>24</v>
      </c>
      <c r="B779" s="984" t="s">
        <v>1085</v>
      </c>
      <c r="C779" s="989" t="s">
        <v>11138</v>
      </c>
      <c r="D779" s="989" t="s">
        <v>11139</v>
      </c>
      <c r="E779" s="989" t="s">
        <v>11140</v>
      </c>
      <c r="F779" s="989">
        <v>171541442</v>
      </c>
      <c r="G779" s="989">
        <v>504934040</v>
      </c>
      <c r="H779" s="984">
        <v>5.4462580000000003</v>
      </c>
      <c r="I779" s="984">
        <v>-4.0422979999999997</v>
      </c>
      <c r="J779" s="989" t="s">
        <v>9628</v>
      </c>
      <c r="K779" s="984" t="s">
        <v>999</v>
      </c>
      <c r="L779" s="984" t="s">
        <v>11141</v>
      </c>
      <c r="M779" s="984" t="s">
        <v>11142</v>
      </c>
      <c r="N779" s="984">
        <v>2150057076</v>
      </c>
      <c r="O779" s="990">
        <v>45975</v>
      </c>
      <c r="P779" s="984">
        <v>64</v>
      </c>
      <c r="Q779" s="990">
        <v>45978</v>
      </c>
      <c r="R779" s="984" t="s">
        <v>115</v>
      </c>
      <c r="S779" s="986"/>
      <c r="T779" s="984">
        <v>2</v>
      </c>
      <c r="U779" s="985">
        <v>46042</v>
      </c>
      <c r="V779" s="984" t="s">
        <v>36</v>
      </c>
      <c r="W779" s="984">
        <v>250</v>
      </c>
      <c r="X779" s="984" t="s">
        <v>37</v>
      </c>
      <c r="Y779" s="365"/>
      <c r="Z779" s="365"/>
      <c r="AA779" s="984" t="s">
        <v>9189</v>
      </c>
      <c r="AB779" s="984" t="s">
        <v>34</v>
      </c>
      <c r="AC779" s="984" t="s">
        <v>11143</v>
      </c>
      <c r="AD779" s="987"/>
      <c r="AE779" s="886"/>
    </row>
    <row r="780" spans="1:31" s="946" customFormat="1" ht="15" customHeight="1" thickBot="1">
      <c r="A780" s="984" t="s">
        <v>24</v>
      </c>
      <c r="B780" s="984" t="s">
        <v>1085</v>
      </c>
      <c r="C780" s="984" t="s">
        <v>11144</v>
      </c>
      <c r="D780" s="984" t="s">
        <v>11145</v>
      </c>
      <c r="E780" s="984" t="s">
        <v>11146</v>
      </c>
      <c r="F780" s="984">
        <v>707242490</v>
      </c>
      <c r="G780" s="984">
        <v>505218081</v>
      </c>
      <c r="H780" s="984">
        <v>5.4437420000000003</v>
      </c>
      <c r="I780" s="984">
        <v>-4.045407</v>
      </c>
      <c r="J780" s="984" t="s">
        <v>9742</v>
      </c>
      <c r="K780" s="984" t="s">
        <v>58</v>
      </c>
      <c r="L780" s="984" t="s">
        <v>11147</v>
      </c>
      <c r="M780" s="986" t="s">
        <v>11148</v>
      </c>
      <c r="N780" s="986">
        <v>2150046834</v>
      </c>
      <c r="O780" s="985">
        <v>46039</v>
      </c>
      <c r="P780" s="986"/>
      <c r="Q780" s="985">
        <v>46041</v>
      </c>
      <c r="R780" s="984" t="s">
        <v>33</v>
      </c>
      <c r="S780" s="986"/>
      <c r="T780" s="984">
        <v>0</v>
      </c>
      <c r="U780" s="985">
        <v>46042</v>
      </c>
      <c r="V780" s="984" t="s">
        <v>36</v>
      </c>
      <c r="W780" s="984">
        <v>100</v>
      </c>
      <c r="X780" s="984" t="s">
        <v>37</v>
      </c>
      <c r="Y780" s="365"/>
      <c r="Z780" s="365"/>
      <c r="AA780" s="984" t="s">
        <v>9189</v>
      </c>
      <c r="AB780" s="984" t="s">
        <v>34</v>
      </c>
      <c r="AC780" s="984" t="s">
        <v>11149</v>
      </c>
      <c r="AD780" s="987"/>
      <c r="AE780" s="886"/>
    </row>
    <row r="781" spans="1:31" s="946" customFormat="1" ht="15" customHeight="1" thickBot="1">
      <c r="A781" s="984" t="s">
        <v>24</v>
      </c>
      <c r="B781" s="984" t="s">
        <v>25</v>
      </c>
      <c r="C781" s="989" t="s">
        <v>11150</v>
      </c>
      <c r="D781" s="989" t="s">
        <v>11151</v>
      </c>
      <c r="E781" s="989" t="s">
        <v>11152</v>
      </c>
      <c r="F781" s="991">
        <v>70200000000</v>
      </c>
      <c r="G781" s="989">
        <v>768260948</v>
      </c>
      <c r="H781" s="984">
        <v>5.3705670000000003</v>
      </c>
      <c r="I781" s="984">
        <v>-3.8903129999999999</v>
      </c>
      <c r="J781" s="989" t="s">
        <v>287</v>
      </c>
      <c r="K781" s="984" t="s">
        <v>31</v>
      </c>
      <c r="L781" s="984" t="s">
        <v>10396</v>
      </c>
      <c r="M781" s="984" t="s">
        <v>11153</v>
      </c>
      <c r="N781" s="984">
        <v>2150056949</v>
      </c>
      <c r="O781" s="990">
        <v>46003</v>
      </c>
      <c r="P781" s="984">
        <v>36</v>
      </c>
      <c r="Q781" s="990">
        <v>46006</v>
      </c>
      <c r="R781" s="984" t="s">
        <v>33</v>
      </c>
      <c r="S781" s="986"/>
      <c r="T781" s="984">
        <v>0</v>
      </c>
      <c r="U781" s="985">
        <v>46042</v>
      </c>
      <c r="V781" s="984" t="s">
        <v>36</v>
      </c>
      <c r="W781" s="984">
        <v>300</v>
      </c>
      <c r="X781" s="984" t="s">
        <v>37</v>
      </c>
      <c r="Y781" s="365"/>
      <c r="Z781" s="365"/>
      <c r="AA781" s="984" t="s">
        <v>9189</v>
      </c>
      <c r="AB781" s="984" t="s">
        <v>34</v>
      </c>
      <c r="AC781" s="984" t="s">
        <v>11154</v>
      </c>
      <c r="AD781" s="987"/>
      <c r="AE781" s="886"/>
    </row>
    <row r="782" spans="1:31" s="946" customFormat="1" ht="15" customHeight="1" thickBot="1">
      <c r="A782" s="984" t="s">
        <v>24</v>
      </c>
      <c r="B782" s="984" t="s">
        <v>25</v>
      </c>
      <c r="C782" s="989" t="s">
        <v>11155</v>
      </c>
      <c r="D782" s="989" t="s">
        <v>11156</v>
      </c>
      <c r="E782" s="989" t="s">
        <v>11157</v>
      </c>
      <c r="F782" s="989">
        <v>799809125</v>
      </c>
      <c r="G782" s="989">
        <v>556249430</v>
      </c>
      <c r="H782" s="984">
        <v>5.3800749999999997</v>
      </c>
      <c r="I782" s="984">
        <v>-3.8865599999999998</v>
      </c>
      <c r="J782" s="989" t="s">
        <v>1063</v>
      </c>
      <c r="K782" s="984" t="s">
        <v>183</v>
      </c>
      <c r="L782" s="984" t="s">
        <v>11158</v>
      </c>
      <c r="M782" s="984" t="s">
        <v>11159</v>
      </c>
      <c r="N782" s="984">
        <v>2150057118</v>
      </c>
      <c r="O782" s="990">
        <v>46012</v>
      </c>
      <c r="P782" s="984">
        <v>27</v>
      </c>
      <c r="Q782" s="990">
        <v>46015</v>
      </c>
      <c r="R782" s="984" t="s">
        <v>33</v>
      </c>
      <c r="S782" s="986"/>
      <c r="T782" s="984">
        <v>1</v>
      </c>
      <c r="U782" s="985">
        <v>46042</v>
      </c>
      <c r="V782" s="984" t="s">
        <v>36</v>
      </c>
      <c r="W782" s="984">
        <v>200</v>
      </c>
      <c r="X782" s="984" t="s">
        <v>37</v>
      </c>
      <c r="Y782" s="365"/>
      <c r="Z782" s="365"/>
      <c r="AA782" s="984" t="s">
        <v>9189</v>
      </c>
      <c r="AB782" s="984" t="s">
        <v>34</v>
      </c>
      <c r="AC782" s="984" t="s">
        <v>11160</v>
      </c>
      <c r="AD782" s="987"/>
      <c r="AE782" s="886"/>
    </row>
    <row r="783" spans="1:31" s="946" customFormat="1" ht="15" customHeight="1" thickBot="1">
      <c r="A783" s="984" t="s">
        <v>24</v>
      </c>
      <c r="B783" s="984" t="s">
        <v>25</v>
      </c>
      <c r="C783" s="984" t="s">
        <v>11161</v>
      </c>
      <c r="D783" s="984" t="s">
        <v>11162</v>
      </c>
      <c r="E783" s="984" t="s">
        <v>11163</v>
      </c>
      <c r="F783" s="984">
        <v>777227470</v>
      </c>
      <c r="G783" s="984">
        <v>105484064</v>
      </c>
      <c r="H783" s="984">
        <v>5.3712689999999998</v>
      </c>
      <c r="I783" s="984">
        <v>-3.8874149999999998</v>
      </c>
      <c r="J783" s="984" t="s">
        <v>803</v>
      </c>
      <c r="K783" s="984" t="s">
        <v>462</v>
      </c>
      <c r="L783" s="984" t="s">
        <v>11164</v>
      </c>
      <c r="M783" s="984" t="s">
        <v>11165</v>
      </c>
      <c r="N783" s="984">
        <v>2150057123</v>
      </c>
      <c r="O783" s="985">
        <v>46038</v>
      </c>
      <c r="P783" s="986"/>
      <c r="Q783" s="985">
        <v>46039</v>
      </c>
      <c r="R783" s="984" t="s">
        <v>33</v>
      </c>
      <c r="S783" s="986"/>
      <c r="T783" s="986"/>
      <c r="U783" s="985">
        <v>46042</v>
      </c>
      <c r="V783" s="984" t="s">
        <v>36</v>
      </c>
      <c r="W783" s="984">
        <v>100</v>
      </c>
      <c r="X783" s="984" t="s">
        <v>37</v>
      </c>
      <c r="Y783" s="365"/>
      <c r="Z783" s="365"/>
      <c r="AA783" s="984" t="s">
        <v>9189</v>
      </c>
      <c r="AB783" s="984" t="s">
        <v>34</v>
      </c>
      <c r="AC783" s="984" t="s">
        <v>11166</v>
      </c>
      <c r="AD783" s="987"/>
      <c r="AE783" s="886"/>
    </row>
    <row r="784" spans="1:31" s="946" customFormat="1" ht="15" customHeight="1" thickBot="1">
      <c r="A784" s="984" t="s">
        <v>24</v>
      </c>
      <c r="B784" s="984" t="s">
        <v>61</v>
      </c>
      <c r="C784" s="989" t="s">
        <v>11167</v>
      </c>
      <c r="D784" s="989" t="s">
        <v>11168</v>
      </c>
      <c r="E784" s="989" t="s">
        <v>11169</v>
      </c>
      <c r="F784" s="989">
        <v>707876638</v>
      </c>
      <c r="G784" s="989">
        <v>584934584</v>
      </c>
      <c r="H784" s="984">
        <v>5.3780289999999997</v>
      </c>
      <c r="I784" s="984">
        <v>-3.9697269999999998</v>
      </c>
      <c r="J784" s="989" t="s">
        <v>372</v>
      </c>
      <c r="K784" s="984" t="s">
        <v>11170</v>
      </c>
      <c r="L784" s="984" t="s">
        <v>11171</v>
      </c>
      <c r="M784" s="984" t="s">
        <v>11172</v>
      </c>
      <c r="N784" s="984">
        <v>2150057111</v>
      </c>
      <c r="O784" s="990">
        <v>46020</v>
      </c>
      <c r="P784" s="984">
        <v>21</v>
      </c>
      <c r="Q784" s="990">
        <v>46021</v>
      </c>
      <c r="R784" s="984" t="s">
        <v>33</v>
      </c>
      <c r="S784" s="986"/>
      <c r="T784" s="984">
        <v>1</v>
      </c>
      <c r="U784" s="985">
        <v>46042</v>
      </c>
      <c r="V784" s="984" t="s">
        <v>36</v>
      </c>
      <c r="W784" s="984">
        <v>350</v>
      </c>
      <c r="X784" s="984" t="s">
        <v>37</v>
      </c>
      <c r="Y784" s="365"/>
      <c r="Z784" s="365"/>
      <c r="AA784" s="984" t="s">
        <v>9189</v>
      </c>
      <c r="AB784" s="984" t="s">
        <v>34</v>
      </c>
      <c r="AC784" s="984" t="s">
        <v>11173</v>
      </c>
      <c r="AD784" s="987"/>
      <c r="AE784" s="886"/>
    </row>
    <row r="785" spans="1:31" s="946" customFormat="1" ht="15" customHeight="1" thickBot="1">
      <c r="A785" s="984" t="s">
        <v>24</v>
      </c>
      <c r="B785" s="984" t="s">
        <v>61</v>
      </c>
      <c r="C785" s="989" t="s">
        <v>11174</v>
      </c>
      <c r="D785" s="989" t="s">
        <v>11175</v>
      </c>
      <c r="E785" s="989" t="s">
        <v>1134</v>
      </c>
      <c r="F785" s="989">
        <v>709940171</v>
      </c>
      <c r="G785" s="989">
        <v>545548673</v>
      </c>
      <c r="H785" s="984">
        <v>5.425859</v>
      </c>
      <c r="I785" s="984">
        <v>-3.9778530000000001</v>
      </c>
      <c r="J785" s="989" t="s">
        <v>1911</v>
      </c>
      <c r="K785" s="984" t="s">
        <v>366</v>
      </c>
      <c r="L785" s="984" t="s">
        <v>11176</v>
      </c>
      <c r="M785" s="984" t="s">
        <v>11177</v>
      </c>
      <c r="N785" s="984">
        <v>2150056991</v>
      </c>
      <c r="O785" s="990">
        <v>46015</v>
      </c>
      <c r="P785" s="984">
        <v>22</v>
      </c>
      <c r="Q785" s="990">
        <v>46020</v>
      </c>
      <c r="R785" s="984" t="s">
        <v>33</v>
      </c>
      <c r="S785" s="986"/>
      <c r="T785" s="984">
        <v>1</v>
      </c>
      <c r="U785" s="985">
        <v>46042</v>
      </c>
      <c r="V785" s="984" t="s">
        <v>36</v>
      </c>
      <c r="W785" s="984">
        <v>150</v>
      </c>
      <c r="X785" s="984" t="s">
        <v>37</v>
      </c>
      <c r="Y785" s="365"/>
      <c r="Z785" s="365"/>
      <c r="AA785" s="984" t="s">
        <v>9189</v>
      </c>
      <c r="AB785" s="984" t="s">
        <v>34</v>
      </c>
      <c r="AC785" s="984" t="s">
        <v>11178</v>
      </c>
      <c r="AD785" s="987"/>
      <c r="AE785" s="886"/>
    </row>
    <row r="786" spans="1:31" s="946" customFormat="1" ht="15" customHeight="1" thickBot="1">
      <c r="A786" s="984" t="s">
        <v>24</v>
      </c>
      <c r="B786" s="984" t="s">
        <v>61</v>
      </c>
      <c r="C786" s="984" t="s">
        <v>11179</v>
      </c>
      <c r="D786" s="984" t="s">
        <v>11180</v>
      </c>
      <c r="E786" s="984" t="s">
        <v>11181</v>
      </c>
      <c r="F786" s="984">
        <v>172500002</v>
      </c>
      <c r="G786" s="984">
        <v>172500021</v>
      </c>
      <c r="H786" s="984">
        <v>5.4008799999999999</v>
      </c>
      <c r="I786" s="984">
        <v>-3.978237</v>
      </c>
      <c r="J786" s="984" t="s">
        <v>86</v>
      </c>
      <c r="K786" s="984" t="s">
        <v>235</v>
      </c>
      <c r="L786" s="984" t="s">
        <v>11182</v>
      </c>
      <c r="M786" s="986" t="s">
        <v>11183</v>
      </c>
      <c r="N786" s="986">
        <v>2150057103</v>
      </c>
      <c r="O786" s="985">
        <v>45952</v>
      </c>
      <c r="P786" s="984">
        <v>89</v>
      </c>
      <c r="Q786" s="985">
        <v>45953</v>
      </c>
      <c r="R786" s="984" t="s">
        <v>115</v>
      </c>
      <c r="S786" s="986"/>
      <c r="T786" s="984">
        <v>0</v>
      </c>
      <c r="U786" s="985">
        <v>46042</v>
      </c>
      <c r="V786" s="984" t="s">
        <v>36</v>
      </c>
      <c r="W786" s="984">
        <v>200</v>
      </c>
      <c r="X786" s="984" t="s">
        <v>37</v>
      </c>
      <c r="Y786" s="365"/>
      <c r="Z786" s="365"/>
      <c r="AA786" s="984" t="s">
        <v>9189</v>
      </c>
      <c r="AB786" s="984" t="s">
        <v>34</v>
      </c>
      <c r="AC786" s="984" t="s">
        <v>11184</v>
      </c>
      <c r="AD786" s="987"/>
      <c r="AE786" s="886"/>
    </row>
    <row r="787" spans="1:31" s="946" customFormat="1" ht="15" customHeight="1" thickBot="1">
      <c r="A787" s="984" t="s">
        <v>24</v>
      </c>
      <c r="B787" s="984" t="s">
        <v>1085</v>
      </c>
      <c r="C787" s="989" t="s">
        <v>11185</v>
      </c>
      <c r="D787" s="989" t="s">
        <v>11186</v>
      </c>
      <c r="E787" s="989" t="s">
        <v>11187</v>
      </c>
      <c r="F787" s="989">
        <v>788965657</v>
      </c>
      <c r="G787" s="989">
        <v>707787545</v>
      </c>
      <c r="H787" s="986"/>
      <c r="I787" s="986"/>
      <c r="J787" s="989" t="s">
        <v>1824</v>
      </c>
      <c r="K787" s="986"/>
      <c r="L787" s="989" t="s">
        <v>11188</v>
      </c>
      <c r="M787" s="986" t="s">
        <v>11189</v>
      </c>
      <c r="N787" s="986">
        <v>2150046845</v>
      </c>
      <c r="O787" s="990">
        <v>45971</v>
      </c>
      <c r="P787" s="984">
        <v>69</v>
      </c>
      <c r="Q787" s="990">
        <v>45973</v>
      </c>
      <c r="R787" s="984" t="s">
        <v>33</v>
      </c>
      <c r="S787" s="986"/>
      <c r="T787" s="986"/>
      <c r="U787" s="985">
        <v>46042</v>
      </c>
      <c r="V787" s="984" t="s">
        <v>36</v>
      </c>
      <c r="W787" s="984">
        <v>100</v>
      </c>
      <c r="X787" s="984" t="s">
        <v>37</v>
      </c>
      <c r="Y787" s="365"/>
      <c r="Z787" s="365"/>
      <c r="AA787" s="984" t="s">
        <v>9189</v>
      </c>
      <c r="AB787" s="984" t="s">
        <v>34</v>
      </c>
      <c r="AC787" s="984" t="s">
        <v>11190</v>
      </c>
      <c r="AD787" s="987"/>
      <c r="AE787" s="886"/>
    </row>
    <row r="788" spans="1:31" s="946" customFormat="1" ht="15" customHeight="1" thickBot="1">
      <c r="A788" s="992" t="s">
        <v>2061</v>
      </c>
      <c r="B788" s="992" t="s">
        <v>2061</v>
      </c>
      <c r="C788" s="993" t="s">
        <v>13962</v>
      </c>
      <c r="D788" s="993" t="s">
        <v>13963</v>
      </c>
      <c r="E788" s="993" t="s">
        <v>13964</v>
      </c>
      <c r="F788" s="993">
        <v>171826062</v>
      </c>
      <c r="G788" s="993">
        <v>778607812</v>
      </c>
      <c r="H788" s="992"/>
      <c r="I788" s="992"/>
      <c r="J788" s="993" t="s">
        <v>2070</v>
      </c>
      <c r="K788" s="992" t="s">
        <v>1090</v>
      </c>
      <c r="L788" s="992" t="s">
        <v>13916</v>
      </c>
      <c r="M788" s="993" t="s">
        <v>13965</v>
      </c>
      <c r="N788" s="993">
        <v>2150047041</v>
      </c>
      <c r="O788" s="994">
        <v>46039</v>
      </c>
      <c r="P788" s="992"/>
      <c r="Q788" s="994">
        <v>46041</v>
      </c>
      <c r="R788" s="993" t="s">
        <v>33</v>
      </c>
      <c r="S788" s="993"/>
      <c r="T788" s="993"/>
      <c r="U788" s="994">
        <v>46042</v>
      </c>
      <c r="V788" s="993" t="s">
        <v>36</v>
      </c>
      <c r="W788" s="993">
        <v>350</v>
      </c>
      <c r="X788" s="993" t="s">
        <v>37</v>
      </c>
      <c r="Y788" s="995" t="s">
        <v>13966</v>
      </c>
      <c r="Z788" s="996"/>
      <c r="AA788" s="993" t="s">
        <v>9189</v>
      </c>
      <c r="AB788" s="992" t="s">
        <v>34</v>
      </c>
      <c r="AC788" s="992"/>
      <c r="AD788" s="240"/>
      <c r="AE788" s="240"/>
    </row>
    <row r="789" spans="1:31" s="946" customFormat="1" ht="15" customHeight="1" thickBot="1">
      <c r="A789" s="908" t="s">
        <v>4117</v>
      </c>
      <c r="B789" s="908" t="s">
        <v>4117</v>
      </c>
      <c r="C789" s="935" t="s">
        <v>16458</v>
      </c>
      <c r="D789" s="935" t="s">
        <v>16459</v>
      </c>
      <c r="E789" s="935" t="s">
        <v>15942</v>
      </c>
      <c r="F789" s="937">
        <v>778545971</v>
      </c>
      <c r="G789" s="938">
        <v>778545971</v>
      </c>
      <c r="H789" s="935" t="s">
        <v>16460</v>
      </c>
      <c r="I789" s="935" t="s">
        <v>16461</v>
      </c>
      <c r="J789" s="915" t="s">
        <v>4201</v>
      </c>
      <c r="K789" s="915" t="s">
        <v>4194</v>
      </c>
      <c r="L789" s="915" t="s">
        <v>16462</v>
      </c>
      <c r="M789" s="935" t="s">
        <v>16463</v>
      </c>
      <c r="N789" s="935" t="s">
        <v>16464</v>
      </c>
      <c r="O789" s="939">
        <v>46031</v>
      </c>
      <c r="P789" s="935"/>
      <c r="Q789" s="939">
        <v>46032</v>
      </c>
      <c r="R789" s="908" t="s">
        <v>33</v>
      </c>
      <c r="S789" s="935">
        <v>0</v>
      </c>
      <c r="T789" s="935">
        <v>0</v>
      </c>
      <c r="U789" s="914">
        <v>46042</v>
      </c>
      <c r="V789" s="908" t="s">
        <v>36</v>
      </c>
      <c r="W789" s="907">
        <v>150</v>
      </c>
      <c r="X789" s="908" t="s">
        <v>37</v>
      </c>
      <c r="Y789" s="643" t="s">
        <v>14948</v>
      </c>
      <c r="Z789" s="643"/>
      <c r="AA789" s="908" t="s">
        <v>15860</v>
      </c>
      <c r="AB789" s="908" t="s">
        <v>34</v>
      </c>
      <c r="AC789" s="935"/>
      <c r="AD789" s="240"/>
      <c r="AE789" s="240"/>
    </row>
    <row r="790" spans="1:31" s="946" customFormat="1" ht="15" customHeight="1" thickBot="1">
      <c r="A790" s="908" t="s">
        <v>4117</v>
      </c>
      <c r="B790" s="908" t="s">
        <v>4117</v>
      </c>
      <c r="C790" s="935" t="s">
        <v>16465</v>
      </c>
      <c r="D790" s="935" t="s">
        <v>16466</v>
      </c>
      <c r="E790" s="935" t="s">
        <v>15942</v>
      </c>
      <c r="F790" s="937">
        <v>714476433</v>
      </c>
      <c r="G790" s="938">
        <v>714476433</v>
      </c>
      <c r="H790" s="935" t="s">
        <v>16467</v>
      </c>
      <c r="I790" s="935" t="s">
        <v>16468</v>
      </c>
      <c r="J790" s="915" t="s">
        <v>4664</v>
      </c>
      <c r="K790" s="915" t="s">
        <v>4194</v>
      </c>
      <c r="L790" s="915" t="s">
        <v>16469</v>
      </c>
      <c r="M790" s="935" t="s">
        <v>16470</v>
      </c>
      <c r="N790" s="935" t="s">
        <v>16471</v>
      </c>
      <c r="O790" s="939">
        <v>46035</v>
      </c>
      <c r="P790" s="935"/>
      <c r="Q790" s="939">
        <v>46035</v>
      </c>
      <c r="R790" s="908" t="s">
        <v>33</v>
      </c>
      <c r="S790" s="935">
        <v>0</v>
      </c>
      <c r="T790" s="935">
        <v>0</v>
      </c>
      <c r="U790" s="914">
        <v>46042</v>
      </c>
      <c r="V790" s="908" t="s">
        <v>36</v>
      </c>
      <c r="W790" s="907">
        <v>250</v>
      </c>
      <c r="X790" s="908" t="s">
        <v>37</v>
      </c>
      <c r="Y790" s="643" t="s">
        <v>14948</v>
      </c>
      <c r="Z790" s="643"/>
      <c r="AA790" s="908" t="s">
        <v>15860</v>
      </c>
      <c r="AB790" s="908" t="s">
        <v>34</v>
      </c>
      <c r="AC790" s="935"/>
      <c r="AD790" s="240"/>
      <c r="AE790" s="240"/>
    </row>
    <row r="791" spans="1:31" s="946" customFormat="1" ht="15" customHeight="1" thickBot="1">
      <c r="A791" s="908" t="s">
        <v>4117</v>
      </c>
      <c r="B791" s="908" t="s">
        <v>4117</v>
      </c>
      <c r="C791" s="935" t="s">
        <v>16472</v>
      </c>
      <c r="D791" s="935" t="s">
        <v>16473</v>
      </c>
      <c r="E791" s="935" t="s">
        <v>16474</v>
      </c>
      <c r="F791" s="937">
        <v>173300737</v>
      </c>
      <c r="G791" s="938">
        <v>507000000</v>
      </c>
      <c r="H791" s="935">
        <v>2159832</v>
      </c>
      <c r="I791" s="935" t="s">
        <v>16475</v>
      </c>
      <c r="J791" s="915" t="s">
        <v>4193</v>
      </c>
      <c r="K791" s="915" t="s">
        <v>4194</v>
      </c>
      <c r="L791" s="915" t="s">
        <v>15289</v>
      </c>
      <c r="M791" s="935" t="s">
        <v>16476</v>
      </c>
      <c r="N791" s="935" t="s">
        <v>16477</v>
      </c>
      <c r="O791" s="939">
        <v>46025</v>
      </c>
      <c r="P791" s="935"/>
      <c r="Q791" s="939">
        <v>46027</v>
      </c>
      <c r="R791" s="908" t="s">
        <v>33</v>
      </c>
      <c r="S791" s="935">
        <v>0</v>
      </c>
      <c r="T791" s="935">
        <v>0</v>
      </c>
      <c r="U791" s="914">
        <v>46042</v>
      </c>
      <c r="V791" s="908" t="s">
        <v>36</v>
      </c>
      <c r="W791" s="907">
        <v>150</v>
      </c>
      <c r="X791" s="908" t="s">
        <v>37</v>
      </c>
      <c r="Y791" s="643" t="s">
        <v>14948</v>
      </c>
      <c r="Z791" s="643"/>
      <c r="AA791" s="908" t="s">
        <v>15860</v>
      </c>
      <c r="AB791" s="908" t="s">
        <v>34</v>
      </c>
      <c r="AC791" s="935"/>
      <c r="AD791" s="240"/>
      <c r="AE791" s="240"/>
    </row>
    <row r="792" spans="1:31" s="946" customFormat="1" ht="15" customHeight="1" thickBot="1">
      <c r="A792" s="908" t="s">
        <v>4117</v>
      </c>
      <c r="B792" s="908" t="s">
        <v>4117</v>
      </c>
      <c r="C792" s="935" t="s">
        <v>16478</v>
      </c>
      <c r="D792" s="935" t="s">
        <v>16479</v>
      </c>
      <c r="E792" s="935" t="s">
        <v>16480</v>
      </c>
      <c r="F792" s="937">
        <v>709000000</v>
      </c>
      <c r="G792" s="938">
        <v>142122193</v>
      </c>
      <c r="H792" s="935" t="s">
        <v>16481</v>
      </c>
      <c r="I792" s="935" t="s">
        <v>16482</v>
      </c>
      <c r="J792" s="915" t="s">
        <v>4193</v>
      </c>
      <c r="K792" s="915" t="s">
        <v>4194</v>
      </c>
      <c r="L792" s="915" t="s">
        <v>4919</v>
      </c>
      <c r="M792" s="935" t="s">
        <v>16483</v>
      </c>
      <c r="N792" s="935">
        <v>2150039086</v>
      </c>
      <c r="O792" s="939">
        <v>45822</v>
      </c>
      <c r="P792" s="935"/>
      <c r="Q792" s="939">
        <v>45823</v>
      </c>
      <c r="R792" s="908" t="s">
        <v>33</v>
      </c>
      <c r="S792" s="935">
        <v>0</v>
      </c>
      <c r="T792" s="935">
        <v>1</v>
      </c>
      <c r="U792" s="914">
        <v>46042</v>
      </c>
      <c r="V792" s="908" t="s">
        <v>36</v>
      </c>
      <c r="W792" s="907">
        <v>200</v>
      </c>
      <c r="X792" s="908" t="s">
        <v>37</v>
      </c>
      <c r="Y792" s="643" t="s">
        <v>14948</v>
      </c>
      <c r="Z792" s="643"/>
      <c r="AA792" s="908" t="s">
        <v>15860</v>
      </c>
      <c r="AB792" s="908" t="s">
        <v>34</v>
      </c>
      <c r="AC792" s="935"/>
      <c r="AD792" s="240"/>
      <c r="AE792" s="240"/>
    </row>
    <row r="793" spans="1:31" s="946" customFormat="1" ht="15" customHeight="1" thickBot="1">
      <c r="A793" s="908" t="s">
        <v>4117</v>
      </c>
      <c r="B793" s="908" t="s">
        <v>4117</v>
      </c>
      <c r="C793" s="907" t="s">
        <v>16484</v>
      </c>
      <c r="D793" s="907" t="s">
        <v>16485</v>
      </c>
      <c r="E793" s="907" t="s">
        <v>16486</v>
      </c>
      <c r="F793" s="997">
        <v>708130891</v>
      </c>
      <c r="G793" s="998">
        <v>708130891</v>
      </c>
      <c r="H793" s="907" t="s">
        <v>16487</v>
      </c>
      <c r="I793" s="907" t="s">
        <v>16488</v>
      </c>
      <c r="J793" s="907" t="s">
        <v>4193</v>
      </c>
      <c r="K793" s="907" t="s">
        <v>4141</v>
      </c>
      <c r="L793" s="907" t="s">
        <v>15959</v>
      </c>
      <c r="M793" s="923" t="s">
        <v>16489</v>
      </c>
      <c r="N793" s="923">
        <v>2150056098</v>
      </c>
      <c r="O793" s="936">
        <v>46039</v>
      </c>
      <c r="P793" s="915"/>
      <c r="Q793" s="936">
        <v>46041</v>
      </c>
      <c r="R793" s="908" t="s">
        <v>33</v>
      </c>
      <c r="S793" s="907">
        <v>0</v>
      </c>
      <c r="T793" s="907">
        <v>0</v>
      </c>
      <c r="U793" s="914">
        <v>46042</v>
      </c>
      <c r="V793" s="907" t="s">
        <v>36</v>
      </c>
      <c r="W793" s="907">
        <v>200</v>
      </c>
      <c r="X793" s="907" t="s">
        <v>37</v>
      </c>
      <c r="Y793" s="643" t="s">
        <v>14948</v>
      </c>
      <c r="Z793" s="643"/>
      <c r="AA793" s="908" t="s">
        <v>15860</v>
      </c>
      <c r="AB793" s="908" t="s">
        <v>34</v>
      </c>
      <c r="AC793" s="907"/>
      <c r="AD793" s="240"/>
      <c r="AE793" s="240"/>
    </row>
    <row r="794" spans="1:31" s="946" customFormat="1" ht="15" customHeight="1" thickBot="1">
      <c r="A794" s="908" t="s">
        <v>4117</v>
      </c>
      <c r="B794" s="908" t="s">
        <v>4117</v>
      </c>
      <c r="C794" s="907" t="s">
        <v>16490</v>
      </c>
      <c r="D794" s="907" t="s">
        <v>16491</v>
      </c>
      <c r="E794" s="907" t="s">
        <v>16492</v>
      </c>
      <c r="F794" s="997">
        <v>767884266</v>
      </c>
      <c r="G794" s="998">
        <v>767884266</v>
      </c>
      <c r="H794" s="907" t="s">
        <v>16493</v>
      </c>
      <c r="I794" s="907" t="s">
        <v>16494</v>
      </c>
      <c r="J794" s="907" t="s">
        <v>4193</v>
      </c>
      <c r="K794" s="907" t="s">
        <v>4194</v>
      </c>
      <c r="L794" s="907" t="s">
        <v>16338</v>
      </c>
      <c r="M794" s="923" t="s">
        <v>16495</v>
      </c>
      <c r="N794" s="923">
        <v>2150039010</v>
      </c>
      <c r="O794" s="936">
        <v>46038</v>
      </c>
      <c r="P794" s="915"/>
      <c r="Q794" s="936">
        <v>46039</v>
      </c>
      <c r="R794" s="908" t="s">
        <v>33</v>
      </c>
      <c r="S794" s="907">
        <v>0</v>
      </c>
      <c r="T794" s="907">
        <v>0</v>
      </c>
      <c r="U794" s="914">
        <v>46042</v>
      </c>
      <c r="V794" s="907" t="s">
        <v>36</v>
      </c>
      <c r="W794" s="907">
        <v>150</v>
      </c>
      <c r="X794" s="907" t="s">
        <v>37</v>
      </c>
      <c r="Y794" s="643" t="s">
        <v>14948</v>
      </c>
      <c r="Z794"/>
      <c r="AA794" s="908" t="s">
        <v>15860</v>
      </c>
      <c r="AB794" s="908" t="s">
        <v>34</v>
      </c>
      <c r="AC794" s="907"/>
      <c r="AD794" s="240"/>
      <c r="AE794" s="240"/>
    </row>
    <row r="795" spans="1:31" s="946" customFormat="1" ht="15" customHeight="1" thickBot="1">
      <c r="A795" s="908" t="s">
        <v>4117</v>
      </c>
      <c r="B795" s="908" t="s">
        <v>4117</v>
      </c>
      <c r="C795" s="907" t="s">
        <v>16496</v>
      </c>
      <c r="D795" s="907" t="s">
        <v>16497</v>
      </c>
      <c r="E795" s="907" t="s">
        <v>16498</v>
      </c>
      <c r="F795" s="997">
        <v>787018076</v>
      </c>
      <c r="G795" s="998">
        <v>787018076</v>
      </c>
      <c r="H795" s="907" t="s">
        <v>16499</v>
      </c>
      <c r="I795" s="907" t="s">
        <v>16500</v>
      </c>
      <c r="J795" s="907" t="s">
        <v>4231</v>
      </c>
      <c r="K795" s="907" t="s">
        <v>4141</v>
      </c>
      <c r="L795" s="907" t="s">
        <v>15081</v>
      </c>
      <c r="M795" s="923" t="s">
        <v>16501</v>
      </c>
      <c r="N795" s="923">
        <v>2150039055</v>
      </c>
      <c r="O795" s="936">
        <v>46039</v>
      </c>
      <c r="P795" s="915"/>
      <c r="Q795" s="936">
        <v>46041</v>
      </c>
      <c r="R795" s="908" t="s">
        <v>33</v>
      </c>
      <c r="S795" s="907">
        <v>0</v>
      </c>
      <c r="T795" s="907">
        <v>0</v>
      </c>
      <c r="U795" s="914">
        <v>46042</v>
      </c>
      <c r="V795" s="907" t="s">
        <v>36</v>
      </c>
      <c r="W795" s="907">
        <v>300</v>
      </c>
      <c r="X795" s="907" t="s">
        <v>37</v>
      </c>
      <c r="Y795" s="643" t="s">
        <v>14948</v>
      </c>
      <c r="Z795"/>
      <c r="AA795" s="908" t="s">
        <v>15860</v>
      </c>
      <c r="AB795" s="908" t="s">
        <v>34</v>
      </c>
      <c r="AC795" s="907"/>
      <c r="AD795" s="240"/>
      <c r="AE795" s="240"/>
    </row>
    <row r="796" spans="1:31" s="946" customFormat="1" ht="15" customHeight="1" thickBot="1">
      <c r="A796" s="908" t="s">
        <v>4117</v>
      </c>
      <c r="B796" s="908" t="s">
        <v>4117</v>
      </c>
      <c r="C796" s="907" t="s">
        <v>16502</v>
      </c>
      <c r="D796" s="907" t="s">
        <v>16503</v>
      </c>
      <c r="E796" s="907" t="s">
        <v>16504</v>
      </c>
      <c r="F796" s="997">
        <v>101103155</v>
      </c>
      <c r="G796" s="998">
        <v>506128063</v>
      </c>
      <c r="H796" s="907" t="s">
        <v>16505</v>
      </c>
      <c r="I796" s="907" t="s">
        <v>16506</v>
      </c>
      <c r="J796" s="915" t="s">
        <v>4193</v>
      </c>
      <c r="K796" s="915" t="s">
        <v>4141</v>
      </c>
      <c r="L796" s="915" t="s">
        <v>4940</v>
      </c>
      <c r="M796" s="923" t="s">
        <v>16507</v>
      </c>
      <c r="N796" s="923">
        <v>2150039089</v>
      </c>
      <c r="O796" s="936">
        <v>46039</v>
      </c>
      <c r="P796" s="915"/>
      <c r="Q796" s="936">
        <v>46041</v>
      </c>
      <c r="R796" s="908" t="s">
        <v>33</v>
      </c>
      <c r="S796" s="907">
        <v>0</v>
      </c>
      <c r="T796" s="907">
        <v>0</v>
      </c>
      <c r="U796" s="914">
        <v>46042</v>
      </c>
      <c r="V796" s="907" t="s">
        <v>36</v>
      </c>
      <c r="W796" s="907">
        <v>100</v>
      </c>
      <c r="X796" s="907" t="s">
        <v>37</v>
      </c>
      <c r="Y796" s="643" t="s">
        <v>14948</v>
      </c>
      <c r="Z796"/>
      <c r="AA796" s="908" t="s">
        <v>15860</v>
      </c>
      <c r="AB796" s="908" t="s">
        <v>34</v>
      </c>
      <c r="AC796" s="907"/>
      <c r="AD796" s="240"/>
      <c r="AE796" s="240"/>
    </row>
    <row r="797" spans="1:31" s="946" customFormat="1" ht="15" customHeight="1" thickBot="1">
      <c r="A797" s="908" t="s">
        <v>4117</v>
      </c>
      <c r="B797" s="908" t="s">
        <v>4117</v>
      </c>
      <c r="C797" s="907" t="s">
        <v>16508</v>
      </c>
      <c r="D797" s="907" t="s">
        <v>16509</v>
      </c>
      <c r="E797" s="907" t="s">
        <v>16510</v>
      </c>
      <c r="F797" s="997">
        <v>788250314</v>
      </c>
      <c r="G797" s="998">
        <v>708327969</v>
      </c>
      <c r="H797" s="907" t="s">
        <v>16511</v>
      </c>
      <c r="I797" s="907" t="s">
        <v>16512</v>
      </c>
      <c r="J797" s="915" t="s">
        <v>4193</v>
      </c>
      <c r="K797" s="915" t="s">
        <v>4141</v>
      </c>
      <c r="L797" s="915" t="s">
        <v>15959</v>
      </c>
      <c r="M797" s="923" t="s">
        <v>16513</v>
      </c>
      <c r="N797" s="923">
        <v>2150056438</v>
      </c>
      <c r="O797" s="936">
        <v>46039</v>
      </c>
      <c r="P797" s="915"/>
      <c r="Q797" s="936">
        <v>46041</v>
      </c>
      <c r="R797" s="908" t="s">
        <v>33</v>
      </c>
      <c r="S797" s="907">
        <v>0</v>
      </c>
      <c r="T797" s="907">
        <v>0</v>
      </c>
      <c r="U797" s="914">
        <v>46042</v>
      </c>
      <c r="V797" s="907" t="s">
        <v>36</v>
      </c>
      <c r="W797" s="907">
        <v>250</v>
      </c>
      <c r="X797" s="907" t="s">
        <v>37</v>
      </c>
      <c r="Y797" s="643" t="s">
        <v>14948</v>
      </c>
      <c r="Z797"/>
      <c r="AA797" s="908" t="s">
        <v>15860</v>
      </c>
      <c r="AB797" s="908" t="s">
        <v>34</v>
      </c>
      <c r="AC797" s="907"/>
      <c r="AD797" s="240"/>
      <c r="AE797" s="240"/>
    </row>
    <row r="798" spans="1:31" s="946" customFormat="1" ht="15" customHeight="1" thickBot="1">
      <c r="A798" s="908" t="s">
        <v>4117</v>
      </c>
      <c r="B798" s="908" t="s">
        <v>4117</v>
      </c>
      <c r="C798" s="935" t="s">
        <v>16514</v>
      </c>
      <c r="D798" s="935" t="s">
        <v>16515</v>
      </c>
      <c r="E798" s="935" t="s">
        <v>16516</v>
      </c>
      <c r="F798" s="937">
        <v>747666661</v>
      </c>
      <c r="G798" s="938">
        <v>747666661</v>
      </c>
      <c r="H798" s="935" t="s">
        <v>16517</v>
      </c>
      <c r="I798" s="935" t="s">
        <v>16518</v>
      </c>
      <c r="J798" s="915" t="s">
        <v>4448</v>
      </c>
      <c r="K798" s="915" t="s">
        <v>4141</v>
      </c>
      <c r="L798" s="915" t="s">
        <v>16519</v>
      </c>
      <c r="M798" s="935" t="s">
        <v>16520</v>
      </c>
      <c r="N798" s="935">
        <v>2150039054</v>
      </c>
      <c r="O798" s="939">
        <v>46038</v>
      </c>
      <c r="P798" s="935"/>
      <c r="Q798" s="939">
        <v>46039</v>
      </c>
      <c r="R798" s="908" t="s">
        <v>33</v>
      </c>
      <c r="S798" s="935">
        <v>0</v>
      </c>
      <c r="T798" s="935">
        <v>0</v>
      </c>
      <c r="U798" s="914">
        <v>46042</v>
      </c>
      <c r="V798" s="908" t="s">
        <v>36</v>
      </c>
      <c r="W798" s="907">
        <v>200</v>
      </c>
      <c r="X798" s="908" t="s">
        <v>37</v>
      </c>
      <c r="Y798" s="643" t="s">
        <v>14948</v>
      </c>
      <c r="Z798"/>
      <c r="AA798" s="908" t="s">
        <v>15860</v>
      </c>
      <c r="AB798" s="908" t="s">
        <v>34</v>
      </c>
      <c r="AC798" s="935"/>
      <c r="AD798" s="240"/>
      <c r="AE798" s="240"/>
    </row>
    <row r="799" spans="1:31" s="946" customFormat="1" ht="15" customHeight="1" thickBot="1">
      <c r="A799" s="908" t="s">
        <v>4117</v>
      </c>
      <c r="B799" s="908" t="s">
        <v>4117</v>
      </c>
      <c r="C799" s="935" t="s">
        <v>16521</v>
      </c>
      <c r="D799" s="935" t="s">
        <v>16522</v>
      </c>
      <c r="E799" s="935" t="s">
        <v>16523</v>
      </c>
      <c r="F799" s="937">
        <v>708112622</v>
      </c>
      <c r="G799" s="938">
        <v>708112622</v>
      </c>
      <c r="H799" s="935" t="s">
        <v>16524</v>
      </c>
      <c r="I799" s="935" t="s">
        <v>16525</v>
      </c>
      <c r="J799" s="915" t="s">
        <v>4776</v>
      </c>
      <c r="K799" s="915" t="s">
        <v>2435</v>
      </c>
      <c r="L799" s="915" t="s">
        <v>16526</v>
      </c>
      <c r="M799" s="935" t="s">
        <v>16527</v>
      </c>
      <c r="N799" s="935">
        <v>2150039058</v>
      </c>
      <c r="O799" s="939">
        <v>46038</v>
      </c>
      <c r="P799" s="935"/>
      <c r="Q799" s="939">
        <v>46039</v>
      </c>
      <c r="R799" s="908" t="s">
        <v>33</v>
      </c>
      <c r="S799" s="935">
        <v>0</v>
      </c>
      <c r="T799" s="935">
        <v>0</v>
      </c>
      <c r="U799" s="914">
        <v>46042</v>
      </c>
      <c r="V799" s="908" t="s">
        <v>36</v>
      </c>
      <c r="W799" s="907">
        <v>200</v>
      </c>
      <c r="X799" s="908" t="s">
        <v>37</v>
      </c>
      <c r="Y799" s="643" t="s">
        <v>14948</v>
      </c>
      <c r="Z799"/>
      <c r="AA799" s="908" t="s">
        <v>15860</v>
      </c>
      <c r="AB799" s="908" t="s">
        <v>34</v>
      </c>
      <c r="AC799" s="935"/>
      <c r="AD799" s="240"/>
      <c r="AE799" s="240"/>
    </row>
    <row r="800" spans="1:31" s="946" customFormat="1" ht="15" customHeight="1" thickBot="1">
      <c r="A800" s="908" t="s">
        <v>4117</v>
      </c>
      <c r="B800" s="908" t="s">
        <v>4117</v>
      </c>
      <c r="C800" s="935" t="s">
        <v>16528</v>
      </c>
      <c r="D800" s="935" t="s">
        <v>16529</v>
      </c>
      <c r="E800" s="935" t="s">
        <v>16530</v>
      </c>
      <c r="F800" s="937">
        <v>707582179</v>
      </c>
      <c r="G800" s="938">
        <v>707582179</v>
      </c>
      <c r="H800" s="935" t="s">
        <v>16531</v>
      </c>
      <c r="I800" s="935" t="s">
        <v>16532</v>
      </c>
      <c r="J800" s="915" t="s">
        <v>4193</v>
      </c>
      <c r="K800" s="915" t="s">
        <v>4124</v>
      </c>
      <c r="L800" s="915" t="s">
        <v>16533</v>
      </c>
      <c r="M800" s="935" t="s">
        <v>16534</v>
      </c>
      <c r="N800" s="935">
        <v>2150039002</v>
      </c>
      <c r="O800" s="939">
        <v>46038</v>
      </c>
      <c r="P800" s="935"/>
      <c r="Q800" s="939">
        <v>46038</v>
      </c>
      <c r="R800" s="908" t="s">
        <v>33</v>
      </c>
      <c r="S800" s="935">
        <v>0</v>
      </c>
      <c r="T800" s="935">
        <v>0</v>
      </c>
      <c r="U800" s="914">
        <v>46042</v>
      </c>
      <c r="V800" s="908" t="s">
        <v>36</v>
      </c>
      <c r="W800" s="907">
        <v>100</v>
      </c>
      <c r="X800" s="908" t="s">
        <v>37</v>
      </c>
      <c r="Y800" s="643" t="s">
        <v>14948</v>
      </c>
      <c r="Z800"/>
      <c r="AA800" s="908" t="s">
        <v>15860</v>
      </c>
      <c r="AB800" s="908" t="s">
        <v>34</v>
      </c>
      <c r="AC800" s="935"/>
      <c r="AD800" s="240"/>
      <c r="AE800" s="240"/>
    </row>
    <row r="801" spans="1:31" s="946" customFormat="1" ht="15" customHeight="1" thickBot="1">
      <c r="A801" s="908" t="s">
        <v>4117</v>
      </c>
      <c r="B801" s="908" t="s">
        <v>4117</v>
      </c>
      <c r="C801" s="935" t="s">
        <v>16535</v>
      </c>
      <c r="D801" s="935" t="s">
        <v>16536</v>
      </c>
      <c r="E801" s="935" t="s">
        <v>16537</v>
      </c>
      <c r="F801" s="937">
        <v>171301315</v>
      </c>
      <c r="G801" s="938">
        <v>720061305</v>
      </c>
      <c r="H801" s="935" t="s">
        <v>16538</v>
      </c>
      <c r="I801" s="935" t="s">
        <v>16539</v>
      </c>
      <c r="J801" s="915" t="s">
        <v>4193</v>
      </c>
      <c r="K801" s="915" t="s">
        <v>2435</v>
      </c>
      <c r="L801" s="915" t="s">
        <v>5122</v>
      </c>
      <c r="M801" s="935" t="s">
        <v>16540</v>
      </c>
      <c r="N801" s="935">
        <v>2150039009</v>
      </c>
      <c r="O801" s="939">
        <v>46039</v>
      </c>
      <c r="P801" s="935"/>
      <c r="Q801" s="939">
        <v>46041</v>
      </c>
      <c r="R801" s="908" t="s">
        <v>33</v>
      </c>
      <c r="S801" s="935">
        <v>0</v>
      </c>
      <c r="T801" s="935">
        <v>0</v>
      </c>
      <c r="U801" s="914">
        <v>46042</v>
      </c>
      <c r="V801" s="908" t="s">
        <v>36</v>
      </c>
      <c r="W801" s="907">
        <v>200</v>
      </c>
      <c r="X801" s="908" t="s">
        <v>37</v>
      </c>
      <c r="Y801" s="643" t="s">
        <v>14948</v>
      </c>
      <c r="Z801"/>
      <c r="AA801" s="908" t="s">
        <v>15860</v>
      </c>
      <c r="AB801" s="908" t="s">
        <v>34</v>
      </c>
      <c r="AC801" s="935"/>
      <c r="AD801" s="240"/>
      <c r="AE801" s="240"/>
    </row>
    <row r="802" spans="1:31" s="946" customFormat="1" ht="15" customHeight="1" thickBot="1">
      <c r="A802" s="908" t="s">
        <v>4117</v>
      </c>
      <c r="B802" s="908" t="s">
        <v>4117</v>
      </c>
      <c r="C802" s="935" t="s">
        <v>16541</v>
      </c>
      <c r="D802" s="935" t="s">
        <v>16542</v>
      </c>
      <c r="E802" s="935" t="s">
        <v>15956</v>
      </c>
      <c r="F802" s="937">
        <v>708344731</v>
      </c>
      <c r="G802" s="938">
        <v>708344731</v>
      </c>
      <c r="H802" s="935" t="s">
        <v>16543</v>
      </c>
      <c r="I802" s="935" t="s">
        <v>16544</v>
      </c>
      <c r="J802" s="915" t="s">
        <v>4123</v>
      </c>
      <c r="K802" s="915" t="s">
        <v>2435</v>
      </c>
      <c r="L802" s="915" t="s">
        <v>15048</v>
      </c>
      <c r="M802" s="935" t="s">
        <v>16545</v>
      </c>
      <c r="N802" s="935">
        <v>2150039004</v>
      </c>
      <c r="O802" s="939">
        <v>46039</v>
      </c>
      <c r="P802" s="935"/>
      <c r="Q802" s="939">
        <v>46041</v>
      </c>
      <c r="R802" s="908" t="s">
        <v>33</v>
      </c>
      <c r="S802" s="935">
        <v>0</v>
      </c>
      <c r="T802" s="935">
        <v>0</v>
      </c>
      <c r="U802" s="914">
        <v>46042</v>
      </c>
      <c r="V802" s="908" t="s">
        <v>36</v>
      </c>
      <c r="W802" s="907">
        <v>300</v>
      </c>
      <c r="X802" s="908" t="s">
        <v>37</v>
      </c>
      <c r="Y802" s="643" t="s">
        <v>14948</v>
      </c>
      <c r="Z802"/>
      <c r="AA802" s="908" t="s">
        <v>15860</v>
      </c>
      <c r="AB802" s="908" t="s">
        <v>34</v>
      </c>
      <c r="AC802" s="935"/>
      <c r="AD802" s="240"/>
      <c r="AE802" s="240"/>
    </row>
    <row r="803" spans="1:31" s="946" customFormat="1" ht="15" customHeight="1" thickBot="1">
      <c r="A803" s="908" t="s">
        <v>4117</v>
      </c>
      <c r="B803" s="908" t="s">
        <v>4117</v>
      </c>
      <c r="C803" s="935" t="s">
        <v>16546</v>
      </c>
      <c r="D803" s="935" t="s">
        <v>16547</v>
      </c>
      <c r="E803" s="935" t="s">
        <v>16548</v>
      </c>
      <c r="F803" s="937">
        <v>709932875</v>
      </c>
      <c r="G803" s="938">
        <v>506699907</v>
      </c>
      <c r="H803" s="935" t="s">
        <v>16549</v>
      </c>
      <c r="I803" s="935" t="s">
        <v>16550</v>
      </c>
      <c r="J803" s="915" t="s">
        <v>4231</v>
      </c>
      <c r="K803" s="915" t="s">
        <v>2435</v>
      </c>
      <c r="L803" s="915" t="s">
        <v>15716</v>
      </c>
      <c r="M803" s="935" t="s">
        <v>16551</v>
      </c>
      <c r="N803" s="935">
        <v>2150038996</v>
      </c>
      <c r="O803" s="939">
        <v>46032</v>
      </c>
      <c r="P803" s="935"/>
      <c r="Q803" s="939">
        <v>46038</v>
      </c>
      <c r="R803" s="908" t="s">
        <v>33</v>
      </c>
      <c r="S803" s="935">
        <v>0</v>
      </c>
      <c r="T803" s="935">
        <v>0</v>
      </c>
      <c r="U803" s="914">
        <v>46042</v>
      </c>
      <c r="V803" s="908" t="s">
        <v>36</v>
      </c>
      <c r="W803" s="907">
        <v>250</v>
      </c>
      <c r="X803" s="908" t="s">
        <v>37</v>
      </c>
      <c r="Y803" s="643" t="s">
        <v>14948</v>
      </c>
      <c r="Z803"/>
      <c r="AA803" s="908" t="s">
        <v>15860</v>
      </c>
      <c r="AB803" s="908" t="s">
        <v>34</v>
      </c>
      <c r="AC803" s="935"/>
      <c r="AD803" s="240"/>
      <c r="AE803" s="240"/>
    </row>
    <row r="804" spans="1:31" s="946" customFormat="1" ht="15" customHeight="1" thickBot="1">
      <c r="A804" s="908" t="s">
        <v>4117</v>
      </c>
      <c r="B804" s="908" t="s">
        <v>4117</v>
      </c>
      <c r="C804" s="935" t="s">
        <v>16552</v>
      </c>
      <c r="D804" s="935" t="s">
        <v>16553</v>
      </c>
      <c r="E804" s="935" t="s">
        <v>16179</v>
      </c>
      <c r="F804" s="937">
        <v>748567754</v>
      </c>
      <c r="G804" s="938">
        <v>744902789</v>
      </c>
      <c r="H804" s="935" t="s">
        <v>16554</v>
      </c>
      <c r="I804" s="935" t="s">
        <v>16555</v>
      </c>
      <c r="J804" s="915" t="s">
        <v>4389</v>
      </c>
      <c r="K804" s="915" t="s">
        <v>4141</v>
      </c>
      <c r="L804" s="915" t="s">
        <v>16556</v>
      </c>
      <c r="M804" s="935" t="s">
        <v>16557</v>
      </c>
      <c r="N804" s="935">
        <v>2150039056</v>
      </c>
      <c r="O804" s="939">
        <v>46036</v>
      </c>
      <c r="P804" s="935"/>
      <c r="Q804" s="939">
        <v>46036</v>
      </c>
      <c r="R804" s="908" t="s">
        <v>33</v>
      </c>
      <c r="S804" s="935">
        <v>0</v>
      </c>
      <c r="T804" s="935">
        <v>1</v>
      </c>
      <c r="U804" s="914">
        <v>46042</v>
      </c>
      <c r="V804" s="908" t="s">
        <v>36</v>
      </c>
      <c r="W804" s="907">
        <v>200</v>
      </c>
      <c r="X804" s="908" t="s">
        <v>37</v>
      </c>
      <c r="Y804" s="643" t="s">
        <v>14948</v>
      </c>
      <c r="Z804"/>
      <c r="AA804" s="908" t="s">
        <v>15860</v>
      </c>
      <c r="AB804" s="908" t="s">
        <v>34</v>
      </c>
      <c r="AC804" s="935"/>
      <c r="AD804" s="240"/>
      <c r="AE804" s="240"/>
    </row>
    <row r="805" spans="1:31" s="946" customFormat="1" ht="15" customHeight="1" thickBot="1">
      <c r="A805" s="908" t="s">
        <v>4117</v>
      </c>
      <c r="B805" s="908" t="s">
        <v>4117</v>
      </c>
      <c r="C805" s="935" t="s">
        <v>16558</v>
      </c>
      <c r="D805" s="935" t="s">
        <v>16559</v>
      </c>
      <c r="E805" s="935" t="s">
        <v>16560</v>
      </c>
      <c r="F805" s="937">
        <v>708435094</v>
      </c>
      <c r="G805" s="938">
        <v>101911838</v>
      </c>
      <c r="H805" s="935" t="s">
        <v>16561</v>
      </c>
      <c r="I805" s="935" t="s">
        <v>16562</v>
      </c>
      <c r="J805" s="915" t="s">
        <v>4664</v>
      </c>
      <c r="K805" s="915" t="s">
        <v>2435</v>
      </c>
      <c r="L805" s="915" t="s">
        <v>15702</v>
      </c>
      <c r="M805" s="935" t="s">
        <v>16563</v>
      </c>
      <c r="N805" s="935">
        <v>2150039057</v>
      </c>
      <c r="O805" s="939">
        <v>46038</v>
      </c>
      <c r="P805" s="935"/>
      <c r="Q805" s="939">
        <v>46039</v>
      </c>
      <c r="R805" s="908" t="s">
        <v>33</v>
      </c>
      <c r="S805" s="935">
        <v>0</v>
      </c>
      <c r="T805" s="935">
        <v>0</v>
      </c>
      <c r="U805" s="914">
        <v>46042</v>
      </c>
      <c r="V805" s="908" t="s">
        <v>36</v>
      </c>
      <c r="W805" s="907">
        <v>150</v>
      </c>
      <c r="X805" s="908" t="s">
        <v>37</v>
      </c>
      <c r="Y805" s="643" t="s">
        <v>14948</v>
      </c>
      <c r="Z805"/>
      <c r="AA805" s="908" t="s">
        <v>15860</v>
      </c>
      <c r="AB805" s="908" t="s">
        <v>34</v>
      </c>
      <c r="AC805" s="935"/>
      <c r="AD805" s="240"/>
      <c r="AE805" s="240"/>
    </row>
    <row r="806" spans="1:31" s="946" customFormat="1" ht="15" customHeight="1" thickBot="1">
      <c r="A806" s="908" t="s">
        <v>4117</v>
      </c>
      <c r="B806" s="908" t="s">
        <v>4117</v>
      </c>
      <c r="C806" s="935" t="s">
        <v>16564</v>
      </c>
      <c r="D806" s="935" t="s">
        <v>16565</v>
      </c>
      <c r="E806" s="935" t="s">
        <v>16566</v>
      </c>
      <c r="F806" s="937">
        <v>709266093</v>
      </c>
      <c r="G806" s="938">
        <v>545099199</v>
      </c>
      <c r="H806" s="935" t="s">
        <v>16567</v>
      </c>
      <c r="I806" s="935" t="s">
        <v>16568</v>
      </c>
      <c r="J806" s="915" t="s">
        <v>4776</v>
      </c>
      <c r="K806" s="915" t="s">
        <v>2435</v>
      </c>
      <c r="L806" s="915" t="s">
        <v>16061</v>
      </c>
      <c r="M806" s="935" t="s">
        <v>16569</v>
      </c>
      <c r="N806" s="935">
        <v>2150039001</v>
      </c>
      <c r="O806" s="939">
        <v>46038</v>
      </c>
      <c r="P806" s="935"/>
      <c r="Q806" s="939">
        <v>46039</v>
      </c>
      <c r="R806" s="908" t="s">
        <v>33</v>
      </c>
      <c r="S806" s="935">
        <v>0</v>
      </c>
      <c r="T806" s="935">
        <v>0</v>
      </c>
      <c r="U806" s="914">
        <v>46042</v>
      </c>
      <c r="V806" s="908" t="s">
        <v>36</v>
      </c>
      <c r="W806" s="907">
        <v>50</v>
      </c>
      <c r="X806" s="908" t="s">
        <v>37</v>
      </c>
      <c r="Y806" s="643" t="s">
        <v>14948</v>
      </c>
      <c r="Z806" s="643"/>
      <c r="AA806" s="908" t="s">
        <v>15860</v>
      </c>
      <c r="AB806" s="908" t="s">
        <v>34</v>
      </c>
      <c r="AC806" s="935"/>
      <c r="AD806" s="240"/>
      <c r="AE806" s="240"/>
    </row>
    <row r="807" spans="1:31" s="946" customFormat="1" ht="15" customHeight="1" thickBot="1">
      <c r="A807" s="908" t="s">
        <v>4117</v>
      </c>
      <c r="B807" s="908" t="s">
        <v>4117</v>
      </c>
      <c r="C807" s="935" t="s">
        <v>16570</v>
      </c>
      <c r="D807" s="935" t="s">
        <v>16571</v>
      </c>
      <c r="E807" s="935" t="s">
        <v>16572</v>
      </c>
      <c r="F807" s="937">
        <v>709352308</v>
      </c>
      <c r="G807" s="938">
        <v>153751227</v>
      </c>
      <c r="H807" s="935" t="s">
        <v>16573</v>
      </c>
      <c r="I807" s="935" t="s">
        <v>16574</v>
      </c>
      <c r="J807" s="915" t="s">
        <v>4776</v>
      </c>
      <c r="K807" s="915" t="s">
        <v>2435</v>
      </c>
      <c r="L807" s="915" t="s">
        <v>16029</v>
      </c>
      <c r="M807" s="935" t="s">
        <v>16575</v>
      </c>
      <c r="N807" s="935">
        <v>2150039008</v>
      </c>
      <c r="O807" s="939">
        <v>46038</v>
      </c>
      <c r="P807" s="935"/>
      <c r="Q807" s="939">
        <v>46039</v>
      </c>
      <c r="R807" s="908" t="s">
        <v>33</v>
      </c>
      <c r="S807" s="935">
        <v>0</v>
      </c>
      <c r="T807" s="935">
        <v>0</v>
      </c>
      <c r="U807" s="914">
        <v>46042</v>
      </c>
      <c r="V807" s="908" t="s">
        <v>36</v>
      </c>
      <c r="W807" s="907">
        <v>50</v>
      </c>
      <c r="X807" s="908" t="s">
        <v>37</v>
      </c>
      <c r="Y807" s="643" t="s">
        <v>14948</v>
      </c>
      <c r="Z807"/>
      <c r="AA807" s="908" t="s">
        <v>15860</v>
      </c>
      <c r="AB807" s="908" t="s">
        <v>34</v>
      </c>
      <c r="AC807" s="935"/>
      <c r="AD807" s="240"/>
      <c r="AE807" s="240"/>
    </row>
    <row r="808" spans="1:31" s="946" customFormat="1" ht="15" customHeight="1" thickBot="1">
      <c r="A808" s="908" t="s">
        <v>4117</v>
      </c>
      <c r="B808" s="908" t="s">
        <v>4117</v>
      </c>
      <c r="C808" s="935" t="s">
        <v>16576</v>
      </c>
      <c r="D808" s="935" t="s">
        <v>16577</v>
      </c>
      <c r="E808" s="935" t="s">
        <v>16578</v>
      </c>
      <c r="F808" s="937">
        <v>708514687</v>
      </c>
      <c r="G808" s="938">
        <v>141656526</v>
      </c>
      <c r="H808" s="935" t="s">
        <v>16579</v>
      </c>
      <c r="I808" s="935" t="s">
        <v>16580</v>
      </c>
      <c r="J808" s="915" t="s">
        <v>4776</v>
      </c>
      <c r="K808" s="915" t="s">
        <v>2435</v>
      </c>
      <c r="L808" s="915" t="s">
        <v>16581</v>
      </c>
      <c r="M808" s="935" t="s">
        <v>16582</v>
      </c>
      <c r="N808" s="935">
        <v>2150038994</v>
      </c>
      <c r="O808" s="939">
        <v>46038</v>
      </c>
      <c r="P808" s="935"/>
      <c r="Q808" s="939">
        <v>46039</v>
      </c>
      <c r="R808" s="908" t="s">
        <v>33</v>
      </c>
      <c r="S808" s="935">
        <v>0</v>
      </c>
      <c r="T808" s="935">
        <v>0</v>
      </c>
      <c r="U808" s="914">
        <v>46042</v>
      </c>
      <c r="V808" s="908" t="s">
        <v>36</v>
      </c>
      <c r="W808" s="907">
        <v>200</v>
      </c>
      <c r="X808" s="908" t="s">
        <v>37</v>
      </c>
      <c r="Y808" s="643" t="s">
        <v>14948</v>
      </c>
      <c r="Z808"/>
      <c r="AA808" s="908" t="s">
        <v>15860</v>
      </c>
      <c r="AB808" s="908" t="s">
        <v>34</v>
      </c>
      <c r="AC808" s="935"/>
      <c r="AD808" s="240"/>
      <c r="AE808" s="240"/>
    </row>
    <row r="809" spans="1:31" s="946" customFormat="1" ht="15" customHeight="1" thickBot="1">
      <c r="A809" s="908" t="s">
        <v>4117</v>
      </c>
      <c r="B809" s="908" t="s">
        <v>4117</v>
      </c>
      <c r="C809" s="935" t="s">
        <v>16583</v>
      </c>
      <c r="D809" s="935" t="s">
        <v>16584</v>
      </c>
      <c r="E809" s="935" t="s">
        <v>16585</v>
      </c>
      <c r="F809" s="937">
        <v>153600429</v>
      </c>
      <c r="G809" s="938">
        <v>789826870</v>
      </c>
      <c r="H809" s="935" t="s">
        <v>16567</v>
      </c>
      <c r="I809" s="935" t="s">
        <v>16568</v>
      </c>
      <c r="J809" s="915" t="s">
        <v>4776</v>
      </c>
      <c r="K809" s="915" t="s">
        <v>2435</v>
      </c>
      <c r="L809" s="915" t="s">
        <v>16581</v>
      </c>
      <c r="M809" s="935" t="s">
        <v>16586</v>
      </c>
      <c r="N809" s="935">
        <v>2150039053</v>
      </c>
      <c r="O809" s="939">
        <v>46038</v>
      </c>
      <c r="P809" s="935"/>
      <c r="Q809" s="939">
        <v>46039</v>
      </c>
      <c r="R809" s="908" t="s">
        <v>33</v>
      </c>
      <c r="S809" s="935">
        <v>0</v>
      </c>
      <c r="T809" s="935">
        <v>1</v>
      </c>
      <c r="U809" s="914">
        <v>46042</v>
      </c>
      <c r="V809" s="908" t="s">
        <v>36</v>
      </c>
      <c r="W809" s="907">
        <v>200</v>
      </c>
      <c r="X809" s="908" t="s">
        <v>37</v>
      </c>
      <c r="Y809" s="643" t="s">
        <v>14948</v>
      </c>
      <c r="Z809"/>
      <c r="AA809" s="908" t="s">
        <v>15860</v>
      </c>
      <c r="AB809" s="908" t="s">
        <v>34</v>
      </c>
      <c r="AC809" s="935"/>
      <c r="AD809" s="240"/>
      <c r="AE809" s="240"/>
    </row>
    <row r="810" spans="1:31" s="946" customFormat="1" ht="15" customHeight="1" thickBot="1">
      <c r="A810" s="908" t="s">
        <v>4117</v>
      </c>
      <c r="B810" s="908" t="s">
        <v>4117</v>
      </c>
      <c r="C810" s="935" t="s">
        <v>16587</v>
      </c>
      <c r="D810" s="935" t="s">
        <v>16588</v>
      </c>
      <c r="E810" s="935" t="s">
        <v>16589</v>
      </c>
      <c r="F810" s="937">
        <v>779278427</v>
      </c>
      <c r="G810" s="938">
        <v>749154892</v>
      </c>
      <c r="H810" s="935" t="s">
        <v>16590</v>
      </c>
      <c r="I810" s="935" t="s">
        <v>16591</v>
      </c>
      <c r="J810" s="915" t="s">
        <v>4231</v>
      </c>
      <c r="K810" s="915" t="s">
        <v>4194</v>
      </c>
      <c r="L810" s="915" t="s">
        <v>16592</v>
      </c>
      <c r="M810" s="935" t="s">
        <v>16593</v>
      </c>
      <c r="N810" s="935">
        <v>2150039051</v>
      </c>
      <c r="O810" s="939">
        <v>46036</v>
      </c>
      <c r="P810" s="935"/>
      <c r="Q810" s="939">
        <v>46036</v>
      </c>
      <c r="R810" s="908" t="s">
        <v>33</v>
      </c>
      <c r="S810" s="935">
        <v>0</v>
      </c>
      <c r="T810" s="935">
        <v>0</v>
      </c>
      <c r="U810" s="914">
        <v>46042</v>
      </c>
      <c r="V810" s="908" t="s">
        <v>36</v>
      </c>
      <c r="W810" s="907">
        <v>250</v>
      </c>
      <c r="X810" s="908" t="s">
        <v>37</v>
      </c>
      <c r="Y810" s="643" t="s">
        <v>14948</v>
      </c>
      <c r="Z810"/>
      <c r="AA810" s="908" t="s">
        <v>15860</v>
      </c>
      <c r="AB810" s="908" t="s">
        <v>34</v>
      </c>
      <c r="AC810" s="935"/>
      <c r="AD810" s="240"/>
      <c r="AE810" s="240"/>
    </row>
    <row r="811" spans="1:31" s="946" customFormat="1" ht="15" customHeight="1" thickBot="1">
      <c r="A811" s="908" t="s">
        <v>4117</v>
      </c>
      <c r="B811" s="908" t="s">
        <v>4117</v>
      </c>
      <c r="C811" s="935" t="s">
        <v>16594</v>
      </c>
      <c r="D811" s="935" t="s">
        <v>16595</v>
      </c>
      <c r="E811" s="935" t="s">
        <v>16596</v>
      </c>
      <c r="F811" s="937">
        <v>717077818</v>
      </c>
      <c r="G811" s="938">
        <v>717077818</v>
      </c>
      <c r="H811" s="935" t="s">
        <v>16597</v>
      </c>
      <c r="I811" s="935" t="s">
        <v>16598</v>
      </c>
      <c r="J811" s="915" t="s">
        <v>5116</v>
      </c>
      <c r="K811" s="915" t="s">
        <v>4141</v>
      </c>
      <c r="L811" s="915" t="s">
        <v>16599</v>
      </c>
      <c r="M811" s="935" t="s">
        <v>16600</v>
      </c>
      <c r="N811" s="935">
        <v>2150039049</v>
      </c>
      <c r="O811" s="939">
        <v>46038</v>
      </c>
      <c r="P811" s="935"/>
      <c r="Q811" s="939">
        <v>46039</v>
      </c>
      <c r="R811" s="908" t="s">
        <v>33</v>
      </c>
      <c r="S811" s="935">
        <v>0</v>
      </c>
      <c r="T811" s="935">
        <v>0</v>
      </c>
      <c r="U811" s="914">
        <v>46042</v>
      </c>
      <c r="V811" s="908" t="s">
        <v>36</v>
      </c>
      <c r="W811" s="907">
        <v>150</v>
      </c>
      <c r="X811" s="908" t="s">
        <v>37</v>
      </c>
      <c r="Y811" s="643" t="s">
        <v>14948</v>
      </c>
      <c r="Z811"/>
      <c r="AA811" s="908" t="s">
        <v>15860</v>
      </c>
      <c r="AB811" s="908" t="s">
        <v>34</v>
      </c>
      <c r="AC811" s="935"/>
      <c r="AD811" s="240"/>
      <c r="AE811" s="240"/>
    </row>
    <row r="812" spans="1:31" s="946" customFormat="1" ht="15" customHeight="1" thickBot="1">
      <c r="A812" s="908" t="s">
        <v>4117</v>
      </c>
      <c r="B812" s="908" t="s">
        <v>4117</v>
      </c>
      <c r="C812" s="935" t="s">
        <v>16601</v>
      </c>
      <c r="D812" s="935" t="s">
        <v>16602</v>
      </c>
      <c r="E812" s="935" t="s">
        <v>16603</v>
      </c>
      <c r="F812" s="937">
        <v>7790771103</v>
      </c>
      <c r="G812" s="938">
        <v>574649394</v>
      </c>
      <c r="H812" s="935" t="s">
        <v>16604</v>
      </c>
      <c r="I812" s="935" t="s">
        <v>16605</v>
      </c>
      <c r="J812" s="915" t="s">
        <v>4193</v>
      </c>
      <c r="K812" s="915" t="s">
        <v>4194</v>
      </c>
      <c r="L812" s="915" t="s">
        <v>15768</v>
      </c>
      <c r="M812" s="935" t="s">
        <v>16606</v>
      </c>
      <c r="N812" s="935">
        <v>2150039088</v>
      </c>
      <c r="O812" s="939">
        <v>46037</v>
      </c>
      <c r="P812" s="935"/>
      <c r="Q812" s="939">
        <v>46038</v>
      </c>
      <c r="R812" s="908" t="s">
        <v>33</v>
      </c>
      <c r="S812" s="935">
        <v>0</v>
      </c>
      <c r="T812" s="935">
        <v>0</v>
      </c>
      <c r="U812" s="914">
        <v>46042</v>
      </c>
      <c r="V812" s="908" t="s">
        <v>36</v>
      </c>
      <c r="W812" s="907">
        <v>100</v>
      </c>
      <c r="X812" s="908" t="s">
        <v>37</v>
      </c>
      <c r="Y812" s="643" t="s">
        <v>14948</v>
      </c>
      <c r="Z812"/>
      <c r="AA812" s="908" t="s">
        <v>15860</v>
      </c>
      <c r="AB812" s="908" t="s">
        <v>34</v>
      </c>
      <c r="AC812" s="935"/>
      <c r="AD812" s="240"/>
      <c r="AE812" s="240"/>
    </row>
    <row r="813" spans="1:31" s="946" customFormat="1" ht="15" customHeight="1" thickBot="1">
      <c r="A813" s="908" t="s">
        <v>4117</v>
      </c>
      <c r="B813" s="908" t="s">
        <v>4117</v>
      </c>
      <c r="C813" s="935" t="s">
        <v>16607</v>
      </c>
      <c r="D813" s="935" t="s">
        <v>16608</v>
      </c>
      <c r="E813" s="935" t="s">
        <v>16609</v>
      </c>
      <c r="F813" s="937">
        <v>171266219</v>
      </c>
      <c r="G813" s="938">
        <v>544260038</v>
      </c>
      <c r="H813" s="935" t="s">
        <v>16610</v>
      </c>
      <c r="I813" s="935" t="s">
        <v>16611</v>
      </c>
      <c r="J813" s="915" t="s">
        <v>4193</v>
      </c>
      <c r="K813" s="915" t="s">
        <v>4194</v>
      </c>
      <c r="L813" s="915" t="s">
        <v>16612</v>
      </c>
      <c r="M813" s="935" t="s">
        <v>16613</v>
      </c>
      <c r="N813" s="935">
        <v>2150039087</v>
      </c>
      <c r="O813" s="939">
        <v>46037</v>
      </c>
      <c r="P813" s="935"/>
      <c r="Q813" s="939">
        <v>46038</v>
      </c>
      <c r="R813" s="908" t="s">
        <v>33</v>
      </c>
      <c r="S813" s="935">
        <v>0</v>
      </c>
      <c r="T813" s="935">
        <v>0</v>
      </c>
      <c r="U813" s="914">
        <v>46042</v>
      </c>
      <c r="V813" s="908" t="s">
        <v>36</v>
      </c>
      <c r="W813" s="907">
        <v>100</v>
      </c>
      <c r="X813" s="908" t="s">
        <v>37</v>
      </c>
      <c r="Y813" s="643" t="s">
        <v>14948</v>
      </c>
      <c r="Z813"/>
      <c r="AA813" s="908" t="s">
        <v>15860</v>
      </c>
      <c r="AB813" s="908" t="s">
        <v>34</v>
      </c>
      <c r="AC813" s="935"/>
      <c r="AD813" s="240"/>
      <c r="AE813" s="240"/>
    </row>
    <row r="814" spans="1:31" s="946" customFormat="1" ht="15" customHeight="1" thickBot="1">
      <c r="A814" s="908" t="s">
        <v>4117</v>
      </c>
      <c r="B814" s="908" t="s">
        <v>4117</v>
      </c>
      <c r="C814" s="935" t="s">
        <v>16614</v>
      </c>
      <c r="D814" s="935" t="s">
        <v>16615</v>
      </c>
      <c r="E814" s="935" t="s">
        <v>15501</v>
      </c>
      <c r="F814" s="937">
        <v>778376148</v>
      </c>
      <c r="G814" s="938">
        <v>707673569</v>
      </c>
      <c r="H814" s="935" t="s">
        <v>16616</v>
      </c>
      <c r="I814" s="935" t="s">
        <v>16617</v>
      </c>
      <c r="J814" s="915" t="s">
        <v>4664</v>
      </c>
      <c r="K814" s="915" t="s">
        <v>4141</v>
      </c>
      <c r="L814" s="915" t="s">
        <v>15223</v>
      </c>
      <c r="M814" s="935" t="s">
        <v>16618</v>
      </c>
      <c r="N814" s="935">
        <v>2150039043</v>
      </c>
      <c r="O814" s="939">
        <v>46037</v>
      </c>
      <c r="P814" s="935"/>
      <c r="Q814" s="939">
        <v>46038</v>
      </c>
      <c r="R814" s="908" t="s">
        <v>33</v>
      </c>
      <c r="S814" s="935">
        <v>0</v>
      </c>
      <c r="T814" s="935">
        <v>0</v>
      </c>
      <c r="U814" s="914">
        <v>46042</v>
      </c>
      <c r="V814" s="908" t="s">
        <v>36</v>
      </c>
      <c r="W814" s="907">
        <v>250</v>
      </c>
      <c r="X814" s="908" t="s">
        <v>37</v>
      </c>
      <c r="Y814" s="643" t="s">
        <v>14948</v>
      </c>
      <c r="Z814"/>
      <c r="AA814" s="908" t="s">
        <v>15860</v>
      </c>
      <c r="AB814" s="908" t="s">
        <v>34</v>
      </c>
      <c r="AC814" s="935"/>
      <c r="AD814" s="240"/>
      <c r="AE814" s="240"/>
    </row>
    <row r="815" spans="1:31" s="946" customFormat="1" ht="15" customHeight="1" thickBot="1">
      <c r="A815" s="908" t="s">
        <v>4117</v>
      </c>
      <c r="B815" s="908" t="s">
        <v>4117</v>
      </c>
      <c r="C815" s="935" t="s">
        <v>16619</v>
      </c>
      <c r="D815" s="935" t="s">
        <v>16620</v>
      </c>
      <c r="E815" s="935" t="s">
        <v>16621</v>
      </c>
      <c r="F815" s="937">
        <v>171131111</v>
      </c>
      <c r="G815" s="938">
        <v>714073092</v>
      </c>
      <c r="H815" s="935" t="s">
        <v>16622</v>
      </c>
      <c r="I815" s="935" t="s">
        <v>16623</v>
      </c>
      <c r="J815" s="915" t="s">
        <v>4201</v>
      </c>
      <c r="K815" s="915" t="s">
        <v>4194</v>
      </c>
      <c r="L815" s="915" t="s">
        <v>16624</v>
      </c>
      <c r="M815" s="935" t="s">
        <v>16625</v>
      </c>
      <c r="N815" s="935">
        <v>2150039090</v>
      </c>
      <c r="O815" s="939">
        <v>46032</v>
      </c>
      <c r="P815" s="935"/>
      <c r="Q815" s="939">
        <v>46035</v>
      </c>
      <c r="R815" s="908" t="s">
        <v>33</v>
      </c>
      <c r="S815" s="935">
        <v>0</v>
      </c>
      <c r="T815" s="935">
        <v>2</v>
      </c>
      <c r="U815" s="914">
        <v>46042</v>
      </c>
      <c r="V815" s="908" t="s">
        <v>36</v>
      </c>
      <c r="W815" s="907">
        <v>200</v>
      </c>
      <c r="X815" s="908" t="s">
        <v>37</v>
      </c>
      <c r="Y815" s="643" t="s">
        <v>14948</v>
      </c>
      <c r="Z815"/>
      <c r="AA815" s="908" t="s">
        <v>15860</v>
      </c>
      <c r="AB815" s="908" t="s">
        <v>34</v>
      </c>
      <c r="AC815" s="935"/>
      <c r="AD815" s="240"/>
      <c r="AE815" s="240"/>
    </row>
    <row r="816" spans="1:31" s="946" customFormat="1" ht="15" customHeight="1" thickBot="1">
      <c r="A816" s="908" t="s">
        <v>4117</v>
      </c>
      <c r="B816" s="908" t="s">
        <v>4117</v>
      </c>
      <c r="C816" s="935" t="s">
        <v>16626</v>
      </c>
      <c r="D816" s="935" t="s">
        <v>16627</v>
      </c>
      <c r="E816" s="935" t="s">
        <v>4561</v>
      </c>
      <c r="F816" s="937">
        <v>757988503</v>
      </c>
      <c r="G816" s="938">
        <v>757988503</v>
      </c>
      <c r="H816" s="935" t="s">
        <v>16628</v>
      </c>
      <c r="I816" s="935" t="s">
        <v>16629</v>
      </c>
      <c r="J816" s="915" t="s">
        <v>4201</v>
      </c>
      <c r="K816" s="915" t="s">
        <v>4194</v>
      </c>
      <c r="L816" s="915" t="s">
        <v>16462</v>
      </c>
      <c r="M816" s="935" t="s">
        <v>16250</v>
      </c>
      <c r="N816" s="935">
        <v>2150039092</v>
      </c>
      <c r="O816" s="939">
        <v>46036</v>
      </c>
      <c r="P816" s="935"/>
      <c r="Q816" s="939">
        <v>46037</v>
      </c>
      <c r="R816" s="908" t="s">
        <v>33</v>
      </c>
      <c r="S816" s="935">
        <v>0</v>
      </c>
      <c r="T816" s="935">
        <v>2</v>
      </c>
      <c r="U816" s="914">
        <v>46042</v>
      </c>
      <c r="V816" s="908" t="s">
        <v>36</v>
      </c>
      <c r="W816" s="907">
        <v>250</v>
      </c>
      <c r="X816" s="908" t="s">
        <v>37</v>
      </c>
      <c r="Y816" s="643" t="s">
        <v>14948</v>
      </c>
      <c r="Z816"/>
      <c r="AA816" s="908" t="s">
        <v>15860</v>
      </c>
      <c r="AB816" s="908" t="s">
        <v>34</v>
      </c>
      <c r="AC816" s="935"/>
      <c r="AD816" s="240"/>
      <c r="AE816" s="240"/>
    </row>
    <row r="817" spans="1:31" s="946" customFormat="1" ht="15" customHeight="1" thickBot="1">
      <c r="A817" s="908" t="s">
        <v>4117</v>
      </c>
      <c r="B817" s="908" t="s">
        <v>4117</v>
      </c>
      <c r="C817" s="935" t="s">
        <v>16630</v>
      </c>
      <c r="D817" s="935" t="s">
        <v>16631</v>
      </c>
      <c r="E817" s="935" t="s">
        <v>16632</v>
      </c>
      <c r="F817" s="937">
        <v>759330211</v>
      </c>
      <c r="G817" s="938">
        <v>506330707</v>
      </c>
      <c r="H817" s="935" t="s">
        <v>16633</v>
      </c>
      <c r="I817" s="935" t="s">
        <v>16634</v>
      </c>
      <c r="J817" s="915" t="s">
        <v>4664</v>
      </c>
      <c r="K817" s="915" t="s">
        <v>4141</v>
      </c>
      <c r="L817" s="915" t="s">
        <v>16469</v>
      </c>
      <c r="M817" s="935" t="s">
        <v>16635</v>
      </c>
      <c r="N817" s="935" t="s">
        <v>16636</v>
      </c>
      <c r="O817" s="939">
        <v>46030</v>
      </c>
      <c r="P817" s="935"/>
      <c r="Q817" s="939">
        <v>46032</v>
      </c>
      <c r="R817" s="908" t="s">
        <v>33</v>
      </c>
      <c r="S817" s="935">
        <v>0</v>
      </c>
      <c r="T817" s="935">
        <v>2</v>
      </c>
      <c r="U817" s="914">
        <v>46042</v>
      </c>
      <c r="V817" s="908" t="s">
        <v>36</v>
      </c>
      <c r="W817" s="907">
        <v>300</v>
      </c>
      <c r="X817" s="908" t="s">
        <v>37</v>
      </c>
      <c r="Y817" s="643" t="s">
        <v>14948</v>
      </c>
      <c r="Z817"/>
      <c r="AA817" s="908" t="s">
        <v>15860</v>
      </c>
      <c r="AB817" s="908" t="s">
        <v>34</v>
      </c>
      <c r="AC817" s="935"/>
      <c r="AD817" s="240"/>
      <c r="AE817" s="240"/>
    </row>
    <row r="818" spans="1:31" s="946" customFormat="1" ht="15" customHeight="1" thickBot="1">
      <c r="A818" s="908" t="s">
        <v>4117</v>
      </c>
      <c r="B818" s="908" t="s">
        <v>4117</v>
      </c>
      <c r="C818" s="935" t="s">
        <v>16637</v>
      </c>
      <c r="D818" s="935" t="s">
        <v>16638</v>
      </c>
      <c r="E818" s="935" t="s">
        <v>15665</v>
      </c>
      <c r="F818" s="937">
        <v>140276434</v>
      </c>
      <c r="G818" s="938">
        <v>713346490</v>
      </c>
      <c r="H818" s="935" t="s">
        <v>16639</v>
      </c>
      <c r="I818" s="935" t="s">
        <v>16640</v>
      </c>
      <c r="J818" s="915" t="s">
        <v>4193</v>
      </c>
      <c r="K818" s="915" t="s">
        <v>4194</v>
      </c>
      <c r="L818" s="915" t="s">
        <v>16443</v>
      </c>
      <c r="M818" s="935" t="s">
        <v>16641</v>
      </c>
      <c r="N818" s="935" t="s">
        <v>16642</v>
      </c>
      <c r="O818" s="939">
        <v>46031</v>
      </c>
      <c r="P818" s="935"/>
      <c r="Q818" s="939">
        <v>46032</v>
      </c>
      <c r="R818" s="908" t="s">
        <v>33</v>
      </c>
      <c r="S818" s="935">
        <v>0</v>
      </c>
      <c r="T818" s="935">
        <v>3</v>
      </c>
      <c r="U818" s="914">
        <v>46042</v>
      </c>
      <c r="V818" s="908" t="s">
        <v>36</v>
      </c>
      <c r="W818" s="907">
        <v>250</v>
      </c>
      <c r="X818" s="908" t="s">
        <v>37</v>
      </c>
      <c r="Y818" s="643" t="s">
        <v>14948</v>
      </c>
      <c r="Z818"/>
      <c r="AA818" s="908" t="s">
        <v>15860</v>
      </c>
      <c r="AB818" s="908" t="s">
        <v>34</v>
      </c>
      <c r="AC818" s="935"/>
      <c r="AD818" s="240"/>
      <c r="AE818" s="240"/>
    </row>
    <row r="819" spans="1:31" s="946" customFormat="1" ht="15" customHeight="1" thickBot="1">
      <c r="A819" s="908" t="s">
        <v>4117</v>
      </c>
      <c r="B819" s="908" t="s">
        <v>4117</v>
      </c>
      <c r="C819" s="935" t="s">
        <v>16643</v>
      </c>
      <c r="D819" s="935" t="s">
        <v>16644</v>
      </c>
      <c r="E819" s="935" t="s">
        <v>16645</v>
      </c>
      <c r="F819" s="937">
        <v>703083199</v>
      </c>
      <c r="G819" s="938">
        <v>103433521</v>
      </c>
      <c r="H819" s="935" t="s">
        <v>16646</v>
      </c>
      <c r="I819" s="935" t="s">
        <v>16647</v>
      </c>
      <c r="J819" s="915" t="s">
        <v>4231</v>
      </c>
      <c r="K819" s="915" t="s">
        <v>4124</v>
      </c>
      <c r="L819" s="915" t="s">
        <v>16648</v>
      </c>
      <c r="M819" s="935" t="s">
        <v>16649</v>
      </c>
      <c r="N819" s="935" t="s">
        <v>16650</v>
      </c>
      <c r="O819" s="939">
        <v>46029</v>
      </c>
      <c r="P819" s="935"/>
      <c r="Q819" s="939">
        <v>46030</v>
      </c>
      <c r="R819" s="908" t="s">
        <v>33</v>
      </c>
      <c r="S819" s="935">
        <v>0</v>
      </c>
      <c r="T819" s="935">
        <v>0</v>
      </c>
      <c r="U819" s="914">
        <v>46042</v>
      </c>
      <c r="V819" s="908" t="s">
        <v>36</v>
      </c>
      <c r="W819" s="907">
        <v>200</v>
      </c>
      <c r="X819" s="908" t="s">
        <v>37</v>
      </c>
      <c r="Y819" s="643" t="s">
        <v>14948</v>
      </c>
      <c r="Z819" s="643"/>
      <c r="AA819" s="908" t="s">
        <v>15860</v>
      </c>
      <c r="AB819" s="908" t="s">
        <v>34</v>
      </c>
      <c r="AC819" s="935"/>
      <c r="AD819" s="240"/>
      <c r="AE819" s="240"/>
    </row>
    <row r="820" spans="1:31" s="946" customFormat="1" ht="15" customHeight="1" thickBot="1">
      <c r="A820" s="908" t="s">
        <v>5333</v>
      </c>
      <c r="B820" s="908" t="s">
        <v>5333</v>
      </c>
      <c r="C820" s="940" t="s">
        <v>19947</v>
      </c>
      <c r="D820" s="941" t="s">
        <v>19948</v>
      </c>
      <c r="E820" s="940" t="s">
        <v>19949</v>
      </c>
      <c r="F820" s="940">
        <v>711765219</v>
      </c>
      <c r="G820" s="940">
        <v>556897886</v>
      </c>
      <c r="H820" s="940" t="s">
        <v>19950</v>
      </c>
      <c r="I820" s="915" t="s">
        <v>19951</v>
      </c>
      <c r="J820" s="915" t="s">
        <v>6839</v>
      </c>
      <c r="K820" s="915" t="s">
        <v>4141</v>
      </c>
      <c r="L820" s="915" t="s">
        <v>7030</v>
      </c>
      <c r="M820" s="915" t="s">
        <v>19952</v>
      </c>
      <c r="N820" s="915">
        <v>2150056235</v>
      </c>
      <c r="O820" s="982">
        <v>46030</v>
      </c>
      <c r="P820" s="915"/>
      <c r="Q820" s="982">
        <v>46031</v>
      </c>
      <c r="R820" s="908" t="s">
        <v>33</v>
      </c>
      <c r="S820" s="935">
        <v>0</v>
      </c>
      <c r="T820" s="935">
        <v>0</v>
      </c>
      <c r="U820" s="914">
        <v>46042</v>
      </c>
      <c r="V820" s="908" t="s">
        <v>36</v>
      </c>
      <c r="W820" s="907">
        <v>250</v>
      </c>
      <c r="X820" s="908" t="s">
        <v>37</v>
      </c>
      <c r="Y820" s="643" t="s">
        <v>14948</v>
      </c>
      <c r="Z820"/>
      <c r="AA820" s="983" t="s">
        <v>1846</v>
      </c>
      <c r="AB820" s="983" t="s">
        <v>34</v>
      </c>
      <c r="AC820" s="908"/>
      <c r="AD820" s="240"/>
      <c r="AE820" s="240"/>
    </row>
    <row r="821" spans="1:31" s="946" customFormat="1" ht="15" customHeight="1" thickBot="1">
      <c r="A821" s="908" t="s">
        <v>5333</v>
      </c>
      <c r="B821" s="908" t="s">
        <v>5333</v>
      </c>
      <c r="C821" s="940" t="s">
        <v>19953</v>
      </c>
      <c r="D821" s="941" t="s">
        <v>19954</v>
      </c>
      <c r="E821" s="940" t="s">
        <v>19955</v>
      </c>
      <c r="F821" s="940">
        <v>787690610</v>
      </c>
      <c r="G821" s="940">
        <v>102814757</v>
      </c>
      <c r="H821" s="940" t="s">
        <v>19956</v>
      </c>
      <c r="I821" s="915" t="s">
        <v>19957</v>
      </c>
      <c r="J821" s="915" t="s">
        <v>5418</v>
      </c>
      <c r="K821" s="915" t="s">
        <v>2435</v>
      </c>
      <c r="L821" s="915" t="s">
        <v>19676</v>
      </c>
      <c r="M821" s="915" t="s">
        <v>19958</v>
      </c>
      <c r="N821" s="915">
        <v>2150056413</v>
      </c>
      <c r="O821" s="982">
        <v>46035</v>
      </c>
      <c r="P821" s="915"/>
      <c r="Q821" s="982">
        <v>46035</v>
      </c>
      <c r="R821" s="908" t="s">
        <v>33</v>
      </c>
      <c r="S821" s="935">
        <v>0</v>
      </c>
      <c r="T821" s="935">
        <v>0</v>
      </c>
      <c r="U821" s="914">
        <v>46042</v>
      </c>
      <c r="V821" s="908" t="s">
        <v>36</v>
      </c>
      <c r="W821" s="907">
        <v>100</v>
      </c>
      <c r="X821" s="908" t="s">
        <v>37</v>
      </c>
      <c r="Y821" s="643" t="s">
        <v>14948</v>
      </c>
      <c r="Z821"/>
      <c r="AA821" s="983" t="s">
        <v>1846</v>
      </c>
      <c r="AB821" s="983" t="s">
        <v>34</v>
      </c>
      <c r="AC821" s="908"/>
      <c r="AD821" s="240"/>
      <c r="AE821" s="240"/>
    </row>
    <row r="822" spans="1:31" s="946" customFormat="1" ht="15" customHeight="1" thickBot="1">
      <c r="A822" s="908" t="s">
        <v>5333</v>
      </c>
      <c r="B822" s="908" t="s">
        <v>5333</v>
      </c>
      <c r="C822" s="940" t="s">
        <v>19959</v>
      </c>
      <c r="D822" s="941" t="s">
        <v>19960</v>
      </c>
      <c r="E822" s="940" t="s">
        <v>19961</v>
      </c>
      <c r="F822" s="940">
        <v>151417797</v>
      </c>
      <c r="G822" s="940">
        <v>708842845</v>
      </c>
      <c r="H822" s="940" t="s">
        <v>19962</v>
      </c>
      <c r="I822" s="915" t="s">
        <v>19963</v>
      </c>
      <c r="J822" s="915" t="s">
        <v>5640</v>
      </c>
      <c r="K822" s="915" t="s">
        <v>4141</v>
      </c>
      <c r="L822" s="915" t="s">
        <v>19964</v>
      </c>
      <c r="M822" s="915" t="s">
        <v>19965</v>
      </c>
      <c r="N822" s="915">
        <v>2150056142</v>
      </c>
      <c r="O822" s="982">
        <v>46037</v>
      </c>
      <c r="P822" s="915"/>
      <c r="Q822" s="982">
        <v>46038</v>
      </c>
      <c r="R822" s="908" t="s">
        <v>33</v>
      </c>
      <c r="S822" s="935">
        <v>0</v>
      </c>
      <c r="T822" s="935">
        <v>0</v>
      </c>
      <c r="U822" s="914">
        <v>46042</v>
      </c>
      <c r="V822" s="908" t="s">
        <v>36</v>
      </c>
      <c r="W822" s="907">
        <v>150</v>
      </c>
      <c r="X822" s="908" t="s">
        <v>37</v>
      </c>
      <c r="Y822" s="643" t="s">
        <v>14948</v>
      </c>
      <c r="Z822"/>
      <c r="AA822" s="983" t="s">
        <v>1846</v>
      </c>
      <c r="AB822" s="983" t="s">
        <v>34</v>
      </c>
      <c r="AC822" s="908"/>
      <c r="AD822" s="240"/>
      <c r="AE822" s="240"/>
    </row>
    <row r="823" spans="1:31" s="946" customFormat="1" ht="15" customHeight="1" thickBot="1">
      <c r="A823" s="908" t="s">
        <v>5333</v>
      </c>
      <c r="B823" s="908" t="s">
        <v>5333</v>
      </c>
      <c r="C823" s="940" t="s">
        <v>19966</v>
      </c>
      <c r="D823" s="941" t="s">
        <v>19967</v>
      </c>
      <c r="E823" s="940" t="s">
        <v>19968</v>
      </c>
      <c r="F823" s="940">
        <v>171554848</v>
      </c>
      <c r="G823" s="940">
        <v>709000387</v>
      </c>
      <c r="H823" s="940" t="s">
        <v>19969</v>
      </c>
      <c r="I823" s="915" t="s">
        <v>19970</v>
      </c>
      <c r="J823" s="915" t="s">
        <v>6839</v>
      </c>
      <c r="K823" s="915" t="s">
        <v>2435</v>
      </c>
      <c r="L823" s="915" t="s">
        <v>19787</v>
      </c>
      <c r="M823" s="915" t="s">
        <v>19971</v>
      </c>
      <c r="N823" s="915">
        <v>2150056156</v>
      </c>
      <c r="O823" s="982">
        <v>46001</v>
      </c>
      <c r="P823" s="915"/>
      <c r="Q823" s="982">
        <v>46038</v>
      </c>
      <c r="R823" s="908" t="s">
        <v>33</v>
      </c>
      <c r="S823" s="935">
        <v>0</v>
      </c>
      <c r="T823" s="935">
        <v>0</v>
      </c>
      <c r="U823" s="914">
        <v>46042</v>
      </c>
      <c r="V823" s="908" t="s">
        <v>36</v>
      </c>
      <c r="W823" s="907">
        <v>50</v>
      </c>
      <c r="X823" s="908" t="s">
        <v>37</v>
      </c>
      <c r="Y823" s="643" t="s">
        <v>14948</v>
      </c>
      <c r="Z823"/>
      <c r="AA823" s="983" t="s">
        <v>1846</v>
      </c>
      <c r="AB823" s="983" t="s">
        <v>34</v>
      </c>
      <c r="AC823" s="908"/>
      <c r="AD823" s="240"/>
      <c r="AE823" s="240"/>
    </row>
    <row r="824" spans="1:31" s="946" customFormat="1" ht="15" customHeight="1" thickBot="1">
      <c r="A824" s="908" t="s">
        <v>5333</v>
      </c>
      <c r="B824" s="908" t="s">
        <v>5333</v>
      </c>
      <c r="C824" s="940" t="s">
        <v>19972</v>
      </c>
      <c r="D824" s="941" t="s">
        <v>19973</v>
      </c>
      <c r="E824" s="940" t="s">
        <v>19974</v>
      </c>
      <c r="F824" s="940">
        <v>505843741</v>
      </c>
      <c r="G824" s="940">
        <v>759167899</v>
      </c>
      <c r="H824" s="940" t="s">
        <v>19975</v>
      </c>
      <c r="I824" s="915" t="s">
        <v>19976</v>
      </c>
      <c r="J824" s="915" t="s">
        <v>6839</v>
      </c>
      <c r="K824" s="915" t="s">
        <v>2435</v>
      </c>
      <c r="L824" s="915" t="s">
        <v>19390</v>
      </c>
      <c r="M824" s="915" t="s">
        <v>19977</v>
      </c>
      <c r="N824" s="915">
        <v>2150056158</v>
      </c>
      <c r="O824" s="982">
        <v>46038</v>
      </c>
      <c r="P824" s="915"/>
      <c r="Q824" s="982">
        <v>46039</v>
      </c>
      <c r="R824" s="908" t="s">
        <v>33</v>
      </c>
      <c r="S824" s="935">
        <v>0</v>
      </c>
      <c r="T824" s="935">
        <v>0</v>
      </c>
      <c r="U824" s="914">
        <v>46042</v>
      </c>
      <c r="V824" s="908" t="s">
        <v>36</v>
      </c>
      <c r="W824" s="907">
        <v>150</v>
      </c>
      <c r="X824" s="908" t="s">
        <v>37</v>
      </c>
      <c r="Y824" s="643" t="s">
        <v>14948</v>
      </c>
      <c r="Z824"/>
      <c r="AA824" s="983" t="s">
        <v>1846</v>
      </c>
      <c r="AB824" s="983" t="s">
        <v>34</v>
      </c>
      <c r="AC824" s="908"/>
      <c r="AD824" s="240"/>
      <c r="AE824" s="240"/>
    </row>
    <row r="825" spans="1:31" s="946" customFormat="1" ht="15" customHeight="1" thickBot="1">
      <c r="A825" s="908" t="s">
        <v>5333</v>
      </c>
      <c r="B825" s="908" t="s">
        <v>5333</v>
      </c>
      <c r="C825" s="940" t="s">
        <v>19978</v>
      </c>
      <c r="D825" s="941" t="s">
        <v>19979</v>
      </c>
      <c r="E825" s="940" t="s">
        <v>19980</v>
      </c>
      <c r="F825" s="940">
        <v>150878011</v>
      </c>
      <c r="G825" s="940">
        <v>150028825</v>
      </c>
      <c r="H825" s="940" t="s">
        <v>19901</v>
      </c>
      <c r="I825" s="915" t="s">
        <v>19902</v>
      </c>
      <c r="J825" s="915" t="s">
        <v>5754</v>
      </c>
      <c r="K825" s="915" t="s">
        <v>4141</v>
      </c>
      <c r="L825" s="915" t="s">
        <v>19981</v>
      </c>
      <c r="M825" s="915" t="s">
        <v>19982</v>
      </c>
      <c r="N825" s="915">
        <v>2150056187</v>
      </c>
      <c r="O825" s="982">
        <v>46012</v>
      </c>
      <c r="P825" s="915"/>
      <c r="Q825" s="982">
        <v>46036</v>
      </c>
      <c r="R825" s="908" t="s">
        <v>33</v>
      </c>
      <c r="S825" s="935">
        <v>0</v>
      </c>
      <c r="T825" s="935">
        <v>0</v>
      </c>
      <c r="U825" s="914">
        <v>46042</v>
      </c>
      <c r="V825" s="908" t="s">
        <v>36</v>
      </c>
      <c r="W825" s="907">
        <v>50</v>
      </c>
      <c r="X825" s="908" t="s">
        <v>37</v>
      </c>
      <c r="Y825" s="643" t="s">
        <v>14948</v>
      </c>
      <c r="Z825"/>
      <c r="AA825" s="983" t="s">
        <v>1846</v>
      </c>
      <c r="AB825" s="983" t="s">
        <v>34</v>
      </c>
      <c r="AC825" s="908"/>
      <c r="AD825" s="240"/>
      <c r="AE825" s="240"/>
    </row>
    <row r="826" spans="1:31" s="946" customFormat="1" ht="15" customHeight="1" thickBot="1">
      <c r="A826" s="908" t="s">
        <v>5333</v>
      </c>
      <c r="B826" s="908" t="s">
        <v>5333</v>
      </c>
      <c r="C826" s="940" t="s">
        <v>19983</v>
      </c>
      <c r="D826" s="941" t="s">
        <v>19984</v>
      </c>
      <c r="E826" s="940" t="s">
        <v>19985</v>
      </c>
      <c r="F826" s="940">
        <v>787848180</v>
      </c>
      <c r="G826" s="940">
        <v>141460323</v>
      </c>
      <c r="H826" s="940" t="s">
        <v>19986</v>
      </c>
      <c r="I826" s="915" t="s">
        <v>19987</v>
      </c>
      <c r="J826" s="915" t="s">
        <v>5754</v>
      </c>
      <c r="K826" s="915" t="s">
        <v>2435</v>
      </c>
      <c r="L826" s="915" t="s">
        <v>19624</v>
      </c>
      <c r="M826" s="915" t="s">
        <v>19988</v>
      </c>
      <c r="N826" s="915">
        <v>2150056185</v>
      </c>
      <c r="O826" s="982">
        <v>46036</v>
      </c>
      <c r="P826" s="915"/>
      <c r="Q826" s="982">
        <v>46038</v>
      </c>
      <c r="R826" s="908" t="s">
        <v>33</v>
      </c>
      <c r="S826" s="935">
        <v>0</v>
      </c>
      <c r="T826" s="935">
        <v>1</v>
      </c>
      <c r="U826" s="914">
        <v>46042</v>
      </c>
      <c r="V826" s="908" t="s">
        <v>36</v>
      </c>
      <c r="W826" s="907">
        <v>250</v>
      </c>
      <c r="X826" s="908" t="s">
        <v>37</v>
      </c>
      <c r="Y826" s="643" t="s">
        <v>14948</v>
      </c>
      <c r="Z826"/>
      <c r="AA826" s="983" t="s">
        <v>1846</v>
      </c>
      <c r="AB826" s="983" t="s">
        <v>34</v>
      </c>
      <c r="AC826" s="908"/>
      <c r="AD826" s="240"/>
      <c r="AE826" s="240"/>
    </row>
    <row r="827" spans="1:31" s="946" customFormat="1" ht="15" customHeight="1" thickBot="1">
      <c r="A827" s="908" t="s">
        <v>5333</v>
      </c>
      <c r="B827" s="908" t="s">
        <v>5333</v>
      </c>
      <c r="C827" s="940" t="s">
        <v>19989</v>
      </c>
      <c r="D827" s="941" t="s">
        <v>19990</v>
      </c>
      <c r="E827" s="940" t="s">
        <v>19991</v>
      </c>
      <c r="F827" s="940">
        <v>140839200</v>
      </c>
      <c r="G827" s="940">
        <v>759726520</v>
      </c>
      <c r="H827" s="940" t="s">
        <v>19992</v>
      </c>
      <c r="I827" s="915" t="s">
        <v>19993</v>
      </c>
      <c r="J827" s="915" t="s">
        <v>5714</v>
      </c>
      <c r="K827" s="915" t="s">
        <v>4141</v>
      </c>
      <c r="L827" s="915" t="s">
        <v>6112</v>
      </c>
      <c r="M827" s="915" t="s">
        <v>19994</v>
      </c>
      <c r="N827" s="915">
        <v>2150056179</v>
      </c>
      <c r="O827" s="982">
        <v>46036</v>
      </c>
      <c r="P827" s="915"/>
      <c r="Q827" s="982">
        <v>46036</v>
      </c>
      <c r="R827" s="908" t="s">
        <v>33</v>
      </c>
      <c r="S827" s="935">
        <v>0</v>
      </c>
      <c r="T827" s="935">
        <v>0</v>
      </c>
      <c r="U827" s="914">
        <v>46042</v>
      </c>
      <c r="V827" s="908" t="s">
        <v>36</v>
      </c>
      <c r="W827" s="907">
        <v>350</v>
      </c>
      <c r="X827" s="908" t="s">
        <v>37</v>
      </c>
      <c r="Y827" s="643" t="s">
        <v>14948</v>
      </c>
      <c r="Z827"/>
      <c r="AA827" s="983" t="s">
        <v>1846</v>
      </c>
      <c r="AB827" s="983" t="s">
        <v>34</v>
      </c>
      <c r="AC827" s="908"/>
      <c r="AD827" s="240"/>
      <c r="AE827" s="240"/>
    </row>
    <row r="828" spans="1:31" s="946" customFormat="1" ht="15" customHeight="1" thickBot="1">
      <c r="A828" s="999" t="s">
        <v>24</v>
      </c>
      <c r="B828" s="999" t="s">
        <v>61</v>
      </c>
      <c r="C828" s="999" t="s">
        <v>11191</v>
      </c>
      <c r="D828" s="999" t="s">
        <v>11192</v>
      </c>
      <c r="E828" s="999" t="s">
        <v>11193</v>
      </c>
      <c r="F828" s="999">
        <v>779218989</v>
      </c>
      <c r="G828" s="999">
        <v>758190784</v>
      </c>
      <c r="H828" s="999">
        <v>5.3812160000000002</v>
      </c>
      <c r="I828" s="999">
        <v>-3.920299</v>
      </c>
      <c r="J828" s="999" t="s">
        <v>10684</v>
      </c>
      <c r="K828" s="999" t="s">
        <v>366</v>
      </c>
      <c r="L828" s="999" t="s">
        <v>11194</v>
      </c>
      <c r="M828" s="999" t="s">
        <v>11195</v>
      </c>
      <c r="N828" s="999">
        <v>2150057081</v>
      </c>
      <c r="O828" s="1000">
        <v>45952</v>
      </c>
      <c r="P828" s="1001">
        <v>90</v>
      </c>
      <c r="Q828" s="1000">
        <v>45953</v>
      </c>
      <c r="R828" s="999" t="s">
        <v>1578</v>
      </c>
      <c r="S828" s="999"/>
      <c r="T828" s="999">
        <v>0</v>
      </c>
      <c r="U828" s="1000">
        <v>46043</v>
      </c>
      <c r="V828" s="999" t="s">
        <v>36</v>
      </c>
      <c r="W828" s="999">
        <v>200</v>
      </c>
      <c r="X828" s="999" t="s">
        <v>37</v>
      </c>
      <c r="Y828" s="309"/>
      <c r="Z828" s="309"/>
      <c r="AA828" s="999" t="s">
        <v>9189</v>
      </c>
      <c r="AB828" s="999" t="s">
        <v>34</v>
      </c>
      <c r="AC828" s="999" t="s">
        <v>11196</v>
      </c>
      <c r="AD828" s="886"/>
      <c r="AE828" s="886"/>
    </row>
    <row r="829" spans="1:31" ht="15" customHeight="1">
      <c r="A829" s="1002" t="s">
        <v>24</v>
      </c>
      <c r="B829" s="1003" t="s">
        <v>1085</v>
      </c>
      <c r="C829" s="1004" t="s">
        <v>11197</v>
      </c>
      <c r="D829" s="1004" t="s">
        <v>11198</v>
      </c>
      <c r="E829" s="1004" t="s">
        <v>1437</v>
      </c>
      <c r="F829" s="1004">
        <v>554730009</v>
      </c>
      <c r="G829" s="1004">
        <v>585690169</v>
      </c>
      <c r="H829" s="1003">
        <v>5.4206260000000004</v>
      </c>
      <c r="I829" s="1003">
        <v>-4.0025279999999999</v>
      </c>
      <c r="J829" s="1004" t="s">
        <v>1957</v>
      </c>
      <c r="K829" s="1003" t="s">
        <v>1912</v>
      </c>
      <c r="L829" s="1003" t="s">
        <v>10878</v>
      </c>
      <c r="M829" s="613" t="s">
        <v>11199</v>
      </c>
      <c r="N829" s="613">
        <v>2150046851</v>
      </c>
      <c r="O829" s="1005">
        <v>46035</v>
      </c>
      <c r="P829" s="1003"/>
      <c r="Q829" s="1005">
        <v>46037</v>
      </c>
      <c r="R829" s="613" t="s">
        <v>33</v>
      </c>
      <c r="S829" s="1003"/>
      <c r="T829" s="1003">
        <v>1</v>
      </c>
      <c r="U829" s="619">
        <v>46043</v>
      </c>
      <c r="V829" s="1002" t="s">
        <v>36</v>
      </c>
      <c r="W829" s="1003">
        <v>100</v>
      </c>
      <c r="X829" s="1002" t="s">
        <v>37</v>
      </c>
      <c r="Y829" s="595"/>
      <c r="Z829" s="595"/>
      <c r="AA829" s="613" t="s">
        <v>9189</v>
      </c>
      <c r="AB829" s="613" t="s">
        <v>34</v>
      </c>
      <c r="AC829" s="1003" t="s">
        <v>11200</v>
      </c>
      <c r="AD829" s="309"/>
      <c r="AE829" s="309"/>
    </row>
    <row r="830" spans="1:31" ht="15" customHeight="1">
      <c r="A830" s="1002" t="s">
        <v>24</v>
      </c>
      <c r="B830" s="1003" t="s">
        <v>1085</v>
      </c>
      <c r="C830" s="1004" t="s">
        <v>11201</v>
      </c>
      <c r="D830" s="1004" t="s">
        <v>11202</v>
      </c>
      <c r="E830" s="1004" t="s">
        <v>11203</v>
      </c>
      <c r="F830" s="1004">
        <v>748806244</v>
      </c>
      <c r="G830" s="1004">
        <v>140380969</v>
      </c>
      <c r="H830" s="1004">
        <v>5.4474260000000001</v>
      </c>
      <c r="I830" s="1003">
        <v>-3.975625</v>
      </c>
      <c r="J830" s="1004" t="s">
        <v>1464</v>
      </c>
      <c r="K830" s="1003" t="s">
        <v>737</v>
      </c>
      <c r="L830" s="1003" t="s">
        <v>11204</v>
      </c>
      <c r="M830" s="613" t="s">
        <v>11205</v>
      </c>
      <c r="N830" s="613">
        <v>2150046847</v>
      </c>
      <c r="O830" s="1005">
        <v>46035</v>
      </c>
      <c r="P830" s="1003"/>
      <c r="Q830" s="1005">
        <v>46038</v>
      </c>
      <c r="R830" s="613" t="s">
        <v>33</v>
      </c>
      <c r="S830" s="1003"/>
      <c r="T830" s="1003">
        <v>1</v>
      </c>
      <c r="U830" s="619">
        <v>46043</v>
      </c>
      <c r="V830" s="1002" t="s">
        <v>36</v>
      </c>
      <c r="W830" s="1003">
        <v>100</v>
      </c>
      <c r="X830" s="1002" t="s">
        <v>37</v>
      </c>
      <c r="Y830" s="595"/>
      <c r="Z830" s="595"/>
      <c r="AA830" s="613" t="s">
        <v>9189</v>
      </c>
      <c r="AB830" s="613" t="s">
        <v>34</v>
      </c>
      <c r="AC830" s="1003" t="s">
        <v>11206</v>
      </c>
      <c r="AD830" s="309"/>
      <c r="AE830" s="309"/>
    </row>
    <row r="831" spans="1:31" ht="15" customHeight="1">
      <c r="A831" s="613" t="s">
        <v>24</v>
      </c>
      <c r="B831" s="613" t="s">
        <v>1085</v>
      </c>
      <c r="C831" s="613" t="s">
        <v>11213</v>
      </c>
      <c r="D831" s="613" t="s">
        <v>11214</v>
      </c>
      <c r="E831" s="613" t="s">
        <v>11215</v>
      </c>
      <c r="F831" s="613">
        <v>554351162</v>
      </c>
      <c r="G831" s="613">
        <v>566769067</v>
      </c>
      <c r="H831" s="613">
        <v>5.4267500000000002</v>
      </c>
      <c r="I831" s="613">
        <v>-3.996712</v>
      </c>
      <c r="J831" s="613" t="s">
        <v>1089</v>
      </c>
      <c r="K831" s="613" t="s">
        <v>731</v>
      </c>
      <c r="L831" s="613" t="s">
        <v>11216</v>
      </c>
      <c r="M831" s="613" t="s">
        <v>11217</v>
      </c>
      <c r="N831" s="613">
        <v>2150039362</v>
      </c>
      <c r="O831" s="619">
        <v>45868</v>
      </c>
      <c r="P831" s="620">
        <v>173</v>
      </c>
      <c r="Q831" s="619">
        <v>45870</v>
      </c>
      <c r="R831" s="613" t="s">
        <v>1578</v>
      </c>
      <c r="S831" s="613"/>
      <c r="T831" s="613">
        <v>0</v>
      </c>
      <c r="U831" s="619">
        <v>46043</v>
      </c>
      <c r="V831" s="613" t="s">
        <v>36</v>
      </c>
      <c r="W831" s="613">
        <v>100</v>
      </c>
      <c r="X831" s="613" t="s">
        <v>37</v>
      </c>
      <c r="Y831" s="595"/>
      <c r="Z831" s="595"/>
      <c r="AA831" s="613" t="s">
        <v>9189</v>
      </c>
      <c r="AB831" s="613" t="s">
        <v>34</v>
      </c>
      <c r="AC831" s="613" t="s">
        <v>11218</v>
      </c>
      <c r="AD831" s="309"/>
      <c r="AE831" s="309"/>
    </row>
    <row r="832" spans="1:31" ht="15" customHeight="1">
      <c r="A832" s="613" t="s">
        <v>24</v>
      </c>
      <c r="B832" s="613" t="s">
        <v>1085</v>
      </c>
      <c r="C832" s="613" t="s">
        <v>11219</v>
      </c>
      <c r="D832" s="613" t="s">
        <v>11220</v>
      </c>
      <c r="E832" s="613" t="s">
        <v>11220</v>
      </c>
      <c r="F832" s="613">
        <v>545854330</v>
      </c>
      <c r="G832" s="613">
        <v>716782823</v>
      </c>
      <c r="H832" s="613">
        <v>5.427295</v>
      </c>
      <c r="I832" s="613">
        <v>-3.9960279999999999</v>
      </c>
      <c r="J832" s="613" t="s">
        <v>1089</v>
      </c>
      <c r="K832" s="613" t="s">
        <v>731</v>
      </c>
      <c r="L832" s="613" t="s">
        <v>11221</v>
      </c>
      <c r="M832" s="613" t="s">
        <v>11222</v>
      </c>
      <c r="N832" s="613">
        <v>2150039369</v>
      </c>
      <c r="O832" s="619">
        <v>45840</v>
      </c>
      <c r="P832" s="620">
        <v>202</v>
      </c>
      <c r="Q832" s="619">
        <v>45841</v>
      </c>
      <c r="R832" s="613" t="s">
        <v>1578</v>
      </c>
      <c r="S832" s="613"/>
      <c r="T832" s="613">
        <v>0</v>
      </c>
      <c r="U832" s="619">
        <v>46043</v>
      </c>
      <c r="V832" s="613" t="s">
        <v>36</v>
      </c>
      <c r="W832" s="613">
        <v>100</v>
      </c>
      <c r="X832" s="613" t="s">
        <v>37</v>
      </c>
      <c r="Y832" s="595"/>
      <c r="Z832" s="595"/>
      <c r="AA832" s="613" t="s">
        <v>9189</v>
      </c>
      <c r="AB832" s="613" t="s">
        <v>34</v>
      </c>
      <c r="AC832" s="613" t="s">
        <v>11223</v>
      </c>
      <c r="AD832" s="309"/>
      <c r="AE832" s="309"/>
    </row>
    <row r="833" spans="1:31" ht="15" customHeight="1">
      <c r="A833" s="613" t="s">
        <v>24</v>
      </c>
      <c r="B833" s="613" t="s">
        <v>25</v>
      </c>
      <c r="C833" s="614" t="s">
        <v>11230</v>
      </c>
      <c r="D833" s="614" t="s">
        <v>11231</v>
      </c>
      <c r="E833" s="614" t="s">
        <v>11232</v>
      </c>
      <c r="F833" s="614">
        <v>101191475</v>
      </c>
      <c r="G833" s="614">
        <v>507291166</v>
      </c>
      <c r="H833" s="613">
        <v>5.3771930000000001</v>
      </c>
      <c r="I833" s="613">
        <v>-3.8874179999999998</v>
      </c>
      <c r="J833" s="614" t="s">
        <v>287</v>
      </c>
      <c r="K833" s="613" t="s">
        <v>235</v>
      </c>
      <c r="L833" s="613" t="s">
        <v>10507</v>
      </c>
      <c r="M833" s="613" t="s">
        <v>11233</v>
      </c>
      <c r="N833" s="613">
        <v>2150057134</v>
      </c>
      <c r="O833" s="615">
        <v>46021</v>
      </c>
      <c r="P833" s="620">
        <v>21</v>
      </c>
      <c r="Q833" s="615">
        <v>46022</v>
      </c>
      <c r="R833" s="613" t="s">
        <v>1578</v>
      </c>
      <c r="S833" s="613"/>
      <c r="T833" s="613">
        <v>0</v>
      </c>
      <c r="U833" s="619">
        <v>46043</v>
      </c>
      <c r="V833" s="613" t="s">
        <v>36</v>
      </c>
      <c r="W833" s="613">
        <v>100</v>
      </c>
      <c r="X833" s="613" t="s">
        <v>37</v>
      </c>
      <c r="Y833" s="595"/>
      <c r="Z833" s="595"/>
      <c r="AA833" s="613" t="s">
        <v>9189</v>
      </c>
      <c r="AB833" s="613" t="s">
        <v>34</v>
      </c>
      <c r="AC833" s="613" t="s">
        <v>11234</v>
      </c>
      <c r="AD833" s="309"/>
      <c r="AE833" s="309"/>
    </row>
    <row r="834" spans="1:31" ht="15" customHeight="1">
      <c r="A834" s="1002" t="s">
        <v>24</v>
      </c>
      <c r="B834" s="1003" t="s">
        <v>25</v>
      </c>
      <c r="C834" s="1004" t="s">
        <v>11235</v>
      </c>
      <c r="D834" s="1004" t="s">
        <v>11236</v>
      </c>
      <c r="E834" s="1004" t="s">
        <v>11237</v>
      </c>
      <c r="F834" s="1004">
        <v>712019611</v>
      </c>
      <c r="G834" s="1004">
        <v>141271691</v>
      </c>
      <c r="H834" s="1004">
        <v>5.3776760000000001</v>
      </c>
      <c r="I834" s="1003">
        <v>-3.9228369999999999</v>
      </c>
      <c r="J834" s="1004" t="s">
        <v>1116</v>
      </c>
      <c r="K834" s="1003" t="s">
        <v>601</v>
      </c>
      <c r="L834" s="1003" t="s">
        <v>11238</v>
      </c>
      <c r="M834" s="613" t="s">
        <v>11239</v>
      </c>
      <c r="N834" s="613">
        <v>2150057145</v>
      </c>
      <c r="O834" s="1005">
        <v>46037</v>
      </c>
      <c r="P834" s="1003"/>
      <c r="Q834" s="1005">
        <v>46038</v>
      </c>
      <c r="R834" s="613" t="s">
        <v>33</v>
      </c>
      <c r="S834" s="1003"/>
      <c r="T834" s="1003">
        <v>1</v>
      </c>
      <c r="U834" s="619">
        <v>46043</v>
      </c>
      <c r="V834" s="1002" t="s">
        <v>36</v>
      </c>
      <c r="W834" s="1003">
        <v>150</v>
      </c>
      <c r="X834" s="1002" t="s">
        <v>37</v>
      </c>
      <c r="Y834" s="595"/>
      <c r="Z834" s="595"/>
      <c r="AA834" s="613" t="s">
        <v>9189</v>
      </c>
      <c r="AB834" s="613" t="s">
        <v>34</v>
      </c>
      <c r="AC834" s="1003" t="s">
        <v>11240</v>
      </c>
      <c r="AD834" s="309"/>
      <c r="AE834" s="309"/>
    </row>
    <row r="835" spans="1:31" ht="15" customHeight="1">
      <c r="A835" s="613" t="s">
        <v>24</v>
      </c>
      <c r="B835" s="613" t="s">
        <v>1085</v>
      </c>
      <c r="C835" s="613" t="s">
        <v>11241</v>
      </c>
      <c r="D835" s="613" t="s">
        <v>11242</v>
      </c>
      <c r="E835" s="613" t="s">
        <v>11243</v>
      </c>
      <c r="F835" s="613">
        <v>504515502</v>
      </c>
      <c r="G835" s="613">
        <v>788948621</v>
      </c>
      <c r="H835" s="613">
        <v>5.423616</v>
      </c>
      <c r="I835" s="613">
        <v>-4.0004679999999997</v>
      </c>
      <c r="J835" s="613" t="s">
        <v>1957</v>
      </c>
      <c r="K835" s="613" t="s">
        <v>737</v>
      </c>
      <c r="L835" s="613" t="s">
        <v>10331</v>
      </c>
      <c r="M835" s="613" t="s">
        <v>11244</v>
      </c>
      <c r="N835" s="613">
        <v>2150046817</v>
      </c>
      <c r="O835" s="619">
        <v>45805</v>
      </c>
      <c r="P835" s="620">
        <v>236</v>
      </c>
      <c r="Q835" s="619">
        <v>45807</v>
      </c>
      <c r="R835" s="613" t="s">
        <v>115</v>
      </c>
      <c r="S835" s="613"/>
      <c r="T835" s="613">
        <v>0</v>
      </c>
      <c r="U835" s="619">
        <v>46043</v>
      </c>
      <c r="V835" s="613" t="s">
        <v>36</v>
      </c>
      <c r="W835" s="613">
        <v>280</v>
      </c>
      <c r="X835" s="613" t="s">
        <v>37</v>
      </c>
      <c r="Y835" s="595"/>
      <c r="Z835" s="595"/>
      <c r="AA835" s="613" t="s">
        <v>9189</v>
      </c>
      <c r="AB835" s="613" t="s">
        <v>34</v>
      </c>
      <c r="AC835" s="613" t="s">
        <v>11245</v>
      </c>
      <c r="AD835" s="309"/>
      <c r="AE835" s="309"/>
    </row>
    <row r="836" spans="1:31" ht="15" customHeight="1">
      <c r="A836" s="613" t="s">
        <v>24</v>
      </c>
      <c r="B836" s="613" t="s">
        <v>1085</v>
      </c>
      <c r="C836" s="614" t="s">
        <v>11246</v>
      </c>
      <c r="D836" s="614" t="s">
        <v>11247</v>
      </c>
      <c r="E836" s="614" t="s">
        <v>1751</v>
      </c>
      <c r="F836" s="614">
        <v>708522116</v>
      </c>
      <c r="G836" s="614">
        <v>594102003</v>
      </c>
      <c r="H836" s="613">
        <v>5.4263519999999996</v>
      </c>
      <c r="I836" s="613">
        <v>-3.9968870000000001</v>
      </c>
      <c r="J836" s="614" t="s">
        <v>1089</v>
      </c>
      <c r="K836" s="613" t="s">
        <v>731</v>
      </c>
      <c r="L836" s="613" t="s">
        <v>11248</v>
      </c>
      <c r="M836" s="613" t="s">
        <v>11249</v>
      </c>
      <c r="N836" s="613">
        <v>2150046813</v>
      </c>
      <c r="O836" s="615">
        <v>45898</v>
      </c>
      <c r="P836" s="620">
        <v>144</v>
      </c>
      <c r="Q836" s="615">
        <v>45899</v>
      </c>
      <c r="R836" s="613" t="s">
        <v>1578</v>
      </c>
      <c r="S836" s="613"/>
      <c r="T836" s="613">
        <v>0</v>
      </c>
      <c r="U836" s="619">
        <v>46043</v>
      </c>
      <c r="V836" s="613" t="s">
        <v>36</v>
      </c>
      <c r="W836" s="613">
        <v>150</v>
      </c>
      <c r="X836" s="613" t="s">
        <v>37</v>
      </c>
      <c r="Y836" s="595"/>
      <c r="Z836" s="595"/>
      <c r="AA836" s="613" t="s">
        <v>9189</v>
      </c>
      <c r="AB836" s="613" t="s">
        <v>34</v>
      </c>
      <c r="AC836" s="613" t="s">
        <v>11250</v>
      </c>
      <c r="AD836" s="309"/>
      <c r="AE836" s="309"/>
    </row>
    <row r="837" spans="1:31" ht="15" customHeight="1">
      <c r="A837" s="1002" t="s">
        <v>24</v>
      </c>
      <c r="B837" s="1003" t="s">
        <v>1085</v>
      </c>
      <c r="C837" s="1004" t="s">
        <v>11251</v>
      </c>
      <c r="D837" s="1004" t="s">
        <v>11252</v>
      </c>
      <c r="E837" s="1004" t="s">
        <v>1405</v>
      </c>
      <c r="F837" s="1004">
        <v>150783929</v>
      </c>
      <c r="G837" s="1004">
        <v>545401211</v>
      </c>
      <c r="H837" s="1003">
        <v>5.4455070000000001</v>
      </c>
      <c r="I837" s="1003">
        <v>-4.0371920000000001</v>
      </c>
      <c r="J837" s="1004" t="s">
        <v>9640</v>
      </c>
      <c r="K837" s="1003" t="s">
        <v>1913</v>
      </c>
      <c r="L837" s="1003" t="s">
        <v>11253</v>
      </c>
      <c r="M837" s="613" t="s">
        <v>11254</v>
      </c>
      <c r="N837" s="613">
        <v>2150057136</v>
      </c>
      <c r="O837" s="1005">
        <v>46041</v>
      </c>
      <c r="P837" s="1003"/>
      <c r="Q837" s="1005">
        <v>46042</v>
      </c>
      <c r="R837" s="613" t="s">
        <v>33</v>
      </c>
      <c r="S837" s="1003"/>
      <c r="T837" s="1003">
        <v>0</v>
      </c>
      <c r="U837" s="619">
        <v>46043</v>
      </c>
      <c r="V837" s="1002" t="s">
        <v>36</v>
      </c>
      <c r="W837" s="1003">
        <v>100</v>
      </c>
      <c r="X837" s="1002" t="s">
        <v>37</v>
      </c>
      <c r="Y837" s="595"/>
      <c r="Z837" s="595"/>
      <c r="AA837" s="613" t="s">
        <v>9189</v>
      </c>
      <c r="AB837" s="613" t="s">
        <v>34</v>
      </c>
      <c r="AC837" s="1003" t="s">
        <v>11255</v>
      </c>
      <c r="AD837" s="309"/>
      <c r="AE837" s="309"/>
    </row>
    <row r="838" spans="1:31" ht="15" customHeight="1">
      <c r="A838" s="1002" t="s">
        <v>24</v>
      </c>
      <c r="B838" s="1003" t="s">
        <v>1085</v>
      </c>
      <c r="C838" s="1004" t="s">
        <v>11256</v>
      </c>
      <c r="D838" s="1004" t="s">
        <v>11257</v>
      </c>
      <c r="E838" s="1004" t="s">
        <v>1437</v>
      </c>
      <c r="F838" s="1004">
        <v>501950214</v>
      </c>
      <c r="G838" s="1004">
        <v>505950897</v>
      </c>
      <c r="H838" s="1003">
        <v>5.4231129999999999</v>
      </c>
      <c r="I838" s="1003">
        <v>-4.0038980000000004</v>
      </c>
      <c r="J838" s="1004" t="s">
        <v>1957</v>
      </c>
      <c r="K838" s="1003" t="s">
        <v>737</v>
      </c>
      <c r="L838" s="1003" t="s">
        <v>11258</v>
      </c>
      <c r="M838" s="613" t="s">
        <v>11259</v>
      </c>
      <c r="N838" s="613">
        <v>2150046828</v>
      </c>
      <c r="O838" s="1005">
        <v>46041</v>
      </c>
      <c r="P838" s="1003"/>
      <c r="Q838" s="1005">
        <v>46042</v>
      </c>
      <c r="R838" s="613" t="s">
        <v>33</v>
      </c>
      <c r="S838" s="1003"/>
      <c r="T838" s="1003">
        <v>0</v>
      </c>
      <c r="U838" s="619">
        <v>46043</v>
      </c>
      <c r="V838" s="1002" t="s">
        <v>36</v>
      </c>
      <c r="W838" s="1003">
        <v>100</v>
      </c>
      <c r="X838" s="1002" t="s">
        <v>37</v>
      </c>
      <c r="Y838" s="595"/>
      <c r="Z838" s="595"/>
      <c r="AA838" s="613" t="s">
        <v>9189</v>
      </c>
      <c r="AB838" s="613" t="s">
        <v>34</v>
      </c>
      <c r="AC838" s="1003" t="s">
        <v>11260</v>
      </c>
      <c r="AD838" s="309"/>
      <c r="AE838" s="309"/>
    </row>
    <row r="839" spans="1:31" ht="15" customHeight="1">
      <c r="A839" s="1002" t="s">
        <v>24</v>
      </c>
      <c r="B839" s="1003" t="s">
        <v>1085</v>
      </c>
      <c r="C839" s="1004" t="s">
        <v>11261</v>
      </c>
      <c r="D839" s="1004" t="s">
        <v>11262</v>
      </c>
      <c r="E839" s="1004" t="s">
        <v>9627</v>
      </c>
      <c r="F839" s="1004">
        <v>506148334</v>
      </c>
      <c r="G839" s="1004">
        <v>707722328</v>
      </c>
      <c r="H839" s="1003">
        <v>5.4457779999999998</v>
      </c>
      <c r="I839" s="1003">
        <v>-4.0393230000000004</v>
      </c>
      <c r="J839" s="1004" t="s">
        <v>9628</v>
      </c>
      <c r="K839" s="1003" t="s">
        <v>247</v>
      </c>
      <c r="L839" s="1003" t="s">
        <v>10401</v>
      </c>
      <c r="M839" s="613" t="s">
        <v>11263</v>
      </c>
      <c r="N839" s="613">
        <v>2150057137</v>
      </c>
      <c r="O839" s="1005">
        <v>46041</v>
      </c>
      <c r="P839" s="1003"/>
      <c r="Q839" s="1005">
        <v>46042</v>
      </c>
      <c r="R839" s="613" t="s">
        <v>33</v>
      </c>
      <c r="S839" s="1003"/>
      <c r="T839" s="1003">
        <v>0</v>
      </c>
      <c r="U839" s="619">
        <v>46043</v>
      </c>
      <c r="V839" s="1002" t="s">
        <v>36</v>
      </c>
      <c r="W839" s="1003">
        <v>100</v>
      </c>
      <c r="X839" s="1002" t="s">
        <v>37</v>
      </c>
      <c r="Y839" s="595"/>
      <c r="Z839" s="595"/>
      <c r="AA839" s="613" t="s">
        <v>9189</v>
      </c>
      <c r="AB839" s="613" t="s">
        <v>34</v>
      </c>
      <c r="AC839" s="1003" t="s">
        <v>11264</v>
      </c>
      <c r="AD839" s="309"/>
      <c r="AE839" s="309"/>
    </row>
    <row r="840" spans="1:31" ht="15" customHeight="1">
      <c r="A840" s="1002" t="s">
        <v>24</v>
      </c>
      <c r="B840" s="1003" t="s">
        <v>1085</v>
      </c>
      <c r="C840" s="1004" t="s">
        <v>11265</v>
      </c>
      <c r="D840" s="1004" t="s">
        <v>11266</v>
      </c>
      <c r="E840" s="1004" t="s">
        <v>1405</v>
      </c>
      <c r="F840" s="1004">
        <v>505451931</v>
      </c>
      <c r="G840" s="1004">
        <v>748062194</v>
      </c>
      <c r="H840" s="1003">
        <v>5.4459</v>
      </c>
      <c r="I840" s="1003">
        <v>-4.0419080000000003</v>
      </c>
      <c r="J840" s="1004" t="s">
        <v>9628</v>
      </c>
      <c r="K840" s="1003" t="s">
        <v>90</v>
      </c>
      <c r="L840" s="1003" t="s">
        <v>11267</v>
      </c>
      <c r="M840" s="613" t="s">
        <v>11268</v>
      </c>
      <c r="N840" s="613">
        <v>2150057138</v>
      </c>
      <c r="O840" s="1005">
        <v>46041</v>
      </c>
      <c r="P840" s="1003"/>
      <c r="Q840" s="1005">
        <v>46042</v>
      </c>
      <c r="R840" s="613" t="s">
        <v>33</v>
      </c>
      <c r="S840" s="1003"/>
      <c r="T840" s="1003">
        <v>0</v>
      </c>
      <c r="U840" s="619">
        <v>46043</v>
      </c>
      <c r="V840" s="1002" t="s">
        <v>36</v>
      </c>
      <c r="W840" s="1003">
        <v>100</v>
      </c>
      <c r="X840" s="1002" t="s">
        <v>37</v>
      </c>
      <c r="Y840" s="595"/>
      <c r="Z840" s="595"/>
      <c r="AA840" s="613" t="s">
        <v>9189</v>
      </c>
      <c r="AB840" s="613" t="s">
        <v>34</v>
      </c>
      <c r="AC840" s="1003" t="s">
        <v>11269</v>
      </c>
      <c r="AD840" s="309"/>
      <c r="AE840" s="309"/>
    </row>
    <row r="841" spans="1:31" ht="15" customHeight="1">
      <c r="A841" s="1002" t="s">
        <v>24</v>
      </c>
      <c r="B841" s="1003" t="s">
        <v>1085</v>
      </c>
      <c r="C841" s="1004" t="s">
        <v>11270</v>
      </c>
      <c r="D841" s="1004" t="s">
        <v>11271</v>
      </c>
      <c r="E841" s="1004" t="s">
        <v>9627</v>
      </c>
      <c r="F841" s="1004">
        <v>584702934</v>
      </c>
      <c r="G841" s="1004">
        <v>142221392</v>
      </c>
      <c r="H841" s="1003">
        <v>5.4461599999999999</v>
      </c>
      <c r="I841" s="1003">
        <v>-4.0378400000000001</v>
      </c>
      <c r="J841" s="1004" t="s">
        <v>9628</v>
      </c>
      <c r="K841" s="1003" t="s">
        <v>11272</v>
      </c>
      <c r="L841" s="1003" t="s">
        <v>11273</v>
      </c>
      <c r="M841" s="613" t="s">
        <v>11274</v>
      </c>
      <c r="N841" s="613">
        <v>2150057139</v>
      </c>
      <c r="O841" s="1005">
        <v>46041</v>
      </c>
      <c r="P841" s="1003"/>
      <c r="Q841" s="1005">
        <v>46042</v>
      </c>
      <c r="R841" s="613" t="s">
        <v>33</v>
      </c>
      <c r="S841" s="1003"/>
      <c r="T841" s="1003">
        <v>0</v>
      </c>
      <c r="U841" s="619">
        <v>46043</v>
      </c>
      <c r="V841" s="1002" t="s">
        <v>36</v>
      </c>
      <c r="W841" s="1003">
        <v>100</v>
      </c>
      <c r="X841" s="1002" t="s">
        <v>37</v>
      </c>
      <c r="Y841" s="595"/>
      <c r="Z841" s="595"/>
      <c r="AA841" s="613" t="s">
        <v>9189</v>
      </c>
      <c r="AB841" s="613" t="s">
        <v>34</v>
      </c>
      <c r="AC841" s="1003" t="s">
        <v>11275</v>
      </c>
      <c r="AD841" s="309"/>
      <c r="AE841" s="309"/>
    </row>
    <row r="842" spans="1:31" ht="15" customHeight="1">
      <c r="A842" s="1002" t="s">
        <v>24</v>
      </c>
      <c r="B842" s="1003" t="s">
        <v>1085</v>
      </c>
      <c r="C842" s="1004" t="s">
        <v>11276</v>
      </c>
      <c r="D842" s="1004" t="s">
        <v>11277</v>
      </c>
      <c r="E842" s="1004" t="s">
        <v>11278</v>
      </c>
      <c r="F842" s="1004">
        <v>788817536</v>
      </c>
      <c r="G842" s="1004">
        <v>564062181</v>
      </c>
      <c r="H842" s="1003">
        <v>5.4432270000000003</v>
      </c>
      <c r="I842" s="1003">
        <v>-3.9926020000000002</v>
      </c>
      <c r="J842" s="1004" t="s">
        <v>1915</v>
      </c>
      <c r="K842" s="1003" t="s">
        <v>1090</v>
      </c>
      <c r="L842" s="1003" t="s">
        <v>11279</v>
      </c>
      <c r="M842" s="613" t="s">
        <v>11280</v>
      </c>
      <c r="N842" s="613">
        <v>2150046815</v>
      </c>
      <c r="O842" s="1005">
        <v>46041</v>
      </c>
      <c r="P842" s="1003"/>
      <c r="Q842" s="1005">
        <v>46042</v>
      </c>
      <c r="R842" s="613" t="s">
        <v>33</v>
      </c>
      <c r="S842" s="1003"/>
      <c r="T842" s="1003">
        <v>0</v>
      </c>
      <c r="U842" s="619">
        <v>46043</v>
      </c>
      <c r="V842" s="1002" t="s">
        <v>36</v>
      </c>
      <c r="W842" s="1003">
        <v>100</v>
      </c>
      <c r="X842" s="1002" t="s">
        <v>37</v>
      </c>
      <c r="Y842" s="595"/>
      <c r="Z842" s="595"/>
      <c r="AA842" s="613" t="s">
        <v>9189</v>
      </c>
      <c r="AB842" s="613" t="s">
        <v>34</v>
      </c>
      <c r="AC842" s="1003" t="s">
        <v>11281</v>
      </c>
      <c r="AD842" s="309"/>
      <c r="AE842" s="309"/>
    </row>
    <row r="843" spans="1:31" ht="15" customHeight="1">
      <c r="A843" s="1002" t="s">
        <v>24</v>
      </c>
      <c r="B843" s="1003" t="s">
        <v>1085</v>
      </c>
      <c r="C843" s="1004" t="s">
        <v>11282</v>
      </c>
      <c r="D843" s="1004" t="s">
        <v>11283</v>
      </c>
      <c r="E843" s="1004" t="s">
        <v>11284</v>
      </c>
      <c r="F843" s="1004">
        <v>777141943</v>
      </c>
      <c r="G843" s="1004">
        <v>102309144</v>
      </c>
      <c r="H843" s="1003">
        <v>5.4471720000000001</v>
      </c>
      <c r="I843" s="1003">
        <v>-3.9876529999999999</v>
      </c>
      <c r="J843" s="1004" t="s">
        <v>1917</v>
      </c>
      <c r="K843" s="1003" t="s">
        <v>1138</v>
      </c>
      <c r="L843" s="1003" t="s">
        <v>10443</v>
      </c>
      <c r="M843" s="613" t="s">
        <v>11285</v>
      </c>
      <c r="N843" s="613">
        <v>2150046816</v>
      </c>
      <c r="O843" s="1005">
        <v>46039</v>
      </c>
      <c r="P843" s="1003"/>
      <c r="Q843" s="1005">
        <v>46042</v>
      </c>
      <c r="R843" s="613" t="s">
        <v>33</v>
      </c>
      <c r="S843" s="1003"/>
      <c r="T843" s="1003">
        <v>0</v>
      </c>
      <c r="U843" s="619">
        <v>46043</v>
      </c>
      <c r="V843" s="1002" t="s">
        <v>36</v>
      </c>
      <c r="W843" s="1003">
        <v>100</v>
      </c>
      <c r="X843" s="1002" t="s">
        <v>37</v>
      </c>
      <c r="Y843" s="595"/>
      <c r="Z843" s="595"/>
      <c r="AA843" s="613" t="s">
        <v>9189</v>
      </c>
      <c r="AB843" s="613" t="s">
        <v>34</v>
      </c>
      <c r="AC843" s="1003" t="s">
        <v>11286</v>
      </c>
      <c r="AD843" s="309"/>
      <c r="AE843" s="309"/>
    </row>
    <row r="844" spans="1:31" ht="15" customHeight="1">
      <c r="A844" s="1002" t="s">
        <v>24</v>
      </c>
      <c r="B844" s="1003" t="s">
        <v>1085</v>
      </c>
      <c r="C844" s="1004" t="s">
        <v>11287</v>
      </c>
      <c r="D844" s="1004" t="s">
        <v>11288</v>
      </c>
      <c r="E844" s="1004" t="s">
        <v>1515</v>
      </c>
      <c r="F844" s="1004">
        <v>769111120</v>
      </c>
      <c r="G844" s="1004">
        <v>769111120</v>
      </c>
      <c r="H844" s="1003">
        <v>5.4433699999999998</v>
      </c>
      <c r="I844" s="1003">
        <v>-3.9807969999999999</v>
      </c>
      <c r="J844" s="1004" t="s">
        <v>1917</v>
      </c>
      <c r="K844" s="1003" t="s">
        <v>1912</v>
      </c>
      <c r="L844" s="1003" t="s">
        <v>11289</v>
      </c>
      <c r="M844" s="613" t="s">
        <v>11290</v>
      </c>
      <c r="N844" s="613">
        <v>2150046814</v>
      </c>
      <c r="O844" s="1005">
        <v>46040</v>
      </c>
      <c r="P844" s="1003"/>
      <c r="Q844" s="1005">
        <v>46042</v>
      </c>
      <c r="R844" s="613" t="s">
        <v>33</v>
      </c>
      <c r="S844" s="1003"/>
      <c r="T844" s="1003">
        <v>0</v>
      </c>
      <c r="U844" s="619">
        <v>46043</v>
      </c>
      <c r="V844" s="1002" t="s">
        <v>36</v>
      </c>
      <c r="W844" s="1003">
        <v>150</v>
      </c>
      <c r="X844" s="1002" t="s">
        <v>37</v>
      </c>
      <c r="Y844" s="595"/>
      <c r="Z844" s="595"/>
      <c r="AA844" s="613" t="s">
        <v>9189</v>
      </c>
      <c r="AB844" s="613" t="s">
        <v>34</v>
      </c>
      <c r="AC844" s="1003" t="s">
        <v>11291</v>
      </c>
      <c r="AD844" s="309"/>
      <c r="AE844" s="309"/>
    </row>
    <row r="845" spans="1:31" ht="15" customHeight="1">
      <c r="A845" s="1002" t="s">
        <v>24</v>
      </c>
      <c r="B845" s="1003" t="s">
        <v>25</v>
      </c>
      <c r="C845" s="1004" t="s">
        <v>11292</v>
      </c>
      <c r="D845" s="1004" t="s">
        <v>11293</v>
      </c>
      <c r="E845" s="1004" t="s">
        <v>1939</v>
      </c>
      <c r="F845" s="1004">
        <v>778303948</v>
      </c>
      <c r="G845" s="1004">
        <v>777562641</v>
      </c>
      <c r="H845" s="1003">
        <v>5.3932450000000003</v>
      </c>
      <c r="I845" s="1003">
        <v>-3.8990649999999998</v>
      </c>
      <c r="J845" s="1004" t="s">
        <v>868</v>
      </c>
      <c r="K845" s="1003" t="s">
        <v>222</v>
      </c>
      <c r="L845" s="1003" t="s">
        <v>11294</v>
      </c>
      <c r="M845" s="613" t="s">
        <v>11295</v>
      </c>
      <c r="N845" s="613">
        <v>2150057140</v>
      </c>
      <c r="O845" s="1005">
        <v>46041</v>
      </c>
      <c r="P845" s="1003"/>
      <c r="Q845" s="1005">
        <v>46042</v>
      </c>
      <c r="R845" s="613" t="s">
        <v>33</v>
      </c>
      <c r="S845" s="1003"/>
      <c r="T845" s="1003">
        <v>0</v>
      </c>
      <c r="U845" s="619">
        <v>46043</v>
      </c>
      <c r="V845" s="1002" t="s">
        <v>36</v>
      </c>
      <c r="W845" s="1003">
        <v>100</v>
      </c>
      <c r="X845" s="1002" t="s">
        <v>37</v>
      </c>
      <c r="Y845" s="595"/>
      <c r="Z845" s="595"/>
      <c r="AA845" s="613" t="s">
        <v>9189</v>
      </c>
      <c r="AB845" s="613" t="s">
        <v>34</v>
      </c>
      <c r="AC845" s="1003" t="s">
        <v>11296</v>
      </c>
      <c r="AD845" s="309"/>
      <c r="AE845" s="309"/>
    </row>
    <row r="846" spans="1:31" ht="15" customHeight="1">
      <c r="A846" s="1002" t="s">
        <v>24</v>
      </c>
      <c r="B846" s="1003" t="s">
        <v>61</v>
      </c>
      <c r="C846" s="1004" t="s">
        <v>11297</v>
      </c>
      <c r="D846" s="1004" t="s">
        <v>11298</v>
      </c>
      <c r="E846" s="1004" t="s">
        <v>11299</v>
      </c>
      <c r="F846" s="1004">
        <v>544437813</v>
      </c>
      <c r="G846" s="1004">
        <v>777455662</v>
      </c>
      <c r="H846" s="1003">
        <v>5.3822999999999999</v>
      </c>
      <c r="I846" s="1003">
        <v>-3.9272070000000001</v>
      </c>
      <c r="J846" s="1004" t="s">
        <v>1179</v>
      </c>
      <c r="K846" s="1003" t="s">
        <v>336</v>
      </c>
      <c r="L846" s="1003" t="s">
        <v>9731</v>
      </c>
      <c r="M846" s="613" t="s">
        <v>11300</v>
      </c>
      <c r="N846" s="613">
        <v>2150057142</v>
      </c>
      <c r="O846" s="1005">
        <v>46039</v>
      </c>
      <c r="P846" s="1003"/>
      <c r="Q846" s="1005">
        <v>46042</v>
      </c>
      <c r="R846" s="613" t="s">
        <v>33</v>
      </c>
      <c r="S846" s="1003"/>
      <c r="T846" s="1003">
        <v>0</v>
      </c>
      <c r="U846" s="619">
        <v>46043</v>
      </c>
      <c r="V846" s="1002" t="s">
        <v>36</v>
      </c>
      <c r="W846" s="1003">
        <v>100</v>
      </c>
      <c r="X846" s="1002" t="s">
        <v>37</v>
      </c>
      <c r="Y846" s="595"/>
      <c r="Z846" s="595"/>
      <c r="AA846" s="613" t="s">
        <v>9189</v>
      </c>
      <c r="AB846" s="613" t="s">
        <v>34</v>
      </c>
      <c r="AC846" s="1003" t="s">
        <v>11301</v>
      </c>
      <c r="AD846" s="309"/>
      <c r="AE846" s="309"/>
    </row>
    <row r="847" spans="1:31" ht="15" customHeight="1">
      <c r="A847" s="635" t="s">
        <v>2081</v>
      </c>
      <c r="B847" s="635" t="s">
        <v>2081</v>
      </c>
      <c r="C847" s="631" t="s">
        <v>14434</v>
      </c>
      <c r="D847" s="631" t="s">
        <v>14435</v>
      </c>
      <c r="E847" s="631" t="s">
        <v>14314</v>
      </c>
      <c r="F847" s="631">
        <v>748219846</v>
      </c>
      <c r="G847" s="631">
        <v>748219846</v>
      </c>
      <c r="H847" s="630">
        <v>6.1430899999999999</v>
      </c>
      <c r="I847" s="630">
        <v>-5.9418899999999999</v>
      </c>
      <c r="J847" s="631" t="s">
        <v>2086</v>
      </c>
      <c r="K847" s="630" t="s">
        <v>1090</v>
      </c>
      <c r="L847" s="630" t="s">
        <v>14436</v>
      </c>
      <c r="M847" s="635" t="s">
        <v>14437</v>
      </c>
      <c r="N847" s="635">
        <v>2150038830</v>
      </c>
      <c r="O847" s="712">
        <v>46038</v>
      </c>
      <c r="P847" s="630"/>
      <c r="Q847" s="712">
        <v>46039</v>
      </c>
      <c r="R847" s="629" t="s">
        <v>33</v>
      </c>
      <c r="S847" s="629"/>
      <c r="T847" s="629">
        <v>0</v>
      </c>
      <c r="U847" s="632">
        <v>46043</v>
      </c>
      <c r="V847" s="629" t="s">
        <v>36</v>
      </c>
      <c r="W847" s="629">
        <v>200</v>
      </c>
      <c r="X847" s="629" t="s">
        <v>37</v>
      </c>
      <c r="Y847" s="631"/>
      <c r="Z847" s="631"/>
      <c r="AA847" s="629" t="s">
        <v>1846</v>
      </c>
      <c r="AB847" s="630" t="s">
        <v>34</v>
      </c>
      <c r="AC847" s="630" t="s">
        <v>14438</v>
      </c>
    </row>
    <row r="848" spans="1:31" ht="15" customHeight="1">
      <c r="A848" s="635" t="s">
        <v>2081</v>
      </c>
      <c r="B848" s="635" t="s">
        <v>2081</v>
      </c>
      <c r="C848" s="631" t="s">
        <v>14439</v>
      </c>
      <c r="D848" s="631" t="s">
        <v>14440</v>
      </c>
      <c r="E848" s="631" t="s">
        <v>14441</v>
      </c>
      <c r="F848" s="631">
        <v>153508810</v>
      </c>
      <c r="G848" s="631">
        <v>153508810</v>
      </c>
      <c r="H848" s="630">
        <v>6.1478200000000003</v>
      </c>
      <c r="I848" s="630">
        <v>-5.9621300000000002</v>
      </c>
      <c r="J848" s="631" t="s">
        <v>2095</v>
      </c>
      <c r="K848" s="630" t="s">
        <v>1912</v>
      </c>
      <c r="L848" s="630" t="s">
        <v>14442</v>
      </c>
      <c r="M848" s="635" t="s">
        <v>14443</v>
      </c>
      <c r="N848" s="635">
        <v>2150038828</v>
      </c>
      <c r="O848" s="712">
        <v>46041</v>
      </c>
      <c r="P848" s="630"/>
      <c r="Q848" s="712">
        <v>46042</v>
      </c>
      <c r="R848" s="629" t="s">
        <v>33</v>
      </c>
      <c r="S848" s="629"/>
      <c r="T848" s="629">
        <v>0</v>
      </c>
      <c r="U848" s="632">
        <v>46043</v>
      </c>
      <c r="V848" s="629" t="s">
        <v>36</v>
      </c>
      <c r="W848" s="629">
        <v>150</v>
      </c>
      <c r="X848" s="629" t="s">
        <v>37</v>
      </c>
      <c r="Y848" s="631"/>
      <c r="Z848" s="631"/>
      <c r="AA848" s="630" t="s">
        <v>9189</v>
      </c>
      <c r="AB848" s="630" t="s">
        <v>34</v>
      </c>
      <c r="AC848" s="630" t="s">
        <v>14444</v>
      </c>
    </row>
    <row r="849" spans="1:29" ht="15" customHeight="1">
      <c r="A849" s="635" t="s">
        <v>2081</v>
      </c>
      <c r="B849" s="635" t="s">
        <v>2081</v>
      </c>
      <c r="C849" s="631" t="s">
        <v>14445</v>
      </c>
      <c r="D849" s="631" t="s">
        <v>14446</v>
      </c>
      <c r="E849" s="631" t="s">
        <v>2099</v>
      </c>
      <c r="F849" s="631">
        <v>556657467</v>
      </c>
      <c r="G849" s="631">
        <v>556657467</v>
      </c>
      <c r="H849" s="630"/>
      <c r="I849" s="630"/>
      <c r="J849" s="967" t="s">
        <v>2095</v>
      </c>
      <c r="K849" s="635" t="s">
        <v>1138</v>
      </c>
      <c r="L849" s="635" t="s">
        <v>14447</v>
      </c>
      <c r="M849" s="635" t="s">
        <v>14448</v>
      </c>
      <c r="N849" s="635">
        <v>2150038829</v>
      </c>
      <c r="O849" s="712">
        <v>46041</v>
      </c>
      <c r="P849" s="630"/>
      <c r="Q849" s="712">
        <v>46042</v>
      </c>
      <c r="R849" s="629" t="s">
        <v>205</v>
      </c>
      <c r="S849" s="629"/>
      <c r="T849" s="629"/>
      <c r="U849" s="632">
        <v>46043</v>
      </c>
      <c r="V849" s="629" t="s">
        <v>36</v>
      </c>
      <c r="W849" s="629"/>
      <c r="X849" s="629" t="s">
        <v>37</v>
      </c>
      <c r="Y849" s="631"/>
      <c r="Z849" s="631"/>
      <c r="AA849" s="630" t="s">
        <v>9189</v>
      </c>
      <c r="AB849" s="630" t="s">
        <v>34</v>
      </c>
      <c r="AC849" s="630"/>
    </row>
    <row r="850" spans="1:29" ht="15" customHeight="1">
      <c r="A850" s="126" t="s">
        <v>4117</v>
      </c>
      <c r="B850" s="126" t="s">
        <v>4117</v>
      </c>
      <c r="C850" s="126" t="s">
        <v>16651</v>
      </c>
      <c r="D850" s="126" t="s">
        <v>16652</v>
      </c>
      <c r="E850" s="126" t="s">
        <v>16653</v>
      </c>
      <c r="F850" s="126">
        <v>700842704</v>
      </c>
      <c r="G850" s="126">
        <v>141000000</v>
      </c>
      <c r="H850" s="126" t="s">
        <v>16654</v>
      </c>
      <c r="I850" s="126" t="s">
        <v>16655</v>
      </c>
      <c r="J850" s="126" t="s">
        <v>4411</v>
      </c>
      <c r="K850" s="126" t="s">
        <v>4141</v>
      </c>
      <c r="L850" s="126" t="s">
        <v>16656</v>
      </c>
      <c r="M850" s="126" t="s">
        <v>16657</v>
      </c>
      <c r="N850" s="126">
        <v>2150039059</v>
      </c>
      <c r="O850" s="819">
        <v>46011</v>
      </c>
      <c r="P850" s="651"/>
      <c r="Q850" s="819">
        <v>46013</v>
      </c>
      <c r="R850" s="126" t="s">
        <v>33</v>
      </c>
      <c r="S850" s="126">
        <v>0</v>
      </c>
      <c r="T850" s="126">
        <v>0</v>
      </c>
      <c r="U850" s="695">
        <v>46043</v>
      </c>
      <c r="V850" s="126" t="s">
        <v>36</v>
      </c>
      <c r="W850" s="126">
        <v>150</v>
      </c>
      <c r="X850" s="126" t="s">
        <v>37</v>
      </c>
      <c r="Y850" s="126" t="s">
        <v>14948</v>
      </c>
      <c r="Z850" s="126"/>
      <c r="AA850" s="126" t="s">
        <v>15860</v>
      </c>
      <c r="AB850" s="126" t="s">
        <v>34</v>
      </c>
      <c r="AC850" s="126"/>
    </row>
    <row r="851" spans="1:29" ht="15" customHeight="1">
      <c r="A851" s="126" t="s">
        <v>4117</v>
      </c>
      <c r="B851" s="126" t="s">
        <v>4117</v>
      </c>
      <c r="C851" s="126" t="s">
        <v>16658</v>
      </c>
      <c r="D851" s="126" t="s">
        <v>16659</v>
      </c>
      <c r="E851" s="126" t="s">
        <v>16660</v>
      </c>
      <c r="F851" s="126">
        <v>757413767</v>
      </c>
      <c r="G851" s="126">
        <v>105408214</v>
      </c>
      <c r="H851" s="126" t="s">
        <v>16661</v>
      </c>
      <c r="I851" s="126" t="s">
        <v>16662</v>
      </c>
      <c r="J851" s="126" t="s">
        <v>4123</v>
      </c>
      <c r="K851" s="126" t="s">
        <v>4194</v>
      </c>
      <c r="L851" s="126" t="s">
        <v>4846</v>
      </c>
      <c r="M851" s="126" t="s">
        <v>16663</v>
      </c>
      <c r="N851" s="126">
        <v>2150039060</v>
      </c>
      <c r="O851" s="819">
        <v>46035</v>
      </c>
      <c r="P851" s="651"/>
      <c r="Q851" s="819">
        <v>46035</v>
      </c>
      <c r="R851" s="126" t="s">
        <v>33</v>
      </c>
      <c r="S851" s="126">
        <v>0</v>
      </c>
      <c r="T851" s="126">
        <v>0</v>
      </c>
      <c r="U851" s="695">
        <v>46043</v>
      </c>
      <c r="V851" s="126" t="s">
        <v>36</v>
      </c>
      <c r="W851" s="126">
        <v>300</v>
      </c>
      <c r="X851" s="126" t="s">
        <v>37</v>
      </c>
      <c r="Y851" s="126" t="s">
        <v>14948</v>
      </c>
      <c r="Z851" s="1006"/>
      <c r="AA851" s="126" t="s">
        <v>15860</v>
      </c>
      <c r="AB851" s="126" t="s">
        <v>34</v>
      </c>
      <c r="AC851" s="126"/>
    </row>
    <row r="852" spans="1:29" ht="15" customHeight="1">
      <c r="A852" s="126" t="s">
        <v>4117</v>
      </c>
      <c r="B852" s="126" t="s">
        <v>4117</v>
      </c>
      <c r="C852" s="126" t="s">
        <v>16664</v>
      </c>
      <c r="D852" s="126" t="s">
        <v>16665</v>
      </c>
      <c r="E852" s="126" t="s">
        <v>16666</v>
      </c>
      <c r="F852" s="126">
        <v>749998506</v>
      </c>
      <c r="G852" s="126">
        <v>718308572</v>
      </c>
      <c r="H852" s="126" t="s">
        <v>16667</v>
      </c>
      <c r="I852" s="126" t="s">
        <v>16668</v>
      </c>
      <c r="J852" s="126" t="s">
        <v>4123</v>
      </c>
      <c r="K852" s="126" t="s">
        <v>4194</v>
      </c>
      <c r="L852" s="126" t="s">
        <v>16669</v>
      </c>
      <c r="M852" s="126" t="s">
        <v>16670</v>
      </c>
      <c r="N852" s="126">
        <v>2150039071</v>
      </c>
      <c r="O852" s="819">
        <v>46009</v>
      </c>
      <c r="P852" s="651"/>
      <c r="Q852" s="819">
        <v>46010</v>
      </c>
      <c r="R852" s="126" t="s">
        <v>33</v>
      </c>
      <c r="S852" s="126">
        <v>0</v>
      </c>
      <c r="T852" s="126">
        <v>0</v>
      </c>
      <c r="U852" s="695">
        <v>46043</v>
      </c>
      <c r="V852" s="126" t="s">
        <v>36</v>
      </c>
      <c r="W852" s="126">
        <v>300</v>
      </c>
      <c r="X852" s="126" t="s">
        <v>37</v>
      </c>
      <c r="Y852" s="126" t="s">
        <v>14948</v>
      </c>
      <c r="Z852" s="1006"/>
      <c r="AA852" s="126" t="s">
        <v>15860</v>
      </c>
      <c r="AB852" s="126" t="s">
        <v>34</v>
      </c>
      <c r="AC852" s="126"/>
    </row>
    <row r="853" spans="1:29" ht="15" customHeight="1">
      <c r="A853" s="126" t="s">
        <v>4117</v>
      </c>
      <c r="B853" s="126" t="s">
        <v>4117</v>
      </c>
      <c r="C853" s="126" t="s">
        <v>16671</v>
      </c>
      <c r="D853" s="126" t="s">
        <v>16672</v>
      </c>
      <c r="E853" s="126" t="s">
        <v>4843</v>
      </c>
      <c r="F853" s="126"/>
      <c r="G853" s="126" t="s">
        <v>16673</v>
      </c>
      <c r="H853" s="126" t="s">
        <v>16667</v>
      </c>
      <c r="I853" s="126" t="s">
        <v>16668</v>
      </c>
      <c r="J853" s="126" t="s">
        <v>4168</v>
      </c>
      <c r="K853" s="126" t="s">
        <v>2435</v>
      </c>
      <c r="L853" s="126" t="s">
        <v>16674</v>
      </c>
      <c r="M853" s="126" t="s">
        <v>16675</v>
      </c>
      <c r="N853" s="126">
        <v>2150039067</v>
      </c>
      <c r="O853" s="819"/>
      <c r="P853" s="651"/>
      <c r="Q853" s="819"/>
      <c r="R853" s="126" t="s">
        <v>33</v>
      </c>
      <c r="S853" s="126">
        <v>0</v>
      </c>
      <c r="T853" s="126">
        <v>0</v>
      </c>
      <c r="U853" s="695">
        <v>46043</v>
      </c>
      <c r="V853" s="126" t="s">
        <v>36</v>
      </c>
      <c r="W853" s="126">
        <v>300</v>
      </c>
      <c r="X853" s="126" t="s">
        <v>37</v>
      </c>
      <c r="Y853" s="126" t="s">
        <v>14948</v>
      </c>
      <c r="Z853" s="1006"/>
      <c r="AA853" s="126" t="s">
        <v>15860</v>
      </c>
      <c r="AB853" s="126" t="s">
        <v>34</v>
      </c>
      <c r="AC853" s="126"/>
    </row>
    <row r="854" spans="1:29" ht="15" customHeight="1">
      <c r="A854" s="126" t="s">
        <v>4117</v>
      </c>
      <c r="B854" s="126" t="s">
        <v>4117</v>
      </c>
      <c r="C854" s="126" t="s">
        <v>16676</v>
      </c>
      <c r="D854" s="126" t="s">
        <v>16677</v>
      </c>
      <c r="E854" s="126" t="s">
        <v>16678</v>
      </c>
      <c r="F854" s="126">
        <v>171230051</v>
      </c>
      <c r="G854" s="126">
        <v>769960646</v>
      </c>
      <c r="H854" s="126" t="s">
        <v>16679</v>
      </c>
      <c r="I854" s="126" t="s">
        <v>16680</v>
      </c>
      <c r="J854" s="126" t="s">
        <v>4231</v>
      </c>
      <c r="K854" s="126" t="s">
        <v>4194</v>
      </c>
      <c r="L854" s="126" t="s">
        <v>16681</v>
      </c>
      <c r="M854" s="126" t="s">
        <v>16682</v>
      </c>
      <c r="N854" s="126">
        <v>2150039069</v>
      </c>
      <c r="O854" s="819">
        <v>46041</v>
      </c>
      <c r="P854" s="651"/>
      <c r="Q854" s="819">
        <v>46042</v>
      </c>
      <c r="R854" s="126" t="s">
        <v>33</v>
      </c>
      <c r="S854" s="126">
        <v>0</v>
      </c>
      <c r="T854" s="126">
        <v>0</v>
      </c>
      <c r="U854" s="695">
        <v>46043</v>
      </c>
      <c r="V854" s="126" t="s">
        <v>36</v>
      </c>
      <c r="W854" s="126">
        <v>100</v>
      </c>
      <c r="X854" s="126" t="s">
        <v>37</v>
      </c>
      <c r="Y854" s="126" t="s">
        <v>14948</v>
      </c>
      <c r="Z854" s="1006"/>
      <c r="AA854" s="126" t="s">
        <v>15860</v>
      </c>
      <c r="AB854" s="126" t="s">
        <v>34</v>
      </c>
      <c r="AC854" s="126"/>
    </row>
    <row r="855" spans="1:29" ht="15" customHeight="1">
      <c r="A855" s="126" t="s">
        <v>4117</v>
      </c>
      <c r="B855" s="126" t="s">
        <v>4117</v>
      </c>
      <c r="C855" s="126" t="s">
        <v>16683</v>
      </c>
      <c r="D855" s="126" t="s">
        <v>16684</v>
      </c>
      <c r="E855" s="126" t="s">
        <v>16685</v>
      </c>
      <c r="F855" s="126">
        <v>709448896</v>
      </c>
      <c r="G855" s="126">
        <v>709000000</v>
      </c>
      <c r="H855" s="126" t="s">
        <v>16686</v>
      </c>
      <c r="I855" s="126" t="s">
        <v>16687</v>
      </c>
      <c r="J855" s="126" t="s">
        <v>4231</v>
      </c>
      <c r="K855" s="126" t="s">
        <v>4194</v>
      </c>
      <c r="L855" s="126" t="s">
        <v>16688</v>
      </c>
      <c r="M855" s="126" t="s">
        <v>16689</v>
      </c>
      <c r="N855" s="126">
        <v>2150039065</v>
      </c>
      <c r="O855" s="819">
        <v>45946</v>
      </c>
      <c r="P855" s="651"/>
      <c r="Q855" s="819">
        <v>45947</v>
      </c>
      <c r="R855" s="126" t="s">
        <v>33</v>
      </c>
      <c r="S855" s="126">
        <v>0</v>
      </c>
      <c r="T855" s="126">
        <v>1</v>
      </c>
      <c r="U855" s="695">
        <v>46043</v>
      </c>
      <c r="V855" s="126" t="s">
        <v>36</v>
      </c>
      <c r="W855" s="126">
        <v>300</v>
      </c>
      <c r="X855" s="126" t="s">
        <v>37</v>
      </c>
      <c r="Y855" s="126" t="s">
        <v>14948</v>
      </c>
      <c r="Z855" s="126"/>
      <c r="AA855" s="126" t="s">
        <v>38</v>
      </c>
      <c r="AB855" s="126" t="s">
        <v>1579</v>
      </c>
      <c r="AC855" s="126" t="s">
        <v>4865</v>
      </c>
    </row>
    <row r="856" spans="1:29" ht="15" customHeight="1">
      <c r="A856" s="126" t="s">
        <v>4117</v>
      </c>
      <c r="B856" s="126" t="s">
        <v>4117</v>
      </c>
      <c r="C856" s="126" t="s">
        <v>16690</v>
      </c>
      <c r="D856" s="126" t="s">
        <v>16691</v>
      </c>
      <c r="E856" s="126" t="s">
        <v>16692</v>
      </c>
      <c r="F856" s="126">
        <v>172556242</v>
      </c>
      <c r="G856" s="126">
        <v>546834534</v>
      </c>
      <c r="H856" s="126" t="s">
        <v>16693</v>
      </c>
      <c r="I856" s="126">
        <v>-5308456</v>
      </c>
      <c r="J856" s="126" t="s">
        <v>4776</v>
      </c>
      <c r="K856" s="126" t="s">
        <v>2435</v>
      </c>
      <c r="L856" s="126" t="s">
        <v>16061</v>
      </c>
      <c r="M856" s="126" t="s">
        <v>16694</v>
      </c>
      <c r="N856" s="126">
        <v>2150039068</v>
      </c>
      <c r="O856" s="819">
        <v>46039</v>
      </c>
      <c r="P856" s="651"/>
      <c r="Q856" s="819">
        <v>46041</v>
      </c>
      <c r="R856" s="126" t="s">
        <v>33</v>
      </c>
      <c r="S856" s="126">
        <v>0</v>
      </c>
      <c r="T856" s="126">
        <v>0</v>
      </c>
      <c r="U856" s="695">
        <v>46043</v>
      </c>
      <c r="V856" s="126" t="s">
        <v>36</v>
      </c>
      <c r="W856" s="126">
        <v>100</v>
      </c>
      <c r="X856" s="126" t="s">
        <v>37</v>
      </c>
      <c r="Y856" s="126" t="s">
        <v>14948</v>
      </c>
      <c r="Z856" s="1006"/>
      <c r="AA856" s="126" t="s">
        <v>15860</v>
      </c>
      <c r="AB856" s="126" t="s">
        <v>34</v>
      </c>
      <c r="AC856" s="126"/>
    </row>
    <row r="857" spans="1:29" ht="15" customHeight="1">
      <c r="A857" s="124" t="s">
        <v>4117</v>
      </c>
      <c r="B857" s="124" t="s">
        <v>4117</v>
      </c>
      <c r="C857" s="815" t="s">
        <v>16695</v>
      </c>
      <c r="D857" s="815" t="s">
        <v>16696</v>
      </c>
      <c r="E857" s="815" t="s">
        <v>16697</v>
      </c>
      <c r="F857" s="816">
        <v>707149818</v>
      </c>
      <c r="G857" s="817">
        <v>707149818</v>
      </c>
      <c r="H857" s="815" t="s">
        <v>16698</v>
      </c>
      <c r="I857" s="651" t="s">
        <v>16699</v>
      </c>
      <c r="J857" s="815" t="s">
        <v>4132</v>
      </c>
      <c r="K857" s="651" t="s">
        <v>4124</v>
      </c>
      <c r="L857" s="651" t="s">
        <v>16700</v>
      </c>
      <c r="M857" s="926" t="s">
        <v>16701</v>
      </c>
      <c r="N857" s="926">
        <v>2150039073</v>
      </c>
      <c r="O857" s="819">
        <v>46039</v>
      </c>
      <c r="P857" s="651"/>
      <c r="Q857" s="819">
        <v>46041</v>
      </c>
      <c r="R857" s="124" t="s">
        <v>33</v>
      </c>
      <c r="S857" s="651">
        <v>0</v>
      </c>
      <c r="T857" s="651">
        <v>1</v>
      </c>
      <c r="U857" s="695">
        <v>46043</v>
      </c>
      <c r="V857" s="651" t="s">
        <v>36</v>
      </c>
      <c r="W857" s="651">
        <v>200</v>
      </c>
      <c r="X857" s="651" t="s">
        <v>37</v>
      </c>
      <c r="Y857" s="126" t="s">
        <v>14948</v>
      </c>
      <c r="Z857" s="1006"/>
      <c r="AA857" s="124" t="s">
        <v>15860</v>
      </c>
      <c r="AB857" s="124" t="s">
        <v>34</v>
      </c>
      <c r="AC857" s="651"/>
    </row>
    <row r="858" spans="1:29" ht="15" customHeight="1">
      <c r="A858" s="124" t="s">
        <v>4117</v>
      </c>
      <c r="B858" s="124" t="s">
        <v>4117</v>
      </c>
      <c r="C858" s="815" t="s">
        <v>16702</v>
      </c>
      <c r="D858" s="815" t="s">
        <v>16703</v>
      </c>
      <c r="E858" s="815" t="s">
        <v>16704</v>
      </c>
      <c r="F858" s="816">
        <v>173809198</v>
      </c>
      <c r="G858" s="817">
        <v>787767569</v>
      </c>
      <c r="H858" s="815" t="s">
        <v>16705</v>
      </c>
      <c r="I858" s="651" t="s">
        <v>16706</v>
      </c>
      <c r="J858" s="815" t="s">
        <v>4193</v>
      </c>
      <c r="K858" s="651" t="s">
        <v>2435</v>
      </c>
      <c r="L858" s="651" t="s">
        <v>16707</v>
      </c>
      <c r="M858" s="926" t="s">
        <v>16708</v>
      </c>
      <c r="N858" s="926">
        <v>2150039003</v>
      </c>
      <c r="O858" s="819">
        <v>46039</v>
      </c>
      <c r="P858" s="651"/>
      <c r="Q858" s="819">
        <v>46041</v>
      </c>
      <c r="R858" s="124" t="s">
        <v>33</v>
      </c>
      <c r="S858" s="651">
        <v>0</v>
      </c>
      <c r="T858" s="651">
        <v>0</v>
      </c>
      <c r="U858" s="695">
        <v>46043</v>
      </c>
      <c r="V858" s="651" t="s">
        <v>36</v>
      </c>
      <c r="W858" s="651">
        <v>250</v>
      </c>
      <c r="X858" s="651" t="s">
        <v>37</v>
      </c>
      <c r="Y858" s="126" t="s">
        <v>14948</v>
      </c>
      <c r="Z858" s="1006"/>
      <c r="AA858" s="124" t="s">
        <v>15860</v>
      </c>
      <c r="AB858" s="124" t="s">
        <v>34</v>
      </c>
      <c r="AC858" s="651"/>
    </row>
    <row r="859" spans="1:29" ht="15" customHeight="1">
      <c r="A859" s="124" t="s">
        <v>4117</v>
      </c>
      <c r="B859" s="124" t="s">
        <v>4117</v>
      </c>
      <c r="C859" s="125" t="s">
        <v>16709</v>
      </c>
      <c r="D859" s="125" t="s">
        <v>16710</v>
      </c>
      <c r="E859" s="125" t="s">
        <v>16711</v>
      </c>
      <c r="F859" s="415">
        <v>140056467</v>
      </c>
      <c r="G859" s="654">
        <v>797590740</v>
      </c>
      <c r="H859" s="125" t="s">
        <v>16712</v>
      </c>
      <c r="I859" s="125" t="s">
        <v>16713</v>
      </c>
      <c r="J859" s="126" t="s">
        <v>4231</v>
      </c>
      <c r="K859" s="126" t="s">
        <v>2435</v>
      </c>
      <c r="L859" s="126" t="s">
        <v>15426</v>
      </c>
      <c r="M859" s="125" t="s">
        <v>16714</v>
      </c>
      <c r="N859" s="125" t="s">
        <v>16715</v>
      </c>
      <c r="O859" s="129">
        <v>46030</v>
      </c>
      <c r="P859" s="125"/>
      <c r="Q859" s="129">
        <v>46031</v>
      </c>
      <c r="R859" s="124" t="s">
        <v>33</v>
      </c>
      <c r="S859" s="125">
        <v>0</v>
      </c>
      <c r="T859" s="125">
        <v>0</v>
      </c>
      <c r="U859" s="695">
        <v>46043</v>
      </c>
      <c r="V859" s="124" t="s">
        <v>36</v>
      </c>
      <c r="W859" s="651">
        <v>100</v>
      </c>
      <c r="X859" s="124" t="s">
        <v>37</v>
      </c>
      <c r="Y859" s="126" t="s">
        <v>14948</v>
      </c>
      <c r="Z859" s="1006"/>
      <c r="AA859" s="124" t="s">
        <v>15860</v>
      </c>
      <c r="AB859" s="124" t="s">
        <v>34</v>
      </c>
      <c r="AC859" s="125"/>
    </row>
    <row r="860" spans="1:29" ht="15" customHeight="1">
      <c r="A860" s="124" t="s">
        <v>4117</v>
      </c>
      <c r="B860" s="124" t="s">
        <v>4117</v>
      </c>
      <c r="C860" s="125" t="s">
        <v>16716</v>
      </c>
      <c r="D860" s="125" t="s">
        <v>16717</v>
      </c>
      <c r="E860" s="125" t="s">
        <v>16718</v>
      </c>
      <c r="F860" s="415">
        <v>506249584</v>
      </c>
      <c r="G860" s="654">
        <v>709618420</v>
      </c>
      <c r="H860" s="125" t="s">
        <v>16719</v>
      </c>
      <c r="I860" s="125" t="s">
        <v>16720</v>
      </c>
      <c r="J860" s="126" t="s">
        <v>4123</v>
      </c>
      <c r="K860" s="126" t="s">
        <v>4141</v>
      </c>
      <c r="L860" s="126" t="s">
        <v>16721</v>
      </c>
      <c r="M860" s="125" t="s">
        <v>16722</v>
      </c>
      <c r="N860" s="125" t="s">
        <v>16723</v>
      </c>
      <c r="O860" s="129">
        <v>46028</v>
      </c>
      <c r="P860" s="125"/>
      <c r="Q860" s="129">
        <v>46030</v>
      </c>
      <c r="R860" s="124" t="s">
        <v>33</v>
      </c>
      <c r="S860" s="125">
        <v>0</v>
      </c>
      <c r="T860" s="125">
        <v>0</v>
      </c>
      <c r="U860" s="695">
        <v>46043</v>
      </c>
      <c r="V860" s="124" t="s">
        <v>36</v>
      </c>
      <c r="W860" s="651">
        <v>150</v>
      </c>
      <c r="X860" s="124" t="s">
        <v>37</v>
      </c>
      <c r="Y860" s="126" t="s">
        <v>14948</v>
      </c>
      <c r="Z860" s="1006"/>
      <c r="AA860" s="124" t="s">
        <v>15860</v>
      </c>
      <c r="AB860" s="124" t="s">
        <v>34</v>
      </c>
      <c r="AC860" s="125"/>
    </row>
    <row r="861" spans="1:29" ht="15" customHeight="1">
      <c r="A861" s="124" t="s">
        <v>4117</v>
      </c>
      <c r="B861" s="124" t="s">
        <v>4117</v>
      </c>
      <c r="C861" s="125" t="s">
        <v>16724</v>
      </c>
      <c r="D861" s="125" t="s">
        <v>16725</v>
      </c>
      <c r="E861" s="125" t="s">
        <v>16726</v>
      </c>
      <c r="F861" s="415">
        <v>584444869</v>
      </c>
      <c r="G861" s="654">
        <v>584444869</v>
      </c>
      <c r="H861" s="125" t="s">
        <v>16727</v>
      </c>
      <c r="I861" s="125" t="s">
        <v>16728</v>
      </c>
      <c r="J861" s="126" t="s">
        <v>4123</v>
      </c>
      <c r="K861" s="126" t="s">
        <v>4141</v>
      </c>
      <c r="L861" s="126" t="s">
        <v>4915</v>
      </c>
      <c r="M861" s="125" t="s">
        <v>16729</v>
      </c>
      <c r="N861" s="125" t="s">
        <v>16730</v>
      </c>
      <c r="O861" s="129">
        <v>45965</v>
      </c>
      <c r="P861" s="125"/>
      <c r="Q861" s="129">
        <v>45819</v>
      </c>
      <c r="R861" s="124" t="s">
        <v>33</v>
      </c>
      <c r="S861" s="125">
        <v>0</v>
      </c>
      <c r="T861" s="125">
        <v>0</v>
      </c>
      <c r="U861" s="695">
        <v>46043</v>
      </c>
      <c r="V861" s="124" t="s">
        <v>36</v>
      </c>
      <c r="W861" s="651">
        <v>150</v>
      </c>
      <c r="X861" s="124" t="s">
        <v>37</v>
      </c>
      <c r="Y861" s="126" t="s">
        <v>14948</v>
      </c>
      <c r="Z861" s="1006"/>
      <c r="AA861" s="124" t="s">
        <v>15860</v>
      </c>
      <c r="AB861" s="124" t="s">
        <v>34</v>
      </c>
      <c r="AC861" s="125"/>
    </row>
    <row r="862" spans="1:29" ht="15" customHeight="1">
      <c r="A862" s="124" t="s">
        <v>4117</v>
      </c>
      <c r="B862" s="124" t="s">
        <v>4117</v>
      </c>
      <c r="C862" s="125" t="s">
        <v>16731</v>
      </c>
      <c r="D862" s="125" t="s">
        <v>16732</v>
      </c>
      <c r="E862" s="125" t="s">
        <v>16733</v>
      </c>
      <c r="F862" s="415">
        <v>707622870</v>
      </c>
      <c r="G862" s="654">
        <v>505000000</v>
      </c>
      <c r="H862" s="125" t="s">
        <v>16734</v>
      </c>
      <c r="I862" s="125" t="s">
        <v>16735</v>
      </c>
      <c r="J862" s="126" t="s">
        <v>4123</v>
      </c>
      <c r="K862" s="126" t="s">
        <v>4141</v>
      </c>
      <c r="L862" s="126" t="s">
        <v>16736</v>
      </c>
      <c r="M862" s="125" t="s">
        <v>16737</v>
      </c>
      <c r="N862" s="125" t="s">
        <v>16738</v>
      </c>
      <c r="O862" s="129">
        <v>46022</v>
      </c>
      <c r="P862" s="125"/>
      <c r="Q862" s="129">
        <v>46025</v>
      </c>
      <c r="R862" s="124" t="s">
        <v>33</v>
      </c>
      <c r="S862" s="125">
        <v>0</v>
      </c>
      <c r="T862" s="125">
        <v>0</v>
      </c>
      <c r="U862" s="695">
        <v>46043</v>
      </c>
      <c r="V862" s="124" t="s">
        <v>36</v>
      </c>
      <c r="W862" s="651">
        <v>350</v>
      </c>
      <c r="X862" s="124" t="s">
        <v>37</v>
      </c>
      <c r="Y862" s="126" t="s">
        <v>14948</v>
      </c>
      <c r="Z862" s="1006"/>
      <c r="AA862" s="124" t="s">
        <v>15860</v>
      </c>
      <c r="AB862" s="124" t="s">
        <v>34</v>
      </c>
      <c r="AC862" s="125"/>
    </row>
    <row r="863" spans="1:29" ht="15" customHeight="1">
      <c r="A863" s="124" t="s">
        <v>4117</v>
      </c>
      <c r="B863" s="124" t="s">
        <v>4117</v>
      </c>
      <c r="C863" s="125" t="s">
        <v>16739</v>
      </c>
      <c r="D863" s="125" t="s">
        <v>16740</v>
      </c>
      <c r="E863" s="125" t="s">
        <v>16741</v>
      </c>
      <c r="F863" s="415">
        <v>789343929</v>
      </c>
      <c r="G863" s="654">
        <v>586000000</v>
      </c>
      <c r="H863" s="125" t="s">
        <v>16742</v>
      </c>
      <c r="I863" s="125" t="s">
        <v>16743</v>
      </c>
      <c r="J863" s="126" t="s">
        <v>5116</v>
      </c>
      <c r="K863" s="126" t="s">
        <v>4141</v>
      </c>
      <c r="L863" s="126" t="s">
        <v>16599</v>
      </c>
      <c r="M863" s="125" t="s">
        <v>16744</v>
      </c>
      <c r="N863" s="125" t="s">
        <v>16745</v>
      </c>
      <c r="O863" s="129">
        <v>46028</v>
      </c>
      <c r="P863" s="125"/>
      <c r="Q863" s="129">
        <v>46030</v>
      </c>
      <c r="R863" s="124" t="s">
        <v>33</v>
      </c>
      <c r="S863" s="125">
        <v>0</v>
      </c>
      <c r="T863" s="125">
        <v>0</v>
      </c>
      <c r="U863" s="695">
        <v>46043</v>
      </c>
      <c r="V863" s="124" t="s">
        <v>36</v>
      </c>
      <c r="W863" s="651">
        <v>150</v>
      </c>
      <c r="X863" s="124" t="s">
        <v>37</v>
      </c>
      <c r="Y863" s="126" t="s">
        <v>14948</v>
      </c>
      <c r="Z863" s="1006"/>
      <c r="AA863" s="124" t="s">
        <v>15860</v>
      </c>
      <c r="AB863" s="124" t="s">
        <v>34</v>
      </c>
      <c r="AC863" s="125"/>
    </row>
    <row r="864" spans="1:29" ht="15" customHeight="1">
      <c r="A864" s="124" t="s">
        <v>4117</v>
      </c>
      <c r="B864" s="124" t="s">
        <v>4117</v>
      </c>
      <c r="C864" s="125" t="s">
        <v>16746</v>
      </c>
      <c r="D864" s="125" t="s">
        <v>16747</v>
      </c>
      <c r="E864" s="125" t="s">
        <v>15393</v>
      </c>
      <c r="F864" s="415">
        <v>748229325</v>
      </c>
      <c r="G864" s="654">
        <v>748000000</v>
      </c>
      <c r="H864" s="125" t="s">
        <v>16748</v>
      </c>
      <c r="I864" s="125" t="s">
        <v>16749</v>
      </c>
      <c r="J864" s="126" t="s">
        <v>5116</v>
      </c>
      <c r="K864" s="126" t="s">
        <v>4141</v>
      </c>
      <c r="L864" s="126" t="s">
        <v>16750</v>
      </c>
      <c r="M864" s="125" t="s">
        <v>16751</v>
      </c>
      <c r="N864" s="125" t="s">
        <v>16752</v>
      </c>
      <c r="O864" s="129">
        <v>46015</v>
      </c>
      <c r="P864" s="125"/>
      <c r="Q864" s="129">
        <v>46018</v>
      </c>
      <c r="R864" s="124" t="s">
        <v>33</v>
      </c>
      <c r="S864" s="125">
        <v>0</v>
      </c>
      <c r="T864" s="125">
        <v>0</v>
      </c>
      <c r="U864" s="695">
        <v>46043</v>
      </c>
      <c r="V864" s="124" t="s">
        <v>36</v>
      </c>
      <c r="W864" s="651">
        <v>50</v>
      </c>
      <c r="X864" s="124" t="s">
        <v>37</v>
      </c>
      <c r="Y864" s="126" t="s">
        <v>14948</v>
      </c>
      <c r="Z864" s="126"/>
      <c r="AA864" s="124" t="s">
        <v>15860</v>
      </c>
      <c r="AB864" s="124" t="s">
        <v>34</v>
      </c>
      <c r="AC864" s="125"/>
    </row>
    <row r="865" spans="1:31" ht="15" customHeight="1">
      <c r="A865" s="124" t="s">
        <v>4117</v>
      </c>
      <c r="B865" s="124" t="s">
        <v>4117</v>
      </c>
      <c r="C865" s="125" t="s">
        <v>16753</v>
      </c>
      <c r="D865" s="125" t="s">
        <v>16754</v>
      </c>
      <c r="E865" s="125" t="s">
        <v>15739</v>
      </c>
      <c r="F865" s="415">
        <v>103033270</v>
      </c>
      <c r="G865" s="654">
        <v>709906033</v>
      </c>
      <c r="H865" s="125" t="s">
        <v>16755</v>
      </c>
      <c r="I865" s="125" t="s">
        <v>16756</v>
      </c>
      <c r="J865" s="126" t="s">
        <v>4448</v>
      </c>
      <c r="K865" s="126" t="s">
        <v>4141</v>
      </c>
      <c r="L865" s="126" t="s">
        <v>15742</v>
      </c>
      <c r="M865" s="125" t="s">
        <v>16757</v>
      </c>
      <c r="N865" s="125" t="s">
        <v>16758</v>
      </c>
      <c r="O865" s="129">
        <v>46031</v>
      </c>
      <c r="P865" s="125"/>
      <c r="Q865" s="129">
        <v>46032</v>
      </c>
      <c r="R865" s="124" t="s">
        <v>33</v>
      </c>
      <c r="S865" s="125">
        <v>0</v>
      </c>
      <c r="T865" s="125">
        <v>1</v>
      </c>
      <c r="U865" s="695">
        <v>46043</v>
      </c>
      <c r="V865" s="124" t="s">
        <v>36</v>
      </c>
      <c r="W865" s="651">
        <v>150</v>
      </c>
      <c r="X865" s="124" t="s">
        <v>37</v>
      </c>
      <c r="Y865" s="126" t="s">
        <v>14948</v>
      </c>
      <c r="Z865" s="126"/>
      <c r="AA865" s="124" t="s">
        <v>15860</v>
      </c>
      <c r="AB865" s="124" t="s">
        <v>34</v>
      </c>
      <c r="AC865" s="125"/>
    </row>
    <row r="866" spans="1:31" ht="15" customHeight="1">
      <c r="A866" s="124" t="s">
        <v>5333</v>
      </c>
      <c r="B866" s="124" t="s">
        <v>5333</v>
      </c>
      <c r="C866" s="645" t="s">
        <v>19995</v>
      </c>
      <c r="D866" s="639" t="s">
        <v>19996</v>
      </c>
      <c r="E866" s="645" t="s">
        <v>19997</v>
      </c>
      <c r="F866" s="645">
        <v>101061574</v>
      </c>
      <c r="G866" s="645">
        <v>707658114</v>
      </c>
      <c r="H866" s="645" t="s">
        <v>19998</v>
      </c>
      <c r="I866" s="126" t="s">
        <v>19999</v>
      </c>
      <c r="J866" s="126" t="s">
        <v>5609</v>
      </c>
      <c r="K866" s="126" t="s">
        <v>4141</v>
      </c>
      <c r="L866" s="126" t="s">
        <v>20000</v>
      </c>
      <c r="M866" s="126" t="s">
        <v>20001</v>
      </c>
      <c r="N866" s="126">
        <v>2150056150</v>
      </c>
      <c r="O866" s="130">
        <v>46038</v>
      </c>
      <c r="P866" s="126"/>
      <c r="Q866" s="130">
        <v>46039</v>
      </c>
      <c r="R866" s="124" t="s">
        <v>33</v>
      </c>
      <c r="S866" s="125">
        <v>0</v>
      </c>
      <c r="T866" s="125">
        <v>0</v>
      </c>
      <c r="U866" s="695">
        <v>46043</v>
      </c>
      <c r="V866" s="124" t="s">
        <v>36</v>
      </c>
      <c r="W866" s="651">
        <v>250</v>
      </c>
      <c r="X866" s="124" t="s">
        <v>37</v>
      </c>
      <c r="Y866" s="126" t="s">
        <v>14948</v>
      </c>
      <c r="Z866" s="1006"/>
      <c r="AA866" s="653" t="s">
        <v>1846</v>
      </c>
      <c r="AB866" s="653" t="s">
        <v>34</v>
      </c>
      <c r="AC866" s="124"/>
    </row>
    <row r="867" spans="1:31" ht="15" customHeight="1">
      <c r="A867" s="124" t="s">
        <v>5333</v>
      </c>
      <c r="B867" s="124" t="s">
        <v>5333</v>
      </c>
      <c r="C867" s="645" t="s">
        <v>20002</v>
      </c>
      <c r="D867" s="639" t="s">
        <v>20003</v>
      </c>
      <c r="E867" s="645" t="s">
        <v>20004</v>
      </c>
      <c r="F867" s="645">
        <v>101578197</v>
      </c>
      <c r="G867" s="645">
        <v>707897505</v>
      </c>
      <c r="H867" s="645" t="s">
        <v>20005</v>
      </c>
      <c r="I867" s="126" t="s">
        <v>20006</v>
      </c>
      <c r="J867" s="126" t="s">
        <v>5801</v>
      </c>
      <c r="K867" s="126" t="s">
        <v>4194</v>
      </c>
      <c r="L867" s="126" t="s">
        <v>20007</v>
      </c>
      <c r="M867" s="126" t="s">
        <v>20008</v>
      </c>
      <c r="N867" s="126">
        <v>2150056147</v>
      </c>
      <c r="O867" s="130">
        <v>46038</v>
      </c>
      <c r="P867" s="126"/>
      <c r="Q867" s="130">
        <v>46038</v>
      </c>
      <c r="R867" s="124" t="s">
        <v>33</v>
      </c>
      <c r="S867" s="125">
        <v>0</v>
      </c>
      <c r="T867" s="125">
        <v>0</v>
      </c>
      <c r="U867" s="695">
        <v>46043</v>
      </c>
      <c r="V867" s="124" t="s">
        <v>36</v>
      </c>
      <c r="W867" s="651">
        <v>250</v>
      </c>
      <c r="X867" s="124" t="s">
        <v>37</v>
      </c>
      <c r="Y867" s="126" t="s">
        <v>14948</v>
      </c>
      <c r="Z867" s="1006"/>
      <c r="AA867" s="653" t="s">
        <v>1846</v>
      </c>
      <c r="AB867" s="653" t="s">
        <v>34</v>
      </c>
      <c r="AC867" s="124"/>
    </row>
    <row r="868" spans="1:31" ht="15" customHeight="1">
      <c r="A868" s="124" t="s">
        <v>5333</v>
      </c>
      <c r="B868" s="124" t="s">
        <v>5333</v>
      </c>
      <c r="C868" s="645" t="s">
        <v>20009</v>
      </c>
      <c r="D868" s="639" t="s">
        <v>20010</v>
      </c>
      <c r="E868" s="645" t="s">
        <v>19508</v>
      </c>
      <c r="F868" s="645">
        <v>749509917</v>
      </c>
      <c r="G868" s="645">
        <v>757281814</v>
      </c>
      <c r="H868" s="645" t="s">
        <v>20011</v>
      </c>
      <c r="I868" s="126" t="s">
        <v>20012</v>
      </c>
      <c r="J868" s="126" t="s">
        <v>5801</v>
      </c>
      <c r="K868" s="126" t="s">
        <v>4194</v>
      </c>
      <c r="L868" s="126" t="s">
        <v>20007</v>
      </c>
      <c r="M868" s="126" t="s">
        <v>20013</v>
      </c>
      <c r="N868" s="126">
        <v>2150056145</v>
      </c>
      <c r="O868" s="130">
        <v>46037</v>
      </c>
      <c r="P868" s="126"/>
      <c r="Q868" s="130">
        <v>46038</v>
      </c>
      <c r="R868" s="124" t="s">
        <v>33</v>
      </c>
      <c r="S868" s="125">
        <v>0</v>
      </c>
      <c r="T868" s="125">
        <v>0</v>
      </c>
      <c r="U868" s="695">
        <v>46043</v>
      </c>
      <c r="V868" s="124" t="s">
        <v>36</v>
      </c>
      <c r="W868" s="651">
        <v>150</v>
      </c>
      <c r="X868" s="124" t="s">
        <v>37</v>
      </c>
      <c r="Y868" s="126" t="s">
        <v>14948</v>
      </c>
      <c r="Z868" s="1006"/>
      <c r="AA868" s="653" t="s">
        <v>1846</v>
      </c>
      <c r="AB868" s="653" t="s">
        <v>34</v>
      </c>
      <c r="AC868" s="124"/>
    </row>
    <row r="869" spans="1:31" ht="15" customHeight="1">
      <c r="A869" s="124" t="s">
        <v>5333</v>
      </c>
      <c r="B869" s="124" t="s">
        <v>5333</v>
      </c>
      <c r="C869" s="645" t="s">
        <v>20014</v>
      </c>
      <c r="D869" s="639" t="s">
        <v>20015</v>
      </c>
      <c r="E869" s="645" t="s">
        <v>20016</v>
      </c>
      <c r="F869" s="645">
        <v>767694759</v>
      </c>
      <c r="G869" s="645">
        <v>160588377</v>
      </c>
      <c r="H869" s="645" t="s">
        <v>20017</v>
      </c>
      <c r="I869" s="126" t="s">
        <v>20018</v>
      </c>
      <c r="J869" s="126" t="s">
        <v>5801</v>
      </c>
      <c r="K869" s="126" t="s">
        <v>2435</v>
      </c>
      <c r="L869" s="126" t="s">
        <v>20019</v>
      </c>
      <c r="M869" s="126" t="s">
        <v>20020</v>
      </c>
      <c r="N869" s="126">
        <v>2150056143</v>
      </c>
      <c r="O869" s="130">
        <v>46038</v>
      </c>
      <c r="P869" s="126"/>
      <c r="Q869" s="130">
        <v>46039</v>
      </c>
      <c r="R869" s="124" t="s">
        <v>33</v>
      </c>
      <c r="S869" s="125">
        <v>0</v>
      </c>
      <c r="T869" s="125">
        <v>1</v>
      </c>
      <c r="U869" s="695">
        <v>46043</v>
      </c>
      <c r="V869" s="124" t="s">
        <v>36</v>
      </c>
      <c r="W869" s="651">
        <v>200</v>
      </c>
      <c r="X869" s="124" t="s">
        <v>37</v>
      </c>
      <c r="Y869" s="126" t="s">
        <v>14948</v>
      </c>
      <c r="Z869" s="1006"/>
      <c r="AA869" s="653" t="s">
        <v>1846</v>
      </c>
      <c r="AB869" s="653" t="s">
        <v>34</v>
      </c>
      <c r="AC869" s="124"/>
    </row>
    <row r="870" spans="1:31" ht="15" customHeight="1">
      <c r="A870" s="1002" t="s">
        <v>24</v>
      </c>
      <c r="B870" s="1003" t="s">
        <v>1945</v>
      </c>
      <c r="C870" s="1004" t="s">
        <v>11207</v>
      </c>
      <c r="D870" s="1004" t="s">
        <v>11208</v>
      </c>
      <c r="E870" s="1004" t="s">
        <v>11209</v>
      </c>
      <c r="F870" s="1004">
        <v>768926123</v>
      </c>
      <c r="G870" s="1004">
        <v>777335868</v>
      </c>
      <c r="H870" s="1004">
        <v>5.4717659999999997</v>
      </c>
      <c r="I870" s="1003">
        <v>-4.182131</v>
      </c>
      <c r="J870" s="1004" t="s">
        <v>10249</v>
      </c>
      <c r="K870" s="1003" t="s">
        <v>1912</v>
      </c>
      <c r="L870" s="1003" t="s">
        <v>11210</v>
      </c>
      <c r="M870" s="1007" t="s">
        <v>11211</v>
      </c>
      <c r="N870" s="1007">
        <v>2150056659</v>
      </c>
      <c r="O870" s="1005">
        <v>46036</v>
      </c>
      <c r="P870" s="1003"/>
      <c r="Q870" s="1005">
        <v>46038</v>
      </c>
      <c r="R870" s="613" t="s">
        <v>33</v>
      </c>
      <c r="S870" s="1003"/>
      <c r="T870" s="1003">
        <v>0</v>
      </c>
      <c r="U870" s="619">
        <v>46044</v>
      </c>
      <c r="V870" s="1002" t="s">
        <v>36</v>
      </c>
      <c r="W870" s="1003">
        <v>200</v>
      </c>
      <c r="X870" s="1002" t="s">
        <v>37</v>
      </c>
      <c r="Y870" s="595"/>
      <c r="Z870" s="595"/>
      <c r="AA870" s="613" t="s">
        <v>9189</v>
      </c>
      <c r="AB870" s="613" t="s">
        <v>34</v>
      </c>
      <c r="AC870" s="1003" t="s">
        <v>11212</v>
      </c>
      <c r="AD870" s="309"/>
      <c r="AE870" s="309"/>
    </row>
    <row r="871" spans="1:31" ht="15" customHeight="1">
      <c r="A871" s="1002" t="s">
        <v>24</v>
      </c>
      <c r="B871" s="1003" t="s">
        <v>1945</v>
      </c>
      <c r="C871" s="1004" t="s">
        <v>11224</v>
      </c>
      <c r="D871" s="1004" t="s">
        <v>11225</v>
      </c>
      <c r="E871" s="1004" t="s">
        <v>11226</v>
      </c>
      <c r="F871" s="1004">
        <v>708310280</v>
      </c>
      <c r="G871" s="1004">
        <v>103444460</v>
      </c>
      <c r="H871" s="1003">
        <v>5.4580950000000001</v>
      </c>
      <c r="I871" s="1003">
        <v>-4.1830109999999996</v>
      </c>
      <c r="J871" s="1004" t="s">
        <v>10249</v>
      </c>
      <c r="K871" s="1003" t="s">
        <v>999</v>
      </c>
      <c r="L871" s="1003" t="s">
        <v>11227</v>
      </c>
      <c r="M871" s="1007" t="s">
        <v>11228</v>
      </c>
      <c r="N871" s="1007">
        <v>2150056663</v>
      </c>
      <c r="O871" s="1005">
        <v>46039</v>
      </c>
      <c r="P871" s="1003"/>
      <c r="Q871" s="1005">
        <v>46041</v>
      </c>
      <c r="R871" s="613" t="s">
        <v>33</v>
      </c>
      <c r="S871" s="1003"/>
      <c r="T871" s="1003">
        <v>0</v>
      </c>
      <c r="U871" s="619">
        <v>46044</v>
      </c>
      <c r="V871" s="1002" t="s">
        <v>36</v>
      </c>
      <c r="W871" s="1003">
        <v>200</v>
      </c>
      <c r="X871" s="1002" t="s">
        <v>37</v>
      </c>
      <c r="Y871" s="595"/>
      <c r="Z871" s="595"/>
      <c r="AA871" s="613" t="s">
        <v>9189</v>
      </c>
      <c r="AB871" s="613" t="s">
        <v>34</v>
      </c>
      <c r="AC871" s="1003" t="s">
        <v>11229</v>
      </c>
      <c r="AD871" s="309"/>
      <c r="AE871" s="309"/>
    </row>
    <row r="872" spans="1:31" ht="15" customHeight="1">
      <c r="A872" s="1002" t="s">
        <v>24</v>
      </c>
      <c r="B872" s="1003" t="s">
        <v>25</v>
      </c>
      <c r="C872" s="1003" t="s">
        <v>11302</v>
      </c>
      <c r="D872" s="1003" t="s">
        <v>11303</v>
      </c>
      <c r="E872" s="1003" t="s">
        <v>11304</v>
      </c>
      <c r="F872" s="1003">
        <v>501415071</v>
      </c>
      <c r="G872" s="1003">
        <v>715641121</v>
      </c>
      <c r="H872" s="1003">
        <v>5.3770369999999996</v>
      </c>
      <c r="I872" s="1003">
        <v>-3.9277950000000001</v>
      </c>
      <c r="J872" s="1003" t="s">
        <v>49</v>
      </c>
      <c r="K872" s="1003" t="s">
        <v>175</v>
      </c>
      <c r="L872" s="1003" t="s">
        <v>328</v>
      </c>
      <c r="M872" s="1007" t="s">
        <v>11305</v>
      </c>
      <c r="N872" s="1007">
        <v>2150057092</v>
      </c>
      <c r="O872" s="1008">
        <v>46038</v>
      </c>
      <c r="P872" s="1003"/>
      <c r="Q872" s="1005">
        <v>46043</v>
      </c>
      <c r="R872" s="613" t="s">
        <v>33</v>
      </c>
      <c r="S872" s="1003"/>
      <c r="T872" s="1003">
        <v>0</v>
      </c>
      <c r="U872" s="619">
        <v>46044</v>
      </c>
      <c r="V872" s="1002" t="s">
        <v>36</v>
      </c>
      <c r="W872" s="1003">
        <v>350</v>
      </c>
      <c r="X872" s="1002" t="s">
        <v>37</v>
      </c>
      <c r="Y872" s="595"/>
      <c r="Z872" s="595"/>
      <c r="AA872" s="613" t="s">
        <v>9189</v>
      </c>
      <c r="AB872" s="613" t="s">
        <v>34</v>
      </c>
      <c r="AC872" s="1003" t="s">
        <v>11306</v>
      </c>
      <c r="AD872" s="309"/>
      <c r="AE872" s="309"/>
    </row>
    <row r="873" spans="1:31" ht="15" customHeight="1">
      <c r="A873" s="961" t="s">
        <v>2061</v>
      </c>
      <c r="B873" s="961" t="s">
        <v>2061</v>
      </c>
      <c r="C873" s="960" t="s">
        <v>13967</v>
      </c>
      <c r="D873" s="960" t="s">
        <v>13968</v>
      </c>
      <c r="E873" s="960" t="s">
        <v>4101</v>
      </c>
      <c r="F873" s="960">
        <v>103951950</v>
      </c>
      <c r="G873" s="960">
        <v>574689352</v>
      </c>
      <c r="H873" s="961">
        <v>5.8186499999999999</v>
      </c>
      <c r="I873" s="961">
        <v>-5.3573899999999997</v>
      </c>
      <c r="J873" s="960" t="s">
        <v>4064</v>
      </c>
      <c r="K873" s="961" t="s">
        <v>737</v>
      </c>
      <c r="L873" s="961" t="s">
        <v>13969</v>
      </c>
      <c r="M873" s="961" t="s">
        <v>13970</v>
      </c>
      <c r="N873" s="961">
        <v>2150047033</v>
      </c>
      <c r="O873" s="962">
        <v>46042</v>
      </c>
      <c r="P873" s="961"/>
      <c r="Q873" s="962">
        <v>46043</v>
      </c>
      <c r="R873" s="958" t="s">
        <v>33</v>
      </c>
      <c r="S873" s="958"/>
      <c r="T873" s="958">
        <v>1</v>
      </c>
      <c r="U873" s="963">
        <v>46044</v>
      </c>
      <c r="V873" s="958" t="s">
        <v>36</v>
      </c>
      <c r="W873" s="958">
        <v>150</v>
      </c>
      <c r="X873" s="958" t="s">
        <v>37</v>
      </c>
      <c r="Y873" s="960"/>
      <c r="Z873" s="960"/>
      <c r="AA873" s="961" t="s">
        <v>9189</v>
      </c>
      <c r="AB873" s="961" t="s">
        <v>34</v>
      </c>
      <c r="AC873" s="961" t="s">
        <v>13971</v>
      </c>
    </row>
    <row r="874" spans="1:31" ht="15" customHeight="1">
      <c r="A874" s="961" t="s">
        <v>2061</v>
      </c>
      <c r="B874" s="961" t="s">
        <v>2061</v>
      </c>
      <c r="C874" s="960" t="s">
        <v>13972</v>
      </c>
      <c r="D874" s="960" t="s">
        <v>13973</v>
      </c>
      <c r="E874" s="960" t="s">
        <v>13974</v>
      </c>
      <c r="F874" s="960">
        <v>709808586</v>
      </c>
      <c r="G874" s="960">
        <v>709808586</v>
      </c>
      <c r="H874" s="961">
        <v>5.8200200000000004</v>
      </c>
      <c r="I874" s="961">
        <v>-5.3685999999999998</v>
      </c>
      <c r="J874" s="960" t="s">
        <v>2070</v>
      </c>
      <c r="K874" s="961" t="s">
        <v>737</v>
      </c>
      <c r="L874" s="961" t="s">
        <v>13941</v>
      </c>
      <c r="M874" s="961" t="s">
        <v>13975</v>
      </c>
      <c r="N874" s="961">
        <v>2150047042</v>
      </c>
      <c r="O874" s="962">
        <v>46042</v>
      </c>
      <c r="P874" s="961"/>
      <c r="Q874" s="962">
        <v>46043</v>
      </c>
      <c r="R874" s="958" t="s">
        <v>33</v>
      </c>
      <c r="S874" s="958"/>
      <c r="T874" s="958">
        <v>1</v>
      </c>
      <c r="U874" s="963">
        <v>46044</v>
      </c>
      <c r="V874" s="958" t="s">
        <v>36</v>
      </c>
      <c r="W874" s="958">
        <v>300</v>
      </c>
      <c r="X874" s="958" t="s">
        <v>37</v>
      </c>
      <c r="Y874" s="960"/>
      <c r="Z874" s="960"/>
      <c r="AA874" s="961" t="s">
        <v>9189</v>
      </c>
      <c r="AB874" s="961" t="s">
        <v>34</v>
      </c>
      <c r="AC874" s="961" t="s">
        <v>13976</v>
      </c>
    </row>
    <row r="875" spans="1:31" ht="15" customHeight="1">
      <c r="A875" s="961" t="s">
        <v>2061</v>
      </c>
      <c r="B875" s="961" t="s">
        <v>2061</v>
      </c>
      <c r="C875" s="960" t="s">
        <v>13977</v>
      </c>
      <c r="D875" s="960" t="s">
        <v>13978</v>
      </c>
      <c r="E875" s="960" t="s">
        <v>4111</v>
      </c>
      <c r="F875" s="960">
        <v>706087621</v>
      </c>
      <c r="G875" s="960">
        <v>546567074</v>
      </c>
      <c r="H875" s="961">
        <v>5.8238500000000002</v>
      </c>
      <c r="I875" s="961">
        <v>-5.3654999999999999</v>
      </c>
      <c r="J875" s="960" t="s">
        <v>2070</v>
      </c>
      <c r="K875" s="961" t="s">
        <v>737</v>
      </c>
      <c r="L875" s="961" t="s">
        <v>13979</v>
      </c>
      <c r="M875" s="961" t="s">
        <v>13980</v>
      </c>
      <c r="N875" s="961">
        <v>2150047038</v>
      </c>
      <c r="O875" s="962">
        <v>46042</v>
      </c>
      <c r="P875" s="961"/>
      <c r="Q875" s="962">
        <v>46043</v>
      </c>
      <c r="R875" s="958" t="s">
        <v>33</v>
      </c>
      <c r="S875" s="958"/>
      <c r="T875" s="958">
        <v>1</v>
      </c>
      <c r="U875" s="963">
        <v>46044</v>
      </c>
      <c r="V875" s="958" t="s">
        <v>36</v>
      </c>
      <c r="W875" s="958">
        <v>150</v>
      </c>
      <c r="X875" s="958" t="s">
        <v>37</v>
      </c>
      <c r="Y875" s="960"/>
      <c r="Z875" s="960"/>
      <c r="AA875" s="961" t="s">
        <v>9189</v>
      </c>
      <c r="AB875" s="961" t="s">
        <v>34</v>
      </c>
      <c r="AC875" s="961" t="s">
        <v>13981</v>
      </c>
    </row>
    <row r="876" spans="1:31" ht="15" customHeight="1">
      <c r="A876" s="629" t="s">
        <v>2081</v>
      </c>
      <c r="B876" s="629" t="s">
        <v>2081</v>
      </c>
      <c r="C876" s="631" t="s">
        <v>14460</v>
      </c>
      <c r="D876" s="631" t="s">
        <v>14461</v>
      </c>
      <c r="E876" s="631" t="s">
        <v>14462</v>
      </c>
      <c r="F876" s="631">
        <v>101467871</v>
      </c>
      <c r="G876" s="631">
        <v>748745060</v>
      </c>
      <c r="H876" s="630">
        <v>6.1315</v>
      </c>
      <c r="I876" s="630">
        <v>-5.9407899999999998</v>
      </c>
      <c r="J876" s="631" t="s">
        <v>2082</v>
      </c>
      <c r="K876" s="630" t="s">
        <v>1912</v>
      </c>
      <c r="L876" s="630" t="s">
        <v>14463</v>
      </c>
      <c r="M876" s="630" t="s">
        <v>14464</v>
      </c>
      <c r="N876" s="630">
        <v>2150038824</v>
      </c>
      <c r="O876" s="712">
        <v>46042</v>
      </c>
      <c r="P876" s="630"/>
      <c r="Q876" s="712">
        <v>46043</v>
      </c>
      <c r="R876" s="629" t="s">
        <v>33</v>
      </c>
      <c r="S876" s="629"/>
      <c r="T876" s="629">
        <v>0</v>
      </c>
      <c r="U876" s="632">
        <v>46044</v>
      </c>
      <c r="V876" s="629" t="s">
        <v>36</v>
      </c>
      <c r="W876" s="629">
        <v>200</v>
      </c>
      <c r="X876" s="629" t="s">
        <v>37</v>
      </c>
      <c r="Y876" s="631"/>
      <c r="Z876" s="631"/>
      <c r="AA876" s="629" t="s">
        <v>1846</v>
      </c>
      <c r="AB876" s="630" t="s">
        <v>34</v>
      </c>
      <c r="AC876" s="630" t="s">
        <v>14465</v>
      </c>
    </row>
    <row r="877" spans="1:31" ht="15" customHeight="1">
      <c r="A877" s="629" t="s">
        <v>2081</v>
      </c>
      <c r="B877" s="629" t="s">
        <v>2081</v>
      </c>
      <c r="C877" s="631" t="s">
        <v>14466</v>
      </c>
      <c r="D877" s="631" t="s">
        <v>14467</v>
      </c>
      <c r="E877" s="631" t="s">
        <v>14468</v>
      </c>
      <c r="F877" s="631">
        <v>151266139</v>
      </c>
      <c r="G877" s="631">
        <v>779256431</v>
      </c>
      <c r="H877" s="630">
        <v>6.1307499999999999</v>
      </c>
      <c r="I877" s="630">
        <v>-5.9502100000000002</v>
      </c>
      <c r="J877" s="631" t="s">
        <v>2082</v>
      </c>
      <c r="K877" s="630" t="s">
        <v>1912</v>
      </c>
      <c r="L877" s="630" t="s">
        <v>14469</v>
      </c>
      <c r="M877" s="630" t="s">
        <v>14470</v>
      </c>
      <c r="N877" s="630">
        <v>2150038825</v>
      </c>
      <c r="O877" s="712">
        <v>46042</v>
      </c>
      <c r="P877" s="630"/>
      <c r="Q877" s="712">
        <v>46043</v>
      </c>
      <c r="R877" s="629" t="s">
        <v>33</v>
      </c>
      <c r="S877" s="629"/>
      <c r="T877" s="629">
        <v>0</v>
      </c>
      <c r="U877" s="632">
        <v>46044</v>
      </c>
      <c r="V877" s="629" t="s">
        <v>36</v>
      </c>
      <c r="W877" s="629">
        <v>200</v>
      </c>
      <c r="X877" s="629" t="s">
        <v>37</v>
      </c>
      <c r="Y877" s="631"/>
      <c r="Z877" s="631"/>
      <c r="AA877" s="629" t="s">
        <v>1846</v>
      </c>
      <c r="AB877" s="630" t="s">
        <v>34</v>
      </c>
      <c r="AC877" s="630" t="s">
        <v>14471</v>
      </c>
    </row>
    <row r="878" spans="1:31" ht="15" customHeight="1">
      <c r="A878" s="1009" t="s">
        <v>4117</v>
      </c>
      <c r="B878" s="1009" t="s">
        <v>4117</v>
      </c>
      <c r="C878" s="1009" t="s">
        <v>16759</v>
      </c>
      <c r="D878" s="1009" t="s">
        <v>16760</v>
      </c>
      <c r="E878" s="1009" t="s">
        <v>16761</v>
      </c>
      <c r="F878" s="1009">
        <v>153939974</v>
      </c>
      <c r="G878" s="1009">
        <v>566228980</v>
      </c>
      <c r="H878" s="1009" t="s">
        <v>16762</v>
      </c>
      <c r="I878" s="1009" t="s">
        <v>16763</v>
      </c>
      <c r="J878" s="1009" t="s">
        <v>4193</v>
      </c>
      <c r="K878" s="1009" t="s">
        <v>2435</v>
      </c>
      <c r="L878" s="1009" t="s">
        <v>15021</v>
      </c>
      <c r="M878" s="1009" t="s">
        <v>16764</v>
      </c>
      <c r="N878" s="1009">
        <v>2150039063</v>
      </c>
      <c r="O878" s="1010">
        <v>46042</v>
      </c>
      <c r="P878" s="1009"/>
      <c r="Q878" s="1010">
        <v>46043</v>
      </c>
      <c r="R878" s="1009" t="s">
        <v>33</v>
      </c>
      <c r="S878" s="1009">
        <v>0</v>
      </c>
      <c r="T878" s="1009">
        <v>0</v>
      </c>
      <c r="U878" s="1011">
        <v>46044</v>
      </c>
      <c r="V878" s="1009" t="s">
        <v>36</v>
      </c>
      <c r="W878" s="1009">
        <v>150</v>
      </c>
      <c r="X878" s="1009" t="s">
        <v>37</v>
      </c>
      <c r="Y878" s="1009" t="s">
        <v>14948</v>
      </c>
      <c r="Z878" s="1009"/>
      <c r="AA878" s="1009" t="s">
        <v>1846</v>
      </c>
      <c r="AB878" s="1009" t="s">
        <v>34</v>
      </c>
      <c r="AC878" s="1009"/>
    </row>
    <row r="879" spans="1:31" ht="15" customHeight="1">
      <c r="A879" s="1009" t="s">
        <v>4117</v>
      </c>
      <c r="B879" s="1009" t="s">
        <v>4117</v>
      </c>
      <c r="C879" s="1009" t="s">
        <v>16765</v>
      </c>
      <c r="D879" s="1009" t="s">
        <v>16766</v>
      </c>
      <c r="E879" s="1009" t="s">
        <v>16767</v>
      </c>
      <c r="F879" s="1009">
        <v>715333250</v>
      </c>
      <c r="G879" s="1009">
        <v>749908587</v>
      </c>
      <c r="H879" s="1009" t="s">
        <v>16768</v>
      </c>
      <c r="I879" s="1009" t="s">
        <v>16769</v>
      </c>
      <c r="J879" s="1009" t="s">
        <v>4193</v>
      </c>
      <c r="K879" s="1009" t="s">
        <v>4194</v>
      </c>
      <c r="L879" s="1009" t="s">
        <v>15709</v>
      </c>
      <c r="M879" s="1009" t="s">
        <v>16770</v>
      </c>
      <c r="N879" s="1009">
        <v>2150039039</v>
      </c>
      <c r="O879" s="1010">
        <v>46042</v>
      </c>
      <c r="P879" s="1009"/>
      <c r="Q879" s="1010">
        <v>46043</v>
      </c>
      <c r="R879" s="1009" t="s">
        <v>33</v>
      </c>
      <c r="S879" s="1009">
        <v>0</v>
      </c>
      <c r="T879" s="1009">
        <v>0</v>
      </c>
      <c r="U879" s="1011">
        <v>46044</v>
      </c>
      <c r="V879" s="1009" t="s">
        <v>36</v>
      </c>
      <c r="W879" s="1009">
        <v>200</v>
      </c>
      <c r="X879" s="1009" t="s">
        <v>37</v>
      </c>
      <c r="Y879" s="1009" t="s">
        <v>14948</v>
      </c>
      <c r="Z879" s="1009"/>
      <c r="AA879" s="1009" t="s">
        <v>1846</v>
      </c>
      <c r="AB879" s="1009" t="s">
        <v>34</v>
      </c>
      <c r="AC879" s="1009"/>
    </row>
    <row r="880" spans="1:31" ht="15" customHeight="1">
      <c r="A880" s="1009" t="s">
        <v>4117</v>
      </c>
      <c r="B880" s="1009" t="s">
        <v>4117</v>
      </c>
      <c r="C880" s="1009" t="s">
        <v>16771</v>
      </c>
      <c r="D880" s="1009" t="s">
        <v>16772</v>
      </c>
      <c r="E880" s="1009" t="s">
        <v>16773</v>
      </c>
      <c r="F880" s="1009">
        <v>153773589</v>
      </c>
      <c r="G880" s="1009">
        <v>707348790</v>
      </c>
      <c r="H880" s="1009" t="s">
        <v>16774</v>
      </c>
      <c r="I880" s="1009" t="s">
        <v>16775</v>
      </c>
      <c r="J880" s="1009" t="s">
        <v>4174</v>
      </c>
      <c r="K880" s="1009" t="s">
        <v>4194</v>
      </c>
      <c r="L880" s="1009" t="s">
        <v>16776</v>
      </c>
      <c r="M880" s="1009" t="s">
        <v>16777</v>
      </c>
      <c r="N880" s="1009">
        <v>2150039061</v>
      </c>
      <c r="O880" s="1010">
        <v>46041</v>
      </c>
      <c r="P880" s="1009"/>
      <c r="Q880" s="1010">
        <v>46042</v>
      </c>
      <c r="R880" s="1009" t="s">
        <v>33</v>
      </c>
      <c r="S880" s="1009">
        <v>0</v>
      </c>
      <c r="T880" s="1009">
        <v>0</v>
      </c>
      <c r="U880" s="1011">
        <v>46044</v>
      </c>
      <c r="V880" s="1009" t="s">
        <v>36</v>
      </c>
      <c r="W880" s="1009">
        <v>200</v>
      </c>
      <c r="X880" s="1009" t="s">
        <v>37</v>
      </c>
      <c r="Y880" s="1009" t="s">
        <v>14948</v>
      </c>
      <c r="Z880" s="1009"/>
      <c r="AA880" s="1009" t="s">
        <v>1846</v>
      </c>
      <c r="AB880" s="1009" t="s">
        <v>34</v>
      </c>
      <c r="AC880" s="1009"/>
    </row>
    <row r="881" spans="1:31" ht="15" customHeight="1">
      <c r="A881" s="1009" t="s">
        <v>4117</v>
      </c>
      <c r="B881" s="1009" t="s">
        <v>4117</v>
      </c>
      <c r="C881" s="1009" t="s">
        <v>16778</v>
      </c>
      <c r="D881" s="1009" t="s">
        <v>16779</v>
      </c>
      <c r="E881" s="1009" t="s">
        <v>16780</v>
      </c>
      <c r="F881" s="1009">
        <v>172250967</v>
      </c>
      <c r="G881" s="1009">
        <v>501000000</v>
      </c>
      <c r="H881" s="1009" t="s">
        <v>5243</v>
      </c>
      <c r="I881" s="1009" t="s">
        <v>16781</v>
      </c>
      <c r="J881" s="1009" t="s">
        <v>4123</v>
      </c>
      <c r="K881" s="1009" t="s">
        <v>4141</v>
      </c>
      <c r="L881" s="1009" t="s">
        <v>16782</v>
      </c>
      <c r="M881" s="1009" t="s">
        <v>16783</v>
      </c>
      <c r="N881" s="1009">
        <v>2150039072</v>
      </c>
      <c r="O881" s="1010">
        <v>46017</v>
      </c>
      <c r="P881" s="1009"/>
      <c r="Q881" s="1010">
        <v>46018</v>
      </c>
      <c r="R881" s="1009" t="s">
        <v>33</v>
      </c>
      <c r="S881" s="1009">
        <v>0</v>
      </c>
      <c r="T881" s="1009">
        <v>0</v>
      </c>
      <c r="U881" s="1011">
        <v>46044</v>
      </c>
      <c r="V881" s="1009" t="s">
        <v>36</v>
      </c>
      <c r="W881" s="1009">
        <v>250</v>
      </c>
      <c r="X881" s="1009" t="s">
        <v>37</v>
      </c>
      <c r="Y881" s="1009" t="s">
        <v>14948</v>
      </c>
      <c r="Z881" s="1009"/>
      <c r="AA881" s="1009" t="s">
        <v>1846</v>
      </c>
      <c r="AB881" s="1009" t="s">
        <v>34</v>
      </c>
      <c r="AC881" s="1009"/>
    </row>
    <row r="882" spans="1:31" ht="15" customHeight="1">
      <c r="A882" s="1009" t="s">
        <v>4117</v>
      </c>
      <c r="B882" s="1009" t="s">
        <v>4117</v>
      </c>
      <c r="C882" s="1009" t="s">
        <v>16784</v>
      </c>
      <c r="D882" s="1009" t="s">
        <v>16785</v>
      </c>
      <c r="E882" s="1009" t="s">
        <v>16786</v>
      </c>
      <c r="F882" s="1009">
        <v>544164256</v>
      </c>
      <c r="G882" s="1009">
        <v>544000000</v>
      </c>
      <c r="H882" s="1009" t="s">
        <v>16787</v>
      </c>
      <c r="I882" s="1009" t="s">
        <v>16788</v>
      </c>
      <c r="J882" s="1009" t="s">
        <v>4123</v>
      </c>
      <c r="K882" s="1009" t="s">
        <v>4194</v>
      </c>
      <c r="L882" s="1009" t="s">
        <v>16789</v>
      </c>
      <c r="M882" s="1009" t="s">
        <v>16790</v>
      </c>
      <c r="N882" s="1009">
        <v>2150039070</v>
      </c>
      <c r="O882" s="1010">
        <v>46004</v>
      </c>
      <c r="P882" s="1009"/>
      <c r="Q882" s="1010">
        <v>46006</v>
      </c>
      <c r="R882" s="1009" t="s">
        <v>33</v>
      </c>
      <c r="S882" s="1009">
        <v>0</v>
      </c>
      <c r="T882" s="1009">
        <v>0</v>
      </c>
      <c r="U882" s="1011">
        <v>46044</v>
      </c>
      <c r="V882" s="1009" t="s">
        <v>36</v>
      </c>
      <c r="W882" s="1009">
        <v>150</v>
      </c>
      <c r="X882" s="1009" t="s">
        <v>37</v>
      </c>
      <c r="Y882" s="1009" t="s">
        <v>14948</v>
      </c>
      <c r="Z882" s="1009"/>
      <c r="AA882" s="1009" t="s">
        <v>1846</v>
      </c>
      <c r="AB882" s="1009" t="s">
        <v>34</v>
      </c>
      <c r="AC882" s="1009"/>
    </row>
    <row r="883" spans="1:31" ht="15" customHeight="1">
      <c r="A883" s="1012" t="s">
        <v>4117</v>
      </c>
      <c r="B883" s="1012" t="s">
        <v>4117</v>
      </c>
      <c r="C883" s="1013" t="s">
        <v>16791</v>
      </c>
      <c r="D883" s="1013" t="s">
        <v>16792</v>
      </c>
      <c r="E883" s="1013" t="s">
        <v>15501</v>
      </c>
      <c r="F883" s="275">
        <v>706097299</v>
      </c>
      <c r="G883" s="1014">
        <v>595004161</v>
      </c>
      <c r="H883" s="1013" t="s">
        <v>16793</v>
      </c>
      <c r="I883" s="1013" t="s">
        <v>16794</v>
      </c>
      <c r="J883" s="1009" t="s">
        <v>4664</v>
      </c>
      <c r="K883" s="1009" t="s">
        <v>4141</v>
      </c>
      <c r="L883" s="1009" t="s">
        <v>16795</v>
      </c>
      <c r="M883" s="1013" t="s">
        <v>16796</v>
      </c>
      <c r="N883" s="1013">
        <v>2150039052</v>
      </c>
      <c r="O883" s="1015">
        <v>46038</v>
      </c>
      <c r="P883" s="1013"/>
      <c r="Q883" s="1015">
        <v>46039</v>
      </c>
      <c r="R883" s="1012" t="s">
        <v>33</v>
      </c>
      <c r="S883" s="1013">
        <v>0</v>
      </c>
      <c r="T883" s="1013">
        <v>1</v>
      </c>
      <c r="U883" s="1011">
        <v>46044</v>
      </c>
      <c r="V883" s="1012" t="s">
        <v>36</v>
      </c>
      <c r="W883" s="1016">
        <v>250</v>
      </c>
      <c r="X883" s="1012" t="s">
        <v>37</v>
      </c>
      <c r="Y883" s="1009" t="s">
        <v>14948</v>
      </c>
      <c r="Z883" s="1009"/>
      <c r="AA883" s="1009" t="s">
        <v>1846</v>
      </c>
      <c r="AB883" s="1009" t="s">
        <v>34</v>
      </c>
      <c r="AC883" s="1013"/>
    </row>
    <row r="884" spans="1:31" ht="15" customHeight="1" thickBot="1">
      <c r="A884" s="1012" t="s">
        <v>4117</v>
      </c>
      <c r="B884" s="1012" t="s">
        <v>4117</v>
      </c>
      <c r="C884" s="1013" t="s">
        <v>4117</v>
      </c>
      <c r="D884" s="1013" t="s">
        <v>16797</v>
      </c>
      <c r="E884" s="1013" t="s">
        <v>4561</v>
      </c>
      <c r="F884" s="275">
        <v>555010727</v>
      </c>
      <c r="G884" s="1014">
        <v>555010727</v>
      </c>
      <c r="H884" s="1013" t="s">
        <v>16798</v>
      </c>
      <c r="I884" s="1013" t="s">
        <v>16799</v>
      </c>
      <c r="J884" s="1009" t="s">
        <v>4193</v>
      </c>
      <c r="K884" s="1009" t="s">
        <v>4124</v>
      </c>
      <c r="L884" s="1009" t="s">
        <v>15338</v>
      </c>
      <c r="M884" s="1013" t="s">
        <v>16800</v>
      </c>
      <c r="N884" s="1013">
        <v>2150039048</v>
      </c>
      <c r="O884" s="1015">
        <v>46037</v>
      </c>
      <c r="P884" s="1013"/>
      <c r="Q884" s="1015">
        <v>46037</v>
      </c>
      <c r="R884" s="1012" t="s">
        <v>33</v>
      </c>
      <c r="S884" s="1013">
        <v>0</v>
      </c>
      <c r="T884" s="1013">
        <v>0</v>
      </c>
      <c r="U884" s="1011">
        <v>46044</v>
      </c>
      <c r="V884" s="1012" t="s">
        <v>36</v>
      </c>
      <c r="W884" s="1016">
        <v>300</v>
      </c>
      <c r="X884" s="1012" t="s">
        <v>37</v>
      </c>
      <c r="Y884" s="1009" t="s">
        <v>14948</v>
      </c>
      <c r="Z884" s="1009"/>
      <c r="AA884" s="1009" t="s">
        <v>1846</v>
      </c>
      <c r="AB884" s="1009" t="s">
        <v>34</v>
      </c>
      <c r="AC884" s="1013"/>
    </row>
    <row r="885" spans="1:31" ht="15" customHeight="1" thickBot="1">
      <c r="A885" s="1017" t="s">
        <v>4117</v>
      </c>
      <c r="B885" s="1017" t="s">
        <v>4117</v>
      </c>
      <c r="C885" s="1018" t="s">
        <v>16801</v>
      </c>
      <c r="D885" s="1018" t="s">
        <v>16802</v>
      </c>
      <c r="E885" s="1018" t="s">
        <v>15956</v>
      </c>
      <c r="F885" s="298">
        <v>787679734</v>
      </c>
      <c r="G885" s="1019">
        <v>787679734</v>
      </c>
      <c r="H885" s="1018" t="s">
        <v>16803</v>
      </c>
      <c r="I885" s="1018" t="s">
        <v>16804</v>
      </c>
      <c r="J885" s="1020" t="s">
        <v>4123</v>
      </c>
      <c r="K885" s="1020" t="s">
        <v>4124</v>
      </c>
      <c r="L885" s="1020" t="s">
        <v>16805</v>
      </c>
      <c r="M885" s="1018" t="s">
        <v>16806</v>
      </c>
      <c r="N885" s="1018">
        <v>2150039046</v>
      </c>
      <c r="O885" s="1021">
        <v>46035</v>
      </c>
      <c r="P885" s="1018"/>
      <c r="Q885" s="1021">
        <v>46035</v>
      </c>
      <c r="R885" s="1017" t="s">
        <v>33</v>
      </c>
      <c r="S885" s="1018">
        <v>0</v>
      </c>
      <c r="T885" s="1018">
        <v>0</v>
      </c>
      <c r="U885" s="1022">
        <v>46044</v>
      </c>
      <c r="V885" s="1017" t="s">
        <v>36</v>
      </c>
      <c r="W885" s="1023">
        <v>450</v>
      </c>
      <c r="X885" s="1017" t="s">
        <v>37</v>
      </c>
      <c r="Y885" s="1024" t="s">
        <v>14948</v>
      </c>
      <c r="Z885" s="1024"/>
      <c r="AA885" s="1020" t="s">
        <v>1846</v>
      </c>
      <c r="AB885" s="1020" t="s">
        <v>34</v>
      </c>
      <c r="AC885" s="1018"/>
    </row>
    <row r="886" spans="1:31" ht="15" customHeight="1" thickBot="1">
      <c r="A886" s="1017" t="s">
        <v>4117</v>
      </c>
      <c r="B886" s="1017" t="s">
        <v>4117</v>
      </c>
      <c r="C886" s="1018" t="s">
        <v>16807</v>
      </c>
      <c r="D886" s="1018" t="s">
        <v>16808</v>
      </c>
      <c r="E886" s="1018" t="s">
        <v>16809</v>
      </c>
      <c r="F886" s="298">
        <v>778400641</v>
      </c>
      <c r="G886" s="1019">
        <v>704019937</v>
      </c>
      <c r="H886" s="1018" t="s">
        <v>16810</v>
      </c>
      <c r="I886" s="1018" t="s">
        <v>16811</v>
      </c>
      <c r="J886" s="1020" t="s">
        <v>4193</v>
      </c>
      <c r="K886" s="1020" t="s">
        <v>4124</v>
      </c>
      <c r="L886" s="1020" t="s">
        <v>5272</v>
      </c>
      <c r="M886" s="1018" t="s">
        <v>16812</v>
      </c>
      <c r="N886" s="1018" t="s">
        <v>16813</v>
      </c>
      <c r="O886" s="1021">
        <v>46031</v>
      </c>
      <c r="P886" s="1018"/>
      <c r="Q886" s="1021">
        <v>46032</v>
      </c>
      <c r="R886" s="1017" t="s">
        <v>33</v>
      </c>
      <c r="S886" s="1018">
        <v>0</v>
      </c>
      <c r="T886" s="1018">
        <v>0</v>
      </c>
      <c r="U886" s="1022">
        <v>46044</v>
      </c>
      <c r="V886" s="1017" t="s">
        <v>36</v>
      </c>
      <c r="W886" s="1023">
        <v>350</v>
      </c>
      <c r="X886" s="1017" t="s">
        <v>37</v>
      </c>
      <c r="Y886" s="1024" t="s">
        <v>14948</v>
      </c>
      <c r="Z886" s="1024"/>
      <c r="AA886" s="1020" t="s">
        <v>1846</v>
      </c>
      <c r="AB886" s="1020" t="s">
        <v>34</v>
      </c>
      <c r="AC886" s="1018"/>
    </row>
    <row r="887" spans="1:31" ht="15" customHeight="1" thickBot="1">
      <c r="A887" s="1017" t="s">
        <v>4117</v>
      </c>
      <c r="B887" s="1017" t="s">
        <v>4117</v>
      </c>
      <c r="C887" s="1018" t="s">
        <v>16814</v>
      </c>
      <c r="D887" s="1018" t="s">
        <v>16815</v>
      </c>
      <c r="E887" s="1018" t="s">
        <v>16816</v>
      </c>
      <c r="F887" s="298">
        <v>757315220</v>
      </c>
      <c r="G887" s="1019">
        <v>544834335</v>
      </c>
      <c r="H887" s="1018" t="s">
        <v>16817</v>
      </c>
      <c r="I887" s="1018" t="s">
        <v>16818</v>
      </c>
      <c r="J887" s="1020" t="s">
        <v>4123</v>
      </c>
      <c r="K887" s="1020" t="s">
        <v>4141</v>
      </c>
      <c r="L887" s="1020" t="s">
        <v>16819</v>
      </c>
      <c r="M887" s="1018" t="s">
        <v>16820</v>
      </c>
      <c r="N887" s="1018" t="s">
        <v>16821</v>
      </c>
      <c r="O887" s="1021">
        <v>46030</v>
      </c>
      <c r="P887" s="1018"/>
      <c r="Q887" s="1021">
        <v>46032</v>
      </c>
      <c r="R887" s="1017" t="s">
        <v>33</v>
      </c>
      <c r="S887" s="1018">
        <v>0</v>
      </c>
      <c r="T887" s="1018">
        <v>0</v>
      </c>
      <c r="U887" s="1022">
        <v>46044</v>
      </c>
      <c r="V887" s="1017" t="s">
        <v>36</v>
      </c>
      <c r="W887" s="1023">
        <v>50</v>
      </c>
      <c r="X887" s="1017" t="s">
        <v>37</v>
      </c>
      <c r="Y887" s="1024" t="s">
        <v>14948</v>
      </c>
      <c r="Z887" s="1024"/>
      <c r="AA887" s="1020" t="s">
        <v>1846</v>
      </c>
      <c r="AB887" s="1020" t="s">
        <v>34</v>
      </c>
      <c r="AC887" s="1018"/>
    </row>
    <row r="888" spans="1:31" ht="15" customHeight="1" thickBot="1">
      <c r="A888" s="1017" t="s">
        <v>4117</v>
      </c>
      <c r="B888" s="1017" t="s">
        <v>4117</v>
      </c>
      <c r="C888" s="1018" t="s">
        <v>16822</v>
      </c>
      <c r="D888" s="1018" t="s">
        <v>16823</v>
      </c>
      <c r="E888" s="1018" t="s">
        <v>16824</v>
      </c>
      <c r="F888" s="298">
        <v>779001957</v>
      </c>
      <c r="G888" s="1019">
        <v>141455139</v>
      </c>
      <c r="H888" s="1018" t="s">
        <v>16825</v>
      </c>
      <c r="I888" s="1018" t="s">
        <v>16826</v>
      </c>
      <c r="J888" s="1020" t="s">
        <v>4193</v>
      </c>
      <c r="K888" s="1020" t="s">
        <v>4194</v>
      </c>
      <c r="L888" s="1020" t="s">
        <v>16612</v>
      </c>
      <c r="M888" s="1018" t="s">
        <v>16827</v>
      </c>
      <c r="N888" s="1018" t="s">
        <v>16828</v>
      </c>
      <c r="O888" s="1021">
        <v>46031</v>
      </c>
      <c r="P888" s="1018"/>
      <c r="Q888" s="1021">
        <v>46032</v>
      </c>
      <c r="R888" s="1017" t="s">
        <v>33</v>
      </c>
      <c r="S888" s="1018">
        <v>0</v>
      </c>
      <c r="T888" s="1018">
        <v>0</v>
      </c>
      <c r="U888" s="1022">
        <v>46044</v>
      </c>
      <c r="V888" s="1017" t="s">
        <v>36</v>
      </c>
      <c r="W888" s="1023">
        <v>250</v>
      </c>
      <c r="X888" s="1017" t="s">
        <v>37</v>
      </c>
      <c r="Y888" s="1024" t="s">
        <v>14948</v>
      </c>
      <c r="Z888" s="1024"/>
      <c r="AA888" s="1020" t="s">
        <v>1846</v>
      </c>
      <c r="AB888" s="1020" t="s">
        <v>34</v>
      </c>
      <c r="AC888" s="1018"/>
    </row>
    <row r="889" spans="1:31" ht="15" customHeight="1">
      <c r="A889" s="124" t="s">
        <v>5333</v>
      </c>
      <c r="B889" s="124" t="s">
        <v>5333</v>
      </c>
      <c r="C889" s="645" t="s">
        <v>20021</v>
      </c>
      <c r="D889" s="639" t="s">
        <v>20022</v>
      </c>
      <c r="E889" s="645" t="s">
        <v>20023</v>
      </c>
      <c r="F889" s="645">
        <v>705783684</v>
      </c>
      <c r="G889" s="645">
        <v>153916135</v>
      </c>
      <c r="H889" s="645">
        <v>7.691459</v>
      </c>
      <c r="I889" s="126">
        <v>-5.0845149999999997</v>
      </c>
      <c r="J889" s="126" t="s">
        <v>5801</v>
      </c>
      <c r="K889" s="126" t="s">
        <v>2435</v>
      </c>
      <c r="L889" s="126" t="s">
        <v>20024</v>
      </c>
      <c r="M889" s="126" t="s">
        <v>20025</v>
      </c>
      <c r="N889" s="126">
        <v>2150056502</v>
      </c>
      <c r="O889" s="130">
        <v>46039</v>
      </c>
      <c r="P889" s="126"/>
      <c r="Q889" s="130">
        <v>46041</v>
      </c>
      <c r="R889" s="124" t="s">
        <v>33</v>
      </c>
      <c r="S889" s="125">
        <v>0</v>
      </c>
      <c r="T889" s="125">
        <v>0</v>
      </c>
      <c r="U889" s="695">
        <v>46044</v>
      </c>
      <c r="V889" s="124" t="s">
        <v>36</v>
      </c>
      <c r="W889" s="651">
        <v>250</v>
      </c>
      <c r="X889" s="124" t="s">
        <v>37</v>
      </c>
      <c r="Y889" s="643" t="s">
        <v>14948</v>
      </c>
      <c r="Z889" s="1024"/>
      <c r="AA889" s="653" t="s">
        <v>1846</v>
      </c>
      <c r="AB889" s="653" t="s">
        <v>34</v>
      </c>
      <c r="AC889" s="124"/>
    </row>
    <row r="890" spans="1:31" ht="15" customHeight="1" thickBot="1">
      <c r="A890" s="124" t="s">
        <v>5333</v>
      </c>
      <c r="B890" s="124" t="s">
        <v>5333</v>
      </c>
      <c r="C890" s="645" t="s">
        <v>20026</v>
      </c>
      <c r="D890" s="639" t="s">
        <v>20027</v>
      </c>
      <c r="E890" s="645" t="s">
        <v>20028</v>
      </c>
      <c r="F890" s="645">
        <v>103180538</v>
      </c>
      <c r="G890" s="645">
        <v>150161040</v>
      </c>
      <c r="H890" s="645" t="s">
        <v>20029</v>
      </c>
      <c r="I890" s="126" t="s">
        <v>20030</v>
      </c>
      <c r="J890" s="126" t="s">
        <v>6839</v>
      </c>
      <c r="K890" s="126" t="s">
        <v>2435</v>
      </c>
      <c r="L890" s="126" t="s">
        <v>19807</v>
      </c>
      <c r="M890" s="126" t="s">
        <v>20031</v>
      </c>
      <c r="N890" s="126">
        <v>2150056155</v>
      </c>
      <c r="O890" s="130">
        <v>46038</v>
      </c>
      <c r="P890" s="126"/>
      <c r="Q890" s="130">
        <v>46039</v>
      </c>
      <c r="R890" s="124" t="s">
        <v>33</v>
      </c>
      <c r="S890" s="125">
        <v>0</v>
      </c>
      <c r="T890" s="125">
        <v>1</v>
      </c>
      <c r="U890" s="695">
        <v>46044</v>
      </c>
      <c r="V890" s="124" t="s">
        <v>36</v>
      </c>
      <c r="W890" s="651">
        <v>200</v>
      </c>
      <c r="X890" s="124" t="s">
        <v>37</v>
      </c>
      <c r="Y890" s="643" t="s">
        <v>14948</v>
      </c>
      <c r="Z890" s="1024"/>
      <c r="AA890" s="653" t="s">
        <v>1846</v>
      </c>
      <c r="AB890" s="653" t="s">
        <v>34</v>
      </c>
      <c r="AC890" s="124"/>
    </row>
    <row r="891" spans="1:31" ht="15" customHeight="1" thickBot="1">
      <c r="A891" s="664" t="s">
        <v>5333</v>
      </c>
      <c r="B891" s="665" t="s">
        <v>5333</v>
      </c>
      <c r="C891" s="677" t="s">
        <v>20032</v>
      </c>
      <c r="D891" s="678" t="s">
        <v>20033</v>
      </c>
      <c r="E891" s="677" t="s">
        <v>20034</v>
      </c>
      <c r="F891" s="677">
        <v>777243080</v>
      </c>
      <c r="G891" s="677">
        <v>102933651</v>
      </c>
      <c r="H891" s="677" t="s">
        <v>20035</v>
      </c>
      <c r="I891" s="679">
        <v>-5.0763410999999996</v>
      </c>
      <c r="J891" s="679" t="s">
        <v>6839</v>
      </c>
      <c r="K891" s="679" t="s">
        <v>4141</v>
      </c>
      <c r="L891" s="679" t="s">
        <v>8015</v>
      </c>
      <c r="M891" s="674" t="s">
        <v>20036</v>
      </c>
      <c r="N891" s="679">
        <v>2150056518</v>
      </c>
      <c r="O891" s="680">
        <v>45992</v>
      </c>
      <c r="P891" s="915"/>
      <c r="Q891" s="680">
        <v>46038</v>
      </c>
      <c r="R891" s="665" t="s">
        <v>33</v>
      </c>
      <c r="S891" s="681">
        <v>0</v>
      </c>
      <c r="T891" s="681">
        <v>1</v>
      </c>
      <c r="U891" s="682">
        <v>46044</v>
      </c>
      <c r="V891" s="665" t="s">
        <v>36</v>
      </c>
      <c r="W891" s="683">
        <v>150</v>
      </c>
      <c r="X891" s="665" t="s">
        <v>37</v>
      </c>
      <c r="Y891" s="643" t="s">
        <v>14948</v>
      </c>
      <c r="Z891" s="1024"/>
      <c r="AA891" s="685" t="s">
        <v>1846</v>
      </c>
      <c r="AB891" s="685" t="s">
        <v>34</v>
      </c>
      <c r="AC891" s="665"/>
    </row>
    <row r="892" spans="1:31" ht="15" customHeight="1" thickBot="1">
      <c r="A892" s="664" t="s">
        <v>5333</v>
      </c>
      <c r="B892" s="665" t="s">
        <v>5333</v>
      </c>
      <c r="C892" s="681" t="s">
        <v>20037</v>
      </c>
      <c r="D892" s="681" t="s">
        <v>20038</v>
      </c>
      <c r="E892" s="681" t="s">
        <v>5502</v>
      </c>
      <c r="F892" s="686">
        <v>757697509</v>
      </c>
      <c r="G892" s="687">
        <v>101029539</v>
      </c>
      <c r="H892" s="681" t="s">
        <v>20039</v>
      </c>
      <c r="I892" s="681" t="s">
        <v>20040</v>
      </c>
      <c r="J892" s="665" t="s">
        <v>5640</v>
      </c>
      <c r="K892" s="665" t="s">
        <v>4141</v>
      </c>
      <c r="L892" s="665" t="s">
        <v>19408</v>
      </c>
      <c r="M892" s="681" t="s">
        <v>20041</v>
      </c>
      <c r="N892" s="681">
        <v>2150056647</v>
      </c>
      <c r="O892" s="689">
        <v>46042</v>
      </c>
      <c r="P892" s="935"/>
      <c r="Q892" s="689">
        <v>46043</v>
      </c>
      <c r="R892" s="665" t="s">
        <v>33</v>
      </c>
      <c r="S892" s="681">
        <v>0</v>
      </c>
      <c r="T892" s="681">
        <v>0</v>
      </c>
      <c r="U892" s="682">
        <v>46044</v>
      </c>
      <c r="V892" s="665" t="s">
        <v>36</v>
      </c>
      <c r="W892" s="683">
        <v>150</v>
      </c>
      <c r="X892" s="665" t="s">
        <v>37</v>
      </c>
      <c r="Y892" s="643" t="s">
        <v>14948</v>
      </c>
      <c r="Z892" s="1024"/>
      <c r="AA892" s="685" t="s">
        <v>1846</v>
      </c>
      <c r="AB892" s="685" t="s">
        <v>34</v>
      </c>
      <c r="AC892" s="679"/>
    </row>
    <row r="893" spans="1:31" ht="15" customHeight="1" thickBot="1">
      <c r="A893" s="664" t="s">
        <v>5333</v>
      </c>
      <c r="B893" s="665" t="s">
        <v>5333</v>
      </c>
      <c r="C893" s="677" t="s">
        <v>20042</v>
      </c>
      <c r="D893" s="678" t="s">
        <v>20043</v>
      </c>
      <c r="E893" s="677" t="s">
        <v>20044</v>
      </c>
      <c r="F893" s="677">
        <v>758413379</v>
      </c>
      <c r="G893" s="677">
        <v>172523336</v>
      </c>
      <c r="H893" s="677" t="s">
        <v>20045</v>
      </c>
      <c r="I893" s="679" t="s">
        <v>20046</v>
      </c>
      <c r="J893" s="679" t="s">
        <v>6839</v>
      </c>
      <c r="K893" s="679" t="s">
        <v>2435</v>
      </c>
      <c r="L893" s="679" t="s">
        <v>20047</v>
      </c>
      <c r="M893" s="679" t="s">
        <v>20048</v>
      </c>
      <c r="N893" s="679">
        <v>2150056140</v>
      </c>
      <c r="O893" s="680">
        <v>46037</v>
      </c>
      <c r="P893" s="915"/>
      <c r="Q893" s="680">
        <v>46038</v>
      </c>
      <c r="R893" s="665" t="s">
        <v>33</v>
      </c>
      <c r="S893" s="681">
        <v>0</v>
      </c>
      <c r="T893" s="681">
        <v>0</v>
      </c>
      <c r="U893" s="682">
        <v>46044</v>
      </c>
      <c r="V893" s="665" t="s">
        <v>36</v>
      </c>
      <c r="W893" s="683">
        <v>300</v>
      </c>
      <c r="X893" s="665" t="s">
        <v>37</v>
      </c>
      <c r="Y893" s="643" t="s">
        <v>14948</v>
      </c>
      <c r="Z893" s="643"/>
      <c r="AA893" s="685" t="s">
        <v>1846</v>
      </c>
      <c r="AB893" s="685" t="s">
        <v>34</v>
      </c>
      <c r="AC893" s="665"/>
    </row>
    <row r="894" spans="1:31" ht="15" customHeight="1" thickBot="1">
      <c r="A894" s="780" t="s">
        <v>24</v>
      </c>
      <c r="B894" s="527" t="s">
        <v>1085</v>
      </c>
      <c r="C894" s="527" t="s">
        <v>11307</v>
      </c>
      <c r="D894" s="527" t="s">
        <v>11308</v>
      </c>
      <c r="E894" s="527" t="s">
        <v>11309</v>
      </c>
      <c r="F894" s="527">
        <v>170954717</v>
      </c>
      <c r="G894" s="527">
        <v>150021794</v>
      </c>
      <c r="H894" s="527">
        <v>5.4238999999999997</v>
      </c>
      <c r="I894" s="527">
        <v>-3.9952999999999999</v>
      </c>
      <c r="J894" s="527" t="s">
        <v>1089</v>
      </c>
      <c r="K894" s="527" t="s">
        <v>731</v>
      </c>
      <c r="L894" s="527" t="s">
        <v>11310</v>
      </c>
      <c r="M894" s="784" t="s">
        <v>11311</v>
      </c>
      <c r="N894" s="527">
        <v>2150039355</v>
      </c>
      <c r="O894" s="660">
        <v>45807</v>
      </c>
      <c r="P894" s="1025">
        <v>238</v>
      </c>
      <c r="Q894" s="660">
        <v>45808</v>
      </c>
      <c r="R894" s="527" t="s">
        <v>1578</v>
      </c>
      <c r="S894" s="527">
        <v>0</v>
      </c>
      <c r="T894" s="527">
        <v>2</v>
      </c>
      <c r="U894" s="660">
        <v>46045</v>
      </c>
      <c r="V894" s="660" t="s">
        <v>36</v>
      </c>
      <c r="W894" s="527">
        <v>200</v>
      </c>
      <c r="X894" s="660" t="s">
        <v>37</v>
      </c>
      <c r="Y894" s="309"/>
      <c r="Z894" s="309"/>
      <c r="AA894" s="527" t="s">
        <v>9189</v>
      </c>
      <c r="AB894" s="527" t="s">
        <v>34</v>
      </c>
      <c r="AC894" s="527" t="s">
        <v>11312</v>
      </c>
      <c r="AD894" s="309"/>
      <c r="AE894" s="309"/>
    </row>
    <row r="895" spans="1:31" ht="15" customHeight="1" thickBot="1">
      <c r="A895" s="780" t="s">
        <v>24</v>
      </c>
      <c r="B895" s="527" t="s">
        <v>1085</v>
      </c>
      <c r="C895" s="527" t="s">
        <v>11313</v>
      </c>
      <c r="D895" s="527" t="s">
        <v>11314</v>
      </c>
      <c r="E895" s="527" t="s">
        <v>1163</v>
      </c>
      <c r="F895" s="527">
        <v>103328797</v>
      </c>
      <c r="G895" s="527">
        <v>506211215</v>
      </c>
      <c r="H895" s="527">
        <v>5.4355359999999999</v>
      </c>
      <c r="I895" s="527">
        <v>-3.9860570000000002</v>
      </c>
      <c r="J895" s="527" t="s">
        <v>1252</v>
      </c>
      <c r="K895" s="527" t="s">
        <v>737</v>
      </c>
      <c r="L895" s="527" t="s">
        <v>11315</v>
      </c>
      <c r="M895" s="527"/>
      <c r="N895" s="527"/>
      <c r="O895" s="660">
        <v>45911</v>
      </c>
      <c r="P895" s="1025">
        <v>133</v>
      </c>
      <c r="Q895" s="660">
        <v>45913</v>
      </c>
      <c r="R895" s="527" t="s">
        <v>33</v>
      </c>
      <c r="S895" s="527"/>
      <c r="T895" s="527">
        <v>0</v>
      </c>
      <c r="U895" s="660">
        <v>46045</v>
      </c>
      <c r="V895" s="660" t="s">
        <v>36</v>
      </c>
      <c r="W895" s="527">
        <v>100</v>
      </c>
      <c r="X895" s="660" t="s">
        <v>37</v>
      </c>
      <c r="Y895" s="309"/>
      <c r="Z895" s="309"/>
      <c r="AA895" s="527" t="s">
        <v>9189</v>
      </c>
      <c r="AB895" s="527" t="s">
        <v>34</v>
      </c>
      <c r="AC895" s="527" t="s">
        <v>11316</v>
      </c>
      <c r="AD895" s="309"/>
      <c r="AE895" s="309"/>
    </row>
    <row r="896" spans="1:31" ht="15" customHeight="1" thickBot="1">
      <c r="A896" s="780" t="s">
        <v>24</v>
      </c>
      <c r="B896" s="527" t="s">
        <v>61</v>
      </c>
      <c r="C896" s="527" t="s">
        <v>11317</v>
      </c>
      <c r="D896" s="527" t="s">
        <v>11318</v>
      </c>
      <c r="E896" s="527" t="s">
        <v>11319</v>
      </c>
      <c r="F896" s="527">
        <v>709670774</v>
      </c>
      <c r="G896" s="527">
        <v>102896906</v>
      </c>
      <c r="H896" s="527">
        <v>5.3995569999999997</v>
      </c>
      <c r="I896" s="527">
        <v>-3.978577</v>
      </c>
      <c r="J896" s="527" t="s">
        <v>86</v>
      </c>
      <c r="K896" s="527" t="s">
        <v>601</v>
      </c>
      <c r="L896" s="527" t="s">
        <v>11320</v>
      </c>
      <c r="M896" s="534" t="s">
        <v>11321</v>
      </c>
      <c r="N896" s="532">
        <v>2150057146</v>
      </c>
      <c r="O896" s="660">
        <v>46029</v>
      </c>
      <c r="P896" s="1025"/>
      <c r="Q896" s="660">
        <v>46030</v>
      </c>
      <c r="R896" s="527" t="s">
        <v>33</v>
      </c>
      <c r="S896" s="527"/>
      <c r="T896" s="527">
        <v>1</v>
      </c>
      <c r="U896" s="660">
        <v>46045</v>
      </c>
      <c r="V896" s="660" t="s">
        <v>36</v>
      </c>
      <c r="W896" s="527">
        <v>100</v>
      </c>
      <c r="X896" s="660" t="s">
        <v>37</v>
      </c>
      <c r="Y896" s="309"/>
      <c r="Z896" s="309"/>
      <c r="AA896" s="527" t="s">
        <v>9189</v>
      </c>
      <c r="AB896" s="527" t="s">
        <v>34</v>
      </c>
      <c r="AC896" s="527" t="s">
        <v>11322</v>
      </c>
      <c r="AD896" s="309"/>
      <c r="AE896" s="309"/>
    </row>
    <row r="897" spans="1:31" ht="15" customHeight="1" thickBot="1">
      <c r="A897" s="886" t="s">
        <v>24</v>
      </c>
      <c r="B897" s="886" t="s">
        <v>25</v>
      </c>
      <c r="C897" s="886" t="s">
        <v>11323</v>
      </c>
      <c r="D897" s="886" t="s">
        <v>11324</v>
      </c>
      <c r="E897" s="886" t="s">
        <v>1679</v>
      </c>
      <c r="F897" s="886">
        <v>749744271</v>
      </c>
      <c r="G897" s="886">
        <v>505037704</v>
      </c>
      <c r="H897" s="886">
        <v>5.3650950000000002</v>
      </c>
      <c r="I897" s="886">
        <v>-3.87574</v>
      </c>
      <c r="J897" s="886" t="s">
        <v>379</v>
      </c>
      <c r="K897" s="886" t="s">
        <v>737</v>
      </c>
      <c r="L897" s="886" t="s">
        <v>11325</v>
      </c>
      <c r="M897" s="886"/>
      <c r="N897" s="886"/>
      <c r="O897" s="1025">
        <v>46035</v>
      </c>
      <c r="P897" s="1025"/>
      <c r="Q897" s="1025">
        <v>46035</v>
      </c>
      <c r="R897" s="886" t="s">
        <v>33</v>
      </c>
      <c r="S897" s="886"/>
      <c r="T897" s="886">
        <v>6</v>
      </c>
      <c r="U897" s="1025">
        <v>46045</v>
      </c>
      <c r="V897" s="1025" t="s">
        <v>36</v>
      </c>
      <c r="W897" s="886">
        <v>300</v>
      </c>
      <c r="X897" s="1025" t="s">
        <v>37</v>
      </c>
      <c r="Y897" s="309"/>
      <c r="Z897" s="309"/>
      <c r="AA897" s="886" t="s">
        <v>9189</v>
      </c>
      <c r="AB897" s="886" t="s">
        <v>34</v>
      </c>
      <c r="AC897" s="886" t="s">
        <v>11326</v>
      </c>
      <c r="AD897" s="309"/>
      <c r="AE897" s="309"/>
    </row>
    <row r="898" spans="1:31" ht="15" customHeight="1" thickBot="1">
      <c r="A898" s="597" t="s">
        <v>24</v>
      </c>
      <c r="B898" s="518" t="s">
        <v>1085</v>
      </c>
      <c r="C898" s="518" t="s">
        <v>11327</v>
      </c>
      <c r="D898" s="518" t="s">
        <v>11328</v>
      </c>
      <c r="E898" s="518" t="s">
        <v>1909</v>
      </c>
      <c r="F898" s="518">
        <v>707785257</v>
      </c>
      <c r="G898" s="518">
        <v>172373570</v>
      </c>
      <c r="H898" s="518">
        <v>5.4369860000000001</v>
      </c>
      <c r="I898" s="518">
        <v>-3.9873539999999998</v>
      </c>
      <c r="J898" s="518" t="s">
        <v>1464</v>
      </c>
      <c r="K898" s="518" t="s">
        <v>737</v>
      </c>
      <c r="L898" s="518" t="s">
        <v>2511</v>
      </c>
      <c r="M898" s="1026" t="s">
        <v>11329</v>
      </c>
      <c r="N898" s="1026">
        <v>2150056540</v>
      </c>
      <c r="O898" s="659">
        <v>46035</v>
      </c>
      <c r="P898" s="659"/>
      <c r="Q898" s="659">
        <v>46035</v>
      </c>
      <c r="R898" s="518" t="s">
        <v>33</v>
      </c>
      <c r="S898" s="518"/>
      <c r="T898" s="518">
        <v>0</v>
      </c>
      <c r="U898" s="659">
        <v>46045</v>
      </c>
      <c r="V898" s="659" t="s">
        <v>36</v>
      </c>
      <c r="W898" s="518">
        <v>300</v>
      </c>
      <c r="X898" s="659" t="s">
        <v>37</v>
      </c>
      <c r="Y898" s="534"/>
      <c r="Z898" s="534"/>
      <c r="AA898" s="518" t="s">
        <v>9189</v>
      </c>
      <c r="AB898" s="518" t="s">
        <v>34</v>
      </c>
      <c r="AC898" s="1027" t="s">
        <v>11330</v>
      </c>
      <c r="AD898" s="309"/>
      <c r="AE898" s="309"/>
    </row>
    <row r="899" spans="1:31" ht="15" customHeight="1" thickBot="1">
      <c r="A899" s="780" t="s">
        <v>24</v>
      </c>
      <c r="B899" s="527" t="s">
        <v>25</v>
      </c>
      <c r="C899" s="527" t="s">
        <v>11331</v>
      </c>
      <c r="D899" s="527" t="s">
        <v>11332</v>
      </c>
      <c r="E899" s="527" t="s">
        <v>11333</v>
      </c>
      <c r="F899" s="527">
        <v>709751763</v>
      </c>
      <c r="G899" s="527">
        <v>544244544</v>
      </c>
      <c r="H899" s="527">
        <v>5.3832880000000003</v>
      </c>
      <c r="I899" s="527">
        <v>-3.903305</v>
      </c>
      <c r="J899" s="527" t="s">
        <v>1013</v>
      </c>
      <c r="K899" s="527" t="s">
        <v>366</v>
      </c>
      <c r="L899" s="527" t="s">
        <v>11334</v>
      </c>
      <c r="M899" s="534"/>
      <c r="N899" s="534"/>
      <c r="O899" s="660">
        <v>46036</v>
      </c>
      <c r="P899" s="660"/>
      <c r="Q899" s="660">
        <v>46037</v>
      </c>
      <c r="R899" s="527" t="s">
        <v>33</v>
      </c>
      <c r="S899" s="527"/>
      <c r="T899" s="527">
        <v>2</v>
      </c>
      <c r="U899" s="660">
        <v>46045</v>
      </c>
      <c r="V899" s="660" t="s">
        <v>36</v>
      </c>
      <c r="W899" s="527">
        <v>200</v>
      </c>
      <c r="X899" s="660" t="s">
        <v>37</v>
      </c>
      <c r="Y899" s="534"/>
      <c r="Z899" s="534"/>
      <c r="AA899" s="527" t="s">
        <v>9189</v>
      </c>
      <c r="AB899" s="527" t="s">
        <v>34</v>
      </c>
      <c r="AC899" s="527" t="s">
        <v>11335</v>
      </c>
      <c r="AD899" s="309"/>
      <c r="AE899" s="309"/>
    </row>
    <row r="900" spans="1:31" ht="15" customHeight="1" thickBot="1">
      <c r="A900" s="780" t="s">
        <v>24</v>
      </c>
      <c r="B900" s="527" t="s">
        <v>25</v>
      </c>
      <c r="C900" s="527" t="s">
        <v>11336</v>
      </c>
      <c r="D900" s="527" t="s">
        <v>11337</v>
      </c>
      <c r="E900" s="527" t="s">
        <v>11338</v>
      </c>
      <c r="F900" s="527">
        <v>707462434</v>
      </c>
      <c r="G900" s="527">
        <v>506460902</v>
      </c>
      <c r="H900" s="527">
        <v>5.3808410000000002</v>
      </c>
      <c r="I900" s="527">
        <v>-3.9123049999999999</v>
      </c>
      <c r="J900" s="527" t="s">
        <v>1013</v>
      </c>
      <c r="K900" s="527" t="s">
        <v>10125</v>
      </c>
      <c r="L900" s="527" t="s">
        <v>11339</v>
      </c>
      <c r="M900" s="784" t="s">
        <v>11340</v>
      </c>
      <c r="N900" s="527">
        <v>2150057101</v>
      </c>
      <c r="O900" s="660">
        <v>46036</v>
      </c>
      <c r="P900" s="660"/>
      <c r="Q900" s="660">
        <v>46038</v>
      </c>
      <c r="R900" s="527" t="s">
        <v>33</v>
      </c>
      <c r="S900" s="527"/>
      <c r="T900" s="527">
        <v>1</v>
      </c>
      <c r="U900" s="660">
        <v>46045</v>
      </c>
      <c r="V900" s="660" t="s">
        <v>36</v>
      </c>
      <c r="W900" s="527">
        <v>200</v>
      </c>
      <c r="X900" s="660" t="s">
        <v>37</v>
      </c>
      <c r="Y900" s="784"/>
      <c r="Z900" s="527"/>
      <c r="AA900" s="527" t="s">
        <v>9189</v>
      </c>
      <c r="AB900" s="527" t="s">
        <v>34</v>
      </c>
      <c r="AC900" s="527" t="s">
        <v>11341</v>
      </c>
      <c r="AD900" s="309"/>
      <c r="AE900" s="309"/>
    </row>
    <row r="901" spans="1:31" ht="15" customHeight="1" thickBot="1">
      <c r="A901" s="595" t="s">
        <v>24</v>
      </c>
      <c r="B901" s="595" t="s">
        <v>1085</v>
      </c>
      <c r="C901" s="595" t="s">
        <v>11342</v>
      </c>
      <c r="D901" s="595" t="s">
        <v>11343</v>
      </c>
      <c r="E901" s="595" t="s">
        <v>11344</v>
      </c>
      <c r="F901" s="595">
        <v>566406065</v>
      </c>
      <c r="G901" s="595">
        <v>101792979</v>
      </c>
      <c r="H901" s="595">
        <v>5.4254300000000004</v>
      </c>
      <c r="I901" s="595">
        <v>-3.991428</v>
      </c>
      <c r="J901" s="595" t="s">
        <v>1089</v>
      </c>
      <c r="K901" s="595" t="s">
        <v>1090</v>
      </c>
      <c r="L901" s="595" t="s">
        <v>11345</v>
      </c>
      <c r="M901" s="595"/>
      <c r="N901" s="595"/>
      <c r="O901" s="638">
        <v>46039</v>
      </c>
      <c r="P901" s="1025"/>
      <c r="Q901" s="638">
        <v>46041</v>
      </c>
      <c r="R901" s="595" t="s">
        <v>33</v>
      </c>
      <c r="S901" s="595"/>
      <c r="T901" s="595">
        <v>0</v>
      </c>
      <c r="U901" s="638">
        <v>46045</v>
      </c>
      <c r="V901" s="638" t="s">
        <v>36</v>
      </c>
      <c r="W901" s="595">
        <v>100</v>
      </c>
      <c r="X901" s="638" t="s">
        <v>37</v>
      </c>
      <c r="Y901" s="309"/>
      <c r="Z901" s="309"/>
      <c r="AA901" s="595" t="s">
        <v>9189</v>
      </c>
      <c r="AB901" s="595" t="s">
        <v>34</v>
      </c>
      <c r="AC901" s="595" t="s">
        <v>11346</v>
      </c>
      <c r="AD901" s="309"/>
      <c r="AE901" s="309"/>
    </row>
    <row r="902" spans="1:31" ht="15" customHeight="1" thickBot="1">
      <c r="A902" s="595" t="s">
        <v>24</v>
      </c>
      <c r="B902" s="595" t="s">
        <v>1085</v>
      </c>
      <c r="C902" s="595" t="s">
        <v>11347</v>
      </c>
      <c r="D902" s="595" t="s">
        <v>11348</v>
      </c>
      <c r="E902" s="595" t="s">
        <v>1971</v>
      </c>
      <c r="F902" s="595">
        <v>161363335</v>
      </c>
      <c r="G902" s="595">
        <v>161363335</v>
      </c>
      <c r="H902" s="595">
        <v>5.4254300000000004</v>
      </c>
      <c r="I902" s="595">
        <v>-3.991428</v>
      </c>
      <c r="J902" s="595" t="s">
        <v>1089</v>
      </c>
      <c r="K902" s="595" t="s">
        <v>1090</v>
      </c>
      <c r="L902" s="595" t="s">
        <v>11345</v>
      </c>
      <c r="M902" s="595"/>
      <c r="N902" s="595"/>
      <c r="O902" s="638">
        <v>46040</v>
      </c>
      <c r="P902" s="1025"/>
      <c r="Q902" s="638">
        <v>46041</v>
      </c>
      <c r="R902" s="595" t="s">
        <v>33</v>
      </c>
      <c r="S902" s="595"/>
      <c r="T902" s="595">
        <v>1</v>
      </c>
      <c r="U902" s="638">
        <v>46045</v>
      </c>
      <c r="V902" s="638" t="s">
        <v>36</v>
      </c>
      <c r="W902" s="595">
        <v>100</v>
      </c>
      <c r="X902" s="638" t="s">
        <v>37</v>
      </c>
      <c r="Y902" s="309"/>
      <c r="Z902" s="309"/>
      <c r="AA902" s="595" t="s">
        <v>9189</v>
      </c>
      <c r="AB902" s="595" t="s">
        <v>34</v>
      </c>
      <c r="AC902" s="595" t="s">
        <v>11349</v>
      </c>
      <c r="AD902" s="309"/>
      <c r="AE902" s="309"/>
    </row>
    <row r="903" spans="1:31" ht="15" customHeight="1" thickBot="1">
      <c r="A903" s="595" t="s">
        <v>24</v>
      </c>
      <c r="B903" s="595" t="s">
        <v>1085</v>
      </c>
      <c r="C903" s="595" t="s">
        <v>11350</v>
      </c>
      <c r="D903" s="595" t="s">
        <v>11351</v>
      </c>
      <c r="E903" s="595" t="s">
        <v>1515</v>
      </c>
      <c r="F903" s="595">
        <v>586410147</v>
      </c>
      <c r="G903" s="595">
        <v>575037295</v>
      </c>
      <c r="H903" s="595">
        <v>5.4463780000000002</v>
      </c>
      <c r="I903" s="595">
        <v>-3.9873970000000001</v>
      </c>
      <c r="J903" s="595" t="s">
        <v>1917</v>
      </c>
      <c r="K903" s="595" t="s">
        <v>1138</v>
      </c>
      <c r="L903" s="595" t="s">
        <v>11352</v>
      </c>
      <c r="M903" s="595"/>
      <c r="N903" s="595"/>
      <c r="O903" s="638">
        <v>46041</v>
      </c>
      <c r="P903" s="1025"/>
      <c r="Q903" s="638">
        <v>46042</v>
      </c>
      <c r="R903" s="595" t="s">
        <v>33</v>
      </c>
      <c r="S903" s="595"/>
      <c r="T903" s="595">
        <v>1</v>
      </c>
      <c r="U903" s="638">
        <v>46045</v>
      </c>
      <c r="V903" s="638" t="s">
        <v>36</v>
      </c>
      <c r="W903" s="595">
        <v>200</v>
      </c>
      <c r="X903" s="638" t="s">
        <v>37</v>
      </c>
      <c r="Y903" s="309"/>
      <c r="Z903" s="309"/>
      <c r="AA903" s="595" t="s">
        <v>9189</v>
      </c>
      <c r="AB903" s="595" t="s">
        <v>34</v>
      </c>
      <c r="AC903" s="595" t="s">
        <v>11353</v>
      </c>
      <c r="AD903" s="309"/>
      <c r="AE903" s="309"/>
    </row>
    <row r="904" spans="1:31" ht="15" customHeight="1">
      <c r="A904" s="595" t="s">
        <v>24</v>
      </c>
      <c r="B904" s="595" t="s">
        <v>1085</v>
      </c>
      <c r="C904" s="595" t="s">
        <v>11354</v>
      </c>
      <c r="D904" s="595" t="s">
        <v>11355</v>
      </c>
      <c r="E904" s="595" t="s">
        <v>11356</v>
      </c>
      <c r="F904" s="595">
        <v>160460919</v>
      </c>
      <c r="G904" s="595">
        <v>708440588</v>
      </c>
      <c r="H904" s="595">
        <v>5.4208679999999996</v>
      </c>
      <c r="I904" s="595">
        <v>-4.0036969999999998</v>
      </c>
      <c r="J904" s="595" t="s">
        <v>1957</v>
      </c>
      <c r="K904" s="595" t="s">
        <v>1090</v>
      </c>
      <c r="L904" s="595" t="s">
        <v>11357</v>
      </c>
      <c r="M904" s="595"/>
      <c r="N904" s="595"/>
      <c r="O904" s="638">
        <v>46041</v>
      </c>
      <c r="P904" s="638"/>
      <c r="Q904" s="638">
        <v>46042</v>
      </c>
      <c r="R904" s="595" t="s">
        <v>33</v>
      </c>
      <c r="S904" s="595"/>
      <c r="T904" s="595">
        <v>1</v>
      </c>
      <c r="U904" s="638">
        <v>46045</v>
      </c>
      <c r="V904" s="638" t="s">
        <v>36</v>
      </c>
      <c r="W904" s="595">
        <v>150</v>
      </c>
      <c r="X904" s="638" t="s">
        <v>37</v>
      </c>
      <c r="Y904" s="309"/>
      <c r="Z904" s="309"/>
      <c r="AA904" s="595" t="s">
        <v>9189</v>
      </c>
      <c r="AB904" s="595" t="s">
        <v>34</v>
      </c>
      <c r="AC904" s="595" t="s">
        <v>11358</v>
      </c>
      <c r="AD904" s="309"/>
      <c r="AE904" s="309"/>
    </row>
    <row r="905" spans="1:31" ht="15" customHeight="1">
      <c r="A905" s="595" t="s">
        <v>24</v>
      </c>
      <c r="B905" s="595" t="s">
        <v>1085</v>
      </c>
      <c r="C905" s="595" t="s">
        <v>11359</v>
      </c>
      <c r="D905" s="595" t="s">
        <v>11360</v>
      </c>
      <c r="E905" s="595" t="s">
        <v>11361</v>
      </c>
      <c r="F905" s="595">
        <v>505687349</v>
      </c>
      <c r="G905" s="595">
        <v>758161371</v>
      </c>
      <c r="H905" s="595">
        <v>5.4225659999999998</v>
      </c>
      <c r="I905" s="595">
        <v>-4.0042689999999999</v>
      </c>
      <c r="J905" s="595" t="s">
        <v>1957</v>
      </c>
      <c r="K905" s="595" t="s">
        <v>737</v>
      </c>
      <c r="L905" s="595" t="s">
        <v>9998</v>
      </c>
      <c r="M905" s="595"/>
      <c r="N905" s="595"/>
      <c r="O905" s="638">
        <v>46039</v>
      </c>
      <c r="P905" s="638"/>
      <c r="Q905" s="638">
        <v>46042</v>
      </c>
      <c r="R905" s="595" t="s">
        <v>33</v>
      </c>
      <c r="S905" s="595"/>
      <c r="T905" s="595">
        <v>1</v>
      </c>
      <c r="U905" s="638">
        <v>46045</v>
      </c>
      <c r="V905" s="638" t="s">
        <v>36</v>
      </c>
      <c r="W905" s="595">
        <v>150</v>
      </c>
      <c r="X905" s="638" t="s">
        <v>37</v>
      </c>
      <c r="Y905" s="309"/>
      <c r="Z905" s="309"/>
      <c r="AA905" s="595" t="s">
        <v>9189</v>
      </c>
      <c r="AB905" s="595" t="s">
        <v>34</v>
      </c>
      <c r="AC905" s="595" t="s">
        <v>11362</v>
      </c>
      <c r="AD905" s="309"/>
      <c r="AE905" s="309"/>
    </row>
    <row r="906" spans="1:31" ht="15" customHeight="1">
      <c r="A906" s="595" t="s">
        <v>24</v>
      </c>
      <c r="B906" s="595" t="s">
        <v>1085</v>
      </c>
      <c r="C906" s="595" t="s">
        <v>11363</v>
      </c>
      <c r="D906" s="595" t="s">
        <v>11364</v>
      </c>
      <c r="E906" s="595" t="s">
        <v>11365</v>
      </c>
      <c r="F906" s="595">
        <v>712023358</v>
      </c>
      <c r="G906" s="595">
        <v>596441394</v>
      </c>
      <c r="H906" s="595">
        <v>5.4204699999999999</v>
      </c>
      <c r="I906" s="595">
        <v>-4.0030419999999998</v>
      </c>
      <c r="J906" s="595" t="s">
        <v>1957</v>
      </c>
      <c r="K906" s="595" t="s">
        <v>1912</v>
      </c>
      <c r="L906" s="595" t="s">
        <v>11366</v>
      </c>
      <c r="M906" s="595" t="s">
        <v>11367</v>
      </c>
      <c r="N906" s="595">
        <v>2150046818</v>
      </c>
      <c r="O906" s="638">
        <v>46041</v>
      </c>
      <c r="P906" s="638"/>
      <c r="Q906" s="638">
        <v>46042</v>
      </c>
      <c r="R906" s="595" t="s">
        <v>33</v>
      </c>
      <c r="S906" s="595"/>
      <c r="T906" s="595">
        <v>0</v>
      </c>
      <c r="U906" s="638">
        <v>46045</v>
      </c>
      <c r="V906" s="638" t="s">
        <v>36</v>
      </c>
      <c r="W906" s="595">
        <v>100</v>
      </c>
      <c r="X906" s="638" t="s">
        <v>37</v>
      </c>
      <c r="Y906" s="309"/>
      <c r="Z906" s="309"/>
      <c r="AA906" s="595" t="s">
        <v>9189</v>
      </c>
      <c r="AB906" s="595" t="s">
        <v>34</v>
      </c>
      <c r="AC906" s="595" t="s">
        <v>11368</v>
      </c>
      <c r="AD906" s="309"/>
      <c r="AE906" s="309"/>
    </row>
    <row r="907" spans="1:31" ht="15" customHeight="1">
      <c r="A907" s="595" t="s">
        <v>24</v>
      </c>
      <c r="B907" s="595" t="s">
        <v>61</v>
      </c>
      <c r="C907" s="595" t="s">
        <v>11369</v>
      </c>
      <c r="D907" s="595" t="s">
        <v>11370</v>
      </c>
      <c r="E907" s="595" t="s">
        <v>651</v>
      </c>
      <c r="F907" s="595">
        <v>789693133</v>
      </c>
      <c r="G907" s="595">
        <v>103787392</v>
      </c>
      <c r="H907" s="595">
        <v>5.4235579999999999</v>
      </c>
      <c r="I907" s="595">
        <v>-3.9807100000000002</v>
      </c>
      <c r="J907" s="595" t="s">
        <v>204</v>
      </c>
      <c r="K907" s="595" t="s">
        <v>601</v>
      </c>
      <c r="L907" s="595" t="s">
        <v>11371</v>
      </c>
      <c r="M907" s="595"/>
      <c r="N907" s="595"/>
      <c r="O907" s="638">
        <v>46042</v>
      </c>
      <c r="P907" s="638"/>
      <c r="Q907" s="638">
        <v>46043</v>
      </c>
      <c r="R907" s="595" t="s">
        <v>33</v>
      </c>
      <c r="S907" s="595"/>
      <c r="T907" s="595">
        <v>0</v>
      </c>
      <c r="U907" s="638">
        <v>46045</v>
      </c>
      <c r="V907" s="638" t="s">
        <v>36</v>
      </c>
      <c r="W907" s="595">
        <v>100</v>
      </c>
      <c r="X907" s="638" t="s">
        <v>37</v>
      </c>
      <c r="Y907" s="309"/>
      <c r="Z907" s="309"/>
      <c r="AA907" s="595" t="s">
        <v>9189</v>
      </c>
      <c r="AB907" s="595" t="s">
        <v>34</v>
      </c>
      <c r="AC907" s="595" t="s">
        <v>11372</v>
      </c>
      <c r="AD907" s="309"/>
      <c r="AE907" s="309"/>
    </row>
    <row r="908" spans="1:31" ht="15" customHeight="1">
      <c r="A908" s="595" t="s">
        <v>24</v>
      </c>
      <c r="B908" s="595" t="s">
        <v>1085</v>
      </c>
      <c r="C908" s="595" t="s">
        <v>11373</v>
      </c>
      <c r="D908" s="595" t="s">
        <v>11374</v>
      </c>
      <c r="E908" s="595" t="s">
        <v>11375</v>
      </c>
      <c r="F908" s="595">
        <v>152429409</v>
      </c>
      <c r="G908" s="595">
        <v>708531688</v>
      </c>
      <c r="H908" s="595">
        <v>5.4321830000000002</v>
      </c>
      <c r="I908" s="595">
        <v>-3.9815079999999998</v>
      </c>
      <c r="J908" s="595" t="s">
        <v>1164</v>
      </c>
      <c r="K908" s="595" t="s">
        <v>1618</v>
      </c>
      <c r="L908" s="595" t="s">
        <v>11376</v>
      </c>
      <c r="M908" s="595"/>
      <c r="N908" s="595"/>
      <c r="O908" s="638">
        <v>46042</v>
      </c>
      <c r="P908" s="638"/>
      <c r="Q908" s="638">
        <v>46043</v>
      </c>
      <c r="R908" s="595" t="s">
        <v>33</v>
      </c>
      <c r="S908" s="595"/>
      <c r="T908" s="595">
        <v>1</v>
      </c>
      <c r="U908" s="638">
        <v>46045</v>
      </c>
      <c r="V908" s="638" t="s">
        <v>36</v>
      </c>
      <c r="W908" s="595">
        <v>200</v>
      </c>
      <c r="X908" s="638" t="s">
        <v>37</v>
      </c>
      <c r="Y908" s="309"/>
      <c r="Z908" s="309"/>
      <c r="AA908" s="595" t="s">
        <v>9189</v>
      </c>
      <c r="AB908" s="595" t="s">
        <v>34</v>
      </c>
      <c r="AC908" s="595" t="s">
        <v>11377</v>
      </c>
      <c r="AD908" s="309"/>
      <c r="AE908" s="309"/>
    </row>
    <row r="909" spans="1:31" ht="15" customHeight="1" thickBot="1">
      <c r="A909" s="595" t="s">
        <v>24</v>
      </c>
      <c r="B909" s="595" t="s">
        <v>1085</v>
      </c>
      <c r="C909" s="595" t="s">
        <v>11378</v>
      </c>
      <c r="D909" s="595" t="s">
        <v>11379</v>
      </c>
      <c r="E909" s="595" t="s">
        <v>11380</v>
      </c>
      <c r="F909" s="595">
        <v>574095589</v>
      </c>
      <c r="G909" s="595">
        <v>712932463</v>
      </c>
      <c r="H909" s="595">
        <v>5.4451900000000002</v>
      </c>
      <c r="I909" s="595">
        <v>-3.9890059999999998</v>
      </c>
      <c r="J909" s="595" t="s">
        <v>1917</v>
      </c>
      <c r="K909" s="595" t="s">
        <v>1090</v>
      </c>
      <c r="L909" s="595" t="s">
        <v>10042</v>
      </c>
      <c r="M909" s="595" t="s">
        <v>11381</v>
      </c>
      <c r="N909" s="595">
        <v>2150046831</v>
      </c>
      <c r="O909" s="638">
        <v>46042</v>
      </c>
      <c r="P909" s="638"/>
      <c r="Q909" s="638">
        <v>46043</v>
      </c>
      <c r="R909" s="595" t="s">
        <v>33</v>
      </c>
      <c r="S909" s="595"/>
      <c r="T909" s="595">
        <v>0</v>
      </c>
      <c r="U909" s="638">
        <v>46045</v>
      </c>
      <c r="V909" s="638" t="s">
        <v>36</v>
      </c>
      <c r="W909" s="595">
        <v>200</v>
      </c>
      <c r="X909" s="638" t="s">
        <v>37</v>
      </c>
      <c r="Y909" s="309"/>
      <c r="Z909" s="309"/>
      <c r="AA909" s="595" t="s">
        <v>9189</v>
      </c>
      <c r="AB909" s="595" t="s">
        <v>34</v>
      </c>
      <c r="AC909" s="595" t="s">
        <v>11382</v>
      </c>
      <c r="AD909" s="309"/>
      <c r="AE909" s="309"/>
    </row>
    <row r="910" spans="1:31" ht="15" customHeight="1" thickBot="1">
      <c r="A910" s="886" t="s">
        <v>24</v>
      </c>
      <c r="B910" s="886" t="s">
        <v>61</v>
      </c>
      <c r="C910" s="886" t="s">
        <v>11383</v>
      </c>
      <c r="D910" s="886" t="s">
        <v>11384</v>
      </c>
      <c r="E910" s="886" t="s">
        <v>11385</v>
      </c>
      <c r="F910" s="886">
        <v>748425663</v>
      </c>
      <c r="G910" s="886">
        <v>748425663</v>
      </c>
      <c r="H910" s="886">
        <v>5.3912399999999998</v>
      </c>
      <c r="I910" s="886">
        <v>-3.9923030000000002</v>
      </c>
      <c r="J910" s="886" t="s">
        <v>1918</v>
      </c>
      <c r="K910" s="886" t="s">
        <v>336</v>
      </c>
      <c r="L910" s="886" t="s">
        <v>11386</v>
      </c>
      <c r="M910" s="886" t="s">
        <v>11387</v>
      </c>
      <c r="N910" s="886">
        <v>2150057062</v>
      </c>
      <c r="O910" s="1025">
        <v>46042</v>
      </c>
      <c r="P910" s="1025"/>
      <c r="Q910" s="1025">
        <v>46043</v>
      </c>
      <c r="R910" s="886" t="s">
        <v>33</v>
      </c>
      <c r="S910" s="886"/>
      <c r="T910" s="886">
        <v>0</v>
      </c>
      <c r="U910" s="1025">
        <v>46045</v>
      </c>
      <c r="V910" s="1025" t="s">
        <v>36</v>
      </c>
      <c r="W910" s="886">
        <v>150</v>
      </c>
      <c r="X910" s="1025" t="s">
        <v>37</v>
      </c>
      <c r="Y910" s="309"/>
      <c r="Z910" s="309"/>
      <c r="AA910" s="886" t="s">
        <v>9189</v>
      </c>
      <c r="AB910" s="886" t="s">
        <v>34</v>
      </c>
      <c r="AC910" s="886" t="s">
        <v>11388</v>
      </c>
      <c r="AD910" s="309"/>
      <c r="AE910" s="309"/>
    </row>
    <row r="911" spans="1:31" ht="15" customHeight="1" thickBot="1">
      <c r="A911" s="886" t="s">
        <v>24</v>
      </c>
      <c r="B911" s="886" t="s">
        <v>1945</v>
      </c>
      <c r="C911" s="886" t="s">
        <v>11389</v>
      </c>
      <c r="D911" s="886" t="s">
        <v>11390</v>
      </c>
      <c r="E911" s="886" t="s">
        <v>11391</v>
      </c>
      <c r="F911" s="886">
        <v>141189475</v>
      </c>
      <c r="G911" s="886">
        <v>707368579</v>
      </c>
      <c r="H911" s="886">
        <v>5.4641869999999999</v>
      </c>
      <c r="I911" s="886">
        <v>-4.1748329999999996</v>
      </c>
      <c r="J911" s="886" t="s">
        <v>10249</v>
      </c>
      <c r="K911" s="886" t="s">
        <v>31</v>
      </c>
      <c r="L911" s="886" t="s">
        <v>10455</v>
      </c>
      <c r="M911" s="886"/>
      <c r="N911" s="886"/>
      <c r="O911" s="1025">
        <v>46042</v>
      </c>
      <c r="P911" s="1025"/>
      <c r="Q911" s="1025">
        <v>46043</v>
      </c>
      <c r="R911" s="886" t="s">
        <v>33</v>
      </c>
      <c r="S911" s="886"/>
      <c r="T911" s="886">
        <v>0</v>
      </c>
      <c r="U911" s="1025">
        <v>46045</v>
      </c>
      <c r="V911" s="1025" t="s">
        <v>36</v>
      </c>
      <c r="W911" s="886">
        <v>200</v>
      </c>
      <c r="X911" s="1025" t="s">
        <v>37</v>
      </c>
      <c r="Y911" s="309"/>
      <c r="Z911" s="309"/>
      <c r="AA911" s="886" t="s">
        <v>9189</v>
      </c>
      <c r="AB911" s="886" t="s">
        <v>34</v>
      </c>
      <c r="AC911" s="886" t="s">
        <v>11392</v>
      </c>
      <c r="AD911" s="309"/>
      <c r="AE911" s="309"/>
    </row>
    <row r="912" spans="1:31" ht="15" customHeight="1" thickBot="1">
      <c r="A912" s="886" t="s">
        <v>24</v>
      </c>
      <c r="B912" s="886" t="s">
        <v>61</v>
      </c>
      <c r="C912" s="886" t="s">
        <v>11393</v>
      </c>
      <c r="D912" s="886" t="s">
        <v>11394</v>
      </c>
      <c r="E912" s="886" t="s">
        <v>11395</v>
      </c>
      <c r="F912" s="886">
        <v>101131407</v>
      </c>
      <c r="G912" s="886">
        <v>101131407</v>
      </c>
      <c r="H912" s="886">
        <v>5.4209160000000001</v>
      </c>
      <c r="I912" s="886">
        <v>-3.9728150000000002</v>
      </c>
      <c r="J912" s="886" t="s">
        <v>1392</v>
      </c>
      <c r="K912" s="886" t="s">
        <v>349</v>
      </c>
      <c r="L912" s="886" t="s">
        <v>11396</v>
      </c>
      <c r="M912" s="886"/>
      <c r="N912" s="886"/>
      <c r="O912" s="1025">
        <v>46043</v>
      </c>
      <c r="P912" s="1025"/>
      <c r="Q912" s="1025">
        <v>46044</v>
      </c>
      <c r="R912" s="886" t="s">
        <v>33</v>
      </c>
      <c r="S912" s="886"/>
      <c r="T912" s="886">
        <v>0</v>
      </c>
      <c r="U912" s="1025">
        <v>46045</v>
      </c>
      <c r="V912" s="1025" t="s">
        <v>36</v>
      </c>
      <c r="W912" s="886">
        <v>100</v>
      </c>
      <c r="X912" s="1025" t="s">
        <v>37</v>
      </c>
      <c r="Y912" s="309"/>
      <c r="Z912" s="309"/>
      <c r="AA912" s="886" t="s">
        <v>9189</v>
      </c>
      <c r="AB912" s="886" t="s">
        <v>34</v>
      </c>
      <c r="AC912" s="886" t="s">
        <v>11397</v>
      </c>
      <c r="AD912" s="309"/>
      <c r="AE912" s="309"/>
    </row>
    <row r="913" spans="1:31" ht="15" customHeight="1" thickBot="1">
      <c r="A913" s="886" t="s">
        <v>24</v>
      </c>
      <c r="B913" s="886"/>
      <c r="C913" s="886" t="s">
        <v>11398</v>
      </c>
      <c r="D913" s="886" t="s">
        <v>11399</v>
      </c>
      <c r="E913" s="886" t="s">
        <v>11400</v>
      </c>
      <c r="F913" s="886">
        <v>102515472</v>
      </c>
      <c r="G913" s="886">
        <v>504456508</v>
      </c>
      <c r="H913" s="886">
        <v>5.3904589999999999</v>
      </c>
      <c r="I913" s="886">
        <v>-3.9252769999999999</v>
      </c>
      <c r="J913" s="886" t="s">
        <v>1941</v>
      </c>
      <c r="K913" s="886" t="s">
        <v>175</v>
      </c>
      <c r="L913" s="886" t="s">
        <v>11401</v>
      </c>
      <c r="M913" s="886"/>
      <c r="N913" s="886"/>
      <c r="O913" s="1025">
        <v>46044</v>
      </c>
      <c r="P913" s="1025"/>
      <c r="Q913" s="1025">
        <v>46044</v>
      </c>
      <c r="R913" s="886" t="s">
        <v>33</v>
      </c>
      <c r="S913" s="886"/>
      <c r="T913" s="886">
        <v>0</v>
      </c>
      <c r="U913" s="1025">
        <v>46045</v>
      </c>
      <c r="V913" s="1025" t="s">
        <v>36</v>
      </c>
      <c r="W913" s="886">
        <v>100</v>
      </c>
      <c r="X913" s="1025" t="s">
        <v>37</v>
      </c>
      <c r="Y913" s="309"/>
      <c r="Z913" s="309"/>
      <c r="AA913" s="886" t="s">
        <v>9189</v>
      </c>
      <c r="AB913" s="886" t="s">
        <v>34</v>
      </c>
      <c r="AC913" s="886" t="s">
        <v>11402</v>
      </c>
      <c r="AD913" s="309"/>
      <c r="AE913" s="309"/>
    </row>
    <row r="914" spans="1:31" ht="15" customHeight="1" thickBot="1">
      <c r="A914" s="886" t="s">
        <v>24</v>
      </c>
      <c r="B914" s="886"/>
      <c r="C914" s="886" t="s">
        <v>11403</v>
      </c>
      <c r="D914" s="886" t="s">
        <v>11404</v>
      </c>
      <c r="E914" s="886" t="s">
        <v>11405</v>
      </c>
      <c r="F914" s="886">
        <v>556794174</v>
      </c>
      <c r="G914" s="886">
        <v>714905875</v>
      </c>
      <c r="H914" s="886">
        <v>5.4451580000000002</v>
      </c>
      <c r="I914" s="886">
        <v>-3.9939499999999999</v>
      </c>
      <c r="J914" s="886" t="s">
        <v>1915</v>
      </c>
      <c r="K914" s="886" t="s">
        <v>1090</v>
      </c>
      <c r="L914" s="886" t="s">
        <v>11406</v>
      </c>
      <c r="M914" s="886"/>
      <c r="N914" s="886"/>
      <c r="O914" s="1025">
        <v>46044</v>
      </c>
      <c r="P914" s="1025"/>
      <c r="Q914" s="1025">
        <v>46044</v>
      </c>
      <c r="R914" s="886" t="s">
        <v>33</v>
      </c>
      <c r="S914" s="886"/>
      <c r="T914" s="886">
        <v>0</v>
      </c>
      <c r="U914" s="1025">
        <v>46045</v>
      </c>
      <c r="V914" s="1025" t="s">
        <v>36</v>
      </c>
      <c r="W914" s="886">
        <v>100</v>
      </c>
      <c r="X914" s="1025" t="s">
        <v>37</v>
      </c>
      <c r="Y914" s="309"/>
      <c r="Z914" s="309"/>
      <c r="AA914" s="886" t="s">
        <v>9189</v>
      </c>
      <c r="AB914" s="886" t="s">
        <v>34</v>
      </c>
      <c r="AC914" s="886" t="s">
        <v>11407</v>
      </c>
      <c r="AD914" s="309"/>
      <c r="AE914" s="309"/>
    </row>
    <row r="915" spans="1:31" ht="15" customHeight="1" thickBot="1">
      <c r="A915" s="905" t="s">
        <v>2081</v>
      </c>
      <c r="B915" s="905" t="s">
        <v>2081</v>
      </c>
      <c r="C915" s="1028" t="s">
        <v>14449</v>
      </c>
      <c r="D915" s="1028" t="s">
        <v>14450</v>
      </c>
      <c r="E915" s="1028" t="s">
        <v>14451</v>
      </c>
      <c r="F915" s="1028">
        <v>576955901</v>
      </c>
      <c r="G915" s="1028">
        <v>576955901</v>
      </c>
      <c r="H915" s="904">
        <v>6.1301600000000001</v>
      </c>
      <c r="I915" s="904">
        <v>-5.9481900000000003</v>
      </c>
      <c r="J915" s="1028" t="s">
        <v>2082</v>
      </c>
      <c r="K915" s="904" t="s">
        <v>1912</v>
      </c>
      <c r="L915" s="904" t="s">
        <v>14320</v>
      </c>
      <c r="M915" s="904" t="s">
        <v>14452</v>
      </c>
      <c r="N915" s="904">
        <v>215003866</v>
      </c>
      <c r="O915" s="1029">
        <v>46029</v>
      </c>
      <c r="P915" s="904"/>
      <c r="Q915" s="1029">
        <v>46030</v>
      </c>
      <c r="R915" s="905" t="s">
        <v>115</v>
      </c>
      <c r="S915" s="905"/>
      <c r="T915" s="905">
        <v>3</v>
      </c>
      <c r="U915" s="906">
        <v>46045</v>
      </c>
      <c r="V915" s="905" t="s">
        <v>36</v>
      </c>
      <c r="W915" s="905">
        <v>350</v>
      </c>
      <c r="X915" s="905" t="s">
        <v>37</v>
      </c>
      <c r="Y915" s="633"/>
      <c r="Z915" s="633"/>
      <c r="AA915" s="905" t="s">
        <v>1974</v>
      </c>
      <c r="AB915" s="905" t="s">
        <v>34</v>
      </c>
      <c r="AC915" s="904" t="s">
        <v>14453</v>
      </c>
    </row>
    <row r="916" spans="1:31" ht="15" customHeight="1">
      <c r="A916" s="629" t="s">
        <v>2081</v>
      </c>
      <c r="B916" s="629" t="s">
        <v>2081</v>
      </c>
      <c r="C916" s="631" t="s">
        <v>14454</v>
      </c>
      <c r="D916" s="631" t="s">
        <v>14455</v>
      </c>
      <c r="E916" s="631" t="s">
        <v>14456</v>
      </c>
      <c r="F916" s="631">
        <v>161176199</v>
      </c>
      <c r="G916" s="631">
        <v>758898965</v>
      </c>
      <c r="H916" s="630">
        <v>6.1273400000000002</v>
      </c>
      <c r="I916" s="630">
        <v>-5.9500099999999998</v>
      </c>
      <c r="J916" s="631" t="s">
        <v>2082</v>
      </c>
      <c r="K916" s="630" t="s">
        <v>737</v>
      </c>
      <c r="L916" s="630" t="s">
        <v>14457</v>
      </c>
      <c r="M916" s="630" t="s">
        <v>14458</v>
      </c>
      <c r="N916" s="630">
        <v>2150038831</v>
      </c>
      <c r="O916" s="712">
        <v>46037</v>
      </c>
      <c r="P916" s="630"/>
      <c r="Q916" s="712">
        <v>46038</v>
      </c>
      <c r="R916" s="629" t="s">
        <v>115</v>
      </c>
      <c r="S916" s="629"/>
      <c r="T916" s="629">
        <v>2</v>
      </c>
      <c r="U916" s="632">
        <v>46045</v>
      </c>
      <c r="V916" s="629" t="s">
        <v>36</v>
      </c>
      <c r="W916" s="629">
        <v>350</v>
      </c>
      <c r="X916" s="629" t="s">
        <v>37</v>
      </c>
      <c r="Y916" s="633"/>
      <c r="Z916" s="633"/>
      <c r="AA916" s="630" t="s">
        <v>1974</v>
      </c>
      <c r="AB916" s="630" t="s">
        <v>34</v>
      </c>
      <c r="AC916" s="630" t="s">
        <v>14459</v>
      </c>
    </row>
    <row r="917" spans="1:31" ht="15" customHeight="1">
      <c r="A917" s="1012" t="s">
        <v>4117</v>
      </c>
      <c r="B917" s="1012" t="s">
        <v>4117</v>
      </c>
      <c r="C917" s="1030" t="s">
        <v>16829</v>
      </c>
      <c r="D917" s="1030" t="s">
        <v>16830</v>
      </c>
      <c r="E917" s="1030" t="s">
        <v>15143</v>
      </c>
      <c r="F917" s="1031">
        <v>778011637</v>
      </c>
      <c r="G917" s="1032">
        <v>503733010</v>
      </c>
      <c r="H917" s="1030" t="s">
        <v>16831</v>
      </c>
      <c r="I917" s="1030" t="s">
        <v>16832</v>
      </c>
      <c r="J917" s="1016" t="s">
        <v>5116</v>
      </c>
      <c r="K917" s="1016" t="s">
        <v>4141</v>
      </c>
      <c r="L917" s="1016" t="s">
        <v>16833</v>
      </c>
      <c r="M917" s="1033" t="s">
        <v>16834</v>
      </c>
      <c r="N917" s="1033">
        <v>2150057294</v>
      </c>
      <c r="O917" s="1034">
        <v>46015</v>
      </c>
      <c r="P917" s="1016"/>
      <c r="Q917" s="1035">
        <v>46018</v>
      </c>
      <c r="R917" s="1012" t="s">
        <v>115</v>
      </c>
      <c r="S917" s="1016">
        <v>0</v>
      </c>
      <c r="T917" s="1016">
        <v>0</v>
      </c>
      <c r="U917" s="1011">
        <v>46045</v>
      </c>
      <c r="V917" s="1012" t="s">
        <v>36</v>
      </c>
      <c r="W917" s="1016">
        <v>100</v>
      </c>
      <c r="X917" s="1012" t="s">
        <v>37</v>
      </c>
      <c r="Y917" s="1024" t="s">
        <v>14948</v>
      </c>
      <c r="Z917" s="1024"/>
      <c r="AA917" s="1016" t="s">
        <v>1846</v>
      </c>
      <c r="AB917" s="1012" t="s">
        <v>34</v>
      </c>
      <c r="AC917" s="1016"/>
    </row>
    <row r="918" spans="1:31" ht="15" customHeight="1">
      <c r="A918" s="1012" t="s">
        <v>4117</v>
      </c>
      <c r="B918" s="1012" t="s">
        <v>4117</v>
      </c>
      <c r="C918" s="1036" t="s">
        <v>16835</v>
      </c>
      <c r="D918" s="1036" t="s">
        <v>16836</v>
      </c>
      <c r="E918" s="1036" t="s">
        <v>16837</v>
      </c>
      <c r="F918" s="1037">
        <v>758901623</v>
      </c>
      <c r="G918" s="1037">
        <v>759000000</v>
      </c>
      <c r="H918" s="1036" t="s">
        <v>16838</v>
      </c>
      <c r="I918" s="1036" t="s">
        <v>16839</v>
      </c>
      <c r="J918" s="1036" t="s">
        <v>5116</v>
      </c>
      <c r="K918" s="1036" t="s">
        <v>4141</v>
      </c>
      <c r="L918" s="1036" t="s">
        <v>16840</v>
      </c>
      <c r="M918" s="1038" t="s">
        <v>16841</v>
      </c>
      <c r="N918" s="1038" t="s">
        <v>16842</v>
      </c>
      <c r="O918" s="1039">
        <v>46025</v>
      </c>
      <c r="P918" s="1039"/>
      <c r="Q918" s="1039">
        <v>46027</v>
      </c>
      <c r="R918" s="1012" t="s">
        <v>33</v>
      </c>
      <c r="S918" s="1036">
        <v>0</v>
      </c>
      <c r="T918" s="1036">
        <v>0</v>
      </c>
      <c r="U918" s="1011">
        <v>46045</v>
      </c>
      <c r="V918" s="1012" t="s">
        <v>36</v>
      </c>
      <c r="W918" s="1036">
        <v>200</v>
      </c>
      <c r="X918" s="1012" t="s">
        <v>37</v>
      </c>
      <c r="Y918" s="1024" t="s">
        <v>14948</v>
      </c>
      <c r="Z918" s="1024"/>
      <c r="AA918" s="1016" t="s">
        <v>1846</v>
      </c>
      <c r="AB918" s="1012" t="s">
        <v>34</v>
      </c>
      <c r="AC918" s="1016"/>
    </row>
    <row r="919" spans="1:31" ht="15" customHeight="1" thickBot="1">
      <c r="A919" s="1012" t="s">
        <v>4117</v>
      </c>
      <c r="B919" s="1012" t="s">
        <v>4117</v>
      </c>
      <c r="C919" s="1036" t="s">
        <v>16843</v>
      </c>
      <c r="D919" s="1036" t="s">
        <v>16844</v>
      </c>
      <c r="E919" s="1036" t="s">
        <v>15143</v>
      </c>
      <c r="F919" s="1037">
        <v>707107871</v>
      </c>
      <c r="G919" s="1037">
        <v>758000000</v>
      </c>
      <c r="H919" s="1036" t="s">
        <v>16845</v>
      </c>
      <c r="I919" s="1036" t="s">
        <v>16846</v>
      </c>
      <c r="J919" s="1036" t="s">
        <v>5116</v>
      </c>
      <c r="K919" s="1036" t="s">
        <v>4141</v>
      </c>
      <c r="L919" s="1036" t="s">
        <v>16847</v>
      </c>
      <c r="M919" s="1038" t="s">
        <v>16848</v>
      </c>
      <c r="N919" s="1038" t="s">
        <v>16849</v>
      </c>
      <c r="O919" s="1039">
        <v>46024</v>
      </c>
      <c r="P919" s="1039"/>
      <c r="Q919" s="1039">
        <v>46025</v>
      </c>
      <c r="R919" s="1012" t="s">
        <v>33</v>
      </c>
      <c r="S919" s="1036">
        <v>0</v>
      </c>
      <c r="T919" s="1036">
        <v>0</v>
      </c>
      <c r="U919" s="1011">
        <v>46045</v>
      </c>
      <c r="V919" s="1012" t="s">
        <v>36</v>
      </c>
      <c r="W919" s="1036">
        <v>150</v>
      </c>
      <c r="X919" s="1012" t="s">
        <v>37</v>
      </c>
      <c r="Y919" s="1024" t="s">
        <v>14948</v>
      </c>
      <c r="Z919" s="1024"/>
      <c r="AA919" s="1016" t="s">
        <v>1846</v>
      </c>
      <c r="AB919" s="1012" t="s">
        <v>34</v>
      </c>
      <c r="AC919" s="1012"/>
    </row>
    <row r="920" spans="1:31" ht="15" customHeight="1" thickBot="1">
      <c r="A920" s="1012" t="s">
        <v>4117</v>
      </c>
      <c r="B920" s="1012" t="s">
        <v>4117</v>
      </c>
      <c r="C920" s="1036" t="s">
        <v>16850</v>
      </c>
      <c r="D920" s="1036" t="s">
        <v>16851</v>
      </c>
      <c r="E920" s="1036" t="s">
        <v>16852</v>
      </c>
      <c r="F920" s="1037">
        <v>798247773</v>
      </c>
      <c r="G920" s="1037">
        <v>798000000</v>
      </c>
      <c r="H920" s="1036" t="s">
        <v>16853</v>
      </c>
      <c r="I920" s="1036" t="s">
        <v>16854</v>
      </c>
      <c r="J920" s="1036" t="s">
        <v>5116</v>
      </c>
      <c r="K920" s="1036" t="s">
        <v>4141</v>
      </c>
      <c r="L920" s="1036" t="s">
        <v>16855</v>
      </c>
      <c r="M920" s="1040" t="s">
        <v>16856</v>
      </c>
      <c r="N920" s="1040" t="s">
        <v>16857</v>
      </c>
      <c r="O920" s="1041">
        <v>46026</v>
      </c>
      <c r="P920" s="1036"/>
      <c r="Q920" s="1041">
        <v>46027</v>
      </c>
      <c r="R920" s="1012" t="s">
        <v>33</v>
      </c>
      <c r="S920" s="1036">
        <v>0</v>
      </c>
      <c r="T920" s="1036">
        <v>0</v>
      </c>
      <c r="U920" s="1011">
        <v>46045</v>
      </c>
      <c r="V920" s="1012" t="s">
        <v>36</v>
      </c>
      <c r="W920" s="1036">
        <v>150</v>
      </c>
      <c r="X920" s="1012" t="s">
        <v>37</v>
      </c>
      <c r="Y920" s="1024" t="s">
        <v>14948</v>
      </c>
      <c r="Z920" s="1024"/>
      <c r="AA920" s="1016" t="s">
        <v>1846</v>
      </c>
      <c r="AB920" s="1012" t="s">
        <v>34</v>
      </c>
      <c r="AC920" s="1012"/>
    </row>
    <row r="921" spans="1:31" ht="15" customHeight="1" thickBot="1">
      <c r="A921" s="1009" t="s">
        <v>4117</v>
      </c>
      <c r="B921" s="1009" t="s">
        <v>4117</v>
      </c>
      <c r="C921" s="1009" t="s">
        <v>16858</v>
      </c>
      <c r="D921" s="1009" t="s">
        <v>16859</v>
      </c>
      <c r="E921" s="1009" t="s">
        <v>16860</v>
      </c>
      <c r="F921" s="1009">
        <v>701159828</v>
      </c>
      <c r="G921" s="1009">
        <v>701159828</v>
      </c>
      <c r="H921" s="1009" t="s">
        <v>16861</v>
      </c>
      <c r="I921" s="1009" t="s">
        <v>16862</v>
      </c>
      <c r="J921" s="1009" t="s">
        <v>5116</v>
      </c>
      <c r="K921" s="1009" t="s">
        <v>4141</v>
      </c>
      <c r="L921" s="1009" t="s">
        <v>15396</v>
      </c>
      <c r="M921" s="1042" t="s">
        <v>16863</v>
      </c>
      <c r="N921" s="1042">
        <v>2150039062</v>
      </c>
      <c r="O921" s="1010">
        <v>46042</v>
      </c>
      <c r="P921" s="1009"/>
      <c r="Q921" s="1010">
        <v>46043</v>
      </c>
      <c r="R921" s="1009" t="s">
        <v>33</v>
      </c>
      <c r="S921" s="1009">
        <v>0</v>
      </c>
      <c r="T921" s="1009">
        <v>0</v>
      </c>
      <c r="U921" s="1011">
        <v>46045</v>
      </c>
      <c r="V921" s="1009" t="s">
        <v>36</v>
      </c>
      <c r="W921" s="1009">
        <v>50</v>
      </c>
      <c r="X921" s="1009" t="s">
        <v>37</v>
      </c>
      <c r="Y921" s="1024" t="s">
        <v>14948</v>
      </c>
      <c r="Z921" s="1024"/>
      <c r="AA921" s="1009" t="s">
        <v>1846</v>
      </c>
      <c r="AB921" s="1009" t="s">
        <v>34</v>
      </c>
      <c r="AC921" s="1009"/>
    </row>
    <row r="922" spans="1:31" ht="15" customHeight="1" thickBot="1">
      <c r="A922" s="1012" t="s">
        <v>4117</v>
      </c>
      <c r="B922" s="1012" t="s">
        <v>4117</v>
      </c>
      <c r="C922" s="1030" t="s">
        <v>16864</v>
      </c>
      <c r="D922" s="1030" t="s">
        <v>16865</v>
      </c>
      <c r="E922" s="1030" t="s">
        <v>16866</v>
      </c>
      <c r="F922" s="1031">
        <v>152418383</v>
      </c>
      <c r="G922" s="1032">
        <v>152418383</v>
      </c>
      <c r="H922" s="1030" t="s">
        <v>16867</v>
      </c>
      <c r="I922" s="1016" t="s">
        <v>16868</v>
      </c>
      <c r="J922" s="1030" t="s">
        <v>4201</v>
      </c>
      <c r="K922" s="1016" t="s">
        <v>4141</v>
      </c>
      <c r="L922" s="1016" t="s">
        <v>16869</v>
      </c>
      <c r="M922" s="1043" t="s">
        <v>16870</v>
      </c>
      <c r="N922" s="1044">
        <v>2150039040</v>
      </c>
      <c r="O922" s="1039">
        <v>46044</v>
      </c>
      <c r="P922" s="1016"/>
      <c r="Q922" s="1039">
        <v>46044</v>
      </c>
      <c r="R922" s="1012" t="s">
        <v>33</v>
      </c>
      <c r="S922" s="1016">
        <v>0</v>
      </c>
      <c r="T922" s="1016">
        <v>1</v>
      </c>
      <c r="U922" s="1011">
        <v>46045</v>
      </c>
      <c r="V922" s="1016" t="s">
        <v>36</v>
      </c>
      <c r="W922" s="1016">
        <v>150</v>
      </c>
      <c r="X922" s="1016" t="s">
        <v>37</v>
      </c>
      <c r="Y922" s="1024" t="s">
        <v>14948</v>
      </c>
      <c r="Z922" s="1024"/>
      <c r="AA922" s="1009" t="s">
        <v>1846</v>
      </c>
      <c r="AB922" s="1009" t="s">
        <v>34</v>
      </c>
      <c r="AC922" s="1016"/>
    </row>
    <row r="923" spans="1:31" ht="15" customHeight="1" thickBot="1">
      <c r="A923" s="1045" t="s">
        <v>4117</v>
      </c>
      <c r="B923" s="1046" t="s">
        <v>4117</v>
      </c>
      <c r="C923" s="1047" t="s">
        <v>16871</v>
      </c>
      <c r="D923" s="1047" t="s">
        <v>16872</v>
      </c>
      <c r="E923" s="1047" t="s">
        <v>16873</v>
      </c>
      <c r="F923" s="1048">
        <v>748202639</v>
      </c>
      <c r="G923" s="1049">
        <v>748202639</v>
      </c>
      <c r="H923" s="1047" t="s">
        <v>16874</v>
      </c>
      <c r="I923" s="1050" t="s">
        <v>16875</v>
      </c>
      <c r="J923" s="1047" t="s">
        <v>4123</v>
      </c>
      <c r="K923" s="1050" t="s">
        <v>2435</v>
      </c>
      <c r="L923" s="1050" t="s">
        <v>16876</v>
      </c>
      <c r="M923" s="1051" t="s">
        <v>16877</v>
      </c>
      <c r="N923" s="1051">
        <v>2150039042</v>
      </c>
      <c r="O923" s="1052">
        <v>46042</v>
      </c>
      <c r="P923" s="1050"/>
      <c r="Q923" s="1052">
        <v>46043</v>
      </c>
      <c r="R923" s="1053" t="s">
        <v>33</v>
      </c>
      <c r="S923" s="1050">
        <v>0</v>
      </c>
      <c r="T923" s="1050">
        <v>1</v>
      </c>
      <c r="U923" s="1054">
        <v>46045</v>
      </c>
      <c r="V923" s="1055" t="s">
        <v>36</v>
      </c>
      <c r="W923" s="1055">
        <v>100</v>
      </c>
      <c r="X923" s="1009" t="s">
        <v>37</v>
      </c>
      <c r="Y923" s="1024" t="s">
        <v>14948</v>
      </c>
      <c r="Z923" s="1024"/>
      <c r="AA923" s="1009" t="s">
        <v>1846</v>
      </c>
      <c r="AB923" s="1056" t="s">
        <v>34</v>
      </c>
      <c r="AC923" s="1050"/>
    </row>
    <row r="924" spans="1:31" ht="15" customHeight="1" thickBot="1">
      <c r="A924" s="1045" t="s">
        <v>4117</v>
      </c>
      <c r="B924" s="1046" t="s">
        <v>4117</v>
      </c>
      <c r="C924" s="1057" t="s">
        <v>16878</v>
      </c>
      <c r="D924" s="1057" t="s">
        <v>16879</v>
      </c>
      <c r="E924" s="1057" t="s">
        <v>16880</v>
      </c>
      <c r="F924" s="1058">
        <v>707998653</v>
      </c>
      <c r="G924" s="1059">
        <v>707998653</v>
      </c>
      <c r="H924" s="1057" t="s">
        <v>16881</v>
      </c>
      <c r="I924" s="1055" t="s">
        <v>16882</v>
      </c>
      <c r="J924" s="1057" t="s">
        <v>4201</v>
      </c>
      <c r="K924" s="1055" t="s">
        <v>4194</v>
      </c>
      <c r="L924" s="1055" t="s">
        <v>15800</v>
      </c>
      <c r="M924" s="1044" t="s">
        <v>16883</v>
      </c>
      <c r="N924" s="1044">
        <v>2150038394</v>
      </c>
      <c r="O924" s="1052">
        <v>46042</v>
      </c>
      <c r="P924" s="1055"/>
      <c r="Q924" s="1052">
        <v>46043</v>
      </c>
      <c r="R924" s="1046" t="s">
        <v>33</v>
      </c>
      <c r="S924" s="1055">
        <v>0</v>
      </c>
      <c r="T924" s="1055">
        <v>0</v>
      </c>
      <c r="U924" s="1054">
        <v>46045</v>
      </c>
      <c r="V924" s="1055" t="s">
        <v>36</v>
      </c>
      <c r="W924" s="1055">
        <v>200</v>
      </c>
      <c r="X924" s="1009" t="s">
        <v>37</v>
      </c>
      <c r="Y924" s="1024" t="s">
        <v>14948</v>
      </c>
      <c r="Z924" s="1024"/>
      <c r="AA924" s="1009" t="s">
        <v>1846</v>
      </c>
      <c r="AB924" s="1060" t="s">
        <v>34</v>
      </c>
      <c r="AC924" s="1055"/>
    </row>
    <row r="925" spans="1:31" ht="15" customHeight="1" thickBot="1">
      <c r="A925" s="1045" t="s">
        <v>4117</v>
      </c>
      <c r="B925" s="1046" t="s">
        <v>4117</v>
      </c>
      <c r="C925" s="1061" t="s">
        <v>16884</v>
      </c>
      <c r="D925" s="1061" t="s">
        <v>16885</v>
      </c>
      <c r="E925" s="1061" t="s">
        <v>16886</v>
      </c>
      <c r="F925" s="656">
        <v>788496461</v>
      </c>
      <c r="G925" s="1062">
        <v>507000000</v>
      </c>
      <c r="H925" s="1061" t="s">
        <v>16887</v>
      </c>
      <c r="I925" s="1061" t="s">
        <v>16888</v>
      </c>
      <c r="J925" s="1060" t="s">
        <v>4193</v>
      </c>
      <c r="K925" s="1060" t="s">
        <v>4194</v>
      </c>
      <c r="L925" s="1060" t="s">
        <v>16443</v>
      </c>
      <c r="M925" s="1061" t="s">
        <v>16889</v>
      </c>
      <c r="N925" s="1061">
        <v>2150039037</v>
      </c>
      <c r="O925" s="1063">
        <v>46007</v>
      </c>
      <c r="P925" s="1061"/>
      <c r="Q925" s="1063">
        <v>46007</v>
      </c>
      <c r="R925" s="1046" t="s">
        <v>1578</v>
      </c>
      <c r="S925" s="1061">
        <v>0</v>
      </c>
      <c r="T925" s="1061">
        <v>0</v>
      </c>
      <c r="U925" s="1011">
        <v>46045</v>
      </c>
      <c r="V925" s="1046" t="s">
        <v>36</v>
      </c>
      <c r="W925" s="1055">
        <v>300</v>
      </c>
      <c r="X925" s="1012" t="s">
        <v>37</v>
      </c>
      <c r="Y925" s="1024" t="s">
        <v>14948</v>
      </c>
      <c r="Z925" s="1024"/>
      <c r="AA925" s="1009" t="s">
        <v>1846</v>
      </c>
      <c r="AB925" s="1060" t="s">
        <v>34</v>
      </c>
      <c r="AC925" s="1061"/>
    </row>
    <row r="926" spans="1:31" ht="15" customHeight="1">
      <c r="A926" s="1012" t="s">
        <v>4117</v>
      </c>
      <c r="B926" s="1012" t="s">
        <v>4117</v>
      </c>
      <c r="C926" s="1013" t="s">
        <v>16890</v>
      </c>
      <c r="D926" s="1013" t="s">
        <v>16891</v>
      </c>
      <c r="E926" s="1013" t="s">
        <v>16892</v>
      </c>
      <c r="F926" s="275">
        <v>779586835</v>
      </c>
      <c r="G926" s="1014">
        <v>749585131</v>
      </c>
      <c r="H926" s="1013" t="s">
        <v>16893</v>
      </c>
      <c r="I926" s="1013" t="s">
        <v>16894</v>
      </c>
      <c r="J926" s="1009" t="s">
        <v>4231</v>
      </c>
      <c r="K926" s="1009" t="s">
        <v>4194</v>
      </c>
      <c r="L926" s="1009" t="s">
        <v>15440</v>
      </c>
      <c r="M926" s="1013" t="s">
        <v>16895</v>
      </c>
      <c r="N926" s="1013" t="s">
        <v>16896</v>
      </c>
      <c r="O926" s="1015">
        <v>46031</v>
      </c>
      <c r="P926" s="1013"/>
      <c r="Q926" s="1015">
        <v>46032</v>
      </c>
      <c r="R926" s="1012" t="s">
        <v>33</v>
      </c>
      <c r="S926" s="1013">
        <v>0</v>
      </c>
      <c r="T926" s="1013">
        <v>0</v>
      </c>
      <c r="U926" s="1011">
        <v>46045</v>
      </c>
      <c r="V926" s="1012" t="s">
        <v>36</v>
      </c>
      <c r="W926" s="1016">
        <v>400</v>
      </c>
      <c r="X926" s="1012" t="s">
        <v>37</v>
      </c>
      <c r="Y926" s="1024" t="s">
        <v>14948</v>
      </c>
      <c r="Z926" s="1024"/>
      <c r="AA926" s="1009" t="s">
        <v>1846</v>
      </c>
      <c r="AB926" s="1009" t="s">
        <v>34</v>
      </c>
      <c r="AC926" s="1013"/>
    </row>
    <row r="927" spans="1:31" ht="15" customHeight="1">
      <c r="A927" s="1012" t="s">
        <v>4117</v>
      </c>
      <c r="B927" s="1012" t="s">
        <v>4117</v>
      </c>
      <c r="C927" s="1013" t="s">
        <v>16897</v>
      </c>
      <c r="D927" s="1013" t="s">
        <v>1404</v>
      </c>
      <c r="E927" s="1013" t="s">
        <v>15143</v>
      </c>
      <c r="F927" s="275">
        <v>788117766</v>
      </c>
      <c r="G927" s="1014">
        <v>788117766</v>
      </c>
      <c r="H927" s="1013" t="s">
        <v>16898</v>
      </c>
      <c r="I927" s="1013" t="s">
        <v>16899</v>
      </c>
      <c r="J927" s="1009" t="s">
        <v>5116</v>
      </c>
      <c r="K927" s="1009" t="s">
        <v>4141</v>
      </c>
      <c r="L927" s="1009" t="s">
        <v>16900</v>
      </c>
      <c r="M927" s="1013" t="s">
        <v>16901</v>
      </c>
      <c r="N927" s="1013" t="s">
        <v>16902</v>
      </c>
      <c r="O927" s="1015">
        <v>46030</v>
      </c>
      <c r="P927" s="1013"/>
      <c r="Q927" s="1015">
        <v>46032</v>
      </c>
      <c r="R927" s="1012" t="s">
        <v>33</v>
      </c>
      <c r="S927" s="1013">
        <v>0</v>
      </c>
      <c r="T927" s="1013">
        <v>0</v>
      </c>
      <c r="U927" s="1011">
        <v>46045</v>
      </c>
      <c r="V927" s="1012" t="s">
        <v>36</v>
      </c>
      <c r="W927" s="1016">
        <v>150</v>
      </c>
      <c r="X927" s="1012" t="s">
        <v>37</v>
      </c>
      <c r="Y927" s="1024" t="s">
        <v>14948</v>
      </c>
      <c r="Z927" s="1024"/>
      <c r="AA927" s="1009" t="s">
        <v>1846</v>
      </c>
      <c r="AB927" s="1009" t="s">
        <v>34</v>
      </c>
      <c r="AC927" s="1013"/>
    </row>
    <row r="928" spans="1:31" ht="15" customHeight="1">
      <c r="A928" s="1012" t="s">
        <v>4117</v>
      </c>
      <c r="B928" s="1012" t="s">
        <v>4117</v>
      </c>
      <c r="C928" s="1013" t="s">
        <v>16903</v>
      </c>
      <c r="D928" s="1013" t="s">
        <v>16904</v>
      </c>
      <c r="E928" s="1013" t="s">
        <v>15437</v>
      </c>
      <c r="F928" s="275">
        <v>505030816</v>
      </c>
      <c r="G928" s="1014">
        <v>505030816</v>
      </c>
      <c r="H928" s="1013" t="s">
        <v>16905</v>
      </c>
      <c r="I928" s="1013" t="s">
        <v>16906</v>
      </c>
      <c r="J928" s="1009" t="s">
        <v>4231</v>
      </c>
      <c r="K928" s="1009" t="s">
        <v>4194</v>
      </c>
      <c r="L928" s="1009" t="s">
        <v>16907</v>
      </c>
      <c r="M928" s="1013" t="s">
        <v>16908</v>
      </c>
      <c r="N928" s="1013">
        <v>2150039064</v>
      </c>
      <c r="O928" s="1015">
        <v>46038</v>
      </c>
      <c r="P928" s="1013"/>
      <c r="Q928" s="1015">
        <v>46039</v>
      </c>
      <c r="R928" s="1012" t="s">
        <v>33</v>
      </c>
      <c r="S928" s="1013">
        <v>0</v>
      </c>
      <c r="T928" s="1013">
        <v>0</v>
      </c>
      <c r="U928" s="1011">
        <v>46045</v>
      </c>
      <c r="V928" s="1012" t="s">
        <v>36</v>
      </c>
      <c r="W928" s="1016">
        <v>300</v>
      </c>
      <c r="X928" s="1012" t="s">
        <v>37</v>
      </c>
      <c r="Y928" s="1024" t="s">
        <v>14948</v>
      </c>
      <c r="Z928" s="1024"/>
      <c r="AA928" s="1009" t="s">
        <v>1846</v>
      </c>
      <c r="AB928" s="1009" t="s">
        <v>34</v>
      </c>
      <c r="AC928" s="1013"/>
    </row>
    <row r="929" spans="1:29" ht="15" customHeight="1">
      <c r="A929" s="1012" t="s">
        <v>4117</v>
      </c>
      <c r="B929" s="1012" t="s">
        <v>4117</v>
      </c>
      <c r="C929" s="1013" t="s">
        <v>16909</v>
      </c>
      <c r="D929" s="1013" t="s">
        <v>16910</v>
      </c>
      <c r="E929" s="1013" t="s">
        <v>4267</v>
      </c>
      <c r="F929" s="275">
        <v>758787613</v>
      </c>
      <c r="G929" s="1014">
        <v>758787613</v>
      </c>
      <c r="H929" s="1013" t="s">
        <v>16911</v>
      </c>
      <c r="I929" s="1013" t="s">
        <v>16912</v>
      </c>
      <c r="J929" s="1009" t="s">
        <v>4193</v>
      </c>
      <c r="K929" s="1009" t="s">
        <v>4124</v>
      </c>
      <c r="L929" s="1009" t="s">
        <v>15793</v>
      </c>
      <c r="M929" s="1013" t="s">
        <v>16913</v>
      </c>
      <c r="N929" s="1013" t="s">
        <v>16914</v>
      </c>
      <c r="O929" s="1015">
        <v>46031</v>
      </c>
      <c r="P929" s="1013"/>
      <c r="Q929" s="1015">
        <v>46032</v>
      </c>
      <c r="R929" s="1012" t="s">
        <v>33</v>
      </c>
      <c r="S929" s="1013">
        <v>0</v>
      </c>
      <c r="T929" s="1013">
        <v>0</v>
      </c>
      <c r="U929" s="1011">
        <v>46045</v>
      </c>
      <c r="V929" s="1012" t="s">
        <v>36</v>
      </c>
      <c r="W929" s="1016">
        <v>150</v>
      </c>
      <c r="X929" s="1012" t="s">
        <v>37</v>
      </c>
      <c r="Y929" s="1024" t="s">
        <v>14948</v>
      </c>
      <c r="Z929" s="1024"/>
      <c r="AA929" s="1009" t="s">
        <v>1846</v>
      </c>
      <c r="AB929" s="1009" t="s">
        <v>34</v>
      </c>
      <c r="AC929" s="1013"/>
    </row>
    <row r="930" spans="1:29" ht="15" customHeight="1" thickBot="1">
      <c r="A930" s="1012" t="s">
        <v>4117</v>
      </c>
      <c r="B930" s="1012" t="s">
        <v>4117</v>
      </c>
      <c r="C930" s="1013" t="s">
        <v>16915</v>
      </c>
      <c r="D930" s="1013" t="s">
        <v>16916</v>
      </c>
      <c r="E930" s="1013" t="s">
        <v>4756</v>
      </c>
      <c r="F930" s="275">
        <v>102667790</v>
      </c>
      <c r="G930" s="1014">
        <v>709000000</v>
      </c>
      <c r="H930" s="1013" t="s">
        <v>16917</v>
      </c>
      <c r="I930" s="1013"/>
      <c r="J930" s="1009" t="s">
        <v>4664</v>
      </c>
      <c r="K930" s="1009" t="s">
        <v>2435</v>
      </c>
      <c r="L930" s="1009" t="s">
        <v>15383</v>
      </c>
      <c r="M930" s="1013" t="s">
        <v>16918</v>
      </c>
      <c r="N930" s="1013" t="s">
        <v>16919</v>
      </c>
      <c r="O930" s="1015">
        <v>46029</v>
      </c>
      <c r="P930" s="1013"/>
      <c r="Q930" s="1015">
        <v>46031</v>
      </c>
      <c r="R930" s="1012" t="s">
        <v>33</v>
      </c>
      <c r="S930" s="1013">
        <v>0</v>
      </c>
      <c r="T930" s="1013">
        <v>0</v>
      </c>
      <c r="U930" s="1011">
        <v>46045</v>
      </c>
      <c r="V930" s="1012" t="s">
        <v>36</v>
      </c>
      <c r="W930" s="1016">
        <v>50</v>
      </c>
      <c r="X930" s="1012" t="s">
        <v>37</v>
      </c>
      <c r="Y930" s="1024" t="s">
        <v>14948</v>
      </c>
      <c r="Z930" s="1024"/>
      <c r="AA930" s="1009" t="s">
        <v>1846</v>
      </c>
      <c r="AB930" s="1009" t="s">
        <v>34</v>
      </c>
      <c r="AC930" s="1013"/>
    </row>
    <row r="931" spans="1:29" ht="15" customHeight="1" thickBot="1">
      <c r="A931" s="1012" t="s">
        <v>4117</v>
      </c>
      <c r="B931" s="1012" t="s">
        <v>4117</v>
      </c>
      <c r="C931" s="1013" t="s">
        <v>16920</v>
      </c>
      <c r="D931" s="1013" t="s">
        <v>16921</v>
      </c>
      <c r="E931" s="1013" t="s">
        <v>16922</v>
      </c>
      <c r="F931" s="275">
        <v>747668029</v>
      </c>
      <c r="G931" s="1014">
        <v>7780880726</v>
      </c>
      <c r="H931" s="1013" t="s">
        <v>16923</v>
      </c>
      <c r="I931" s="1013" t="s">
        <v>16924</v>
      </c>
      <c r="J931" s="1009" t="s">
        <v>5116</v>
      </c>
      <c r="K931" s="1009" t="s">
        <v>4141</v>
      </c>
      <c r="L931" s="1009" t="s">
        <v>15884</v>
      </c>
      <c r="M931" s="1064" t="s">
        <v>16925</v>
      </c>
      <c r="N931" s="1064">
        <v>2150038999</v>
      </c>
      <c r="O931" s="1015">
        <v>46037</v>
      </c>
      <c r="P931" s="1013"/>
      <c r="Q931" s="1015">
        <v>46038</v>
      </c>
      <c r="R931" s="1012" t="s">
        <v>33</v>
      </c>
      <c r="S931" s="1013">
        <v>0</v>
      </c>
      <c r="T931" s="1013">
        <v>0</v>
      </c>
      <c r="U931" s="1011">
        <v>46045</v>
      </c>
      <c r="V931" s="1012" t="s">
        <v>36</v>
      </c>
      <c r="W931" s="1016">
        <v>200</v>
      </c>
      <c r="X931" s="1012" t="s">
        <v>37</v>
      </c>
      <c r="Y931" s="1024" t="s">
        <v>14948</v>
      </c>
      <c r="Z931" s="1024"/>
      <c r="AA931" s="1009" t="s">
        <v>1846</v>
      </c>
      <c r="AB931" s="1009" t="s">
        <v>34</v>
      </c>
      <c r="AC931" s="1013"/>
    </row>
    <row r="932" spans="1:29" ht="15" customHeight="1">
      <c r="A932" s="1012" t="s">
        <v>4117</v>
      </c>
      <c r="B932" s="1012" t="s">
        <v>4117</v>
      </c>
      <c r="C932" s="1030" t="s">
        <v>16926</v>
      </c>
      <c r="D932" s="1030" t="s">
        <v>16927</v>
      </c>
      <c r="E932" s="1030" t="s">
        <v>4561</v>
      </c>
      <c r="F932" s="1031">
        <v>748660529</v>
      </c>
      <c r="G932" s="1032">
        <v>748660529</v>
      </c>
      <c r="H932" s="1030" t="s">
        <v>16928</v>
      </c>
      <c r="I932" s="1016" t="s">
        <v>16929</v>
      </c>
      <c r="J932" s="1030" t="s">
        <v>4201</v>
      </c>
      <c r="K932" s="1016" t="s">
        <v>4194</v>
      </c>
      <c r="L932" s="1016" t="s">
        <v>16930</v>
      </c>
      <c r="M932" s="1033" t="s">
        <v>16931</v>
      </c>
      <c r="N932" s="1033">
        <v>2150057296</v>
      </c>
      <c r="O932" s="1039">
        <v>46043</v>
      </c>
      <c r="P932" s="1016"/>
      <c r="Q932" s="1039">
        <v>46043</v>
      </c>
      <c r="R932" s="1012" t="s">
        <v>33</v>
      </c>
      <c r="S932" s="1016">
        <v>0</v>
      </c>
      <c r="T932" s="1016">
        <v>0</v>
      </c>
      <c r="U932" s="1011">
        <v>46045</v>
      </c>
      <c r="V932" s="1016" t="s">
        <v>36</v>
      </c>
      <c r="W932" s="1016">
        <v>250</v>
      </c>
      <c r="X932" s="1009" t="s">
        <v>37</v>
      </c>
      <c r="Y932" s="1024" t="s">
        <v>14948</v>
      </c>
      <c r="Z932" s="1024"/>
      <c r="AA932" s="1009" t="s">
        <v>1846</v>
      </c>
      <c r="AB932" s="1009" t="s">
        <v>34</v>
      </c>
      <c r="AC932" s="1016"/>
    </row>
    <row r="933" spans="1:29" ht="15" customHeight="1">
      <c r="A933" s="1012" t="s">
        <v>4117</v>
      </c>
      <c r="B933" s="1012" t="s">
        <v>4117</v>
      </c>
      <c r="C933" s="1030" t="s">
        <v>16932</v>
      </c>
      <c r="D933" s="1030" t="s">
        <v>16933</v>
      </c>
      <c r="E933" s="1030" t="s">
        <v>16934</v>
      </c>
      <c r="F933" s="1031">
        <v>161088495</v>
      </c>
      <c r="G933" s="1032">
        <v>574946237</v>
      </c>
      <c r="H933" s="1030" t="s">
        <v>16935</v>
      </c>
      <c r="I933" s="1016" t="s">
        <v>16936</v>
      </c>
      <c r="J933" s="1030" t="s">
        <v>4193</v>
      </c>
      <c r="K933" s="1016" t="s">
        <v>4141</v>
      </c>
      <c r="L933" s="1016" t="s">
        <v>15959</v>
      </c>
      <c r="M933" s="1033" t="s">
        <v>16937</v>
      </c>
      <c r="N933" s="1033">
        <v>2150039066</v>
      </c>
      <c r="O933" s="1039">
        <v>46043</v>
      </c>
      <c r="P933" s="1016"/>
      <c r="Q933" s="1039">
        <v>46044</v>
      </c>
      <c r="R933" s="1012" t="s">
        <v>33</v>
      </c>
      <c r="S933" s="1016">
        <v>0</v>
      </c>
      <c r="T933" s="1016">
        <v>0</v>
      </c>
      <c r="U933" s="1011">
        <v>46045</v>
      </c>
      <c r="V933" s="1016" t="s">
        <v>36</v>
      </c>
      <c r="W933" s="1016">
        <v>200</v>
      </c>
      <c r="X933" s="1016" t="s">
        <v>37</v>
      </c>
      <c r="Y933" s="1024" t="s">
        <v>14948</v>
      </c>
      <c r="Z933" s="1024"/>
      <c r="AA933" s="1016" t="s">
        <v>1846</v>
      </c>
      <c r="AB933" s="1012" t="s">
        <v>34</v>
      </c>
      <c r="AC933" s="1016"/>
    </row>
    <row r="934" spans="1:29" ht="15" customHeight="1">
      <c r="A934" s="1016" t="s">
        <v>4117</v>
      </c>
      <c r="B934" s="1016" t="s">
        <v>4117</v>
      </c>
      <c r="C934" s="1016" t="s">
        <v>4878</v>
      </c>
      <c r="D934" s="1016" t="s">
        <v>4879</v>
      </c>
      <c r="E934" s="1016" t="s">
        <v>4937</v>
      </c>
      <c r="F934" s="1016">
        <v>709620833</v>
      </c>
      <c r="G934" s="1016">
        <v>709620833</v>
      </c>
      <c r="H934" s="1016" t="s">
        <v>16938</v>
      </c>
      <c r="I934" s="1016" t="s">
        <v>16939</v>
      </c>
      <c r="J934" s="1016" t="s">
        <v>4140</v>
      </c>
      <c r="K934" s="1016" t="s">
        <v>2435</v>
      </c>
      <c r="L934" s="1016" t="s">
        <v>16940</v>
      </c>
      <c r="M934" s="1016" t="s">
        <v>16941</v>
      </c>
      <c r="N934" s="1016">
        <v>2150039034</v>
      </c>
      <c r="O934" s="1035">
        <v>46044</v>
      </c>
      <c r="P934" s="1035"/>
      <c r="Q934" s="1035">
        <v>46044</v>
      </c>
      <c r="R934" s="1016" t="s">
        <v>33</v>
      </c>
      <c r="S934" s="1016">
        <v>0</v>
      </c>
      <c r="T934" s="1016">
        <v>0</v>
      </c>
      <c r="U934" s="1011">
        <v>46045</v>
      </c>
      <c r="V934" s="1016" t="s">
        <v>36</v>
      </c>
      <c r="W934" s="1016">
        <v>150</v>
      </c>
      <c r="X934" s="1016" t="s">
        <v>37</v>
      </c>
      <c r="Y934" s="1024" t="s">
        <v>14948</v>
      </c>
      <c r="Z934" s="1065"/>
      <c r="AA934" s="1016" t="s">
        <v>1846</v>
      </c>
      <c r="AB934" s="1016" t="s">
        <v>34</v>
      </c>
      <c r="AC934" s="1016"/>
    </row>
    <row r="935" spans="1:29" ht="15" customHeight="1">
      <c r="A935" s="1012" t="s">
        <v>4117</v>
      </c>
      <c r="B935" s="1012" t="s">
        <v>4117</v>
      </c>
      <c r="C935" s="1030" t="s">
        <v>16942</v>
      </c>
      <c r="D935" s="1030" t="s">
        <v>16943</v>
      </c>
      <c r="E935" s="1030" t="s">
        <v>15956</v>
      </c>
      <c r="F935" s="1031">
        <v>798175442</v>
      </c>
      <c r="G935" s="1032">
        <v>798175442</v>
      </c>
      <c r="H935" s="1030" t="s">
        <v>16944</v>
      </c>
      <c r="I935" s="1016" t="s">
        <v>16945</v>
      </c>
      <c r="J935" s="1030" t="s">
        <v>4193</v>
      </c>
      <c r="K935" s="1016" t="s">
        <v>2435</v>
      </c>
      <c r="L935" s="1016" t="s">
        <v>15088</v>
      </c>
      <c r="M935" s="1033" t="s">
        <v>16946</v>
      </c>
      <c r="N935" s="1033">
        <v>2150038395</v>
      </c>
      <c r="O935" s="1039">
        <v>46044</v>
      </c>
      <c r="P935" s="1016"/>
      <c r="Q935" s="1039">
        <v>46044</v>
      </c>
      <c r="R935" s="1012" t="s">
        <v>33</v>
      </c>
      <c r="S935" s="1016">
        <v>0</v>
      </c>
      <c r="T935" s="1016">
        <v>0</v>
      </c>
      <c r="U935" s="1011">
        <v>46045</v>
      </c>
      <c r="V935" s="1016" t="s">
        <v>36</v>
      </c>
      <c r="W935" s="1016">
        <v>250</v>
      </c>
      <c r="X935" s="1016" t="s">
        <v>37</v>
      </c>
      <c r="Y935" s="1024" t="s">
        <v>14948</v>
      </c>
      <c r="Z935" s="1024"/>
      <c r="AA935" s="1009" t="s">
        <v>1846</v>
      </c>
      <c r="AB935" s="1009" t="s">
        <v>34</v>
      </c>
      <c r="AC935" s="1016"/>
    </row>
    <row r="936" spans="1:29" ht="15" customHeight="1" thickBot="1">
      <c r="A936" s="1012" t="s">
        <v>4117</v>
      </c>
      <c r="B936" s="1012" t="s">
        <v>4117</v>
      </c>
      <c r="C936" s="1030" t="s">
        <v>16947</v>
      </c>
      <c r="D936" s="1030" t="s">
        <v>16948</v>
      </c>
      <c r="E936" s="1030" t="s">
        <v>4561</v>
      </c>
      <c r="F936" s="1031">
        <v>777413136</v>
      </c>
      <c r="G936" s="1032">
        <v>777413136</v>
      </c>
      <c r="H936" s="1030" t="s">
        <v>16798</v>
      </c>
      <c r="I936" s="1016" t="s">
        <v>16949</v>
      </c>
      <c r="J936" s="1030" t="s">
        <v>4140</v>
      </c>
      <c r="K936" s="1016" t="s">
        <v>4124</v>
      </c>
      <c r="L936" s="1016" t="s">
        <v>16950</v>
      </c>
      <c r="M936" s="1033" t="s">
        <v>16951</v>
      </c>
      <c r="N936" s="1033">
        <v>2150056295</v>
      </c>
      <c r="O936" s="1039">
        <v>46044</v>
      </c>
      <c r="P936" s="1016"/>
      <c r="Q936" s="1039">
        <v>46044</v>
      </c>
      <c r="R936" s="1012" t="s">
        <v>33</v>
      </c>
      <c r="S936" s="1016">
        <v>0</v>
      </c>
      <c r="T936" s="1016">
        <v>0</v>
      </c>
      <c r="U936" s="1011">
        <v>46045</v>
      </c>
      <c r="V936" s="1016" t="s">
        <v>36</v>
      </c>
      <c r="W936" s="1016">
        <v>350</v>
      </c>
      <c r="X936" s="1016" t="s">
        <v>37</v>
      </c>
      <c r="Y936" s="1024" t="s">
        <v>14948</v>
      </c>
      <c r="Z936" s="1024"/>
      <c r="AA936" s="1009" t="s">
        <v>1846</v>
      </c>
      <c r="AB936" s="1009" t="s">
        <v>34</v>
      </c>
      <c r="AC936" s="1016"/>
    </row>
    <row r="937" spans="1:29" ht="15" customHeight="1" thickBot="1">
      <c r="A937" s="1012" t="s">
        <v>4117</v>
      </c>
      <c r="B937" s="1012" t="s">
        <v>4117</v>
      </c>
      <c r="C937" s="1013" t="s">
        <v>16952</v>
      </c>
      <c r="D937" s="1013" t="s">
        <v>16953</v>
      </c>
      <c r="E937" s="1013" t="s">
        <v>16954</v>
      </c>
      <c r="F937" s="275">
        <v>777109640</v>
      </c>
      <c r="G937" s="1014">
        <v>777109640</v>
      </c>
      <c r="H937" s="1013" t="s">
        <v>16955</v>
      </c>
      <c r="I937" s="1013" t="s">
        <v>16956</v>
      </c>
      <c r="J937" s="1009" t="s">
        <v>5116</v>
      </c>
      <c r="K937" s="1009" t="s">
        <v>4141</v>
      </c>
      <c r="L937" s="1009" t="s">
        <v>15884</v>
      </c>
      <c r="M937" s="1064" t="s">
        <v>16957</v>
      </c>
      <c r="N937" s="1064" t="s">
        <v>16958</v>
      </c>
      <c r="O937" s="1015">
        <v>46021</v>
      </c>
      <c r="P937" s="1013"/>
      <c r="Q937" s="1015">
        <v>46022</v>
      </c>
      <c r="R937" s="1012" t="s">
        <v>33</v>
      </c>
      <c r="S937" s="1013">
        <v>0</v>
      </c>
      <c r="T937" s="1013">
        <v>1</v>
      </c>
      <c r="U937" s="1011">
        <v>46045</v>
      </c>
      <c r="V937" s="1012" t="s">
        <v>36</v>
      </c>
      <c r="W937" s="1016">
        <v>150</v>
      </c>
      <c r="X937" s="1012" t="s">
        <v>37</v>
      </c>
      <c r="Y937" s="1024" t="s">
        <v>14948</v>
      </c>
      <c r="Z937" s="1024"/>
      <c r="AA937" s="1009" t="s">
        <v>1846</v>
      </c>
      <c r="AB937" s="1009" t="s">
        <v>34</v>
      </c>
      <c r="AC937" s="1013"/>
    </row>
    <row r="938" spans="1:29" ht="15" customHeight="1" thickBot="1">
      <c r="A938" s="124" t="s">
        <v>5333</v>
      </c>
      <c r="B938" s="124" t="s">
        <v>5333</v>
      </c>
      <c r="C938" s="645" t="s">
        <v>20143</v>
      </c>
      <c r="D938" s="639" t="s">
        <v>20144</v>
      </c>
      <c r="E938" s="645" t="s">
        <v>20145</v>
      </c>
      <c r="F938" s="645">
        <v>717584409</v>
      </c>
      <c r="G938" s="645">
        <v>708600570</v>
      </c>
      <c r="H938" s="645" t="s">
        <v>20146</v>
      </c>
      <c r="I938" s="126" t="s">
        <v>20147</v>
      </c>
      <c r="J938" s="126" t="s">
        <v>6839</v>
      </c>
      <c r="K938" s="126" t="s">
        <v>4194</v>
      </c>
      <c r="L938" s="126" t="s">
        <v>20148</v>
      </c>
      <c r="M938" s="679" t="s">
        <v>20149</v>
      </c>
      <c r="N938" s="679">
        <v>2150056141</v>
      </c>
      <c r="O938" s="130">
        <v>46036</v>
      </c>
      <c r="P938" s="126"/>
      <c r="Q938" s="130">
        <v>46038</v>
      </c>
      <c r="R938" s="124" t="s">
        <v>33</v>
      </c>
      <c r="S938" s="125">
        <v>0</v>
      </c>
      <c r="T938" s="125">
        <v>1</v>
      </c>
      <c r="U938" s="695">
        <v>46045</v>
      </c>
      <c r="V938" s="124" t="s">
        <v>36</v>
      </c>
      <c r="W938" s="651">
        <v>100</v>
      </c>
      <c r="X938" s="124" t="s">
        <v>37</v>
      </c>
      <c r="Y938" s="643" t="s">
        <v>14948</v>
      </c>
      <c r="Z938" s="1024"/>
      <c r="AA938" s="653" t="s">
        <v>1846</v>
      </c>
      <c r="AB938" s="653" t="s">
        <v>34</v>
      </c>
      <c r="AC938" s="124"/>
    </row>
    <row r="939" spans="1:29" ht="15" customHeight="1" thickBot="1">
      <c r="A939" s="124" t="s">
        <v>5333</v>
      </c>
      <c r="B939" s="124" t="s">
        <v>5333</v>
      </c>
      <c r="C939" s="645" t="s">
        <v>20150</v>
      </c>
      <c r="D939" s="639" t="s">
        <v>20151</v>
      </c>
      <c r="E939" s="645" t="s">
        <v>20152</v>
      </c>
      <c r="F939" s="645">
        <v>151508643</v>
      </c>
      <c r="G939" s="645">
        <v>708414862</v>
      </c>
      <c r="H939" s="645" t="s">
        <v>20153</v>
      </c>
      <c r="I939" s="126" t="s">
        <v>20154</v>
      </c>
      <c r="J939" s="679" t="s">
        <v>5437</v>
      </c>
      <c r="K939" s="679" t="s">
        <v>4141</v>
      </c>
      <c r="L939" s="679" t="s">
        <v>5450</v>
      </c>
      <c r="M939" s="679" t="s">
        <v>20155</v>
      </c>
      <c r="N939" s="679">
        <v>2150056513</v>
      </c>
      <c r="O939" s="130">
        <v>46039</v>
      </c>
      <c r="P939" s="126"/>
      <c r="Q939" s="130">
        <v>46041</v>
      </c>
      <c r="R939" s="124" t="s">
        <v>33</v>
      </c>
      <c r="S939" s="125">
        <v>0</v>
      </c>
      <c r="T939" s="125">
        <v>0</v>
      </c>
      <c r="U939" s="695">
        <v>46045</v>
      </c>
      <c r="V939" s="124" t="s">
        <v>36</v>
      </c>
      <c r="W939" s="651">
        <v>350</v>
      </c>
      <c r="X939" s="124" t="s">
        <v>37</v>
      </c>
      <c r="Y939" s="643" t="s">
        <v>14948</v>
      </c>
      <c r="Z939" s="1024"/>
      <c r="AA939" s="653" t="s">
        <v>1846</v>
      </c>
      <c r="AB939" s="653" t="s">
        <v>34</v>
      </c>
      <c r="AC939" s="124"/>
    </row>
    <row r="940" spans="1:29" ht="15" customHeight="1">
      <c r="A940" s="124" t="s">
        <v>5333</v>
      </c>
      <c r="B940" s="124" t="s">
        <v>5333</v>
      </c>
      <c r="C940" s="645" t="s">
        <v>20156</v>
      </c>
      <c r="D940" s="639" t="s">
        <v>20157</v>
      </c>
      <c r="E940" s="645" t="s">
        <v>20158</v>
      </c>
      <c r="F940" s="645">
        <v>503724933</v>
      </c>
      <c r="G940" s="645">
        <v>503724933</v>
      </c>
      <c r="H940" s="645" t="s">
        <v>20159</v>
      </c>
      <c r="I940" s="126" t="s">
        <v>20160</v>
      </c>
      <c r="J940" s="126" t="s">
        <v>5801</v>
      </c>
      <c r="K940" s="126" t="s">
        <v>4194</v>
      </c>
      <c r="L940" s="126" t="s">
        <v>7932</v>
      </c>
      <c r="M940" s="126" t="s">
        <v>20161</v>
      </c>
      <c r="N940" s="126">
        <v>2150056499</v>
      </c>
      <c r="O940" s="130">
        <v>46039</v>
      </c>
      <c r="P940" s="126"/>
      <c r="Q940" s="130">
        <v>46041</v>
      </c>
      <c r="R940" s="124" t="s">
        <v>33</v>
      </c>
      <c r="S940" s="125">
        <v>0</v>
      </c>
      <c r="T940" s="125">
        <v>0</v>
      </c>
      <c r="U940" s="695">
        <v>46045</v>
      </c>
      <c r="V940" s="124" t="s">
        <v>36</v>
      </c>
      <c r="W940" s="651">
        <v>100</v>
      </c>
      <c r="X940" s="124" t="s">
        <v>37</v>
      </c>
      <c r="Y940" s="643" t="s">
        <v>14948</v>
      </c>
      <c r="Z940" s="239"/>
      <c r="AA940" s="653" t="s">
        <v>1846</v>
      </c>
      <c r="AB940" s="653" t="s">
        <v>34</v>
      </c>
      <c r="AC940" s="124"/>
    </row>
    <row r="941" spans="1:29" ht="15" customHeight="1">
      <c r="A941" s="124" t="s">
        <v>5333</v>
      </c>
      <c r="B941" s="124" t="s">
        <v>5333</v>
      </c>
      <c r="C941" s="645" t="s">
        <v>20162</v>
      </c>
      <c r="D941" s="639" t="s">
        <v>20163</v>
      </c>
      <c r="E941" s="645" t="s">
        <v>20164</v>
      </c>
      <c r="F941" s="645">
        <v>797279986</v>
      </c>
      <c r="G941" s="645">
        <v>554188509</v>
      </c>
      <c r="H941" s="645" t="s">
        <v>20165</v>
      </c>
      <c r="I941" s="126" t="s">
        <v>20166</v>
      </c>
      <c r="J941" s="126" t="s">
        <v>6839</v>
      </c>
      <c r="K941" s="126" t="s">
        <v>4141</v>
      </c>
      <c r="L941" s="126" t="s">
        <v>20167</v>
      </c>
      <c r="M941" s="126" t="s">
        <v>20168</v>
      </c>
      <c r="N941" s="126">
        <v>2150056507</v>
      </c>
      <c r="O941" s="130">
        <v>46039</v>
      </c>
      <c r="P941" s="126"/>
      <c r="Q941" s="130">
        <v>46041</v>
      </c>
      <c r="R941" s="124" t="s">
        <v>33</v>
      </c>
      <c r="S941" s="125">
        <v>0</v>
      </c>
      <c r="T941" s="125">
        <v>0</v>
      </c>
      <c r="U941" s="695">
        <v>46045</v>
      </c>
      <c r="V941" s="124" t="s">
        <v>36</v>
      </c>
      <c r="W941" s="651">
        <v>100</v>
      </c>
      <c r="X941" s="124" t="s">
        <v>37</v>
      </c>
      <c r="Y941" s="643" t="s">
        <v>14948</v>
      </c>
      <c r="Z941" s="644"/>
      <c r="AA941" s="653" t="s">
        <v>1846</v>
      </c>
      <c r="AB941" s="653" t="s">
        <v>34</v>
      </c>
      <c r="AC941" s="124"/>
    </row>
    <row r="942" spans="1:29" ht="15" customHeight="1">
      <c r="A942" s="124" t="s">
        <v>5333</v>
      </c>
      <c r="B942" s="124" t="s">
        <v>5333</v>
      </c>
      <c r="C942" s="645" t="s">
        <v>20169</v>
      </c>
      <c r="D942" s="639" t="s">
        <v>20170</v>
      </c>
      <c r="E942" s="645" t="s">
        <v>6507</v>
      </c>
      <c r="F942" s="645">
        <v>787956433</v>
      </c>
      <c r="G942" s="645">
        <v>787956433</v>
      </c>
      <c r="H942" s="645" t="s">
        <v>20171</v>
      </c>
      <c r="I942" s="126" t="s">
        <v>20172</v>
      </c>
      <c r="J942" s="126" t="s">
        <v>5512</v>
      </c>
      <c r="K942" s="126" t="s">
        <v>4141</v>
      </c>
      <c r="L942" s="126" t="s">
        <v>20173</v>
      </c>
      <c r="M942" s="126" t="s">
        <v>20174</v>
      </c>
      <c r="N942" s="126">
        <v>2150056510</v>
      </c>
      <c r="O942" s="130">
        <v>46037</v>
      </c>
      <c r="P942" s="126"/>
      <c r="Q942" s="130">
        <v>46038</v>
      </c>
      <c r="R942" s="124" t="s">
        <v>33</v>
      </c>
      <c r="S942" s="125">
        <v>0</v>
      </c>
      <c r="T942" s="125">
        <v>0</v>
      </c>
      <c r="U942" s="695">
        <v>46045</v>
      </c>
      <c r="V942" s="124" t="s">
        <v>36</v>
      </c>
      <c r="W942" s="651">
        <v>250</v>
      </c>
      <c r="X942" s="124" t="s">
        <v>37</v>
      </c>
      <c r="Y942" s="643" t="s">
        <v>14948</v>
      </c>
      <c r="Z942" s="1024"/>
      <c r="AA942" s="653" t="s">
        <v>1846</v>
      </c>
      <c r="AB942" s="653" t="s">
        <v>34</v>
      </c>
      <c r="AC942" s="124"/>
    </row>
    <row r="943" spans="1:29" ht="15" customHeight="1">
      <c r="A943" s="124" t="s">
        <v>5333</v>
      </c>
      <c r="B943" s="124" t="s">
        <v>5333</v>
      </c>
      <c r="C943" s="645" t="s">
        <v>20175</v>
      </c>
      <c r="D943" s="639" t="s">
        <v>20176</v>
      </c>
      <c r="E943" s="645" t="s">
        <v>20177</v>
      </c>
      <c r="F943" s="645">
        <v>748511980</v>
      </c>
      <c r="G943" s="645">
        <v>772841014</v>
      </c>
      <c r="H943" s="645" t="s">
        <v>20178</v>
      </c>
      <c r="I943" s="126" t="s">
        <v>20179</v>
      </c>
      <c r="J943" s="126" t="s">
        <v>6520</v>
      </c>
      <c r="K943" s="126" t="s">
        <v>2435</v>
      </c>
      <c r="L943" s="126" t="s">
        <v>20180</v>
      </c>
      <c r="M943" s="126" t="s">
        <v>20181</v>
      </c>
      <c r="N943" s="126">
        <v>2150056501</v>
      </c>
      <c r="O943" s="130">
        <v>46038</v>
      </c>
      <c r="P943" s="126"/>
      <c r="Q943" s="130">
        <v>46039</v>
      </c>
      <c r="R943" s="124" t="s">
        <v>33</v>
      </c>
      <c r="S943" s="125">
        <v>0</v>
      </c>
      <c r="T943" s="125">
        <v>0</v>
      </c>
      <c r="U943" s="695">
        <v>46045</v>
      </c>
      <c r="V943" s="124" t="s">
        <v>36</v>
      </c>
      <c r="W943" s="651">
        <v>100</v>
      </c>
      <c r="X943" s="124" t="s">
        <v>37</v>
      </c>
      <c r="Y943" s="643" t="s">
        <v>14948</v>
      </c>
      <c r="Z943" s="1024"/>
      <c r="AA943" s="653" t="s">
        <v>1846</v>
      </c>
      <c r="AB943" s="653" t="s">
        <v>34</v>
      </c>
      <c r="AC943" s="124"/>
    </row>
    <row r="944" spans="1:29" ht="15" customHeight="1">
      <c r="A944" s="124" t="s">
        <v>5333</v>
      </c>
      <c r="B944" s="124" t="s">
        <v>5333</v>
      </c>
      <c r="C944" s="645" t="s">
        <v>20182</v>
      </c>
      <c r="D944" s="639" t="s">
        <v>20183</v>
      </c>
      <c r="E944" s="645" t="s">
        <v>20184</v>
      </c>
      <c r="F944" s="645">
        <v>172906802</v>
      </c>
      <c r="G944" s="645">
        <v>787623176</v>
      </c>
      <c r="H944" s="645" t="s">
        <v>20185</v>
      </c>
      <c r="I944" s="126" t="s">
        <v>20186</v>
      </c>
      <c r="J944" s="126" t="s">
        <v>5437</v>
      </c>
      <c r="K944" s="126" t="s">
        <v>4141</v>
      </c>
      <c r="L944" s="126" t="s">
        <v>20187</v>
      </c>
      <c r="M944" s="126" t="s">
        <v>20188</v>
      </c>
      <c r="N944" s="126">
        <v>2150056649</v>
      </c>
      <c r="O944" s="130">
        <v>46042</v>
      </c>
      <c r="P944" s="126"/>
      <c r="Q944" s="130">
        <v>46043</v>
      </c>
      <c r="R944" s="124" t="s">
        <v>33</v>
      </c>
      <c r="S944" s="125">
        <v>0</v>
      </c>
      <c r="T944" s="125">
        <v>0</v>
      </c>
      <c r="U944" s="695">
        <v>46045</v>
      </c>
      <c r="V944" s="124" t="s">
        <v>36</v>
      </c>
      <c r="W944" s="651">
        <v>150</v>
      </c>
      <c r="X944" s="646" t="s">
        <v>37</v>
      </c>
      <c r="Y944" s="643" t="s">
        <v>14948</v>
      </c>
      <c r="Z944" s="1024"/>
      <c r="AA944" s="653" t="s">
        <v>1846</v>
      </c>
      <c r="AB944" s="653" t="s">
        <v>34</v>
      </c>
      <c r="AC944" s="124"/>
    </row>
    <row r="945" spans="1:31" ht="15" customHeight="1">
      <c r="A945" s="124" t="s">
        <v>5333</v>
      </c>
      <c r="B945" s="124" t="s">
        <v>5333</v>
      </c>
      <c r="C945" s="126" t="s">
        <v>20189</v>
      </c>
      <c r="D945" s="126" t="s">
        <v>20190</v>
      </c>
      <c r="E945" s="126" t="s">
        <v>6797</v>
      </c>
      <c r="F945" s="126">
        <v>101544606</v>
      </c>
      <c r="G945" s="126">
        <v>101544606</v>
      </c>
      <c r="H945" s="126" t="s">
        <v>20191</v>
      </c>
      <c r="I945" s="126" t="s">
        <v>20192</v>
      </c>
      <c r="J945" s="126" t="s">
        <v>5353</v>
      </c>
      <c r="K945" s="126" t="s">
        <v>2435</v>
      </c>
      <c r="L945" s="126" t="s">
        <v>6800</v>
      </c>
      <c r="M945" s="126" t="s">
        <v>20193</v>
      </c>
      <c r="N945" s="126">
        <v>2150056644</v>
      </c>
      <c r="O945" s="765">
        <v>46043</v>
      </c>
      <c r="P945" s="126"/>
      <c r="Q945" s="765">
        <v>46043</v>
      </c>
      <c r="R945" s="124" t="s">
        <v>33</v>
      </c>
      <c r="S945" s="126">
        <v>0</v>
      </c>
      <c r="T945" s="126">
        <v>0</v>
      </c>
      <c r="U945" s="695">
        <v>46045</v>
      </c>
      <c r="V945" s="124" t="s">
        <v>36</v>
      </c>
      <c r="W945" s="651">
        <v>200</v>
      </c>
      <c r="X945" s="646" t="s">
        <v>37</v>
      </c>
      <c r="Y945" s="643" t="s">
        <v>14948</v>
      </c>
      <c r="Z945" s="1024"/>
      <c r="AA945" s="653" t="s">
        <v>1846</v>
      </c>
      <c r="AB945" s="653" t="s">
        <v>34</v>
      </c>
      <c r="AC945" s="126"/>
    </row>
    <row r="946" spans="1:31" ht="15" customHeight="1">
      <c r="A946" s="124" t="s">
        <v>5333</v>
      </c>
      <c r="B946" s="124" t="s">
        <v>5333</v>
      </c>
      <c r="C946" s="126" t="s">
        <v>20194</v>
      </c>
      <c r="D946" s="126" t="s">
        <v>20195</v>
      </c>
      <c r="E946" s="126" t="s">
        <v>20196</v>
      </c>
      <c r="F946" s="126">
        <v>556923551</v>
      </c>
      <c r="G946" s="126">
        <v>556923551</v>
      </c>
      <c r="H946" s="126" t="s">
        <v>20197</v>
      </c>
      <c r="I946" s="126" t="s">
        <v>20198</v>
      </c>
      <c r="J946" s="126" t="s">
        <v>5353</v>
      </c>
      <c r="K946" s="126" t="s">
        <v>2435</v>
      </c>
      <c r="L946" s="126" t="s">
        <v>20199</v>
      </c>
      <c r="M946" s="126" t="s">
        <v>20200</v>
      </c>
      <c r="N946" s="126">
        <v>2150056639</v>
      </c>
      <c r="O946" s="765">
        <v>46039</v>
      </c>
      <c r="P946" s="126"/>
      <c r="Q946" s="765">
        <v>46041</v>
      </c>
      <c r="R946" s="124" t="s">
        <v>33</v>
      </c>
      <c r="S946" s="126">
        <v>0</v>
      </c>
      <c r="T946" s="126">
        <v>0</v>
      </c>
      <c r="U946" s="695">
        <v>46045</v>
      </c>
      <c r="V946" s="124" t="s">
        <v>36</v>
      </c>
      <c r="W946" s="651">
        <v>250</v>
      </c>
      <c r="X946" s="124" t="s">
        <v>37</v>
      </c>
      <c r="Y946" s="643" t="s">
        <v>14948</v>
      </c>
      <c r="Z946" s="1024"/>
      <c r="AA946" s="653" t="s">
        <v>1846</v>
      </c>
      <c r="AB946" s="653" t="s">
        <v>34</v>
      </c>
      <c r="AC946" s="126"/>
    </row>
    <row r="947" spans="1:31" ht="15" customHeight="1">
      <c r="A947" s="1066" t="s">
        <v>2100</v>
      </c>
      <c r="B947" s="1066" t="s">
        <v>2126</v>
      </c>
      <c r="C947" s="1066" t="s">
        <v>11408</v>
      </c>
      <c r="D947" s="1066" t="s">
        <v>11409</v>
      </c>
      <c r="E947" s="1066" t="s">
        <v>11410</v>
      </c>
      <c r="F947" s="1066">
        <v>787301151</v>
      </c>
      <c r="G947" s="1066">
        <v>546389015</v>
      </c>
      <c r="H947" s="1066">
        <v>4.67523</v>
      </c>
      <c r="I947" s="1066">
        <v>-7.0847300000000004</v>
      </c>
      <c r="J947" s="1067" t="s">
        <v>2276</v>
      </c>
      <c r="K947" s="1066" t="s">
        <v>2277</v>
      </c>
      <c r="L947" s="1066" t="s">
        <v>11411</v>
      </c>
      <c r="M947" s="1066" t="s">
        <v>11412</v>
      </c>
      <c r="N947" s="1066">
        <v>2150057663</v>
      </c>
      <c r="O947" s="1068">
        <v>46045</v>
      </c>
      <c r="P947" s="1069"/>
      <c r="Q947" s="1068">
        <v>46045</v>
      </c>
      <c r="R947" s="1069"/>
      <c r="S947" s="1069"/>
      <c r="T947" s="1069"/>
      <c r="U947" s="1068">
        <v>46046</v>
      </c>
      <c r="V947" s="1066" t="s">
        <v>36</v>
      </c>
      <c r="W947" s="275">
        <v>100</v>
      </c>
      <c r="X947" s="1066" t="s">
        <v>37</v>
      </c>
      <c r="Y947" s="1070">
        <v>1</v>
      </c>
      <c r="Z947" s="1071"/>
      <c r="AA947" s="1066" t="s">
        <v>9189</v>
      </c>
      <c r="AB947" s="1066" t="s">
        <v>34</v>
      </c>
      <c r="AC947" s="1069"/>
      <c r="AD947" s="309"/>
      <c r="AE947" s="309"/>
    </row>
    <row r="948" spans="1:31" ht="15" customHeight="1" thickBot="1">
      <c r="A948" s="1066" t="s">
        <v>2100</v>
      </c>
      <c r="B948" s="1066" t="s">
        <v>2100</v>
      </c>
      <c r="C948" s="1066" t="s">
        <v>11413</v>
      </c>
      <c r="D948" s="1066" t="s">
        <v>11414</v>
      </c>
      <c r="E948" s="1066" t="s">
        <v>11415</v>
      </c>
      <c r="F948" s="1066">
        <v>102554424</v>
      </c>
      <c r="G948" s="1066">
        <v>779815212</v>
      </c>
      <c r="H948" s="1066">
        <v>4.7697909999999997</v>
      </c>
      <c r="I948" s="1066">
        <v>-6.6703609999999998</v>
      </c>
      <c r="J948" s="1066" t="s">
        <v>2107</v>
      </c>
      <c r="K948" s="1066" t="s">
        <v>4141</v>
      </c>
      <c r="L948" s="1066" t="s">
        <v>11416</v>
      </c>
      <c r="M948" s="1066" t="s">
        <v>11417</v>
      </c>
      <c r="N948" s="1066">
        <v>2150055399</v>
      </c>
      <c r="O948" s="1068">
        <v>46043</v>
      </c>
      <c r="P948" s="1069"/>
      <c r="Q948" s="1068">
        <v>46044</v>
      </c>
      <c r="R948" s="1069"/>
      <c r="S948" s="1069"/>
      <c r="T948" s="1069"/>
      <c r="U948" s="1068">
        <v>46046</v>
      </c>
      <c r="V948" s="1066" t="s">
        <v>36</v>
      </c>
      <c r="W948" s="1066">
        <v>300</v>
      </c>
      <c r="X948" s="1066" t="s">
        <v>37</v>
      </c>
      <c r="Y948" s="1070">
        <v>7</v>
      </c>
      <c r="Z948" s="1071"/>
      <c r="AA948" s="1066" t="s">
        <v>9189</v>
      </c>
      <c r="AB948" s="1066" t="s">
        <v>34</v>
      </c>
      <c r="AC948" s="1066" t="s">
        <v>11418</v>
      </c>
      <c r="AD948" s="309"/>
      <c r="AE948" s="309"/>
    </row>
    <row r="949" spans="1:31" ht="15" customHeight="1" thickBot="1">
      <c r="A949" s="1072" t="s">
        <v>2100</v>
      </c>
      <c r="B949" s="1073" t="s">
        <v>2100</v>
      </c>
      <c r="C949" s="1074" t="s">
        <v>11419</v>
      </c>
      <c r="D949" s="1074" t="s">
        <v>11420</v>
      </c>
      <c r="E949" s="1074" t="s">
        <v>11421</v>
      </c>
      <c r="F949" s="1074">
        <v>708329910</v>
      </c>
      <c r="G949" s="1074">
        <v>7083299</v>
      </c>
      <c r="H949" s="1074">
        <v>4.7594000000000003</v>
      </c>
      <c r="I949" s="1074">
        <v>-6.6666600000000003</v>
      </c>
      <c r="J949" s="1075" t="s">
        <v>11422</v>
      </c>
      <c r="K949" s="1074" t="s">
        <v>1912</v>
      </c>
      <c r="L949" s="1074" t="s">
        <v>11423</v>
      </c>
      <c r="M949" s="1072" t="s">
        <v>11424</v>
      </c>
      <c r="N949" s="1073">
        <v>2150059540</v>
      </c>
      <c r="O949" s="1076">
        <v>46043</v>
      </c>
      <c r="P949" s="1077"/>
      <c r="Q949" s="1076">
        <v>46044</v>
      </c>
      <c r="R949" s="1078"/>
      <c r="S949" s="1079"/>
      <c r="T949" s="1077"/>
      <c r="U949" s="1076">
        <v>46046</v>
      </c>
      <c r="V949" s="1074" t="s">
        <v>36</v>
      </c>
      <c r="W949" s="1074">
        <v>50</v>
      </c>
      <c r="X949" s="1074" t="s">
        <v>37</v>
      </c>
      <c r="Y949" s="1072">
        <v>2</v>
      </c>
      <c r="Z949" s="1079"/>
      <c r="AA949" s="1066" t="s">
        <v>9189</v>
      </c>
      <c r="AB949" s="1066" t="s">
        <v>34</v>
      </c>
      <c r="AC949" s="1072" t="s">
        <v>11425</v>
      </c>
      <c r="AD949" s="309"/>
      <c r="AE949" s="309"/>
    </row>
    <row r="950" spans="1:31" ht="15" customHeight="1" thickBot="1">
      <c r="A950" s="1072" t="s">
        <v>24</v>
      </c>
      <c r="B950" s="1077"/>
      <c r="C950" s="1074" t="s">
        <v>11426</v>
      </c>
      <c r="D950" s="1074" t="s">
        <v>11427</v>
      </c>
      <c r="E950" s="1074" t="s">
        <v>1515</v>
      </c>
      <c r="F950" s="1074">
        <v>778300582</v>
      </c>
      <c r="G950" s="1074">
        <v>504831764</v>
      </c>
      <c r="H950" s="1074">
        <v>5.4454019999999996</v>
      </c>
      <c r="I950" s="1074">
        <v>-3.9894099999999999</v>
      </c>
      <c r="J950" s="1075" t="s">
        <v>1917</v>
      </c>
      <c r="K950" s="1074" t="s">
        <v>1090</v>
      </c>
      <c r="L950" s="1074" t="s">
        <v>11428</v>
      </c>
      <c r="M950" s="1072" t="s">
        <v>11429</v>
      </c>
      <c r="N950" s="1073">
        <v>2150046871</v>
      </c>
      <c r="O950" s="1076">
        <v>46044</v>
      </c>
      <c r="P950" s="1077"/>
      <c r="Q950" s="1076">
        <v>46045</v>
      </c>
      <c r="R950" s="1074" t="s">
        <v>33</v>
      </c>
      <c r="S950" s="1079"/>
      <c r="T950" s="1073">
        <v>0</v>
      </c>
      <c r="U950" s="1076">
        <v>46046</v>
      </c>
      <c r="V950" s="1074" t="s">
        <v>36</v>
      </c>
      <c r="W950" s="1074">
        <v>100</v>
      </c>
      <c r="X950" s="1074" t="s">
        <v>37</v>
      </c>
      <c r="Y950" s="1080"/>
      <c r="Z950" s="1080"/>
      <c r="AA950" s="1066" t="s">
        <v>9189</v>
      </c>
      <c r="AB950" s="1066" t="s">
        <v>34</v>
      </c>
      <c r="AC950" s="1072" t="s">
        <v>11430</v>
      </c>
      <c r="AD950" s="309"/>
      <c r="AE950" s="309"/>
    </row>
    <row r="951" spans="1:31" ht="15" customHeight="1" thickBot="1">
      <c r="A951" s="1072" t="s">
        <v>24</v>
      </c>
      <c r="B951" s="1077"/>
      <c r="C951" s="1074" t="s">
        <v>11431</v>
      </c>
      <c r="D951" s="1074" t="s">
        <v>11432</v>
      </c>
      <c r="E951" s="1074" t="s">
        <v>11433</v>
      </c>
      <c r="F951" s="1074">
        <v>142245953</v>
      </c>
      <c r="G951" s="1074">
        <v>709903079</v>
      </c>
      <c r="H951" s="1074">
        <v>5.4450459999999996</v>
      </c>
      <c r="I951" s="1074">
        <v>-3.9834830000000001</v>
      </c>
      <c r="J951" s="1075" t="s">
        <v>1917</v>
      </c>
      <c r="K951" s="1074" t="s">
        <v>1912</v>
      </c>
      <c r="L951" s="1074" t="s">
        <v>11434</v>
      </c>
      <c r="M951" s="1072" t="s">
        <v>11435</v>
      </c>
      <c r="N951" s="1073">
        <v>2150046870</v>
      </c>
      <c r="O951" s="1076">
        <v>46044</v>
      </c>
      <c r="P951" s="1077"/>
      <c r="Q951" s="1076">
        <v>46045</v>
      </c>
      <c r="R951" s="1074" t="s">
        <v>33</v>
      </c>
      <c r="S951" s="1079"/>
      <c r="T951" s="1073">
        <v>0</v>
      </c>
      <c r="U951" s="1076">
        <v>46046</v>
      </c>
      <c r="V951" s="1074" t="s">
        <v>36</v>
      </c>
      <c r="W951" s="1074">
        <v>100</v>
      </c>
      <c r="X951" s="1074" t="s">
        <v>37</v>
      </c>
      <c r="Y951" s="1080"/>
      <c r="Z951" s="1080"/>
      <c r="AA951" s="1066" t="s">
        <v>9189</v>
      </c>
      <c r="AB951" s="1066" t="s">
        <v>34</v>
      </c>
      <c r="AC951" s="1072" t="s">
        <v>11436</v>
      </c>
      <c r="AD951" s="309"/>
      <c r="AE951" s="309"/>
    </row>
    <row r="952" spans="1:31" ht="15" customHeight="1" thickBot="1">
      <c r="A952" s="1081" t="s">
        <v>24</v>
      </c>
      <c r="B952" s="1078"/>
      <c r="C952" s="1074" t="s">
        <v>11437</v>
      </c>
      <c r="D952" s="1074" t="s">
        <v>11438</v>
      </c>
      <c r="E952" s="1074" t="s">
        <v>1989</v>
      </c>
      <c r="F952" s="1074">
        <v>505266936</v>
      </c>
      <c r="G952" s="1074">
        <v>505977101</v>
      </c>
      <c r="H952" s="1074">
        <v>5.4402569999999999</v>
      </c>
      <c r="I952" s="1074">
        <v>-3.9714870000000002</v>
      </c>
      <c r="J952" s="1075" t="s">
        <v>1464</v>
      </c>
      <c r="K952" s="1074" t="s">
        <v>1912</v>
      </c>
      <c r="L952" s="1074" t="s">
        <v>11439</v>
      </c>
      <c r="M952" s="1082" t="s">
        <v>11440</v>
      </c>
      <c r="N952" s="795">
        <v>2150046859</v>
      </c>
      <c r="O952" s="1076">
        <v>46044</v>
      </c>
      <c r="P952" s="1078"/>
      <c r="Q952" s="1076">
        <v>46044</v>
      </c>
      <c r="R952" s="1074" t="s">
        <v>33</v>
      </c>
      <c r="S952" s="1083"/>
      <c r="T952" s="1074">
        <v>0</v>
      </c>
      <c r="U952" s="1076">
        <v>46046</v>
      </c>
      <c r="V952" s="1074" t="s">
        <v>36</v>
      </c>
      <c r="W952" s="1074">
        <v>150</v>
      </c>
      <c r="X952" s="1074" t="s">
        <v>37</v>
      </c>
      <c r="Y952" s="1080"/>
      <c r="Z952" s="1080"/>
      <c r="AA952" s="1066" t="s">
        <v>9189</v>
      </c>
      <c r="AB952" s="1066" t="s">
        <v>34</v>
      </c>
      <c r="AC952" s="1081" t="s">
        <v>11441</v>
      </c>
      <c r="AD952" s="309"/>
      <c r="AE952" s="309"/>
    </row>
    <row r="953" spans="1:31" ht="15" customHeight="1" thickBot="1">
      <c r="A953" s="1084" t="s">
        <v>24</v>
      </c>
      <c r="B953" s="1078"/>
      <c r="C953" s="1074" t="s">
        <v>11442</v>
      </c>
      <c r="D953" s="1074" t="s">
        <v>11443</v>
      </c>
      <c r="E953" s="1074" t="s">
        <v>11444</v>
      </c>
      <c r="F953" s="1074">
        <v>101058659</v>
      </c>
      <c r="G953" s="1074">
        <v>709950605</v>
      </c>
      <c r="H953" s="1074">
        <v>5.4438199999999997</v>
      </c>
      <c r="I953" s="1074">
        <v>-3.991708</v>
      </c>
      <c r="J953" s="1075" t="s">
        <v>1915</v>
      </c>
      <c r="K953" s="1074" t="s">
        <v>1138</v>
      </c>
      <c r="L953" s="1074" t="s">
        <v>11445</v>
      </c>
      <c r="M953" s="1074" t="s">
        <v>11446</v>
      </c>
      <c r="N953" s="1074">
        <v>2150046866</v>
      </c>
      <c r="O953" s="1076">
        <v>46044</v>
      </c>
      <c r="P953" s="1078"/>
      <c r="Q953" s="1076">
        <v>46045</v>
      </c>
      <c r="R953" s="1074" t="s">
        <v>33</v>
      </c>
      <c r="S953" s="1078"/>
      <c r="T953" s="1074">
        <v>0</v>
      </c>
      <c r="U953" s="1076">
        <v>46046</v>
      </c>
      <c r="V953" s="1074" t="s">
        <v>36</v>
      </c>
      <c r="W953" s="1074">
        <v>100</v>
      </c>
      <c r="X953" s="1074" t="s">
        <v>37</v>
      </c>
      <c r="Y953" s="1080"/>
      <c r="Z953" s="1080"/>
      <c r="AA953" s="1066" t="s">
        <v>9189</v>
      </c>
      <c r="AB953" s="1066" t="s">
        <v>34</v>
      </c>
      <c r="AC953" s="1074" t="s">
        <v>11447</v>
      </c>
      <c r="AD953" s="309"/>
      <c r="AE953" s="309"/>
    </row>
    <row r="954" spans="1:31" ht="15" customHeight="1" thickBot="1">
      <c r="A954" s="1084" t="s">
        <v>24</v>
      </c>
      <c r="B954" s="1074" t="s">
        <v>1085</v>
      </c>
      <c r="C954" s="1074" t="s">
        <v>11448</v>
      </c>
      <c r="D954" s="1074" t="s">
        <v>11449</v>
      </c>
      <c r="E954" s="1074" t="s">
        <v>1515</v>
      </c>
      <c r="F954" s="1074">
        <v>749037883</v>
      </c>
      <c r="G954" s="1074">
        <v>505772698</v>
      </c>
      <c r="H954" s="1074">
        <v>5.443333</v>
      </c>
      <c r="I954" s="1074">
        <v>-3.9852729999999998</v>
      </c>
      <c r="J954" s="1075" t="s">
        <v>1917</v>
      </c>
      <c r="K954" s="1074" t="s">
        <v>1090</v>
      </c>
      <c r="L954" s="1074" t="s">
        <v>3945</v>
      </c>
      <c r="M954" s="1074" t="s">
        <v>11450</v>
      </c>
      <c r="N954" s="1074">
        <v>2150046855</v>
      </c>
      <c r="O954" s="1076">
        <v>46044</v>
      </c>
      <c r="P954" s="1078"/>
      <c r="Q954" s="1076">
        <v>46044</v>
      </c>
      <c r="R954" s="1074" t="s">
        <v>33</v>
      </c>
      <c r="S954" s="1078"/>
      <c r="T954" s="1074">
        <v>0</v>
      </c>
      <c r="U954" s="1076">
        <v>46046</v>
      </c>
      <c r="V954" s="1074" t="s">
        <v>36</v>
      </c>
      <c r="W954" s="1074">
        <v>100</v>
      </c>
      <c r="X954" s="1074" t="s">
        <v>37</v>
      </c>
      <c r="Y954" s="1082"/>
      <c r="Z954" s="1082"/>
      <c r="AA954" s="1066" t="s">
        <v>9189</v>
      </c>
      <c r="AB954" s="1066" t="s">
        <v>34</v>
      </c>
      <c r="AC954" s="1074" t="s">
        <v>11451</v>
      </c>
      <c r="AD954" s="309"/>
      <c r="AE954" s="309"/>
    </row>
    <row r="955" spans="1:31" ht="15" customHeight="1" thickBot="1">
      <c r="A955" s="1081" t="s">
        <v>24</v>
      </c>
      <c r="B955" s="1074" t="s">
        <v>25</v>
      </c>
      <c r="C955" s="1074" t="s">
        <v>11452</v>
      </c>
      <c r="D955" s="1074" t="s">
        <v>11453</v>
      </c>
      <c r="E955" s="1074" t="s">
        <v>25</v>
      </c>
      <c r="F955" s="1074">
        <v>708626490</v>
      </c>
      <c r="G955" s="1074">
        <v>748482075</v>
      </c>
      <c r="H955" s="1074">
        <v>5.3643789999999996</v>
      </c>
      <c r="I955" s="1074">
        <v>-3.9039990000000002</v>
      </c>
      <c r="J955" s="1075" t="s">
        <v>108</v>
      </c>
      <c r="K955" s="1074" t="s">
        <v>1271</v>
      </c>
      <c r="L955" s="1081" t="s">
        <v>11454</v>
      </c>
      <c r="M955" s="1081" t="s">
        <v>11455</v>
      </c>
      <c r="N955" s="1081">
        <v>2150055715</v>
      </c>
      <c r="O955" s="1076">
        <v>46043</v>
      </c>
      <c r="P955" s="1083"/>
      <c r="Q955" s="1076">
        <v>46044</v>
      </c>
      <c r="R955" s="1081" t="s">
        <v>33</v>
      </c>
      <c r="S955" s="1083"/>
      <c r="T955" s="1074">
        <v>0</v>
      </c>
      <c r="U955" s="1076">
        <v>46046</v>
      </c>
      <c r="V955" s="1074" t="s">
        <v>36</v>
      </c>
      <c r="W955" s="1074">
        <v>150</v>
      </c>
      <c r="X955" s="1074" t="s">
        <v>37</v>
      </c>
      <c r="Y955" s="1080"/>
      <c r="Z955" s="1080"/>
      <c r="AA955" s="1066" t="s">
        <v>9189</v>
      </c>
      <c r="AB955" s="1066" t="s">
        <v>34</v>
      </c>
      <c r="AC955" s="1074" t="s">
        <v>11456</v>
      </c>
      <c r="AD955" s="309"/>
      <c r="AE955" s="309"/>
    </row>
    <row r="956" spans="1:31" ht="15" customHeight="1">
      <c r="A956" s="1066" t="s">
        <v>24</v>
      </c>
      <c r="B956" s="1066" t="s">
        <v>25</v>
      </c>
      <c r="C956" s="1066" t="s">
        <v>11457</v>
      </c>
      <c r="D956" s="1066" t="s">
        <v>11458</v>
      </c>
      <c r="E956" s="1066" t="s">
        <v>11459</v>
      </c>
      <c r="F956" s="1066">
        <v>708126711</v>
      </c>
      <c r="G956" s="1066">
        <v>500407032</v>
      </c>
      <c r="H956" s="1066">
        <v>5.4011430000000002</v>
      </c>
      <c r="I956" s="1066">
        <v>-3.8947449999999999</v>
      </c>
      <c r="J956" s="1067" t="s">
        <v>868</v>
      </c>
      <c r="K956" s="1066" t="s">
        <v>633</v>
      </c>
      <c r="L956" s="1066" t="s">
        <v>11460</v>
      </c>
      <c r="M956" s="1066" t="s">
        <v>10543</v>
      </c>
      <c r="N956" s="1066">
        <v>2150056901</v>
      </c>
      <c r="O956" s="1068">
        <v>46038</v>
      </c>
      <c r="P956" s="1069"/>
      <c r="Q956" s="1068">
        <v>46039</v>
      </c>
      <c r="R956" s="1066" t="s">
        <v>33</v>
      </c>
      <c r="S956" s="1069"/>
      <c r="T956" s="1066">
        <v>1</v>
      </c>
      <c r="U956" s="1068">
        <v>46046</v>
      </c>
      <c r="V956" s="1066" t="s">
        <v>36</v>
      </c>
      <c r="W956" s="1066">
        <v>150</v>
      </c>
      <c r="X956" s="1066" t="s">
        <v>37</v>
      </c>
      <c r="Y956" s="365"/>
      <c r="Z956" s="365"/>
      <c r="AA956" s="1066" t="s">
        <v>9189</v>
      </c>
      <c r="AB956" s="1066" t="s">
        <v>34</v>
      </c>
      <c r="AC956" s="1066" t="s">
        <v>11461</v>
      </c>
      <c r="AD956" s="309"/>
      <c r="AE956" s="309"/>
    </row>
    <row r="957" spans="1:31" ht="15" customHeight="1" thickBot="1">
      <c r="A957" s="1066" t="s">
        <v>24</v>
      </c>
      <c r="B957" s="1066" t="s">
        <v>61</v>
      </c>
      <c r="C957" s="1066" t="s">
        <v>11462</v>
      </c>
      <c r="D957" s="1066" t="s">
        <v>11463</v>
      </c>
      <c r="E957" s="1066" t="s">
        <v>11464</v>
      </c>
      <c r="F957" s="1066">
        <v>747492604</v>
      </c>
      <c r="G957" s="1066">
        <v>101029747</v>
      </c>
      <c r="H957" s="1066">
        <v>5.3836110000000001</v>
      </c>
      <c r="I957" s="1066">
        <v>-3.940769</v>
      </c>
      <c r="J957" s="1067" t="s">
        <v>335</v>
      </c>
      <c r="K957" s="1066" t="s">
        <v>336</v>
      </c>
      <c r="L957" s="1066" t="s">
        <v>337</v>
      </c>
      <c r="M957" s="1066" t="s">
        <v>11465</v>
      </c>
      <c r="N957" s="1066">
        <v>2150057032</v>
      </c>
      <c r="O957" s="1068">
        <v>46029</v>
      </c>
      <c r="P957" s="1069"/>
      <c r="Q957" s="1068">
        <v>46030</v>
      </c>
      <c r="R957" s="1066" t="s">
        <v>33</v>
      </c>
      <c r="S957" s="1069"/>
      <c r="T957" s="1066">
        <v>0</v>
      </c>
      <c r="U957" s="1068">
        <v>46046</v>
      </c>
      <c r="V957" s="1066" t="s">
        <v>36</v>
      </c>
      <c r="W957" s="1066">
        <v>300</v>
      </c>
      <c r="X957" s="1066" t="s">
        <v>37</v>
      </c>
      <c r="Y957" s="365"/>
      <c r="Z957" s="365"/>
      <c r="AA957" s="1066" t="s">
        <v>9189</v>
      </c>
      <c r="AB957" s="1066" t="s">
        <v>34</v>
      </c>
      <c r="AC957" s="1066" t="s">
        <v>11466</v>
      </c>
      <c r="AD957" s="309"/>
      <c r="AE957" s="309"/>
    </row>
    <row r="958" spans="1:31" ht="15" customHeight="1" thickBot="1">
      <c r="A958" s="1081" t="s">
        <v>24</v>
      </c>
      <c r="B958" s="1074" t="s">
        <v>25</v>
      </c>
      <c r="C958" s="1085" t="s">
        <v>11467</v>
      </c>
      <c r="D958" s="1085" t="s">
        <v>11468</v>
      </c>
      <c r="E958" s="1085" t="s">
        <v>11469</v>
      </c>
      <c r="F958" s="1085">
        <v>708655362</v>
      </c>
      <c r="G958" s="1085">
        <v>140877113</v>
      </c>
      <c r="H958" s="1085">
        <v>5.3803429999999999</v>
      </c>
      <c r="I958" s="1085">
        <v>-3.9060260000000002</v>
      </c>
      <c r="J958" s="1086" t="s">
        <v>1013</v>
      </c>
      <c r="K958" s="1085" t="s">
        <v>373</v>
      </c>
      <c r="L958" s="1085" t="s">
        <v>11339</v>
      </c>
      <c r="M958" s="1087" t="s">
        <v>11470</v>
      </c>
      <c r="N958" s="1087">
        <v>2150055717</v>
      </c>
      <c r="O958" s="1088">
        <v>46044</v>
      </c>
      <c r="P958" s="1083"/>
      <c r="Q958" s="1076">
        <v>46044</v>
      </c>
      <c r="R958" s="1087" t="s">
        <v>33</v>
      </c>
      <c r="S958" s="1089"/>
      <c r="T958" s="1087">
        <v>0</v>
      </c>
      <c r="U958" s="1068">
        <v>46046</v>
      </c>
      <c r="V958" s="1085" t="s">
        <v>36</v>
      </c>
      <c r="W958" s="1085">
        <v>200</v>
      </c>
      <c r="X958" s="1085" t="s">
        <v>37</v>
      </c>
      <c r="Y958" s="365"/>
      <c r="Z958" s="365"/>
      <c r="AA958" s="1066" t="s">
        <v>9189</v>
      </c>
      <c r="AB958" s="1066" t="s">
        <v>34</v>
      </c>
      <c r="AC958" s="1087" t="s">
        <v>11471</v>
      </c>
      <c r="AD958" s="309"/>
      <c r="AE958" s="309"/>
    </row>
    <row r="959" spans="1:31" ht="15" customHeight="1">
      <c r="A959" s="1066" t="s">
        <v>24</v>
      </c>
      <c r="B959" s="1069"/>
      <c r="C959" s="1066" t="s">
        <v>11472</v>
      </c>
      <c r="D959" s="1066" t="s">
        <v>11473</v>
      </c>
      <c r="E959" s="1066" t="s">
        <v>11474</v>
      </c>
      <c r="F959" s="1066">
        <v>758734970</v>
      </c>
      <c r="G959" s="1066">
        <v>758025842</v>
      </c>
      <c r="H959" s="1066">
        <v>5.4094360000000004</v>
      </c>
      <c r="I959" s="1066">
        <v>-3.956531</v>
      </c>
      <c r="J959" s="1067" t="s">
        <v>214</v>
      </c>
      <c r="K959" s="1066" t="s">
        <v>143</v>
      </c>
      <c r="L959" s="1066" t="s">
        <v>11475</v>
      </c>
      <c r="M959" s="1066" t="s">
        <v>11476</v>
      </c>
      <c r="N959" s="1066">
        <v>2150046868</v>
      </c>
      <c r="O959" s="1068">
        <v>46044</v>
      </c>
      <c r="P959" s="1069"/>
      <c r="Q959" s="1068">
        <v>46044</v>
      </c>
      <c r="R959" s="1066" t="s">
        <v>33</v>
      </c>
      <c r="S959" s="1069"/>
      <c r="T959" s="1066">
        <v>1</v>
      </c>
      <c r="U959" s="1068">
        <v>46046</v>
      </c>
      <c r="V959" s="1066" t="s">
        <v>36</v>
      </c>
      <c r="W959" s="1066">
        <v>150</v>
      </c>
      <c r="X959" s="1066" t="s">
        <v>37</v>
      </c>
      <c r="Y959" s="365"/>
      <c r="Z959" s="365"/>
      <c r="AA959" s="1066" t="s">
        <v>9189</v>
      </c>
      <c r="AB959" s="1066" t="s">
        <v>34</v>
      </c>
      <c r="AC959" s="1066" t="s">
        <v>11477</v>
      </c>
      <c r="AD959" s="309"/>
      <c r="AE959" s="309"/>
    </row>
    <row r="960" spans="1:31" ht="15" customHeight="1">
      <c r="A960" s="1066" t="s">
        <v>24</v>
      </c>
      <c r="B960" s="1066" t="s">
        <v>61</v>
      </c>
      <c r="C960" s="1066" t="s">
        <v>11478</v>
      </c>
      <c r="D960" s="1066" t="s">
        <v>11479</v>
      </c>
      <c r="E960" s="1066" t="s">
        <v>11480</v>
      </c>
      <c r="F960" s="1066">
        <v>708058434</v>
      </c>
      <c r="G960" s="1066">
        <v>777560808</v>
      </c>
      <c r="H960" s="1066">
        <v>5.3978159999999997</v>
      </c>
      <c r="I960" s="1066">
        <v>-3.9626039999999998</v>
      </c>
      <c r="J960" s="1067" t="s">
        <v>1933</v>
      </c>
      <c r="K960" s="1066" t="s">
        <v>222</v>
      </c>
      <c r="L960" s="1066" t="s">
        <v>11481</v>
      </c>
      <c r="M960" s="1066" t="s">
        <v>11482</v>
      </c>
      <c r="N960" s="1066">
        <v>2150055719</v>
      </c>
      <c r="O960" s="1068">
        <v>46037</v>
      </c>
      <c r="P960" s="1069"/>
      <c r="Q960" s="1068">
        <v>46038</v>
      </c>
      <c r="R960" s="1066" t="s">
        <v>33</v>
      </c>
      <c r="S960" s="1069"/>
      <c r="T960" s="1066">
        <v>1</v>
      </c>
      <c r="U960" s="1068">
        <v>46046</v>
      </c>
      <c r="V960" s="1066" t="s">
        <v>36</v>
      </c>
      <c r="W960" s="1066">
        <v>200</v>
      </c>
      <c r="X960" s="1066" t="s">
        <v>37</v>
      </c>
      <c r="Y960" s="365"/>
      <c r="Z960" s="365"/>
      <c r="AA960" s="1066" t="s">
        <v>9189</v>
      </c>
      <c r="AB960" s="1066" t="s">
        <v>34</v>
      </c>
      <c r="AC960" s="1066" t="s">
        <v>11483</v>
      </c>
      <c r="AD960" s="309"/>
      <c r="AE960" s="309"/>
    </row>
    <row r="961" spans="1:31" ht="15" customHeight="1">
      <c r="A961" s="1066" t="s">
        <v>24</v>
      </c>
      <c r="B961" s="1066" t="s">
        <v>25</v>
      </c>
      <c r="C961" s="1066" t="s">
        <v>11235</v>
      </c>
      <c r="D961" s="1066" t="s">
        <v>11236</v>
      </c>
      <c r="E961" s="1066" t="s">
        <v>11237</v>
      </c>
      <c r="F961" s="1066">
        <v>712019611</v>
      </c>
      <c r="G961" s="1066">
        <v>141271691</v>
      </c>
      <c r="H961" s="1066">
        <v>5.3776760000000001</v>
      </c>
      <c r="I961" s="1066">
        <v>-3.9228369999999999</v>
      </c>
      <c r="J961" s="1067" t="s">
        <v>1116</v>
      </c>
      <c r="K961" s="1066" t="s">
        <v>601</v>
      </c>
      <c r="L961" s="1066" t="s">
        <v>11238</v>
      </c>
      <c r="M961" s="1066" t="s">
        <v>11239</v>
      </c>
      <c r="N961" s="1066">
        <v>2150057145</v>
      </c>
      <c r="O961" s="1068">
        <v>46037</v>
      </c>
      <c r="P961" s="1069"/>
      <c r="Q961" s="1068">
        <v>46038</v>
      </c>
      <c r="R961" s="1066" t="s">
        <v>33</v>
      </c>
      <c r="S961" s="1069"/>
      <c r="T961" s="1066">
        <v>1</v>
      </c>
      <c r="U961" s="1068">
        <v>46046</v>
      </c>
      <c r="V961" s="1066" t="s">
        <v>36</v>
      </c>
      <c r="W961" s="1066">
        <v>150</v>
      </c>
      <c r="X961" s="1066" t="s">
        <v>37</v>
      </c>
      <c r="Y961" s="365"/>
      <c r="Z961" s="365"/>
      <c r="AA961" s="1066" t="s">
        <v>9189</v>
      </c>
      <c r="AB961" s="1066" t="s">
        <v>34</v>
      </c>
      <c r="AC961" s="1066" t="s">
        <v>11484</v>
      </c>
      <c r="AD961" s="309"/>
      <c r="AE961" s="309"/>
    </row>
    <row r="962" spans="1:31" ht="15" customHeight="1">
      <c r="A962" s="1066" t="s">
        <v>24</v>
      </c>
      <c r="B962" s="1066" t="s">
        <v>25</v>
      </c>
      <c r="C962" s="1066" t="s">
        <v>11485</v>
      </c>
      <c r="D962" s="1066" t="s">
        <v>11486</v>
      </c>
      <c r="E962" s="1066" t="s">
        <v>11487</v>
      </c>
      <c r="F962" s="1066">
        <v>707625795</v>
      </c>
      <c r="G962" s="1066">
        <v>103000000</v>
      </c>
      <c r="H962" s="1066">
        <v>5.3851250000000004</v>
      </c>
      <c r="I962" s="1066">
        <v>-3.9169830000000001</v>
      </c>
      <c r="J962" s="1067" t="s">
        <v>10684</v>
      </c>
      <c r="K962" s="1066" t="s">
        <v>349</v>
      </c>
      <c r="L962" s="1066" t="s">
        <v>11488</v>
      </c>
      <c r="M962" s="1066" t="s">
        <v>11489</v>
      </c>
      <c r="N962" s="1066">
        <v>2150056948</v>
      </c>
      <c r="O962" s="1068">
        <v>45606</v>
      </c>
      <c r="P962" s="1066">
        <v>439</v>
      </c>
      <c r="Q962" s="1068">
        <v>45607</v>
      </c>
      <c r="R962" s="1066" t="s">
        <v>115</v>
      </c>
      <c r="S962" s="1069"/>
      <c r="T962" s="1066">
        <v>0</v>
      </c>
      <c r="U962" s="1068">
        <v>46046</v>
      </c>
      <c r="V962" s="1066" t="s">
        <v>36</v>
      </c>
      <c r="W962" s="1066">
        <v>100</v>
      </c>
      <c r="X962" s="1066" t="s">
        <v>37</v>
      </c>
      <c r="Y962" s="365"/>
      <c r="Z962" s="365"/>
      <c r="AA962" s="1066" t="s">
        <v>9189</v>
      </c>
      <c r="AB962" s="1066" t="s">
        <v>34</v>
      </c>
      <c r="AC962" s="1066" t="s">
        <v>11490</v>
      </c>
      <c r="AD962" s="309"/>
      <c r="AE962" s="309"/>
    </row>
    <row r="963" spans="1:31" ht="15" customHeight="1">
      <c r="A963" s="1066" t="s">
        <v>24</v>
      </c>
      <c r="B963" s="1066" t="s">
        <v>1085</v>
      </c>
      <c r="C963" s="1066" t="s">
        <v>11491</v>
      </c>
      <c r="D963" s="1066" t="s">
        <v>11492</v>
      </c>
      <c r="E963" s="1066" t="s">
        <v>1515</v>
      </c>
      <c r="F963" s="1066">
        <v>777979634</v>
      </c>
      <c r="G963" s="1066">
        <v>140960566</v>
      </c>
      <c r="H963" s="1066">
        <v>5.4444549999999996</v>
      </c>
      <c r="I963" s="1066">
        <v>-3.9911880000000002</v>
      </c>
      <c r="J963" s="1067" t="s">
        <v>1915</v>
      </c>
      <c r="K963" s="1066" t="s">
        <v>1138</v>
      </c>
      <c r="L963" s="1066" t="s">
        <v>11493</v>
      </c>
      <c r="M963" s="1066" t="s">
        <v>11494</v>
      </c>
      <c r="N963" s="1066">
        <v>2150046849</v>
      </c>
      <c r="O963" s="1068">
        <v>46039</v>
      </c>
      <c r="P963" s="1069"/>
      <c r="Q963" s="1068">
        <v>46041</v>
      </c>
      <c r="R963" s="1066" t="s">
        <v>33</v>
      </c>
      <c r="S963" s="1069"/>
      <c r="T963" s="1066">
        <v>0</v>
      </c>
      <c r="U963" s="1068">
        <v>46046</v>
      </c>
      <c r="V963" s="1066" t="s">
        <v>36</v>
      </c>
      <c r="W963" s="1066">
        <v>100</v>
      </c>
      <c r="X963" s="1066" t="s">
        <v>37</v>
      </c>
      <c r="Y963" s="365"/>
      <c r="Z963" s="365"/>
      <c r="AA963" s="1066" t="s">
        <v>9189</v>
      </c>
      <c r="AB963" s="1066" t="s">
        <v>34</v>
      </c>
      <c r="AC963" s="1066" t="s">
        <v>11495</v>
      </c>
      <c r="AD963" s="309"/>
      <c r="AE963" s="309"/>
    </row>
    <row r="964" spans="1:31" ht="15" customHeight="1" thickBot="1">
      <c r="A964" s="1066" t="s">
        <v>24</v>
      </c>
      <c r="B964" s="1066" t="s">
        <v>1085</v>
      </c>
      <c r="C964" s="1066" t="s">
        <v>11496</v>
      </c>
      <c r="D964" s="1066" t="s">
        <v>11497</v>
      </c>
      <c r="E964" s="1066" t="s">
        <v>11498</v>
      </c>
      <c r="F964" s="1066">
        <v>707734865</v>
      </c>
      <c r="G964" s="1066">
        <v>546547857</v>
      </c>
      <c r="H964" s="1066">
        <v>5.4434480000000001</v>
      </c>
      <c r="I964" s="1066">
        <v>-3.9864890000000002</v>
      </c>
      <c r="J964" s="1067" t="s">
        <v>1917</v>
      </c>
      <c r="K964" s="1066" t="s">
        <v>1090</v>
      </c>
      <c r="L964" s="1066" t="s">
        <v>11499</v>
      </c>
      <c r="M964" s="1066" t="s">
        <v>11500</v>
      </c>
      <c r="N964" s="1066">
        <v>2150039239</v>
      </c>
      <c r="O964" s="1068">
        <v>46037</v>
      </c>
      <c r="P964" s="1069"/>
      <c r="Q964" s="1068">
        <v>46038</v>
      </c>
      <c r="R964" s="1066" t="s">
        <v>33</v>
      </c>
      <c r="S964" s="1069"/>
      <c r="T964" s="1066">
        <v>0</v>
      </c>
      <c r="U964" s="1068">
        <v>46046</v>
      </c>
      <c r="V964" s="1066" t="s">
        <v>36</v>
      </c>
      <c r="W964" s="1066">
        <v>100</v>
      </c>
      <c r="X964" s="1066" t="s">
        <v>37</v>
      </c>
      <c r="Y964" s="365"/>
      <c r="Z964" s="365"/>
      <c r="AA964" s="1066" t="s">
        <v>9189</v>
      </c>
      <c r="AB964" s="1066" t="s">
        <v>34</v>
      </c>
      <c r="AC964" s="1066" t="s">
        <v>11501</v>
      </c>
      <c r="AD964" s="309"/>
      <c r="AE964" s="309"/>
    </row>
    <row r="965" spans="1:31" ht="15" customHeight="1" thickBot="1">
      <c r="A965" s="1066" t="s">
        <v>24</v>
      </c>
      <c r="B965" s="1066" t="s">
        <v>61</v>
      </c>
      <c r="C965" s="1066" t="s">
        <v>11502</v>
      </c>
      <c r="D965" s="1066" t="s">
        <v>11503</v>
      </c>
      <c r="E965" s="1066" t="s">
        <v>11504</v>
      </c>
      <c r="F965" s="1066">
        <v>161338471</v>
      </c>
      <c r="G965" s="1066">
        <v>505249430</v>
      </c>
      <c r="H965" s="1066">
        <v>5.4234920000000004</v>
      </c>
      <c r="I965" s="1066">
        <v>-3.974504</v>
      </c>
      <c r="J965" s="1067" t="s">
        <v>9656</v>
      </c>
      <c r="K965" s="1066" t="s">
        <v>366</v>
      </c>
      <c r="L965" s="1066" t="s">
        <v>11505</v>
      </c>
      <c r="M965" s="1072" t="s">
        <v>11506</v>
      </c>
      <c r="N965" s="1072">
        <v>2150055718</v>
      </c>
      <c r="O965" s="1068">
        <v>46043</v>
      </c>
      <c r="P965" s="1069"/>
      <c r="Q965" s="1068">
        <v>46043</v>
      </c>
      <c r="R965" s="1066" t="s">
        <v>33</v>
      </c>
      <c r="S965" s="1069"/>
      <c r="T965" s="1066">
        <v>0</v>
      </c>
      <c r="U965" s="1068">
        <v>46046</v>
      </c>
      <c r="V965" s="1066" t="s">
        <v>36</v>
      </c>
      <c r="W965" s="1066">
        <v>200</v>
      </c>
      <c r="X965" s="1066" t="s">
        <v>37</v>
      </c>
      <c r="Y965" s="365"/>
      <c r="Z965" s="365"/>
      <c r="AA965" s="1066" t="s">
        <v>9189</v>
      </c>
      <c r="AB965" s="1066" t="s">
        <v>34</v>
      </c>
      <c r="AC965" s="1066" t="s">
        <v>11507</v>
      </c>
      <c r="AD965" s="309"/>
      <c r="AE965" s="309"/>
    </row>
    <row r="966" spans="1:31" ht="15" customHeight="1" thickBot="1">
      <c r="A966" s="1066" t="s">
        <v>24</v>
      </c>
      <c r="B966" s="1066" t="s">
        <v>61</v>
      </c>
      <c r="C966" s="1084" t="s">
        <v>11508</v>
      </c>
      <c r="D966" s="1074" t="s">
        <v>11509</v>
      </c>
      <c r="E966" s="1074" t="s">
        <v>11510</v>
      </c>
      <c r="F966" s="1074">
        <v>173741921</v>
      </c>
      <c r="G966" s="1074">
        <v>173741921</v>
      </c>
      <c r="H966" s="1074">
        <v>5.397189</v>
      </c>
      <c r="I966" s="1074">
        <v>-3.988429</v>
      </c>
      <c r="J966" s="1075" t="s">
        <v>168</v>
      </c>
      <c r="K966" s="1074" t="s">
        <v>90</v>
      </c>
      <c r="L966" s="1074" t="s">
        <v>11511</v>
      </c>
      <c r="M966" s="1074" t="s">
        <v>11512</v>
      </c>
      <c r="N966" s="1074">
        <v>2150056895</v>
      </c>
      <c r="O966" s="1068">
        <v>46020</v>
      </c>
      <c r="P966" s="1074">
        <v>25</v>
      </c>
      <c r="Q966" s="1068">
        <v>46021</v>
      </c>
      <c r="R966" s="1074" t="s">
        <v>33</v>
      </c>
      <c r="S966" s="1078"/>
      <c r="T966" s="1074">
        <v>2</v>
      </c>
      <c r="U966" s="1076">
        <v>46046</v>
      </c>
      <c r="V966" s="1074" t="s">
        <v>36</v>
      </c>
      <c r="W966" s="1074">
        <v>200</v>
      </c>
      <c r="X966" s="1074" t="s">
        <v>37</v>
      </c>
      <c r="Y966" s="795"/>
      <c r="Z966" s="795"/>
      <c r="AA966" s="1074" t="s">
        <v>9189</v>
      </c>
      <c r="AB966" s="1074" t="s">
        <v>34</v>
      </c>
      <c r="AC966" s="1070" t="s">
        <v>11513</v>
      </c>
      <c r="AD966" s="309"/>
      <c r="AE966" s="309"/>
    </row>
    <row r="967" spans="1:31" ht="15" customHeight="1" thickBot="1">
      <c r="A967" s="1066" t="s">
        <v>24</v>
      </c>
      <c r="B967" s="1066" t="s">
        <v>61</v>
      </c>
      <c r="C967" s="1084" t="s">
        <v>11514</v>
      </c>
      <c r="D967" s="1074" t="s">
        <v>11515</v>
      </c>
      <c r="E967" s="1074" t="s">
        <v>11516</v>
      </c>
      <c r="F967" s="1074">
        <v>172220555</v>
      </c>
      <c r="G967" s="1074">
        <v>777908957</v>
      </c>
      <c r="H967" s="1074">
        <v>5.3855849999999998</v>
      </c>
      <c r="I967" s="1074">
        <v>-3.927883</v>
      </c>
      <c r="J967" s="1075" t="s">
        <v>9557</v>
      </c>
      <c r="K967" s="1074" t="s">
        <v>175</v>
      </c>
      <c r="L967" s="1074" t="s">
        <v>11517</v>
      </c>
      <c r="M967" s="1074" t="s">
        <v>1719</v>
      </c>
      <c r="N967" s="1074">
        <v>2150057377</v>
      </c>
      <c r="O967" s="1068">
        <v>46038</v>
      </c>
      <c r="P967" s="1078"/>
      <c r="Q967" s="1068">
        <v>46041</v>
      </c>
      <c r="R967" s="1074" t="s">
        <v>33</v>
      </c>
      <c r="S967" s="1078"/>
      <c r="T967" s="1074">
        <v>0</v>
      </c>
      <c r="U967" s="1076">
        <v>46046</v>
      </c>
      <c r="V967" s="1074" t="s">
        <v>36</v>
      </c>
      <c r="W967" s="1074">
        <v>300</v>
      </c>
      <c r="X967" s="1074" t="s">
        <v>37</v>
      </c>
      <c r="Y967" s="1080"/>
      <c r="Z967" s="1090"/>
      <c r="AA967" s="1074" t="s">
        <v>9189</v>
      </c>
      <c r="AB967" s="1074" t="s">
        <v>34</v>
      </c>
      <c r="AC967" s="1070" t="s">
        <v>11518</v>
      </c>
      <c r="AD967" s="309"/>
      <c r="AE967" s="309"/>
    </row>
    <row r="968" spans="1:31" ht="15" customHeight="1" thickBot="1">
      <c r="A968" s="1066" t="s">
        <v>24</v>
      </c>
      <c r="B968" s="1066" t="s">
        <v>61</v>
      </c>
      <c r="C968" s="1084" t="s">
        <v>11519</v>
      </c>
      <c r="D968" s="1074" t="s">
        <v>11520</v>
      </c>
      <c r="E968" s="1074" t="s">
        <v>1443</v>
      </c>
      <c r="F968" s="1074">
        <v>797288676</v>
      </c>
      <c r="G968" s="1074">
        <v>556249430</v>
      </c>
      <c r="H968" s="1074">
        <v>5.3635320000000002</v>
      </c>
      <c r="I968" s="1074">
        <v>-3.9616220000000002</v>
      </c>
      <c r="J968" s="1075" t="s">
        <v>372</v>
      </c>
      <c r="K968" s="1074" t="s">
        <v>1763</v>
      </c>
      <c r="L968" s="1074" t="s">
        <v>11521</v>
      </c>
      <c r="M968" s="1074" t="s">
        <v>11522</v>
      </c>
      <c r="N968" s="1073">
        <v>2150055712</v>
      </c>
      <c r="O968" s="1068">
        <v>46044</v>
      </c>
      <c r="P968" s="1078"/>
      <c r="Q968" s="1068">
        <v>46044</v>
      </c>
      <c r="R968" s="1074" t="s">
        <v>33</v>
      </c>
      <c r="S968" s="1078"/>
      <c r="T968" s="1074">
        <v>1</v>
      </c>
      <c r="U968" s="1076">
        <v>46046</v>
      </c>
      <c r="V968" s="1074" t="s">
        <v>36</v>
      </c>
      <c r="W968" s="1074">
        <v>200</v>
      </c>
      <c r="X968" s="1074" t="s">
        <v>37</v>
      </c>
      <c r="Y968" s="1080"/>
      <c r="Z968" s="1090"/>
      <c r="AA968" s="1074" t="s">
        <v>9189</v>
      </c>
      <c r="AB968" s="1074" t="s">
        <v>34</v>
      </c>
      <c r="AC968" s="1070" t="s">
        <v>11523</v>
      </c>
      <c r="AD968" s="309"/>
      <c r="AE968" s="309"/>
    </row>
    <row r="969" spans="1:31" ht="15" customHeight="1" thickBot="1">
      <c r="A969" s="1066" t="s">
        <v>24</v>
      </c>
      <c r="B969" s="1066" t="s">
        <v>1085</v>
      </c>
      <c r="C969" s="1084" t="s">
        <v>11524</v>
      </c>
      <c r="D969" s="1074" t="s">
        <v>11525</v>
      </c>
      <c r="E969" s="1074" t="s">
        <v>11526</v>
      </c>
      <c r="F969" s="1074">
        <v>103003184</v>
      </c>
      <c r="G969" s="1074">
        <v>504299276</v>
      </c>
      <c r="H969" s="1074">
        <v>5.4243249999999996</v>
      </c>
      <c r="I969" s="1074">
        <v>-4.0000489999999997</v>
      </c>
      <c r="J969" s="1075" t="s">
        <v>1957</v>
      </c>
      <c r="K969" s="1074" t="s">
        <v>737</v>
      </c>
      <c r="L969" s="1074" t="s">
        <v>11527</v>
      </c>
      <c r="M969" s="1074" t="s">
        <v>11528</v>
      </c>
      <c r="N969" s="1073">
        <v>2150039243</v>
      </c>
      <c r="O969" s="1068">
        <v>45958</v>
      </c>
      <c r="P969" s="1074">
        <v>87</v>
      </c>
      <c r="Q969" s="1068">
        <v>45959</v>
      </c>
      <c r="R969" s="1074" t="s">
        <v>1578</v>
      </c>
      <c r="S969" s="1078"/>
      <c r="T969" s="1074">
        <v>1</v>
      </c>
      <c r="U969" s="1076">
        <v>46046</v>
      </c>
      <c r="V969" s="1074" t="s">
        <v>36</v>
      </c>
      <c r="W969" s="1074">
        <v>250</v>
      </c>
      <c r="X969" s="1074" t="s">
        <v>37</v>
      </c>
      <c r="Y969" s="1080"/>
      <c r="Z969" s="1090"/>
      <c r="AA969" s="1074" t="s">
        <v>9189</v>
      </c>
      <c r="AB969" s="1074" t="s">
        <v>34</v>
      </c>
      <c r="AC969" s="1070" t="s">
        <v>11529</v>
      </c>
      <c r="AD969" s="309"/>
      <c r="AE969" s="309"/>
    </row>
    <row r="970" spans="1:31" ht="15" customHeight="1" thickBot="1">
      <c r="A970" s="1091" t="s">
        <v>2081</v>
      </c>
      <c r="B970" s="635" t="s">
        <v>2081</v>
      </c>
      <c r="C970" s="1092" t="s">
        <v>14494</v>
      </c>
      <c r="D970" s="1093" t="s">
        <v>14495</v>
      </c>
      <c r="E970" s="1093" t="s">
        <v>2085</v>
      </c>
      <c r="F970" s="1093">
        <v>140290013</v>
      </c>
      <c r="G970" s="1093">
        <v>718251644</v>
      </c>
      <c r="H970" s="1093" t="s">
        <v>14496</v>
      </c>
      <c r="I970" s="1093" t="s">
        <v>14497</v>
      </c>
      <c r="J970" s="148" t="s">
        <v>2089</v>
      </c>
      <c r="K970" s="148" t="s">
        <v>11903</v>
      </c>
      <c r="L970" s="148" t="s">
        <v>14498</v>
      </c>
      <c r="M970" s="148" t="s">
        <v>14499</v>
      </c>
      <c r="N970" s="148">
        <v>2150038827</v>
      </c>
      <c r="O970" s="719">
        <v>46045</v>
      </c>
      <c r="P970" s="1093"/>
      <c r="Q970" s="719">
        <v>46046</v>
      </c>
      <c r="R970" s="148" t="s">
        <v>33</v>
      </c>
      <c r="S970" s="148"/>
      <c r="T970" s="148"/>
      <c r="U970" s="149">
        <v>46046</v>
      </c>
      <c r="V970" s="148" t="s">
        <v>36</v>
      </c>
      <c r="W970" s="148"/>
      <c r="X970" s="148" t="s">
        <v>37</v>
      </c>
      <c r="Y970" s="1094"/>
      <c r="Z970" s="1094"/>
      <c r="AA970" s="541" t="s">
        <v>9189</v>
      </c>
      <c r="AB970" s="541" t="s">
        <v>34</v>
      </c>
      <c r="AC970" s="1095"/>
    </row>
    <row r="971" spans="1:31" ht="15" customHeight="1" thickBot="1">
      <c r="A971" s="635" t="s">
        <v>2081</v>
      </c>
      <c r="B971" s="635" t="s">
        <v>2081</v>
      </c>
      <c r="C971" s="1092" t="s">
        <v>14500</v>
      </c>
      <c r="D971" s="1093" t="s">
        <v>14501</v>
      </c>
      <c r="E971" s="1093" t="s">
        <v>2099</v>
      </c>
      <c r="F971" s="1093">
        <v>704503748</v>
      </c>
      <c r="G971" s="1093">
        <v>707922071</v>
      </c>
      <c r="H971" s="1093" t="s">
        <v>14502</v>
      </c>
      <c r="I971" s="1093" t="s">
        <v>14503</v>
      </c>
      <c r="J971" s="148" t="s">
        <v>2089</v>
      </c>
      <c r="K971" s="148" t="s">
        <v>11903</v>
      </c>
      <c r="L971" s="148" t="s">
        <v>14504</v>
      </c>
      <c r="M971" s="148" t="s">
        <v>14505</v>
      </c>
      <c r="N971" s="148">
        <v>2150051444</v>
      </c>
      <c r="O971" s="719">
        <v>46045</v>
      </c>
      <c r="P971" s="1093"/>
      <c r="Q971" s="719">
        <v>46046</v>
      </c>
      <c r="R971" s="148" t="s">
        <v>33</v>
      </c>
      <c r="S971" s="148"/>
      <c r="T971" s="148"/>
      <c r="U971" s="149">
        <v>46046</v>
      </c>
      <c r="V971" s="148" t="s">
        <v>36</v>
      </c>
      <c r="W971" s="148"/>
      <c r="X971" s="148" t="s">
        <v>37</v>
      </c>
      <c r="Y971" s="1094"/>
      <c r="Z971" s="1094"/>
      <c r="AA971" s="541" t="s">
        <v>9189</v>
      </c>
      <c r="AB971" s="541" t="s">
        <v>34</v>
      </c>
      <c r="AC971" s="1095"/>
    </row>
    <row r="972" spans="1:31" ht="15" customHeight="1" thickBot="1">
      <c r="A972" s="635" t="s">
        <v>2081</v>
      </c>
      <c r="B972" s="635" t="s">
        <v>2081</v>
      </c>
      <c r="C972" s="1092" t="s">
        <v>14506</v>
      </c>
      <c r="D972" s="1093" t="s">
        <v>14507</v>
      </c>
      <c r="E972" s="1093" t="s">
        <v>14508</v>
      </c>
      <c r="F972" s="1093">
        <v>759675696</v>
      </c>
      <c r="G972" s="1093">
        <v>759675696</v>
      </c>
      <c r="H972" s="1093" t="s">
        <v>14509</v>
      </c>
      <c r="I972" s="1093" t="s">
        <v>14510</v>
      </c>
      <c r="J972" s="148" t="s">
        <v>2095</v>
      </c>
      <c r="K972" s="148" t="s">
        <v>11903</v>
      </c>
      <c r="L972" s="148" t="s">
        <v>14511</v>
      </c>
      <c r="M972" s="152" t="s">
        <v>14512</v>
      </c>
      <c r="N972" s="153">
        <v>2150051445</v>
      </c>
      <c r="O972" s="719">
        <v>46046</v>
      </c>
      <c r="P972" s="1093"/>
      <c r="Q972" s="719">
        <v>46046</v>
      </c>
      <c r="R972" s="148" t="s">
        <v>33</v>
      </c>
      <c r="S972" s="148"/>
      <c r="T972" s="148"/>
      <c r="U972" s="149">
        <v>46046</v>
      </c>
      <c r="V972" s="148" t="s">
        <v>36</v>
      </c>
      <c r="W972" s="148"/>
      <c r="X972" s="148" t="s">
        <v>37</v>
      </c>
      <c r="Y972" s="1094"/>
      <c r="Z972" s="1096"/>
      <c r="AA972" s="541" t="s">
        <v>9189</v>
      </c>
      <c r="AB972" s="541" t="s">
        <v>34</v>
      </c>
      <c r="AC972" s="1095"/>
    </row>
    <row r="973" spans="1:31" ht="15" customHeight="1" thickBot="1">
      <c r="A973" s="635" t="s">
        <v>2081</v>
      </c>
      <c r="B973" s="635" t="s">
        <v>2081</v>
      </c>
      <c r="C973" s="1092" t="s">
        <v>14513</v>
      </c>
      <c r="D973" s="1093" t="s">
        <v>3341</v>
      </c>
      <c r="E973" s="1093" t="s">
        <v>14347</v>
      </c>
      <c r="F973" s="1093">
        <v>142741309</v>
      </c>
      <c r="G973" s="1093">
        <v>505091014</v>
      </c>
      <c r="H973" s="1093" t="s">
        <v>14514</v>
      </c>
      <c r="I973" s="1093" t="s">
        <v>14515</v>
      </c>
      <c r="J973" s="148" t="s">
        <v>2089</v>
      </c>
      <c r="K973" s="148" t="s">
        <v>14516</v>
      </c>
      <c r="L973" s="148" t="s">
        <v>14517</v>
      </c>
      <c r="M973" s="151" t="s">
        <v>14518</v>
      </c>
      <c r="N973" s="148">
        <v>2150051442</v>
      </c>
      <c r="O973" s="719">
        <v>46045</v>
      </c>
      <c r="P973" s="1093"/>
      <c r="Q973" s="719">
        <v>46046</v>
      </c>
      <c r="R973" s="148" t="s">
        <v>33</v>
      </c>
      <c r="S973" s="148"/>
      <c r="T973" s="148"/>
      <c r="U973" s="149">
        <v>46046</v>
      </c>
      <c r="V973" s="148" t="s">
        <v>36</v>
      </c>
      <c r="W973" s="148"/>
      <c r="X973" s="148" t="s">
        <v>37</v>
      </c>
      <c r="Y973" s="1094"/>
      <c r="Z973" s="1096"/>
      <c r="AA973" s="541" t="s">
        <v>9189</v>
      </c>
      <c r="AB973" s="541" t="s">
        <v>34</v>
      </c>
      <c r="AC973" s="1095"/>
    </row>
    <row r="974" spans="1:31" ht="15" customHeight="1" thickBot="1">
      <c r="A974" s="635" t="s">
        <v>2081</v>
      </c>
      <c r="B974" s="635" t="s">
        <v>2081</v>
      </c>
      <c r="C974" s="1092" t="s">
        <v>14519</v>
      </c>
      <c r="D974" s="1093" t="s">
        <v>14520</v>
      </c>
      <c r="E974" s="1093" t="s">
        <v>14521</v>
      </c>
      <c r="F974" s="1093">
        <v>710741095</v>
      </c>
      <c r="G974" s="1093">
        <v>710741095</v>
      </c>
      <c r="H974" s="148"/>
      <c r="I974" s="148"/>
      <c r="J974" s="1093" t="s">
        <v>2095</v>
      </c>
      <c r="K974" s="148" t="s">
        <v>1138</v>
      </c>
      <c r="L974" s="148" t="s">
        <v>14522</v>
      </c>
      <c r="M974" s="148" t="s">
        <v>14523</v>
      </c>
      <c r="N974" s="148">
        <v>2150038826</v>
      </c>
      <c r="O974" s="719">
        <v>46044</v>
      </c>
      <c r="P974" s="148"/>
      <c r="Q974" s="719">
        <v>46045</v>
      </c>
      <c r="R974" s="148" t="s">
        <v>205</v>
      </c>
      <c r="S974" s="148"/>
      <c r="T974" s="148"/>
      <c r="U974" s="149">
        <v>46046</v>
      </c>
      <c r="V974" s="148" t="s">
        <v>36</v>
      </c>
      <c r="W974" s="148"/>
      <c r="X974" s="148" t="s">
        <v>37</v>
      </c>
      <c r="Y974" s="1094"/>
      <c r="Z974" s="1096"/>
      <c r="AA974" s="541" t="s">
        <v>9189</v>
      </c>
      <c r="AB974" s="541" t="s">
        <v>34</v>
      </c>
      <c r="AC974" s="1095"/>
    </row>
    <row r="975" spans="1:31" ht="15" customHeight="1" thickBot="1">
      <c r="A975" s="635" t="s">
        <v>2081</v>
      </c>
      <c r="B975" s="635" t="s">
        <v>2081</v>
      </c>
      <c r="C975" s="147" t="s">
        <v>14524</v>
      </c>
      <c r="D975" s="148" t="s">
        <v>14525</v>
      </c>
      <c r="E975" s="148" t="s">
        <v>14314</v>
      </c>
      <c r="F975" s="148">
        <v>150145326</v>
      </c>
      <c r="G975" s="148">
        <v>505539011</v>
      </c>
      <c r="H975" s="148"/>
      <c r="I975" s="148"/>
      <c r="J975" s="1093" t="s">
        <v>2086</v>
      </c>
      <c r="K975" s="148" t="s">
        <v>1090</v>
      </c>
      <c r="L975" s="148" t="s">
        <v>14436</v>
      </c>
      <c r="M975" s="152" t="s">
        <v>14526</v>
      </c>
      <c r="N975" s="153">
        <v>2150051443</v>
      </c>
      <c r="O975" s="1097">
        <v>46021</v>
      </c>
      <c r="P975" s="148"/>
      <c r="Q975" s="1097">
        <v>46045</v>
      </c>
      <c r="R975" s="148" t="s">
        <v>205</v>
      </c>
      <c r="S975" s="148"/>
      <c r="T975" s="148"/>
      <c r="U975" s="149">
        <v>46046</v>
      </c>
      <c r="V975" s="148" t="s">
        <v>36</v>
      </c>
      <c r="W975" s="148"/>
      <c r="X975" s="148" t="s">
        <v>37</v>
      </c>
      <c r="Y975" s="1094"/>
      <c r="Z975" s="1096"/>
      <c r="AA975" s="541" t="s">
        <v>9189</v>
      </c>
      <c r="AB975" s="541" t="s">
        <v>34</v>
      </c>
      <c r="AC975" s="1095"/>
    </row>
    <row r="976" spans="1:31" ht="15" customHeight="1" thickBot="1">
      <c r="A976" s="1012" t="s">
        <v>4117</v>
      </c>
      <c r="B976" s="1012" t="s">
        <v>4117</v>
      </c>
      <c r="C976" s="1098" t="s">
        <v>16959</v>
      </c>
      <c r="D976" s="1099" t="s">
        <v>16960</v>
      </c>
      <c r="E976" s="1099" t="s">
        <v>15501</v>
      </c>
      <c r="F976" s="1100">
        <v>749203618</v>
      </c>
      <c r="G976" s="1100">
        <v>575000306</v>
      </c>
      <c r="H976" s="1099" t="s">
        <v>16961</v>
      </c>
      <c r="I976" s="1101" t="s">
        <v>16962</v>
      </c>
      <c r="J976" s="1102" t="s">
        <v>4664</v>
      </c>
      <c r="K976" s="1102" t="s">
        <v>2435</v>
      </c>
      <c r="L976" s="1102" t="s">
        <v>16963</v>
      </c>
      <c r="M976" s="1103" t="s">
        <v>16964</v>
      </c>
      <c r="N976" s="1104" t="s">
        <v>16965</v>
      </c>
      <c r="O976" s="1034">
        <v>46030</v>
      </c>
      <c r="P976" s="1101"/>
      <c r="Q976" s="1034">
        <v>46031</v>
      </c>
      <c r="R976" s="1105" t="s">
        <v>33</v>
      </c>
      <c r="S976" s="1101">
        <v>0</v>
      </c>
      <c r="T976" s="1101">
        <v>2</v>
      </c>
      <c r="U976" s="1106">
        <v>46046</v>
      </c>
      <c r="V976" s="1101" t="s">
        <v>36</v>
      </c>
      <c r="W976" s="1101">
        <v>150</v>
      </c>
      <c r="X976" s="1101" t="s">
        <v>37</v>
      </c>
      <c r="Y976" s="1042" t="s">
        <v>14948</v>
      </c>
      <c r="Z976" s="1107"/>
      <c r="AA976" s="1101" t="s">
        <v>38</v>
      </c>
      <c r="AB976" s="1105" t="s">
        <v>16966</v>
      </c>
      <c r="AC976" s="1108"/>
    </row>
    <row r="977" spans="1:31" ht="15" customHeight="1" thickBot="1">
      <c r="A977" s="1012" t="s">
        <v>4117</v>
      </c>
      <c r="B977" s="1012" t="s">
        <v>4117</v>
      </c>
      <c r="C977" s="1109" t="s">
        <v>16967</v>
      </c>
      <c r="D977" s="1064" t="s">
        <v>16968</v>
      </c>
      <c r="E977" s="1064" t="s">
        <v>15956</v>
      </c>
      <c r="F977" s="1110">
        <v>747591143</v>
      </c>
      <c r="G977" s="1111">
        <v>747591143</v>
      </c>
      <c r="H977" s="1064" t="s">
        <v>16969</v>
      </c>
      <c r="I977" s="1064" t="s">
        <v>16970</v>
      </c>
      <c r="J977" s="1112" t="s">
        <v>4193</v>
      </c>
      <c r="K977" s="1112" t="s">
        <v>4194</v>
      </c>
      <c r="L977" s="1112" t="s">
        <v>16443</v>
      </c>
      <c r="M977" s="1113" t="s">
        <v>16971</v>
      </c>
      <c r="N977" s="1114">
        <v>2150039050</v>
      </c>
      <c r="O977" s="1015">
        <v>46037</v>
      </c>
      <c r="P977" s="1064"/>
      <c r="Q977" s="1015">
        <v>46038</v>
      </c>
      <c r="R977" s="1105" t="s">
        <v>33</v>
      </c>
      <c r="S977" s="1064">
        <v>0</v>
      </c>
      <c r="T977" s="1064">
        <v>0</v>
      </c>
      <c r="U977" s="1106">
        <v>46046</v>
      </c>
      <c r="V977" s="1105" t="s">
        <v>36</v>
      </c>
      <c r="W977" s="1101">
        <v>350</v>
      </c>
      <c r="X977" s="1105" t="s">
        <v>37</v>
      </c>
      <c r="Y977" s="1042" t="s">
        <v>14948</v>
      </c>
      <c r="Z977" s="1107"/>
      <c r="AA977" s="1112" t="s">
        <v>1846</v>
      </c>
      <c r="AB977" s="1112" t="s">
        <v>34</v>
      </c>
      <c r="AC977" s="1115"/>
    </row>
    <row r="978" spans="1:31" ht="15" customHeight="1" thickBot="1">
      <c r="A978" s="1012" t="s">
        <v>4117</v>
      </c>
      <c r="B978" s="1012" t="s">
        <v>4117</v>
      </c>
      <c r="C978" s="1109" t="s">
        <v>16972</v>
      </c>
      <c r="D978" s="1064" t="s">
        <v>16973</v>
      </c>
      <c r="E978" s="1064" t="s">
        <v>16974</v>
      </c>
      <c r="F978" s="1110">
        <v>759628730</v>
      </c>
      <c r="G978" s="1111">
        <v>555557774</v>
      </c>
      <c r="H978" s="1064" t="s">
        <v>16975</v>
      </c>
      <c r="I978" s="1064" t="s">
        <v>16976</v>
      </c>
      <c r="J978" s="1112" t="s">
        <v>4193</v>
      </c>
      <c r="K978" s="1112" t="s">
        <v>2435</v>
      </c>
      <c r="L978" s="1112" t="s">
        <v>15088</v>
      </c>
      <c r="M978" s="1113" t="s">
        <v>16977</v>
      </c>
      <c r="N978" s="1114">
        <v>2150039044</v>
      </c>
      <c r="O978" s="1015">
        <v>46035</v>
      </c>
      <c r="P978" s="1064"/>
      <c r="Q978" s="1015">
        <v>46036</v>
      </c>
      <c r="R978" s="1105" t="s">
        <v>33</v>
      </c>
      <c r="S978" s="1064">
        <v>0</v>
      </c>
      <c r="T978" s="1064">
        <v>0</v>
      </c>
      <c r="U978" s="1106">
        <v>46046</v>
      </c>
      <c r="V978" s="1105" t="s">
        <v>36</v>
      </c>
      <c r="W978" s="1101">
        <v>350</v>
      </c>
      <c r="X978" s="1105" t="s">
        <v>37</v>
      </c>
      <c r="Y978" s="1042" t="s">
        <v>14948</v>
      </c>
      <c r="Z978" s="1107"/>
      <c r="AA978" s="1112" t="s">
        <v>1846</v>
      </c>
      <c r="AB978" s="1112" t="s">
        <v>34</v>
      </c>
      <c r="AC978" s="1115"/>
    </row>
    <row r="979" spans="1:31" ht="15" customHeight="1" thickBot="1">
      <c r="A979" s="1012" t="s">
        <v>4117</v>
      </c>
      <c r="B979" s="1012" t="s">
        <v>4117</v>
      </c>
      <c r="C979" s="1109" t="s">
        <v>16978</v>
      </c>
      <c r="D979" s="1064" t="s">
        <v>16979</v>
      </c>
      <c r="E979" s="1064" t="s">
        <v>16980</v>
      </c>
      <c r="F979" s="1110">
        <v>757990240</v>
      </c>
      <c r="G979" s="1111">
        <v>757990240</v>
      </c>
      <c r="H979" s="1064" t="s">
        <v>16981</v>
      </c>
      <c r="I979" s="1064" t="s">
        <v>16982</v>
      </c>
      <c r="J979" s="1112" t="s">
        <v>4193</v>
      </c>
      <c r="K979" s="1112" t="s">
        <v>4194</v>
      </c>
      <c r="L979" s="1112" t="s">
        <v>16443</v>
      </c>
      <c r="M979" s="1113" t="s">
        <v>16983</v>
      </c>
      <c r="N979" s="1114">
        <v>2150039038</v>
      </c>
      <c r="O979" s="1015">
        <v>46015</v>
      </c>
      <c r="P979" s="1064"/>
      <c r="Q979" s="1015">
        <v>46020</v>
      </c>
      <c r="R979" s="1105" t="s">
        <v>1578</v>
      </c>
      <c r="S979" s="1064">
        <v>0</v>
      </c>
      <c r="T979" s="1064">
        <v>0</v>
      </c>
      <c r="U979" s="1106">
        <v>46046</v>
      </c>
      <c r="V979" s="1105" t="s">
        <v>36</v>
      </c>
      <c r="W979" s="1101">
        <v>300</v>
      </c>
      <c r="X979" s="1105" t="s">
        <v>37</v>
      </c>
      <c r="Y979" s="1042" t="s">
        <v>14948</v>
      </c>
      <c r="Z979" s="1107"/>
      <c r="AA979" s="1112" t="s">
        <v>1846</v>
      </c>
      <c r="AB979" s="1112" t="s">
        <v>34</v>
      </c>
      <c r="AC979" s="1115"/>
    </row>
    <row r="980" spans="1:31" ht="15" customHeight="1" thickBot="1">
      <c r="A980" s="1012" t="s">
        <v>4117</v>
      </c>
      <c r="B980" s="1012" t="s">
        <v>4117</v>
      </c>
      <c r="C980" s="1109" t="s">
        <v>16984</v>
      </c>
      <c r="D980" s="1064" t="s">
        <v>16985</v>
      </c>
      <c r="E980" s="1064" t="s">
        <v>16986</v>
      </c>
      <c r="F980" s="1110">
        <v>787962157</v>
      </c>
      <c r="G980" s="1111">
        <v>100747344</v>
      </c>
      <c r="H980" s="1064" t="s">
        <v>16987</v>
      </c>
      <c r="I980" s="1064" t="s">
        <v>16988</v>
      </c>
      <c r="J980" s="1112" t="s">
        <v>4123</v>
      </c>
      <c r="K980" s="1112" t="s">
        <v>4124</v>
      </c>
      <c r="L980" s="1112" t="s">
        <v>16989</v>
      </c>
      <c r="M980" s="1064" t="s">
        <v>16990</v>
      </c>
      <c r="N980" s="1064" t="s">
        <v>16991</v>
      </c>
      <c r="O980" s="1015">
        <v>46031</v>
      </c>
      <c r="P980" s="1064"/>
      <c r="Q980" s="1015">
        <v>46032</v>
      </c>
      <c r="R980" s="1105" t="s">
        <v>33</v>
      </c>
      <c r="S980" s="1064">
        <v>0</v>
      </c>
      <c r="T980" s="1064">
        <v>0</v>
      </c>
      <c r="U980" s="1106">
        <v>46046</v>
      </c>
      <c r="V980" s="1105" t="s">
        <v>36</v>
      </c>
      <c r="W980" s="1101">
        <v>350</v>
      </c>
      <c r="X980" s="1105" t="s">
        <v>37</v>
      </c>
      <c r="Y980" s="1042" t="s">
        <v>14948</v>
      </c>
      <c r="Z980" s="1042"/>
      <c r="AA980" s="1042" t="s">
        <v>1846</v>
      </c>
      <c r="AB980" s="1112" t="s">
        <v>34</v>
      </c>
      <c r="AC980" s="1115"/>
    </row>
    <row r="981" spans="1:31" ht="15" customHeight="1" thickBot="1">
      <c r="A981" s="1012" t="s">
        <v>4117</v>
      </c>
      <c r="B981" s="1012" t="s">
        <v>4117</v>
      </c>
      <c r="C981" s="1109" t="s">
        <v>16992</v>
      </c>
      <c r="D981" s="1064" t="s">
        <v>16993</v>
      </c>
      <c r="E981" s="1064" t="s">
        <v>16994</v>
      </c>
      <c r="F981" s="1110">
        <v>701080908</v>
      </c>
      <c r="G981" s="1111">
        <v>701080908</v>
      </c>
      <c r="H981" s="1064" t="s">
        <v>16995</v>
      </c>
      <c r="I981" s="1064" t="s">
        <v>16996</v>
      </c>
      <c r="J981" s="1112" t="s">
        <v>4201</v>
      </c>
      <c r="K981" s="1112" t="s">
        <v>4194</v>
      </c>
      <c r="L981" s="1112" t="s">
        <v>16997</v>
      </c>
      <c r="M981" s="1064" t="s">
        <v>16998</v>
      </c>
      <c r="N981" s="1064" t="s">
        <v>16999</v>
      </c>
      <c r="O981" s="1015">
        <v>46035</v>
      </c>
      <c r="P981" s="1064"/>
      <c r="Q981" s="1015">
        <v>46035</v>
      </c>
      <c r="R981" s="1105" t="s">
        <v>33</v>
      </c>
      <c r="S981" s="1064">
        <v>0</v>
      </c>
      <c r="T981" s="1064">
        <v>2</v>
      </c>
      <c r="U981" s="1106">
        <v>46046</v>
      </c>
      <c r="V981" s="1105" t="s">
        <v>36</v>
      </c>
      <c r="W981" s="1101">
        <v>250</v>
      </c>
      <c r="X981" s="1105" t="s">
        <v>37</v>
      </c>
      <c r="Y981" s="1042" t="s">
        <v>14948</v>
      </c>
      <c r="Z981" s="1042"/>
      <c r="AA981" s="1107" t="s">
        <v>1846</v>
      </c>
      <c r="AB981" s="1112" t="s">
        <v>34</v>
      </c>
      <c r="AC981" s="1115"/>
    </row>
    <row r="982" spans="1:31" ht="15" customHeight="1" thickBot="1">
      <c r="A982" s="1012" t="s">
        <v>4117</v>
      </c>
      <c r="B982" s="1012" t="s">
        <v>4117</v>
      </c>
      <c r="C982" s="1013" t="s">
        <v>17000</v>
      </c>
      <c r="D982" s="1013" t="s">
        <v>17001</v>
      </c>
      <c r="E982" s="1013" t="s">
        <v>15393</v>
      </c>
      <c r="F982" s="275">
        <v>702763651</v>
      </c>
      <c r="G982" s="1014">
        <v>547000000</v>
      </c>
      <c r="H982" s="1013" t="s">
        <v>16742</v>
      </c>
      <c r="I982" s="1013" t="s">
        <v>17002</v>
      </c>
      <c r="J982" s="1009" t="s">
        <v>5116</v>
      </c>
      <c r="K982" s="1009" t="s">
        <v>4141</v>
      </c>
      <c r="L982" s="1009" t="s">
        <v>17003</v>
      </c>
      <c r="M982" s="1013" t="s">
        <v>17004</v>
      </c>
      <c r="N982" s="1013" t="s">
        <v>17005</v>
      </c>
      <c r="O982" s="1015">
        <v>46027</v>
      </c>
      <c r="P982" s="1013"/>
      <c r="Q982" s="1015">
        <v>46028</v>
      </c>
      <c r="R982" s="1012" t="s">
        <v>33</v>
      </c>
      <c r="S982" s="1013">
        <v>0</v>
      </c>
      <c r="T982" s="1013">
        <v>0</v>
      </c>
      <c r="U982" s="1011">
        <v>46046</v>
      </c>
      <c r="V982" s="1012" t="s">
        <v>36</v>
      </c>
      <c r="W982" s="1016">
        <v>300</v>
      </c>
      <c r="X982" s="1012" t="s">
        <v>37</v>
      </c>
      <c r="Y982" s="1024" t="s">
        <v>14948</v>
      </c>
      <c r="Z982" s="1024"/>
      <c r="AA982" s="1107" t="s">
        <v>1846</v>
      </c>
      <c r="AB982" s="1112" t="s">
        <v>34</v>
      </c>
      <c r="AC982" s="1013"/>
    </row>
    <row r="983" spans="1:31" ht="15" customHeight="1">
      <c r="A983" s="1012" t="s">
        <v>4117</v>
      </c>
      <c r="B983" s="1012" t="s">
        <v>4117</v>
      </c>
      <c r="C983" s="1013" t="s">
        <v>17006</v>
      </c>
      <c r="D983" s="1013" t="s">
        <v>17007</v>
      </c>
      <c r="E983" s="1013" t="s">
        <v>17008</v>
      </c>
      <c r="F983" s="275">
        <v>707687321</v>
      </c>
      <c r="G983" s="1014">
        <v>144000000</v>
      </c>
      <c r="H983" s="1013" t="s">
        <v>17009</v>
      </c>
      <c r="I983" s="1013" t="s">
        <v>17010</v>
      </c>
      <c r="J983" s="1009" t="s">
        <v>4140</v>
      </c>
      <c r="K983" s="1009" t="s">
        <v>4124</v>
      </c>
      <c r="L983" s="1009" t="s">
        <v>15303</v>
      </c>
      <c r="M983" s="1013" t="s">
        <v>17011</v>
      </c>
      <c r="N983" s="1013" t="s">
        <v>17012</v>
      </c>
      <c r="O983" s="1015">
        <v>46027</v>
      </c>
      <c r="P983" s="1013"/>
      <c r="Q983" s="1015">
        <v>46028</v>
      </c>
      <c r="R983" s="1012" t="s">
        <v>33</v>
      </c>
      <c r="S983" s="1013">
        <v>0</v>
      </c>
      <c r="T983" s="1013">
        <v>1</v>
      </c>
      <c r="U983" s="1011">
        <v>46046</v>
      </c>
      <c r="V983" s="1012" t="s">
        <v>36</v>
      </c>
      <c r="W983" s="1016">
        <v>350</v>
      </c>
      <c r="X983" s="1012" t="s">
        <v>37</v>
      </c>
      <c r="Y983" s="1024" t="s">
        <v>14948</v>
      </c>
      <c r="Z983" s="1024"/>
      <c r="AA983" s="1009" t="s">
        <v>1846</v>
      </c>
      <c r="AB983" s="1009" t="s">
        <v>34</v>
      </c>
      <c r="AC983" s="1013"/>
    </row>
    <row r="984" spans="1:31" ht="15" customHeight="1">
      <c r="A984" s="1012" t="s">
        <v>4117</v>
      </c>
      <c r="B984" s="1012" t="s">
        <v>4117</v>
      </c>
      <c r="C984" s="1013" t="s">
        <v>17013</v>
      </c>
      <c r="D984" s="1013" t="s">
        <v>4716</v>
      </c>
      <c r="E984" s="1013" t="s">
        <v>17014</v>
      </c>
      <c r="F984" s="275">
        <v>749660673</v>
      </c>
      <c r="G984" s="1014">
        <v>710000000</v>
      </c>
      <c r="H984" s="1013" t="s">
        <v>4718</v>
      </c>
      <c r="I984" s="1013" t="s">
        <v>17015</v>
      </c>
      <c r="J984" s="1009" t="s">
        <v>4193</v>
      </c>
      <c r="K984" s="1009" t="s">
        <v>4124</v>
      </c>
      <c r="L984" s="1009" t="s">
        <v>5227</v>
      </c>
      <c r="M984" s="1013" t="s">
        <v>17016</v>
      </c>
      <c r="N984" s="1013" t="s">
        <v>17017</v>
      </c>
      <c r="O984" s="1015">
        <v>46018</v>
      </c>
      <c r="P984" s="1013"/>
      <c r="Q984" s="1015">
        <v>46021</v>
      </c>
      <c r="R984" s="1012" t="s">
        <v>33</v>
      </c>
      <c r="S984" s="1013">
        <v>0</v>
      </c>
      <c r="T984" s="1013">
        <v>0</v>
      </c>
      <c r="U984" s="1011">
        <v>46046</v>
      </c>
      <c r="V984" s="1012" t="s">
        <v>36</v>
      </c>
      <c r="W984" s="1016">
        <v>350</v>
      </c>
      <c r="X984" s="1012" t="s">
        <v>37</v>
      </c>
      <c r="Y984" s="1024" t="s">
        <v>14948</v>
      </c>
      <c r="Z984" s="1024"/>
      <c r="AA984" s="1009" t="s">
        <v>1846</v>
      </c>
      <c r="AB984" s="1009" t="s">
        <v>34</v>
      </c>
      <c r="AC984" s="1013"/>
    </row>
    <row r="985" spans="1:31" ht="15" customHeight="1">
      <c r="A985" s="1012" t="s">
        <v>4117</v>
      </c>
      <c r="B985" s="1012" t="s">
        <v>4117</v>
      </c>
      <c r="C985" s="1013" t="s">
        <v>17018</v>
      </c>
      <c r="D985" s="1013" t="s">
        <v>17019</v>
      </c>
      <c r="E985" s="1013" t="s">
        <v>17020</v>
      </c>
      <c r="F985" s="275">
        <v>103892716</v>
      </c>
      <c r="G985" s="1014">
        <v>749000000</v>
      </c>
      <c r="H985" s="1013" t="s">
        <v>16742</v>
      </c>
      <c r="I985" s="1013" t="s">
        <v>17002</v>
      </c>
      <c r="J985" s="1009" t="s">
        <v>5116</v>
      </c>
      <c r="K985" s="1009" t="s">
        <v>4141</v>
      </c>
      <c r="L985" s="1009" t="s">
        <v>17003</v>
      </c>
      <c r="M985" s="1013" t="s">
        <v>17021</v>
      </c>
      <c r="N985" s="1013" t="s">
        <v>17022</v>
      </c>
      <c r="O985" s="1015">
        <v>46011</v>
      </c>
      <c r="P985" s="1013"/>
      <c r="Q985" s="1015">
        <v>46018</v>
      </c>
      <c r="R985" s="1012" t="s">
        <v>33</v>
      </c>
      <c r="S985" s="1013">
        <v>0</v>
      </c>
      <c r="T985" s="1013">
        <v>4</v>
      </c>
      <c r="U985" s="1011">
        <v>46046</v>
      </c>
      <c r="V985" s="1012" t="s">
        <v>36</v>
      </c>
      <c r="W985" s="1016">
        <v>300</v>
      </c>
      <c r="X985" s="1012" t="s">
        <v>37</v>
      </c>
      <c r="Y985" s="1024" t="s">
        <v>14948</v>
      </c>
      <c r="Z985" s="1024"/>
      <c r="AA985" s="1009" t="s">
        <v>1846</v>
      </c>
      <c r="AB985" s="1009" t="s">
        <v>34</v>
      </c>
      <c r="AC985" s="1013"/>
    </row>
    <row r="986" spans="1:31" ht="15" customHeight="1" thickBot="1">
      <c r="A986" s="1012" t="s">
        <v>4117</v>
      </c>
      <c r="B986" s="1012" t="s">
        <v>4117</v>
      </c>
      <c r="C986" s="1013" t="s">
        <v>17023</v>
      </c>
      <c r="D986" s="1013" t="s">
        <v>17024</v>
      </c>
      <c r="E986" s="1013" t="s">
        <v>4117</v>
      </c>
      <c r="F986" s="275">
        <v>787929282</v>
      </c>
      <c r="G986" s="1014">
        <v>787929282</v>
      </c>
      <c r="H986" s="1013" t="s">
        <v>16412</v>
      </c>
      <c r="I986" s="1013" t="s">
        <v>16413</v>
      </c>
      <c r="J986" s="1009" t="s">
        <v>4193</v>
      </c>
      <c r="K986" s="1009" t="s">
        <v>4806</v>
      </c>
      <c r="L986" s="1009" t="s">
        <v>5227</v>
      </c>
      <c r="M986" s="1013" t="s">
        <v>17025</v>
      </c>
      <c r="N986" s="1013" t="s">
        <v>17026</v>
      </c>
      <c r="O986" s="1015"/>
      <c r="P986" s="1013"/>
      <c r="Q986" s="1015"/>
      <c r="R986" s="1012" t="s">
        <v>33</v>
      </c>
      <c r="S986" s="1013">
        <v>0</v>
      </c>
      <c r="T986" s="1013">
        <v>0</v>
      </c>
      <c r="U986" s="1011">
        <v>46046</v>
      </c>
      <c r="V986" s="1012" t="s">
        <v>36</v>
      </c>
      <c r="W986" s="1016">
        <v>350</v>
      </c>
      <c r="X986" s="1012" t="s">
        <v>37</v>
      </c>
      <c r="Y986" s="1024" t="s">
        <v>14948</v>
      </c>
      <c r="Z986" s="1024"/>
      <c r="AA986" s="1009" t="s">
        <v>1846</v>
      </c>
      <c r="AB986" s="1009" t="s">
        <v>34</v>
      </c>
      <c r="AC986" s="1013"/>
    </row>
    <row r="987" spans="1:31" ht="15" customHeight="1" thickBot="1">
      <c r="A987" s="1116" t="s">
        <v>4117</v>
      </c>
      <c r="B987" s="1105" t="s">
        <v>4117</v>
      </c>
      <c r="C987" s="1064" t="s">
        <v>17027</v>
      </c>
      <c r="D987" s="1064" t="s">
        <v>17028</v>
      </c>
      <c r="E987" s="1064" t="s">
        <v>17029</v>
      </c>
      <c r="F987" s="1110">
        <v>170192755</v>
      </c>
      <c r="G987" s="1111">
        <v>780000000</v>
      </c>
      <c r="H987" s="1064" t="s">
        <v>17030</v>
      </c>
      <c r="I987" s="1064" t="s">
        <v>17031</v>
      </c>
      <c r="J987" s="1112" t="s">
        <v>4776</v>
      </c>
      <c r="K987" s="1112" t="s">
        <v>2435</v>
      </c>
      <c r="L987" s="1112" t="s">
        <v>17032</v>
      </c>
      <c r="M987" s="1064" t="s">
        <v>17033</v>
      </c>
      <c r="N987" s="1064" t="s">
        <v>17034</v>
      </c>
      <c r="O987" s="1117">
        <v>46018</v>
      </c>
      <c r="P987" s="1018"/>
      <c r="Q987" s="1117">
        <v>46021</v>
      </c>
      <c r="R987" s="1105" t="s">
        <v>33</v>
      </c>
      <c r="S987" s="1064">
        <v>0</v>
      </c>
      <c r="T987" s="1064">
        <v>2</v>
      </c>
      <c r="U987" s="1106">
        <v>46046</v>
      </c>
      <c r="V987" s="1105" t="s">
        <v>36</v>
      </c>
      <c r="W987" s="1101">
        <v>300</v>
      </c>
      <c r="X987" s="1105" t="s">
        <v>37</v>
      </c>
      <c r="Y987" s="1024" t="s">
        <v>14948</v>
      </c>
      <c r="Z987" s="1024"/>
      <c r="AA987" s="1112" t="s">
        <v>1846</v>
      </c>
      <c r="AB987" s="1112" t="s">
        <v>34</v>
      </c>
      <c r="AC987" s="1064"/>
    </row>
    <row r="988" spans="1:31" ht="15" customHeight="1" thickBot="1">
      <c r="A988" s="1116" t="s">
        <v>4117</v>
      </c>
      <c r="B988" s="1105" t="s">
        <v>4117</v>
      </c>
      <c r="C988" s="1115" t="s">
        <v>17035</v>
      </c>
      <c r="D988" s="1064" t="s">
        <v>17036</v>
      </c>
      <c r="E988" s="1064" t="s">
        <v>17037</v>
      </c>
      <c r="F988" s="1110">
        <v>101053492</v>
      </c>
      <c r="G988" s="1111">
        <v>748000000</v>
      </c>
      <c r="H988" s="1064" t="s">
        <v>17038</v>
      </c>
      <c r="I988" s="1064" t="s">
        <v>17039</v>
      </c>
      <c r="J988" s="1112" t="s">
        <v>4123</v>
      </c>
      <c r="K988" s="1112" t="s">
        <v>4124</v>
      </c>
      <c r="L988" s="1112" t="s">
        <v>16989</v>
      </c>
      <c r="M988" s="1064" t="s">
        <v>17040</v>
      </c>
      <c r="N988" s="1064" t="s">
        <v>17041</v>
      </c>
      <c r="O988" s="1117">
        <v>46012</v>
      </c>
      <c r="P988" s="1018"/>
      <c r="Q988" s="1117">
        <v>46015</v>
      </c>
      <c r="R988" s="1105" t="s">
        <v>33</v>
      </c>
      <c r="S988" s="1064">
        <v>0</v>
      </c>
      <c r="T988" s="1064">
        <v>3</v>
      </c>
      <c r="U988" s="1106">
        <v>46046</v>
      </c>
      <c r="V988" s="1105" t="s">
        <v>36</v>
      </c>
      <c r="W988" s="1101">
        <v>450</v>
      </c>
      <c r="X988" s="1105" t="s">
        <v>37</v>
      </c>
      <c r="Y988" s="1024" t="s">
        <v>14948</v>
      </c>
      <c r="Z988" s="1024"/>
      <c r="AA988" s="1112" t="s">
        <v>1846</v>
      </c>
      <c r="AB988" s="1112" t="s">
        <v>34</v>
      </c>
      <c r="AC988" s="1064"/>
    </row>
    <row r="989" spans="1:31" ht="15" customHeight="1" thickBot="1">
      <c r="A989" s="1116" t="s">
        <v>4117</v>
      </c>
      <c r="B989" s="1105" t="s">
        <v>4117</v>
      </c>
      <c r="C989" s="1064" t="s">
        <v>17042</v>
      </c>
      <c r="D989" s="1064" t="s">
        <v>11595</v>
      </c>
      <c r="E989" s="1064" t="s">
        <v>17043</v>
      </c>
      <c r="F989" s="1110">
        <v>172773781</v>
      </c>
      <c r="G989" s="1111">
        <v>747178175</v>
      </c>
      <c r="H989" s="1064" t="s">
        <v>17044</v>
      </c>
      <c r="I989" s="1064" t="s">
        <v>17045</v>
      </c>
      <c r="J989" s="1112" t="s">
        <v>4193</v>
      </c>
      <c r="K989" s="1112" t="s">
        <v>2435</v>
      </c>
      <c r="L989" s="1112" t="s">
        <v>17046</v>
      </c>
      <c r="M989" s="1064" t="s">
        <v>17047</v>
      </c>
      <c r="N989" s="1064">
        <v>2150056780</v>
      </c>
      <c r="O989" s="1117">
        <v>46031</v>
      </c>
      <c r="P989" s="1018"/>
      <c r="Q989" s="1117">
        <v>46032</v>
      </c>
      <c r="R989" s="1105" t="s">
        <v>33</v>
      </c>
      <c r="S989" s="1064">
        <v>0</v>
      </c>
      <c r="T989" s="1064">
        <v>1</v>
      </c>
      <c r="U989" s="1106">
        <v>46046</v>
      </c>
      <c r="V989" s="1105" t="s">
        <v>36</v>
      </c>
      <c r="W989" s="1101">
        <v>250</v>
      </c>
      <c r="X989" s="1105" t="s">
        <v>37</v>
      </c>
      <c r="Y989" s="1024" t="s">
        <v>14948</v>
      </c>
      <c r="Z989" s="1024"/>
      <c r="AA989" s="1112" t="s">
        <v>1846</v>
      </c>
      <c r="AB989" s="1112" t="s">
        <v>34</v>
      </c>
      <c r="AC989" s="1064"/>
    </row>
    <row r="990" spans="1:31" ht="15" customHeight="1" thickBot="1">
      <c r="A990" s="664" t="s">
        <v>5333</v>
      </c>
      <c r="B990" s="665" t="s">
        <v>5333</v>
      </c>
      <c r="C990" s="677" t="s">
        <v>20130</v>
      </c>
      <c r="D990" s="678" t="s">
        <v>20131</v>
      </c>
      <c r="E990" s="677" t="s">
        <v>20132</v>
      </c>
      <c r="F990" s="677">
        <v>141061504</v>
      </c>
      <c r="G990" s="677">
        <v>555321226</v>
      </c>
      <c r="H990" s="677" t="s">
        <v>20133</v>
      </c>
      <c r="I990" s="679" t="s">
        <v>20134</v>
      </c>
      <c r="J990" s="679" t="s">
        <v>5437</v>
      </c>
      <c r="K990" s="679" t="s">
        <v>4194</v>
      </c>
      <c r="L990" s="679" t="s">
        <v>6907</v>
      </c>
      <c r="M990" s="679" t="s">
        <v>20135</v>
      </c>
      <c r="N990" s="679">
        <v>2150056152</v>
      </c>
      <c r="O990" s="680">
        <v>46035</v>
      </c>
      <c r="P990" s="915"/>
      <c r="Q990" s="680">
        <v>46035</v>
      </c>
      <c r="R990" s="665" t="s">
        <v>33</v>
      </c>
      <c r="S990" s="681">
        <v>0</v>
      </c>
      <c r="T990" s="681">
        <v>0</v>
      </c>
      <c r="U990" s="682">
        <v>46046</v>
      </c>
      <c r="V990" s="665" t="s">
        <v>36</v>
      </c>
      <c r="W990" s="683">
        <v>350</v>
      </c>
      <c r="X990" s="665" t="s">
        <v>37</v>
      </c>
      <c r="Y990" s="643" t="s">
        <v>14948</v>
      </c>
      <c r="Z990" s="644"/>
      <c r="AA990" s="685" t="s">
        <v>1846</v>
      </c>
      <c r="AB990" s="685" t="s">
        <v>34</v>
      </c>
      <c r="AC990" s="665"/>
    </row>
    <row r="991" spans="1:31" ht="15" customHeight="1" thickBot="1">
      <c r="A991" s="664" t="s">
        <v>5333</v>
      </c>
      <c r="B991" s="665" t="s">
        <v>5333</v>
      </c>
      <c r="C991" s="677" t="s">
        <v>20136</v>
      </c>
      <c r="D991" s="678" t="s">
        <v>20137</v>
      </c>
      <c r="E991" s="677" t="s">
        <v>20138</v>
      </c>
      <c r="F991" s="677">
        <v>103883837</v>
      </c>
      <c r="G991" s="677">
        <v>506111224</v>
      </c>
      <c r="H991" s="677" t="s">
        <v>20139</v>
      </c>
      <c r="I991" s="679" t="s">
        <v>20140</v>
      </c>
      <c r="J991" s="679" t="s">
        <v>5437</v>
      </c>
      <c r="K991" s="679" t="s">
        <v>4124</v>
      </c>
      <c r="L991" s="679" t="s">
        <v>20141</v>
      </c>
      <c r="M991" s="679" t="s">
        <v>20142</v>
      </c>
      <c r="N991" s="679">
        <v>2150056646</v>
      </c>
      <c r="O991" s="680">
        <v>46043</v>
      </c>
      <c r="P991" s="915"/>
      <c r="Q991" s="680">
        <v>46043</v>
      </c>
      <c r="R991" s="665" t="s">
        <v>33</v>
      </c>
      <c r="S991" s="681">
        <v>0</v>
      </c>
      <c r="T991" s="681">
        <v>1</v>
      </c>
      <c r="U991" s="682">
        <v>46046</v>
      </c>
      <c r="V991" s="665" t="s">
        <v>36</v>
      </c>
      <c r="W991" s="683">
        <v>250</v>
      </c>
      <c r="X991" s="665" t="s">
        <v>37</v>
      </c>
      <c r="Y991" s="643" t="s">
        <v>14948</v>
      </c>
      <c r="Z991" s="643"/>
      <c r="AA991" s="685" t="s">
        <v>1846</v>
      </c>
      <c r="AB991" s="685" t="s">
        <v>34</v>
      </c>
      <c r="AC991" s="665"/>
    </row>
    <row r="992" spans="1:31" ht="15" customHeight="1" thickBot="1">
      <c r="A992" s="1118" t="s">
        <v>24</v>
      </c>
      <c r="B992" s="1119" t="s">
        <v>1085</v>
      </c>
      <c r="C992" s="1119" t="s">
        <v>11530</v>
      </c>
      <c r="D992" s="1119" t="s">
        <v>11531</v>
      </c>
      <c r="E992" s="1119" t="s">
        <v>1437</v>
      </c>
      <c r="F992" s="1119">
        <v>788825057</v>
      </c>
      <c r="G992" s="1119">
        <v>584985051</v>
      </c>
      <c r="H992" s="1119">
        <v>5.4249080000000003</v>
      </c>
      <c r="I992" s="1119">
        <v>-3.9978790000000002</v>
      </c>
      <c r="J992" s="1119" t="s">
        <v>1089</v>
      </c>
      <c r="K992" s="1119" t="s">
        <v>731</v>
      </c>
      <c r="L992" s="1119" t="s">
        <v>3811</v>
      </c>
      <c r="M992" s="1120" t="s">
        <v>11532</v>
      </c>
      <c r="N992" s="1120">
        <v>2150046766</v>
      </c>
      <c r="O992" s="1121">
        <v>45862</v>
      </c>
      <c r="P992" s="1122">
        <v>183</v>
      </c>
      <c r="Q992" s="1121">
        <v>45864</v>
      </c>
      <c r="R992" s="1119" t="s">
        <v>1578</v>
      </c>
      <c r="S992" s="1123"/>
      <c r="T992" s="1119">
        <v>1</v>
      </c>
      <c r="U992" s="1121">
        <v>46047</v>
      </c>
      <c r="V992" s="1119" t="s">
        <v>36</v>
      </c>
      <c r="W992" s="1119">
        <v>100</v>
      </c>
      <c r="X992" s="1119" t="s">
        <v>37</v>
      </c>
      <c r="Y992" s="365"/>
      <c r="Z992" s="365"/>
      <c r="AA992" s="1119" t="s">
        <v>9189</v>
      </c>
      <c r="AB992" s="1119" t="s">
        <v>34</v>
      </c>
      <c r="AC992" s="1119" t="s">
        <v>11533</v>
      </c>
      <c r="AD992" s="309"/>
      <c r="AE992" s="309"/>
    </row>
    <row r="993" spans="1:31" ht="15" customHeight="1" thickBot="1">
      <c r="A993" s="1118" t="s">
        <v>24</v>
      </c>
      <c r="B993" s="1119" t="s">
        <v>1085</v>
      </c>
      <c r="C993" s="1124" t="s">
        <v>11534</v>
      </c>
      <c r="D993" s="1124" t="s">
        <v>11535</v>
      </c>
      <c r="E993" s="1124" t="s">
        <v>11536</v>
      </c>
      <c r="F993" s="1124">
        <v>160253213</v>
      </c>
      <c r="G993" s="1124">
        <v>564412067</v>
      </c>
      <c r="H993" s="1124">
        <v>5.427854</v>
      </c>
      <c r="I993" s="1124">
        <v>-3.9973809999999999</v>
      </c>
      <c r="J993" s="1124" t="s">
        <v>1089</v>
      </c>
      <c r="K993" s="1124" t="s">
        <v>731</v>
      </c>
      <c r="L993" s="1124" t="s">
        <v>3815</v>
      </c>
      <c r="M993" s="1124" t="s">
        <v>11537</v>
      </c>
      <c r="N993" s="1124">
        <v>2150046768</v>
      </c>
      <c r="O993" s="1125">
        <v>45873</v>
      </c>
      <c r="P993" s="1126">
        <v>169</v>
      </c>
      <c r="Q993" s="1125">
        <v>45878</v>
      </c>
      <c r="R993" s="1124" t="s">
        <v>1578</v>
      </c>
      <c r="S993" s="1127"/>
      <c r="T993" s="1124">
        <v>1</v>
      </c>
      <c r="U993" s="1121">
        <v>46047</v>
      </c>
      <c r="V993" s="1124" t="s">
        <v>36</v>
      </c>
      <c r="W993" s="1119">
        <v>100</v>
      </c>
      <c r="X993" s="1124" t="s">
        <v>37</v>
      </c>
      <c r="Y993" s="365"/>
      <c r="Z993" s="365"/>
      <c r="AA993" s="1119" t="s">
        <v>9189</v>
      </c>
      <c r="AB993" s="1124" t="s">
        <v>34</v>
      </c>
      <c r="AC993" s="1124" t="s">
        <v>11538</v>
      </c>
      <c r="AD993" s="309"/>
      <c r="AE993" s="309"/>
    </row>
    <row r="994" spans="1:31" ht="15" customHeight="1" thickBot="1">
      <c r="A994" s="1118" t="s">
        <v>24</v>
      </c>
      <c r="B994" s="1123"/>
      <c r="C994" s="1122" t="s">
        <v>11539</v>
      </c>
      <c r="D994" s="1122" t="s">
        <v>11540</v>
      </c>
      <c r="E994" s="1122" t="s">
        <v>11541</v>
      </c>
      <c r="F994" s="1122">
        <v>102032604</v>
      </c>
      <c r="G994" s="1122">
        <v>102032604</v>
      </c>
      <c r="H994" s="1122">
        <v>5.3791859999999998</v>
      </c>
      <c r="I994" s="1122">
        <v>-3.9378540000000002</v>
      </c>
      <c r="J994" s="1122" t="s">
        <v>335</v>
      </c>
      <c r="K994" s="1122" t="s">
        <v>1763</v>
      </c>
      <c r="L994" s="1122" t="s">
        <v>11542</v>
      </c>
      <c r="M994" s="1128" t="s">
        <v>11543</v>
      </c>
      <c r="N994" s="1128">
        <v>2150055713</v>
      </c>
      <c r="O994" s="1129">
        <v>46044</v>
      </c>
      <c r="P994" s="1128"/>
      <c r="Q994" s="1129">
        <v>46045</v>
      </c>
      <c r="R994" s="1122" t="s">
        <v>33</v>
      </c>
      <c r="S994" s="1128"/>
      <c r="T994" s="1122">
        <v>0</v>
      </c>
      <c r="U994" s="1121">
        <v>46047</v>
      </c>
      <c r="V994" s="1122" t="s">
        <v>36</v>
      </c>
      <c r="W994" s="1122">
        <v>150</v>
      </c>
      <c r="X994" s="1122" t="s">
        <v>37</v>
      </c>
      <c r="Y994" s="365"/>
      <c r="Z994" s="365"/>
      <c r="AA994" s="1119" t="s">
        <v>9189</v>
      </c>
      <c r="AB994" s="1122" t="s">
        <v>34</v>
      </c>
      <c r="AC994" s="1122" t="s">
        <v>11544</v>
      </c>
      <c r="AD994" s="309"/>
      <c r="AE994" s="309"/>
    </row>
    <row r="995" spans="1:31" ht="15" customHeight="1" thickBot="1">
      <c r="A995" s="1130" t="s">
        <v>24</v>
      </c>
      <c r="B995" s="1131"/>
      <c r="C995" s="1130" t="s">
        <v>11545</v>
      </c>
      <c r="D995" s="1130" t="s">
        <v>11546</v>
      </c>
      <c r="E995" s="1130" t="s">
        <v>11547</v>
      </c>
      <c r="F995" s="1130">
        <v>709004656</v>
      </c>
      <c r="G995" s="1130">
        <v>709004656</v>
      </c>
      <c r="H995" s="1130">
        <v>5.3882079999999997</v>
      </c>
      <c r="I995" s="1130">
        <v>-3.9284789999999998</v>
      </c>
      <c r="J995" s="1130" t="s">
        <v>11548</v>
      </c>
      <c r="K995" s="1130" t="s">
        <v>183</v>
      </c>
      <c r="L995" s="1130" t="s">
        <v>11549</v>
      </c>
      <c r="M995" s="1132" t="s">
        <v>11550</v>
      </c>
      <c r="N995" s="1132">
        <v>2150055720</v>
      </c>
      <c r="O995" s="1133">
        <v>46042</v>
      </c>
      <c r="P995" s="1131"/>
      <c r="Q995" s="1133">
        <v>46044</v>
      </c>
      <c r="R995" s="1130" t="s">
        <v>33</v>
      </c>
      <c r="S995" s="1131"/>
      <c r="T995" s="1134">
        <v>0</v>
      </c>
      <c r="U995" s="1133">
        <v>46047</v>
      </c>
      <c r="V995" s="1130" t="s">
        <v>36</v>
      </c>
      <c r="W995" s="1130">
        <v>100</v>
      </c>
      <c r="X995" s="1130" t="s">
        <v>37</v>
      </c>
      <c r="Y995" s="365"/>
      <c r="Z995" s="365"/>
      <c r="AA995" s="1130" t="s">
        <v>9189</v>
      </c>
      <c r="AB995" s="1130" t="s">
        <v>34</v>
      </c>
      <c r="AC995" s="1130" t="s">
        <v>11551</v>
      </c>
      <c r="AD995" s="309"/>
      <c r="AE995" s="309"/>
    </row>
    <row r="996" spans="1:31" ht="15" customHeight="1" thickBot="1">
      <c r="A996" s="696" t="s">
        <v>24</v>
      </c>
      <c r="B996" s="697" t="s">
        <v>1945</v>
      </c>
      <c r="C996" s="697" t="s">
        <v>11557</v>
      </c>
      <c r="D996" s="697" t="s">
        <v>11558</v>
      </c>
      <c r="E996" s="697" t="s">
        <v>1945</v>
      </c>
      <c r="F996" s="697">
        <v>101905943</v>
      </c>
      <c r="G996" s="697">
        <v>758084809</v>
      </c>
      <c r="H996" s="696">
        <v>5.4684150000000002</v>
      </c>
      <c r="I996" s="696">
        <v>-4.1795900000000001</v>
      </c>
      <c r="J996" s="697" t="s">
        <v>10249</v>
      </c>
      <c r="K996" s="696" t="s">
        <v>373</v>
      </c>
      <c r="L996" s="696" t="s">
        <v>11559</v>
      </c>
      <c r="M996" s="1135" t="s">
        <v>11560</v>
      </c>
      <c r="N996" s="1135">
        <v>2150056672</v>
      </c>
      <c r="O996" s="699">
        <v>45968</v>
      </c>
      <c r="P996" s="603">
        <v>77</v>
      </c>
      <c r="Q996" s="699">
        <v>45972</v>
      </c>
      <c r="R996" s="696" t="s">
        <v>33</v>
      </c>
      <c r="S996" s="696"/>
      <c r="T996" s="1136">
        <v>1</v>
      </c>
      <c r="U996" s="1137">
        <v>46048</v>
      </c>
      <c r="V996" s="696" t="s">
        <v>36</v>
      </c>
      <c r="W996" s="696">
        <v>350</v>
      </c>
      <c r="X996" s="696" t="s">
        <v>37</v>
      </c>
      <c r="Y996" s="309"/>
      <c r="Z996" s="309"/>
      <c r="AA996" s="595" t="s">
        <v>9189</v>
      </c>
      <c r="AB996" s="696" t="s">
        <v>34</v>
      </c>
      <c r="AC996" s="424" t="s">
        <v>11561</v>
      </c>
      <c r="AD996" s="309"/>
      <c r="AE996" s="309"/>
    </row>
    <row r="997" spans="1:31" ht="15" customHeight="1" thickBot="1">
      <c r="A997" s="803" t="s">
        <v>24</v>
      </c>
      <c r="B997" s="804" t="s">
        <v>1945</v>
      </c>
      <c r="C997" s="631" t="s">
        <v>11562</v>
      </c>
      <c r="D997" s="631" t="s">
        <v>11563</v>
      </c>
      <c r="E997" s="631" t="s">
        <v>11564</v>
      </c>
      <c r="F997" s="631">
        <v>152951162</v>
      </c>
      <c r="G997" s="631">
        <v>175716</v>
      </c>
      <c r="H997" s="804">
        <v>5.4568820000000002</v>
      </c>
      <c r="I997" s="804">
        <v>-4.1789899999999998</v>
      </c>
      <c r="J997" s="631" t="s">
        <v>10249</v>
      </c>
      <c r="K997" s="804" t="s">
        <v>80</v>
      </c>
      <c r="L997" s="804" t="s">
        <v>11559</v>
      </c>
      <c r="M997" s="1135" t="s">
        <v>11565</v>
      </c>
      <c r="N997" s="1135">
        <v>2150056669</v>
      </c>
      <c r="O997" s="712">
        <v>46040</v>
      </c>
      <c r="P997" s="804"/>
      <c r="Q997" s="712">
        <v>46042</v>
      </c>
      <c r="R997" s="611" t="s">
        <v>33</v>
      </c>
      <c r="S997" s="804"/>
      <c r="T997" s="250">
        <v>3</v>
      </c>
      <c r="U997" s="1137">
        <v>46048</v>
      </c>
      <c r="V997" s="803" t="s">
        <v>36</v>
      </c>
      <c r="W997" s="804">
        <v>400</v>
      </c>
      <c r="X997" s="803" t="s">
        <v>37</v>
      </c>
      <c r="Y997" s="309"/>
      <c r="Z997" s="309"/>
      <c r="AA997" s="595" t="s">
        <v>9189</v>
      </c>
      <c r="AB997" s="595" t="s">
        <v>34</v>
      </c>
      <c r="AC997" s="804" t="s">
        <v>11566</v>
      </c>
      <c r="AD997" s="309"/>
      <c r="AE997" s="309"/>
    </row>
    <row r="998" spans="1:31" ht="15" customHeight="1" thickBot="1">
      <c r="A998" s="1138" t="s">
        <v>24</v>
      </c>
      <c r="B998" s="1139" t="s">
        <v>61</v>
      </c>
      <c r="C998" s="518" t="s">
        <v>11567</v>
      </c>
      <c r="D998" s="1139" t="s">
        <v>11568</v>
      </c>
      <c r="E998" s="1139" t="s">
        <v>651</v>
      </c>
      <c r="F998" s="1139">
        <v>777319848</v>
      </c>
      <c r="G998" s="1139">
        <v>757781739</v>
      </c>
      <c r="H998" s="1139">
        <v>5.4232319999999996</v>
      </c>
      <c r="I998" s="1139">
        <v>-3.9806050000000002</v>
      </c>
      <c r="J998" s="1139" t="s">
        <v>204</v>
      </c>
      <c r="K998" s="1139" t="s">
        <v>601</v>
      </c>
      <c r="L998" s="1139" t="s">
        <v>11569</v>
      </c>
      <c r="M998" s="1140" t="s">
        <v>11570</v>
      </c>
      <c r="N998" s="1140">
        <v>2150037167</v>
      </c>
      <c r="O998" s="659">
        <v>46045</v>
      </c>
      <c r="P998" s="1139"/>
      <c r="Q998" s="659">
        <v>46046</v>
      </c>
      <c r="R998" s="518" t="s">
        <v>33</v>
      </c>
      <c r="S998" s="1139"/>
      <c r="T998" s="1141">
        <v>0</v>
      </c>
      <c r="U998" s="1142">
        <v>46048</v>
      </c>
      <c r="V998" s="1143" t="s">
        <v>36</v>
      </c>
      <c r="W998" s="1139">
        <v>250</v>
      </c>
      <c r="X998" s="1143" t="s">
        <v>37</v>
      </c>
      <c r="Y998" s="309"/>
      <c r="Z998" s="309"/>
      <c r="AA998" s="595" t="s">
        <v>9189</v>
      </c>
      <c r="AB998" s="518" t="s">
        <v>34</v>
      </c>
      <c r="AC998" s="250" t="s">
        <v>11571</v>
      </c>
      <c r="AD998" s="309"/>
      <c r="AE998" s="309"/>
    </row>
    <row r="999" spans="1:31" ht="15" customHeight="1" thickBot="1">
      <c r="A999" s="1144" t="s">
        <v>24</v>
      </c>
      <c r="B999" s="786" t="s">
        <v>1085</v>
      </c>
      <c r="C999" s="758" t="s">
        <v>11572</v>
      </c>
      <c r="D999" s="786" t="s">
        <v>11573</v>
      </c>
      <c r="E999" s="786" t="s">
        <v>11574</v>
      </c>
      <c r="F999" s="527">
        <v>584921015</v>
      </c>
      <c r="G999" s="786">
        <v>140044983</v>
      </c>
      <c r="H999" s="786">
        <v>5.424512</v>
      </c>
      <c r="I999" s="786">
        <v>-3.995943</v>
      </c>
      <c r="J999" s="786" t="s">
        <v>1089</v>
      </c>
      <c r="K999" s="786" t="s">
        <v>731</v>
      </c>
      <c r="L999" s="786" t="s">
        <v>11310</v>
      </c>
      <c r="M999" s="786" t="s">
        <v>11575</v>
      </c>
      <c r="N999" s="786">
        <v>2150046819</v>
      </c>
      <c r="O999" s="1145">
        <v>45986</v>
      </c>
      <c r="P999" s="1145">
        <v>56</v>
      </c>
      <c r="Q999" s="1145">
        <v>45988</v>
      </c>
      <c r="R999" s="1145" t="s">
        <v>1578</v>
      </c>
      <c r="S999" s="1145"/>
      <c r="T999" s="783"/>
      <c r="U999" s="1145">
        <v>46048</v>
      </c>
      <c r="V999" s="1145" t="s">
        <v>36</v>
      </c>
      <c r="W999" s="786">
        <v>200</v>
      </c>
      <c r="X999" s="786" t="s">
        <v>37</v>
      </c>
      <c r="Y999" s="309"/>
      <c r="Z999" s="309"/>
      <c r="AA999" s="595" t="s">
        <v>9189</v>
      </c>
      <c r="AB999" s="786" t="s">
        <v>34</v>
      </c>
      <c r="AC999" s="250" t="s">
        <v>11576</v>
      </c>
      <c r="AD999" s="309"/>
      <c r="AE999" s="309"/>
    </row>
    <row r="1000" spans="1:31" ht="15" customHeight="1" thickBot="1">
      <c r="A1000" s="1144" t="s">
        <v>24</v>
      </c>
      <c r="B1000" s="786" t="s">
        <v>61</v>
      </c>
      <c r="C1000" s="758" t="s">
        <v>11577</v>
      </c>
      <c r="D1000" s="786" t="s">
        <v>11578</v>
      </c>
      <c r="E1000" s="786" t="s">
        <v>11579</v>
      </c>
      <c r="F1000" s="527">
        <v>141883518</v>
      </c>
      <c r="G1000" s="786">
        <v>779327038</v>
      </c>
      <c r="H1000" s="786">
        <v>5.388369</v>
      </c>
      <c r="I1000" s="786">
        <v>-3.9587940000000001</v>
      </c>
      <c r="J1000" s="786" t="s">
        <v>1910</v>
      </c>
      <c r="K1000" s="786" t="s">
        <v>175</v>
      </c>
      <c r="L1000" s="786" t="s">
        <v>11580</v>
      </c>
      <c r="M1000" s="786" t="s">
        <v>11581</v>
      </c>
      <c r="N1000" s="786">
        <v>2150057110</v>
      </c>
      <c r="O1000" s="1145">
        <v>46042</v>
      </c>
      <c r="P1000" s="1145"/>
      <c r="Q1000" s="1145">
        <v>46043</v>
      </c>
      <c r="R1000" s="1145" t="s">
        <v>33</v>
      </c>
      <c r="S1000" s="1145"/>
      <c r="T1000" s="783"/>
      <c r="U1000" s="1145">
        <v>46048</v>
      </c>
      <c r="V1000" s="1145" t="s">
        <v>36</v>
      </c>
      <c r="W1000" s="786">
        <v>200</v>
      </c>
      <c r="X1000" s="786" t="s">
        <v>37</v>
      </c>
      <c r="Y1000" s="309"/>
      <c r="Z1000" s="309"/>
      <c r="AA1000" s="595" t="s">
        <v>9189</v>
      </c>
      <c r="AB1000" s="786" t="s">
        <v>34</v>
      </c>
      <c r="AC1000" s="250" t="s">
        <v>11582</v>
      </c>
      <c r="AD1000" s="309"/>
      <c r="AE1000" s="309"/>
    </row>
    <row r="1001" spans="1:31" ht="15" customHeight="1">
      <c r="A1001" s="804" t="s">
        <v>24</v>
      </c>
      <c r="B1001" s="804"/>
      <c r="C1001" s="631" t="s">
        <v>11583</v>
      </c>
      <c r="D1001" s="804" t="s">
        <v>11584</v>
      </c>
      <c r="E1001" s="804" t="s">
        <v>11585</v>
      </c>
      <c r="F1001" s="595">
        <v>757710054</v>
      </c>
      <c r="G1001" s="804">
        <v>505299734</v>
      </c>
      <c r="H1001" s="804">
        <v>5.4373519999999997</v>
      </c>
      <c r="I1001" s="804">
        <v>-3.9870390000000002</v>
      </c>
      <c r="J1001" s="804" t="s">
        <v>1164</v>
      </c>
      <c r="K1001" s="804" t="s">
        <v>737</v>
      </c>
      <c r="L1001" s="804" t="s">
        <v>10825</v>
      </c>
      <c r="M1001" s="804" t="s">
        <v>11586</v>
      </c>
      <c r="N1001" s="804">
        <v>2150046862</v>
      </c>
      <c r="O1001" s="1137">
        <v>46043</v>
      </c>
      <c r="P1001" s="1137"/>
      <c r="Q1001" s="1137">
        <v>46044</v>
      </c>
      <c r="R1001" s="1137" t="s">
        <v>33</v>
      </c>
      <c r="S1001" s="1137"/>
      <c r="T1001" s="804"/>
      <c r="U1001" s="1137">
        <v>46048</v>
      </c>
      <c r="V1001" s="1137" t="s">
        <v>36</v>
      </c>
      <c r="W1001" s="804">
        <v>250</v>
      </c>
      <c r="X1001" s="804" t="s">
        <v>37</v>
      </c>
      <c r="Y1001" s="595"/>
      <c r="Z1001" s="595"/>
      <c r="AA1001" s="595" t="s">
        <v>9189</v>
      </c>
      <c r="AB1001" s="804" t="s">
        <v>34</v>
      </c>
      <c r="AC1001" s="804" t="s">
        <v>11587</v>
      </c>
      <c r="AD1001" s="309"/>
      <c r="AE1001" s="309"/>
    </row>
    <row r="1002" spans="1:31" ht="15" customHeight="1">
      <c r="A1002" s="804" t="s">
        <v>24</v>
      </c>
      <c r="B1002" s="804"/>
      <c r="C1002" s="631" t="s">
        <v>11588</v>
      </c>
      <c r="D1002" s="804" t="s">
        <v>11589</v>
      </c>
      <c r="E1002" s="804" t="s">
        <v>11590</v>
      </c>
      <c r="F1002" s="595">
        <v>153814116</v>
      </c>
      <c r="G1002" s="804">
        <v>545884833</v>
      </c>
      <c r="H1002" s="804">
        <v>5.4502240000000004</v>
      </c>
      <c r="I1002" s="804">
        <v>-3.979317</v>
      </c>
      <c r="J1002" s="804" t="s">
        <v>1824</v>
      </c>
      <c r="K1002" s="804" t="s">
        <v>737</v>
      </c>
      <c r="L1002" s="804" t="s">
        <v>11591</v>
      </c>
      <c r="M1002" s="804" t="s">
        <v>11592</v>
      </c>
      <c r="N1002" s="804">
        <v>2150046869</v>
      </c>
      <c r="O1002" s="1137">
        <v>46044</v>
      </c>
      <c r="P1002" s="1137"/>
      <c r="Q1002" s="1137">
        <v>46045</v>
      </c>
      <c r="R1002" s="1137" t="s">
        <v>33</v>
      </c>
      <c r="S1002" s="1137"/>
      <c r="T1002" s="804"/>
      <c r="U1002" s="1137">
        <v>46048</v>
      </c>
      <c r="V1002" s="1137" t="s">
        <v>36</v>
      </c>
      <c r="W1002" s="804">
        <v>100</v>
      </c>
      <c r="X1002" s="804" t="s">
        <v>37</v>
      </c>
      <c r="Y1002" s="595"/>
      <c r="Z1002" s="595"/>
      <c r="AA1002" s="595" t="s">
        <v>9189</v>
      </c>
      <c r="AB1002" s="804" t="s">
        <v>34</v>
      </c>
      <c r="AC1002" s="804" t="s">
        <v>11593</v>
      </c>
      <c r="AD1002" s="309"/>
      <c r="AE1002" s="309"/>
    </row>
    <row r="1003" spans="1:31" ht="15" customHeight="1">
      <c r="A1003" s="804" t="s">
        <v>24</v>
      </c>
      <c r="B1003" s="804" t="s">
        <v>1945</v>
      </c>
      <c r="C1003" s="631" t="s">
        <v>11594</v>
      </c>
      <c r="D1003" s="804" t="s">
        <v>11595</v>
      </c>
      <c r="E1003" s="804" t="s">
        <v>11596</v>
      </c>
      <c r="F1003" s="595">
        <v>101263660</v>
      </c>
      <c r="G1003" s="804">
        <v>779006760</v>
      </c>
      <c r="H1003" s="804"/>
      <c r="I1003" s="804"/>
      <c r="J1003" s="804" t="s">
        <v>10249</v>
      </c>
      <c r="K1003" s="804" t="s">
        <v>1913</v>
      </c>
      <c r="L1003" s="804" t="s">
        <v>11559</v>
      </c>
      <c r="M1003" s="698" t="s">
        <v>11597</v>
      </c>
      <c r="N1003" s="698">
        <v>2150056670</v>
      </c>
      <c r="O1003" s="1137">
        <v>46044</v>
      </c>
      <c r="P1003" s="1137"/>
      <c r="Q1003" s="1137">
        <v>46045</v>
      </c>
      <c r="R1003" s="1137" t="s">
        <v>33</v>
      </c>
      <c r="S1003" s="1137"/>
      <c r="T1003" s="804"/>
      <c r="U1003" s="1137">
        <v>46048</v>
      </c>
      <c r="V1003" s="1137" t="s">
        <v>36</v>
      </c>
      <c r="W1003" s="804">
        <v>200</v>
      </c>
      <c r="X1003" s="804" t="s">
        <v>37</v>
      </c>
      <c r="Y1003" s="595"/>
      <c r="Z1003" s="595"/>
      <c r="AA1003" s="595" t="s">
        <v>9189</v>
      </c>
      <c r="AB1003" s="804" t="s">
        <v>34</v>
      </c>
      <c r="AC1003" s="804" t="s">
        <v>11598</v>
      </c>
      <c r="AD1003" s="309"/>
      <c r="AE1003" s="309"/>
    </row>
    <row r="1004" spans="1:31" ht="15" customHeight="1">
      <c r="A1004" s="804" t="s">
        <v>24</v>
      </c>
      <c r="B1004" s="804" t="s">
        <v>25</v>
      </c>
      <c r="C1004" s="631" t="s">
        <v>11599</v>
      </c>
      <c r="D1004" s="804" t="s">
        <v>11600</v>
      </c>
      <c r="E1004" s="804" t="s">
        <v>11601</v>
      </c>
      <c r="F1004" s="595">
        <v>788434871</v>
      </c>
      <c r="G1004" s="804">
        <v>505580041</v>
      </c>
      <c r="H1004" s="804">
        <v>5.3796600000000003</v>
      </c>
      <c r="I1004" s="804">
        <v>-3.946901</v>
      </c>
      <c r="J1004" s="804" t="s">
        <v>1479</v>
      </c>
      <c r="K1004" s="804" t="s">
        <v>601</v>
      </c>
      <c r="L1004" s="804" t="s">
        <v>11602</v>
      </c>
      <c r="M1004" s="804" t="s">
        <v>11603</v>
      </c>
      <c r="N1004" s="804">
        <v>2150055723</v>
      </c>
      <c r="O1004" s="1137">
        <v>46045</v>
      </c>
      <c r="P1004" s="1137"/>
      <c r="Q1004" s="1137">
        <v>46046</v>
      </c>
      <c r="R1004" s="1137" t="s">
        <v>33</v>
      </c>
      <c r="S1004" s="1137"/>
      <c r="T1004" s="804"/>
      <c r="U1004" s="1137">
        <v>46048</v>
      </c>
      <c r="V1004" s="1137" t="s">
        <v>36</v>
      </c>
      <c r="W1004" s="804">
        <v>300</v>
      </c>
      <c r="X1004" s="804" t="s">
        <v>37</v>
      </c>
      <c r="Y1004" s="595"/>
      <c r="Z1004" s="595"/>
      <c r="AA1004" s="595" t="s">
        <v>9189</v>
      </c>
      <c r="AB1004" s="804" t="s">
        <v>34</v>
      </c>
      <c r="AC1004" s="804" t="s">
        <v>11604</v>
      </c>
      <c r="AD1004" s="309"/>
      <c r="AE1004" s="309"/>
    </row>
    <row r="1005" spans="1:31" ht="15" customHeight="1">
      <c r="A1005" s="804" t="s">
        <v>24</v>
      </c>
      <c r="B1005" s="804" t="s">
        <v>1085</v>
      </c>
      <c r="C1005" s="631" t="s">
        <v>11605</v>
      </c>
      <c r="D1005" s="804" t="s">
        <v>11606</v>
      </c>
      <c r="E1005" s="804" t="s">
        <v>3831</v>
      </c>
      <c r="F1005" s="595">
        <v>102675802</v>
      </c>
      <c r="G1005" s="804">
        <v>777752075</v>
      </c>
      <c r="H1005" s="804">
        <v>5.4518570000000004</v>
      </c>
      <c r="I1005" s="804">
        <v>-3.9807220000000001</v>
      </c>
      <c r="J1005" s="804" t="s">
        <v>1824</v>
      </c>
      <c r="K1005" s="804" t="s">
        <v>1138</v>
      </c>
      <c r="L1005" s="804" t="s">
        <v>9909</v>
      </c>
      <c r="M1005" s="804" t="s">
        <v>11607</v>
      </c>
      <c r="N1005" s="804">
        <v>2150046760</v>
      </c>
      <c r="O1005" s="1137">
        <v>46045</v>
      </c>
      <c r="P1005" s="1137"/>
      <c r="Q1005" s="1137">
        <v>46046</v>
      </c>
      <c r="R1005" s="1137" t="s">
        <v>33</v>
      </c>
      <c r="S1005" s="1137"/>
      <c r="T1005" s="804"/>
      <c r="U1005" s="1137">
        <v>46048</v>
      </c>
      <c r="V1005" s="1137" t="s">
        <v>36</v>
      </c>
      <c r="W1005" s="804">
        <v>100</v>
      </c>
      <c r="X1005" s="804" t="s">
        <v>37</v>
      </c>
      <c r="Y1005" s="595"/>
      <c r="Z1005" s="595"/>
      <c r="AA1005" s="595" t="s">
        <v>9189</v>
      </c>
      <c r="AB1005" s="804" t="s">
        <v>34</v>
      </c>
      <c r="AC1005" s="804" t="s">
        <v>11608</v>
      </c>
      <c r="AD1005" s="309"/>
      <c r="AE1005" s="309"/>
    </row>
    <row r="1006" spans="1:31" ht="15" customHeight="1">
      <c r="A1006" s="804" t="s">
        <v>24</v>
      </c>
      <c r="B1006" s="804" t="s">
        <v>1085</v>
      </c>
      <c r="C1006" s="631" t="s">
        <v>11609</v>
      </c>
      <c r="D1006" s="804" t="s">
        <v>11610</v>
      </c>
      <c r="E1006" s="804" t="s">
        <v>1405</v>
      </c>
      <c r="F1006" s="595">
        <v>506507175</v>
      </c>
      <c r="G1006" s="804">
        <v>150716503</v>
      </c>
      <c r="H1006" s="804">
        <v>5.4407240000000003</v>
      </c>
      <c r="I1006" s="804">
        <v>-4.0315149999999997</v>
      </c>
      <c r="J1006" s="804" t="s">
        <v>1762</v>
      </c>
      <c r="K1006" s="804" t="s">
        <v>175</v>
      </c>
      <c r="L1006" s="804" t="s">
        <v>11611</v>
      </c>
      <c r="M1006" s="804" t="s">
        <v>11612</v>
      </c>
      <c r="N1006" s="804">
        <v>2150055710</v>
      </c>
      <c r="O1006" s="1137">
        <v>46045</v>
      </c>
      <c r="P1006" s="1137"/>
      <c r="Q1006" s="1137">
        <v>46046</v>
      </c>
      <c r="R1006" s="1137" t="s">
        <v>33</v>
      </c>
      <c r="S1006" s="1137"/>
      <c r="T1006" s="804"/>
      <c r="U1006" s="1137">
        <v>46048</v>
      </c>
      <c r="V1006" s="1137" t="s">
        <v>36</v>
      </c>
      <c r="W1006" s="804">
        <v>100</v>
      </c>
      <c r="X1006" s="804" t="s">
        <v>37</v>
      </c>
      <c r="Y1006" s="595"/>
      <c r="Z1006" s="595"/>
      <c r="AA1006" s="595" t="s">
        <v>9189</v>
      </c>
      <c r="AB1006" s="804" t="s">
        <v>34</v>
      </c>
      <c r="AC1006" s="804" t="s">
        <v>11613</v>
      </c>
      <c r="AD1006" s="309"/>
      <c r="AE1006" s="309"/>
    </row>
    <row r="1007" spans="1:31" ht="15" customHeight="1">
      <c r="A1007" s="804" t="s">
        <v>24</v>
      </c>
      <c r="B1007" s="804"/>
      <c r="C1007" s="631" t="s">
        <v>11614</v>
      </c>
      <c r="D1007" s="804" t="s">
        <v>11615</v>
      </c>
      <c r="E1007" s="804" t="s">
        <v>11616</v>
      </c>
      <c r="F1007" s="595">
        <v>173661367</v>
      </c>
      <c r="G1007" s="804">
        <v>505266206</v>
      </c>
      <c r="H1007" s="804">
        <v>5.4396230000000001</v>
      </c>
      <c r="I1007" s="804">
        <v>-3.9693700000000001</v>
      </c>
      <c r="J1007" s="804" t="s">
        <v>1464</v>
      </c>
      <c r="K1007" s="804" t="s">
        <v>1912</v>
      </c>
      <c r="L1007" s="804" t="s">
        <v>10734</v>
      </c>
      <c r="M1007" s="804" t="s">
        <v>11617</v>
      </c>
      <c r="N1007" s="804">
        <v>2150046762</v>
      </c>
      <c r="O1007" s="1137">
        <v>46045</v>
      </c>
      <c r="P1007" s="1137"/>
      <c r="Q1007" s="1137">
        <v>46046</v>
      </c>
      <c r="R1007" s="1137" t="s">
        <v>33</v>
      </c>
      <c r="S1007" s="1137"/>
      <c r="T1007" s="804"/>
      <c r="U1007" s="1137">
        <v>46048</v>
      </c>
      <c r="V1007" s="1137" t="s">
        <v>36</v>
      </c>
      <c r="W1007" s="804">
        <v>100</v>
      </c>
      <c r="X1007" s="804" t="s">
        <v>37</v>
      </c>
      <c r="Y1007" s="595"/>
      <c r="Z1007" s="595"/>
      <c r="AA1007" s="595" t="s">
        <v>9189</v>
      </c>
      <c r="AB1007" s="804" t="s">
        <v>34</v>
      </c>
      <c r="AC1007" s="804" t="s">
        <v>11618</v>
      </c>
      <c r="AD1007" s="309"/>
      <c r="AE1007" s="309"/>
    </row>
    <row r="1008" spans="1:31" ht="15" customHeight="1">
      <c r="A1008" s="804" t="s">
        <v>24</v>
      </c>
      <c r="B1008" s="804" t="s">
        <v>1085</v>
      </c>
      <c r="C1008" s="631" t="s">
        <v>11619</v>
      </c>
      <c r="D1008" s="804" t="s">
        <v>11620</v>
      </c>
      <c r="E1008" s="804" t="s">
        <v>11621</v>
      </c>
      <c r="F1008" s="595">
        <v>161092791</v>
      </c>
      <c r="G1008" s="804">
        <v>797307607</v>
      </c>
      <c r="H1008" s="804">
        <v>5.4437740000000003</v>
      </c>
      <c r="I1008" s="804">
        <v>-3.9919769999999999</v>
      </c>
      <c r="J1008" s="804" t="s">
        <v>1915</v>
      </c>
      <c r="K1008" s="804" t="s">
        <v>1138</v>
      </c>
      <c r="L1008" s="804" t="s">
        <v>11445</v>
      </c>
      <c r="M1008" s="804" t="s">
        <v>11622</v>
      </c>
      <c r="N1008" s="804">
        <v>2150046761</v>
      </c>
      <c r="O1008" s="1137">
        <v>46045</v>
      </c>
      <c r="P1008" s="1137"/>
      <c r="Q1008" s="1137">
        <v>46046</v>
      </c>
      <c r="R1008" s="1137" t="s">
        <v>33</v>
      </c>
      <c r="S1008" s="1137"/>
      <c r="T1008" s="804"/>
      <c r="U1008" s="1137">
        <v>46048</v>
      </c>
      <c r="V1008" s="1137" t="s">
        <v>36</v>
      </c>
      <c r="W1008" s="804">
        <v>100</v>
      </c>
      <c r="X1008" s="804" t="s">
        <v>37</v>
      </c>
      <c r="Y1008" s="595"/>
      <c r="Z1008" s="595"/>
      <c r="AA1008" s="595" t="s">
        <v>9189</v>
      </c>
      <c r="AB1008" s="804" t="s">
        <v>34</v>
      </c>
      <c r="AC1008" s="804" t="s">
        <v>11623</v>
      </c>
      <c r="AD1008" s="309"/>
      <c r="AE1008" s="309"/>
    </row>
    <row r="1009" spans="1:31" ht="15" customHeight="1">
      <c r="A1009" s="804" t="s">
        <v>24</v>
      </c>
      <c r="B1009" s="804" t="s">
        <v>1085</v>
      </c>
      <c r="C1009" s="631" t="s">
        <v>11624</v>
      </c>
      <c r="D1009" s="804" t="s">
        <v>11625</v>
      </c>
      <c r="E1009" s="804" t="s">
        <v>1940</v>
      </c>
      <c r="F1009" s="595">
        <v>767680320</v>
      </c>
      <c r="G1009" s="804">
        <v>544895381</v>
      </c>
      <c r="H1009" s="804">
        <v>5.4431789999999998</v>
      </c>
      <c r="I1009" s="804">
        <v>-3.9911859999999999</v>
      </c>
      <c r="J1009" s="804" t="s">
        <v>1915</v>
      </c>
      <c r="K1009" s="804" t="s">
        <v>1138</v>
      </c>
      <c r="L1009" s="804" t="s">
        <v>11626</v>
      </c>
      <c r="M1009" s="804" t="s">
        <v>11627</v>
      </c>
      <c r="N1009" s="804">
        <v>2150046770</v>
      </c>
      <c r="O1009" s="1137">
        <v>46046</v>
      </c>
      <c r="P1009" s="1137"/>
      <c r="Q1009" s="1137">
        <v>46046</v>
      </c>
      <c r="R1009" s="1137" t="s">
        <v>33</v>
      </c>
      <c r="S1009" s="1137"/>
      <c r="T1009" s="804"/>
      <c r="U1009" s="1137">
        <v>46048</v>
      </c>
      <c r="V1009" s="1137" t="s">
        <v>36</v>
      </c>
      <c r="W1009" s="804">
        <v>100</v>
      </c>
      <c r="X1009" s="804" t="s">
        <v>37</v>
      </c>
      <c r="Y1009" s="595"/>
      <c r="Z1009" s="595"/>
      <c r="AA1009" s="595" t="s">
        <v>9189</v>
      </c>
      <c r="AB1009" s="804" t="s">
        <v>34</v>
      </c>
      <c r="AC1009" s="804" t="s">
        <v>11628</v>
      </c>
      <c r="AD1009" s="309"/>
      <c r="AE1009" s="309"/>
    </row>
    <row r="1010" spans="1:31" ht="15" customHeight="1">
      <c r="A1010" s="804" t="s">
        <v>24</v>
      </c>
      <c r="B1010" s="804" t="s">
        <v>25</v>
      </c>
      <c r="C1010" s="631" t="s">
        <v>11629</v>
      </c>
      <c r="D1010" s="804" t="s">
        <v>11630</v>
      </c>
      <c r="E1010" s="804" t="s">
        <v>11631</v>
      </c>
      <c r="F1010" s="595">
        <v>748806687</v>
      </c>
      <c r="G1010" s="804">
        <v>757052025</v>
      </c>
      <c r="H1010" s="804">
        <v>5.3841330000000003</v>
      </c>
      <c r="I1010" s="804">
        <v>-3.9168509999999999</v>
      </c>
      <c r="J1010" s="804" t="s">
        <v>10684</v>
      </c>
      <c r="K1010" s="804" t="s">
        <v>183</v>
      </c>
      <c r="L1010" s="804" t="s">
        <v>11632</v>
      </c>
      <c r="M1010" s="804" t="s">
        <v>11633</v>
      </c>
      <c r="N1010" s="804">
        <v>2150055724</v>
      </c>
      <c r="O1010" s="1137">
        <v>46045</v>
      </c>
      <c r="P1010" s="1137"/>
      <c r="Q1010" s="1137">
        <v>46046</v>
      </c>
      <c r="R1010" s="1137" t="s">
        <v>33</v>
      </c>
      <c r="S1010" s="1137"/>
      <c r="T1010" s="804"/>
      <c r="U1010" s="1137">
        <v>46048</v>
      </c>
      <c r="V1010" s="1137" t="s">
        <v>36</v>
      </c>
      <c r="W1010" s="804">
        <v>200</v>
      </c>
      <c r="X1010" s="804" t="s">
        <v>37</v>
      </c>
      <c r="Y1010" s="595"/>
      <c r="Z1010" s="595"/>
      <c r="AA1010" s="595" t="s">
        <v>9189</v>
      </c>
      <c r="AB1010" s="804" t="s">
        <v>34</v>
      </c>
      <c r="AC1010" s="804" t="s">
        <v>11634</v>
      </c>
      <c r="AD1010" s="309"/>
      <c r="AE1010" s="309"/>
    </row>
    <row r="1011" spans="1:31" ht="15" customHeight="1">
      <c r="A1011" s="804" t="s">
        <v>24</v>
      </c>
      <c r="B1011" s="804" t="s">
        <v>1085</v>
      </c>
      <c r="C1011" s="631" t="s">
        <v>11635</v>
      </c>
      <c r="D1011" s="804" t="s">
        <v>11636</v>
      </c>
      <c r="E1011" s="804" t="s">
        <v>1940</v>
      </c>
      <c r="F1011" s="595">
        <v>788112543</v>
      </c>
      <c r="G1011" s="804">
        <v>102378318</v>
      </c>
      <c r="H1011" s="804">
        <v>5.4438570000000004</v>
      </c>
      <c r="I1011" s="804">
        <v>-3.9908090000000001</v>
      </c>
      <c r="J1011" s="804" t="s">
        <v>1915</v>
      </c>
      <c r="K1011" s="804" t="s">
        <v>1138</v>
      </c>
      <c r="L1011" s="804" t="s">
        <v>11003</v>
      </c>
      <c r="M1011" s="804" t="s">
        <v>11637</v>
      </c>
      <c r="N1011" s="804">
        <v>2150046854</v>
      </c>
      <c r="O1011" s="1137">
        <v>46045</v>
      </c>
      <c r="P1011" s="1137"/>
      <c r="Q1011" s="1137">
        <v>46046</v>
      </c>
      <c r="R1011" s="1137" t="s">
        <v>33</v>
      </c>
      <c r="S1011" s="1137"/>
      <c r="T1011" s="804"/>
      <c r="U1011" s="1137">
        <v>46048</v>
      </c>
      <c r="V1011" s="1137" t="s">
        <v>36</v>
      </c>
      <c r="W1011" s="804">
        <v>100</v>
      </c>
      <c r="X1011" s="804" t="s">
        <v>37</v>
      </c>
      <c r="Y1011" s="595"/>
      <c r="Z1011" s="595"/>
      <c r="AA1011" s="595" t="s">
        <v>9189</v>
      </c>
      <c r="AB1011" s="804" t="s">
        <v>34</v>
      </c>
      <c r="AC1011" s="804" t="s">
        <v>11638</v>
      </c>
      <c r="AD1011" s="309"/>
      <c r="AE1011" s="309"/>
    </row>
    <row r="1012" spans="1:31" ht="15" customHeight="1">
      <c r="A1012" s="804" t="s">
        <v>24</v>
      </c>
      <c r="B1012" s="804"/>
      <c r="C1012" s="631" t="s">
        <v>11639</v>
      </c>
      <c r="D1012" s="804" t="s">
        <v>11640</v>
      </c>
      <c r="E1012" s="804" t="s">
        <v>11641</v>
      </c>
      <c r="F1012" s="595">
        <v>101460149</v>
      </c>
      <c r="G1012" s="804">
        <v>101460149</v>
      </c>
      <c r="H1012" s="804"/>
      <c r="I1012" s="804"/>
      <c r="J1012" s="595" t="s">
        <v>10911</v>
      </c>
      <c r="K1012" s="804" t="s">
        <v>183</v>
      </c>
      <c r="L1012" s="595" t="s">
        <v>11642</v>
      </c>
      <c r="M1012" s="804" t="s">
        <v>11643</v>
      </c>
      <c r="N1012" s="804">
        <v>2150055728</v>
      </c>
      <c r="O1012" s="1137">
        <v>46045</v>
      </c>
      <c r="P1012" s="1137"/>
      <c r="Q1012" s="1137">
        <v>46046</v>
      </c>
      <c r="R1012" s="1137" t="s">
        <v>205</v>
      </c>
      <c r="S1012" s="1137"/>
      <c r="T1012" s="804"/>
      <c r="U1012" s="1137">
        <v>46048</v>
      </c>
      <c r="V1012" s="1137" t="s">
        <v>36</v>
      </c>
      <c r="W1012" s="804"/>
      <c r="X1012" s="804" t="s">
        <v>37</v>
      </c>
      <c r="Y1012" s="595"/>
      <c r="Z1012" s="595"/>
      <c r="AA1012" s="595" t="s">
        <v>9189</v>
      </c>
      <c r="AB1012" s="804" t="s">
        <v>34</v>
      </c>
      <c r="AC1012" s="804"/>
      <c r="AD1012" s="309"/>
      <c r="AE1012" s="309"/>
    </row>
    <row r="1013" spans="1:31" ht="15" customHeight="1">
      <c r="A1013" s="804" t="s">
        <v>24</v>
      </c>
      <c r="B1013" s="804" t="s">
        <v>61</v>
      </c>
      <c r="C1013" s="631" t="s">
        <v>11644</v>
      </c>
      <c r="D1013" s="804" t="s">
        <v>11645</v>
      </c>
      <c r="E1013" s="804" t="s">
        <v>1927</v>
      </c>
      <c r="F1013" s="595">
        <v>707355210</v>
      </c>
      <c r="G1013" s="804">
        <v>707355210</v>
      </c>
      <c r="H1013" s="804">
        <v>5.3723039999999997</v>
      </c>
      <c r="I1013" s="804">
        <v>-3.9667400000000002</v>
      </c>
      <c r="J1013" s="804" t="s">
        <v>372</v>
      </c>
      <c r="K1013" s="804" t="s">
        <v>349</v>
      </c>
      <c r="L1013" s="804" t="s">
        <v>11646</v>
      </c>
      <c r="M1013" s="804" t="s">
        <v>11647</v>
      </c>
      <c r="N1013" s="804">
        <v>2150055725</v>
      </c>
      <c r="O1013" s="1137">
        <v>46045</v>
      </c>
      <c r="P1013" s="1137"/>
      <c r="Q1013" s="1137">
        <v>46046</v>
      </c>
      <c r="R1013" s="1137" t="s">
        <v>33</v>
      </c>
      <c r="S1013" s="1137"/>
      <c r="T1013" s="804"/>
      <c r="U1013" s="1137">
        <v>46048</v>
      </c>
      <c r="V1013" s="1137" t="s">
        <v>36</v>
      </c>
      <c r="W1013" s="804">
        <v>100</v>
      </c>
      <c r="X1013" s="804" t="s">
        <v>37</v>
      </c>
      <c r="Y1013" s="595"/>
      <c r="Z1013" s="595"/>
      <c r="AA1013" s="595" t="s">
        <v>9189</v>
      </c>
      <c r="AB1013" s="804" t="s">
        <v>34</v>
      </c>
      <c r="AC1013" s="804" t="s">
        <v>11648</v>
      </c>
      <c r="AD1013" s="309"/>
      <c r="AE1013" s="309"/>
    </row>
    <row r="1014" spans="1:31" ht="15" customHeight="1">
      <c r="A1014" s="804" t="s">
        <v>24</v>
      </c>
      <c r="B1014" s="804" t="s">
        <v>1085</v>
      </c>
      <c r="C1014" s="631" t="s">
        <v>11649</v>
      </c>
      <c r="D1014" s="804" t="s">
        <v>11650</v>
      </c>
      <c r="E1014" s="804" t="s">
        <v>1137</v>
      </c>
      <c r="F1014" s="595">
        <v>151364747</v>
      </c>
      <c r="G1014" s="804">
        <v>575028238</v>
      </c>
      <c r="H1014" s="804">
        <v>5.4315920000000002</v>
      </c>
      <c r="I1014" s="804">
        <v>-3.9898729999999998</v>
      </c>
      <c r="J1014" s="804" t="s">
        <v>1089</v>
      </c>
      <c r="K1014" s="804" t="s">
        <v>1138</v>
      </c>
      <c r="L1014" s="804" t="s">
        <v>11651</v>
      </c>
      <c r="M1014" s="804" t="s">
        <v>11652</v>
      </c>
      <c r="N1014" s="804">
        <v>2150046771</v>
      </c>
      <c r="O1014" s="1137">
        <v>46045</v>
      </c>
      <c r="P1014" s="1137"/>
      <c r="Q1014" s="1137">
        <v>46046</v>
      </c>
      <c r="R1014" s="1137" t="s">
        <v>33</v>
      </c>
      <c r="S1014" s="1137"/>
      <c r="T1014" s="804"/>
      <c r="U1014" s="1137">
        <v>46048</v>
      </c>
      <c r="V1014" s="1137" t="s">
        <v>36</v>
      </c>
      <c r="W1014" s="804">
        <v>150</v>
      </c>
      <c r="X1014" s="804" t="s">
        <v>37</v>
      </c>
      <c r="Y1014" s="595"/>
      <c r="Z1014" s="595"/>
      <c r="AA1014" s="595" t="s">
        <v>9189</v>
      </c>
      <c r="AB1014" s="804" t="s">
        <v>34</v>
      </c>
      <c r="AC1014" s="804" t="s">
        <v>11653</v>
      </c>
      <c r="AD1014" s="309"/>
      <c r="AE1014" s="309"/>
    </row>
    <row r="1015" spans="1:31" ht="15" customHeight="1">
      <c r="A1015" s="958" t="s">
        <v>2061</v>
      </c>
      <c r="B1015" s="958" t="s">
        <v>2061</v>
      </c>
      <c r="C1015" s="958" t="s">
        <v>13982</v>
      </c>
      <c r="D1015" s="958" t="s">
        <v>13983</v>
      </c>
      <c r="E1015" s="958" t="s">
        <v>13984</v>
      </c>
      <c r="F1015" s="958">
        <v>709914944</v>
      </c>
      <c r="G1015" s="958">
        <v>709914944</v>
      </c>
      <c r="H1015" s="961">
        <v>5.8417899999999996</v>
      </c>
      <c r="I1015" s="961">
        <v>-5.3526899999999999</v>
      </c>
      <c r="J1015" s="958" t="s">
        <v>2063</v>
      </c>
      <c r="K1015" s="961" t="s">
        <v>1138</v>
      </c>
      <c r="L1015" s="961" t="s">
        <v>13985</v>
      </c>
      <c r="M1015" s="961" t="s">
        <v>13986</v>
      </c>
      <c r="N1015" s="961">
        <v>2150047046</v>
      </c>
      <c r="O1015" s="963">
        <v>45854</v>
      </c>
      <c r="P1015" s="961">
        <v>134</v>
      </c>
      <c r="Q1015" s="963">
        <v>45862</v>
      </c>
      <c r="R1015" s="961" t="s">
        <v>33</v>
      </c>
      <c r="S1015" s="961"/>
      <c r="T1015" s="961">
        <v>2</v>
      </c>
      <c r="U1015" s="963">
        <v>46048</v>
      </c>
      <c r="V1015" s="961" t="s">
        <v>36</v>
      </c>
      <c r="W1015" s="961">
        <v>200</v>
      </c>
      <c r="X1015" s="958" t="s">
        <v>37</v>
      </c>
      <c r="Y1015" s="960"/>
      <c r="Z1015" s="960"/>
      <c r="AA1015" s="961" t="s">
        <v>9189</v>
      </c>
      <c r="AB1015" s="958" t="s">
        <v>34</v>
      </c>
      <c r="AC1015" s="1146" t="s">
        <v>13987</v>
      </c>
    </row>
    <row r="1016" spans="1:31" ht="15" customHeight="1">
      <c r="A1016" s="958" t="s">
        <v>2061</v>
      </c>
      <c r="B1016" s="958" t="s">
        <v>2061</v>
      </c>
      <c r="C1016" s="959" t="s">
        <v>13988</v>
      </c>
      <c r="D1016" s="959" t="s">
        <v>13989</v>
      </c>
      <c r="E1016" s="959" t="s">
        <v>13990</v>
      </c>
      <c r="F1016" s="959">
        <v>586864386</v>
      </c>
      <c r="G1016" s="959">
        <v>575513137</v>
      </c>
      <c r="H1016" s="961">
        <v>5.8225199999999999</v>
      </c>
      <c r="I1016" s="961">
        <v>-5.3569199999999997</v>
      </c>
      <c r="J1016" s="959" t="s">
        <v>4064</v>
      </c>
      <c r="K1016" s="961" t="s">
        <v>1138</v>
      </c>
      <c r="L1016" s="961" t="s">
        <v>13991</v>
      </c>
      <c r="M1016" s="961" t="s">
        <v>13992</v>
      </c>
      <c r="N1016" s="961">
        <v>2150047044</v>
      </c>
      <c r="O1016" s="1147">
        <v>46004</v>
      </c>
      <c r="P1016" s="961"/>
      <c r="Q1016" s="1147">
        <v>46006</v>
      </c>
      <c r="R1016" s="958" t="s">
        <v>33</v>
      </c>
      <c r="S1016" s="958"/>
      <c r="T1016" s="958">
        <v>0</v>
      </c>
      <c r="U1016" s="963">
        <v>46048</v>
      </c>
      <c r="V1016" s="958" t="s">
        <v>36</v>
      </c>
      <c r="W1016" s="958">
        <v>200</v>
      </c>
      <c r="X1016" s="958" t="s">
        <v>37</v>
      </c>
      <c r="Y1016" s="960"/>
      <c r="Z1016" s="960"/>
      <c r="AA1016" s="961" t="s">
        <v>9189</v>
      </c>
      <c r="AB1016" s="961" t="s">
        <v>34</v>
      </c>
      <c r="AC1016" s="1146" t="s">
        <v>13993</v>
      </c>
    </row>
    <row r="1017" spans="1:31" ht="15" customHeight="1">
      <c r="A1017" s="961" t="s">
        <v>2061</v>
      </c>
      <c r="B1017" s="961" t="s">
        <v>2061</v>
      </c>
      <c r="C1017" s="960" t="s">
        <v>13994</v>
      </c>
      <c r="D1017" s="960" t="s">
        <v>13995</v>
      </c>
      <c r="E1017" s="960" t="s">
        <v>13996</v>
      </c>
      <c r="F1017" s="960">
        <v>140990273</v>
      </c>
      <c r="G1017" s="960">
        <v>140990273</v>
      </c>
      <c r="H1017" s="961">
        <v>5.8325399999999998</v>
      </c>
      <c r="I1017" s="961">
        <v>-5.3605700000000001</v>
      </c>
      <c r="J1017" s="960" t="s">
        <v>2065</v>
      </c>
      <c r="K1017" s="961" t="s">
        <v>737</v>
      </c>
      <c r="L1017" s="961" t="s">
        <v>13997</v>
      </c>
      <c r="M1017" s="961" t="s">
        <v>13998</v>
      </c>
      <c r="N1017" s="961">
        <v>2150047045</v>
      </c>
      <c r="O1017" s="962">
        <v>46045</v>
      </c>
      <c r="P1017" s="961"/>
      <c r="Q1017" s="962">
        <v>46046</v>
      </c>
      <c r="R1017" s="958" t="s">
        <v>33</v>
      </c>
      <c r="S1017" s="958"/>
      <c r="T1017" s="958">
        <v>0</v>
      </c>
      <c r="U1017" s="963">
        <v>46048</v>
      </c>
      <c r="V1017" s="958" t="s">
        <v>36</v>
      </c>
      <c r="W1017" s="958">
        <v>300</v>
      </c>
      <c r="X1017" s="958" t="s">
        <v>37</v>
      </c>
      <c r="Y1017" s="960"/>
      <c r="Z1017" s="960"/>
      <c r="AA1017" s="961" t="s">
        <v>9189</v>
      </c>
      <c r="AB1017" s="961" t="s">
        <v>34</v>
      </c>
      <c r="AC1017" s="961" t="s">
        <v>13999</v>
      </c>
    </row>
    <row r="1018" spans="1:31" ht="15" customHeight="1">
      <c r="A1018" s="961" t="s">
        <v>2061</v>
      </c>
      <c r="B1018" s="961" t="s">
        <v>2061</v>
      </c>
      <c r="C1018" s="960" t="s">
        <v>14000</v>
      </c>
      <c r="D1018" s="960" t="s">
        <v>14001</v>
      </c>
      <c r="E1018" s="960" t="s">
        <v>14002</v>
      </c>
      <c r="F1018" s="960">
        <v>153519488</v>
      </c>
      <c r="G1018" s="960">
        <v>789952505</v>
      </c>
      <c r="H1018" s="961">
        <v>5.84748</v>
      </c>
      <c r="I1018" s="961">
        <v>-3.3550599999999999</v>
      </c>
      <c r="J1018" s="960" t="s">
        <v>2063</v>
      </c>
      <c r="K1018" s="961" t="s">
        <v>1138</v>
      </c>
      <c r="L1018" s="961" t="s">
        <v>14003</v>
      </c>
      <c r="M1018" s="961" t="s">
        <v>14004</v>
      </c>
      <c r="N1018" s="961">
        <v>2150047047</v>
      </c>
      <c r="O1018" s="962">
        <v>46045</v>
      </c>
      <c r="P1018" s="961"/>
      <c r="Q1018" s="962">
        <v>46046</v>
      </c>
      <c r="R1018" s="958" t="s">
        <v>33</v>
      </c>
      <c r="S1018" s="958"/>
      <c r="T1018" s="958">
        <v>0</v>
      </c>
      <c r="U1018" s="963">
        <v>46048</v>
      </c>
      <c r="V1018" s="958" t="s">
        <v>36</v>
      </c>
      <c r="W1018" s="958">
        <v>250</v>
      </c>
      <c r="X1018" s="958" t="s">
        <v>37</v>
      </c>
      <c r="Y1018" s="960"/>
      <c r="Z1018" s="960"/>
      <c r="AA1018" s="961" t="s">
        <v>9189</v>
      </c>
      <c r="AB1018" s="961" t="s">
        <v>34</v>
      </c>
      <c r="AC1018" s="961" t="s">
        <v>14005</v>
      </c>
    </row>
    <row r="1019" spans="1:31" ht="15" customHeight="1">
      <c r="A1019" s="1012" t="s">
        <v>4117</v>
      </c>
      <c r="B1019" s="1012" t="s">
        <v>4117</v>
      </c>
      <c r="C1019" s="1030" t="s">
        <v>17048</v>
      </c>
      <c r="D1019" s="1030" t="s">
        <v>17049</v>
      </c>
      <c r="E1019" s="1030" t="s">
        <v>17050</v>
      </c>
      <c r="F1019" s="1031">
        <v>708831379</v>
      </c>
      <c r="G1019" s="1032">
        <v>708831379</v>
      </c>
      <c r="H1019" s="1030" t="s">
        <v>17051</v>
      </c>
      <c r="I1019" s="1016" t="s">
        <v>17052</v>
      </c>
      <c r="J1019" s="1030" t="s">
        <v>4509</v>
      </c>
      <c r="K1019" s="1016" t="s">
        <v>7767</v>
      </c>
      <c r="L1019" s="1016" t="s">
        <v>17053</v>
      </c>
      <c r="M1019" s="1033" t="s">
        <v>17054</v>
      </c>
      <c r="N1019" s="1033">
        <v>2150038397</v>
      </c>
      <c r="O1019" s="1039">
        <v>46046</v>
      </c>
      <c r="P1019" s="1016"/>
      <c r="Q1019" s="1039">
        <v>46048</v>
      </c>
      <c r="R1019" s="1012" t="s">
        <v>33</v>
      </c>
      <c r="S1019" s="1016">
        <v>0</v>
      </c>
      <c r="T1019" s="1016">
        <v>0</v>
      </c>
      <c r="U1019" s="1039">
        <v>46048</v>
      </c>
      <c r="V1019" s="1016" t="s">
        <v>36</v>
      </c>
      <c r="W1019" s="1016">
        <v>150</v>
      </c>
      <c r="X1019" s="1016" t="s">
        <v>37</v>
      </c>
      <c r="Y1019" s="1009" t="s">
        <v>14948</v>
      </c>
      <c r="Z1019" s="1009"/>
      <c r="AA1019" s="1016" t="s">
        <v>1846</v>
      </c>
      <c r="AB1019" s="1012" t="s">
        <v>34</v>
      </c>
      <c r="AC1019" s="1016"/>
    </row>
    <row r="1020" spans="1:31" ht="15" customHeight="1">
      <c r="A1020" s="1012" t="s">
        <v>4117</v>
      </c>
      <c r="B1020" s="1012" t="s">
        <v>4117</v>
      </c>
      <c r="C1020" s="1013" t="s">
        <v>17055</v>
      </c>
      <c r="D1020" s="1013" t="s">
        <v>17056</v>
      </c>
      <c r="E1020" s="1013" t="s">
        <v>15591</v>
      </c>
      <c r="F1020" s="275">
        <v>100658405</v>
      </c>
      <c r="G1020" s="1014">
        <v>507466479</v>
      </c>
      <c r="H1020" s="1013" t="s">
        <v>17057</v>
      </c>
      <c r="I1020" s="1013" t="s">
        <v>17058</v>
      </c>
      <c r="J1020" s="1009" t="s">
        <v>4168</v>
      </c>
      <c r="K1020" s="1009" t="s">
        <v>2435</v>
      </c>
      <c r="L1020" s="1009" t="s">
        <v>17059</v>
      </c>
      <c r="M1020" s="1013" t="s">
        <v>17060</v>
      </c>
      <c r="N1020" s="1013">
        <v>2150038413</v>
      </c>
      <c r="O1020" s="1015">
        <v>46035</v>
      </c>
      <c r="P1020" s="1013"/>
      <c r="Q1020" s="1015">
        <v>46038</v>
      </c>
      <c r="R1020" s="1012" t="s">
        <v>33</v>
      </c>
      <c r="S1020" s="1013">
        <v>0</v>
      </c>
      <c r="T1020" s="1013">
        <v>0</v>
      </c>
      <c r="U1020" s="1039">
        <v>46048</v>
      </c>
      <c r="V1020" s="1012" t="s">
        <v>36</v>
      </c>
      <c r="W1020" s="1016">
        <v>300</v>
      </c>
      <c r="X1020" s="1012" t="s">
        <v>37</v>
      </c>
      <c r="Y1020" s="1009" t="s">
        <v>14948</v>
      </c>
      <c r="Z1020" s="1009"/>
      <c r="AA1020" s="1009" t="s">
        <v>1846</v>
      </c>
      <c r="AB1020" s="1009" t="s">
        <v>34</v>
      </c>
      <c r="AC1020" s="1013"/>
    </row>
    <row r="1021" spans="1:31" ht="15" customHeight="1">
      <c r="A1021" s="1012" t="s">
        <v>4117</v>
      </c>
      <c r="B1021" s="1012" t="s">
        <v>4117</v>
      </c>
      <c r="C1021" s="1013" t="s">
        <v>17061</v>
      </c>
      <c r="D1021" s="1013" t="s">
        <v>17062</v>
      </c>
      <c r="E1021" s="1013" t="s">
        <v>4701</v>
      </c>
      <c r="F1021" s="275">
        <v>141440012</v>
      </c>
      <c r="G1021" s="1014">
        <v>507000000</v>
      </c>
      <c r="H1021" s="1013" t="s">
        <v>17063</v>
      </c>
      <c r="I1021" s="1013" t="s">
        <v>17064</v>
      </c>
      <c r="J1021" s="1009" t="s">
        <v>4664</v>
      </c>
      <c r="K1021" s="1009" t="s">
        <v>2435</v>
      </c>
      <c r="L1021" s="1009" t="s">
        <v>15068</v>
      </c>
      <c r="M1021" s="1013" t="s">
        <v>17065</v>
      </c>
      <c r="N1021" s="1013" t="s">
        <v>17066</v>
      </c>
      <c r="O1021" s="1015">
        <v>46017</v>
      </c>
      <c r="P1021" s="1013"/>
      <c r="Q1021" s="1015">
        <v>46018</v>
      </c>
      <c r="R1021" s="1012" t="s">
        <v>33</v>
      </c>
      <c r="S1021" s="1013">
        <v>0</v>
      </c>
      <c r="T1021" s="1013">
        <v>4</v>
      </c>
      <c r="U1021" s="1039">
        <v>46048</v>
      </c>
      <c r="V1021" s="1012" t="s">
        <v>36</v>
      </c>
      <c r="W1021" s="1016">
        <v>350</v>
      </c>
      <c r="X1021" s="1012" t="s">
        <v>37</v>
      </c>
      <c r="Y1021" s="1009" t="s">
        <v>14948</v>
      </c>
      <c r="Z1021" s="1009"/>
      <c r="AA1021" s="1009" t="s">
        <v>1846</v>
      </c>
      <c r="AB1021" s="1009" t="s">
        <v>34</v>
      </c>
      <c r="AC1021" s="1013"/>
    </row>
    <row r="1022" spans="1:31" ht="15" customHeight="1">
      <c r="A1022" s="1012" t="s">
        <v>4117</v>
      </c>
      <c r="B1022" s="1012" t="s">
        <v>4117</v>
      </c>
      <c r="C1022" s="1030" t="s">
        <v>17067</v>
      </c>
      <c r="D1022" s="1030" t="s">
        <v>17068</v>
      </c>
      <c r="E1022" s="1030" t="s">
        <v>4267</v>
      </c>
      <c r="F1022" s="1031">
        <v>709319697</v>
      </c>
      <c r="G1022" s="1032">
        <v>709319697</v>
      </c>
      <c r="H1022" s="1030" t="s">
        <v>17069</v>
      </c>
      <c r="I1022" s="1016" t="s">
        <v>17070</v>
      </c>
      <c r="J1022" s="1030" t="s">
        <v>4193</v>
      </c>
      <c r="K1022" s="1016" t="s">
        <v>2435</v>
      </c>
      <c r="L1022" s="1016" t="s">
        <v>17071</v>
      </c>
      <c r="M1022" s="1033" t="s">
        <v>17072</v>
      </c>
      <c r="N1022" s="1033">
        <v>2150057329</v>
      </c>
      <c r="O1022" s="1039">
        <v>46037</v>
      </c>
      <c r="P1022" s="1016"/>
      <c r="Q1022" s="1039">
        <v>46038</v>
      </c>
      <c r="R1022" s="1012" t="s">
        <v>1578</v>
      </c>
      <c r="S1022" s="1016">
        <v>0</v>
      </c>
      <c r="T1022" s="1016">
        <v>0</v>
      </c>
      <c r="U1022" s="1039">
        <v>46048</v>
      </c>
      <c r="V1022" s="1016" t="s">
        <v>36</v>
      </c>
      <c r="W1022" s="1016">
        <v>150</v>
      </c>
      <c r="X1022" s="1016" t="s">
        <v>37</v>
      </c>
      <c r="Y1022" s="1009" t="s">
        <v>14948</v>
      </c>
      <c r="Z1022" s="1009"/>
      <c r="AA1022" s="1016" t="s">
        <v>38</v>
      </c>
      <c r="AB1022" s="1012" t="s">
        <v>1579</v>
      </c>
      <c r="AC1022" s="1012" t="s">
        <v>4126</v>
      </c>
    </row>
    <row r="1023" spans="1:31" ht="15" customHeight="1">
      <c r="A1023" s="1012" t="s">
        <v>4117</v>
      </c>
      <c r="B1023" s="1012" t="s">
        <v>4117</v>
      </c>
      <c r="C1023" s="1030" t="s">
        <v>17073</v>
      </c>
      <c r="D1023" s="1030" t="s">
        <v>17074</v>
      </c>
      <c r="E1023" s="1030" t="s">
        <v>17075</v>
      </c>
      <c r="F1023" s="1031">
        <v>749900327</v>
      </c>
      <c r="G1023" s="1032">
        <v>749900327</v>
      </c>
      <c r="H1023" s="1030" t="s">
        <v>17076</v>
      </c>
      <c r="I1023" s="1016" t="s">
        <v>17077</v>
      </c>
      <c r="J1023" s="1030" t="s">
        <v>4193</v>
      </c>
      <c r="K1023" s="1016" t="s">
        <v>2435</v>
      </c>
      <c r="L1023" s="1016" t="s">
        <v>15088</v>
      </c>
      <c r="M1023" s="1033" t="s">
        <v>17078</v>
      </c>
      <c r="N1023" s="1033">
        <v>2150038396</v>
      </c>
      <c r="O1023" s="1039">
        <v>46049</v>
      </c>
      <c r="P1023" s="1016"/>
      <c r="Q1023" s="1039">
        <v>46049</v>
      </c>
      <c r="R1023" s="1012" t="s">
        <v>33</v>
      </c>
      <c r="S1023" s="1016">
        <v>0</v>
      </c>
      <c r="T1023" s="1016">
        <v>0</v>
      </c>
      <c r="U1023" s="1039">
        <v>46048</v>
      </c>
      <c r="V1023" s="1016" t="s">
        <v>36</v>
      </c>
      <c r="W1023" s="1016">
        <v>150</v>
      </c>
      <c r="X1023" s="1016" t="s">
        <v>37</v>
      </c>
      <c r="Y1023" s="1009" t="s">
        <v>14948</v>
      </c>
      <c r="Z1023" s="1009"/>
      <c r="AA1023" s="1016" t="s">
        <v>1846</v>
      </c>
      <c r="AB1023" s="1012" t="s">
        <v>34</v>
      </c>
      <c r="AC1023" s="1012"/>
    </row>
    <row r="1024" spans="1:31" ht="15" customHeight="1">
      <c r="A1024" s="1012" t="s">
        <v>4117</v>
      </c>
      <c r="B1024" s="1012" t="s">
        <v>4117</v>
      </c>
      <c r="C1024" s="1030" t="s">
        <v>17079</v>
      </c>
      <c r="D1024" s="1030" t="s">
        <v>17080</v>
      </c>
      <c r="E1024" s="1030" t="s">
        <v>17081</v>
      </c>
      <c r="F1024" s="1031">
        <v>707820811</v>
      </c>
      <c r="G1024" s="1032">
        <v>797083337</v>
      </c>
      <c r="H1024" s="1030" t="s">
        <v>17082</v>
      </c>
      <c r="I1024" s="1016" t="s">
        <v>17083</v>
      </c>
      <c r="J1024" s="1030" t="s">
        <v>4193</v>
      </c>
      <c r="K1024" s="1016" t="s">
        <v>4194</v>
      </c>
      <c r="L1024" s="1016" t="s">
        <v>16208</v>
      </c>
      <c r="M1024" s="1033" t="s">
        <v>17084</v>
      </c>
      <c r="N1024" s="1033">
        <v>2150038399</v>
      </c>
      <c r="O1024" s="1039">
        <v>46044</v>
      </c>
      <c r="P1024" s="1016"/>
      <c r="Q1024" s="1039">
        <v>46044</v>
      </c>
      <c r="R1024" s="1012" t="s">
        <v>33</v>
      </c>
      <c r="S1024" s="1016">
        <v>0</v>
      </c>
      <c r="T1024" s="1016">
        <v>0</v>
      </c>
      <c r="U1024" s="1148">
        <v>46048</v>
      </c>
      <c r="V1024" s="1016" t="s">
        <v>36</v>
      </c>
      <c r="W1024" s="1016">
        <v>100</v>
      </c>
      <c r="X1024" s="1016" t="s">
        <v>37</v>
      </c>
      <c r="Y1024" s="1009" t="s">
        <v>14948</v>
      </c>
      <c r="Z1024" s="1009"/>
      <c r="AA1024" s="1016" t="s">
        <v>1846</v>
      </c>
      <c r="AB1024" s="1012" t="s">
        <v>34</v>
      </c>
      <c r="AC1024" s="1016"/>
    </row>
    <row r="1025" spans="1:29" ht="15" customHeight="1">
      <c r="A1025" s="1012" t="s">
        <v>4117</v>
      </c>
      <c r="B1025" s="1012" t="s">
        <v>4117</v>
      </c>
      <c r="C1025" s="1030" t="s">
        <v>17085</v>
      </c>
      <c r="D1025" s="1030" t="s">
        <v>17086</v>
      </c>
      <c r="E1025" s="1030" t="s">
        <v>4561</v>
      </c>
      <c r="F1025" s="1031">
        <v>503972209</v>
      </c>
      <c r="G1025" s="1032">
        <v>503972209</v>
      </c>
      <c r="H1025" s="1030" t="s">
        <v>17087</v>
      </c>
      <c r="I1025" s="1016" t="s">
        <v>17088</v>
      </c>
      <c r="J1025" s="1030" t="s">
        <v>4193</v>
      </c>
      <c r="K1025" s="1016" t="s">
        <v>4194</v>
      </c>
      <c r="L1025" s="1016" t="s">
        <v>16338</v>
      </c>
      <c r="M1025" s="1033" t="s">
        <v>17089</v>
      </c>
      <c r="N1025" s="1033">
        <v>2150039316</v>
      </c>
      <c r="O1025" s="1039">
        <v>46043</v>
      </c>
      <c r="P1025" s="1016"/>
      <c r="Q1025" s="1039">
        <v>46044</v>
      </c>
      <c r="R1025" s="1012" t="s">
        <v>33</v>
      </c>
      <c r="S1025" s="1016">
        <v>0</v>
      </c>
      <c r="T1025" s="1016">
        <v>0</v>
      </c>
      <c r="U1025" s="1148">
        <v>46048</v>
      </c>
      <c r="V1025" s="1016" t="s">
        <v>36</v>
      </c>
      <c r="W1025" s="1016">
        <v>350</v>
      </c>
      <c r="X1025" s="1016" t="s">
        <v>37</v>
      </c>
      <c r="Y1025" s="1009" t="s">
        <v>14948</v>
      </c>
      <c r="Z1025" s="1009"/>
      <c r="AA1025" s="1016" t="s">
        <v>1846</v>
      </c>
      <c r="AB1025" s="1012" t="s">
        <v>34</v>
      </c>
      <c r="AC1025" s="1016"/>
    </row>
    <row r="1026" spans="1:29" ht="15" customHeight="1">
      <c r="A1026" s="1012" t="s">
        <v>4117</v>
      </c>
      <c r="B1026" s="1012" t="s">
        <v>4117</v>
      </c>
      <c r="C1026" s="1016" t="s">
        <v>17090</v>
      </c>
      <c r="D1026" s="1016" t="s">
        <v>17091</v>
      </c>
      <c r="E1026" s="1016" t="s">
        <v>15942</v>
      </c>
      <c r="F1026" s="1149">
        <v>102323030</v>
      </c>
      <c r="G1026" s="1150">
        <v>102323030</v>
      </c>
      <c r="H1026" s="1030" t="s">
        <v>17092</v>
      </c>
      <c r="I1026" s="1151" t="s">
        <v>17093</v>
      </c>
      <c r="J1026" s="1016" t="s">
        <v>4664</v>
      </c>
      <c r="K1026" s="1016" t="s">
        <v>2435</v>
      </c>
      <c r="L1026" s="1016" t="s">
        <v>16357</v>
      </c>
      <c r="M1026" s="1033" t="s">
        <v>17094</v>
      </c>
      <c r="N1026" s="1033">
        <v>2150038398</v>
      </c>
      <c r="O1026" s="1010">
        <v>46039</v>
      </c>
      <c r="P1026" s="1009"/>
      <c r="Q1026" s="1010">
        <v>46041</v>
      </c>
      <c r="R1026" s="1012" t="s">
        <v>33</v>
      </c>
      <c r="S1026" s="1016">
        <v>0</v>
      </c>
      <c r="T1026" s="1016">
        <v>1</v>
      </c>
      <c r="U1026" s="1148">
        <v>46048</v>
      </c>
      <c r="V1026" s="1016" t="s">
        <v>36</v>
      </c>
      <c r="W1026" s="1016">
        <v>150</v>
      </c>
      <c r="X1026" s="1016" t="s">
        <v>37</v>
      </c>
      <c r="Y1026" s="1009" t="s">
        <v>14948</v>
      </c>
      <c r="Z1026" s="1009"/>
      <c r="AA1026" s="1009" t="s">
        <v>1846</v>
      </c>
      <c r="AB1026" s="1009" t="s">
        <v>34</v>
      </c>
      <c r="AC1026" s="1016"/>
    </row>
    <row r="1027" spans="1:29" ht="15" customHeight="1">
      <c r="A1027" s="1012" t="s">
        <v>4117</v>
      </c>
      <c r="B1027" s="1012" t="s">
        <v>4117</v>
      </c>
      <c r="C1027" s="1030" t="s">
        <v>17095</v>
      </c>
      <c r="D1027" s="1030" t="s">
        <v>17096</v>
      </c>
      <c r="E1027" s="1030" t="s">
        <v>17097</v>
      </c>
      <c r="F1027" s="1031">
        <v>153115553</v>
      </c>
      <c r="G1027" s="1032">
        <v>747413622</v>
      </c>
      <c r="H1027" s="1030" t="s">
        <v>17098</v>
      </c>
      <c r="I1027" s="1016" t="s">
        <v>17099</v>
      </c>
      <c r="J1027" s="1030" t="s">
        <v>17100</v>
      </c>
      <c r="K1027" s="1016" t="s">
        <v>4141</v>
      </c>
      <c r="L1027" s="1016" t="s">
        <v>17101</v>
      </c>
      <c r="M1027" s="1152" t="s">
        <v>17102</v>
      </c>
      <c r="N1027" s="1152">
        <v>2150039041</v>
      </c>
      <c r="O1027" s="1039">
        <v>46044</v>
      </c>
      <c r="P1027" s="1016"/>
      <c r="Q1027" s="1039">
        <v>46045</v>
      </c>
      <c r="R1027" s="1012" t="s">
        <v>33</v>
      </c>
      <c r="S1027" s="1016">
        <v>0</v>
      </c>
      <c r="T1027" s="1016">
        <v>0</v>
      </c>
      <c r="U1027" s="1039">
        <v>46048</v>
      </c>
      <c r="V1027" s="1016" t="s">
        <v>36</v>
      </c>
      <c r="W1027" s="1016">
        <v>250</v>
      </c>
      <c r="X1027" s="1016" t="s">
        <v>37</v>
      </c>
      <c r="Y1027" s="1009" t="s">
        <v>14948</v>
      </c>
      <c r="Z1027" s="1009"/>
      <c r="AA1027" s="1016" t="s">
        <v>1846</v>
      </c>
      <c r="AB1027" s="1012" t="s">
        <v>34</v>
      </c>
      <c r="AC1027" s="1016"/>
    </row>
    <row r="1028" spans="1:29" ht="15" customHeight="1">
      <c r="A1028" s="1012" t="s">
        <v>4117</v>
      </c>
      <c r="B1028" s="1012" t="s">
        <v>4117</v>
      </c>
      <c r="C1028" s="1030" t="s">
        <v>17103</v>
      </c>
      <c r="D1028" s="1030" t="s">
        <v>17104</v>
      </c>
      <c r="E1028" s="1030" t="s">
        <v>15942</v>
      </c>
      <c r="F1028" s="1031">
        <v>143401177</v>
      </c>
      <c r="G1028" s="1032">
        <v>143401177</v>
      </c>
      <c r="H1028" s="1030" t="s">
        <v>17105</v>
      </c>
      <c r="I1028" s="1016" t="s">
        <v>17106</v>
      </c>
      <c r="J1028" s="1030" t="s">
        <v>4201</v>
      </c>
      <c r="K1028" s="1016" t="s">
        <v>2435</v>
      </c>
      <c r="L1028" s="1016" t="s">
        <v>16997</v>
      </c>
      <c r="M1028" s="1152" t="s">
        <v>17107</v>
      </c>
      <c r="N1028" s="1152">
        <v>2150055952</v>
      </c>
      <c r="O1028" s="1039">
        <v>46044</v>
      </c>
      <c r="P1028" s="1016"/>
      <c r="Q1028" s="1039">
        <v>46045</v>
      </c>
      <c r="R1028" s="1012" t="s">
        <v>33</v>
      </c>
      <c r="S1028" s="1016">
        <v>0</v>
      </c>
      <c r="T1028" s="1016">
        <v>2</v>
      </c>
      <c r="U1028" s="1039">
        <v>46048</v>
      </c>
      <c r="V1028" s="1016" t="s">
        <v>36</v>
      </c>
      <c r="W1028" s="1016">
        <v>300</v>
      </c>
      <c r="X1028" s="1016" t="s">
        <v>37</v>
      </c>
      <c r="Y1028" s="1009" t="s">
        <v>14948</v>
      </c>
      <c r="Z1028" s="1009"/>
      <c r="AA1028" s="1016" t="s">
        <v>1846</v>
      </c>
      <c r="AB1028" s="1012" t="s">
        <v>34</v>
      </c>
      <c r="AC1028" s="1016"/>
    </row>
    <row r="1029" spans="1:29" ht="15" customHeight="1">
      <c r="A1029" s="1012" t="s">
        <v>4117</v>
      </c>
      <c r="B1029" s="1012" t="s">
        <v>4117</v>
      </c>
      <c r="C1029" s="1013" t="s">
        <v>17108</v>
      </c>
      <c r="D1029" s="1013" t="s">
        <v>17109</v>
      </c>
      <c r="E1029" s="1013" t="s">
        <v>17109</v>
      </c>
      <c r="F1029" s="275">
        <v>140672221</v>
      </c>
      <c r="G1029" s="1014">
        <v>707184898</v>
      </c>
      <c r="H1029" s="1013" t="s">
        <v>17110</v>
      </c>
      <c r="I1029" s="1013" t="s">
        <v>17111</v>
      </c>
      <c r="J1029" s="1009" t="s">
        <v>4123</v>
      </c>
      <c r="K1029" s="1009" t="s">
        <v>2435</v>
      </c>
      <c r="L1029" s="1009" t="s">
        <v>17112</v>
      </c>
      <c r="M1029" s="1013" t="s">
        <v>17113</v>
      </c>
      <c r="N1029" s="1013">
        <v>2150039047</v>
      </c>
      <c r="O1029" s="1015">
        <v>46035</v>
      </c>
      <c r="P1029" s="1013"/>
      <c r="Q1029" s="1015">
        <v>46036</v>
      </c>
      <c r="R1029" s="1012" t="s">
        <v>33</v>
      </c>
      <c r="S1029" s="1013">
        <v>0</v>
      </c>
      <c r="T1029" s="1013">
        <v>0</v>
      </c>
      <c r="U1029" s="1039">
        <v>46048</v>
      </c>
      <c r="V1029" s="1012" t="s">
        <v>36</v>
      </c>
      <c r="W1029" s="1016">
        <v>400</v>
      </c>
      <c r="X1029" s="1012" t="s">
        <v>37</v>
      </c>
      <c r="Y1029" s="1009" t="s">
        <v>14948</v>
      </c>
      <c r="Z1029" s="1009"/>
      <c r="AA1029" s="1009" t="s">
        <v>1846</v>
      </c>
      <c r="AB1029" s="1009" t="s">
        <v>34</v>
      </c>
      <c r="AC1029" s="1013"/>
    </row>
    <row r="1030" spans="1:29" ht="15" customHeight="1">
      <c r="A1030" s="1012" t="s">
        <v>4117</v>
      </c>
      <c r="B1030" s="1012" t="s">
        <v>4117</v>
      </c>
      <c r="C1030" s="1030" t="s">
        <v>17114</v>
      </c>
      <c r="D1030" s="1030" t="s">
        <v>17115</v>
      </c>
      <c r="E1030" s="1030" t="s">
        <v>17116</v>
      </c>
      <c r="F1030" s="1031">
        <v>759040492</v>
      </c>
      <c r="G1030" s="1032">
        <v>767195855</v>
      </c>
      <c r="H1030" s="1030" t="s">
        <v>17117</v>
      </c>
      <c r="I1030" s="1016" t="s">
        <v>17118</v>
      </c>
      <c r="J1030" s="1030" t="s">
        <v>4664</v>
      </c>
      <c r="K1030" s="1016" t="s">
        <v>2435</v>
      </c>
      <c r="L1030" s="1016" t="s">
        <v>15263</v>
      </c>
      <c r="M1030" s="1152" t="s">
        <v>17119</v>
      </c>
      <c r="N1030" s="1152">
        <v>2150057429</v>
      </c>
      <c r="O1030" s="1039">
        <v>46044</v>
      </c>
      <c r="P1030" s="1016"/>
      <c r="Q1030" s="1039">
        <v>46045</v>
      </c>
      <c r="R1030" s="1012" t="s">
        <v>33</v>
      </c>
      <c r="S1030" s="1016">
        <v>0</v>
      </c>
      <c r="T1030" s="1016">
        <v>2</v>
      </c>
      <c r="U1030" s="1039">
        <v>46048</v>
      </c>
      <c r="V1030" s="1016" t="s">
        <v>36</v>
      </c>
      <c r="W1030" s="1016">
        <v>250</v>
      </c>
      <c r="X1030" s="1016" t="s">
        <v>37</v>
      </c>
      <c r="Y1030" s="1009" t="s">
        <v>14948</v>
      </c>
      <c r="Z1030" s="1009"/>
      <c r="AA1030" s="1016" t="s">
        <v>1846</v>
      </c>
      <c r="AB1030" s="1012" t="s">
        <v>34</v>
      </c>
      <c r="AC1030" s="1016"/>
    </row>
    <row r="1031" spans="1:29" ht="15" customHeight="1">
      <c r="A1031" s="1012" t="s">
        <v>4117</v>
      </c>
      <c r="B1031" s="1012" t="s">
        <v>4117</v>
      </c>
      <c r="C1031" s="1013" t="s">
        <v>17120</v>
      </c>
      <c r="D1031" s="1013" t="s">
        <v>17121</v>
      </c>
      <c r="E1031" s="1013" t="s">
        <v>15501</v>
      </c>
      <c r="F1031" s="275">
        <v>708896227</v>
      </c>
      <c r="G1031" s="1014">
        <v>704543133</v>
      </c>
      <c r="H1031" s="1013" t="s">
        <v>17122</v>
      </c>
      <c r="I1031" s="1013" t="s">
        <v>17123</v>
      </c>
      <c r="J1031" s="1009" t="s">
        <v>4664</v>
      </c>
      <c r="K1031" s="1009" t="s">
        <v>2435</v>
      </c>
      <c r="L1031" s="1009" t="s">
        <v>5105</v>
      </c>
      <c r="M1031" s="1013" t="s">
        <v>17124</v>
      </c>
      <c r="N1031" s="1013" t="s">
        <v>17125</v>
      </c>
      <c r="O1031" s="1015">
        <v>46028</v>
      </c>
      <c r="P1031" s="1013"/>
      <c r="Q1031" s="1015">
        <v>46031</v>
      </c>
      <c r="R1031" s="1012" t="s">
        <v>33</v>
      </c>
      <c r="S1031" s="1013">
        <v>0</v>
      </c>
      <c r="T1031" s="1013">
        <v>0</v>
      </c>
      <c r="U1031" s="1039">
        <v>46048</v>
      </c>
      <c r="V1031" s="1012" t="s">
        <v>36</v>
      </c>
      <c r="W1031" s="1016">
        <v>100</v>
      </c>
      <c r="X1031" s="1012" t="s">
        <v>37</v>
      </c>
      <c r="Y1031" s="1009" t="s">
        <v>14948</v>
      </c>
      <c r="Z1031" s="1009"/>
      <c r="AA1031" s="1009" t="s">
        <v>1846</v>
      </c>
      <c r="AB1031" s="1009" t="s">
        <v>34</v>
      </c>
      <c r="AC1031" s="1013"/>
    </row>
    <row r="1032" spans="1:29" ht="15" customHeight="1">
      <c r="A1032" s="1012" t="s">
        <v>4117</v>
      </c>
      <c r="B1032" s="1012" t="s">
        <v>4117</v>
      </c>
      <c r="C1032" s="1013" t="s">
        <v>17126</v>
      </c>
      <c r="D1032" s="1013" t="s">
        <v>17127</v>
      </c>
      <c r="E1032" s="1013" t="s">
        <v>17128</v>
      </c>
      <c r="F1032" s="275">
        <v>758096737</v>
      </c>
      <c r="G1032" s="1014">
        <v>788000000</v>
      </c>
      <c r="H1032" s="1013" t="s">
        <v>17129</v>
      </c>
      <c r="I1032" s="1013" t="s">
        <v>17130</v>
      </c>
      <c r="J1032" s="1009" t="s">
        <v>4411</v>
      </c>
      <c r="K1032" s="1009" t="s">
        <v>4141</v>
      </c>
      <c r="L1032" s="1009" t="s">
        <v>17131</v>
      </c>
      <c r="M1032" s="1013" t="s">
        <v>17132</v>
      </c>
      <c r="N1032" s="1013" t="s">
        <v>17133</v>
      </c>
      <c r="O1032" s="1015">
        <v>46017</v>
      </c>
      <c r="P1032" s="1013"/>
      <c r="Q1032" s="1015">
        <v>46018</v>
      </c>
      <c r="R1032" s="1012" t="s">
        <v>33</v>
      </c>
      <c r="S1032" s="1013">
        <v>0</v>
      </c>
      <c r="T1032" s="1013">
        <v>0</v>
      </c>
      <c r="U1032" s="1039">
        <v>46048</v>
      </c>
      <c r="V1032" s="1012" t="s">
        <v>36</v>
      </c>
      <c r="W1032" s="1016"/>
      <c r="X1032" s="1012" t="s">
        <v>37</v>
      </c>
      <c r="Y1032" s="1009" t="s">
        <v>14948</v>
      </c>
      <c r="Z1032" s="1009"/>
      <c r="AA1032" s="1009" t="s">
        <v>1846</v>
      </c>
      <c r="AB1032" s="1009" t="s">
        <v>34</v>
      </c>
      <c r="AC1032" s="1013"/>
    </row>
    <row r="1033" spans="1:29" ht="15" customHeight="1">
      <c r="A1033" s="1012" t="s">
        <v>4117</v>
      </c>
      <c r="B1033" s="1012" t="s">
        <v>4117</v>
      </c>
      <c r="C1033" s="1013" t="s">
        <v>17134</v>
      </c>
      <c r="D1033" s="1013" t="s">
        <v>17135</v>
      </c>
      <c r="E1033" s="1013" t="s">
        <v>4137</v>
      </c>
      <c r="F1033" s="275">
        <v>171360229</v>
      </c>
      <c r="G1033" s="1014">
        <v>709000000</v>
      </c>
      <c r="H1033" s="1013" t="s">
        <v>17136</v>
      </c>
      <c r="I1033" s="1013" t="s">
        <v>17137</v>
      </c>
      <c r="J1033" s="1009" t="s">
        <v>4193</v>
      </c>
      <c r="K1033" s="1009" t="s">
        <v>4901</v>
      </c>
      <c r="L1033" s="1009" t="s">
        <v>17138</v>
      </c>
      <c r="M1033" s="1013" t="s">
        <v>17139</v>
      </c>
      <c r="N1033" s="1013" t="s">
        <v>17140</v>
      </c>
      <c r="O1033" s="1015">
        <v>46011</v>
      </c>
      <c r="P1033" s="1013"/>
      <c r="Q1033" s="1015">
        <v>46013</v>
      </c>
      <c r="R1033" s="1012" t="s">
        <v>33</v>
      </c>
      <c r="S1033" s="1013">
        <v>0</v>
      </c>
      <c r="T1033" s="1013">
        <v>0</v>
      </c>
      <c r="U1033" s="1039">
        <v>46048</v>
      </c>
      <c r="V1033" s="1012" t="s">
        <v>36</v>
      </c>
      <c r="W1033" s="1016">
        <v>250</v>
      </c>
      <c r="X1033" s="1012" t="s">
        <v>37</v>
      </c>
      <c r="Y1033" s="1009" t="s">
        <v>14948</v>
      </c>
      <c r="Z1033" s="1009"/>
      <c r="AA1033" s="1009" t="s">
        <v>1846</v>
      </c>
      <c r="AB1033" s="1009" t="s">
        <v>34</v>
      </c>
      <c r="AC1033" s="1013"/>
    </row>
    <row r="1034" spans="1:29" ht="15" customHeight="1">
      <c r="A1034" s="1012" t="s">
        <v>4117</v>
      </c>
      <c r="B1034" s="1012" t="s">
        <v>4117</v>
      </c>
      <c r="C1034" s="1013" t="s">
        <v>17141</v>
      </c>
      <c r="D1034" s="1013" t="s">
        <v>17142</v>
      </c>
      <c r="E1034" s="1013" t="s">
        <v>17143</v>
      </c>
      <c r="F1034" s="275">
        <v>708096384</v>
      </c>
      <c r="G1034" s="1014">
        <v>709000000</v>
      </c>
      <c r="H1034" s="1013" t="s">
        <v>17144</v>
      </c>
      <c r="I1034" s="1013" t="s">
        <v>17145</v>
      </c>
      <c r="J1034" s="1009" t="s">
        <v>4231</v>
      </c>
      <c r="K1034" s="1009" t="s">
        <v>4124</v>
      </c>
      <c r="L1034" s="1009" t="s">
        <v>16681</v>
      </c>
      <c r="M1034" s="1013" t="s">
        <v>17146</v>
      </c>
      <c r="N1034" s="1013" t="s">
        <v>17147</v>
      </c>
      <c r="O1034" s="1015">
        <v>46012</v>
      </c>
      <c r="P1034" s="1013"/>
      <c r="Q1034" s="1015">
        <v>46015</v>
      </c>
      <c r="R1034" s="1012" t="s">
        <v>33</v>
      </c>
      <c r="S1034" s="1013">
        <v>0</v>
      </c>
      <c r="T1034" s="1013">
        <v>1</v>
      </c>
      <c r="U1034" s="1039">
        <v>46048</v>
      </c>
      <c r="V1034" s="1012" t="s">
        <v>36</v>
      </c>
      <c r="W1034" s="1016">
        <v>300</v>
      </c>
      <c r="X1034" s="1012" t="s">
        <v>37</v>
      </c>
      <c r="Y1034" s="1009" t="s">
        <v>14948</v>
      </c>
      <c r="Z1034" s="1009"/>
      <c r="AA1034" s="1009" t="s">
        <v>1846</v>
      </c>
      <c r="AB1034" s="1009" t="s">
        <v>34</v>
      </c>
      <c r="AC1034" s="1013"/>
    </row>
    <row r="1035" spans="1:29" ht="15" customHeight="1">
      <c r="A1035" s="124" t="s">
        <v>5333</v>
      </c>
      <c r="B1035" s="124" t="s">
        <v>5333</v>
      </c>
      <c r="C1035" s="1153" t="s">
        <v>20049</v>
      </c>
      <c r="D1035" s="1154" t="s">
        <v>20050</v>
      </c>
      <c r="E1035" s="1153" t="s">
        <v>20051</v>
      </c>
      <c r="F1035" s="1153">
        <v>707852659</v>
      </c>
      <c r="G1035" s="1153">
        <v>102008881</v>
      </c>
      <c r="H1035" s="1153" t="s">
        <v>20052</v>
      </c>
      <c r="I1035" s="127" t="s">
        <v>20053</v>
      </c>
      <c r="J1035" s="127" t="s">
        <v>5437</v>
      </c>
      <c r="K1035" s="127" t="s">
        <v>4124</v>
      </c>
      <c r="L1035" s="127" t="s">
        <v>20054</v>
      </c>
      <c r="M1035" s="127" t="s">
        <v>20055</v>
      </c>
      <c r="N1035" s="127">
        <v>2150056515</v>
      </c>
      <c r="O1035" s="130">
        <v>46036</v>
      </c>
      <c r="P1035" s="127"/>
      <c r="Q1035" s="1155">
        <v>46038</v>
      </c>
      <c r="R1035" s="1156" t="s">
        <v>33</v>
      </c>
      <c r="S1035" s="1157">
        <v>0</v>
      </c>
      <c r="T1035" s="1157">
        <v>1</v>
      </c>
      <c r="U1035" s="130">
        <v>46048</v>
      </c>
      <c r="V1035" s="1156" t="s">
        <v>36</v>
      </c>
      <c r="W1035" s="1158">
        <v>400</v>
      </c>
      <c r="X1035" s="1156" t="s">
        <v>37</v>
      </c>
      <c r="Y1035" s="643" t="s">
        <v>14948</v>
      </c>
      <c r="Z1035" s="127"/>
      <c r="AA1035" s="1159" t="s">
        <v>1846</v>
      </c>
      <c r="AB1035" s="653" t="s">
        <v>34</v>
      </c>
      <c r="AC1035" s="1160"/>
    </row>
    <row r="1036" spans="1:29" ht="15" customHeight="1">
      <c r="A1036" s="124" t="s">
        <v>5333</v>
      </c>
      <c r="B1036" s="124" t="s">
        <v>5333</v>
      </c>
      <c r="C1036" s="1153" t="s">
        <v>20056</v>
      </c>
      <c r="D1036" s="1154" t="s">
        <v>20057</v>
      </c>
      <c r="E1036" s="1153" t="s">
        <v>7988</v>
      </c>
      <c r="F1036" s="1153">
        <v>709004464</v>
      </c>
      <c r="G1036" s="1153">
        <v>707522679</v>
      </c>
      <c r="H1036" s="1153" t="s">
        <v>20058</v>
      </c>
      <c r="I1036" s="127" t="s">
        <v>20059</v>
      </c>
      <c r="J1036" s="127" t="s">
        <v>5418</v>
      </c>
      <c r="K1036" s="127" t="s">
        <v>4194</v>
      </c>
      <c r="L1036" s="127" t="s">
        <v>7985</v>
      </c>
      <c r="M1036" s="127" t="s">
        <v>20060</v>
      </c>
      <c r="N1036" s="127">
        <v>2150056642</v>
      </c>
      <c r="O1036" s="1155">
        <v>46044</v>
      </c>
      <c r="P1036" s="127"/>
      <c r="Q1036" s="1155">
        <v>46044</v>
      </c>
      <c r="R1036" s="1156" t="s">
        <v>33</v>
      </c>
      <c r="S1036" s="1157">
        <v>0</v>
      </c>
      <c r="T1036" s="1157">
        <v>1</v>
      </c>
      <c r="U1036" s="130">
        <v>46048</v>
      </c>
      <c r="V1036" s="1156" t="s">
        <v>36</v>
      </c>
      <c r="W1036" s="1158">
        <v>300</v>
      </c>
      <c r="X1036" s="1156" t="s">
        <v>37</v>
      </c>
      <c r="Y1036" s="127" t="s">
        <v>14948</v>
      </c>
      <c r="Z1036" s="1161"/>
      <c r="AA1036" s="1159" t="s">
        <v>1846</v>
      </c>
      <c r="AB1036" s="653" t="s">
        <v>34</v>
      </c>
      <c r="AC1036" s="1160"/>
    </row>
    <row r="1037" spans="1:29" ht="15" customHeight="1">
      <c r="A1037" s="124" t="s">
        <v>5333</v>
      </c>
      <c r="B1037" s="124" t="s">
        <v>5333</v>
      </c>
      <c r="C1037" s="126" t="s">
        <v>20061</v>
      </c>
      <c r="D1037" s="126" t="s">
        <v>20062</v>
      </c>
      <c r="E1037" s="126" t="s">
        <v>20063</v>
      </c>
      <c r="F1037" s="126">
        <v>710461741</v>
      </c>
      <c r="G1037" s="126">
        <v>102915437</v>
      </c>
      <c r="H1037" s="126" t="s">
        <v>20064</v>
      </c>
      <c r="I1037" s="126" t="s">
        <v>20065</v>
      </c>
      <c r="J1037" s="126" t="s">
        <v>5418</v>
      </c>
      <c r="K1037" s="126" t="s">
        <v>4141</v>
      </c>
      <c r="L1037" s="126" t="s">
        <v>20066</v>
      </c>
      <c r="M1037" s="126" t="s">
        <v>20067</v>
      </c>
      <c r="N1037" s="126">
        <v>2150056641</v>
      </c>
      <c r="O1037" s="765">
        <v>46044</v>
      </c>
      <c r="P1037" s="126"/>
      <c r="Q1037" s="1162">
        <v>46044</v>
      </c>
      <c r="R1037" s="124" t="s">
        <v>33</v>
      </c>
      <c r="S1037" s="125">
        <v>0</v>
      </c>
      <c r="T1037" s="125">
        <v>0</v>
      </c>
      <c r="U1037" s="130">
        <v>46048</v>
      </c>
      <c r="V1037" s="124" t="s">
        <v>36</v>
      </c>
      <c r="W1037" s="651">
        <v>400</v>
      </c>
      <c r="X1037" s="124" t="s">
        <v>37</v>
      </c>
      <c r="Y1037" s="126" t="s">
        <v>14948</v>
      </c>
      <c r="Z1037" s="1006"/>
      <c r="AA1037" s="653" t="s">
        <v>1846</v>
      </c>
      <c r="AB1037" s="653" t="s">
        <v>34</v>
      </c>
      <c r="AC1037" s="126"/>
    </row>
    <row r="1038" spans="1:29" ht="15" customHeight="1">
      <c r="A1038" s="124" t="s">
        <v>5333</v>
      </c>
      <c r="B1038" s="124" t="s">
        <v>5333</v>
      </c>
      <c r="C1038" s="645" t="s">
        <v>20068</v>
      </c>
      <c r="D1038" s="639" t="s">
        <v>20069</v>
      </c>
      <c r="E1038" s="645" t="s">
        <v>20070</v>
      </c>
      <c r="F1038" s="645">
        <v>777939931</v>
      </c>
      <c r="G1038" s="645">
        <v>767884597</v>
      </c>
      <c r="H1038" s="645" t="s">
        <v>20071</v>
      </c>
      <c r="I1038" s="126" t="s">
        <v>20072</v>
      </c>
      <c r="J1038" s="126" t="s">
        <v>5754</v>
      </c>
      <c r="K1038" s="126" t="s">
        <v>4141</v>
      </c>
      <c r="L1038" s="126" t="s">
        <v>6117</v>
      </c>
      <c r="M1038" s="126" t="s">
        <v>20073</v>
      </c>
      <c r="N1038" s="126">
        <v>2150056658</v>
      </c>
      <c r="O1038" s="130">
        <v>46039</v>
      </c>
      <c r="P1038" s="126"/>
      <c r="Q1038" s="1155">
        <v>46041</v>
      </c>
      <c r="R1038" s="124" t="s">
        <v>33</v>
      </c>
      <c r="S1038" s="125">
        <v>0</v>
      </c>
      <c r="T1038" s="125">
        <v>0</v>
      </c>
      <c r="U1038" s="130">
        <v>46048</v>
      </c>
      <c r="V1038" s="124" t="s">
        <v>36</v>
      </c>
      <c r="W1038" s="651">
        <v>200</v>
      </c>
      <c r="X1038" s="124" t="s">
        <v>37</v>
      </c>
      <c r="Y1038" s="126" t="s">
        <v>14948</v>
      </c>
      <c r="Z1038" s="1006"/>
      <c r="AA1038" s="653" t="s">
        <v>1846</v>
      </c>
      <c r="AB1038" s="653" t="s">
        <v>34</v>
      </c>
      <c r="AC1038" s="124"/>
    </row>
    <row r="1039" spans="1:29" ht="15" customHeight="1">
      <c r="A1039" s="124" t="s">
        <v>5333</v>
      </c>
      <c r="B1039" s="124" t="s">
        <v>5333</v>
      </c>
      <c r="C1039" s="1163" t="s">
        <v>20074</v>
      </c>
      <c r="D1039" s="1164" t="s">
        <v>20075</v>
      </c>
      <c r="E1039" s="1163" t="s">
        <v>20076</v>
      </c>
      <c r="F1039" s="1163">
        <v>101270770</v>
      </c>
      <c r="G1039" s="1163">
        <v>707877177</v>
      </c>
      <c r="H1039" s="1163" t="s">
        <v>20077</v>
      </c>
      <c r="I1039" s="976" t="s">
        <v>20078</v>
      </c>
      <c r="J1039" s="976" t="s">
        <v>5714</v>
      </c>
      <c r="K1039" s="976" t="s">
        <v>4141</v>
      </c>
      <c r="L1039" s="976" t="s">
        <v>19172</v>
      </c>
      <c r="M1039" s="976" t="s">
        <v>20079</v>
      </c>
      <c r="N1039" s="976">
        <v>2150056149</v>
      </c>
      <c r="O1039" s="1165">
        <v>46037</v>
      </c>
      <c r="P1039" s="976"/>
      <c r="Q1039" s="1166">
        <v>46038</v>
      </c>
      <c r="R1039" s="972" t="s">
        <v>33</v>
      </c>
      <c r="S1039" s="973">
        <v>0</v>
      </c>
      <c r="T1039" s="973">
        <v>1</v>
      </c>
      <c r="U1039" s="1165">
        <v>46048</v>
      </c>
      <c r="V1039" s="972" t="s">
        <v>36</v>
      </c>
      <c r="W1039" s="979">
        <v>200</v>
      </c>
      <c r="X1039" s="972" t="s">
        <v>37</v>
      </c>
      <c r="Y1039" s="976" t="s">
        <v>14948</v>
      </c>
      <c r="Z1039" s="1167"/>
      <c r="AA1039" s="1168" t="s">
        <v>1846</v>
      </c>
      <c r="AB1039" s="1168" t="s">
        <v>34</v>
      </c>
      <c r="AC1039" s="972"/>
    </row>
    <row r="1040" spans="1:29" ht="15" customHeight="1">
      <c r="A1040" s="124" t="s">
        <v>5333</v>
      </c>
      <c r="B1040" s="124" t="s">
        <v>5333</v>
      </c>
      <c r="C1040" s="645" t="s">
        <v>20080</v>
      </c>
      <c r="D1040" s="639" t="s">
        <v>20081</v>
      </c>
      <c r="E1040" s="645" t="s">
        <v>20082</v>
      </c>
      <c r="F1040" s="645">
        <v>173217750</v>
      </c>
      <c r="G1040" s="645">
        <v>707587868</v>
      </c>
      <c r="H1040" s="645" t="s">
        <v>20083</v>
      </c>
      <c r="I1040" s="126" t="s">
        <v>20084</v>
      </c>
      <c r="J1040" s="126" t="s">
        <v>6839</v>
      </c>
      <c r="K1040" s="126" t="s">
        <v>4194</v>
      </c>
      <c r="L1040" s="126" t="s">
        <v>19865</v>
      </c>
      <c r="M1040" s="126" t="s">
        <v>20085</v>
      </c>
      <c r="N1040" s="126">
        <v>2150056153</v>
      </c>
      <c r="O1040" s="130">
        <v>46035</v>
      </c>
      <c r="P1040" s="126"/>
      <c r="Q1040" s="130">
        <v>46036</v>
      </c>
      <c r="R1040" s="124" t="s">
        <v>33</v>
      </c>
      <c r="S1040" s="125">
        <v>0</v>
      </c>
      <c r="T1040" s="125">
        <v>0</v>
      </c>
      <c r="U1040" s="130">
        <v>46048</v>
      </c>
      <c r="V1040" s="124" t="s">
        <v>36</v>
      </c>
      <c r="W1040" s="651">
        <v>350</v>
      </c>
      <c r="X1040" s="124" t="s">
        <v>37</v>
      </c>
      <c r="Y1040" s="126" t="s">
        <v>14948</v>
      </c>
      <c r="Z1040" s="1006"/>
      <c r="AA1040" s="653" t="s">
        <v>1846</v>
      </c>
      <c r="AB1040" s="653" t="s">
        <v>34</v>
      </c>
      <c r="AC1040" s="124"/>
    </row>
    <row r="1041" spans="1:31" ht="15" customHeight="1">
      <c r="A1041" s="124" t="s">
        <v>5333</v>
      </c>
      <c r="B1041" s="124" t="s">
        <v>5333</v>
      </c>
      <c r="C1041" s="645" t="s">
        <v>20086</v>
      </c>
      <c r="D1041" s="639" t="s">
        <v>20087</v>
      </c>
      <c r="E1041" s="645" t="s">
        <v>6978</v>
      </c>
      <c r="F1041" s="645">
        <v>709241182</v>
      </c>
      <c r="G1041" s="645">
        <v>556915858</v>
      </c>
      <c r="H1041" s="645" t="s">
        <v>20088</v>
      </c>
      <c r="I1041" s="126" t="s">
        <v>20089</v>
      </c>
      <c r="J1041" s="126" t="s">
        <v>6839</v>
      </c>
      <c r="K1041" s="126" t="s">
        <v>2435</v>
      </c>
      <c r="L1041" s="126" t="s">
        <v>20090</v>
      </c>
      <c r="M1041" s="126" t="s">
        <v>20091</v>
      </c>
      <c r="N1041" s="126">
        <v>2150056506</v>
      </c>
      <c r="O1041" s="130">
        <v>46039</v>
      </c>
      <c r="P1041" s="126"/>
      <c r="Q1041" s="130">
        <v>46041</v>
      </c>
      <c r="R1041" s="124" t="s">
        <v>33</v>
      </c>
      <c r="S1041" s="125">
        <v>0</v>
      </c>
      <c r="T1041" s="125">
        <v>0</v>
      </c>
      <c r="U1041" s="130">
        <v>46048</v>
      </c>
      <c r="V1041" s="124" t="s">
        <v>36</v>
      </c>
      <c r="W1041" s="651">
        <v>400</v>
      </c>
      <c r="X1041" s="124" t="s">
        <v>37</v>
      </c>
      <c r="Y1041" s="126" t="s">
        <v>14948</v>
      </c>
      <c r="Z1041" s="1006"/>
      <c r="AA1041" s="653" t="s">
        <v>1846</v>
      </c>
      <c r="AB1041" s="653" t="s">
        <v>34</v>
      </c>
      <c r="AC1041" s="124"/>
    </row>
    <row r="1042" spans="1:31" ht="15" customHeight="1">
      <c r="A1042" s="1169" t="s">
        <v>5333</v>
      </c>
      <c r="B1042" s="1170" t="s">
        <v>5333</v>
      </c>
      <c r="C1042" s="1171" t="s">
        <v>20092</v>
      </c>
      <c r="D1042" s="1172" t="s">
        <v>20093</v>
      </c>
      <c r="E1042" s="1171" t="s">
        <v>20094</v>
      </c>
      <c r="F1042" s="1171">
        <v>1024009804</v>
      </c>
      <c r="G1042" s="1171">
        <v>506942966</v>
      </c>
      <c r="H1042" s="1171" t="s">
        <v>20095</v>
      </c>
      <c r="I1042" s="1173">
        <v>-504454913</v>
      </c>
      <c r="J1042" s="1173" t="s">
        <v>5418</v>
      </c>
      <c r="K1042" s="1173" t="s">
        <v>4194</v>
      </c>
      <c r="L1042" s="1173" t="s">
        <v>20096</v>
      </c>
      <c r="M1042" s="1173" t="s">
        <v>20097</v>
      </c>
      <c r="N1042" s="1173">
        <v>2150056511</v>
      </c>
      <c r="O1042" s="130">
        <v>46039</v>
      </c>
      <c r="P1042" s="643"/>
      <c r="Q1042" s="130">
        <v>46041</v>
      </c>
      <c r="R1042" s="646" t="s">
        <v>33</v>
      </c>
      <c r="S1042" s="1174">
        <v>0</v>
      </c>
      <c r="T1042" s="1174">
        <v>0</v>
      </c>
      <c r="U1042" s="1175">
        <v>46048</v>
      </c>
      <c r="V1042" s="1169" t="s">
        <v>36</v>
      </c>
      <c r="W1042" s="1176">
        <v>50</v>
      </c>
      <c r="X1042" s="1177" t="s">
        <v>37</v>
      </c>
      <c r="Y1042" s="126" t="s">
        <v>14948</v>
      </c>
      <c r="Z1042" s="1178"/>
      <c r="AA1042" s="1179" t="s">
        <v>1846</v>
      </c>
      <c r="AB1042" s="1180" t="s">
        <v>34</v>
      </c>
      <c r="AC1042" s="1170"/>
    </row>
    <row r="1043" spans="1:31" ht="15" customHeight="1">
      <c r="A1043" s="124" t="s">
        <v>5333</v>
      </c>
      <c r="B1043" s="124" t="s">
        <v>5333</v>
      </c>
      <c r="C1043" s="645" t="s">
        <v>20098</v>
      </c>
      <c r="D1043" s="639" t="s">
        <v>20099</v>
      </c>
      <c r="E1043" s="645" t="s">
        <v>20100</v>
      </c>
      <c r="F1043" s="645">
        <v>502552294</v>
      </c>
      <c r="G1043" s="645">
        <v>787059243</v>
      </c>
      <c r="H1043" s="645" t="s">
        <v>20101</v>
      </c>
      <c r="I1043" s="126" t="s">
        <v>20102</v>
      </c>
      <c r="J1043" s="126" t="s">
        <v>5418</v>
      </c>
      <c r="K1043" s="126" t="s">
        <v>2435</v>
      </c>
      <c r="L1043" s="126" t="s">
        <v>20103</v>
      </c>
      <c r="M1043" s="126" t="s">
        <v>20104</v>
      </c>
      <c r="N1043" s="126">
        <v>2150056514</v>
      </c>
      <c r="O1043" s="130">
        <v>46035</v>
      </c>
      <c r="P1043" s="126"/>
      <c r="Q1043" s="130">
        <v>46037</v>
      </c>
      <c r="R1043" s="1170" t="s">
        <v>33</v>
      </c>
      <c r="S1043" s="125">
        <v>0</v>
      </c>
      <c r="T1043" s="125">
        <v>0</v>
      </c>
      <c r="U1043" s="1175">
        <v>46048</v>
      </c>
      <c r="V1043" s="124" t="s">
        <v>36</v>
      </c>
      <c r="W1043" s="651">
        <v>100</v>
      </c>
      <c r="X1043" s="124" t="s">
        <v>37</v>
      </c>
      <c r="Y1043" s="126" t="s">
        <v>14948</v>
      </c>
      <c r="Z1043" s="1006"/>
      <c r="AA1043" s="1179" t="s">
        <v>1846</v>
      </c>
      <c r="AB1043" s="1180" t="s">
        <v>34</v>
      </c>
      <c r="AC1043" s="124"/>
    </row>
    <row r="1044" spans="1:31" ht="15" customHeight="1">
      <c r="A1044" s="1169" t="s">
        <v>5333</v>
      </c>
      <c r="B1044" s="1170" t="s">
        <v>5333</v>
      </c>
      <c r="C1044" s="1153" t="s">
        <v>20105</v>
      </c>
      <c r="D1044" s="1154" t="s">
        <v>20106</v>
      </c>
      <c r="E1044" s="1153" t="s">
        <v>20107</v>
      </c>
      <c r="F1044" s="1153">
        <v>141968201</v>
      </c>
      <c r="G1044" s="1153">
        <v>101142518</v>
      </c>
      <c r="H1044" s="1153" t="s">
        <v>20108</v>
      </c>
      <c r="I1044" s="127" t="s">
        <v>20109</v>
      </c>
      <c r="J1044" s="127" t="s">
        <v>5973</v>
      </c>
      <c r="K1044" s="127" t="s">
        <v>4141</v>
      </c>
      <c r="L1044" s="127" t="s">
        <v>8058</v>
      </c>
      <c r="M1044" s="127" t="s">
        <v>20110</v>
      </c>
      <c r="N1044" s="127">
        <v>2150056517</v>
      </c>
      <c r="O1044" s="1175">
        <v>46037</v>
      </c>
      <c r="P1044" s="1181"/>
      <c r="Q1044" s="1182">
        <v>46038</v>
      </c>
      <c r="R1044" s="124" t="s">
        <v>33</v>
      </c>
      <c r="S1044" s="1157">
        <v>0</v>
      </c>
      <c r="T1044" s="1157">
        <v>0</v>
      </c>
      <c r="U1044" s="1175">
        <v>46048</v>
      </c>
      <c r="V1044" s="1156" t="s">
        <v>36</v>
      </c>
      <c r="W1044" s="1158">
        <v>150</v>
      </c>
      <c r="X1044" s="1183" t="s">
        <v>37</v>
      </c>
      <c r="Y1044" s="126" t="s">
        <v>14948</v>
      </c>
      <c r="Z1044" s="1006"/>
      <c r="AA1044" s="1179" t="s">
        <v>1846</v>
      </c>
      <c r="AB1044" s="1180" t="s">
        <v>34</v>
      </c>
      <c r="AC1044" s="1184"/>
    </row>
    <row r="1045" spans="1:31" ht="15" customHeight="1">
      <c r="A1045" s="1169" t="s">
        <v>5333</v>
      </c>
      <c r="B1045" s="1170" t="s">
        <v>5333</v>
      </c>
      <c r="C1045" s="1153" t="s">
        <v>20111</v>
      </c>
      <c r="D1045" s="1154" t="s">
        <v>20112</v>
      </c>
      <c r="E1045" s="1153" t="s">
        <v>20113</v>
      </c>
      <c r="F1045" s="1153">
        <v>712235483</v>
      </c>
      <c r="G1045" s="1153">
        <v>170909281</v>
      </c>
      <c r="H1045" s="1153" t="s">
        <v>20114</v>
      </c>
      <c r="I1045" s="127" t="s">
        <v>20115</v>
      </c>
      <c r="J1045" s="127" t="s">
        <v>5714</v>
      </c>
      <c r="K1045" s="127" t="s">
        <v>4141</v>
      </c>
      <c r="L1045" s="127" t="s">
        <v>7748</v>
      </c>
      <c r="M1045" s="127" t="s">
        <v>20116</v>
      </c>
      <c r="N1045" s="127">
        <v>2150056651</v>
      </c>
      <c r="O1045" s="1175">
        <v>46042</v>
      </c>
      <c r="P1045" s="1181"/>
      <c r="Q1045" s="1182">
        <v>46043</v>
      </c>
      <c r="R1045" s="1170" t="s">
        <v>33</v>
      </c>
      <c r="S1045" s="1157">
        <v>0</v>
      </c>
      <c r="T1045" s="1157">
        <v>0</v>
      </c>
      <c r="U1045" s="1175">
        <v>46048</v>
      </c>
      <c r="V1045" s="1156" t="s">
        <v>36</v>
      </c>
      <c r="W1045" s="1158">
        <v>350</v>
      </c>
      <c r="X1045" s="1183" t="s">
        <v>37</v>
      </c>
      <c r="Y1045" s="126" t="s">
        <v>14948</v>
      </c>
      <c r="Z1045" s="1006"/>
      <c r="AA1045" s="1179" t="s">
        <v>1846</v>
      </c>
      <c r="AB1045" s="1180" t="s">
        <v>34</v>
      </c>
      <c r="AC1045" s="1184"/>
    </row>
    <row r="1046" spans="1:31" ht="15" customHeight="1">
      <c r="A1046" s="1169" t="s">
        <v>5333</v>
      </c>
      <c r="B1046" s="1170" t="s">
        <v>5333</v>
      </c>
      <c r="C1046" s="1153" t="s">
        <v>20117</v>
      </c>
      <c r="D1046" s="1154" t="s">
        <v>20118</v>
      </c>
      <c r="E1046" s="1153" t="s">
        <v>20119</v>
      </c>
      <c r="F1046" s="1153">
        <v>757845443</v>
      </c>
      <c r="G1046" s="1153">
        <v>757845443</v>
      </c>
      <c r="H1046" s="1153" t="s">
        <v>20120</v>
      </c>
      <c r="I1046" s="127" t="s">
        <v>20121</v>
      </c>
      <c r="J1046" s="127" t="s">
        <v>5418</v>
      </c>
      <c r="K1046" s="127" t="s">
        <v>2435</v>
      </c>
      <c r="L1046" s="127" t="s">
        <v>20103</v>
      </c>
      <c r="M1046" s="127" t="s">
        <v>20122</v>
      </c>
      <c r="N1046" s="127">
        <v>2150056512</v>
      </c>
      <c r="O1046" s="1175">
        <v>46039</v>
      </c>
      <c r="P1046" s="1181"/>
      <c r="Q1046" s="1182">
        <v>46041</v>
      </c>
      <c r="R1046" s="1185" t="s">
        <v>33</v>
      </c>
      <c r="S1046" s="1157">
        <v>0</v>
      </c>
      <c r="T1046" s="1157">
        <v>0</v>
      </c>
      <c r="U1046" s="1175">
        <v>46048</v>
      </c>
      <c r="V1046" s="1156" t="s">
        <v>36</v>
      </c>
      <c r="W1046" s="1158">
        <v>50</v>
      </c>
      <c r="X1046" s="1183" t="s">
        <v>37</v>
      </c>
      <c r="Y1046" s="126" t="s">
        <v>14948</v>
      </c>
      <c r="Z1046" s="1006"/>
      <c r="AA1046" s="1179" t="s">
        <v>1846</v>
      </c>
      <c r="AB1046" s="1180" t="s">
        <v>34</v>
      </c>
      <c r="AC1046" s="1184"/>
    </row>
    <row r="1047" spans="1:31" ht="15" customHeight="1">
      <c r="A1047" s="1169" t="s">
        <v>5333</v>
      </c>
      <c r="B1047" s="1170" t="s">
        <v>5333</v>
      </c>
      <c r="C1047" s="1171" t="s">
        <v>20123</v>
      </c>
      <c r="D1047" s="1172" t="s">
        <v>20124</v>
      </c>
      <c r="E1047" s="1171" t="s">
        <v>20125</v>
      </c>
      <c r="F1047" s="1171">
        <v>170244495</v>
      </c>
      <c r="G1047" s="1171">
        <v>170244495</v>
      </c>
      <c r="H1047" s="1171" t="s">
        <v>20126</v>
      </c>
      <c r="I1047" s="1173" t="s">
        <v>20127</v>
      </c>
      <c r="J1047" s="1173" t="s">
        <v>6839</v>
      </c>
      <c r="K1047" s="1173" t="s">
        <v>2435</v>
      </c>
      <c r="L1047" s="1173" t="s">
        <v>20128</v>
      </c>
      <c r="M1047" s="1173" t="s">
        <v>20129</v>
      </c>
      <c r="N1047" s="1173">
        <v>2150056640</v>
      </c>
      <c r="O1047" s="130">
        <v>45669</v>
      </c>
      <c r="P1047" s="126"/>
      <c r="Q1047" s="1186">
        <v>45994</v>
      </c>
      <c r="R1047" s="124" t="s">
        <v>33</v>
      </c>
      <c r="S1047" s="125">
        <v>0</v>
      </c>
      <c r="T1047" s="125">
        <v>0</v>
      </c>
      <c r="U1047" s="1175">
        <v>46048</v>
      </c>
      <c r="V1047" s="1169" t="s">
        <v>36</v>
      </c>
      <c r="W1047" s="1176">
        <v>50</v>
      </c>
      <c r="X1047" s="1177" t="s">
        <v>37</v>
      </c>
      <c r="Y1047" s="126" t="s">
        <v>14948</v>
      </c>
      <c r="Z1047" s="1178"/>
      <c r="AA1047" s="1179" t="s">
        <v>1846</v>
      </c>
      <c r="AB1047" s="1180" t="s">
        <v>34</v>
      </c>
      <c r="AC1047" s="1170"/>
    </row>
    <row r="1048" spans="1:31" ht="15" customHeight="1">
      <c r="A1048" s="1171" t="s">
        <v>8280</v>
      </c>
      <c r="B1048" s="1187" t="s">
        <v>8280</v>
      </c>
      <c r="C1048" s="1172" t="s">
        <v>21619</v>
      </c>
      <c r="D1048" s="1172" t="s">
        <v>21620</v>
      </c>
      <c r="E1048" s="1172" t="s">
        <v>21621</v>
      </c>
      <c r="F1048" s="1172">
        <v>506114709</v>
      </c>
      <c r="G1048" s="1172">
        <v>150785553</v>
      </c>
      <c r="H1048" s="1172" t="s">
        <v>21622</v>
      </c>
      <c r="I1048" s="1173" t="s">
        <v>21623</v>
      </c>
      <c r="J1048" s="1173" t="s">
        <v>8367</v>
      </c>
      <c r="K1048" s="1173" t="s">
        <v>2435</v>
      </c>
      <c r="L1048" s="1173" t="s">
        <v>8368</v>
      </c>
      <c r="M1048" s="1173" t="s">
        <v>21624</v>
      </c>
      <c r="N1048" s="1173">
        <v>2150057370</v>
      </c>
      <c r="O1048" s="641">
        <v>46039</v>
      </c>
      <c r="P1048" s="126"/>
      <c r="Q1048" s="1188">
        <v>46041</v>
      </c>
      <c r="R1048" s="124" t="s">
        <v>33</v>
      </c>
      <c r="S1048" s="125">
        <v>0</v>
      </c>
      <c r="T1048" s="125">
        <v>2</v>
      </c>
      <c r="U1048" s="1189">
        <v>46048</v>
      </c>
      <c r="V1048" s="1173" t="s">
        <v>36</v>
      </c>
      <c r="W1048" s="1173">
        <v>150</v>
      </c>
      <c r="X1048" s="1190" t="s">
        <v>37</v>
      </c>
      <c r="Y1048" s="126" t="s">
        <v>14948</v>
      </c>
      <c r="Z1048" s="1191"/>
      <c r="AA1048" s="1192" t="s">
        <v>1846</v>
      </c>
      <c r="AB1048" s="1169" t="s">
        <v>34</v>
      </c>
      <c r="AC1048" s="1193"/>
    </row>
    <row r="1049" spans="1:31" ht="15" customHeight="1">
      <c r="A1049" s="1171" t="s">
        <v>8280</v>
      </c>
      <c r="B1049" s="1187" t="s">
        <v>8280</v>
      </c>
      <c r="C1049" s="1172" t="s">
        <v>21690</v>
      </c>
      <c r="D1049" s="1172" t="s">
        <v>21691</v>
      </c>
      <c r="E1049" s="1172" t="s">
        <v>21692</v>
      </c>
      <c r="F1049" s="1172">
        <v>171775252</v>
      </c>
      <c r="G1049" s="1172">
        <v>708859659</v>
      </c>
      <c r="H1049" s="1172" t="s">
        <v>21693</v>
      </c>
      <c r="I1049" s="1173" t="s">
        <v>21694</v>
      </c>
      <c r="J1049" s="1173" t="s">
        <v>8367</v>
      </c>
      <c r="K1049" s="1173" t="s">
        <v>2435</v>
      </c>
      <c r="L1049" s="1173" t="s">
        <v>21565</v>
      </c>
      <c r="M1049" s="1173" t="s">
        <v>21695</v>
      </c>
      <c r="N1049" s="1173">
        <v>2150056302</v>
      </c>
      <c r="O1049" s="641">
        <v>46039</v>
      </c>
      <c r="P1049" s="126"/>
      <c r="Q1049" s="1188">
        <v>46041</v>
      </c>
      <c r="R1049" s="124" t="s">
        <v>33</v>
      </c>
      <c r="S1049" s="125">
        <v>0</v>
      </c>
      <c r="T1049" s="125">
        <v>1</v>
      </c>
      <c r="U1049" s="1189">
        <v>46048</v>
      </c>
      <c r="V1049" s="1173" t="s">
        <v>36</v>
      </c>
      <c r="W1049" s="1173">
        <v>150</v>
      </c>
      <c r="X1049" s="1190" t="s">
        <v>37</v>
      </c>
      <c r="Y1049" s="126" t="s">
        <v>14948</v>
      </c>
      <c r="Z1049" s="1191"/>
      <c r="AA1049" s="1192" t="s">
        <v>1846</v>
      </c>
      <c r="AB1049" s="1169" t="s">
        <v>34</v>
      </c>
      <c r="AC1049" s="1193"/>
    </row>
    <row r="1050" spans="1:31" ht="15" customHeight="1">
      <c r="A1050" s="1171" t="s">
        <v>8280</v>
      </c>
      <c r="B1050" s="1187" t="s">
        <v>8280</v>
      </c>
      <c r="C1050" s="1172" t="s">
        <v>21696</v>
      </c>
      <c r="D1050" s="1172" t="s">
        <v>21697</v>
      </c>
      <c r="E1050" s="1172" t="s">
        <v>8387</v>
      </c>
      <c r="F1050" s="1172">
        <v>556509839</v>
      </c>
      <c r="G1050" s="1172">
        <v>757012515</v>
      </c>
      <c r="H1050" s="1172" t="s">
        <v>21698</v>
      </c>
      <c r="I1050" s="1173" t="s">
        <v>21699</v>
      </c>
      <c r="J1050" s="1173" t="s">
        <v>8367</v>
      </c>
      <c r="K1050" s="1173" t="s">
        <v>2435</v>
      </c>
      <c r="L1050" s="1173" t="s">
        <v>21436</v>
      </c>
      <c r="M1050" s="1173" t="s">
        <v>21700</v>
      </c>
      <c r="N1050" s="1173">
        <v>2150056809</v>
      </c>
      <c r="O1050" s="641">
        <v>46042</v>
      </c>
      <c r="P1050" s="126"/>
      <c r="Q1050" s="1188">
        <v>46043</v>
      </c>
      <c r="R1050" s="124" t="s">
        <v>33</v>
      </c>
      <c r="S1050" s="125">
        <v>0</v>
      </c>
      <c r="T1050" s="125">
        <v>0</v>
      </c>
      <c r="U1050" s="1189">
        <v>46048</v>
      </c>
      <c r="V1050" s="1173" t="s">
        <v>36</v>
      </c>
      <c r="W1050" s="1173">
        <v>50</v>
      </c>
      <c r="X1050" s="1190" t="s">
        <v>37</v>
      </c>
      <c r="Y1050" s="126" t="s">
        <v>14948</v>
      </c>
      <c r="Z1050" s="1191"/>
      <c r="AA1050" s="1192" t="s">
        <v>1846</v>
      </c>
      <c r="AB1050" s="1169" t="s">
        <v>34</v>
      </c>
      <c r="AC1050" s="1193"/>
    </row>
    <row r="1051" spans="1:31" ht="15" customHeight="1">
      <c r="A1051" s="1194" t="s">
        <v>24</v>
      </c>
      <c r="B1051" s="1195" t="s">
        <v>25</v>
      </c>
      <c r="C1051" s="1196" t="s">
        <v>11654</v>
      </c>
      <c r="D1051" s="1196" t="s">
        <v>11655</v>
      </c>
      <c r="E1051" s="1196" t="s">
        <v>11656</v>
      </c>
      <c r="F1051" s="1196">
        <v>779307019</v>
      </c>
      <c r="G1051" s="1197">
        <v>556000000</v>
      </c>
      <c r="H1051" s="1194">
        <v>5.3929010000000002</v>
      </c>
      <c r="I1051" s="1194">
        <v>-3.8994810000000002</v>
      </c>
      <c r="J1051" s="1196" t="s">
        <v>868</v>
      </c>
      <c r="K1051" s="1194" t="s">
        <v>336</v>
      </c>
      <c r="L1051" s="1194" t="s">
        <v>11657</v>
      </c>
      <c r="M1051" s="1194" t="s">
        <v>11658</v>
      </c>
      <c r="N1051" s="1194">
        <v>2150055736</v>
      </c>
      <c r="O1051" s="602">
        <v>45982</v>
      </c>
      <c r="P1051" s="603">
        <v>67</v>
      </c>
      <c r="Q1051" s="1198">
        <v>45983</v>
      </c>
      <c r="R1051" s="424" t="s">
        <v>115</v>
      </c>
      <c r="S1051" s="424"/>
      <c r="T1051" s="424">
        <v>0</v>
      </c>
      <c r="U1051" s="1199">
        <v>46049</v>
      </c>
      <c r="V1051" s="1194" t="s">
        <v>36</v>
      </c>
      <c r="W1051" s="1194">
        <v>100</v>
      </c>
      <c r="X1051" s="1200" t="s">
        <v>37</v>
      </c>
      <c r="Y1051" s="595"/>
      <c r="Z1051" s="1201"/>
      <c r="AA1051" s="1202" t="s">
        <v>9189</v>
      </c>
      <c r="AB1051" s="1203" t="s">
        <v>34</v>
      </c>
      <c r="AC1051" s="1195" t="s">
        <v>11659</v>
      </c>
      <c r="AD1051" s="309"/>
      <c r="AE1051" s="309"/>
    </row>
    <row r="1052" spans="1:31" ht="15" customHeight="1">
      <c r="A1052" s="1194" t="s">
        <v>24</v>
      </c>
      <c r="B1052" s="1195" t="s">
        <v>25</v>
      </c>
      <c r="C1052" s="1196" t="s">
        <v>11660</v>
      </c>
      <c r="D1052" s="1196" t="s">
        <v>11661</v>
      </c>
      <c r="E1052" s="1196" t="s">
        <v>11662</v>
      </c>
      <c r="F1052" s="1196">
        <v>779912979</v>
      </c>
      <c r="G1052" s="1196">
        <v>779912979</v>
      </c>
      <c r="H1052" s="1194">
        <v>5.3621439999999998</v>
      </c>
      <c r="I1052" s="1194">
        <v>-3.8635220000000001</v>
      </c>
      <c r="J1052" s="1196" t="s">
        <v>1373</v>
      </c>
      <c r="K1052" s="1194" t="s">
        <v>601</v>
      </c>
      <c r="L1052" s="1194" t="s">
        <v>4038</v>
      </c>
      <c r="M1052" s="1194" t="s">
        <v>11663</v>
      </c>
      <c r="N1052" s="1194">
        <v>2150056942</v>
      </c>
      <c r="O1052" s="602">
        <v>46024</v>
      </c>
      <c r="P1052" s="424"/>
      <c r="Q1052" s="1198">
        <v>46025</v>
      </c>
      <c r="R1052" s="424" t="s">
        <v>1578</v>
      </c>
      <c r="S1052" s="424"/>
      <c r="T1052" s="424" t="s">
        <v>7626</v>
      </c>
      <c r="U1052" s="1204">
        <v>46049</v>
      </c>
      <c r="V1052" s="1194" t="s">
        <v>36</v>
      </c>
      <c r="W1052" s="1194">
        <v>350</v>
      </c>
      <c r="X1052" s="1200" t="s">
        <v>37</v>
      </c>
      <c r="Y1052" s="595"/>
      <c r="Z1052" s="1201"/>
      <c r="AA1052" s="1202" t="s">
        <v>9189</v>
      </c>
      <c r="AB1052" s="1203" t="s">
        <v>34</v>
      </c>
      <c r="AC1052" s="1195" t="s">
        <v>11664</v>
      </c>
      <c r="AD1052" s="309"/>
      <c r="AE1052" s="309"/>
    </row>
    <row r="1053" spans="1:31" ht="15" customHeight="1">
      <c r="A1053" s="1205" t="s">
        <v>24</v>
      </c>
      <c r="B1053" s="1206" t="s">
        <v>25</v>
      </c>
      <c r="C1053" s="1207" t="s">
        <v>11665</v>
      </c>
      <c r="D1053" s="1203" t="s">
        <v>11666</v>
      </c>
      <c r="E1053" s="1203" t="s">
        <v>11667</v>
      </c>
      <c r="F1053" s="1203">
        <v>100563549</v>
      </c>
      <c r="G1053" s="1203">
        <v>749072335</v>
      </c>
      <c r="H1053" s="1203">
        <v>5.3799849999999996</v>
      </c>
      <c r="I1053" s="1203">
        <v>-3.852897</v>
      </c>
      <c r="J1053" s="1203" t="s">
        <v>379</v>
      </c>
      <c r="K1053" s="1203" t="s">
        <v>336</v>
      </c>
      <c r="L1053" s="1203" t="s">
        <v>11668</v>
      </c>
      <c r="M1053" s="1194" t="s">
        <v>11669</v>
      </c>
      <c r="N1053" s="1194">
        <v>2150055737</v>
      </c>
      <c r="O1053" s="638">
        <v>46045</v>
      </c>
      <c r="P1053" s="804"/>
      <c r="Q1053" s="1208">
        <v>46046</v>
      </c>
      <c r="R1053" s="595" t="s">
        <v>33</v>
      </c>
      <c r="S1053" s="804"/>
      <c r="T1053" s="804">
        <v>0</v>
      </c>
      <c r="U1053" s="1204">
        <v>46049</v>
      </c>
      <c r="V1053" s="1205" t="s">
        <v>36</v>
      </c>
      <c r="W1053" s="1203">
        <v>250</v>
      </c>
      <c r="X1053" s="1209" t="s">
        <v>37</v>
      </c>
      <c r="Y1053" s="595"/>
      <c r="Z1053" s="1201"/>
      <c r="AA1053" s="1202" t="s">
        <v>9189</v>
      </c>
      <c r="AB1053" s="1203" t="s">
        <v>34</v>
      </c>
      <c r="AC1053" s="1206" t="s">
        <v>11670</v>
      </c>
      <c r="AD1053" s="309"/>
      <c r="AE1053" s="309"/>
    </row>
    <row r="1054" spans="1:31" ht="15" customHeight="1">
      <c r="A1054" s="1465" t="s">
        <v>2061</v>
      </c>
      <c r="B1054" s="1466" t="s">
        <v>2061</v>
      </c>
      <c r="C1054" s="1510" t="s">
        <v>14139</v>
      </c>
      <c r="D1054" s="1672" t="s">
        <v>14140</v>
      </c>
      <c r="E1054" s="1672" t="s">
        <v>14141</v>
      </c>
      <c r="F1054" s="1672">
        <v>170421527</v>
      </c>
      <c r="G1054" s="1672">
        <v>749970815</v>
      </c>
      <c r="H1054" s="2462">
        <v>5.8069300000000004</v>
      </c>
      <c r="I1054" s="2462">
        <v>-5.3628799999999996</v>
      </c>
      <c r="J1054" s="2463" t="s">
        <v>2070</v>
      </c>
      <c r="K1054" s="2462" t="s">
        <v>1138</v>
      </c>
      <c r="L1054" s="2462" t="s">
        <v>4085</v>
      </c>
      <c r="M1054" s="2462" t="s">
        <v>14142</v>
      </c>
      <c r="N1054" s="2462">
        <v>2150047015</v>
      </c>
      <c r="O1054" s="591">
        <v>45758</v>
      </c>
      <c r="P1054" s="589">
        <v>29</v>
      </c>
      <c r="Q1054" s="2474">
        <v>45967</v>
      </c>
      <c r="R1054" s="586" t="s">
        <v>115</v>
      </c>
      <c r="S1054" s="586"/>
      <c r="T1054" s="586"/>
      <c r="U1054" s="1507">
        <v>46058</v>
      </c>
      <c r="V1054" s="1672" t="s">
        <v>36</v>
      </c>
      <c r="W1054" s="1672">
        <v>150</v>
      </c>
      <c r="X1054" s="2478" t="s">
        <v>37</v>
      </c>
      <c r="Y1054" s="953"/>
      <c r="Z1054" s="2480"/>
      <c r="AA1054" s="1633" t="s">
        <v>9189</v>
      </c>
      <c r="AB1054" s="1672" t="s">
        <v>34</v>
      </c>
      <c r="AC1054" s="2482"/>
    </row>
    <row r="1055" spans="1:31" ht="15" customHeight="1">
      <c r="A1055" s="1203" t="s">
        <v>24</v>
      </c>
      <c r="B1055" s="1206"/>
      <c r="C1055" s="1210" t="s">
        <v>11675</v>
      </c>
      <c r="D1055" s="1203" t="s">
        <v>11676</v>
      </c>
      <c r="E1055" s="1203" t="s">
        <v>11677</v>
      </c>
      <c r="F1055" s="1207">
        <v>103938585</v>
      </c>
      <c r="G1055" s="1203">
        <v>103938585</v>
      </c>
      <c r="H1055" s="1203">
        <v>5.3652709999999999</v>
      </c>
      <c r="I1055" s="1203">
        <v>-3.9071910000000001</v>
      </c>
      <c r="J1055" s="1203" t="s">
        <v>108</v>
      </c>
      <c r="K1055" s="1203" t="s">
        <v>109</v>
      </c>
      <c r="L1055" s="1203" t="s">
        <v>110</v>
      </c>
      <c r="M1055" s="1203" t="s">
        <v>11678</v>
      </c>
      <c r="N1055" s="1203">
        <v>2150055714</v>
      </c>
      <c r="O1055" s="1137">
        <v>46044</v>
      </c>
      <c r="P1055" s="1137"/>
      <c r="Q1055" s="1211">
        <v>46045</v>
      </c>
      <c r="R1055" s="1137" t="s">
        <v>33</v>
      </c>
      <c r="S1055" s="1137"/>
      <c r="T1055" s="804"/>
      <c r="U1055" s="1204">
        <v>46049</v>
      </c>
      <c r="V1055" s="1212" t="s">
        <v>36</v>
      </c>
      <c r="W1055" s="1203">
        <v>150</v>
      </c>
      <c r="X1055" s="1213" t="s">
        <v>37</v>
      </c>
      <c r="Y1055" s="595"/>
      <c r="Z1055" s="1201"/>
      <c r="AA1055" s="1202" t="s">
        <v>9189</v>
      </c>
      <c r="AB1055" s="1203" t="s">
        <v>34</v>
      </c>
      <c r="AC1055" s="1206" t="s">
        <v>11679</v>
      </c>
      <c r="AD1055" s="309"/>
      <c r="AE1055" s="309"/>
    </row>
    <row r="1056" spans="1:31" ht="15" customHeight="1">
      <c r="A1056" s="1203" t="s">
        <v>24</v>
      </c>
      <c r="B1056" s="1206" t="s">
        <v>1085</v>
      </c>
      <c r="C1056" s="1210" t="s">
        <v>11680</v>
      </c>
      <c r="D1056" s="1203" t="s">
        <v>11681</v>
      </c>
      <c r="E1056" s="1203" t="s">
        <v>2453</v>
      </c>
      <c r="F1056" s="1207">
        <v>747134915</v>
      </c>
      <c r="G1056" s="1203">
        <v>103752219</v>
      </c>
      <c r="H1056" s="1203">
        <v>5.4396230000000001</v>
      </c>
      <c r="I1056" s="1203">
        <v>-3.9693700000000001</v>
      </c>
      <c r="J1056" s="1203" t="s">
        <v>1824</v>
      </c>
      <c r="K1056" s="1203" t="s">
        <v>1090</v>
      </c>
      <c r="L1056" s="1203" t="s">
        <v>11682</v>
      </c>
      <c r="M1056" s="1203" t="s">
        <v>11683</v>
      </c>
      <c r="N1056" s="1203">
        <v>2150046853</v>
      </c>
      <c r="O1056" s="1137">
        <v>46045</v>
      </c>
      <c r="P1056" s="1137"/>
      <c r="Q1056" s="1211">
        <v>46046</v>
      </c>
      <c r="R1056" s="1137" t="s">
        <v>33</v>
      </c>
      <c r="S1056" s="1137"/>
      <c r="T1056" s="804"/>
      <c r="U1056" s="1204">
        <v>46049</v>
      </c>
      <c r="V1056" s="1212" t="s">
        <v>36</v>
      </c>
      <c r="W1056" s="1203">
        <v>100</v>
      </c>
      <c r="X1056" s="1213" t="s">
        <v>37</v>
      </c>
      <c r="Y1056" s="595"/>
      <c r="Z1056" s="1201"/>
      <c r="AA1056" s="1202" t="s">
        <v>9189</v>
      </c>
      <c r="AB1056" s="1203" t="s">
        <v>34</v>
      </c>
      <c r="AC1056" s="1206" t="s">
        <v>11684</v>
      </c>
      <c r="AD1056" s="309"/>
      <c r="AE1056" s="309"/>
    </row>
    <row r="1057" spans="1:31" ht="15" customHeight="1">
      <c r="A1057" s="1203" t="s">
        <v>24</v>
      </c>
      <c r="B1057" s="1206" t="s">
        <v>1085</v>
      </c>
      <c r="C1057" s="1210" t="s">
        <v>11685</v>
      </c>
      <c r="D1057" s="1203" t="s">
        <v>11686</v>
      </c>
      <c r="E1057" s="1203" t="s">
        <v>11687</v>
      </c>
      <c r="F1057" s="1207">
        <v>777174018</v>
      </c>
      <c r="G1057" s="1203">
        <v>556792475</v>
      </c>
      <c r="H1057" s="1203">
        <v>5.4402350000000004</v>
      </c>
      <c r="I1057" s="1203">
        <v>-3.9842689999999998</v>
      </c>
      <c r="J1057" s="1203" t="s">
        <v>1464</v>
      </c>
      <c r="K1057" s="1203" t="s">
        <v>1090</v>
      </c>
      <c r="L1057" s="1203" t="s">
        <v>11688</v>
      </c>
      <c r="M1057" s="1203" t="s">
        <v>11689</v>
      </c>
      <c r="N1057" s="1203">
        <v>2150046772</v>
      </c>
      <c r="O1057" s="1137">
        <v>46046</v>
      </c>
      <c r="P1057" s="1137"/>
      <c r="Q1057" s="1211">
        <v>46046</v>
      </c>
      <c r="R1057" s="1137" t="s">
        <v>33</v>
      </c>
      <c r="S1057" s="1137"/>
      <c r="T1057" s="804"/>
      <c r="U1057" s="1204">
        <v>46049</v>
      </c>
      <c r="V1057" s="1212" t="s">
        <v>36</v>
      </c>
      <c r="W1057" s="1203">
        <v>100</v>
      </c>
      <c r="X1057" s="1213" t="s">
        <v>37</v>
      </c>
      <c r="Y1057" s="595"/>
      <c r="Z1057" s="1201"/>
      <c r="AA1057" s="1202" t="s">
        <v>9189</v>
      </c>
      <c r="AB1057" s="1203" t="s">
        <v>34</v>
      </c>
      <c r="AC1057" s="1206" t="s">
        <v>11690</v>
      </c>
      <c r="AD1057" s="309"/>
      <c r="AE1057" s="309"/>
    </row>
    <row r="1058" spans="1:31" ht="15" customHeight="1">
      <c r="A1058" s="1203" t="s">
        <v>24</v>
      </c>
      <c r="B1058" s="1206" t="s">
        <v>1085</v>
      </c>
      <c r="C1058" s="1210" t="s">
        <v>11691</v>
      </c>
      <c r="D1058" s="1203" t="s">
        <v>11692</v>
      </c>
      <c r="E1058" s="1203" t="s">
        <v>1971</v>
      </c>
      <c r="F1058" s="1207">
        <v>710515594</v>
      </c>
      <c r="G1058" s="1203">
        <v>710515594</v>
      </c>
      <c r="H1058" s="1203">
        <v>5.4287729999999996</v>
      </c>
      <c r="I1058" s="1203">
        <v>-3.9954839999999998</v>
      </c>
      <c r="J1058" s="1203" t="s">
        <v>1089</v>
      </c>
      <c r="K1058" s="1203" t="s">
        <v>1090</v>
      </c>
      <c r="L1058" s="1203" t="s">
        <v>1091</v>
      </c>
      <c r="M1058" s="1194" t="s">
        <v>11693</v>
      </c>
      <c r="N1058" s="1194">
        <v>2150046754</v>
      </c>
      <c r="O1058" s="712">
        <v>46046</v>
      </c>
      <c r="P1058" s="1137"/>
      <c r="Q1058" s="1211">
        <v>46048</v>
      </c>
      <c r="R1058" s="595" t="s">
        <v>33</v>
      </c>
      <c r="S1058" s="804"/>
      <c r="T1058" s="804">
        <v>0</v>
      </c>
      <c r="U1058" s="1204">
        <v>46049</v>
      </c>
      <c r="V1058" s="1205" t="s">
        <v>36</v>
      </c>
      <c r="W1058" s="1203">
        <v>150</v>
      </c>
      <c r="X1058" s="1209" t="s">
        <v>37</v>
      </c>
      <c r="Y1058" s="595"/>
      <c r="Z1058" s="1201"/>
      <c r="AA1058" s="1202" t="s">
        <v>9189</v>
      </c>
      <c r="AB1058" s="1203" t="s">
        <v>34</v>
      </c>
      <c r="AC1058" s="1206" t="s">
        <v>11694</v>
      </c>
      <c r="AD1058" s="309"/>
      <c r="AE1058" s="309"/>
    </row>
    <row r="1059" spans="1:31" ht="15" customHeight="1">
      <c r="A1059" s="1203" t="s">
        <v>24</v>
      </c>
      <c r="B1059" s="1206" t="s">
        <v>1085</v>
      </c>
      <c r="C1059" s="1210" t="s">
        <v>11695</v>
      </c>
      <c r="D1059" s="1203" t="s">
        <v>11696</v>
      </c>
      <c r="E1059" s="1203" t="s">
        <v>11697</v>
      </c>
      <c r="F1059" s="1207">
        <v>140353527</v>
      </c>
      <c r="G1059" s="1207">
        <v>140353527</v>
      </c>
      <c r="H1059" s="1203">
        <v>5.4451010000000002</v>
      </c>
      <c r="I1059" s="1203">
        <v>-4.0393169999999996</v>
      </c>
      <c r="J1059" s="1203" t="s">
        <v>9628</v>
      </c>
      <c r="K1059" s="1203" t="s">
        <v>50</v>
      </c>
      <c r="L1059" s="1203" t="s">
        <v>11698</v>
      </c>
      <c r="M1059" s="1194" t="s">
        <v>11699</v>
      </c>
      <c r="N1059" s="1194">
        <v>2150055733</v>
      </c>
      <c r="O1059" s="712">
        <v>46046</v>
      </c>
      <c r="P1059" s="1137"/>
      <c r="Q1059" s="1211">
        <v>46048</v>
      </c>
      <c r="R1059" s="595" t="s">
        <v>33</v>
      </c>
      <c r="S1059" s="804"/>
      <c r="T1059" s="804">
        <v>0</v>
      </c>
      <c r="U1059" s="1204">
        <v>46049</v>
      </c>
      <c r="V1059" s="1205" t="s">
        <v>36</v>
      </c>
      <c r="W1059" s="1203">
        <v>100</v>
      </c>
      <c r="X1059" s="1209" t="s">
        <v>37</v>
      </c>
      <c r="Y1059" s="595"/>
      <c r="Z1059" s="1201"/>
      <c r="AA1059" s="1202" t="s">
        <v>9189</v>
      </c>
      <c r="AB1059" s="1203" t="s">
        <v>34</v>
      </c>
      <c r="AC1059" s="1206" t="s">
        <v>11700</v>
      </c>
      <c r="AD1059" s="309"/>
      <c r="AE1059" s="309"/>
    </row>
    <row r="1060" spans="1:31" ht="15" customHeight="1">
      <c r="A1060" s="1203" t="s">
        <v>24</v>
      </c>
      <c r="B1060" s="1206" t="s">
        <v>1085</v>
      </c>
      <c r="C1060" s="1210" t="s">
        <v>11701</v>
      </c>
      <c r="D1060" s="1210" t="s">
        <v>11702</v>
      </c>
      <c r="E1060" s="1210" t="s">
        <v>11703</v>
      </c>
      <c r="F1060" s="1210">
        <v>505778623</v>
      </c>
      <c r="G1060" s="1210">
        <v>585422555</v>
      </c>
      <c r="H1060" s="1203">
        <v>5.4441379999999997</v>
      </c>
      <c r="I1060" s="1203">
        <v>-4.0430400000000004</v>
      </c>
      <c r="J1060" s="1210" t="s">
        <v>9742</v>
      </c>
      <c r="K1060" s="1203" t="s">
        <v>235</v>
      </c>
      <c r="L1060" s="1203" t="s">
        <v>11704</v>
      </c>
      <c r="M1060" s="1194" t="s">
        <v>11705</v>
      </c>
      <c r="N1060" s="1194">
        <v>2150055762</v>
      </c>
      <c r="O1060" s="1137"/>
      <c r="P1060" s="712"/>
      <c r="Q1060" s="1214">
        <v>46048</v>
      </c>
      <c r="R1060" s="595" t="s">
        <v>33</v>
      </c>
      <c r="S1060" s="804"/>
      <c r="T1060" s="804">
        <v>0</v>
      </c>
      <c r="U1060" s="1204">
        <v>46049</v>
      </c>
      <c r="V1060" s="1205" t="s">
        <v>36</v>
      </c>
      <c r="W1060" s="1203">
        <v>100</v>
      </c>
      <c r="X1060" s="1209" t="s">
        <v>37</v>
      </c>
      <c r="Y1060" s="595"/>
      <c r="Z1060" s="1201"/>
      <c r="AA1060" s="1202" t="s">
        <v>9189</v>
      </c>
      <c r="AB1060" s="1203" t="s">
        <v>34</v>
      </c>
      <c r="AC1060" s="1206" t="s">
        <v>11706</v>
      </c>
      <c r="AD1060" s="309"/>
      <c r="AE1060" s="309"/>
    </row>
    <row r="1061" spans="1:31" ht="15" customHeight="1">
      <c r="A1061" s="1205" t="s">
        <v>24</v>
      </c>
      <c r="B1061" s="1215" t="s">
        <v>25</v>
      </c>
      <c r="C1061" s="1207" t="s">
        <v>11707</v>
      </c>
      <c r="D1061" s="1207" t="s">
        <v>11708</v>
      </c>
      <c r="E1061" s="1207" t="s">
        <v>11709</v>
      </c>
      <c r="F1061" s="1207">
        <v>105484044</v>
      </c>
      <c r="G1061" s="1207">
        <v>777270178</v>
      </c>
      <c r="H1061" s="1205">
        <v>5.361567</v>
      </c>
      <c r="I1061" s="1205">
        <v>-3.8655300000000001</v>
      </c>
      <c r="J1061" s="1207" t="s">
        <v>1373</v>
      </c>
      <c r="K1061" s="1205" t="s">
        <v>222</v>
      </c>
      <c r="L1061" s="1205" t="s">
        <v>10212</v>
      </c>
      <c r="M1061" s="1216" t="s">
        <v>11710</v>
      </c>
      <c r="N1061" s="1216">
        <v>2150057129</v>
      </c>
      <c r="O1061" s="803"/>
      <c r="P1061" s="803"/>
      <c r="Q1061" s="1208">
        <v>46048</v>
      </c>
      <c r="R1061" s="595" t="s">
        <v>33</v>
      </c>
      <c r="S1061" s="803"/>
      <c r="T1061" s="803">
        <v>0</v>
      </c>
      <c r="U1061" s="1204">
        <v>46049</v>
      </c>
      <c r="V1061" s="1205" t="s">
        <v>36</v>
      </c>
      <c r="W1061" s="1205">
        <v>100</v>
      </c>
      <c r="X1061" s="1209" t="s">
        <v>37</v>
      </c>
      <c r="Y1061" s="595"/>
      <c r="Z1061" s="1201"/>
      <c r="AA1061" s="1202" t="s">
        <v>9189</v>
      </c>
      <c r="AB1061" s="1203" t="s">
        <v>34</v>
      </c>
      <c r="AC1061" s="1215" t="s">
        <v>11711</v>
      </c>
      <c r="AD1061" s="309"/>
      <c r="AE1061" s="309"/>
    </row>
    <row r="1062" spans="1:31" ht="15" customHeight="1">
      <c r="A1062" s="1217" t="s">
        <v>24</v>
      </c>
      <c r="B1062" s="1218" t="s">
        <v>61</v>
      </c>
      <c r="C1062" s="1217" t="s">
        <v>11508</v>
      </c>
      <c r="D1062" s="1217" t="s">
        <v>11509</v>
      </c>
      <c r="E1062" s="1217" t="s">
        <v>11510</v>
      </c>
      <c r="F1062" s="1217">
        <v>173741921</v>
      </c>
      <c r="G1062" s="1217">
        <v>173741921</v>
      </c>
      <c r="H1062" s="1217">
        <v>5.397189</v>
      </c>
      <c r="I1062" s="1217">
        <v>-3.988429</v>
      </c>
      <c r="J1062" s="1219" t="s">
        <v>168</v>
      </c>
      <c r="K1062" s="1217" t="s">
        <v>90</v>
      </c>
      <c r="L1062" s="1217" t="s">
        <v>11511</v>
      </c>
      <c r="M1062" s="1217" t="s">
        <v>11512</v>
      </c>
      <c r="N1062" s="1217">
        <v>2150056895</v>
      </c>
      <c r="O1062" s="1068">
        <v>46020</v>
      </c>
      <c r="P1062" s="1066">
        <v>25</v>
      </c>
      <c r="Q1062" s="1220">
        <v>46021</v>
      </c>
      <c r="R1062" s="1066" t="s">
        <v>33</v>
      </c>
      <c r="S1062" s="1069"/>
      <c r="T1062" s="1066">
        <v>2</v>
      </c>
      <c r="U1062" s="1204">
        <v>46049</v>
      </c>
      <c r="V1062" s="1217" t="s">
        <v>37</v>
      </c>
      <c r="W1062" s="1205">
        <v>150</v>
      </c>
      <c r="X1062" s="1209" t="s">
        <v>37</v>
      </c>
      <c r="Y1062" s="595"/>
      <c r="Z1062" s="1201"/>
      <c r="AA1062" s="1202" t="s">
        <v>9189</v>
      </c>
      <c r="AB1062" s="1203" t="s">
        <v>34</v>
      </c>
      <c r="AC1062" s="1218" t="s">
        <v>11513</v>
      </c>
      <c r="AD1062" s="309"/>
      <c r="AE1062" s="309"/>
    </row>
    <row r="1063" spans="1:31" ht="15" customHeight="1">
      <c r="A1063" s="1221" t="s">
        <v>2061</v>
      </c>
      <c r="B1063" s="1222" t="s">
        <v>2061</v>
      </c>
      <c r="C1063" s="1223" t="s">
        <v>14006</v>
      </c>
      <c r="D1063" s="1223" t="s">
        <v>14007</v>
      </c>
      <c r="E1063" s="1223" t="s">
        <v>2067</v>
      </c>
      <c r="F1063" s="1223">
        <v>503600477</v>
      </c>
      <c r="G1063" s="1223">
        <v>757542001</v>
      </c>
      <c r="H1063" s="1221">
        <v>5.8123800000000001</v>
      </c>
      <c r="I1063" s="1221">
        <v>-5.36496</v>
      </c>
      <c r="J1063" s="1223" t="s">
        <v>2070</v>
      </c>
      <c r="K1063" s="1221" t="s">
        <v>1138</v>
      </c>
      <c r="L1063" s="1221" t="s">
        <v>14008</v>
      </c>
      <c r="M1063" s="1221" t="s">
        <v>14009</v>
      </c>
      <c r="N1063" s="1221">
        <v>2150047048</v>
      </c>
      <c r="O1063" s="1224">
        <v>46045</v>
      </c>
      <c r="P1063" s="1225"/>
      <c r="Q1063" s="1226">
        <v>46046</v>
      </c>
      <c r="R1063" s="1227" t="s">
        <v>33</v>
      </c>
      <c r="S1063" s="1227"/>
      <c r="T1063" s="1227">
        <v>1</v>
      </c>
      <c r="U1063" s="1228">
        <v>46049</v>
      </c>
      <c r="V1063" s="1223" t="s">
        <v>36</v>
      </c>
      <c r="W1063" s="1223">
        <v>150</v>
      </c>
      <c r="X1063" s="1229" t="s">
        <v>37</v>
      </c>
      <c r="Y1063" s="960"/>
      <c r="Z1063" s="1230"/>
      <c r="AA1063" s="1231" t="s">
        <v>9189</v>
      </c>
      <c r="AB1063" s="1223" t="s">
        <v>34</v>
      </c>
      <c r="AC1063" s="1222" t="s">
        <v>14010</v>
      </c>
    </row>
    <row r="1064" spans="1:31" ht="15" customHeight="1">
      <c r="A1064" s="1221" t="s">
        <v>2061</v>
      </c>
      <c r="B1064" s="1222" t="s">
        <v>2061</v>
      </c>
      <c r="C1064" s="1223" t="s">
        <v>14011</v>
      </c>
      <c r="D1064" s="1223" t="s">
        <v>14012</v>
      </c>
      <c r="E1064" s="1223" t="s">
        <v>14013</v>
      </c>
      <c r="F1064" s="1223">
        <v>768160152</v>
      </c>
      <c r="G1064" s="1223">
        <v>705085031</v>
      </c>
      <c r="H1064" s="1221">
        <v>5.8212200000000003</v>
      </c>
      <c r="I1064" s="1221">
        <v>-5.3532200000000003</v>
      </c>
      <c r="J1064" s="1223" t="s">
        <v>4064</v>
      </c>
      <c r="K1064" s="1221" t="s">
        <v>737</v>
      </c>
      <c r="L1064" s="1221" t="s">
        <v>14014</v>
      </c>
      <c r="M1064" s="1221" t="s">
        <v>14015</v>
      </c>
      <c r="N1064" s="1221">
        <v>2150047043</v>
      </c>
      <c r="O1064" s="1224">
        <v>46046</v>
      </c>
      <c r="P1064" s="1225"/>
      <c r="Q1064" s="1226">
        <v>46048</v>
      </c>
      <c r="R1064" s="1225" t="s">
        <v>33</v>
      </c>
      <c r="S1064" s="1225"/>
      <c r="T1064" s="1225">
        <v>0</v>
      </c>
      <c r="U1064" s="1228">
        <v>46049</v>
      </c>
      <c r="V1064" s="1223" t="s">
        <v>36</v>
      </c>
      <c r="W1064" s="1221">
        <v>100</v>
      </c>
      <c r="X1064" s="1229" t="s">
        <v>37</v>
      </c>
      <c r="Y1064" s="960"/>
      <c r="Z1064" s="1230"/>
      <c r="AA1064" s="1231" t="s">
        <v>9189</v>
      </c>
      <c r="AB1064" s="1223" t="s">
        <v>34</v>
      </c>
      <c r="AC1064" s="1232" t="s">
        <v>14016</v>
      </c>
    </row>
    <row r="1065" spans="1:31" ht="15" customHeight="1">
      <c r="A1065" s="1221" t="s">
        <v>2061</v>
      </c>
      <c r="B1065" s="1222" t="s">
        <v>2061</v>
      </c>
      <c r="C1065" s="1223" t="s">
        <v>14017</v>
      </c>
      <c r="D1065" s="1223" t="s">
        <v>14018</v>
      </c>
      <c r="E1065" s="1223" t="s">
        <v>14019</v>
      </c>
      <c r="F1065" s="1223">
        <v>778649564</v>
      </c>
      <c r="G1065" s="1223">
        <v>778649564</v>
      </c>
      <c r="H1065" s="1221">
        <v>5.8397600000000001</v>
      </c>
      <c r="I1065" s="1221">
        <v>-5.3532000000000002</v>
      </c>
      <c r="J1065" s="1221" t="s">
        <v>2063</v>
      </c>
      <c r="K1065" s="1221" t="s">
        <v>1090</v>
      </c>
      <c r="L1065" s="1221" t="s">
        <v>14020</v>
      </c>
      <c r="M1065" s="1221" t="s">
        <v>14021</v>
      </c>
      <c r="N1065" s="1221">
        <v>2150047039</v>
      </c>
      <c r="O1065" s="1224">
        <v>46044</v>
      </c>
      <c r="P1065" s="1225"/>
      <c r="Q1065" s="1226">
        <v>46045</v>
      </c>
      <c r="R1065" s="1227" t="s">
        <v>33</v>
      </c>
      <c r="S1065" s="1227"/>
      <c r="T1065" s="1227">
        <v>1</v>
      </c>
      <c r="U1065" s="1228">
        <v>46049</v>
      </c>
      <c r="V1065" s="1223" t="s">
        <v>36</v>
      </c>
      <c r="W1065" s="1223">
        <v>200</v>
      </c>
      <c r="X1065" s="1229" t="s">
        <v>37</v>
      </c>
      <c r="Y1065" s="960"/>
      <c r="Z1065" s="1230"/>
      <c r="AA1065" s="1231" t="s">
        <v>9189</v>
      </c>
      <c r="AB1065" s="1223" t="s">
        <v>34</v>
      </c>
      <c r="AC1065" s="1222" t="s">
        <v>14022</v>
      </c>
    </row>
    <row r="1066" spans="1:31" ht="15" customHeight="1">
      <c r="A1066" s="1221" t="s">
        <v>2061</v>
      </c>
      <c r="B1066" s="1222" t="s">
        <v>2061</v>
      </c>
      <c r="C1066" s="1223" t="s">
        <v>14023</v>
      </c>
      <c r="D1066" s="1223" t="s">
        <v>14024</v>
      </c>
      <c r="E1066" s="1223" t="s">
        <v>14025</v>
      </c>
      <c r="F1066" s="1223">
        <v>748885656</v>
      </c>
      <c r="G1066" s="1223">
        <v>586910732</v>
      </c>
      <c r="H1066" s="1221">
        <v>5.8406900000000004</v>
      </c>
      <c r="I1066" s="1221">
        <v>-5.37141</v>
      </c>
      <c r="J1066" s="1223" t="s">
        <v>2065</v>
      </c>
      <c r="K1066" s="1221" t="s">
        <v>1138</v>
      </c>
      <c r="L1066" s="1221" t="s">
        <v>14026</v>
      </c>
      <c r="M1066" s="1221" t="s">
        <v>14027</v>
      </c>
      <c r="N1066" s="1221">
        <v>2150047049</v>
      </c>
      <c r="O1066" s="1224">
        <v>46045</v>
      </c>
      <c r="P1066" s="1225"/>
      <c r="Q1066" s="1226">
        <v>46046</v>
      </c>
      <c r="R1066" s="1227" t="s">
        <v>33</v>
      </c>
      <c r="S1066" s="1227"/>
      <c r="T1066" s="1227">
        <v>1</v>
      </c>
      <c r="U1066" s="1228">
        <v>46049</v>
      </c>
      <c r="V1066" s="1223" t="s">
        <v>36</v>
      </c>
      <c r="W1066" s="1223">
        <v>350</v>
      </c>
      <c r="X1066" s="1229" t="s">
        <v>37</v>
      </c>
      <c r="Y1066" s="960"/>
      <c r="Z1066" s="1230"/>
      <c r="AA1066" s="1231" t="s">
        <v>9189</v>
      </c>
      <c r="AB1066" s="1223" t="s">
        <v>34</v>
      </c>
      <c r="AC1066" s="1222" t="s">
        <v>14028</v>
      </c>
    </row>
    <row r="1067" spans="1:31" ht="15" customHeight="1">
      <c r="A1067" s="1233" t="s">
        <v>2081</v>
      </c>
      <c r="B1067" s="1234" t="s">
        <v>2081</v>
      </c>
      <c r="C1067" s="1233" t="s">
        <v>14527</v>
      </c>
      <c r="D1067" s="1233" t="s">
        <v>14528</v>
      </c>
      <c r="E1067" s="1233" t="s">
        <v>14286</v>
      </c>
      <c r="F1067" s="1233">
        <v>768558421</v>
      </c>
      <c r="G1067" s="1233">
        <v>768558421</v>
      </c>
      <c r="H1067" s="1233" t="s">
        <v>2081</v>
      </c>
      <c r="I1067" s="1233" t="s">
        <v>14529</v>
      </c>
      <c r="J1067" s="1233" t="s">
        <v>2086</v>
      </c>
      <c r="K1067" s="1233" t="s">
        <v>737</v>
      </c>
      <c r="L1067" s="1233" t="s">
        <v>14530</v>
      </c>
      <c r="M1067" s="1233" t="s">
        <v>14531</v>
      </c>
      <c r="N1067" s="1233">
        <v>2150051446</v>
      </c>
      <c r="O1067" s="1235">
        <v>46048</v>
      </c>
      <c r="P1067" s="1236"/>
      <c r="Q1067" s="1237">
        <v>46048</v>
      </c>
      <c r="R1067" s="1236" t="s">
        <v>14532</v>
      </c>
      <c r="S1067" s="1236"/>
      <c r="T1067" s="1236"/>
      <c r="U1067" s="1238">
        <v>46049</v>
      </c>
      <c r="V1067" s="1233" t="s">
        <v>1972</v>
      </c>
      <c r="W1067" s="1233"/>
      <c r="X1067" s="1239" t="s">
        <v>37</v>
      </c>
      <c r="Y1067" s="967"/>
      <c r="Z1067" s="1240"/>
      <c r="AA1067" s="1241" t="s">
        <v>9189</v>
      </c>
      <c r="AB1067" s="1242" t="s">
        <v>34</v>
      </c>
      <c r="AC1067" s="1243"/>
    </row>
    <row r="1068" spans="1:31" ht="15" customHeight="1">
      <c r="A1068" s="1169" t="s">
        <v>4117</v>
      </c>
      <c r="B1068" s="1170" t="s">
        <v>4117</v>
      </c>
      <c r="C1068" s="1244" t="s">
        <v>17148</v>
      </c>
      <c r="D1068" s="1244" t="s">
        <v>17149</v>
      </c>
      <c r="E1068" s="1244" t="s">
        <v>17150</v>
      </c>
      <c r="F1068" s="1245">
        <v>141988895</v>
      </c>
      <c r="G1068" s="1246">
        <v>706540452</v>
      </c>
      <c r="H1068" s="1244" t="s">
        <v>17151</v>
      </c>
      <c r="I1068" s="1176" t="s">
        <v>17152</v>
      </c>
      <c r="J1068" s="1244" t="s">
        <v>4193</v>
      </c>
      <c r="K1068" s="1176" t="s">
        <v>4194</v>
      </c>
      <c r="L1068" s="1176" t="s">
        <v>4858</v>
      </c>
      <c r="M1068" s="1247" t="s">
        <v>16339</v>
      </c>
      <c r="N1068" s="1247">
        <v>2150039036</v>
      </c>
      <c r="O1068" s="819">
        <v>46045</v>
      </c>
      <c r="P1068" s="651"/>
      <c r="Q1068" s="1248">
        <v>46046</v>
      </c>
      <c r="R1068" s="124" t="s">
        <v>33</v>
      </c>
      <c r="S1068" s="651">
        <v>0</v>
      </c>
      <c r="T1068" s="651">
        <v>0</v>
      </c>
      <c r="U1068" s="1175">
        <v>46049</v>
      </c>
      <c r="V1068" s="1176" t="s">
        <v>36</v>
      </c>
      <c r="W1068" s="1176">
        <v>50</v>
      </c>
      <c r="X1068" s="1249" t="s">
        <v>37</v>
      </c>
      <c r="Y1068" s="1009" t="s">
        <v>14948</v>
      </c>
      <c r="Z1068" s="1178"/>
      <c r="AA1068" s="1250" t="s">
        <v>1846</v>
      </c>
      <c r="AB1068" s="1169" t="s">
        <v>34</v>
      </c>
      <c r="AC1068" s="1251"/>
    </row>
    <row r="1069" spans="1:31" ht="15" customHeight="1">
      <c r="A1069" s="1169" t="s">
        <v>4117</v>
      </c>
      <c r="B1069" s="1170" t="s">
        <v>4117</v>
      </c>
      <c r="C1069" s="1244" t="s">
        <v>17153</v>
      </c>
      <c r="D1069" s="1244" t="s">
        <v>2897</v>
      </c>
      <c r="E1069" s="1244" t="s">
        <v>17154</v>
      </c>
      <c r="F1069" s="1245">
        <v>779902813</v>
      </c>
      <c r="G1069" s="1246">
        <v>757033742</v>
      </c>
      <c r="H1069" s="1244" t="s">
        <v>17155</v>
      </c>
      <c r="I1069" s="1176" t="s">
        <v>17156</v>
      </c>
      <c r="J1069" s="1244" t="s">
        <v>4193</v>
      </c>
      <c r="K1069" s="1176" t="s">
        <v>4194</v>
      </c>
      <c r="L1069" s="1176" t="s">
        <v>4655</v>
      </c>
      <c r="M1069" s="1247" t="s">
        <v>17157</v>
      </c>
      <c r="N1069" s="1247">
        <v>2150038412</v>
      </c>
      <c r="O1069" s="819">
        <v>46044</v>
      </c>
      <c r="P1069" s="651"/>
      <c r="Q1069" s="1248">
        <v>46045</v>
      </c>
      <c r="R1069" s="124" t="s">
        <v>33</v>
      </c>
      <c r="S1069" s="651">
        <v>0</v>
      </c>
      <c r="T1069" s="651">
        <v>1</v>
      </c>
      <c r="U1069" s="1175">
        <v>46049</v>
      </c>
      <c r="V1069" s="1176" t="s">
        <v>36</v>
      </c>
      <c r="W1069" s="1176">
        <v>300</v>
      </c>
      <c r="X1069" s="1249" t="s">
        <v>37</v>
      </c>
      <c r="Y1069" s="1009" t="s">
        <v>14948</v>
      </c>
      <c r="Z1069" s="1178"/>
      <c r="AA1069" s="1250" t="s">
        <v>1846</v>
      </c>
      <c r="AB1069" s="1169" t="s">
        <v>34</v>
      </c>
      <c r="AC1069" s="1251"/>
    </row>
    <row r="1070" spans="1:31" ht="15" customHeight="1">
      <c r="A1070" s="1169" t="s">
        <v>4117</v>
      </c>
      <c r="B1070" s="1170" t="s">
        <v>4117</v>
      </c>
      <c r="C1070" s="1244" t="s">
        <v>17158</v>
      </c>
      <c r="D1070" s="1244" t="s">
        <v>17159</v>
      </c>
      <c r="E1070" s="1244" t="s">
        <v>17160</v>
      </c>
      <c r="F1070" s="1245">
        <v>747467296</v>
      </c>
      <c r="G1070" s="1246">
        <v>505879116</v>
      </c>
      <c r="H1070" s="1244" t="s">
        <v>17161</v>
      </c>
      <c r="I1070" s="1176" t="s">
        <v>17162</v>
      </c>
      <c r="J1070" s="1244" t="s">
        <v>4193</v>
      </c>
      <c r="K1070" s="1176" t="s">
        <v>4194</v>
      </c>
      <c r="L1070" s="1176" t="s">
        <v>15317</v>
      </c>
      <c r="M1070" s="1247" t="s">
        <v>17163</v>
      </c>
      <c r="N1070" s="1247">
        <v>2150038402</v>
      </c>
      <c r="O1070" s="819">
        <v>46044</v>
      </c>
      <c r="P1070" s="651"/>
      <c r="Q1070" s="1248">
        <v>46045</v>
      </c>
      <c r="R1070" s="124" t="s">
        <v>33</v>
      </c>
      <c r="S1070" s="651">
        <v>0</v>
      </c>
      <c r="T1070" s="651">
        <v>0</v>
      </c>
      <c r="U1070" s="1175">
        <v>46049</v>
      </c>
      <c r="V1070" s="1176" t="s">
        <v>36</v>
      </c>
      <c r="W1070" s="1176">
        <v>150</v>
      </c>
      <c r="X1070" s="1249" t="s">
        <v>37</v>
      </c>
      <c r="Y1070" s="1009" t="s">
        <v>14948</v>
      </c>
      <c r="Z1070" s="1178"/>
      <c r="AA1070" s="1250" t="s">
        <v>1846</v>
      </c>
      <c r="AB1070" s="1169" t="s">
        <v>34</v>
      </c>
      <c r="AC1070" s="1251"/>
    </row>
    <row r="1071" spans="1:31" ht="15" customHeight="1">
      <c r="A1071" s="1169" t="s">
        <v>4117</v>
      </c>
      <c r="B1071" s="1170" t="s">
        <v>4117</v>
      </c>
      <c r="C1071" s="1244" t="s">
        <v>17164</v>
      </c>
      <c r="D1071" s="1244" t="s">
        <v>17165</v>
      </c>
      <c r="E1071" s="1244" t="s">
        <v>17043</v>
      </c>
      <c r="F1071" s="1245">
        <v>584595818</v>
      </c>
      <c r="G1071" s="1246">
        <v>777769037</v>
      </c>
      <c r="H1071" s="1244" t="s">
        <v>17166</v>
      </c>
      <c r="I1071" s="1176" t="s">
        <v>17167</v>
      </c>
      <c r="J1071" s="1244" t="s">
        <v>4193</v>
      </c>
      <c r="K1071" s="1176" t="s">
        <v>4194</v>
      </c>
      <c r="L1071" s="1176" t="s">
        <v>16707</v>
      </c>
      <c r="M1071" s="1247" t="s">
        <v>17168</v>
      </c>
      <c r="N1071" s="1247">
        <v>2150038407</v>
      </c>
      <c r="O1071" s="819">
        <v>46045</v>
      </c>
      <c r="P1071" s="651"/>
      <c r="Q1071" s="1248">
        <v>46045</v>
      </c>
      <c r="R1071" s="124" t="s">
        <v>33</v>
      </c>
      <c r="S1071" s="651">
        <v>0</v>
      </c>
      <c r="T1071" s="651">
        <v>0</v>
      </c>
      <c r="U1071" s="1175">
        <v>46049</v>
      </c>
      <c r="V1071" s="1176" t="s">
        <v>36</v>
      </c>
      <c r="W1071" s="1176">
        <v>350</v>
      </c>
      <c r="X1071" s="1249" t="s">
        <v>37</v>
      </c>
      <c r="Y1071" s="1009" t="s">
        <v>14948</v>
      </c>
      <c r="Z1071" s="1178"/>
      <c r="AA1071" s="1250" t="s">
        <v>1846</v>
      </c>
      <c r="AB1071" s="1169" t="s">
        <v>34</v>
      </c>
      <c r="AC1071" s="1251"/>
    </row>
    <row r="1072" spans="1:31" ht="15" customHeight="1">
      <c r="A1072" s="1169" t="s">
        <v>4117</v>
      </c>
      <c r="B1072" s="1170" t="s">
        <v>4117</v>
      </c>
      <c r="C1072" s="1252" t="s">
        <v>17169</v>
      </c>
      <c r="D1072" s="1252" t="s">
        <v>17170</v>
      </c>
      <c r="E1072" s="1252" t="s">
        <v>17171</v>
      </c>
      <c r="F1072" s="1253">
        <v>708027849</v>
      </c>
      <c r="G1072" s="1254">
        <v>544060846</v>
      </c>
      <c r="H1072" s="1252" t="s">
        <v>17172</v>
      </c>
      <c r="I1072" s="1255" t="s">
        <v>17173</v>
      </c>
      <c r="J1072" s="1252" t="s">
        <v>4140</v>
      </c>
      <c r="K1072" s="1255" t="s">
        <v>4141</v>
      </c>
      <c r="L1072" s="1255" t="s">
        <v>17174</v>
      </c>
      <c r="M1072" s="1256" t="s">
        <v>17175</v>
      </c>
      <c r="N1072" s="1256">
        <v>2150038403</v>
      </c>
      <c r="O1072" s="1257">
        <v>46045</v>
      </c>
      <c r="P1072" s="1255"/>
      <c r="Q1072" s="1257">
        <v>46046</v>
      </c>
      <c r="R1072" s="1170" t="s">
        <v>33</v>
      </c>
      <c r="S1072" s="1255">
        <v>0</v>
      </c>
      <c r="T1072" s="1255">
        <v>0</v>
      </c>
      <c r="U1072" s="1175">
        <v>46049</v>
      </c>
      <c r="V1072" s="1255" t="s">
        <v>36</v>
      </c>
      <c r="W1072" s="1250">
        <v>50</v>
      </c>
      <c r="X1072" s="1158" t="s">
        <v>37</v>
      </c>
      <c r="Y1072" s="1009" t="s">
        <v>14948</v>
      </c>
      <c r="Z1072"/>
      <c r="AA1072" s="1255" t="s">
        <v>1846</v>
      </c>
      <c r="AB1072" s="1170" t="s">
        <v>34</v>
      </c>
      <c r="AC1072" s="1161"/>
    </row>
    <row r="1073" spans="1:29" ht="15" customHeight="1">
      <c r="A1073" s="1169" t="s">
        <v>4117</v>
      </c>
      <c r="B1073" s="1170" t="s">
        <v>4117</v>
      </c>
      <c r="C1073" s="1252" t="s">
        <v>17176</v>
      </c>
      <c r="D1073" s="1252" t="s">
        <v>17177</v>
      </c>
      <c r="E1073" s="1252" t="s">
        <v>17178</v>
      </c>
      <c r="F1073" s="1253">
        <v>170367676</v>
      </c>
      <c r="G1073" s="1254">
        <v>777678856</v>
      </c>
      <c r="H1073" s="1252" t="s">
        <v>17179</v>
      </c>
      <c r="I1073" s="1255" t="s">
        <v>17180</v>
      </c>
      <c r="J1073" s="1252" t="s">
        <v>4193</v>
      </c>
      <c r="K1073" s="1255" t="s">
        <v>4124</v>
      </c>
      <c r="L1073" s="1255" t="s">
        <v>17181</v>
      </c>
      <c r="M1073" s="1256" t="s">
        <v>17182</v>
      </c>
      <c r="N1073" s="1256">
        <v>2150038410</v>
      </c>
      <c r="O1073" s="1257">
        <v>46045</v>
      </c>
      <c r="P1073" s="1255"/>
      <c r="Q1073" s="1257">
        <v>46046</v>
      </c>
      <c r="R1073" s="1170" t="s">
        <v>33</v>
      </c>
      <c r="S1073" s="1255">
        <v>0</v>
      </c>
      <c r="T1073" s="1255">
        <v>0</v>
      </c>
      <c r="U1073" s="1175">
        <v>46049</v>
      </c>
      <c r="V1073" s="1255" t="s">
        <v>36</v>
      </c>
      <c r="W1073" s="1250">
        <v>200</v>
      </c>
      <c r="X1073" s="1158" t="s">
        <v>37</v>
      </c>
      <c r="Y1073" s="1009" t="s">
        <v>14948</v>
      </c>
      <c r="Z1073"/>
      <c r="AA1073" s="1255" t="s">
        <v>1846</v>
      </c>
      <c r="AB1073" s="1170" t="s">
        <v>34</v>
      </c>
      <c r="AC1073" s="1161"/>
    </row>
    <row r="1074" spans="1:29" ht="15" customHeight="1">
      <c r="A1074" s="1169" t="s">
        <v>4117</v>
      </c>
      <c r="B1074" s="1170" t="s">
        <v>4117</v>
      </c>
      <c r="C1074" s="1252" t="s">
        <v>17183</v>
      </c>
      <c r="D1074" s="1252" t="s">
        <v>17184</v>
      </c>
      <c r="E1074" s="1252" t="s">
        <v>17185</v>
      </c>
      <c r="F1074" s="1253">
        <v>103841837</v>
      </c>
      <c r="G1074" s="1254">
        <v>101988727</v>
      </c>
      <c r="H1074" s="1252" t="s">
        <v>17186</v>
      </c>
      <c r="I1074" s="1255" t="s">
        <v>17187</v>
      </c>
      <c r="J1074" s="1258" t="s">
        <v>4193</v>
      </c>
      <c r="K1074" s="1158" t="s">
        <v>4124</v>
      </c>
      <c r="L1074" s="1158" t="s">
        <v>16175</v>
      </c>
      <c r="M1074" s="1256" t="s">
        <v>17188</v>
      </c>
      <c r="N1074" s="1256">
        <v>2150038405</v>
      </c>
      <c r="O1074" s="1257">
        <v>46044</v>
      </c>
      <c r="P1074" s="1255"/>
      <c r="Q1074" s="1257">
        <v>46045</v>
      </c>
      <c r="R1074" s="1170" t="s">
        <v>33</v>
      </c>
      <c r="S1074" s="1255">
        <v>0</v>
      </c>
      <c r="T1074" s="1255">
        <v>0</v>
      </c>
      <c r="U1074" s="1175">
        <v>46049</v>
      </c>
      <c r="V1074" s="1255" t="s">
        <v>36</v>
      </c>
      <c r="W1074" s="1250">
        <v>300</v>
      </c>
      <c r="X1074" s="1158" t="s">
        <v>37</v>
      </c>
      <c r="Y1074" s="1009" t="s">
        <v>14948</v>
      </c>
      <c r="Z1074"/>
      <c r="AA1074" s="1255" t="s">
        <v>1846</v>
      </c>
      <c r="AB1074" s="1170" t="s">
        <v>34</v>
      </c>
      <c r="AC1074" s="1161"/>
    </row>
    <row r="1075" spans="1:29" ht="15" customHeight="1">
      <c r="A1075" s="1169" t="s">
        <v>4117</v>
      </c>
      <c r="B1075" s="1170" t="s">
        <v>4117</v>
      </c>
      <c r="C1075" s="1252" t="s">
        <v>17189</v>
      </c>
      <c r="D1075" s="1252" t="s">
        <v>17190</v>
      </c>
      <c r="E1075" s="1252" t="s">
        <v>4701</v>
      </c>
      <c r="F1075" s="1253">
        <v>707150375</v>
      </c>
      <c r="G1075" s="1254">
        <v>788322232</v>
      </c>
      <c r="H1075" s="1252" t="s">
        <v>17191</v>
      </c>
      <c r="I1075" s="1255" t="s">
        <v>17192</v>
      </c>
      <c r="J1075" s="1252" t="s">
        <v>4664</v>
      </c>
      <c r="K1075" s="1255" t="s">
        <v>4141</v>
      </c>
      <c r="L1075" s="1255" t="s">
        <v>5099</v>
      </c>
      <c r="M1075" s="1256" t="s">
        <v>17193</v>
      </c>
      <c r="N1075" s="1256" t="s">
        <v>17194</v>
      </c>
      <c r="O1075" s="1257">
        <v>46017</v>
      </c>
      <c r="P1075" s="1255"/>
      <c r="Q1075" s="1257">
        <v>46018</v>
      </c>
      <c r="R1075" s="1170" t="s">
        <v>33</v>
      </c>
      <c r="S1075" s="1255">
        <v>0</v>
      </c>
      <c r="T1075" s="1255">
        <v>1</v>
      </c>
      <c r="U1075" s="1175">
        <v>46049</v>
      </c>
      <c r="V1075" s="1255" t="s">
        <v>36</v>
      </c>
      <c r="W1075" s="1250">
        <v>200</v>
      </c>
      <c r="X1075" s="1255" t="s">
        <v>37</v>
      </c>
      <c r="Y1075" s="1009" t="s">
        <v>14948</v>
      </c>
      <c r="Z1075"/>
      <c r="AA1075" s="1255" t="s">
        <v>1846</v>
      </c>
      <c r="AB1075" s="1170" t="s">
        <v>34</v>
      </c>
      <c r="AC1075" s="1161"/>
    </row>
    <row r="1076" spans="1:29" ht="15" customHeight="1">
      <c r="A1076" s="1169" t="s">
        <v>4117</v>
      </c>
      <c r="B1076" s="1170" t="s">
        <v>4117</v>
      </c>
      <c r="C1076" s="1252" t="s">
        <v>17195</v>
      </c>
      <c r="D1076" s="1252" t="s">
        <v>17196</v>
      </c>
      <c r="E1076" s="1252" t="s">
        <v>17197</v>
      </c>
      <c r="F1076" s="1253">
        <v>748777960</v>
      </c>
      <c r="G1076" s="1254">
        <v>173383916</v>
      </c>
      <c r="H1076" s="1252" t="s">
        <v>17198</v>
      </c>
      <c r="I1076" s="1255" t="s">
        <v>17199</v>
      </c>
      <c r="J1076" s="1252" t="s">
        <v>4231</v>
      </c>
      <c r="K1076" s="1255" t="s">
        <v>2435</v>
      </c>
      <c r="L1076" s="1255" t="s">
        <v>17200</v>
      </c>
      <c r="M1076" s="1256" t="s">
        <v>17201</v>
      </c>
      <c r="N1076" s="1256">
        <v>2150038404</v>
      </c>
      <c r="O1076" s="1257">
        <v>46045</v>
      </c>
      <c r="P1076" s="1255"/>
      <c r="Q1076" s="1257">
        <v>46046</v>
      </c>
      <c r="R1076" s="1170" t="s">
        <v>33</v>
      </c>
      <c r="S1076" s="1255">
        <v>0</v>
      </c>
      <c r="T1076" s="1255">
        <v>0</v>
      </c>
      <c r="U1076" s="1175">
        <v>46049</v>
      </c>
      <c r="V1076" s="1255" t="s">
        <v>36</v>
      </c>
      <c r="W1076" s="1250">
        <v>250</v>
      </c>
      <c r="X1076" s="1158" t="s">
        <v>37</v>
      </c>
      <c r="Y1076" s="1009" t="s">
        <v>14948</v>
      </c>
      <c r="Z1076"/>
      <c r="AA1076" s="1255" t="s">
        <v>1846</v>
      </c>
      <c r="AB1076" s="1170" t="s">
        <v>34</v>
      </c>
      <c r="AC1076" s="1161"/>
    </row>
    <row r="1077" spans="1:29" ht="15" customHeight="1">
      <c r="A1077" s="1169" t="s">
        <v>4117</v>
      </c>
      <c r="B1077" s="1170" t="s">
        <v>4117</v>
      </c>
      <c r="C1077" s="1259" t="s">
        <v>17202</v>
      </c>
      <c r="D1077" s="1259" t="s">
        <v>17203</v>
      </c>
      <c r="E1077" s="1259" t="s">
        <v>16232</v>
      </c>
      <c r="F1077" s="1260">
        <v>789551208</v>
      </c>
      <c r="G1077" s="1261">
        <v>500026395</v>
      </c>
      <c r="H1077" s="1262" t="s">
        <v>17204</v>
      </c>
      <c r="I1077" s="1157" t="s">
        <v>17205</v>
      </c>
      <c r="J1077" s="1181" t="s">
        <v>4193</v>
      </c>
      <c r="K1077" s="1181" t="s">
        <v>2435</v>
      </c>
      <c r="L1077" s="1181" t="s">
        <v>17071</v>
      </c>
      <c r="M1077" s="1157" t="s">
        <v>17206</v>
      </c>
      <c r="N1077" s="1259">
        <v>2150057286</v>
      </c>
      <c r="O1077" s="1263">
        <v>46038</v>
      </c>
      <c r="P1077" s="1259"/>
      <c r="Q1077" s="1263">
        <v>46039</v>
      </c>
      <c r="R1077" s="1156" t="s">
        <v>33</v>
      </c>
      <c r="S1077" s="1157">
        <v>0</v>
      </c>
      <c r="T1077" s="1157">
        <v>0</v>
      </c>
      <c r="U1077" s="1175">
        <v>46049</v>
      </c>
      <c r="V1077" s="1170" t="s">
        <v>36</v>
      </c>
      <c r="W1077" s="1255">
        <v>400</v>
      </c>
      <c r="X1077" s="1170" t="s">
        <v>37</v>
      </c>
      <c r="Y1077" s="1009" t="s">
        <v>14948</v>
      </c>
      <c r="Z1077"/>
      <c r="AA1077" s="1192" t="s">
        <v>1846</v>
      </c>
      <c r="AB1077" s="127" t="s">
        <v>34</v>
      </c>
      <c r="AC1077" s="1161"/>
    </row>
    <row r="1078" spans="1:29" ht="15" customHeight="1">
      <c r="A1078" s="1169" t="s">
        <v>4117</v>
      </c>
      <c r="B1078" s="1170" t="s">
        <v>4117</v>
      </c>
      <c r="C1078" s="1259" t="s">
        <v>17207</v>
      </c>
      <c r="D1078" s="1259" t="s">
        <v>17208</v>
      </c>
      <c r="E1078" s="1259" t="s">
        <v>17209</v>
      </c>
      <c r="F1078" s="1260">
        <v>707086763</v>
      </c>
      <c r="G1078" s="1261">
        <v>707086763</v>
      </c>
      <c r="H1078" s="1259" t="s">
        <v>17210</v>
      </c>
      <c r="I1078" s="1259" t="s">
        <v>17211</v>
      </c>
      <c r="J1078" s="1181" t="s">
        <v>4776</v>
      </c>
      <c r="K1078" s="1181" t="s">
        <v>2435</v>
      </c>
      <c r="L1078" s="1181" t="s">
        <v>16581</v>
      </c>
      <c r="M1078" s="1259" t="s">
        <v>17212</v>
      </c>
      <c r="N1078" s="1259">
        <v>2150057285</v>
      </c>
      <c r="O1078" s="1263">
        <v>46044</v>
      </c>
      <c r="P1078" s="1259"/>
      <c r="Q1078" s="1263">
        <v>46045</v>
      </c>
      <c r="R1078" s="1170" t="s">
        <v>33</v>
      </c>
      <c r="S1078" s="1259">
        <v>0</v>
      </c>
      <c r="T1078" s="1259">
        <v>1</v>
      </c>
      <c r="U1078" s="1175">
        <v>46049</v>
      </c>
      <c r="V1078" s="1170" t="s">
        <v>36</v>
      </c>
      <c r="W1078" s="1250">
        <v>150</v>
      </c>
      <c r="X1078" s="1156" t="s">
        <v>37</v>
      </c>
      <c r="Y1078" s="1009" t="s">
        <v>14948</v>
      </c>
      <c r="Z1078"/>
      <c r="AA1078" s="1181" t="s">
        <v>1846</v>
      </c>
      <c r="AB1078" s="1181" t="s">
        <v>34</v>
      </c>
      <c r="AC1078" s="1161"/>
    </row>
    <row r="1079" spans="1:29" ht="15" customHeight="1">
      <c r="A1079" s="1169" t="s">
        <v>4117</v>
      </c>
      <c r="B1079" s="1170" t="s">
        <v>4117</v>
      </c>
      <c r="C1079" s="1259" t="s">
        <v>17213</v>
      </c>
      <c r="D1079" s="1259" t="s">
        <v>17214</v>
      </c>
      <c r="E1079" s="1259" t="s">
        <v>15804</v>
      </c>
      <c r="F1079" s="1260">
        <v>779952487</v>
      </c>
      <c r="G1079" s="1261">
        <v>748067520</v>
      </c>
      <c r="H1079" s="1259" t="s">
        <v>4746</v>
      </c>
      <c r="I1079" s="1259" t="s">
        <v>4747</v>
      </c>
      <c r="J1079" s="1181" t="s">
        <v>4201</v>
      </c>
      <c r="K1079" s="1181" t="s">
        <v>2435</v>
      </c>
      <c r="L1079" s="1264" t="s">
        <v>17215</v>
      </c>
      <c r="M1079" s="1259" t="s">
        <v>17216</v>
      </c>
      <c r="N1079" s="1259">
        <v>2150039035</v>
      </c>
      <c r="O1079" s="1263">
        <v>46044</v>
      </c>
      <c r="P1079" s="1259"/>
      <c r="Q1079" s="1263">
        <v>46045</v>
      </c>
      <c r="R1079" s="1170" t="s">
        <v>33</v>
      </c>
      <c r="S1079" s="1259">
        <v>0</v>
      </c>
      <c r="T1079" s="1259">
        <v>1</v>
      </c>
      <c r="U1079" s="1175">
        <v>46049</v>
      </c>
      <c r="V1079" s="1170" t="s">
        <v>36</v>
      </c>
      <c r="W1079" s="1250">
        <v>200</v>
      </c>
      <c r="X1079" s="1156" t="s">
        <v>37</v>
      </c>
      <c r="Y1079" s="1009" t="s">
        <v>14948</v>
      </c>
      <c r="Z1079"/>
      <c r="AA1079" s="1181" t="s">
        <v>1846</v>
      </c>
      <c r="AB1079" s="1181" t="s">
        <v>34</v>
      </c>
      <c r="AC1079" s="1161"/>
    </row>
    <row r="1080" spans="1:29" ht="15" customHeight="1">
      <c r="A1080" s="1169" t="s">
        <v>4117</v>
      </c>
      <c r="B1080" s="1170" t="s">
        <v>4117</v>
      </c>
      <c r="C1080" s="1259" t="s">
        <v>17217</v>
      </c>
      <c r="D1080" s="1259" t="s">
        <v>17218</v>
      </c>
      <c r="E1080" s="1259" t="s">
        <v>17219</v>
      </c>
      <c r="F1080" s="1260">
        <v>701188294</v>
      </c>
      <c r="G1080" s="1261">
        <v>150881691</v>
      </c>
      <c r="H1080" s="1259" t="s">
        <v>17220</v>
      </c>
      <c r="I1080" s="1259" t="s">
        <v>17221</v>
      </c>
      <c r="J1080" s="1181" t="s">
        <v>4193</v>
      </c>
      <c r="K1080" s="1181" t="s">
        <v>2435</v>
      </c>
      <c r="L1080" s="1181" t="s">
        <v>17071</v>
      </c>
      <c r="M1080" s="1259" t="s">
        <v>17222</v>
      </c>
      <c r="N1080" s="1259" t="s">
        <v>17223</v>
      </c>
      <c r="O1080" s="1263">
        <v>46032</v>
      </c>
      <c r="P1080" s="1259"/>
      <c r="Q1080" s="1263">
        <v>46034</v>
      </c>
      <c r="R1080" s="1170" t="s">
        <v>33</v>
      </c>
      <c r="S1080" s="1259">
        <v>0</v>
      </c>
      <c r="T1080" s="1259">
        <v>1</v>
      </c>
      <c r="U1080" s="1175">
        <v>46049</v>
      </c>
      <c r="V1080" s="1170" t="s">
        <v>36</v>
      </c>
      <c r="W1080" s="1250">
        <v>500</v>
      </c>
      <c r="X1080" s="1156" t="s">
        <v>37</v>
      </c>
      <c r="Y1080" s="1009" t="s">
        <v>14948</v>
      </c>
      <c r="Z1080"/>
      <c r="AA1080" s="1181" t="s">
        <v>1846</v>
      </c>
      <c r="AB1080" s="1181" t="s">
        <v>34</v>
      </c>
      <c r="AC1080" s="1161"/>
    </row>
    <row r="1081" spans="1:29" ht="15" customHeight="1">
      <c r="A1081" s="1169" t="s">
        <v>4117</v>
      </c>
      <c r="B1081" s="1170" t="s">
        <v>4117</v>
      </c>
      <c r="C1081" s="1259" t="s">
        <v>17224</v>
      </c>
      <c r="D1081" s="1259" t="s">
        <v>17225</v>
      </c>
      <c r="E1081" s="1259" t="s">
        <v>17226</v>
      </c>
      <c r="F1081" s="1260">
        <v>713255574</v>
      </c>
      <c r="G1081" s="1261">
        <v>713687890</v>
      </c>
      <c r="H1081" s="1259" t="s">
        <v>17227</v>
      </c>
      <c r="I1081" s="1259" t="s">
        <v>17228</v>
      </c>
      <c r="J1081" s="1181" t="s">
        <v>4193</v>
      </c>
      <c r="K1081" s="1181" t="s">
        <v>4141</v>
      </c>
      <c r="L1081" s="1181" t="s">
        <v>15275</v>
      </c>
      <c r="M1081" s="1259" t="s">
        <v>17229</v>
      </c>
      <c r="N1081" s="1259" t="s">
        <v>17230</v>
      </c>
      <c r="O1081" s="1263">
        <v>46032</v>
      </c>
      <c r="P1081" s="1259"/>
      <c r="Q1081" s="1263">
        <v>46035</v>
      </c>
      <c r="R1081" s="1170" t="s">
        <v>33</v>
      </c>
      <c r="S1081" s="1259">
        <v>0</v>
      </c>
      <c r="T1081" s="1259">
        <v>1</v>
      </c>
      <c r="U1081" s="1175">
        <v>46049</v>
      </c>
      <c r="V1081" s="1170" t="s">
        <v>36</v>
      </c>
      <c r="W1081" s="1250">
        <v>100</v>
      </c>
      <c r="X1081" s="1156" t="s">
        <v>37</v>
      </c>
      <c r="Y1081" s="1009" t="s">
        <v>14948</v>
      </c>
      <c r="Z1081"/>
      <c r="AA1081" s="1181" t="s">
        <v>1846</v>
      </c>
      <c r="AB1081" s="1181" t="s">
        <v>34</v>
      </c>
      <c r="AC1081" s="1161"/>
    </row>
    <row r="1082" spans="1:29" ht="15" customHeight="1">
      <c r="A1082" s="1169" t="s">
        <v>4117</v>
      </c>
      <c r="B1082" s="1170" t="s">
        <v>4117</v>
      </c>
      <c r="C1082" s="1259" t="s">
        <v>17231</v>
      </c>
      <c r="D1082" s="1259" t="s">
        <v>17232</v>
      </c>
      <c r="E1082" s="1259" t="s">
        <v>4792</v>
      </c>
      <c r="F1082" s="1260">
        <v>748547272</v>
      </c>
      <c r="G1082" s="1261">
        <v>749000000</v>
      </c>
      <c r="H1082" s="1259" t="s">
        <v>17233</v>
      </c>
      <c r="I1082" s="1259" t="s">
        <v>17234</v>
      </c>
      <c r="J1082" s="1181" t="s">
        <v>4193</v>
      </c>
      <c r="K1082" s="1181" t="s">
        <v>4889</v>
      </c>
      <c r="L1082" s="1181" t="s">
        <v>15211</v>
      </c>
      <c r="M1082" s="1259" t="s">
        <v>17235</v>
      </c>
      <c r="N1082" s="1259" t="s">
        <v>17236</v>
      </c>
      <c r="O1082" s="1263">
        <v>46014</v>
      </c>
      <c r="P1082" s="1259"/>
      <c r="Q1082" s="1263">
        <v>46018</v>
      </c>
      <c r="R1082" s="1170" t="s">
        <v>33</v>
      </c>
      <c r="S1082" s="1259">
        <v>0</v>
      </c>
      <c r="T1082" s="1259">
        <v>0</v>
      </c>
      <c r="U1082" s="1175">
        <v>46049</v>
      </c>
      <c r="V1082" s="1170" t="s">
        <v>36</v>
      </c>
      <c r="W1082" s="1250">
        <v>400</v>
      </c>
      <c r="X1082" s="1156" t="s">
        <v>37</v>
      </c>
      <c r="Y1082" s="1009" t="s">
        <v>14948</v>
      </c>
      <c r="Z1082"/>
      <c r="AA1082" s="1181" t="s">
        <v>1846</v>
      </c>
      <c r="AB1082" s="1181" t="s">
        <v>34</v>
      </c>
      <c r="AC1082" s="1161"/>
    </row>
    <row r="1083" spans="1:29" ht="15" customHeight="1">
      <c r="A1083" s="1169" t="s">
        <v>4117</v>
      </c>
      <c r="B1083" s="1170" t="s">
        <v>4117</v>
      </c>
      <c r="C1083" s="1259" t="s">
        <v>17237</v>
      </c>
      <c r="D1083" s="1259" t="s">
        <v>17238</v>
      </c>
      <c r="E1083" s="1259" t="s">
        <v>17239</v>
      </c>
      <c r="F1083" s="1260">
        <v>747836975</v>
      </c>
      <c r="G1083" s="1261">
        <v>101000000</v>
      </c>
      <c r="H1083" s="1259" t="s">
        <v>4713</v>
      </c>
      <c r="I1083" s="1259" t="s">
        <v>17240</v>
      </c>
      <c r="J1083" s="1181" t="s">
        <v>4193</v>
      </c>
      <c r="K1083" s="1181" t="s">
        <v>4889</v>
      </c>
      <c r="L1083" s="1181" t="s">
        <v>15211</v>
      </c>
      <c r="M1083" s="1259" t="s">
        <v>17241</v>
      </c>
      <c r="N1083" s="1259" t="s">
        <v>17242</v>
      </c>
      <c r="O1083" s="1263">
        <v>46012</v>
      </c>
      <c r="P1083" s="1259"/>
      <c r="Q1083" s="1263">
        <v>46014</v>
      </c>
      <c r="R1083" s="1170" t="s">
        <v>33</v>
      </c>
      <c r="S1083" s="1259">
        <v>0</v>
      </c>
      <c r="T1083" s="1259">
        <v>3</v>
      </c>
      <c r="U1083" s="1175">
        <v>46049</v>
      </c>
      <c r="V1083" s="1170" t="s">
        <v>36</v>
      </c>
      <c r="W1083" s="1250">
        <v>450</v>
      </c>
      <c r="X1083" s="1156" t="s">
        <v>37</v>
      </c>
      <c r="Y1083" s="1009" t="s">
        <v>14948</v>
      </c>
      <c r="Z1083"/>
      <c r="AA1083" s="1181" t="s">
        <v>1846</v>
      </c>
      <c r="AB1083" s="1181" t="s">
        <v>34</v>
      </c>
      <c r="AC1083" s="1161"/>
    </row>
    <row r="1084" spans="1:29" ht="15" customHeight="1">
      <c r="A1084" s="1169" t="s">
        <v>4117</v>
      </c>
      <c r="B1084" s="1170" t="s">
        <v>4117</v>
      </c>
      <c r="C1084" s="1259" t="s">
        <v>17243</v>
      </c>
      <c r="D1084" s="1259" t="s">
        <v>17244</v>
      </c>
      <c r="E1084" s="1259" t="s">
        <v>4792</v>
      </c>
      <c r="F1084" s="1260">
        <v>777245635</v>
      </c>
      <c r="G1084" s="1261">
        <v>173000000</v>
      </c>
      <c r="H1084" s="1259" t="s">
        <v>17245</v>
      </c>
      <c r="I1084" s="1259" t="s">
        <v>17246</v>
      </c>
      <c r="J1084" s="1181" t="s">
        <v>4193</v>
      </c>
      <c r="K1084" s="1181" t="s">
        <v>4889</v>
      </c>
      <c r="L1084" s="1181" t="s">
        <v>15211</v>
      </c>
      <c r="M1084" s="1259" t="s">
        <v>17247</v>
      </c>
      <c r="N1084" s="1259" t="s">
        <v>17248</v>
      </c>
      <c r="O1084" s="1263">
        <v>46014</v>
      </c>
      <c r="P1084" s="1259"/>
      <c r="Q1084" s="1263">
        <v>46015</v>
      </c>
      <c r="R1084" s="1170" t="s">
        <v>33</v>
      </c>
      <c r="S1084" s="1259">
        <v>0</v>
      </c>
      <c r="T1084" s="1259">
        <v>2</v>
      </c>
      <c r="U1084" s="1175">
        <v>46049</v>
      </c>
      <c r="V1084" s="1170" t="s">
        <v>36</v>
      </c>
      <c r="W1084" s="1255">
        <v>300</v>
      </c>
      <c r="X1084" s="1170" t="s">
        <v>37</v>
      </c>
      <c r="Y1084" s="1009" t="s">
        <v>14948</v>
      </c>
      <c r="Z1084"/>
      <c r="AA1084" s="1181" t="s">
        <v>1846</v>
      </c>
      <c r="AB1084" s="1181" t="s">
        <v>34</v>
      </c>
      <c r="AC1084" s="1161"/>
    </row>
    <row r="1085" spans="1:29" ht="15" customHeight="1">
      <c r="A1085" s="1169" t="s">
        <v>4117</v>
      </c>
      <c r="B1085" s="1170" t="s">
        <v>4117</v>
      </c>
      <c r="C1085" s="1252" t="s">
        <v>17249</v>
      </c>
      <c r="D1085" s="1252" t="s">
        <v>17250</v>
      </c>
      <c r="E1085" s="1252" t="s">
        <v>17251</v>
      </c>
      <c r="F1085" s="1253">
        <v>101157301</v>
      </c>
      <c r="G1085" s="1254">
        <v>758262263</v>
      </c>
      <c r="H1085" s="1252" t="s">
        <v>17252</v>
      </c>
      <c r="I1085" s="1255" t="s">
        <v>5194</v>
      </c>
      <c r="J1085" s="1252" t="s">
        <v>4193</v>
      </c>
      <c r="K1085" s="1255" t="s">
        <v>2435</v>
      </c>
      <c r="L1085" s="1255" t="s">
        <v>17253</v>
      </c>
      <c r="M1085" s="1256" t="s">
        <v>17254</v>
      </c>
      <c r="N1085" s="1256">
        <v>2150038408</v>
      </c>
      <c r="O1085" s="1257">
        <v>46044</v>
      </c>
      <c r="P1085" s="1255"/>
      <c r="Q1085" s="1257">
        <v>46045</v>
      </c>
      <c r="R1085" s="1170" t="s">
        <v>33</v>
      </c>
      <c r="S1085" s="1255">
        <v>0</v>
      </c>
      <c r="T1085" s="1255">
        <v>0</v>
      </c>
      <c r="U1085" s="1175">
        <v>46049</v>
      </c>
      <c r="V1085" s="1255" t="s">
        <v>36</v>
      </c>
      <c r="W1085" s="1255">
        <v>200</v>
      </c>
      <c r="X1085" s="1255" t="s">
        <v>37</v>
      </c>
      <c r="Y1085" s="1009" t="s">
        <v>14948</v>
      </c>
      <c r="Z1085"/>
      <c r="AA1085" s="1255" t="s">
        <v>1846</v>
      </c>
      <c r="AB1085" s="1170" t="s">
        <v>34</v>
      </c>
      <c r="AC1085" s="1161"/>
    </row>
    <row r="1086" spans="1:29" ht="15" customHeight="1">
      <c r="A1086" s="1169" t="s">
        <v>4117</v>
      </c>
      <c r="B1086" s="1170" t="s">
        <v>4117</v>
      </c>
      <c r="C1086" s="1252" t="s">
        <v>17255</v>
      </c>
      <c r="D1086" s="1252" t="s">
        <v>17256</v>
      </c>
      <c r="E1086" s="1252" t="s">
        <v>17257</v>
      </c>
      <c r="F1086" s="1253">
        <v>757190021</v>
      </c>
      <c r="G1086" s="1254">
        <v>505063343</v>
      </c>
      <c r="H1086" s="1252" t="s">
        <v>17258</v>
      </c>
      <c r="I1086" s="1255" t="s">
        <v>17259</v>
      </c>
      <c r="J1086" s="1252" t="s">
        <v>4231</v>
      </c>
      <c r="K1086" s="1255" t="s">
        <v>4141</v>
      </c>
      <c r="L1086" s="1255" t="s">
        <v>17260</v>
      </c>
      <c r="M1086" s="1256" t="s">
        <v>5266</v>
      </c>
      <c r="N1086" s="1256">
        <v>2150057279</v>
      </c>
      <c r="O1086" s="1257">
        <v>46044</v>
      </c>
      <c r="P1086" s="1255"/>
      <c r="Q1086" s="1257">
        <v>46045</v>
      </c>
      <c r="R1086" s="1170" t="s">
        <v>33</v>
      </c>
      <c r="S1086" s="1255">
        <v>0</v>
      </c>
      <c r="T1086" s="1255">
        <v>0</v>
      </c>
      <c r="U1086" s="1175">
        <v>46049</v>
      </c>
      <c r="V1086" s="1255" t="s">
        <v>36</v>
      </c>
      <c r="W1086" s="1250">
        <v>250</v>
      </c>
      <c r="X1086" s="1158" t="s">
        <v>37</v>
      </c>
      <c r="Y1086" s="1009" t="s">
        <v>14948</v>
      </c>
      <c r="Z1086"/>
      <c r="AA1086" s="1255" t="s">
        <v>1846</v>
      </c>
      <c r="AB1086" s="1170" t="s">
        <v>34</v>
      </c>
      <c r="AC1086" s="1161"/>
    </row>
    <row r="1087" spans="1:29" ht="15" customHeight="1">
      <c r="A1087" s="1169" t="s">
        <v>5333</v>
      </c>
      <c r="B1087" s="1170" t="s">
        <v>5333</v>
      </c>
      <c r="C1087" s="1187" t="s">
        <v>20201</v>
      </c>
      <c r="D1087" s="1265" t="s">
        <v>20202</v>
      </c>
      <c r="E1087" s="1187" t="s">
        <v>20203</v>
      </c>
      <c r="F1087" s="1187">
        <v>102512550</v>
      </c>
      <c r="G1087" s="1187">
        <v>777155007</v>
      </c>
      <c r="H1087" s="1187" t="s">
        <v>20204</v>
      </c>
      <c r="I1087" s="1181" t="s">
        <v>20205</v>
      </c>
      <c r="J1087" s="1181" t="s">
        <v>5714</v>
      </c>
      <c r="K1087" s="1181" t="s">
        <v>4141</v>
      </c>
      <c r="L1087" s="1181" t="s">
        <v>7748</v>
      </c>
      <c r="M1087" s="1266" t="s">
        <v>20206</v>
      </c>
      <c r="N1087" s="1266">
        <v>2150056197</v>
      </c>
      <c r="O1087" s="1175">
        <v>46035</v>
      </c>
      <c r="P1087" s="1181"/>
      <c r="Q1087" s="1175">
        <v>46038</v>
      </c>
      <c r="R1087" s="1170" t="s">
        <v>33</v>
      </c>
      <c r="S1087" s="1157">
        <v>0</v>
      </c>
      <c r="T1087" s="1157">
        <v>1</v>
      </c>
      <c r="U1087" s="1155">
        <v>46049</v>
      </c>
      <c r="V1087" s="1170" t="s">
        <v>36</v>
      </c>
      <c r="W1087" s="1250">
        <v>200</v>
      </c>
      <c r="X1087" s="1156" t="s">
        <v>37</v>
      </c>
      <c r="Y1087" s="1009" t="s">
        <v>14948</v>
      </c>
      <c r="Z1087" s="1006"/>
      <c r="AA1087" s="1159" t="s">
        <v>1846</v>
      </c>
      <c r="AB1087" s="1159" t="s">
        <v>34</v>
      </c>
      <c r="AC1087" s="1267"/>
    </row>
    <row r="1088" spans="1:29" ht="15" customHeight="1">
      <c r="A1088" s="1169" t="s">
        <v>5333</v>
      </c>
      <c r="B1088" s="1170" t="s">
        <v>5333</v>
      </c>
      <c r="C1088" s="1153" t="s">
        <v>20207</v>
      </c>
      <c r="D1088" s="1154" t="s">
        <v>20208</v>
      </c>
      <c r="E1088" s="1153" t="s">
        <v>20209</v>
      </c>
      <c r="F1088" s="1153">
        <v>747119520</v>
      </c>
      <c r="G1088" s="1153">
        <v>506081110</v>
      </c>
      <c r="H1088" s="1153" t="s">
        <v>20210</v>
      </c>
      <c r="I1088" s="127" t="s">
        <v>20211</v>
      </c>
      <c r="J1088" s="127" t="s">
        <v>5754</v>
      </c>
      <c r="K1088" s="127" t="s">
        <v>4194</v>
      </c>
      <c r="L1088" s="127" t="s">
        <v>20212</v>
      </c>
      <c r="M1088" s="127" t="s">
        <v>20213</v>
      </c>
      <c r="N1088" s="127">
        <v>2150056655</v>
      </c>
      <c r="O1088" s="1175">
        <v>46042</v>
      </c>
      <c r="P1088" s="1181"/>
      <c r="Q1088" s="1182">
        <v>46043</v>
      </c>
      <c r="R1088" s="1170" t="s">
        <v>33</v>
      </c>
      <c r="S1088" s="1157">
        <v>0</v>
      </c>
      <c r="T1088" s="1157">
        <v>0</v>
      </c>
      <c r="U1088" s="1175">
        <v>46049</v>
      </c>
      <c r="V1088" s="1156" t="s">
        <v>36</v>
      </c>
      <c r="W1088" s="1158">
        <v>50</v>
      </c>
      <c r="X1088" s="1183" t="s">
        <v>37</v>
      </c>
      <c r="Y1088" s="1009" t="s">
        <v>14948</v>
      </c>
      <c r="Z1088" s="1006"/>
      <c r="AA1088" s="1179" t="s">
        <v>1846</v>
      </c>
      <c r="AB1088" s="1180" t="s">
        <v>34</v>
      </c>
      <c r="AC1088" s="1268"/>
    </row>
    <row r="1089" spans="1:29" ht="15" customHeight="1">
      <c r="A1089" s="1169" t="s">
        <v>5333</v>
      </c>
      <c r="B1089" s="1170" t="s">
        <v>5333</v>
      </c>
      <c r="C1089" s="1153" t="s">
        <v>20214</v>
      </c>
      <c r="D1089" s="1154" t="s">
        <v>20215</v>
      </c>
      <c r="E1089" s="1153" t="s">
        <v>20216</v>
      </c>
      <c r="F1089" s="1153">
        <v>546371508</v>
      </c>
      <c r="G1089" s="1153">
        <v>705305458</v>
      </c>
      <c r="H1089" s="1153" t="s">
        <v>20217</v>
      </c>
      <c r="I1089" s="127" t="s">
        <v>20218</v>
      </c>
      <c r="J1089" s="127" t="s">
        <v>5418</v>
      </c>
      <c r="K1089" s="127" t="s">
        <v>4141</v>
      </c>
      <c r="L1089" s="127" t="s">
        <v>20219</v>
      </c>
      <c r="M1089" s="127" t="s">
        <v>20220</v>
      </c>
      <c r="N1089" s="127">
        <v>2150056645</v>
      </c>
      <c r="O1089" s="1175">
        <v>46042</v>
      </c>
      <c r="P1089" s="1181"/>
      <c r="Q1089" s="1182">
        <v>46043</v>
      </c>
      <c r="R1089" s="1170" t="s">
        <v>33</v>
      </c>
      <c r="S1089" s="1157">
        <v>0</v>
      </c>
      <c r="T1089" s="1157">
        <v>1</v>
      </c>
      <c r="U1089" s="1175">
        <v>46049</v>
      </c>
      <c r="V1089" s="1156" t="s">
        <v>36</v>
      </c>
      <c r="W1089" s="1158">
        <v>250</v>
      </c>
      <c r="X1089" s="1183" t="s">
        <v>37</v>
      </c>
      <c r="Y1089" s="1009" t="s">
        <v>14948</v>
      </c>
      <c r="Z1089" s="1006"/>
      <c r="AA1089" s="1179" t="s">
        <v>1846</v>
      </c>
      <c r="AB1089" s="1180" t="s">
        <v>34</v>
      </c>
      <c r="AC1089" s="1268"/>
    </row>
    <row r="1090" spans="1:29" ht="15" customHeight="1">
      <c r="A1090" s="1169" t="s">
        <v>5333</v>
      </c>
      <c r="B1090" s="1170" t="s">
        <v>5333</v>
      </c>
      <c r="C1090" s="1153" t="s">
        <v>20221</v>
      </c>
      <c r="D1090" s="1154" t="s">
        <v>20222</v>
      </c>
      <c r="E1090" s="1153" t="s">
        <v>20223</v>
      </c>
      <c r="F1090" s="1153">
        <v>748819842</v>
      </c>
      <c r="G1090" s="1153">
        <v>103466617</v>
      </c>
      <c r="H1090" s="1153" t="s">
        <v>20224</v>
      </c>
      <c r="I1090" s="127" t="s">
        <v>20225</v>
      </c>
      <c r="J1090" s="127" t="s">
        <v>5418</v>
      </c>
      <c r="K1090" s="127" t="s">
        <v>4124</v>
      </c>
      <c r="L1090" s="127" t="s">
        <v>20226</v>
      </c>
      <c r="M1090" s="127" t="s">
        <v>20227</v>
      </c>
      <c r="N1090" s="127">
        <v>2150056123</v>
      </c>
      <c r="O1090" s="1175">
        <v>46014</v>
      </c>
      <c r="P1090" s="1181"/>
      <c r="Q1090" s="1182">
        <v>46018</v>
      </c>
      <c r="R1090" s="1170" t="s">
        <v>33</v>
      </c>
      <c r="S1090" s="1157">
        <v>0</v>
      </c>
      <c r="T1090" s="1157">
        <v>0</v>
      </c>
      <c r="U1090" s="1175">
        <v>46049</v>
      </c>
      <c r="V1090" s="1156" t="s">
        <v>36</v>
      </c>
      <c r="W1090" s="1158">
        <v>400</v>
      </c>
      <c r="X1090" s="1183" t="s">
        <v>37</v>
      </c>
      <c r="Y1090" s="1009" t="s">
        <v>14948</v>
      </c>
      <c r="Z1090" s="1006"/>
      <c r="AA1090" s="1179" t="s">
        <v>1846</v>
      </c>
      <c r="AB1090" s="1180" t="s">
        <v>34</v>
      </c>
      <c r="AC1090" s="1268"/>
    </row>
    <row r="1091" spans="1:29" ht="15" customHeight="1">
      <c r="A1091" s="1169" t="s">
        <v>5333</v>
      </c>
      <c r="B1091" s="1170" t="s">
        <v>5333</v>
      </c>
      <c r="C1091" s="1153" t="s">
        <v>20228</v>
      </c>
      <c r="D1091" s="1154" t="s">
        <v>20229</v>
      </c>
      <c r="E1091" s="1153" t="s">
        <v>20230</v>
      </c>
      <c r="F1091" s="1153">
        <v>749051113</v>
      </c>
      <c r="G1091" s="1153">
        <v>101874452</v>
      </c>
      <c r="H1091" s="1153" t="s">
        <v>20231</v>
      </c>
      <c r="I1091" s="127" t="s">
        <v>20232</v>
      </c>
      <c r="J1091" s="127" t="s">
        <v>6839</v>
      </c>
      <c r="K1091" s="127" t="s">
        <v>4194</v>
      </c>
      <c r="L1091" s="127" t="s">
        <v>19773</v>
      </c>
      <c r="M1091" s="127" t="s">
        <v>20233</v>
      </c>
      <c r="N1091" s="127">
        <v>2150056144</v>
      </c>
      <c r="O1091" s="1175">
        <v>46038</v>
      </c>
      <c r="P1091" s="1181"/>
      <c r="Q1091" s="1182">
        <v>46039</v>
      </c>
      <c r="R1091" s="1170" t="s">
        <v>33</v>
      </c>
      <c r="S1091" s="1157">
        <v>0</v>
      </c>
      <c r="T1091" s="1157">
        <v>5</v>
      </c>
      <c r="U1091" s="1175">
        <v>46049</v>
      </c>
      <c r="V1091" s="1156" t="s">
        <v>36</v>
      </c>
      <c r="W1091" s="1158">
        <v>500</v>
      </c>
      <c r="X1091" s="1183" t="s">
        <v>37</v>
      </c>
      <c r="Y1091" s="1009" t="s">
        <v>14948</v>
      </c>
      <c r="Z1091" s="1006"/>
      <c r="AA1091" s="1179" t="s">
        <v>1846</v>
      </c>
      <c r="AB1091" s="1180" t="s">
        <v>34</v>
      </c>
      <c r="AC1091" s="1268"/>
    </row>
    <row r="1092" spans="1:29" ht="15" customHeight="1">
      <c r="A1092" s="1169" t="s">
        <v>5333</v>
      </c>
      <c r="B1092" s="1170" t="s">
        <v>5333</v>
      </c>
      <c r="C1092" s="1153" t="s">
        <v>20234</v>
      </c>
      <c r="D1092" s="1154" t="s">
        <v>20235</v>
      </c>
      <c r="E1092" s="1153" t="s">
        <v>8157</v>
      </c>
      <c r="F1092" s="1153">
        <v>778343945</v>
      </c>
      <c r="G1092" s="1153">
        <v>171249097</v>
      </c>
      <c r="H1092" s="1153" t="s">
        <v>20236</v>
      </c>
      <c r="I1092" s="127" t="s">
        <v>20237</v>
      </c>
      <c r="J1092" s="127" t="s">
        <v>6839</v>
      </c>
      <c r="K1092" s="127" t="s">
        <v>4141</v>
      </c>
      <c r="L1092" s="127" t="s">
        <v>20167</v>
      </c>
      <c r="M1092" s="127" t="s">
        <v>20238</v>
      </c>
      <c r="N1092" s="127">
        <v>2150056191</v>
      </c>
      <c r="O1092" s="1175">
        <v>46035</v>
      </c>
      <c r="P1092" s="1181"/>
      <c r="Q1092" s="1182">
        <v>46036</v>
      </c>
      <c r="R1092" s="1170" t="s">
        <v>33</v>
      </c>
      <c r="S1092" s="1157">
        <v>0</v>
      </c>
      <c r="T1092" s="1157">
        <v>0</v>
      </c>
      <c r="U1092" s="1175">
        <v>46049</v>
      </c>
      <c r="V1092" s="1156" t="s">
        <v>36</v>
      </c>
      <c r="W1092" s="1158">
        <v>500</v>
      </c>
      <c r="X1092" s="1183" t="s">
        <v>37</v>
      </c>
      <c r="Y1092" s="1009" t="s">
        <v>14948</v>
      </c>
      <c r="Z1092" s="1006"/>
      <c r="AA1092" s="1179" t="s">
        <v>1846</v>
      </c>
      <c r="AB1092" s="1180" t="s">
        <v>34</v>
      </c>
      <c r="AC1092" s="1268"/>
    </row>
    <row r="1093" spans="1:29" ht="15" customHeight="1">
      <c r="A1093" s="1169" t="s">
        <v>5333</v>
      </c>
      <c r="B1093" s="1170" t="s">
        <v>5333</v>
      </c>
      <c r="C1093" s="1153" t="s">
        <v>20239</v>
      </c>
      <c r="D1093" s="1154" t="s">
        <v>20240</v>
      </c>
      <c r="E1093" s="1153" t="s">
        <v>20241</v>
      </c>
      <c r="F1093" s="1153">
        <v>173913680</v>
      </c>
      <c r="G1093" s="1153">
        <v>102771860</v>
      </c>
      <c r="H1093" s="1153" t="s">
        <v>20242</v>
      </c>
      <c r="I1093" s="127" t="s">
        <v>20243</v>
      </c>
      <c r="J1093" s="127" t="s">
        <v>5801</v>
      </c>
      <c r="K1093" s="127" t="s">
        <v>4124</v>
      </c>
      <c r="L1093" s="127" t="s">
        <v>5802</v>
      </c>
      <c r="M1093" s="127" t="s">
        <v>20244</v>
      </c>
      <c r="N1093" s="127">
        <v>2150056500</v>
      </c>
      <c r="O1093" s="1175">
        <v>46037</v>
      </c>
      <c r="P1093" s="1181"/>
      <c r="Q1093" s="1182">
        <v>46038</v>
      </c>
      <c r="R1093" s="1170" t="s">
        <v>33</v>
      </c>
      <c r="S1093" s="1157">
        <v>0</v>
      </c>
      <c r="T1093" s="1157">
        <v>0</v>
      </c>
      <c r="U1093" s="1175">
        <v>46049</v>
      </c>
      <c r="V1093" s="1156" t="s">
        <v>36</v>
      </c>
      <c r="W1093" s="1158">
        <v>100</v>
      </c>
      <c r="X1093" s="1183" t="s">
        <v>37</v>
      </c>
      <c r="Y1093" s="1009" t="s">
        <v>14948</v>
      </c>
      <c r="Z1093" s="1006"/>
      <c r="AA1093" s="1179" t="s">
        <v>1846</v>
      </c>
      <c r="AB1093" s="1180" t="s">
        <v>34</v>
      </c>
      <c r="AC1093" s="1268"/>
    </row>
    <row r="1094" spans="1:29" ht="15" customHeight="1">
      <c r="A1094" s="1169" t="s">
        <v>5333</v>
      </c>
      <c r="B1094" s="1170" t="s">
        <v>5333</v>
      </c>
      <c r="C1094" s="1153" t="s">
        <v>20245</v>
      </c>
      <c r="D1094" s="1154" t="s">
        <v>20246</v>
      </c>
      <c r="E1094" s="1153" t="s">
        <v>20247</v>
      </c>
      <c r="F1094" s="1153">
        <v>101157242</v>
      </c>
      <c r="G1094" s="1153">
        <v>709352356</v>
      </c>
      <c r="H1094" s="1153" t="s">
        <v>20248</v>
      </c>
      <c r="I1094" s="127" t="s">
        <v>20249</v>
      </c>
      <c r="J1094" s="127" t="s">
        <v>5418</v>
      </c>
      <c r="K1094" s="127" t="s">
        <v>4124</v>
      </c>
      <c r="L1094" s="127" t="s">
        <v>20250</v>
      </c>
      <c r="M1094" s="127" t="s">
        <v>20251</v>
      </c>
      <c r="N1094" s="127">
        <v>2150056508</v>
      </c>
      <c r="O1094" s="1175">
        <v>46000</v>
      </c>
      <c r="P1094" s="1181"/>
      <c r="Q1094" s="1175">
        <v>46036</v>
      </c>
      <c r="R1094" s="1156" t="s">
        <v>33</v>
      </c>
      <c r="S1094" s="1157">
        <v>0</v>
      </c>
      <c r="T1094" s="1157">
        <v>0</v>
      </c>
      <c r="U1094" s="1269">
        <v>46049</v>
      </c>
      <c r="V1094" s="1156" t="s">
        <v>36</v>
      </c>
      <c r="W1094" s="1158">
        <v>50</v>
      </c>
      <c r="X1094" s="1156" t="s">
        <v>37</v>
      </c>
      <c r="Y1094" s="1009" t="s">
        <v>14948</v>
      </c>
      <c r="Z1094" s="1006"/>
      <c r="AA1094" s="652" t="s">
        <v>1846</v>
      </c>
      <c r="AB1094" s="1159" t="s">
        <v>34</v>
      </c>
      <c r="AC1094" s="1267"/>
    </row>
    <row r="1095" spans="1:29" ht="15" customHeight="1">
      <c r="A1095" s="1169" t="s">
        <v>5333</v>
      </c>
      <c r="B1095" s="1170" t="s">
        <v>5333</v>
      </c>
      <c r="C1095" s="1153" t="s">
        <v>20252</v>
      </c>
      <c r="D1095" s="1154" t="s">
        <v>11355</v>
      </c>
      <c r="E1095" s="1153" t="s">
        <v>20253</v>
      </c>
      <c r="F1095" s="1153">
        <v>101722752</v>
      </c>
      <c r="G1095" s="1153">
        <v>153350624</v>
      </c>
      <c r="H1095" s="1153" t="s">
        <v>20254</v>
      </c>
      <c r="I1095" s="127" t="s">
        <v>20255</v>
      </c>
      <c r="J1095" s="127" t="s">
        <v>5418</v>
      </c>
      <c r="K1095" s="127" t="s">
        <v>4124</v>
      </c>
      <c r="L1095" s="127" t="s">
        <v>20256</v>
      </c>
      <c r="M1095" s="127" t="s">
        <v>20257</v>
      </c>
      <c r="N1095" s="127">
        <v>2150056505</v>
      </c>
      <c r="O1095" s="1175">
        <v>46035</v>
      </c>
      <c r="P1095" s="1181"/>
      <c r="Q1095" s="1175">
        <v>46036</v>
      </c>
      <c r="R1095" s="1156" t="s">
        <v>33</v>
      </c>
      <c r="S1095" s="1157">
        <v>0</v>
      </c>
      <c r="T1095" s="1157">
        <v>1</v>
      </c>
      <c r="U1095" s="1269">
        <v>46049</v>
      </c>
      <c r="V1095" s="1156" t="s">
        <v>36</v>
      </c>
      <c r="W1095" s="1158">
        <v>250</v>
      </c>
      <c r="X1095" s="1156" t="s">
        <v>37</v>
      </c>
      <c r="Y1095" s="1009" t="s">
        <v>14948</v>
      </c>
      <c r="Z1095" s="1006"/>
      <c r="AA1095" s="652" t="s">
        <v>1846</v>
      </c>
      <c r="AB1095" s="1159" t="s">
        <v>34</v>
      </c>
      <c r="AC1095" s="1267"/>
    </row>
    <row r="1096" spans="1:29" ht="15" customHeight="1">
      <c r="A1096" s="1169" t="s">
        <v>5333</v>
      </c>
      <c r="B1096" s="1170" t="s">
        <v>5333</v>
      </c>
      <c r="C1096" s="1153" t="s">
        <v>20258</v>
      </c>
      <c r="D1096" s="1154" t="s">
        <v>20259</v>
      </c>
      <c r="E1096" s="1153" t="s">
        <v>6978</v>
      </c>
      <c r="F1096" s="1153">
        <v>140955554</v>
      </c>
      <c r="G1096" s="1153">
        <v>797533318</v>
      </c>
      <c r="H1096" s="1153" t="s">
        <v>20260</v>
      </c>
      <c r="I1096" s="127" t="s">
        <v>20261</v>
      </c>
      <c r="J1096" s="127" t="s">
        <v>5801</v>
      </c>
      <c r="K1096" s="127" t="s">
        <v>4141</v>
      </c>
      <c r="L1096" s="127" t="s">
        <v>19136</v>
      </c>
      <c r="M1096" s="127" t="s">
        <v>20262</v>
      </c>
      <c r="N1096" s="127">
        <v>2150056653</v>
      </c>
      <c r="O1096" s="1175">
        <v>46042</v>
      </c>
      <c r="P1096" s="1181"/>
      <c r="Q1096" s="1175">
        <v>46043</v>
      </c>
      <c r="R1096" s="1156" t="s">
        <v>33</v>
      </c>
      <c r="S1096" s="1157">
        <v>0</v>
      </c>
      <c r="T1096" s="1157">
        <v>0</v>
      </c>
      <c r="U1096" s="1269">
        <v>46049</v>
      </c>
      <c r="V1096" s="1156" t="s">
        <v>36</v>
      </c>
      <c r="W1096" s="1158">
        <v>200</v>
      </c>
      <c r="X1096" s="1156" t="s">
        <v>37</v>
      </c>
      <c r="Y1096" s="1009" t="s">
        <v>14948</v>
      </c>
      <c r="Z1096" s="1006"/>
      <c r="AA1096" s="652" t="s">
        <v>1846</v>
      </c>
      <c r="AB1096" s="1159" t="s">
        <v>34</v>
      </c>
      <c r="AC1096" s="1267"/>
    </row>
    <row r="1097" spans="1:29" ht="15" customHeight="1">
      <c r="A1097" s="1169" t="s">
        <v>5333</v>
      </c>
      <c r="B1097" s="1170" t="s">
        <v>5333</v>
      </c>
      <c r="C1097" s="1153" t="s">
        <v>20263</v>
      </c>
      <c r="D1097" s="1154" t="s">
        <v>20264</v>
      </c>
      <c r="E1097" s="1153" t="s">
        <v>20265</v>
      </c>
      <c r="F1097" s="1153">
        <v>767129227</v>
      </c>
      <c r="G1097" s="1153">
        <v>594868353</v>
      </c>
      <c r="H1097" s="1153" t="s">
        <v>20266</v>
      </c>
      <c r="I1097" s="127" t="s">
        <v>20267</v>
      </c>
      <c r="J1097" s="127" t="s">
        <v>6520</v>
      </c>
      <c r="K1097" s="127" t="s">
        <v>2435</v>
      </c>
      <c r="L1097" s="127" t="s">
        <v>7902</v>
      </c>
      <c r="M1097" s="127" t="s">
        <v>20268</v>
      </c>
      <c r="N1097" s="127">
        <v>2150056648</v>
      </c>
      <c r="O1097" s="1175">
        <v>46043</v>
      </c>
      <c r="P1097" s="1181"/>
      <c r="Q1097" s="1175">
        <v>46043</v>
      </c>
      <c r="R1097" s="1156" t="s">
        <v>33</v>
      </c>
      <c r="S1097" s="1157">
        <v>0</v>
      </c>
      <c r="T1097" s="1157">
        <v>0</v>
      </c>
      <c r="U1097" s="1270">
        <v>46049</v>
      </c>
      <c r="V1097" s="1156" t="s">
        <v>36</v>
      </c>
      <c r="W1097" s="1158">
        <v>250</v>
      </c>
      <c r="X1097" s="1156" t="s">
        <v>37</v>
      </c>
      <c r="Y1097" s="1009" t="s">
        <v>14948</v>
      </c>
      <c r="Z1097" s="1006"/>
      <c r="AA1097" s="652" t="s">
        <v>1846</v>
      </c>
      <c r="AB1097" s="1159" t="s">
        <v>34</v>
      </c>
      <c r="AC1097" s="1271"/>
    </row>
    <row r="1098" spans="1:29" ht="15" customHeight="1">
      <c r="A1098" s="1171" t="s">
        <v>8280</v>
      </c>
      <c r="B1098" s="1187" t="s">
        <v>8280</v>
      </c>
      <c r="C1098" s="1154" t="s">
        <v>21625</v>
      </c>
      <c r="D1098" s="1154" t="s">
        <v>21626</v>
      </c>
      <c r="E1098" s="1154" t="s">
        <v>8387</v>
      </c>
      <c r="F1098" s="1154">
        <v>749855197</v>
      </c>
      <c r="G1098" s="1154">
        <v>759215481</v>
      </c>
      <c r="H1098" s="1154" t="s">
        <v>21627</v>
      </c>
      <c r="I1098" s="127" t="s">
        <v>21628</v>
      </c>
      <c r="J1098" s="127" t="s">
        <v>8367</v>
      </c>
      <c r="K1098" s="127" t="s">
        <v>2435</v>
      </c>
      <c r="L1098" s="127" t="s">
        <v>21340</v>
      </c>
      <c r="M1098" s="127" t="s">
        <v>21629</v>
      </c>
      <c r="N1098" s="127">
        <v>2150056301</v>
      </c>
      <c r="O1098" s="1272">
        <v>46038</v>
      </c>
      <c r="P1098" s="1181"/>
      <c r="Q1098" s="1272">
        <v>46041</v>
      </c>
      <c r="R1098" s="1156" t="s">
        <v>33</v>
      </c>
      <c r="S1098" s="1157">
        <v>0</v>
      </c>
      <c r="T1098" s="1157">
        <v>0</v>
      </c>
      <c r="U1098" s="1273">
        <v>46049</v>
      </c>
      <c r="V1098" s="127" t="s">
        <v>36</v>
      </c>
      <c r="W1098" s="127">
        <v>250</v>
      </c>
      <c r="X1098" s="127" t="s">
        <v>37</v>
      </c>
      <c r="Y1098" s="126" t="s">
        <v>14948</v>
      </c>
      <c r="Z1098" s="126"/>
      <c r="AA1098" s="643" t="s">
        <v>1846</v>
      </c>
      <c r="AB1098" s="1156" t="s">
        <v>34</v>
      </c>
      <c r="AC1098" s="1274"/>
    </row>
    <row r="1099" spans="1:29" ht="15" customHeight="1">
      <c r="A1099" s="1171" t="s">
        <v>8280</v>
      </c>
      <c r="B1099" s="1187" t="s">
        <v>8280</v>
      </c>
      <c r="C1099" s="1154" t="s">
        <v>21630</v>
      </c>
      <c r="D1099" s="1154" t="s">
        <v>21631</v>
      </c>
      <c r="E1099" s="1154" t="s">
        <v>21632</v>
      </c>
      <c r="F1099" s="1154">
        <v>779661492</v>
      </c>
      <c r="G1099" s="1154">
        <v>103309367</v>
      </c>
      <c r="H1099" s="1154" t="s">
        <v>21633</v>
      </c>
      <c r="I1099" s="127" t="s">
        <v>21634</v>
      </c>
      <c r="J1099" s="127" t="s">
        <v>8367</v>
      </c>
      <c r="K1099" s="127" t="s">
        <v>4141</v>
      </c>
      <c r="L1099" s="127" t="s">
        <v>21413</v>
      </c>
      <c r="M1099" s="127" t="s">
        <v>21635</v>
      </c>
      <c r="N1099" s="127">
        <v>2150056813</v>
      </c>
      <c r="O1099" s="1272">
        <v>46042</v>
      </c>
      <c r="P1099" s="1181"/>
      <c r="Q1099" s="1272">
        <v>46043</v>
      </c>
      <c r="R1099" s="1156" t="s">
        <v>33</v>
      </c>
      <c r="S1099" s="1157">
        <v>0</v>
      </c>
      <c r="T1099" s="1157">
        <v>1</v>
      </c>
      <c r="U1099" s="1273">
        <v>46049</v>
      </c>
      <c r="V1099" s="127" t="s">
        <v>36</v>
      </c>
      <c r="W1099" s="127">
        <v>200</v>
      </c>
      <c r="X1099" s="127" t="s">
        <v>37</v>
      </c>
      <c r="Y1099" s="126" t="s">
        <v>14948</v>
      </c>
      <c r="Z1099" s="126"/>
      <c r="AA1099" s="643" t="s">
        <v>1846</v>
      </c>
      <c r="AB1099" s="1156" t="s">
        <v>34</v>
      </c>
      <c r="AC1099" s="1274"/>
    </row>
    <row r="1100" spans="1:29" ht="15" customHeight="1">
      <c r="A1100" s="1171" t="s">
        <v>8280</v>
      </c>
      <c r="B1100" s="1187" t="s">
        <v>8280</v>
      </c>
      <c r="C1100" s="1154" t="s">
        <v>21636</v>
      </c>
      <c r="D1100" s="1154" t="s">
        <v>21637</v>
      </c>
      <c r="E1100" s="1154" t="s">
        <v>21331</v>
      </c>
      <c r="F1100" s="1154">
        <v>101594252</v>
      </c>
      <c r="G1100" s="1154">
        <v>707807122</v>
      </c>
      <c r="H1100" s="1154">
        <v>812862</v>
      </c>
      <c r="I1100" s="127">
        <v>-5092273</v>
      </c>
      <c r="J1100" s="127" t="s">
        <v>8367</v>
      </c>
      <c r="K1100" s="127" t="s">
        <v>4141</v>
      </c>
      <c r="L1100" s="127" t="s">
        <v>21334</v>
      </c>
      <c r="M1100" s="127" t="s">
        <v>21638</v>
      </c>
      <c r="N1100" s="127">
        <v>2150056810</v>
      </c>
      <c r="O1100" s="1275">
        <v>46045</v>
      </c>
      <c r="P1100" s="127"/>
      <c r="Q1100" s="1275">
        <v>46046</v>
      </c>
      <c r="R1100" s="1276" t="s">
        <v>33</v>
      </c>
      <c r="S1100" s="1157">
        <v>0</v>
      </c>
      <c r="T1100" s="1157">
        <v>0</v>
      </c>
      <c r="U1100" s="1273">
        <v>46049</v>
      </c>
      <c r="V1100" s="127" t="s">
        <v>36</v>
      </c>
      <c r="W1100" s="127">
        <v>100</v>
      </c>
      <c r="X1100" s="127" t="s">
        <v>37</v>
      </c>
      <c r="Y1100" s="126" t="s">
        <v>14948</v>
      </c>
      <c r="Z1100" s="126"/>
      <c r="AA1100" s="1181" t="s">
        <v>1846</v>
      </c>
      <c r="AB1100" s="1156" t="s">
        <v>34</v>
      </c>
      <c r="AC1100" s="1193"/>
    </row>
    <row r="1101" spans="1:29" ht="15" customHeight="1">
      <c r="A1101" s="1277" t="s">
        <v>8280</v>
      </c>
      <c r="B1101" s="1278" t="s">
        <v>8280</v>
      </c>
      <c r="C1101" s="1279" t="s">
        <v>21639</v>
      </c>
      <c r="D1101" s="1279" t="s">
        <v>21640</v>
      </c>
      <c r="E1101" s="1279" t="s">
        <v>21331</v>
      </c>
      <c r="F1101" s="1279">
        <v>778220360</v>
      </c>
      <c r="G1101" s="1279">
        <v>709977504</v>
      </c>
      <c r="H1101" s="1279" t="s">
        <v>21641</v>
      </c>
      <c r="I1101" s="1280" t="s">
        <v>21642</v>
      </c>
      <c r="J1101" s="1280" t="s">
        <v>8367</v>
      </c>
      <c r="K1101" s="1280" t="s">
        <v>4141</v>
      </c>
      <c r="L1101" s="1280" t="s">
        <v>21643</v>
      </c>
      <c r="M1101" s="1280" t="s">
        <v>21644</v>
      </c>
      <c r="N1101" s="1280">
        <v>2150056812</v>
      </c>
      <c r="O1101" s="1281">
        <v>46045</v>
      </c>
      <c r="P1101" s="1264"/>
      <c r="Q1101" s="1282">
        <v>46046</v>
      </c>
      <c r="R1101" s="1276" t="s">
        <v>33</v>
      </c>
      <c r="S1101" s="1283">
        <v>0</v>
      </c>
      <c r="T1101" s="1283">
        <v>0</v>
      </c>
      <c r="U1101" s="1273">
        <v>46049</v>
      </c>
      <c r="V1101" s="1280" t="s">
        <v>36</v>
      </c>
      <c r="W1101" s="1280">
        <v>100</v>
      </c>
      <c r="X1101" s="1280" t="s">
        <v>37</v>
      </c>
      <c r="Y1101" s="126" t="s">
        <v>14948</v>
      </c>
      <c r="Z1101" s="976"/>
      <c r="AA1101" s="643" t="s">
        <v>1846</v>
      </c>
      <c r="AB1101" s="1284" t="s">
        <v>34</v>
      </c>
      <c r="AC1101" s="1285"/>
    </row>
    <row r="1102" spans="1:29" ht="15" customHeight="1">
      <c r="A1102" s="645" t="s">
        <v>8280</v>
      </c>
      <c r="B1102" s="645" t="s">
        <v>8280</v>
      </c>
      <c r="C1102" s="639" t="s">
        <v>21645</v>
      </c>
      <c r="D1102" s="639" t="s">
        <v>21646</v>
      </c>
      <c r="E1102" s="639" t="s">
        <v>21331</v>
      </c>
      <c r="F1102" s="639">
        <v>748159203</v>
      </c>
      <c r="G1102" s="639">
        <v>172360293</v>
      </c>
      <c r="H1102" s="639" t="s">
        <v>21647</v>
      </c>
      <c r="I1102" s="126">
        <v>-102218</v>
      </c>
      <c r="J1102" s="126" t="s">
        <v>8367</v>
      </c>
      <c r="K1102" s="126" t="s">
        <v>4141</v>
      </c>
      <c r="L1102" s="126" t="s">
        <v>21643</v>
      </c>
      <c r="M1102" s="126" t="s">
        <v>21648</v>
      </c>
      <c r="N1102" s="126">
        <v>2150056814</v>
      </c>
      <c r="O1102" s="641">
        <v>46042</v>
      </c>
      <c r="P1102" s="126"/>
      <c r="Q1102" s="641">
        <v>46043</v>
      </c>
      <c r="R1102" s="124" t="s">
        <v>33</v>
      </c>
      <c r="S1102" s="125">
        <v>0</v>
      </c>
      <c r="T1102" s="125">
        <v>1</v>
      </c>
      <c r="U1102" s="642">
        <v>46049</v>
      </c>
      <c r="V1102" s="126" t="s">
        <v>36</v>
      </c>
      <c r="W1102" s="126">
        <v>200</v>
      </c>
      <c r="X1102" s="126" t="s">
        <v>37</v>
      </c>
      <c r="Y1102" s="126" t="s">
        <v>14948</v>
      </c>
      <c r="Z1102" s="126"/>
      <c r="AA1102" s="126" t="s">
        <v>1846</v>
      </c>
      <c r="AB1102" s="124" t="s">
        <v>34</v>
      </c>
      <c r="AC1102" s="218"/>
    </row>
    <row r="1103" spans="1:29" ht="15" customHeight="1">
      <c r="A1103" s="635" t="s">
        <v>2081</v>
      </c>
      <c r="B1103" s="635" t="s">
        <v>2081</v>
      </c>
      <c r="C1103" s="631" t="s">
        <v>14472</v>
      </c>
      <c r="D1103" s="631" t="s">
        <v>1111</v>
      </c>
      <c r="E1103" s="631" t="s">
        <v>2099</v>
      </c>
      <c r="F1103" s="631">
        <v>151638968</v>
      </c>
      <c r="G1103" s="631">
        <v>758896606</v>
      </c>
      <c r="H1103" s="630">
        <v>6.1527700000000003</v>
      </c>
      <c r="I1103" s="630">
        <v>-5.9652500000000002</v>
      </c>
      <c r="J1103" s="631" t="s">
        <v>2095</v>
      </c>
      <c r="K1103" s="630" t="s">
        <v>1090</v>
      </c>
      <c r="L1103" s="630" t="s">
        <v>14447</v>
      </c>
      <c r="M1103" s="630" t="s">
        <v>14473</v>
      </c>
      <c r="N1103" s="630">
        <v>2150038657</v>
      </c>
      <c r="O1103" s="638">
        <v>46049</v>
      </c>
      <c r="P1103" s="603">
        <v>27</v>
      </c>
      <c r="Q1103" s="638">
        <v>46049</v>
      </c>
      <c r="R1103" s="629" t="s">
        <v>33</v>
      </c>
      <c r="S1103" s="629"/>
      <c r="T1103" s="629">
        <v>0</v>
      </c>
      <c r="U1103" s="632">
        <v>46050</v>
      </c>
      <c r="V1103" s="629" t="s">
        <v>36</v>
      </c>
      <c r="W1103" s="629">
        <v>100</v>
      </c>
      <c r="X1103" s="630" t="s">
        <v>37</v>
      </c>
      <c r="Y1103" s="630"/>
      <c r="Z1103" s="631"/>
      <c r="AA1103" s="630" t="s">
        <v>9189</v>
      </c>
      <c r="AB1103" s="630" t="s">
        <v>34</v>
      </c>
      <c r="AC1103" s="630" t="s">
        <v>14474</v>
      </c>
    </row>
    <row r="1104" spans="1:29" ht="15" customHeight="1">
      <c r="A1104" s="635" t="s">
        <v>2081</v>
      </c>
      <c r="B1104" s="635" t="s">
        <v>2081</v>
      </c>
      <c r="C1104" s="631" t="s">
        <v>14475</v>
      </c>
      <c r="D1104" s="631" t="s">
        <v>14476</v>
      </c>
      <c r="E1104" s="631" t="s">
        <v>14477</v>
      </c>
      <c r="F1104" s="631">
        <v>101707067</v>
      </c>
      <c r="G1104" s="631">
        <v>707542701</v>
      </c>
      <c r="H1104" s="630">
        <v>6.1381699999999997</v>
      </c>
      <c r="I1104" s="630">
        <v>-5.9441100000000002</v>
      </c>
      <c r="J1104" s="631" t="s">
        <v>2086</v>
      </c>
      <c r="K1104" s="630" t="s">
        <v>1138</v>
      </c>
      <c r="L1104" s="630" t="s">
        <v>14478</v>
      </c>
      <c r="M1104" s="630" t="s">
        <v>14479</v>
      </c>
      <c r="N1104" s="630">
        <v>2150051448</v>
      </c>
      <c r="O1104" s="638">
        <v>46049</v>
      </c>
      <c r="P1104" s="603">
        <v>27</v>
      </c>
      <c r="Q1104" s="638">
        <v>46049</v>
      </c>
      <c r="R1104" s="629" t="s">
        <v>33</v>
      </c>
      <c r="S1104" s="629"/>
      <c r="T1104" s="629">
        <v>3</v>
      </c>
      <c r="U1104" s="632">
        <v>46050</v>
      </c>
      <c r="V1104" s="629" t="s">
        <v>36</v>
      </c>
      <c r="W1104" s="629">
        <v>350</v>
      </c>
      <c r="X1104" s="630" t="s">
        <v>37</v>
      </c>
      <c r="Y1104" s="630"/>
      <c r="Z1104" s="631"/>
      <c r="AA1104" s="630" t="s">
        <v>9189</v>
      </c>
      <c r="AB1104" s="630" t="s">
        <v>34</v>
      </c>
      <c r="AC1104" s="630" t="s">
        <v>14480</v>
      </c>
    </row>
    <row r="1105" spans="1:29" ht="15" customHeight="1">
      <c r="A1105" s="1169" t="s">
        <v>4117</v>
      </c>
      <c r="B1105" s="1170" t="s">
        <v>4117</v>
      </c>
      <c r="C1105" s="1258" t="s">
        <v>17261</v>
      </c>
      <c r="D1105" s="1258" t="s">
        <v>17262</v>
      </c>
      <c r="E1105" s="1258" t="s">
        <v>2625</v>
      </c>
      <c r="F1105" s="1286">
        <v>747963291</v>
      </c>
      <c r="G1105" s="1287">
        <v>504086790</v>
      </c>
      <c r="H1105" s="1258" t="s">
        <v>17263</v>
      </c>
      <c r="I1105" s="1158" t="s">
        <v>17264</v>
      </c>
      <c r="J1105" s="127" t="s">
        <v>4193</v>
      </c>
      <c r="K1105" s="127" t="s">
        <v>2435</v>
      </c>
      <c r="L1105" s="127" t="s">
        <v>16221</v>
      </c>
      <c r="M1105" s="134" t="s">
        <v>17265</v>
      </c>
      <c r="N1105" s="134">
        <v>2150036561</v>
      </c>
      <c r="O1105" s="1257">
        <v>46049</v>
      </c>
      <c r="P1105" s="1255"/>
      <c r="Q1105" s="1288">
        <v>46049</v>
      </c>
      <c r="R1105" s="1170" t="s">
        <v>33</v>
      </c>
      <c r="S1105" s="1158">
        <v>0</v>
      </c>
      <c r="T1105" s="1158">
        <v>0</v>
      </c>
      <c r="U1105" s="130">
        <v>46050</v>
      </c>
      <c r="V1105" s="1158" t="s">
        <v>36</v>
      </c>
      <c r="W1105" s="1158">
        <v>150</v>
      </c>
      <c r="X1105" s="1289" t="s">
        <v>37</v>
      </c>
      <c r="Y1105" s="1009" t="s">
        <v>14948</v>
      </c>
      <c r="Z1105" s="1006"/>
      <c r="AA1105" s="820" t="s">
        <v>1846</v>
      </c>
      <c r="AB1105" s="1156" t="s">
        <v>34</v>
      </c>
      <c r="AC1105" s="1271"/>
    </row>
    <row r="1106" spans="1:29" ht="15" customHeight="1">
      <c r="A1106" s="1169" t="s">
        <v>4117</v>
      </c>
      <c r="B1106" s="1170" t="s">
        <v>4117</v>
      </c>
      <c r="C1106" s="1258" t="s">
        <v>17266</v>
      </c>
      <c r="D1106" s="1258" t="s">
        <v>17267</v>
      </c>
      <c r="E1106" s="1258" t="s">
        <v>17268</v>
      </c>
      <c r="F1106" s="1286">
        <v>707723677</v>
      </c>
      <c r="G1106" s="1287">
        <v>504486659</v>
      </c>
      <c r="H1106" s="1258" t="s">
        <v>17269</v>
      </c>
      <c r="I1106" s="1158" t="s">
        <v>17270</v>
      </c>
      <c r="J1106" s="127" t="s">
        <v>4193</v>
      </c>
      <c r="K1106" s="127" t="s">
        <v>2435</v>
      </c>
      <c r="L1106" s="127" t="s">
        <v>17271</v>
      </c>
      <c r="M1106" s="134" t="s">
        <v>17272</v>
      </c>
      <c r="N1106" s="134">
        <v>2150036637</v>
      </c>
      <c r="O1106" s="1257">
        <v>46049</v>
      </c>
      <c r="P1106" s="1255"/>
      <c r="Q1106" s="1288">
        <v>46049</v>
      </c>
      <c r="R1106" s="1170" t="s">
        <v>33</v>
      </c>
      <c r="S1106" s="1158">
        <v>0</v>
      </c>
      <c r="T1106" s="1158">
        <v>0</v>
      </c>
      <c r="U1106" s="130">
        <v>46050</v>
      </c>
      <c r="V1106" s="1158" t="s">
        <v>36</v>
      </c>
      <c r="W1106" s="1158">
        <v>100</v>
      </c>
      <c r="X1106" s="1289" t="s">
        <v>37</v>
      </c>
      <c r="Y1106" s="1009" t="s">
        <v>14948</v>
      </c>
      <c r="Z1106" s="1006"/>
      <c r="AA1106" s="820" t="s">
        <v>1846</v>
      </c>
      <c r="AB1106" s="1156" t="s">
        <v>34</v>
      </c>
      <c r="AC1106" s="1271"/>
    </row>
    <row r="1107" spans="1:29" ht="15" customHeight="1">
      <c r="A1107" s="1169" t="s">
        <v>4117</v>
      </c>
      <c r="B1107" s="1170" t="s">
        <v>4117</v>
      </c>
      <c r="C1107" s="1258" t="s">
        <v>17273</v>
      </c>
      <c r="D1107" s="1258" t="s">
        <v>17274</v>
      </c>
      <c r="E1107" s="1258" t="s">
        <v>17275</v>
      </c>
      <c r="F1107" s="1286">
        <v>749538459</v>
      </c>
      <c r="G1107" s="1287">
        <v>788623414</v>
      </c>
      <c r="H1107" s="1258" t="s">
        <v>17276</v>
      </c>
      <c r="I1107" s="1158" t="s">
        <v>17277</v>
      </c>
      <c r="J1107" s="1258" t="s">
        <v>4140</v>
      </c>
      <c r="K1107" s="1158" t="s">
        <v>2435</v>
      </c>
      <c r="L1107" s="1158" t="s">
        <v>4219</v>
      </c>
      <c r="M1107" s="1290" t="s">
        <v>17278</v>
      </c>
      <c r="N1107" s="1290">
        <v>2150036539</v>
      </c>
      <c r="O1107" s="1257">
        <v>46049</v>
      </c>
      <c r="P1107" s="1255"/>
      <c r="Q1107" s="1288">
        <v>46049</v>
      </c>
      <c r="R1107" s="1170" t="s">
        <v>33</v>
      </c>
      <c r="S1107" s="1158">
        <v>0</v>
      </c>
      <c r="T1107" s="1158">
        <v>0</v>
      </c>
      <c r="U1107" s="130">
        <v>46050</v>
      </c>
      <c r="V1107" s="1158" t="s">
        <v>36</v>
      </c>
      <c r="W1107" s="1158">
        <v>100</v>
      </c>
      <c r="X1107" s="1289" t="s">
        <v>37</v>
      </c>
      <c r="Y1107" s="1009" t="s">
        <v>14948</v>
      </c>
      <c r="Z1107" s="1006"/>
      <c r="AA1107" s="1255" t="s">
        <v>1846</v>
      </c>
      <c r="AB1107" s="1156" t="s">
        <v>34</v>
      </c>
      <c r="AC1107" s="1251"/>
    </row>
    <row r="1108" spans="1:29" ht="15" customHeight="1">
      <c r="A1108" s="1169" t="s">
        <v>4117</v>
      </c>
      <c r="B1108" s="1170" t="s">
        <v>4117</v>
      </c>
      <c r="C1108" s="1258" t="s">
        <v>17279</v>
      </c>
      <c r="D1108" s="1258" t="s">
        <v>17280</v>
      </c>
      <c r="E1108" s="1258" t="s">
        <v>16596</v>
      </c>
      <c r="F1108" s="1286">
        <v>707209422</v>
      </c>
      <c r="G1108" s="1287">
        <v>707209422</v>
      </c>
      <c r="H1108" s="1258" t="s">
        <v>4923</v>
      </c>
      <c r="I1108" s="1158" t="s">
        <v>17281</v>
      </c>
      <c r="J1108" s="1258" t="s">
        <v>5116</v>
      </c>
      <c r="K1108" s="1158" t="s">
        <v>4141</v>
      </c>
      <c r="L1108" s="1158" t="s">
        <v>16750</v>
      </c>
      <c r="M1108" s="1290" t="s">
        <v>17282</v>
      </c>
      <c r="N1108" s="1290">
        <v>2150036572</v>
      </c>
      <c r="O1108" s="1257">
        <v>46050</v>
      </c>
      <c r="P1108" s="1255"/>
      <c r="Q1108" s="1288">
        <v>46050</v>
      </c>
      <c r="R1108" s="1170" t="s">
        <v>33</v>
      </c>
      <c r="S1108" s="1158"/>
      <c r="T1108" s="1158">
        <v>0</v>
      </c>
      <c r="U1108" s="130">
        <v>46050</v>
      </c>
      <c r="V1108" s="1158" t="s">
        <v>36</v>
      </c>
      <c r="W1108" s="1158">
        <v>50</v>
      </c>
      <c r="X1108" s="1289" t="s">
        <v>37</v>
      </c>
      <c r="Y1108" s="1009" t="s">
        <v>14948</v>
      </c>
      <c r="Z1108" s="1006"/>
      <c r="AA1108" s="820" t="s">
        <v>1846</v>
      </c>
      <c r="AB1108" s="1156" t="s">
        <v>34</v>
      </c>
      <c r="AC1108" s="1271"/>
    </row>
    <row r="1109" spans="1:29" ht="15" customHeight="1">
      <c r="A1109" s="124" t="s">
        <v>4117</v>
      </c>
      <c r="B1109" s="124" t="s">
        <v>4117</v>
      </c>
      <c r="C1109" s="815" t="s">
        <v>17283</v>
      </c>
      <c r="D1109" s="815" t="s">
        <v>17284</v>
      </c>
      <c r="E1109" s="815" t="s">
        <v>17285</v>
      </c>
      <c r="F1109" s="816">
        <v>748001606</v>
      </c>
      <c r="G1109" s="817">
        <v>748001606</v>
      </c>
      <c r="H1109" s="815" t="s">
        <v>4923</v>
      </c>
      <c r="I1109" s="651" t="s">
        <v>17281</v>
      </c>
      <c r="J1109" s="815" t="s">
        <v>4231</v>
      </c>
      <c r="K1109" s="651" t="s">
        <v>4124</v>
      </c>
      <c r="L1109" s="651" t="s">
        <v>17286</v>
      </c>
      <c r="M1109" s="926" t="s">
        <v>17287</v>
      </c>
      <c r="N1109" s="926">
        <v>2150036626</v>
      </c>
      <c r="O1109" s="819">
        <v>46049</v>
      </c>
      <c r="P1109" s="651"/>
      <c r="Q1109" s="819">
        <v>46049</v>
      </c>
      <c r="R1109" s="124" t="s">
        <v>33</v>
      </c>
      <c r="S1109" s="651">
        <v>0</v>
      </c>
      <c r="T1109" s="651">
        <v>0</v>
      </c>
      <c r="U1109" s="130">
        <v>46050</v>
      </c>
      <c r="V1109" s="651" t="s">
        <v>36</v>
      </c>
      <c r="W1109" s="651">
        <v>400</v>
      </c>
      <c r="X1109" s="651" t="s">
        <v>37</v>
      </c>
      <c r="Y1109" s="1009" t="s">
        <v>14948</v>
      </c>
      <c r="Z1109" s="1006"/>
      <c r="AA1109" s="651" t="s">
        <v>1846</v>
      </c>
      <c r="AB1109" s="124" t="s">
        <v>34</v>
      </c>
      <c r="AC1109" s="1006"/>
    </row>
    <row r="1110" spans="1:29" ht="15" customHeight="1">
      <c r="A1110" s="1169" t="s">
        <v>4117</v>
      </c>
      <c r="B1110" s="1170" t="s">
        <v>4117</v>
      </c>
      <c r="C1110" s="1258" t="s">
        <v>17288</v>
      </c>
      <c r="D1110" s="1258" t="s">
        <v>17289</v>
      </c>
      <c r="E1110" s="1258" t="s">
        <v>17290</v>
      </c>
      <c r="F1110" s="1286">
        <v>574624848</v>
      </c>
      <c r="G1110" s="1287">
        <v>747329624</v>
      </c>
      <c r="H1110" s="1258" t="s">
        <v>17291</v>
      </c>
      <c r="I1110" s="1158" t="s">
        <v>17292</v>
      </c>
      <c r="J1110" s="1252" t="s">
        <v>4231</v>
      </c>
      <c r="K1110" s="1255" t="s">
        <v>4124</v>
      </c>
      <c r="L1110" s="1255" t="s">
        <v>4764</v>
      </c>
      <c r="M1110" s="1290" t="s">
        <v>17293</v>
      </c>
      <c r="N1110" s="1290">
        <v>2150036636</v>
      </c>
      <c r="O1110" s="1291">
        <v>46049</v>
      </c>
      <c r="P1110" s="1158"/>
      <c r="Q1110" s="1291">
        <v>46049</v>
      </c>
      <c r="R1110" s="1292" t="s">
        <v>33</v>
      </c>
      <c r="S1110" s="1158">
        <v>0</v>
      </c>
      <c r="T1110" s="1158">
        <v>0</v>
      </c>
      <c r="U1110" s="1155">
        <v>46050</v>
      </c>
      <c r="V1110" s="1158" t="s">
        <v>36</v>
      </c>
      <c r="W1110" s="1158">
        <v>250</v>
      </c>
      <c r="X1110" s="1158" t="s">
        <v>37</v>
      </c>
      <c r="Y1110" s="1009" t="s">
        <v>14948</v>
      </c>
      <c r="Z1110" s="1006"/>
      <c r="AA1110" s="1176" t="s">
        <v>1846</v>
      </c>
      <c r="AB1110" s="1169" t="s">
        <v>34</v>
      </c>
      <c r="AC1110" s="1161"/>
    </row>
    <row r="1111" spans="1:29" ht="15" customHeight="1">
      <c r="A1111" s="1169" t="s">
        <v>4117</v>
      </c>
      <c r="B1111" s="1170" t="s">
        <v>4117</v>
      </c>
      <c r="C1111" s="1293" t="s">
        <v>17294</v>
      </c>
      <c r="D1111" s="1293" t="s">
        <v>17295</v>
      </c>
      <c r="E1111" s="1293" t="s">
        <v>14958</v>
      </c>
      <c r="F1111" s="1293">
        <v>758215919</v>
      </c>
      <c r="G1111" s="1293">
        <v>758215919</v>
      </c>
      <c r="H1111" s="1293" t="s">
        <v>17296</v>
      </c>
      <c r="I1111" s="127" t="s">
        <v>17297</v>
      </c>
      <c r="J1111" s="127" t="s">
        <v>4776</v>
      </c>
      <c r="K1111" s="127" t="s">
        <v>2435</v>
      </c>
      <c r="L1111" s="127" t="s">
        <v>16393</v>
      </c>
      <c r="M1111" s="127" t="s">
        <v>17298</v>
      </c>
      <c r="N1111" s="127">
        <v>2150036563</v>
      </c>
      <c r="O1111" s="1294">
        <v>46014</v>
      </c>
      <c r="P1111" s="1181"/>
      <c r="Q1111" s="1295">
        <v>46046</v>
      </c>
      <c r="R1111" s="1170" t="s">
        <v>33</v>
      </c>
      <c r="S1111" s="127">
        <v>0</v>
      </c>
      <c r="T1111" s="127">
        <v>0</v>
      </c>
      <c r="U1111" s="130">
        <v>46050</v>
      </c>
      <c r="V1111" s="127" t="s">
        <v>36</v>
      </c>
      <c r="W1111" s="127">
        <v>250</v>
      </c>
      <c r="X1111" s="1296" t="s">
        <v>37</v>
      </c>
      <c r="Y1111" s="1009" t="s">
        <v>14948</v>
      </c>
      <c r="Z1111" s="1006"/>
      <c r="AA1111" s="651" t="s">
        <v>1846</v>
      </c>
      <c r="AB1111" s="124" t="s">
        <v>34</v>
      </c>
      <c r="AC1111" s="1268"/>
    </row>
    <row r="1112" spans="1:29" ht="15" customHeight="1">
      <c r="A1112" s="1169" t="s">
        <v>4117</v>
      </c>
      <c r="B1112" s="1170" t="s">
        <v>4117</v>
      </c>
      <c r="C1112" s="1293" t="s">
        <v>17299</v>
      </c>
      <c r="D1112" s="1293" t="s">
        <v>17300</v>
      </c>
      <c r="E1112" s="1293" t="s">
        <v>4316</v>
      </c>
      <c r="F1112" s="1293">
        <v>777882928</v>
      </c>
      <c r="G1112" s="1293">
        <v>797263939</v>
      </c>
      <c r="H1112" s="1293" t="s">
        <v>17301</v>
      </c>
      <c r="I1112" s="127" t="s">
        <v>17302</v>
      </c>
      <c r="J1112" s="127" t="s">
        <v>4231</v>
      </c>
      <c r="K1112" s="127" t="s">
        <v>4124</v>
      </c>
      <c r="L1112" s="127" t="s">
        <v>15827</v>
      </c>
      <c r="M1112" s="127" t="s">
        <v>17303</v>
      </c>
      <c r="N1112" s="127">
        <v>2150036630</v>
      </c>
      <c r="O1112" s="1294">
        <v>46048</v>
      </c>
      <c r="P1112" s="1181"/>
      <c r="Q1112" s="1295">
        <v>46048</v>
      </c>
      <c r="R1112" s="1170" t="s">
        <v>33</v>
      </c>
      <c r="S1112" s="127">
        <v>0</v>
      </c>
      <c r="T1112" s="127">
        <v>0</v>
      </c>
      <c r="U1112" s="130">
        <v>46050</v>
      </c>
      <c r="V1112" s="127" t="s">
        <v>36</v>
      </c>
      <c r="W1112" s="127">
        <v>400</v>
      </c>
      <c r="X1112" s="1296" t="s">
        <v>37</v>
      </c>
      <c r="Y1112" s="1009" t="s">
        <v>14948</v>
      </c>
      <c r="Z1112" s="1006"/>
      <c r="AA1112" s="651" t="s">
        <v>1846</v>
      </c>
      <c r="AB1112" s="124" t="s">
        <v>34</v>
      </c>
      <c r="AC1112" s="1268"/>
    </row>
    <row r="1113" spans="1:29" ht="15" customHeight="1">
      <c r="A1113" s="1169" t="s">
        <v>4117</v>
      </c>
      <c r="B1113" s="1170" t="s">
        <v>4117</v>
      </c>
      <c r="C1113" s="1293" t="s">
        <v>17304</v>
      </c>
      <c r="D1113" s="1293" t="s">
        <v>17305</v>
      </c>
      <c r="E1113" s="1293" t="s">
        <v>17306</v>
      </c>
      <c r="F1113" s="1293">
        <v>172459833</v>
      </c>
      <c r="G1113" s="1293">
        <v>172459833</v>
      </c>
      <c r="H1113" s="1293" t="s">
        <v>17307</v>
      </c>
      <c r="I1113" s="127" t="s">
        <v>17308</v>
      </c>
      <c r="J1113" s="127" t="s">
        <v>4664</v>
      </c>
      <c r="K1113" s="127" t="s">
        <v>2435</v>
      </c>
      <c r="L1113" s="127" t="s">
        <v>15263</v>
      </c>
      <c r="M1113" s="127" t="s">
        <v>17309</v>
      </c>
      <c r="N1113" s="127">
        <v>2150036545</v>
      </c>
      <c r="O1113" s="1294">
        <v>46045</v>
      </c>
      <c r="P1113" s="1181"/>
      <c r="Q1113" s="1295">
        <v>46046</v>
      </c>
      <c r="R1113" s="124" t="s">
        <v>33</v>
      </c>
      <c r="S1113" s="127">
        <v>0</v>
      </c>
      <c r="T1113" s="127">
        <v>0</v>
      </c>
      <c r="U1113" s="130">
        <v>46050</v>
      </c>
      <c r="V1113" s="127" t="s">
        <v>36</v>
      </c>
      <c r="W1113" s="127">
        <v>100</v>
      </c>
      <c r="X1113" s="1296" t="s">
        <v>37</v>
      </c>
      <c r="Y1113" s="1009" t="s">
        <v>14948</v>
      </c>
      <c r="Z1113" s="1006"/>
      <c r="AA1113" s="1250" t="s">
        <v>1846</v>
      </c>
      <c r="AB1113" s="1169" t="s">
        <v>34</v>
      </c>
      <c r="AC1113" s="1161"/>
    </row>
    <row r="1114" spans="1:29" ht="15" customHeight="1">
      <c r="A1114" s="1297" t="s">
        <v>4117</v>
      </c>
      <c r="B1114" s="1276" t="s">
        <v>4117</v>
      </c>
      <c r="C1114" s="1298" t="s">
        <v>17310</v>
      </c>
      <c r="D1114" s="1298" t="s">
        <v>17311</v>
      </c>
      <c r="E1114" s="1298" t="s">
        <v>17312</v>
      </c>
      <c r="F1114" s="1298">
        <v>757694004</v>
      </c>
      <c r="G1114" s="1298">
        <v>757694004</v>
      </c>
      <c r="H1114" s="1298" t="s">
        <v>17313</v>
      </c>
      <c r="I1114" s="126" t="s">
        <v>17314</v>
      </c>
      <c r="J1114" s="126" t="s">
        <v>4193</v>
      </c>
      <c r="K1114" s="126" t="s">
        <v>4194</v>
      </c>
      <c r="L1114" s="126" t="s">
        <v>17315</v>
      </c>
      <c r="M1114" s="126" t="s">
        <v>17316</v>
      </c>
      <c r="N1114" s="126">
        <v>2150036645</v>
      </c>
      <c r="O1114" s="1299">
        <v>46045</v>
      </c>
      <c r="P1114" s="126"/>
      <c r="Q1114" s="1299">
        <v>46046</v>
      </c>
      <c r="R1114" s="124" t="s">
        <v>33</v>
      </c>
      <c r="S1114" s="126">
        <v>0</v>
      </c>
      <c r="T1114" s="126">
        <v>0</v>
      </c>
      <c r="U1114" s="130">
        <v>46050</v>
      </c>
      <c r="V1114" s="126" t="s">
        <v>36</v>
      </c>
      <c r="W1114" s="126">
        <v>350</v>
      </c>
      <c r="X1114" s="126" t="s">
        <v>37</v>
      </c>
      <c r="Y1114" s="1009" t="s">
        <v>14948</v>
      </c>
      <c r="Z1114" s="1006"/>
      <c r="AA1114" s="651" t="s">
        <v>1846</v>
      </c>
      <c r="AB1114" s="124" t="s">
        <v>34</v>
      </c>
      <c r="AC1114" s="1268"/>
    </row>
    <row r="1115" spans="1:29" ht="15" customHeight="1">
      <c r="A1115" s="1169" t="s">
        <v>4117</v>
      </c>
      <c r="B1115" s="1170" t="s">
        <v>4117</v>
      </c>
      <c r="C1115" s="1258" t="s">
        <v>17317</v>
      </c>
      <c r="D1115" s="1258" t="s">
        <v>17318</v>
      </c>
      <c r="E1115" s="1258" t="s">
        <v>17319</v>
      </c>
      <c r="F1115" s="1286">
        <v>506505046</v>
      </c>
      <c r="G1115" s="1287">
        <v>142009004</v>
      </c>
      <c r="H1115" s="1258" t="s">
        <v>17320</v>
      </c>
      <c r="I1115" s="1158">
        <v>52268542</v>
      </c>
      <c r="J1115" s="1258" t="s">
        <v>4193</v>
      </c>
      <c r="K1115" s="1158" t="s">
        <v>4124</v>
      </c>
      <c r="L1115" s="1158" t="s">
        <v>15352</v>
      </c>
      <c r="M1115" s="1290" t="s">
        <v>17321</v>
      </c>
      <c r="N1115" s="1290">
        <v>2150036631</v>
      </c>
      <c r="O1115" s="1257">
        <v>46042</v>
      </c>
      <c r="P1115" s="1255"/>
      <c r="Q1115" s="1288">
        <v>46043</v>
      </c>
      <c r="R1115" s="1170" t="s">
        <v>33</v>
      </c>
      <c r="S1115" s="1158">
        <v>0</v>
      </c>
      <c r="T1115" s="1158">
        <v>0</v>
      </c>
      <c r="U1115" s="130">
        <v>46050</v>
      </c>
      <c r="V1115" s="1158" t="s">
        <v>36</v>
      </c>
      <c r="W1115" s="1158">
        <v>250</v>
      </c>
      <c r="X1115" s="1289" t="s">
        <v>37</v>
      </c>
      <c r="Y1115" s="1009" t="s">
        <v>14948</v>
      </c>
      <c r="Z1115" s="1006"/>
      <c r="AA1115" s="651" t="s">
        <v>1846</v>
      </c>
      <c r="AB1115" s="124" t="s">
        <v>34</v>
      </c>
      <c r="AC1115" s="1268"/>
    </row>
    <row r="1116" spans="1:29" ht="15" customHeight="1">
      <c r="A1116" s="1169" t="s">
        <v>4117</v>
      </c>
      <c r="B1116" s="1170" t="s">
        <v>4117</v>
      </c>
      <c r="C1116" s="1258" t="s">
        <v>17322</v>
      </c>
      <c r="D1116" s="1258" t="s">
        <v>17323</v>
      </c>
      <c r="E1116" s="1258" t="s">
        <v>17324</v>
      </c>
      <c r="F1116" s="1286">
        <v>758876015</v>
      </c>
      <c r="G1116" s="1287">
        <v>101007470</v>
      </c>
      <c r="H1116" s="1258" t="s">
        <v>17325</v>
      </c>
      <c r="I1116" s="1158" t="s">
        <v>17326</v>
      </c>
      <c r="J1116" s="1258" t="s">
        <v>4132</v>
      </c>
      <c r="K1116" s="1158" t="s">
        <v>4124</v>
      </c>
      <c r="L1116" s="1158" t="s">
        <v>4356</v>
      </c>
      <c r="M1116" s="1290" t="s">
        <v>17327</v>
      </c>
      <c r="N1116" s="1290">
        <v>2150036644</v>
      </c>
      <c r="O1116" s="1257">
        <v>46035</v>
      </c>
      <c r="P1116" s="1255"/>
      <c r="Q1116" s="1288">
        <v>46038</v>
      </c>
      <c r="R1116" s="1170" t="s">
        <v>33</v>
      </c>
      <c r="S1116" s="1158">
        <v>0</v>
      </c>
      <c r="T1116" s="1158">
        <v>1</v>
      </c>
      <c r="U1116" s="130">
        <v>46050</v>
      </c>
      <c r="V1116" s="1158" t="s">
        <v>36</v>
      </c>
      <c r="W1116" s="1158">
        <v>200</v>
      </c>
      <c r="X1116" s="1289" t="s">
        <v>37</v>
      </c>
      <c r="Y1116" s="1009" t="s">
        <v>14948</v>
      </c>
      <c r="Z1116" s="1006"/>
      <c r="AA1116" s="651" t="s">
        <v>1846</v>
      </c>
      <c r="AB1116" s="124" t="s">
        <v>34</v>
      </c>
      <c r="AC1116" s="1268"/>
    </row>
    <row r="1117" spans="1:29" ht="15" customHeight="1">
      <c r="A1117" s="1169" t="s">
        <v>4117</v>
      </c>
      <c r="B1117" s="1170" t="s">
        <v>4117</v>
      </c>
      <c r="C1117" s="1258" t="s">
        <v>17328</v>
      </c>
      <c r="D1117" s="1258" t="s">
        <v>17329</v>
      </c>
      <c r="E1117" s="1258" t="s">
        <v>17330</v>
      </c>
      <c r="F1117" s="1286">
        <v>141317172</v>
      </c>
      <c r="G1117" s="1287">
        <v>758899222</v>
      </c>
      <c r="H1117" s="1258" t="s">
        <v>17331</v>
      </c>
      <c r="I1117" s="1158" t="s">
        <v>17332</v>
      </c>
      <c r="J1117" s="1258" t="s">
        <v>4193</v>
      </c>
      <c r="K1117" s="1158" t="s">
        <v>4194</v>
      </c>
      <c r="L1117" s="1158" t="s">
        <v>15865</v>
      </c>
      <c r="M1117" s="1290" t="s">
        <v>17333</v>
      </c>
      <c r="N1117" s="1290">
        <v>2150038411</v>
      </c>
      <c r="O1117" s="1257">
        <v>46045</v>
      </c>
      <c r="P1117" s="1255"/>
      <c r="Q1117" s="1288">
        <v>46046</v>
      </c>
      <c r="R1117" s="1170" t="s">
        <v>33</v>
      </c>
      <c r="S1117" s="1158">
        <v>0</v>
      </c>
      <c r="T1117" s="1158">
        <v>0</v>
      </c>
      <c r="U1117" s="130">
        <v>46050</v>
      </c>
      <c r="V1117" s="1158" t="s">
        <v>36</v>
      </c>
      <c r="W1117" s="1158">
        <v>350</v>
      </c>
      <c r="X1117" s="1289" t="s">
        <v>37</v>
      </c>
      <c r="Y1117" s="1009" t="s">
        <v>14948</v>
      </c>
      <c r="Z1117" s="1006"/>
      <c r="AA1117" s="651" t="s">
        <v>1846</v>
      </c>
      <c r="AB1117" s="124" t="s">
        <v>34</v>
      </c>
      <c r="AC1117" s="1268"/>
    </row>
    <row r="1118" spans="1:29" ht="15" customHeight="1">
      <c r="A1118" s="1169" t="s">
        <v>4117</v>
      </c>
      <c r="B1118" s="1170" t="s">
        <v>4117</v>
      </c>
      <c r="C1118" s="1258" t="s">
        <v>17334</v>
      </c>
      <c r="D1118" s="1258" t="s">
        <v>17335</v>
      </c>
      <c r="E1118" s="1258" t="s">
        <v>17336</v>
      </c>
      <c r="F1118" s="1286">
        <v>749292810</v>
      </c>
      <c r="G1118" s="1287">
        <v>701158031</v>
      </c>
      <c r="H1118" s="1258" t="s">
        <v>17337</v>
      </c>
      <c r="I1118" s="1158" t="s">
        <v>17338</v>
      </c>
      <c r="J1118" s="1258" t="s">
        <v>4193</v>
      </c>
      <c r="K1118" s="1158" t="s">
        <v>4124</v>
      </c>
      <c r="L1118" s="1158" t="s">
        <v>17339</v>
      </c>
      <c r="M1118" s="1290" t="s">
        <v>17340</v>
      </c>
      <c r="N1118" s="1290">
        <v>2150038409</v>
      </c>
      <c r="O1118" s="1257">
        <v>46044</v>
      </c>
      <c r="P1118" s="1255"/>
      <c r="Q1118" s="1288">
        <v>46045</v>
      </c>
      <c r="R1118" s="1170" t="s">
        <v>33</v>
      </c>
      <c r="S1118" s="1158">
        <v>0</v>
      </c>
      <c r="T1118" s="1158">
        <v>0</v>
      </c>
      <c r="U1118" s="130">
        <v>46050</v>
      </c>
      <c r="V1118" s="1158" t="s">
        <v>36</v>
      </c>
      <c r="W1118" s="1158">
        <v>400</v>
      </c>
      <c r="X1118" s="1289" t="s">
        <v>37</v>
      </c>
      <c r="Y1118" s="1009" t="s">
        <v>14948</v>
      </c>
      <c r="Z1118" s="1006"/>
      <c r="AA1118" s="651" t="s">
        <v>1846</v>
      </c>
      <c r="AB1118" s="124" t="s">
        <v>34</v>
      </c>
      <c r="AC1118" s="1268"/>
    </row>
    <row r="1119" spans="1:29" ht="15" customHeight="1">
      <c r="A1119" s="1169" t="s">
        <v>4117</v>
      </c>
      <c r="B1119" s="1170" t="s">
        <v>4117</v>
      </c>
      <c r="C1119" s="1157" t="s">
        <v>17341</v>
      </c>
      <c r="D1119" s="1157" t="s">
        <v>17342</v>
      </c>
      <c r="E1119" s="1157" t="s">
        <v>17343</v>
      </c>
      <c r="F1119" s="1300">
        <v>171657277</v>
      </c>
      <c r="G1119" s="1301">
        <v>789210974</v>
      </c>
      <c r="H1119" s="1157" t="s">
        <v>17344</v>
      </c>
      <c r="I1119" s="1157" t="s">
        <v>17345</v>
      </c>
      <c r="J1119" s="127" t="s">
        <v>4193</v>
      </c>
      <c r="K1119" s="127" t="s">
        <v>2435</v>
      </c>
      <c r="L1119" s="127" t="s">
        <v>17253</v>
      </c>
      <c r="M1119" s="1157" t="s">
        <v>17346</v>
      </c>
      <c r="N1119" s="1157" t="s">
        <v>17347</v>
      </c>
      <c r="O1119" s="1263">
        <v>46030</v>
      </c>
      <c r="P1119" s="1259"/>
      <c r="Q1119" s="1302">
        <v>46032</v>
      </c>
      <c r="R1119" s="1170" t="s">
        <v>33</v>
      </c>
      <c r="S1119" s="1157">
        <v>0</v>
      </c>
      <c r="T1119" s="1157">
        <v>1</v>
      </c>
      <c r="U1119" s="130">
        <v>46050</v>
      </c>
      <c r="V1119" s="1156" t="s">
        <v>36</v>
      </c>
      <c r="W1119" s="1158">
        <v>300</v>
      </c>
      <c r="X1119" s="1183" t="s">
        <v>37</v>
      </c>
      <c r="Y1119" s="1009" t="s">
        <v>14948</v>
      </c>
      <c r="Z1119" s="1006"/>
      <c r="AA1119" s="126" t="s">
        <v>1846</v>
      </c>
      <c r="AB1119" s="126" t="s">
        <v>34</v>
      </c>
      <c r="AC1119" s="1268"/>
    </row>
    <row r="1120" spans="1:29" ht="15" customHeight="1">
      <c r="A1120" s="1169" t="s">
        <v>4117</v>
      </c>
      <c r="B1120" s="1170" t="s">
        <v>4117</v>
      </c>
      <c r="C1120" s="1293" t="s">
        <v>17348</v>
      </c>
      <c r="D1120" s="1293" t="s">
        <v>17349</v>
      </c>
      <c r="E1120" s="1293" t="s">
        <v>17350</v>
      </c>
      <c r="F1120" s="1293">
        <v>706090684</v>
      </c>
      <c r="G1120" s="1293">
        <v>709394295</v>
      </c>
      <c r="H1120" s="1293" t="s">
        <v>17351</v>
      </c>
      <c r="I1120" s="127" t="s">
        <v>17352</v>
      </c>
      <c r="J1120" s="127" t="s">
        <v>4140</v>
      </c>
      <c r="K1120" s="127" t="s">
        <v>4806</v>
      </c>
      <c r="L1120" s="127" t="s">
        <v>17353</v>
      </c>
      <c r="M1120" s="127" t="s">
        <v>17354</v>
      </c>
      <c r="N1120" s="127">
        <v>2150036639</v>
      </c>
      <c r="O1120" s="1294">
        <v>46045</v>
      </c>
      <c r="P1120" s="1181"/>
      <c r="Q1120" s="1295">
        <v>46046</v>
      </c>
      <c r="R1120" s="1170" t="s">
        <v>33</v>
      </c>
      <c r="S1120" s="127">
        <v>0</v>
      </c>
      <c r="T1120" s="127">
        <v>0</v>
      </c>
      <c r="U1120" s="130">
        <v>46050</v>
      </c>
      <c r="V1120" s="127" t="s">
        <v>36</v>
      </c>
      <c r="W1120" s="127">
        <v>200</v>
      </c>
      <c r="X1120" s="1296" t="s">
        <v>37</v>
      </c>
      <c r="Y1120" s="1009" t="s">
        <v>14948</v>
      </c>
      <c r="Z1120" s="1006"/>
      <c r="AA1120" s="651" t="s">
        <v>1846</v>
      </c>
      <c r="AB1120" s="124" t="s">
        <v>34</v>
      </c>
      <c r="AC1120" s="1303"/>
    </row>
    <row r="1121" spans="1:31" ht="15" customHeight="1">
      <c r="A1121" s="1169" t="s">
        <v>5333</v>
      </c>
      <c r="B1121" s="1170" t="s">
        <v>5333</v>
      </c>
      <c r="C1121" s="1153" t="s">
        <v>20269</v>
      </c>
      <c r="D1121" s="1154" t="s">
        <v>20270</v>
      </c>
      <c r="E1121" s="1153" t="s">
        <v>20271</v>
      </c>
      <c r="F1121" s="1153">
        <v>759676720</v>
      </c>
      <c r="G1121" s="1153">
        <v>710112868</v>
      </c>
      <c r="H1121" s="1153" t="s">
        <v>20272</v>
      </c>
      <c r="I1121" s="127" t="s">
        <v>20273</v>
      </c>
      <c r="J1121" s="127" t="s">
        <v>5512</v>
      </c>
      <c r="K1121" s="127" t="s">
        <v>4141</v>
      </c>
      <c r="L1121" s="127" t="s">
        <v>20274</v>
      </c>
      <c r="M1121" s="127" t="s">
        <v>20275</v>
      </c>
      <c r="N1121" s="127">
        <v>2150038064</v>
      </c>
      <c r="O1121" s="1175">
        <v>46003</v>
      </c>
      <c r="P1121" s="1181"/>
      <c r="Q1121" s="1182">
        <v>46004</v>
      </c>
      <c r="R1121" s="1170" t="s">
        <v>33</v>
      </c>
      <c r="S1121" s="1157">
        <v>0</v>
      </c>
      <c r="T1121" s="1157">
        <v>0</v>
      </c>
      <c r="U1121" s="130">
        <v>46050</v>
      </c>
      <c r="V1121" s="1156" t="s">
        <v>36</v>
      </c>
      <c r="W1121" s="1158">
        <v>400</v>
      </c>
      <c r="X1121" s="1183" t="s">
        <v>37</v>
      </c>
      <c r="Y1121" s="1009" t="s">
        <v>14948</v>
      </c>
      <c r="Z1121" s="1006"/>
      <c r="AA1121" s="653" t="s">
        <v>1846</v>
      </c>
      <c r="AB1121" s="653" t="s">
        <v>34</v>
      </c>
      <c r="AC1121" s="1268"/>
    </row>
    <row r="1122" spans="1:31" ht="15" customHeight="1">
      <c r="A1122" s="1169" t="s">
        <v>5333</v>
      </c>
      <c r="B1122" s="1170" t="s">
        <v>5333</v>
      </c>
      <c r="C1122" s="1153" t="s">
        <v>20276</v>
      </c>
      <c r="D1122" s="1154" t="s">
        <v>20277</v>
      </c>
      <c r="E1122" s="1153" t="s">
        <v>20278</v>
      </c>
      <c r="F1122" s="1153">
        <v>103650426</v>
      </c>
      <c r="G1122" s="1153">
        <v>103650426</v>
      </c>
      <c r="H1122" s="1153" t="s">
        <v>20083</v>
      </c>
      <c r="I1122" s="127" t="s">
        <v>20084</v>
      </c>
      <c r="J1122" s="127" t="s">
        <v>5640</v>
      </c>
      <c r="K1122" s="127" t="s">
        <v>4141</v>
      </c>
      <c r="L1122" s="127" t="s">
        <v>19704</v>
      </c>
      <c r="M1122" s="127" t="s">
        <v>20279</v>
      </c>
      <c r="N1122" s="127">
        <v>2150056139</v>
      </c>
      <c r="O1122" s="1175">
        <v>46037</v>
      </c>
      <c r="P1122" s="1181"/>
      <c r="Q1122" s="1182">
        <v>46038</v>
      </c>
      <c r="R1122" s="1170" t="s">
        <v>33</v>
      </c>
      <c r="S1122" s="1157">
        <v>0</v>
      </c>
      <c r="T1122" s="1157">
        <v>1</v>
      </c>
      <c r="U1122" s="130">
        <v>46050</v>
      </c>
      <c r="V1122" s="1156" t="s">
        <v>36</v>
      </c>
      <c r="W1122" s="1158">
        <v>500</v>
      </c>
      <c r="X1122" s="1183" t="s">
        <v>37</v>
      </c>
      <c r="Y1122" s="1009" t="s">
        <v>14948</v>
      </c>
      <c r="Z1122" s="1006"/>
      <c r="AA1122" s="653" t="s">
        <v>1846</v>
      </c>
      <c r="AB1122" s="653" t="s">
        <v>34</v>
      </c>
      <c r="AC1122" s="1268"/>
    </row>
    <row r="1123" spans="1:31" ht="15" customHeight="1">
      <c r="A1123" s="1169" t="s">
        <v>5333</v>
      </c>
      <c r="B1123" s="1170" t="s">
        <v>5333</v>
      </c>
      <c r="C1123" s="1153" t="s">
        <v>20280</v>
      </c>
      <c r="D1123" s="1154" t="s">
        <v>20281</v>
      </c>
      <c r="E1123" s="1153" t="s">
        <v>20282</v>
      </c>
      <c r="F1123" s="1153">
        <v>103566711</v>
      </c>
      <c r="G1123" s="1153">
        <v>171000000</v>
      </c>
      <c r="H1123" s="1153" t="s">
        <v>20283</v>
      </c>
      <c r="I1123" s="127" t="s">
        <v>20284</v>
      </c>
      <c r="J1123" s="127" t="s">
        <v>5572</v>
      </c>
      <c r="K1123" s="127" t="s">
        <v>4141</v>
      </c>
      <c r="L1123" s="127" t="s">
        <v>7812</v>
      </c>
      <c r="M1123" s="127" t="s">
        <v>20285</v>
      </c>
      <c r="N1123" s="127">
        <v>2150056652</v>
      </c>
      <c r="O1123" s="1175">
        <v>45895</v>
      </c>
      <c r="P1123" s="1181"/>
      <c r="Q1123" s="1182">
        <v>45896</v>
      </c>
      <c r="R1123" s="1170" t="s">
        <v>33</v>
      </c>
      <c r="S1123" s="1157">
        <v>0</v>
      </c>
      <c r="T1123" s="1157">
        <v>0</v>
      </c>
      <c r="U1123" s="130">
        <v>46050</v>
      </c>
      <c r="V1123" s="1156" t="s">
        <v>36</v>
      </c>
      <c r="W1123" s="1158">
        <v>150</v>
      </c>
      <c r="X1123" s="1183" t="s">
        <v>37</v>
      </c>
      <c r="Y1123" s="1009" t="s">
        <v>14948</v>
      </c>
      <c r="Z1123" s="1006"/>
      <c r="AA1123" s="653" t="s">
        <v>1846</v>
      </c>
      <c r="AB1123" s="653" t="s">
        <v>34</v>
      </c>
      <c r="AC1123" s="1268"/>
    </row>
    <row r="1124" spans="1:31" ht="15" customHeight="1">
      <c r="A1124" s="1169" t="s">
        <v>5333</v>
      </c>
      <c r="B1124" s="1170" t="s">
        <v>5333</v>
      </c>
      <c r="C1124" s="1153" t="s">
        <v>20286</v>
      </c>
      <c r="D1124" s="1154" t="s">
        <v>20287</v>
      </c>
      <c r="E1124" s="1153" t="s">
        <v>20288</v>
      </c>
      <c r="F1124" s="1153">
        <v>777746677</v>
      </c>
      <c r="G1124" s="1153">
        <v>777746677</v>
      </c>
      <c r="H1124" s="1153" t="s">
        <v>20289</v>
      </c>
      <c r="I1124" s="127" t="s">
        <v>20290</v>
      </c>
      <c r="J1124" s="127" t="s">
        <v>5572</v>
      </c>
      <c r="K1124" s="127" t="s">
        <v>4141</v>
      </c>
      <c r="L1124" s="127" t="s">
        <v>7812</v>
      </c>
      <c r="M1124" s="127" t="s">
        <v>20291</v>
      </c>
      <c r="N1124" s="127">
        <v>2150056509</v>
      </c>
      <c r="O1124" s="1175">
        <v>45993</v>
      </c>
      <c r="P1124" s="1181"/>
      <c r="Q1124" s="1182">
        <v>45996</v>
      </c>
      <c r="R1124" s="1170" t="s">
        <v>33</v>
      </c>
      <c r="S1124" s="1157">
        <v>0</v>
      </c>
      <c r="T1124" s="1157">
        <v>0</v>
      </c>
      <c r="U1124" s="130">
        <v>46050</v>
      </c>
      <c r="V1124" s="1156" t="s">
        <v>36</v>
      </c>
      <c r="W1124" s="1158">
        <v>350</v>
      </c>
      <c r="X1124" s="1183" t="s">
        <v>37</v>
      </c>
      <c r="Y1124" s="1009" t="s">
        <v>14948</v>
      </c>
      <c r="Z1124" s="1006"/>
      <c r="AA1124" s="653" t="s">
        <v>1846</v>
      </c>
      <c r="AB1124" s="653" t="s">
        <v>34</v>
      </c>
      <c r="AC1124" s="1268"/>
    </row>
    <row r="1125" spans="1:31" ht="15" customHeight="1">
      <c r="A1125" s="1169" t="s">
        <v>5333</v>
      </c>
      <c r="B1125" s="1170" t="s">
        <v>5333</v>
      </c>
      <c r="C1125" s="1153" t="s">
        <v>20292</v>
      </c>
      <c r="D1125" s="1154" t="s">
        <v>20293</v>
      </c>
      <c r="E1125" s="1153" t="s">
        <v>20294</v>
      </c>
      <c r="F1125" s="1153">
        <v>707826760</v>
      </c>
      <c r="G1125" s="1153">
        <v>779573567</v>
      </c>
      <c r="H1125" s="1153" t="s">
        <v>20295</v>
      </c>
      <c r="I1125" s="127" t="s">
        <v>20296</v>
      </c>
      <c r="J1125" s="127" t="s">
        <v>5437</v>
      </c>
      <c r="K1125" s="127" t="s">
        <v>4141</v>
      </c>
      <c r="L1125" s="127" t="s">
        <v>20187</v>
      </c>
      <c r="M1125" s="127" t="s">
        <v>20297</v>
      </c>
      <c r="N1125" s="127">
        <v>2150056504</v>
      </c>
      <c r="O1125" s="1175">
        <v>46038</v>
      </c>
      <c r="P1125" s="1181"/>
      <c r="Q1125" s="1182">
        <v>46039</v>
      </c>
      <c r="R1125" s="1170" t="s">
        <v>33</v>
      </c>
      <c r="S1125" s="1157">
        <v>0</v>
      </c>
      <c r="T1125" s="1157">
        <v>3</v>
      </c>
      <c r="U1125" s="130">
        <v>46050</v>
      </c>
      <c r="V1125" s="1156" t="s">
        <v>36</v>
      </c>
      <c r="W1125" s="1158">
        <v>350</v>
      </c>
      <c r="X1125" s="1183" t="s">
        <v>37</v>
      </c>
      <c r="Y1125" s="1009" t="s">
        <v>14948</v>
      </c>
      <c r="Z1125" s="1006"/>
      <c r="AA1125" s="653" t="s">
        <v>1846</v>
      </c>
      <c r="AB1125" s="653" t="s">
        <v>34</v>
      </c>
      <c r="AC1125" s="1268"/>
    </row>
    <row r="1126" spans="1:31" ht="15" customHeight="1">
      <c r="A1126" s="1171" t="s">
        <v>8280</v>
      </c>
      <c r="B1126" s="1187" t="s">
        <v>8280</v>
      </c>
      <c r="C1126" s="1154" t="s">
        <v>21649</v>
      </c>
      <c r="D1126" s="1154" t="s">
        <v>8468</v>
      </c>
      <c r="E1126" s="1154" t="s">
        <v>8469</v>
      </c>
      <c r="F1126" s="1154">
        <v>769183885</v>
      </c>
      <c r="G1126" s="1154">
        <v>779924442</v>
      </c>
      <c r="H1126" s="1154" t="s">
        <v>8470</v>
      </c>
      <c r="I1126" s="127" t="s">
        <v>21650</v>
      </c>
      <c r="J1126" s="127" t="s">
        <v>8367</v>
      </c>
      <c r="K1126" s="127" t="s">
        <v>4141</v>
      </c>
      <c r="L1126" s="127" t="s">
        <v>21552</v>
      </c>
      <c r="M1126" s="127" t="s">
        <v>21651</v>
      </c>
      <c r="N1126" s="127">
        <v>2150056307</v>
      </c>
      <c r="O1126" s="1272">
        <v>46036</v>
      </c>
      <c r="P1126" s="1181"/>
      <c r="Q1126" s="1304">
        <v>46038</v>
      </c>
      <c r="R1126" s="1170" t="s">
        <v>33</v>
      </c>
      <c r="S1126" s="1157">
        <v>0</v>
      </c>
      <c r="T1126" s="1157">
        <v>0</v>
      </c>
      <c r="U1126" s="642">
        <v>46050</v>
      </c>
      <c r="V1126" s="127" t="s">
        <v>36</v>
      </c>
      <c r="W1126" s="127">
        <v>350</v>
      </c>
      <c r="X1126" s="1296" t="s">
        <v>37</v>
      </c>
      <c r="Y1126" s="126" t="s">
        <v>14948</v>
      </c>
      <c r="Z1126" s="126"/>
      <c r="AA1126" s="126" t="s">
        <v>1846</v>
      </c>
      <c r="AB1126" s="124" t="s">
        <v>34</v>
      </c>
      <c r="AC1126" s="1305"/>
    </row>
    <row r="1127" spans="1:31" ht="15" customHeight="1">
      <c r="A1127" s="1171" t="s">
        <v>8280</v>
      </c>
      <c r="B1127" s="1187" t="s">
        <v>8280</v>
      </c>
      <c r="C1127" s="639" t="s">
        <v>21652</v>
      </c>
      <c r="D1127" s="639" t="s">
        <v>21653</v>
      </c>
      <c r="E1127" s="639" t="s">
        <v>8387</v>
      </c>
      <c r="F1127" s="639">
        <v>748087159</v>
      </c>
      <c r="G1127" s="639">
        <v>170707068</v>
      </c>
      <c r="H1127" s="639" t="s">
        <v>21627</v>
      </c>
      <c r="I1127" s="126" t="s">
        <v>21628</v>
      </c>
      <c r="J1127" s="126" t="s">
        <v>8367</v>
      </c>
      <c r="K1127" s="126" t="s">
        <v>4141</v>
      </c>
      <c r="L1127" s="126" t="s">
        <v>21430</v>
      </c>
      <c r="M1127" s="126" t="s">
        <v>21654</v>
      </c>
      <c r="N1127" s="126">
        <v>2150056303</v>
      </c>
      <c r="O1127" s="641">
        <v>46039</v>
      </c>
      <c r="P1127" s="126"/>
      <c r="Q1127" s="1304">
        <v>46041</v>
      </c>
      <c r="R1127" s="124" t="s">
        <v>33</v>
      </c>
      <c r="S1127" s="125">
        <v>0</v>
      </c>
      <c r="T1127" s="125">
        <v>2</v>
      </c>
      <c r="U1127" s="1306">
        <v>46050</v>
      </c>
      <c r="V1127" s="126" t="s">
        <v>36</v>
      </c>
      <c r="W1127" s="126">
        <v>100</v>
      </c>
      <c r="X1127" s="126" t="s">
        <v>37</v>
      </c>
      <c r="Y1127" s="126" t="s">
        <v>14948</v>
      </c>
      <c r="Z1127" s="126"/>
      <c r="AA1127" s="126" t="s">
        <v>1846</v>
      </c>
      <c r="AB1127" s="124" t="s">
        <v>34</v>
      </c>
      <c r="AC1127" s="218"/>
    </row>
    <row r="1128" spans="1:31" ht="15" customHeight="1">
      <c r="A1128" s="1171" t="s">
        <v>8280</v>
      </c>
      <c r="B1128" s="1187" t="s">
        <v>8280</v>
      </c>
      <c r="C1128" s="639" t="s">
        <v>21655</v>
      </c>
      <c r="D1128" s="639" t="s">
        <v>21656</v>
      </c>
      <c r="E1128" s="639" t="s">
        <v>8283</v>
      </c>
      <c r="F1128" s="639">
        <v>101418156</v>
      </c>
      <c r="G1128" s="639">
        <v>708418691</v>
      </c>
      <c r="H1128" s="639" t="s">
        <v>21657</v>
      </c>
      <c r="I1128" s="126" t="s">
        <v>21658</v>
      </c>
      <c r="J1128" s="126" t="s">
        <v>8286</v>
      </c>
      <c r="K1128" s="126" t="s">
        <v>4141</v>
      </c>
      <c r="L1128" s="126" t="s">
        <v>21659</v>
      </c>
      <c r="M1128" s="126" t="s">
        <v>21660</v>
      </c>
      <c r="N1128" s="126">
        <v>2150056805</v>
      </c>
      <c r="O1128" s="641">
        <v>46042</v>
      </c>
      <c r="P1128" s="126"/>
      <c r="Q1128" s="1304">
        <v>46043</v>
      </c>
      <c r="R1128" s="124" t="s">
        <v>33</v>
      </c>
      <c r="S1128" s="125">
        <v>0</v>
      </c>
      <c r="T1128" s="125">
        <v>0</v>
      </c>
      <c r="U1128" s="1306">
        <v>46050</v>
      </c>
      <c r="V1128" s="126" t="s">
        <v>36</v>
      </c>
      <c r="W1128" s="126">
        <v>300</v>
      </c>
      <c r="X1128" s="126" t="s">
        <v>37</v>
      </c>
      <c r="Y1128" s="126" t="s">
        <v>14948</v>
      </c>
      <c r="Z1128" s="126"/>
      <c r="AA1128" s="126" t="s">
        <v>1846</v>
      </c>
      <c r="AB1128" s="124" t="s">
        <v>34</v>
      </c>
      <c r="AC1128" s="218"/>
    </row>
    <row r="1129" spans="1:31" ht="15" customHeight="1">
      <c r="A1129" s="1171" t="s">
        <v>8280</v>
      </c>
      <c r="B1129" s="1187" t="s">
        <v>8280</v>
      </c>
      <c r="C1129" s="639" t="s">
        <v>21661</v>
      </c>
      <c r="D1129" s="639" t="s">
        <v>21662</v>
      </c>
      <c r="E1129" s="639" t="s">
        <v>21663</v>
      </c>
      <c r="F1129" s="639">
        <v>140438210</v>
      </c>
      <c r="G1129" s="639">
        <v>140438210</v>
      </c>
      <c r="H1129" s="639" t="s">
        <v>21664</v>
      </c>
      <c r="I1129" s="126" t="s">
        <v>21665</v>
      </c>
      <c r="J1129" s="126" t="s">
        <v>8367</v>
      </c>
      <c r="K1129" s="126" t="s">
        <v>4141</v>
      </c>
      <c r="L1129" s="126" t="s">
        <v>21666</v>
      </c>
      <c r="M1129" s="126" t="s">
        <v>21667</v>
      </c>
      <c r="N1129" s="126">
        <v>2150056815</v>
      </c>
      <c r="O1129" s="641">
        <v>46049</v>
      </c>
      <c r="P1129" s="126"/>
      <c r="Q1129" s="1304">
        <v>46049</v>
      </c>
      <c r="R1129" s="124" t="s">
        <v>33</v>
      </c>
      <c r="S1129" s="125">
        <v>0</v>
      </c>
      <c r="T1129" s="125">
        <v>0</v>
      </c>
      <c r="U1129" s="1306">
        <v>46050</v>
      </c>
      <c r="V1129" s="126" t="s">
        <v>36</v>
      </c>
      <c r="W1129" s="126">
        <v>100</v>
      </c>
      <c r="X1129" s="126" t="s">
        <v>37</v>
      </c>
      <c r="Y1129" s="126" t="s">
        <v>14948</v>
      </c>
      <c r="Z1129" s="126"/>
      <c r="AA1129" s="126" t="s">
        <v>1846</v>
      </c>
      <c r="AB1129" s="124" t="s">
        <v>34</v>
      </c>
      <c r="AC1129" s="218"/>
    </row>
    <row r="1130" spans="1:31" ht="15" customHeight="1">
      <c r="A1130" s="1194" t="s">
        <v>24</v>
      </c>
      <c r="B1130" s="1195" t="s">
        <v>1085</v>
      </c>
      <c r="C1130" s="314" t="s">
        <v>11712</v>
      </c>
      <c r="D1130" s="314" t="s">
        <v>11713</v>
      </c>
      <c r="E1130" s="600" t="s">
        <v>11714</v>
      </c>
      <c r="F1130" s="804">
        <v>140673543</v>
      </c>
      <c r="G1130" s="804">
        <v>140673543</v>
      </c>
      <c r="H1130" s="424">
        <v>5.4260140000000003</v>
      </c>
      <c r="I1130" s="424">
        <v>-3.9993850000000002</v>
      </c>
      <c r="J1130" s="600" t="s">
        <v>204</v>
      </c>
      <c r="K1130" s="424" t="s">
        <v>349</v>
      </c>
      <c r="L1130" s="424" t="s">
        <v>11715</v>
      </c>
      <c r="M1130" s="319" t="s">
        <v>11716</v>
      </c>
      <c r="N1130" s="424">
        <v>2150056749</v>
      </c>
      <c r="O1130" s="602">
        <v>46015</v>
      </c>
      <c r="P1130" s="603">
        <v>36</v>
      </c>
      <c r="Q1130" s="1307">
        <v>46015</v>
      </c>
      <c r="R1130" s="424" t="s">
        <v>115</v>
      </c>
      <c r="S1130" s="424"/>
      <c r="T1130" s="424">
        <v>0</v>
      </c>
      <c r="U1130" s="1308">
        <v>46051</v>
      </c>
      <c r="V1130" s="424" t="s">
        <v>36</v>
      </c>
      <c r="W1130" s="424">
        <v>100</v>
      </c>
      <c r="X1130" s="803" t="s">
        <v>37</v>
      </c>
      <c r="Y1130" s="595"/>
      <c r="Z1130" s="595"/>
      <c r="AA1130" s="595" t="s">
        <v>9189</v>
      </c>
      <c r="AB1130" s="804" t="s">
        <v>34</v>
      </c>
      <c r="AC1130" s="424" t="s">
        <v>11717</v>
      </c>
      <c r="AD1130" s="309"/>
      <c r="AE1130" s="309"/>
    </row>
    <row r="1131" spans="1:31" ht="15" customHeight="1">
      <c r="A1131" s="1203" t="s">
        <v>24</v>
      </c>
      <c r="B1131" s="1206" t="s">
        <v>61</v>
      </c>
      <c r="C1131" s="1309" t="s">
        <v>11718</v>
      </c>
      <c r="D1131" s="1310" t="s">
        <v>11719</v>
      </c>
      <c r="E1131" s="1311" t="s">
        <v>11720</v>
      </c>
      <c r="F1131" s="1312">
        <v>153204830</v>
      </c>
      <c r="G1131" s="1311">
        <v>747420360</v>
      </c>
      <c r="H1131" s="1311">
        <v>5.3655910000000002</v>
      </c>
      <c r="I1131" s="1311">
        <v>-3.9576289999999998</v>
      </c>
      <c r="J1131" s="1311" t="s">
        <v>372</v>
      </c>
      <c r="K1131" s="1311" t="s">
        <v>514</v>
      </c>
      <c r="L1131" s="1311" t="s">
        <v>11721</v>
      </c>
      <c r="M1131" s="1310" t="s">
        <v>11722</v>
      </c>
      <c r="N1131" s="1311">
        <v>2150055727</v>
      </c>
      <c r="O1131" s="1313">
        <v>46015</v>
      </c>
      <c r="P1131" s="1314">
        <v>31</v>
      </c>
      <c r="Q1131" s="1315">
        <v>46020</v>
      </c>
      <c r="R1131" s="1313" t="s">
        <v>33</v>
      </c>
      <c r="S1131" s="1316"/>
      <c r="T1131" s="1311"/>
      <c r="U1131" s="1308">
        <v>46051</v>
      </c>
      <c r="V1131" s="1316" t="s">
        <v>36</v>
      </c>
      <c r="W1131" s="1311">
        <v>200</v>
      </c>
      <c r="X1131" s="1317" t="s">
        <v>37</v>
      </c>
      <c r="Y1131" s="595"/>
      <c r="Z1131" s="595"/>
      <c r="AA1131" s="595" t="s">
        <v>9189</v>
      </c>
      <c r="AB1131" s="804" t="s">
        <v>34</v>
      </c>
      <c r="AC1131" s="1318" t="s">
        <v>11723</v>
      </c>
      <c r="AD1131" s="309"/>
      <c r="AE1131" s="309"/>
    </row>
    <row r="1132" spans="1:31" ht="15" customHeight="1">
      <c r="A1132" s="1194" t="s">
        <v>24</v>
      </c>
      <c r="B1132" s="1195" t="s">
        <v>61</v>
      </c>
      <c r="C1132" s="1319" t="s">
        <v>11724</v>
      </c>
      <c r="D1132" s="1319" t="s">
        <v>11725</v>
      </c>
      <c r="E1132" s="1320" t="s">
        <v>11726</v>
      </c>
      <c r="F1132" s="1320">
        <v>709219479</v>
      </c>
      <c r="G1132" s="1320">
        <v>779391717</v>
      </c>
      <c r="H1132" s="1320">
        <v>5.3561699999999997</v>
      </c>
      <c r="I1132" s="1320">
        <v>-3.9768659999999998</v>
      </c>
      <c r="J1132" s="1320" t="s">
        <v>67</v>
      </c>
      <c r="K1132" s="1320" t="s">
        <v>175</v>
      </c>
      <c r="L1132" s="1320" t="s">
        <v>11727</v>
      </c>
      <c r="M1132" s="1321" t="s">
        <v>11728</v>
      </c>
      <c r="N1132" s="1321">
        <v>2150049511</v>
      </c>
      <c r="O1132" s="1195"/>
      <c r="P1132" s="1314">
        <v>48</v>
      </c>
      <c r="Q1132" s="1307">
        <v>46003</v>
      </c>
      <c r="R1132" s="1195" t="s">
        <v>115</v>
      </c>
      <c r="S1132" s="1320"/>
      <c r="T1132" s="1320">
        <v>0</v>
      </c>
      <c r="U1132" s="1308">
        <v>46051</v>
      </c>
      <c r="V1132" s="1320" t="s">
        <v>36</v>
      </c>
      <c r="W1132" s="1320">
        <v>100</v>
      </c>
      <c r="X1132" s="1317" t="s">
        <v>37</v>
      </c>
      <c r="Y1132" s="595"/>
      <c r="Z1132" s="595"/>
      <c r="AA1132" s="595" t="s">
        <v>9189</v>
      </c>
      <c r="AB1132" s="804" t="s">
        <v>34</v>
      </c>
      <c r="AC1132" s="1322" t="s">
        <v>11729</v>
      </c>
      <c r="AD1132" s="309"/>
      <c r="AE1132" s="309"/>
    </row>
    <row r="1133" spans="1:31" ht="15" customHeight="1">
      <c r="A1133" s="1194" t="s">
        <v>24</v>
      </c>
      <c r="B1133" s="1195" t="s">
        <v>25</v>
      </c>
      <c r="C1133" s="314" t="s">
        <v>11730</v>
      </c>
      <c r="D1133" s="314" t="s">
        <v>11731</v>
      </c>
      <c r="E1133" s="600" t="s">
        <v>1934</v>
      </c>
      <c r="F1133" s="600">
        <v>102020720</v>
      </c>
      <c r="G1133" s="600">
        <v>708606872</v>
      </c>
      <c r="H1133" s="424" t="s">
        <v>11732</v>
      </c>
      <c r="I1133" s="424">
        <v>-3.9076780000000002</v>
      </c>
      <c r="J1133" s="600" t="s">
        <v>108</v>
      </c>
      <c r="K1133" s="424" t="s">
        <v>1920</v>
      </c>
      <c r="L1133" s="424" t="s">
        <v>11733</v>
      </c>
      <c r="M1133" s="1323" t="s">
        <v>11734</v>
      </c>
      <c r="N1133" s="1323">
        <v>2150049503</v>
      </c>
      <c r="O1133" s="602">
        <v>46030</v>
      </c>
      <c r="P1133" s="424"/>
      <c r="Q1133" s="1307">
        <v>46031</v>
      </c>
      <c r="R1133" s="424" t="s">
        <v>33</v>
      </c>
      <c r="S1133" s="1320"/>
      <c r="T1133" s="424">
        <v>1</v>
      </c>
      <c r="U1133" s="1308">
        <v>46051</v>
      </c>
      <c r="V1133" s="424" t="s">
        <v>36</v>
      </c>
      <c r="W1133" s="424">
        <v>300</v>
      </c>
      <c r="X1133" s="803" t="s">
        <v>37</v>
      </c>
      <c r="Y1133" s="595"/>
      <c r="Z1133" s="595"/>
      <c r="AA1133" s="595" t="s">
        <v>9189</v>
      </c>
      <c r="AB1133" s="804" t="s">
        <v>34</v>
      </c>
      <c r="AC1133" s="424" t="s">
        <v>11735</v>
      </c>
      <c r="AD1133" s="309"/>
      <c r="AE1133" s="309"/>
    </row>
    <row r="1134" spans="1:31" ht="15" customHeight="1">
      <c r="A1134" s="1205" t="s">
        <v>24</v>
      </c>
      <c r="B1134" s="1206" t="s">
        <v>25</v>
      </c>
      <c r="C1134" s="1319" t="s">
        <v>11736</v>
      </c>
      <c r="D1134" s="1310" t="s">
        <v>11737</v>
      </c>
      <c r="E1134" s="1311" t="s">
        <v>11738</v>
      </c>
      <c r="F1134" s="1311">
        <v>709834634</v>
      </c>
      <c r="G1134" s="1311">
        <v>161110380</v>
      </c>
      <c r="H1134" s="1311">
        <v>5.3949629999999997</v>
      </c>
      <c r="I1134" s="1311">
        <v>-3.8983300000000001</v>
      </c>
      <c r="J1134" s="1311" t="s">
        <v>72</v>
      </c>
      <c r="K1134" s="1311" t="s">
        <v>462</v>
      </c>
      <c r="L1134" s="1311" t="s">
        <v>11739</v>
      </c>
      <c r="M1134" s="1321" t="s">
        <v>11740</v>
      </c>
      <c r="N1134" s="1321">
        <v>2150049504</v>
      </c>
      <c r="O1134" s="1204">
        <v>46045</v>
      </c>
      <c r="P1134" s="1314">
        <v>5</v>
      </c>
      <c r="Q1134" s="1324">
        <v>46046</v>
      </c>
      <c r="R1134" s="1325" t="s">
        <v>33</v>
      </c>
      <c r="S1134" s="1311"/>
      <c r="T1134" s="1311">
        <v>1</v>
      </c>
      <c r="U1134" s="1308">
        <v>46051</v>
      </c>
      <c r="V1134" s="1326" t="s">
        <v>36</v>
      </c>
      <c r="W1134" s="1311">
        <v>100</v>
      </c>
      <c r="X1134" s="1317" t="s">
        <v>37</v>
      </c>
      <c r="Y1134" s="595"/>
      <c r="Z1134" s="595"/>
      <c r="AA1134" s="595" t="s">
        <v>9189</v>
      </c>
      <c r="AB1134" s="804" t="s">
        <v>34</v>
      </c>
      <c r="AC1134" s="1318" t="s">
        <v>11741</v>
      </c>
      <c r="AD1134" s="309"/>
      <c r="AE1134" s="309"/>
    </row>
    <row r="1135" spans="1:31" ht="15" customHeight="1">
      <c r="A1135" s="1205" t="s">
        <v>24</v>
      </c>
      <c r="B1135" s="1206" t="s">
        <v>25</v>
      </c>
      <c r="C1135" s="1309" t="s">
        <v>11742</v>
      </c>
      <c r="D1135" s="1309" t="s">
        <v>11743</v>
      </c>
      <c r="E1135" s="1327" t="s">
        <v>1939</v>
      </c>
      <c r="F1135" s="1327">
        <v>777697240</v>
      </c>
      <c r="G1135" s="1327">
        <v>709312912</v>
      </c>
      <c r="H1135" s="1311">
        <v>5.3884800000000004</v>
      </c>
      <c r="I1135" s="1311">
        <v>-3.8777729999999999</v>
      </c>
      <c r="J1135" s="1327" t="s">
        <v>287</v>
      </c>
      <c r="K1135" s="1311" t="s">
        <v>349</v>
      </c>
      <c r="L1135" s="1311" t="s">
        <v>11744</v>
      </c>
      <c r="M1135" s="1319" t="s">
        <v>11745</v>
      </c>
      <c r="N1135" s="1320">
        <v>2150057141</v>
      </c>
      <c r="O1135" s="1328">
        <v>46041</v>
      </c>
      <c r="P1135" s="1314">
        <v>9</v>
      </c>
      <c r="Q1135" s="1329">
        <v>46042</v>
      </c>
      <c r="R1135" s="1325" t="s">
        <v>33</v>
      </c>
      <c r="S1135" s="1311"/>
      <c r="T1135" s="1311">
        <v>1</v>
      </c>
      <c r="U1135" s="1308">
        <v>46051</v>
      </c>
      <c r="V1135" s="1326" t="s">
        <v>36</v>
      </c>
      <c r="W1135" s="1311">
        <v>350</v>
      </c>
      <c r="X1135" s="1317" t="s">
        <v>37</v>
      </c>
      <c r="Y1135" s="595"/>
      <c r="Z1135" s="595"/>
      <c r="AA1135" s="595" t="s">
        <v>9189</v>
      </c>
      <c r="AB1135" s="804" t="s">
        <v>34</v>
      </c>
      <c r="AC1135" s="1318" t="s">
        <v>11746</v>
      </c>
      <c r="AD1135" s="309"/>
      <c r="AE1135" s="309"/>
    </row>
    <row r="1136" spans="1:31" ht="15" customHeight="1">
      <c r="A1136" s="1205" t="s">
        <v>24</v>
      </c>
      <c r="B1136" s="1215" t="s">
        <v>1085</v>
      </c>
      <c r="C1136" s="1319" t="s">
        <v>11747</v>
      </c>
      <c r="D1136" s="1319" t="s">
        <v>11748</v>
      </c>
      <c r="E1136" s="1330" t="s">
        <v>11749</v>
      </c>
      <c r="F1136" s="1330">
        <v>747115494</v>
      </c>
      <c r="G1136" s="1330">
        <v>102533924</v>
      </c>
      <c r="H1136" s="1330">
        <v>5.4423579999999996</v>
      </c>
      <c r="I1136" s="1330">
        <v>-4.0363509999999998</v>
      </c>
      <c r="J1136" s="1330" t="s">
        <v>9628</v>
      </c>
      <c r="K1136" s="1330" t="s">
        <v>1763</v>
      </c>
      <c r="L1136" s="1330" t="s">
        <v>11750</v>
      </c>
      <c r="M1136" s="1319" t="s">
        <v>11751</v>
      </c>
      <c r="N1136" s="1312">
        <v>2150056980</v>
      </c>
      <c r="O1136" s="1331">
        <v>45841</v>
      </c>
      <c r="P1136" s="1314">
        <v>208</v>
      </c>
      <c r="Q1136" s="1332">
        <v>45843</v>
      </c>
      <c r="R1136" s="1333" t="s">
        <v>115</v>
      </c>
      <c r="S1136" s="1330"/>
      <c r="T1136" s="1330">
        <v>0</v>
      </c>
      <c r="U1136" s="1308">
        <v>46051</v>
      </c>
      <c r="V1136" s="1330" t="s">
        <v>36</v>
      </c>
      <c r="W1136" s="1330">
        <v>100</v>
      </c>
      <c r="X1136" s="1317" t="s">
        <v>37</v>
      </c>
      <c r="Y1136" s="595"/>
      <c r="Z1136" s="595"/>
      <c r="AA1136" s="595" t="s">
        <v>9189</v>
      </c>
      <c r="AB1136" s="804" t="s">
        <v>34</v>
      </c>
      <c r="AC1136" s="1334" t="s">
        <v>11752</v>
      </c>
      <c r="AD1136" s="309"/>
      <c r="AE1136" s="309"/>
    </row>
    <row r="1137" spans="1:31" ht="15" customHeight="1">
      <c r="A1137" s="1194" t="s">
        <v>24</v>
      </c>
      <c r="B1137" s="1195" t="s">
        <v>1085</v>
      </c>
      <c r="C1137" s="1335" t="s">
        <v>11753</v>
      </c>
      <c r="D1137" s="1335" t="s">
        <v>11754</v>
      </c>
      <c r="E1137" s="1336" t="s">
        <v>1751</v>
      </c>
      <c r="F1137" s="1336">
        <v>505036726</v>
      </c>
      <c r="G1137" s="1336">
        <v>707213139</v>
      </c>
      <c r="H1137" s="1320">
        <v>5.4223420000000004</v>
      </c>
      <c r="I1137" s="1320">
        <v>-3.9967700000000002</v>
      </c>
      <c r="J1137" s="1336" t="s">
        <v>1252</v>
      </c>
      <c r="K1137" s="1320" t="s">
        <v>1912</v>
      </c>
      <c r="L1137" s="1320" t="s">
        <v>11755</v>
      </c>
      <c r="M1137" s="1321" t="s">
        <v>11756</v>
      </c>
      <c r="N1137" s="1321">
        <v>2150046756</v>
      </c>
      <c r="O1137" s="1337">
        <v>46025</v>
      </c>
      <c r="P1137" s="1195"/>
      <c r="Q1137" s="1307">
        <v>46027</v>
      </c>
      <c r="R1137" s="1195" t="s">
        <v>1578</v>
      </c>
      <c r="S1137" s="1320"/>
      <c r="T1137" s="1320">
        <v>0</v>
      </c>
      <c r="U1137" s="1308">
        <v>46051</v>
      </c>
      <c r="V1137" s="1320" t="s">
        <v>36</v>
      </c>
      <c r="W1137" s="1320">
        <v>200</v>
      </c>
      <c r="X1137" s="1317" t="s">
        <v>37</v>
      </c>
      <c r="Y1137" s="595"/>
      <c r="Z1137" s="595"/>
      <c r="AA1137" s="595" t="s">
        <v>9189</v>
      </c>
      <c r="AB1137" s="804" t="s">
        <v>34</v>
      </c>
      <c r="AC1137" s="1322" t="s">
        <v>11757</v>
      </c>
      <c r="AD1137" s="309"/>
      <c r="AE1137" s="309"/>
    </row>
    <row r="1138" spans="1:31" ht="15" customHeight="1">
      <c r="A1138" s="1205" t="s">
        <v>24</v>
      </c>
      <c r="B1138" s="1206"/>
      <c r="C1138" s="1310" t="s">
        <v>11758</v>
      </c>
      <c r="D1138" s="1310" t="s">
        <v>11759</v>
      </c>
      <c r="E1138" s="1311" t="s">
        <v>1909</v>
      </c>
      <c r="F1138" s="1311">
        <v>757243458</v>
      </c>
      <c r="G1138" s="1311">
        <v>779838074</v>
      </c>
      <c r="H1138" s="1311">
        <v>5.43391</v>
      </c>
      <c r="I1138" s="1311">
        <v>-3.9864790000000001</v>
      </c>
      <c r="J1138" s="1311" t="s">
        <v>1164</v>
      </c>
      <c r="K1138" s="1311" t="s">
        <v>680</v>
      </c>
      <c r="L1138" s="1311" t="s">
        <v>3851</v>
      </c>
      <c r="M1138" s="1321" t="s">
        <v>11760</v>
      </c>
      <c r="N1138" s="1321">
        <v>2150046755</v>
      </c>
      <c r="O1138" s="1313">
        <v>46049</v>
      </c>
      <c r="P1138" s="1314">
        <v>1</v>
      </c>
      <c r="Q1138" s="1315">
        <v>46050</v>
      </c>
      <c r="R1138" s="1325" t="s">
        <v>33</v>
      </c>
      <c r="S1138" s="1311"/>
      <c r="T1138" s="1311">
        <v>0</v>
      </c>
      <c r="U1138" s="1308">
        <v>46051</v>
      </c>
      <c r="V1138" s="1326" t="s">
        <v>36</v>
      </c>
      <c r="W1138" s="1311">
        <v>150</v>
      </c>
      <c r="X1138" s="1317" t="s">
        <v>37</v>
      </c>
      <c r="Y1138" s="595"/>
      <c r="Z1138" s="595"/>
      <c r="AA1138" s="595" t="s">
        <v>9189</v>
      </c>
      <c r="AB1138" s="804" t="s">
        <v>34</v>
      </c>
      <c r="AC1138" s="1318" t="s">
        <v>11761</v>
      </c>
      <c r="AD1138" s="309"/>
      <c r="AE1138" s="309"/>
    </row>
    <row r="1139" spans="1:31" ht="15" customHeight="1">
      <c r="A1139" s="1205" t="s">
        <v>24</v>
      </c>
      <c r="B1139" s="1206" t="s">
        <v>61</v>
      </c>
      <c r="C1139" s="1309" t="s">
        <v>11762</v>
      </c>
      <c r="D1139" s="1310" t="s">
        <v>11763</v>
      </c>
      <c r="E1139" s="1311" t="s">
        <v>651</v>
      </c>
      <c r="F1139" s="1312">
        <v>748347818</v>
      </c>
      <c r="G1139" s="1311">
        <v>101148826</v>
      </c>
      <c r="H1139" s="1311">
        <v>5.41561</v>
      </c>
      <c r="I1139" s="1311">
        <v>-3.983997</v>
      </c>
      <c r="J1139" s="1311" t="s">
        <v>9896</v>
      </c>
      <c r="K1139" s="1311" t="s">
        <v>183</v>
      </c>
      <c r="L1139" s="1311" t="s">
        <v>11764</v>
      </c>
      <c r="M1139" s="1321"/>
      <c r="N1139" s="1321"/>
      <c r="O1139" s="1313"/>
      <c r="P1139" s="1314">
        <v>1</v>
      </c>
      <c r="Q1139" s="1315">
        <v>46050</v>
      </c>
      <c r="R1139" s="1325" t="s">
        <v>33</v>
      </c>
      <c r="S1139" s="1311"/>
      <c r="T1139" s="1311">
        <v>0</v>
      </c>
      <c r="U1139" s="1308">
        <v>46051</v>
      </c>
      <c r="V1139" s="1326" t="s">
        <v>36</v>
      </c>
      <c r="W1139" s="1311">
        <v>200</v>
      </c>
      <c r="X1139" s="1317" t="s">
        <v>37</v>
      </c>
      <c r="Y1139" s="595"/>
      <c r="Z1139" s="595"/>
      <c r="AA1139" s="595" t="s">
        <v>9189</v>
      </c>
      <c r="AB1139" s="804" t="s">
        <v>34</v>
      </c>
      <c r="AC1139" s="1318" t="s">
        <v>11765</v>
      </c>
      <c r="AD1139" s="309"/>
      <c r="AE1139" s="309"/>
    </row>
    <row r="1140" spans="1:31" ht="15" customHeight="1">
      <c r="A1140" s="1207" t="s">
        <v>24</v>
      </c>
      <c r="B1140" s="1195" t="s">
        <v>61</v>
      </c>
      <c r="C1140" s="1335" t="s">
        <v>11766</v>
      </c>
      <c r="D1140" s="1335" t="s">
        <v>11767</v>
      </c>
      <c r="E1140" s="1338" t="s">
        <v>11768</v>
      </c>
      <c r="F1140" s="1338">
        <v>757376124</v>
      </c>
      <c r="G1140" s="1338">
        <v>501400571</v>
      </c>
      <c r="H1140" s="1312">
        <v>5.3906489999999998</v>
      </c>
      <c r="I1140" s="1312">
        <v>-3.9302899999999998</v>
      </c>
      <c r="J1140" s="1338" t="s">
        <v>1941</v>
      </c>
      <c r="K1140" s="1312" t="s">
        <v>183</v>
      </c>
      <c r="L1140" s="1312" t="s">
        <v>11769</v>
      </c>
      <c r="M1140" s="1321" t="s">
        <v>11770</v>
      </c>
      <c r="N1140" s="1321">
        <v>2150049512</v>
      </c>
      <c r="O1140" s="1339">
        <v>46031</v>
      </c>
      <c r="P1140" s="1325"/>
      <c r="Q1140" s="1340">
        <v>46032</v>
      </c>
      <c r="R1140" s="1325" t="s">
        <v>33</v>
      </c>
      <c r="S1140" s="1312"/>
      <c r="T1140" s="1312">
        <v>0</v>
      </c>
      <c r="U1140" s="1308">
        <v>46051</v>
      </c>
      <c r="V1140" s="1312" t="s">
        <v>36</v>
      </c>
      <c r="W1140" s="1312">
        <v>100</v>
      </c>
      <c r="X1140" s="1317" t="s">
        <v>37</v>
      </c>
      <c r="Y1140" s="595"/>
      <c r="Z1140" s="595"/>
      <c r="AA1140" s="595" t="s">
        <v>9189</v>
      </c>
      <c r="AB1140" s="804" t="s">
        <v>34</v>
      </c>
      <c r="AC1140" s="1341" t="s">
        <v>11771</v>
      </c>
      <c r="AD1140" s="309"/>
      <c r="AE1140" s="309"/>
    </row>
    <row r="1141" spans="1:31" ht="15" customHeight="1">
      <c r="A1141" s="1205" t="s">
        <v>24</v>
      </c>
      <c r="B1141" s="1206"/>
      <c r="C1141" s="1310" t="s">
        <v>11772</v>
      </c>
      <c r="D1141" s="1310" t="s">
        <v>11773</v>
      </c>
      <c r="E1141" s="1311" t="s">
        <v>11774</v>
      </c>
      <c r="F1141" s="1311">
        <v>787058714</v>
      </c>
      <c r="G1141" s="1311">
        <v>787058714</v>
      </c>
      <c r="H1141" s="1311">
        <v>5.3895720000000003</v>
      </c>
      <c r="I1141" s="1311">
        <v>-3.9274230000000001</v>
      </c>
      <c r="J1141" s="1311" t="s">
        <v>335</v>
      </c>
      <c r="K1141" s="1311" t="s">
        <v>926</v>
      </c>
      <c r="L1141" s="1311" t="s">
        <v>9925</v>
      </c>
      <c r="M1141" s="1321" t="s">
        <v>11775</v>
      </c>
      <c r="N1141" s="1321">
        <v>2150049513</v>
      </c>
      <c r="O1141" s="1313">
        <v>46048</v>
      </c>
      <c r="P1141" s="1314">
        <v>1</v>
      </c>
      <c r="Q1141" s="1315">
        <v>46050</v>
      </c>
      <c r="R1141" s="1325" t="s">
        <v>33</v>
      </c>
      <c r="S1141" s="1311"/>
      <c r="T1141" s="1311">
        <v>0</v>
      </c>
      <c r="U1141" s="1308">
        <v>46051</v>
      </c>
      <c r="V1141" s="1326" t="s">
        <v>36</v>
      </c>
      <c r="W1141" s="1311">
        <v>250</v>
      </c>
      <c r="X1141" s="1317" t="s">
        <v>37</v>
      </c>
      <c r="Y1141" s="595"/>
      <c r="Z1141" s="595"/>
      <c r="AA1141" s="595" t="s">
        <v>9189</v>
      </c>
      <c r="AB1141" s="804" t="s">
        <v>34</v>
      </c>
      <c r="AC1141" s="1318" t="s">
        <v>11776</v>
      </c>
      <c r="AD1141" s="309"/>
      <c r="AE1141" s="309"/>
    </row>
    <row r="1142" spans="1:31" ht="15" customHeight="1">
      <c r="A1142" s="1205" t="s">
        <v>24</v>
      </c>
      <c r="B1142" s="1206" t="s">
        <v>1085</v>
      </c>
      <c r="C1142" s="1309" t="s">
        <v>11777</v>
      </c>
      <c r="D1142" s="1309" t="s">
        <v>11778</v>
      </c>
      <c r="E1142" s="1327" t="s">
        <v>11779</v>
      </c>
      <c r="F1142" s="1327">
        <v>707202840</v>
      </c>
      <c r="G1142" s="1327">
        <v>142123712</v>
      </c>
      <c r="H1142" s="1327">
        <v>5.4231990000000003</v>
      </c>
      <c r="I1142" s="1311">
        <v>-4.001601</v>
      </c>
      <c r="J1142" s="1327" t="s">
        <v>1957</v>
      </c>
      <c r="K1142" s="1311" t="s">
        <v>1090</v>
      </c>
      <c r="L1142" s="1311" t="s">
        <v>11780</v>
      </c>
      <c r="M1142" s="1319" t="s">
        <v>11781</v>
      </c>
      <c r="N1142" s="1320">
        <v>2150046765</v>
      </c>
      <c r="O1142" s="1328">
        <v>46037</v>
      </c>
      <c r="P1142" s="1314">
        <v>13</v>
      </c>
      <c r="Q1142" s="1329">
        <v>46038</v>
      </c>
      <c r="R1142" s="1325" t="s">
        <v>33</v>
      </c>
      <c r="S1142" s="1311"/>
      <c r="T1142" s="1311">
        <v>1</v>
      </c>
      <c r="U1142" s="1308">
        <v>46051</v>
      </c>
      <c r="V1142" s="1326" t="s">
        <v>36</v>
      </c>
      <c r="W1142" s="1311">
        <v>100</v>
      </c>
      <c r="X1142" s="1317" t="s">
        <v>37</v>
      </c>
      <c r="Y1142" s="595"/>
      <c r="Z1142" s="595"/>
      <c r="AA1142" s="595" t="s">
        <v>9189</v>
      </c>
      <c r="AB1142" s="804" t="s">
        <v>34</v>
      </c>
      <c r="AC1142" s="1342" t="s">
        <v>11782</v>
      </c>
      <c r="AD1142" s="309"/>
      <c r="AE1142" s="309"/>
    </row>
    <row r="1143" spans="1:31" ht="15" customHeight="1">
      <c r="A1143" s="1205" t="s">
        <v>24</v>
      </c>
      <c r="B1143" s="1206"/>
      <c r="C1143" s="1310" t="s">
        <v>11783</v>
      </c>
      <c r="D1143" s="1310" t="s">
        <v>11784</v>
      </c>
      <c r="E1143" s="1311" t="s">
        <v>1940</v>
      </c>
      <c r="F1143" s="1311">
        <v>171121860</v>
      </c>
      <c r="G1143" s="1311">
        <v>505963569</v>
      </c>
      <c r="H1143" s="1311">
        <v>5.4449009999999998</v>
      </c>
      <c r="I1143" s="1311">
        <v>-3.9881190000000002</v>
      </c>
      <c r="J1143" s="1311" t="s">
        <v>1917</v>
      </c>
      <c r="K1143" s="1311" t="s">
        <v>1090</v>
      </c>
      <c r="L1143" s="1311" t="s">
        <v>11785</v>
      </c>
      <c r="M1143" s="1321" t="s">
        <v>11786</v>
      </c>
      <c r="N1143" s="1321">
        <v>2150046867</v>
      </c>
      <c r="O1143" s="1313">
        <v>46049</v>
      </c>
      <c r="P1143" s="1314">
        <v>1</v>
      </c>
      <c r="Q1143" s="1315">
        <v>46050</v>
      </c>
      <c r="R1143" s="1325" t="s">
        <v>33</v>
      </c>
      <c r="S1143" s="1311"/>
      <c r="T1143" s="1311">
        <v>0</v>
      </c>
      <c r="U1143" s="1308">
        <v>46051</v>
      </c>
      <c r="V1143" s="1326" t="s">
        <v>36</v>
      </c>
      <c r="W1143" s="1311">
        <v>150</v>
      </c>
      <c r="X1143" s="1317" t="s">
        <v>37</v>
      </c>
      <c r="Y1143" s="595"/>
      <c r="Z1143" s="595"/>
      <c r="AA1143" s="595" t="s">
        <v>9189</v>
      </c>
      <c r="AB1143" s="804" t="s">
        <v>34</v>
      </c>
      <c r="AC1143" s="1318" t="s">
        <v>11787</v>
      </c>
      <c r="AD1143" s="309"/>
      <c r="AE1143" s="309"/>
    </row>
    <row r="1144" spans="1:31" ht="15" customHeight="1">
      <c r="A1144" s="1205" t="s">
        <v>24</v>
      </c>
      <c r="B1144" s="1206"/>
      <c r="C1144" s="1310" t="s">
        <v>11788</v>
      </c>
      <c r="D1144" s="1310" t="s">
        <v>11789</v>
      </c>
      <c r="E1144" s="1311" t="s">
        <v>11790</v>
      </c>
      <c r="F1144" s="1311">
        <v>779281547</v>
      </c>
      <c r="G1144" s="1311">
        <v>545467947</v>
      </c>
      <c r="H1144" s="1311">
        <v>5.4462900000000003</v>
      </c>
      <c r="I1144" s="1311">
        <v>-3.9899010000000001</v>
      </c>
      <c r="J1144" s="1311" t="s">
        <v>1917</v>
      </c>
      <c r="K1144" s="1311" t="s">
        <v>1138</v>
      </c>
      <c r="L1144" s="1311" t="s">
        <v>11791</v>
      </c>
      <c r="M1144" s="1343" t="s">
        <v>11792</v>
      </c>
      <c r="N1144" s="1343">
        <v>2150046758</v>
      </c>
      <c r="O1144" s="1313">
        <v>46049</v>
      </c>
      <c r="P1144" s="1314">
        <v>1</v>
      </c>
      <c r="Q1144" s="1315">
        <v>46050</v>
      </c>
      <c r="R1144" s="1325" t="s">
        <v>33</v>
      </c>
      <c r="S1144" s="1311"/>
      <c r="T1144" s="1311">
        <v>0</v>
      </c>
      <c r="U1144" s="1308">
        <v>46051</v>
      </c>
      <c r="V1144" s="1326" t="s">
        <v>36</v>
      </c>
      <c r="W1144" s="1311">
        <v>100</v>
      </c>
      <c r="X1144" s="1317" t="s">
        <v>37</v>
      </c>
      <c r="Y1144" s="595"/>
      <c r="Z1144" s="595"/>
      <c r="AA1144" s="595" t="s">
        <v>9189</v>
      </c>
      <c r="AB1144" s="804" t="s">
        <v>34</v>
      </c>
      <c r="AC1144" s="1318" t="s">
        <v>11793</v>
      </c>
      <c r="AD1144" s="309"/>
      <c r="AE1144" s="309"/>
    </row>
    <row r="1145" spans="1:31" ht="15" customHeight="1">
      <c r="A1145" s="1344" t="s">
        <v>24</v>
      </c>
      <c r="B1145" s="1345"/>
      <c r="C1145" s="1311" t="s">
        <v>11794</v>
      </c>
      <c r="D1145" s="1311" t="s">
        <v>11795</v>
      </c>
      <c r="E1145" s="1311" t="s">
        <v>11796</v>
      </c>
      <c r="F1145" s="1311">
        <v>708682262</v>
      </c>
      <c r="G1145" s="1311">
        <v>546125255</v>
      </c>
      <c r="H1145" s="1311">
        <v>5.3672370000000003</v>
      </c>
      <c r="I1145" s="1311">
        <v>-3.970396</v>
      </c>
      <c r="J1145" s="1311" t="s">
        <v>372</v>
      </c>
      <c r="K1145" s="1311" t="s">
        <v>336</v>
      </c>
      <c r="L1145" s="1311" t="s">
        <v>11797</v>
      </c>
      <c r="M1145" s="1343" t="s">
        <v>11798</v>
      </c>
      <c r="N1145" s="1343">
        <v>2150049506</v>
      </c>
      <c r="O1145" s="1345"/>
      <c r="P1145" s="1346"/>
      <c r="Q1145" s="1347"/>
      <c r="R1145" s="1345"/>
      <c r="S1145" s="1343"/>
      <c r="T1145" s="1343"/>
      <c r="U1145" s="1308">
        <v>46051</v>
      </c>
      <c r="V1145" s="1326" t="s">
        <v>36</v>
      </c>
      <c r="W1145" s="1343">
        <v>150</v>
      </c>
      <c r="X1145" s="1317" t="s">
        <v>37</v>
      </c>
      <c r="Y1145" s="595"/>
      <c r="Z1145" s="595"/>
      <c r="AA1145" s="595" t="s">
        <v>9189</v>
      </c>
      <c r="AB1145" s="804" t="s">
        <v>34</v>
      </c>
      <c r="AC1145" s="1348"/>
      <c r="AD1145" s="309"/>
      <c r="AE1145" s="309"/>
    </row>
    <row r="1146" spans="1:31" ht="15" customHeight="1">
      <c r="A1146" s="1344" t="s">
        <v>24</v>
      </c>
      <c r="B1146" s="1345"/>
      <c r="C1146" s="1349" t="s">
        <v>11799</v>
      </c>
      <c r="D1146" s="1349" t="s">
        <v>11800</v>
      </c>
      <c r="E1146" s="1343" t="s">
        <v>11801</v>
      </c>
      <c r="F1146" s="1343">
        <v>711472747</v>
      </c>
      <c r="G1146" s="1343"/>
      <c r="H1146" s="1343"/>
      <c r="I1146" s="1343"/>
      <c r="J1146" s="1343" t="s">
        <v>10249</v>
      </c>
      <c r="K1146" s="1350" t="s">
        <v>1138</v>
      </c>
      <c r="L1146" s="1343" t="s">
        <v>11802</v>
      </c>
      <c r="M1146" s="1343" t="s">
        <v>11803</v>
      </c>
      <c r="N1146" s="1343">
        <v>2150056671</v>
      </c>
      <c r="O1146" s="1345"/>
      <c r="P1146" s="1346"/>
      <c r="Q1146" s="1347"/>
      <c r="R1146" s="1345"/>
      <c r="S1146" s="1343"/>
      <c r="T1146" s="1343"/>
      <c r="U1146" s="1308">
        <v>46051</v>
      </c>
      <c r="V1146" s="1326" t="s">
        <v>36</v>
      </c>
      <c r="W1146" s="1343">
        <v>400</v>
      </c>
      <c r="X1146" s="1317" t="s">
        <v>37</v>
      </c>
      <c r="Y1146" s="595"/>
      <c r="Z1146" s="595"/>
      <c r="AA1146" s="595" t="s">
        <v>9189</v>
      </c>
      <c r="AB1146" s="804" t="s">
        <v>34</v>
      </c>
      <c r="AC1146" s="1348"/>
      <c r="AD1146" s="309"/>
      <c r="AE1146" s="309"/>
    </row>
    <row r="1147" spans="1:31" ht="15" customHeight="1">
      <c r="A1147" s="1205" t="s">
        <v>24</v>
      </c>
      <c r="B1147" s="1215" t="s">
        <v>1085</v>
      </c>
      <c r="C1147" s="1351" t="s">
        <v>11804</v>
      </c>
      <c r="D1147" s="1352" t="s">
        <v>11805</v>
      </c>
      <c r="E1147" s="1203" t="s">
        <v>11806</v>
      </c>
      <c r="F1147" s="1207">
        <v>703084066</v>
      </c>
      <c r="G1147" s="1203"/>
      <c r="H1147" s="1203"/>
      <c r="I1147" s="1203"/>
      <c r="J1147" s="1205" t="s">
        <v>1089</v>
      </c>
      <c r="K1147" s="1205" t="s">
        <v>1958</v>
      </c>
      <c r="L1147" s="1203" t="s">
        <v>10719</v>
      </c>
      <c r="M1147" s="1353" t="s">
        <v>11807</v>
      </c>
      <c r="N1147" s="1354">
        <v>2150046757</v>
      </c>
      <c r="O1147" s="1313"/>
      <c r="P1147" s="1314">
        <v>46051</v>
      </c>
      <c r="Q1147" s="1315"/>
      <c r="R1147" s="1355" t="s">
        <v>33</v>
      </c>
      <c r="S1147" s="1212"/>
      <c r="T1147" s="1216">
        <v>0</v>
      </c>
      <c r="U1147" s="1308">
        <v>46051</v>
      </c>
      <c r="V1147" s="1216" t="s">
        <v>36</v>
      </c>
      <c r="W1147" s="1216">
        <v>100</v>
      </c>
      <c r="X1147" s="1209" t="s">
        <v>37</v>
      </c>
      <c r="Y1147" s="595"/>
      <c r="Z1147" s="1201"/>
      <c r="AA1147" s="595" t="s">
        <v>9189</v>
      </c>
      <c r="AB1147" s="1203" t="s">
        <v>34</v>
      </c>
      <c r="AC1147" s="1215" t="s">
        <v>11808</v>
      </c>
      <c r="AD1147" s="309"/>
      <c r="AE1147" s="309"/>
    </row>
    <row r="1148" spans="1:31" ht="15" customHeight="1">
      <c r="A1148" s="1356" t="s">
        <v>2061</v>
      </c>
      <c r="B1148" s="1357" t="s">
        <v>2061</v>
      </c>
      <c r="C1148" s="1358" t="s">
        <v>14029</v>
      </c>
      <c r="D1148" s="1358" t="s">
        <v>14030</v>
      </c>
      <c r="E1148" s="1358" t="s">
        <v>13920</v>
      </c>
      <c r="F1148" s="1358">
        <v>142565303</v>
      </c>
      <c r="G1148" s="1358">
        <v>555749317</v>
      </c>
      <c r="H1148" s="1356">
        <v>5.8117900000000002</v>
      </c>
      <c r="I1148" s="1356">
        <v>-5.3677599999999996</v>
      </c>
      <c r="J1148" s="1358" t="s">
        <v>2070</v>
      </c>
      <c r="K1148" s="1356" t="s">
        <v>1138</v>
      </c>
      <c r="L1148" s="1356" t="s">
        <v>14031</v>
      </c>
      <c r="M1148" s="1356" t="s">
        <v>14032</v>
      </c>
      <c r="N1148" s="1356">
        <v>2150047020</v>
      </c>
      <c r="O1148" s="1359">
        <v>46049</v>
      </c>
      <c r="P1148" s="1357"/>
      <c r="Q1148" s="1360">
        <v>46050</v>
      </c>
      <c r="R1148" s="1230" t="s">
        <v>33</v>
      </c>
      <c r="S1148" s="1358"/>
      <c r="T1148" s="1358">
        <v>0</v>
      </c>
      <c r="U1148" s="1361">
        <v>46051</v>
      </c>
      <c r="V1148" s="1358" t="s">
        <v>36</v>
      </c>
      <c r="W1148" s="1358">
        <v>150</v>
      </c>
      <c r="X1148" s="1362" t="s">
        <v>37</v>
      </c>
      <c r="Y1148" s="960"/>
      <c r="Z1148" s="1230"/>
      <c r="AA1148" s="958" t="s">
        <v>9189</v>
      </c>
      <c r="AB1148" s="958" t="s">
        <v>34</v>
      </c>
      <c r="AC1148" s="1363" t="s">
        <v>14033</v>
      </c>
    </row>
    <row r="1149" spans="1:31" ht="15" customHeight="1">
      <c r="A1149" s="1356" t="s">
        <v>2061</v>
      </c>
      <c r="B1149" s="1357" t="s">
        <v>2061</v>
      </c>
      <c r="C1149" s="1358" t="s">
        <v>14034</v>
      </c>
      <c r="D1149" s="1358" t="s">
        <v>14035</v>
      </c>
      <c r="E1149" s="1358" t="s">
        <v>14036</v>
      </c>
      <c r="F1149" s="1358">
        <v>788183255</v>
      </c>
      <c r="G1149" s="1358">
        <v>788183255</v>
      </c>
      <c r="H1149" s="1356">
        <v>5.8196700000000003</v>
      </c>
      <c r="I1149" s="1356">
        <v>-5.3637699999999997</v>
      </c>
      <c r="J1149" s="1358" t="s">
        <v>2070</v>
      </c>
      <c r="K1149" s="1356" t="s">
        <v>737</v>
      </c>
      <c r="L1149" s="1356" t="s">
        <v>14037</v>
      </c>
      <c r="M1149" s="1356" t="s">
        <v>14038</v>
      </c>
      <c r="N1149" s="1356">
        <v>2150047025</v>
      </c>
      <c r="O1149" s="1359">
        <v>46049</v>
      </c>
      <c r="P1149" s="1357"/>
      <c r="Q1149" s="1360">
        <v>46050</v>
      </c>
      <c r="R1149" s="1230" t="s">
        <v>33</v>
      </c>
      <c r="S1149" s="1358"/>
      <c r="T1149" s="1358">
        <v>3</v>
      </c>
      <c r="U1149" s="1361">
        <v>46051</v>
      </c>
      <c r="V1149" s="1358" t="s">
        <v>36</v>
      </c>
      <c r="W1149" s="1358">
        <v>350</v>
      </c>
      <c r="X1149" s="1362" t="s">
        <v>37</v>
      </c>
      <c r="Y1149" s="960"/>
      <c r="Z1149" s="1230"/>
      <c r="AA1149" s="958" t="s">
        <v>9189</v>
      </c>
      <c r="AB1149" s="958" t="s">
        <v>34</v>
      </c>
      <c r="AC1149" s="1363" t="s">
        <v>14039</v>
      </c>
    </row>
    <row r="1150" spans="1:31" ht="15" customHeight="1">
      <c r="A1150" s="1356" t="s">
        <v>2061</v>
      </c>
      <c r="B1150" s="1357" t="s">
        <v>2061</v>
      </c>
      <c r="C1150" s="1358" t="s">
        <v>14040</v>
      </c>
      <c r="D1150" s="1358" t="s">
        <v>14041</v>
      </c>
      <c r="E1150" s="1358" t="s">
        <v>14042</v>
      </c>
      <c r="F1150" s="1358">
        <v>143201000</v>
      </c>
      <c r="G1150" s="1358">
        <v>171513769</v>
      </c>
      <c r="H1150" s="1356">
        <v>5.8495999999999997</v>
      </c>
      <c r="I1150" s="1356">
        <v>-5.3468999999999998</v>
      </c>
      <c r="J1150" s="1364" t="s">
        <v>2063</v>
      </c>
      <c r="K1150" s="1365" t="s">
        <v>737</v>
      </c>
      <c r="L1150" s="1365" t="s">
        <v>14043</v>
      </c>
      <c r="M1150" s="1356" t="s">
        <v>14044</v>
      </c>
      <c r="N1150" s="1356">
        <v>2150047021</v>
      </c>
      <c r="O1150" s="1359">
        <v>46049</v>
      </c>
      <c r="P1150" s="1357"/>
      <c r="Q1150" s="1360">
        <v>46050</v>
      </c>
      <c r="R1150" s="1366" t="s">
        <v>33</v>
      </c>
      <c r="S1150" s="1358"/>
      <c r="T1150" s="1358">
        <v>0</v>
      </c>
      <c r="U1150" s="1361">
        <v>46051</v>
      </c>
      <c r="V1150" s="1358" t="s">
        <v>36</v>
      </c>
      <c r="W1150" s="1358">
        <v>250</v>
      </c>
      <c r="X1150" s="1362" t="s">
        <v>37</v>
      </c>
      <c r="Y1150" s="960"/>
      <c r="Z1150" s="1230"/>
      <c r="AA1150" s="958" t="s">
        <v>9189</v>
      </c>
      <c r="AB1150" s="958" t="s">
        <v>34</v>
      </c>
      <c r="AC1150" s="1363" t="s">
        <v>14045</v>
      </c>
    </row>
    <row r="1151" spans="1:31" ht="15" customHeight="1">
      <c r="A1151" s="1356" t="s">
        <v>2061</v>
      </c>
      <c r="B1151" s="1357" t="s">
        <v>2061</v>
      </c>
      <c r="C1151" s="1358" t="s">
        <v>14046</v>
      </c>
      <c r="D1151" s="1358" t="s">
        <v>14047</v>
      </c>
      <c r="E1151" s="1358" t="s">
        <v>14048</v>
      </c>
      <c r="F1151" s="1358">
        <v>103054351</v>
      </c>
      <c r="G1151" s="1358">
        <v>709430932</v>
      </c>
      <c r="H1151" s="1356">
        <v>5.8143599999999998</v>
      </c>
      <c r="I1151" s="1356">
        <v>-5.3540299999999998</v>
      </c>
      <c r="J1151" s="1364" t="s">
        <v>4064</v>
      </c>
      <c r="K1151" s="1365" t="s">
        <v>1912</v>
      </c>
      <c r="L1151" s="1365" t="s">
        <v>14049</v>
      </c>
      <c r="M1151" s="1356" t="s">
        <v>14050</v>
      </c>
      <c r="N1151" s="1356">
        <v>2150047050</v>
      </c>
      <c r="O1151" s="1359">
        <v>46049</v>
      </c>
      <c r="P1151" s="1357"/>
      <c r="Q1151" s="1360">
        <v>46050</v>
      </c>
      <c r="R1151" s="1366" t="s">
        <v>33</v>
      </c>
      <c r="S1151" s="1358"/>
      <c r="T1151" s="1358">
        <v>0</v>
      </c>
      <c r="U1151" s="1361">
        <v>46051</v>
      </c>
      <c r="V1151" s="1358" t="s">
        <v>36</v>
      </c>
      <c r="W1151" s="1358">
        <v>100</v>
      </c>
      <c r="X1151" s="1362" t="s">
        <v>37</v>
      </c>
      <c r="Y1151" s="960"/>
      <c r="Z1151" s="1230"/>
      <c r="AA1151" s="958" t="s">
        <v>9189</v>
      </c>
      <c r="AB1151" s="958" t="s">
        <v>34</v>
      </c>
      <c r="AC1151" s="1363" t="s">
        <v>14051</v>
      </c>
    </row>
    <row r="1152" spans="1:31" ht="15" customHeight="1">
      <c r="A1152" s="1356" t="s">
        <v>2061</v>
      </c>
      <c r="B1152" s="1357" t="s">
        <v>2061</v>
      </c>
      <c r="C1152" s="1364" t="s">
        <v>14052</v>
      </c>
      <c r="D1152" s="1364" t="s">
        <v>14053</v>
      </c>
      <c r="E1152" s="1364" t="s">
        <v>14054</v>
      </c>
      <c r="F1152" s="1364">
        <v>707841802</v>
      </c>
      <c r="G1152" s="1364">
        <v>707841802</v>
      </c>
      <c r="H1152" s="1365">
        <v>5.8447300000000002</v>
      </c>
      <c r="I1152" s="1365">
        <v>-5.3514400000000002</v>
      </c>
      <c r="J1152" s="1364" t="s">
        <v>2063</v>
      </c>
      <c r="K1152" s="1365" t="s">
        <v>1138</v>
      </c>
      <c r="L1152" s="1365" t="s">
        <v>14055</v>
      </c>
      <c r="M1152" s="1365" t="s">
        <v>14056</v>
      </c>
      <c r="N1152" s="1365">
        <v>2150047017</v>
      </c>
      <c r="O1152" s="1359">
        <v>46049</v>
      </c>
      <c r="P1152" s="1357"/>
      <c r="Q1152" s="1360">
        <v>46050</v>
      </c>
      <c r="R1152" s="1366" t="s">
        <v>33</v>
      </c>
      <c r="S1152" s="1364"/>
      <c r="T1152" s="1364">
        <v>19</v>
      </c>
      <c r="U1152" s="1361">
        <v>46051</v>
      </c>
      <c r="V1152" s="1364" t="s">
        <v>36</v>
      </c>
      <c r="W1152" s="1364">
        <v>350</v>
      </c>
      <c r="X1152" s="1367" t="s">
        <v>37</v>
      </c>
      <c r="Y1152" s="960"/>
      <c r="Z1152" s="960"/>
      <c r="AA1152" s="958" t="s">
        <v>9189</v>
      </c>
      <c r="AB1152" s="958" t="s">
        <v>34</v>
      </c>
      <c r="AC1152" s="1363" t="s">
        <v>14057</v>
      </c>
    </row>
    <row r="1153" spans="1:29" ht="15" customHeight="1">
      <c r="A1153" s="1368" t="s">
        <v>2081</v>
      </c>
      <c r="B1153" s="1369" t="s">
        <v>2081</v>
      </c>
      <c r="C1153" s="1327" t="s">
        <v>14481</v>
      </c>
      <c r="D1153" s="1327" t="s">
        <v>14482</v>
      </c>
      <c r="E1153" s="1327" t="s">
        <v>2551</v>
      </c>
      <c r="F1153" s="1327">
        <v>788346047</v>
      </c>
      <c r="G1153" s="1327">
        <v>788346047</v>
      </c>
      <c r="H1153" s="1370">
        <v>6.14398</v>
      </c>
      <c r="I1153" s="1370">
        <v>-5.95418</v>
      </c>
      <c r="J1153" s="1327" t="s">
        <v>2086</v>
      </c>
      <c r="K1153" s="1370" t="s">
        <v>1912</v>
      </c>
      <c r="L1153" s="1370" t="s">
        <v>14483</v>
      </c>
      <c r="M1153" s="1370" t="s">
        <v>14484</v>
      </c>
      <c r="N1153" s="1370">
        <v>2150051447</v>
      </c>
      <c r="O1153" s="1328">
        <v>46049</v>
      </c>
      <c r="P1153" s="1371"/>
      <c r="Q1153" s="1329">
        <v>46050</v>
      </c>
      <c r="R1153" s="1372" t="s">
        <v>33</v>
      </c>
      <c r="S1153" s="1373"/>
      <c r="T1153" s="1373">
        <v>0</v>
      </c>
      <c r="U1153" s="1374">
        <v>46051</v>
      </c>
      <c r="V1153" s="1373" t="s">
        <v>36</v>
      </c>
      <c r="W1153" s="1373">
        <v>150</v>
      </c>
      <c r="X1153" s="1375" t="s">
        <v>37</v>
      </c>
      <c r="Y1153" s="631"/>
      <c r="Z1153" s="631"/>
      <c r="AA1153" s="630" t="s">
        <v>9189</v>
      </c>
      <c r="AB1153" s="630" t="s">
        <v>34</v>
      </c>
      <c r="AC1153" s="1376" t="s">
        <v>14485</v>
      </c>
    </row>
    <row r="1154" spans="1:29" ht="15" customHeight="1">
      <c r="A1154" s="1368" t="s">
        <v>2081</v>
      </c>
      <c r="B1154" s="1369" t="s">
        <v>2081</v>
      </c>
      <c r="C1154" s="1327" t="s">
        <v>14486</v>
      </c>
      <c r="D1154" s="1327" t="s">
        <v>14487</v>
      </c>
      <c r="E1154" s="1327" t="s">
        <v>14451</v>
      </c>
      <c r="F1154" s="1327">
        <v>150093858</v>
      </c>
      <c r="G1154" s="1327">
        <v>150093858</v>
      </c>
      <c r="H1154" s="1370">
        <v>6.1281600000000003</v>
      </c>
      <c r="I1154" s="1370">
        <v>-5.9485799999999998</v>
      </c>
      <c r="J1154" s="1336" t="s">
        <v>2082</v>
      </c>
      <c r="K1154" s="1370" t="s">
        <v>737</v>
      </c>
      <c r="L1154" s="1370" t="s">
        <v>14415</v>
      </c>
      <c r="M1154" s="1370" t="s">
        <v>14488</v>
      </c>
      <c r="N1154" s="1370">
        <v>2150051451</v>
      </c>
      <c r="O1154" s="1328">
        <v>46048</v>
      </c>
      <c r="P1154" s="1371"/>
      <c r="Q1154" s="1329">
        <v>46050</v>
      </c>
      <c r="R1154" s="1372" t="s">
        <v>33</v>
      </c>
      <c r="S1154" s="1373"/>
      <c r="T1154" s="1373">
        <v>0</v>
      </c>
      <c r="U1154" s="1374">
        <v>46051</v>
      </c>
      <c r="V1154" s="1373" t="s">
        <v>36</v>
      </c>
      <c r="W1154" s="1373">
        <v>150</v>
      </c>
      <c r="X1154" s="1375" t="s">
        <v>37</v>
      </c>
      <c r="Y1154" s="631"/>
      <c r="Z1154" s="631"/>
      <c r="AA1154" s="630" t="s">
        <v>9189</v>
      </c>
      <c r="AB1154" s="630" t="s">
        <v>34</v>
      </c>
      <c r="AC1154" s="1376" t="s">
        <v>14489</v>
      </c>
    </row>
    <row r="1155" spans="1:29" ht="15" customHeight="1">
      <c r="A1155" s="1368" t="s">
        <v>2081</v>
      </c>
      <c r="B1155" s="1369" t="s">
        <v>2081</v>
      </c>
      <c r="C1155" s="1327" t="s">
        <v>14490</v>
      </c>
      <c r="D1155" s="1327" t="s">
        <v>14491</v>
      </c>
      <c r="E1155" s="1327" t="s">
        <v>2099</v>
      </c>
      <c r="F1155" s="1327">
        <v>170734370</v>
      </c>
      <c r="G1155" s="1327">
        <v>564793530</v>
      </c>
      <c r="H1155" s="1370">
        <v>6.1486000000000001</v>
      </c>
      <c r="I1155" s="1370">
        <v>-5.9648500000000002</v>
      </c>
      <c r="J1155" s="1327" t="s">
        <v>2086</v>
      </c>
      <c r="K1155" s="1370" t="s">
        <v>1090</v>
      </c>
      <c r="L1155" s="1370" t="s">
        <v>14492</v>
      </c>
      <c r="M1155" s="1370"/>
      <c r="N1155" s="1370"/>
      <c r="O1155" s="1328">
        <v>46050</v>
      </c>
      <c r="P1155" s="1371"/>
      <c r="Q1155" s="1329">
        <v>46051</v>
      </c>
      <c r="R1155" s="1372" t="s">
        <v>33</v>
      </c>
      <c r="S1155" s="1373"/>
      <c r="T1155" s="1373">
        <v>0</v>
      </c>
      <c r="U1155" s="1374">
        <v>46051</v>
      </c>
      <c r="V1155" s="1373" t="s">
        <v>36</v>
      </c>
      <c r="W1155" s="1373">
        <v>150</v>
      </c>
      <c r="X1155" s="1375" t="s">
        <v>37</v>
      </c>
      <c r="Y1155" s="631"/>
      <c r="Z1155" s="631"/>
      <c r="AA1155" s="630" t="s">
        <v>9189</v>
      </c>
      <c r="AB1155" s="630" t="s">
        <v>34</v>
      </c>
      <c r="AC1155" s="1376" t="s">
        <v>14493</v>
      </c>
    </row>
    <row r="1156" spans="1:29" ht="15" customHeight="1">
      <c r="A1156" s="1169" t="s">
        <v>4117</v>
      </c>
      <c r="B1156" s="1181" t="s">
        <v>4117</v>
      </c>
      <c r="C1156" s="127" t="s">
        <v>17355</v>
      </c>
      <c r="D1156" s="127" t="s">
        <v>17356</v>
      </c>
      <c r="E1156" s="127" t="s">
        <v>17357</v>
      </c>
      <c r="F1156" s="127">
        <v>585738016</v>
      </c>
      <c r="G1156" s="127">
        <v>586025980</v>
      </c>
      <c r="H1156" s="127" t="s">
        <v>17358</v>
      </c>
      <c r="I1156" s="1158" t="s">
        <v>17359</v>
      </c>
      <c r="J1156" s="1258" t="s">
        <v>4231</v>
      </c>
      <c r="K1156" s="1158" t="s">
        <v>4124</v>
      </c>
      <c r="L1156" s="1158" t="s">
        <v>17360</v>
      </c>
      <c r="M1156" s="1290" t="s">
        <v>17361</v>
      </c>
      <c r="N1156" s="1290">
        <v>2150036622</v>
      </c>
      <c r="O1156" s="1377">
        <v>46049</v>
      </c>
      <c r="P1156" s="1255"/>
      <c r="Q1156" s="1378">
        <v>46050</v>
      </c>
      <c r="R1156" s="1170" t="s">
        <v>33</v>
      </c>
      <c r="S1156" s="1158">
        <v>0</v>
      </c>
      <c r="T1156" s="1158">
        <v>0</v>
      </c>
      <c r="U1156" s="1155">
        <v>46051</v>
      </c>
      <c r="V1156" s="1158" t="s">
        <v>36</v>
      </c>
      <c r="W1156" s="1158">
        <v>150</v>
      </c>
      <c r="X1156" s="1289" t="s">
        <v>37</v>
      </c>
      <c r="Y1156" s="1009" t="s">
        <v>14948</v>
      </c>
      <c r="Z1156" s="1006"/>
      <c r="AA1156" s="651" t="s">
        <v>1846</v>
      </c>
      <c r="AB1156" s="124" t="s">
        <v>34</v>
      </c>
      <c r="AC1156" s="1268"/>
    </row>
    <row r="1157" spans="1:29" ht="15" customHeight="1">
      <c r="A1157" s="1176" t="s">
        <v>4117</v>
      </c>
      <c r="B1157" s="1255" t="s">
        <v>4117</v>
      </c>
      <c r="C1157" s="1158" t="s">
        <v>17362</v>
      </c>
      <c r="D1157" s="1158" t="s">
        <v>17363</v>
      </c>
      <c r="E1157" s="1158" t="s">
        <v>4937</v>
      </c>
      <c r="F1157" s="1158">
        <v>506438990</v>
      </c>
      <c r="G1157" s="1158">
        <v>506438990</v>
      </c>
      <c r="H1157" s="1158" t="s">
        <v>17364</v>
      </c>
      <c r="I1157" s="1158" t="s">
        <v>17365</v>
      </c>
      <c r="J1157" s="1158" t="s">
        <v>4140</v>
      </c>
      <c r="K1157" s="1158" t="s">
        <v>4194</v>
      </c>
      <c r="L1157" s="1158" t="s">
        <v>17366</v>
      </c>
      <c r="M1157" s="1158" t="s">
        <v>17367</v>
      </c>
      <c r="N1157" s="1158">
        <v>2150036599</v>
      </c>
      <c r="O1157" s="1257">
        <v>46049</v>
      </c>
      <c r="P1157" s="1255"/>
      <c r="Q1157" s="1288">
        <v>46050</v>
      </c>
      <c r="R1157" s="1255" t="s">
        <v>33</v>
      </c>
      <c r="S1157" s="1158">
        <v>0</v>
      </c>
      <c r="T1157" s="1158">
        <v>0</v>
      </c>
      <c r="U1157" s="1155">
        <v>46051</v>
      </c>
      <c r="V1157" s="1158" t="s">
        <v>36</v>
      </c>
      <c r="W1157" s="1158">
        <v>100</v>
      </c>
      <c r="X1157" s="1289" t="s">
        <v>37</v>
      </c>
      <c r="Y1157" s="1009" t="s">
        <v>14948</v>
      </c>
      <c r="Z1157" s="1006"/>
      <c r="AA1157" s="651" t="s">
        <v>1846</v>
      </c>
      <c r="AB1157" s="651" t="s">
        <v>34</v>
      </c>
      <c r="AC1157" s="1268"/>
    </row>
    <row r="1158" spans="1:29" ht="15" customHeight="1">
      <c r="A1158" s="1247" t="s">
        <v>4117</v>
      </c>
      <c r="B1158" s="1256" t="s">
        <v>4117</v>
      </c>
      <c r="C1158" s="1290" t="s">
        <v>17368</v>
      </c>
      <c r="D1158" s="1290" t="s">
        <v>17369</v>
      </c>
      <c r="E1158" s="1290" t="s">
        <v>17370</v>
      </c>
      <c r="F1158" s="1290">
        <v>709768582</v>
      </c>
      <c r="G1158" s="1290">
        <v>709695560</v>
      </c>
      <c r="H1158" s="1290" t="s">
        <v>17371</v>
      </c>
      <c r="I1158" s="1290" t="s">
        <v>17372</v>
      </c>
      <c r="J1158" s="1290" t="s">
        <v>4193</v>
      </c>
      <c r="K1158" s="1290" t="s">
        <v>4194</v>
      </c>
      <c r="L1158" s="1290" t="s">
        <v>17373</v>
      </c>
      <c r="M1158" s="1290" t="s">
        <v>17374</v>
      </c>
      <c r="N1158" s="1290">
        <v>2150036601</v>
      </c>
      <c r="O1158" s="1257">
        <v>46049</v>
      </c>
      <c r="P1158" s="1255"/>
      <c r="Q1158" s="1288">
        <v>46050</v>
      </c>
      <c r="R1158" s="1256" t="s">
        <v>33</v>
      </c>
      <c r="S1158" s="1290">
        <v>0</v>
      </c>
      <c r="T1158" s="1290">
        <v>0</v>
      </c>
      <c r="U1158" s="1155">
        <v>46051</v>
      </c>
      <c r="V1158" s="1290" t="s">
        <v>36</v>
      </c>
      <c r="W1158" s="1158">
        <v>200</v>
      </c>
      <c r="X1158" s="1379" t="s">
        <v>37</v>
      </c>
      <c r="Y1158" s="1009" t="s">
        <v>14948</v>
      </c>
      <c r="Z1158" s="1006"/>
      <c r="AA1158" s="926" t="s">
        <v>1846</v>
      </c>
      <c r="AB1158" s="926" t="s">
        <v>34</v>
      </c>
      <c r="AC1158" s="1268"/>
    </row>
    <row r="1159" spans="1:29" ht="15" customHeight="1">
      <c r="A1159" s="1176" t="s">
        <v>4117</v>
      </c>
      <c r="B1159" s="1255" t="s">
        <v>4117</v>
      </c>
      <c r="C1159" s="1158" t="s">
        <v>17375</v>
      </c>
      <c r="D1159" s="1158" t="s">
        <v>17376</v>
      </c>
      <c r="E1159" s="1158" t="s">
        <v>17377</v>
      </c>
      <c r="F1159" s="1158">
        <v>707692974</v>
      </c>
      <c r="G1159" s="1158">
        <v>709637694</v>
      </c>
      <c r="H1159" s="1158" t="s">
        <v>17378</v>
      </c>
      <c r="I1159" s="1158" t="s">
        <v>17379</v>
      </c>
      <c r="J1159" s="1158" t="s">
        <v>4509</v>
      </c>
      <c r="K1159" s="1158" t="s">
        <v>4194</v>
      </c>
      <c r="L1159" s="1158" t="s">
        <v>17380</v>
      </c>
      <c r="M1159" s="1158" t="s">
        <v>17381</v>
      </c>
      <c r="N1159" s="1158">
        <v>2150036605</v>
      </c>
      <c r="O1159" s="1257">
        <v>46049</v>
      </c>
      <c r="P1159" s="1255"/>
      <c r="Q1159" s="1288">
        <v>46050</v>
      </c>
      <c r="R1159" s="1255" t="s">
        <v>33</v>
      </c>
      <c r="S1159" s="1158">
        <v>0</v>
      </c>
      <c r="T1159" s="1158">
        <v>0</v>
      </c>
      <c r="U1159" s="1155">
        <v>46051</v>
      </c>
      <c r="V1159" s="1158" t="s">
        <v>36</v>
      </c>
      <c r="W1159" s="1158">
        <v>250</v>
      </c>
      <c r="X1159" s="1289" t="s">
        <v>37</v>
      </c>
      <c r="Y1159" s="1009" t="s">
        <v>14948</v>
      </c>
      <c r="Z1159" s="1006"/>
      <c r="AA1159" s="651" t="s">
        <v>1846</v>
      </c>
      <c r="AB1159" s="651" t="s">
        <v>34</v>
      </c>
      <c r="AC1159" s="1268"/>
    </row>
    <row r="1160" spans="1:29" ht="15" customHeight="1">
      <c r="A1160" s="1176" t="s">
        <v>4117</v>
      </c>
      <c r="B1160" s="1255" t="s">
        <v>4117</v>
      </c>
      <c r="C1160" s="1158" t="s">
        <v>17382</v>
      </c>
      <c r="D1160" s="1158" t="s">
        <v>17383</v>
      </c>
      <c r="E1160" s="1158" t="s">
        <v>17384</v>
      </c>
      <c r="F1160" s="1158">
        <v>704830508</v>
      </c>
      <c r="G1160" s="1158">
        <v>712709102</v>
      </c>
      <c r="H1160" s="1158" t="s">
        <v>17385</v>
      </c>
      <c r="I1160" s="1158" t="s">
        <v>17386</v>
      </c>
      <c r="J1160" s="1158" t="s">
        <v>4193</v>
      </c>
      <c r="K1160" s="1158" t="s">
        <v>2435</v>
      </c>
      <c r="L1160" s="1158" t="s">
        <v>17046</v>
      </c>
      <c r="M1160" s="1158" t="s">
        <v>17387</v>
      </c>
      <c r="N1160" s="1158">
        <v>2150036600</v>
      </c>
      <c r="O1160" s="1257">
        <v>46049</v>
      </c>
      <c r="P1160" s="1255"/>
      <c r="Q1160" s="1288">
        <v>46049</v>
      </c>
      <c r="R1160" s="1255" t="s">
        <v>33</v>
      </c>
      <c r="S1160" s="1158">
        <v>0</v>
      </c>
      <c r="T1160" s="1158">
        <v>0</v>
      </c>
      <c r="U1160" s="1155">
        <v>46051</v>
      </c>
      <c r="V1160" s="1158" t="s">
        <v>36</v>
      </c>
      <c r="W1160" s="1158">
        <v>250</v>
      </c>
      <c r="X1160" s="1289" t="s">
        <v>37</v>
      </c>
      <c r="Y1160" s="1009" t="s">
        <v>14948</v>
      </c>
      <c r="Z1160" s="1006"/>
      <c r="AA1160" s="651" t="s">
        <v>1846</v>
      </c>
      <c r="AB1160" s="651" t="s">
        <v>34</v>
      </c>
      <c r="AC1160" s="1268"/>
    </row>
    <row r="1161" spans="1:29" ht="15" customHeight="1">
      <c r="A1161" s="1169" t="s">
        <v>4117</v>
      </c>
      <c r="B1161" s="1170" t="s">
        <v>4117</v>
      </c>
      <c r="C1161" s="1258" t="s">
        <v>17388</v>
      </c>
      <c r="D1161" s="1258" t="s">
        <v>2621</v>
      </c>
      <c r="E1161" s="1258" t="s">
        <v>17389</v>
      </c>
      <c r="F1161" s="1286">
        <v>707545991</v>
      </c>
      <c r="G1161" s="1287">
        <v>152387418</v>
      </c>
      <c r="H1161" s="1258" t="s">
        <v>17390</v>
      </c>
      <c r="I1161" s="1158" t="s">
        <v>17391</v>
      </c>
      <c r="J1161" s="1258" t="s">
        <v>4174</v>
      </c>
      <c r="K1161" s="1158" t="s">
        <v>2435</v>
      </c>
      <c r="L1161" s="1158" t="s">
        <v>17392</v>
      </c>
      <c r="M1161" s="134" t="s">
        <v>17393</v>
      </c>
      <c r="N1161" s="134">
        <v>2150036583</v>
      </c>
      <c r="O1161" s="1257">
        <v>46049</v>
      </c>
      <c r="P1161" s="1255"/>
      <c r="Q1161" s="1288">
        <v>46049</v>
      </c>
      <c r="R1161" s="1170" t="s">
        <v>33</v>
      </c>
      <c r="S1161" s="1158">
        <v>0</v>
      </c>
      <c r="T1161" s="1158">
        <v>0</v>
      </c>
      <c r="U1161" s="1155">
        <v>46051</v>
      </c>
      <c r="V1161" s="1158" t="s">
        <v>36</v>
      </c>
      <c r="W1161" s="1158">
        <v>200</v>
      </c>
      <c r="X1161" s="1289" t="s">
        <v>37</v>
      </c>
      <c r="Y1161" s="1009" t="s">
        <v>14948</v>
      </c>
      <c r="Z1161" s="1006"/>
      <c r="AA1161" s="651" t="s">
        <v>1846</v>
      </c>
      <c r="AB1161" s="124" t="s">
        <v>34</v>
      </c>
      <c r="AC1161" s="1268"/>
    </row>
    <row r="1162" spans="1:29" ht="15" customHeight="1">
      <c r="A1162" s="1176" t="s">
        <v>4117</v>
      </c>
      <c r="B1162" s="1255" t="s">
        <v>4117</v>
      </c>
      <c r="C1162" s="1158" t="s">
        <v>17394</v>
      </c>
      <c r="D1162" s="1158" t="s">
        <v>17395</v>
      </c>
      <c r="E1162" s="1158" t="s">
        <v>5300</v>
      </c>
      <c r="F1162" s="1158">
        <v>544591959</v>
      </c>
      <c r="G1162" s="1158">
        <v>544425914</v>
      </c>
      <c r="H1162" s="1158" t="s">
        <v>17396</v>
      </c>
      <c r="I1162" s="1158" t="s">
        <v>17397</v>
      </c>
      <c r="J1162" s="1158" t="s">
        <v>4168</v>
      </c>
      <c r="K1162" s="1158" t="s">
        <v>2435</v>
      </c>
      <c r="L1162" s="1158" t="s">
        <v>17398</v>
      </c>
      <c r="M1162" s="1158" t="s">
        <v>17399</v>
      </c>
      <c r="N1162" s="1158">
        <v>2150036624</v>
      </c>
      <c r="O1162" s="1255">
        <v>46041</v>
      </c>
      <c r="P1162" s="1255"/>
      <c r="Q1162" s="2484">
        <v>46042</v>
      </c>
      <c r="R1162" s="1255" t="s">
        <v>33</v>
      </c>
      <c r="S1162" s="1158">
        <v>0</v>
      </c>
      <c r="T1162" s="1158">
        <v>1</v>
      </c>
      <c r="U1162" s="1155">
        <v>46051</v>
      </c>
      <c r="V1162" s="1158" t="s">
        <v>36</v>
      </c>
      <c r="W1162" s="1158">
        <v>250</v>
      </c>
      <c r="X1162" s="1289" t="s">
        <v>37</v>
      </c>
      <c r="Y1162" s="1009" t="s">
        <v>14948</v>
      </c>
      <c r="Z1162" s="1006"/>
      <c r="AA1162" s="651" t="s">
        <v>1846</v>
      </c>
      <c r="AB1162" s="651" t="s">
        <v>34</v>
      </c>
      <c r="AC1162" s="1268"/>
    </row>
    <row r="1163" spans="1:29" ht="15" customHeight="1">
      <c r="A1163" s="1169" t="s">
        <v>4117</v>
      </c>
      <c r="B1163" s="1170" t="s">
        <v>4117</v>
      </c>
      <c r="C1163" s="1258" t="s">
        <v>17400</v>
      </c>
      <c r="D1163" s="1258" t="s">
        <v>17401</v>
      </c>
      <c r="E1163" s="1258" t="s">
        <v>17402</v>
      </c>
      <c r="F1163" s="1286">
        <v>749790428</v>
      </c>
      <c r="G1163" s="1287">
        <v>172293705</v>
      </c>
      <c r="H1163" s="1258" t="s">
        <v>17403</v>
      </c>
      <c r="I1163" s="1158" t="s">
        <v>17404</v>
      </c>
      <c r="J1163" s="1258" t="s">
        <v>4231</v>
      </c>
      <c r="K1163" s="1158" t="s">
        <v>4194</v>
      </c>
      <c r="L1163" s="1158" t="s">
        <v>17405</v>
      </c>
      <c r="M1163" s="1290" t="s">
        <v>17406</v>
      </c>
      <c r="N1163" s="1290">
        <v>2150036641</v>
      </c>
      <c r="O1163" s="1257">
        <v>46049</v>
      </c>
      <c r="P1163" s="1255"/>
      <c r="Q1163" s="1288">
        <v>46049</v>
      </c>
      <c r="R1163" s="1170" t="s">
        <v>33</v>
      </c>
      <c r="S1163" s="1158">
        <v>0</v>
      </c>
      <c r="T1163" s="1158">
        <v>0</v>
      </c>
      <c r="U1163" s="130">
        <v>46051</v>
      </c>
      <c r="V1163" s="1158" t="s">
        <v>36</v>
      </c>
      <c r="W1163" s="1158">
        <v>300</v>
      </c>
      <c r="X1163" s="1289" t="s">
        <v>37</v>
      </c>
      <c r="Y1163" s="1009" t="s">
        <v>14948</v>
      </c>
      <c r="Z1163" s="1006"/>
      <c r="AA1163" s="1250" t="s">
        <v>1846</v>
      </c>
      <c r="AB1163" s="1169" t="s">
        <v>34</v>
      </c>
      <c r="AC1163" s="1268"/>
    </row>
    <row r="1164" spans="1:29" ht="15" customHeight="1">
      <c r="A1164" s="124" t="s">
        <v>4117</v>
      </c>
      <c r="B1164" s="124" t="s">
        <v>4117</v>
      </c>
      <c r="C1164" s="1298" t="s">
        <v>17407</v>
      </c>
      <c r="D1164" s="1298" t="s">
        <v>9957</v>
      </c>
      <c r="E1164" s="1298" t="s">
        <v>5300</v>
      </c>
      <c r="F1164" s="1298">
        <v>759374890</v>
      </c>
      <c r="G1164" s="1298">
        <v>171101888</v>
      </c>
      <c r="H1164" s="1298" t="s">
        <v>17408</v>
      </c>
      <c r="I1164" s="126" t="s">
        <v>17409</v>
      </c>
      <c r="J1164" s="126" t="s">
        <v>4664</v>
      </c>
      <c r="K1164" s="126" t="s">
        <v>4141</v>
      </c>
      <c r="L1164" s="126" t="s">
        <v>15509</v>
      </c>
      <c r="M1164" s="126" t="s">
        <v>17410</v>
      </c>
      <c r="N1164" s="126">
        <v>2150036565</v>
      </c>
      <c r="O1164" s="1299">
        <v>46049</v>
      </c>
      <c r="P1164" s="126"/>
      <c r="Q1164" s="1299">
        <v>46049</v>
      </c>
      <c r="R1164" s="124" t="s">
        <v>33</v>
      </c>
      <c r="S1164" s="126">
        <v>0</v>
      </c>
      <c r="T1164" s="126">
        <v>1</v>
      </c>
      <c r="U1164" s="130">
        <v>46051</v>
      </c>
      <c r="V1164" s="126" t="s">
        <v>36</v>
      </c>
      <c r="W1164" s="126">
        <v>150</v>
      </c>
      <c r="X1164" s="126" t="s">
        <v>37</v>
      </c>
      <c r="Y1164" s="1009" t="s">
        <v>14948</v>
      </c>
      <c r="Z1164" s="1006"/>
      <c r="AA1164" s="651" t="s">
        <v>1846</v>
      </c>
      <c r="AB1164" s="124" t="s">
        <v>34</v>
      </c>
      <c r="AC1164" s="1006"/>
    </row>
    <row r="1165" spans="1:29" ht="15" customHeight="1">
      <c r="A1165" s="1169" t="s">
        <v>4117</v>
      </c>
      <c r="B1165" s="1170" t="s">
        <v>4117</v>
      </c>
      <c r="C1165" s="1293" t="s">
        <v>17411</v>
      </c>
      <c r="D1165" s="1293" t="s">
        <v>17412</v>
      </c>
      <c r="E1165" s="1293" t="s">
        <v>5300</v>
      </c>
      <c r="F1165" s="1293">
        <v>101011864</v>
      </c>
      <c r="G1165" s="1293">
        <v>709787918</v>
      </c>
      <c r="H1165" s="1293" t="s">
        <v>17413</v>
      </c>
      <c r="I1165" s="127" t="s">
        <v>17414</v>
      </c>
      <c r="J1165" s="127" t="s">
        <v>4776</v>
      </c>
      <c r="K1165" s="127" t="s">
        <v>2435</v>
      </c>
      <c r="L1165" s="127" t="s">
        <v>17415</v>
      </c>
      <c r="M1165" s="127" t="s">
        <v>17416</v>
      </c>
      <c r="N1165" s="127">
        <v>2150036543</v>
      </c>
      <c r="O1165" s="1294">
        <v>46045</v>
      </c>
      <c r="P1165" s="1181"/>
      <c r="Q1165" s="1295">
        <v>46046</v>
      </c>
      <c r="R1165" s="1170" t="s">
        <v>33</v>
      </c>
      <c r="S1165" s="127">
        <v>0</v>
      </c>
      <c r="T1165" s="127">
        <v>1</v>
      </c>
      <c r="U1165" s="130">
        <v>46051</v>
      </c>
      <c r="V1165" s="127" t="s">
        <v>36</v>
      </c>
      <c r="W1165" s="127">
        <v>200</v>
      </c>
      <c r="X1165" s="1296" t="s">
        <v>37</v>
      </c>
      <c r="Y1165" s="1009" t="s">
        <v>14948</v>
      </c>
      <c r="Z1165" s="1006"/>
      <c r="AA1165" s="1250" t="s">
        <v>1846</v>
      </c>
      <c r="AB1165" s="1169" t="s">
        <v>34</v>
      </c>
      <c r="AC1165" s="1268"/>
    </row>
    <row r="1166" spans="1:29" ht="15" customHeight="1">
      <c r="A1166" s="1169" t="s">
        <v>4117</v>
      </c>
      <c r="B1166" s="1170" t="s">
        <v>4117</v>
      </c>
      <c r="C1166" s="1293" t="s">
        <v>17417</v>
      </c>
      <c r="D1166" s="1293" t="s">
        <v>17418</v>
      </c>
      <c r="E1166" s="1293" t="s">
        <v>17419</v>
      </c>
      <c r="F1166" s="1293">
        <v>709866857</v>
      </c>
      <c r="G1166" s="1293">
        <v>707460960</v>
      </c>
      <c r="H1166" s="1293" t="s">
        <v>17420</v>
      </c>
      <c r="I1166" s="127" t="s">
        <v>17421</v>
      </c>
      <c r="J1166" s="127" t="s">
        <v>4231</v>
      </c>
      <c r="K1166" s="127" t="s">
        <v>4124</v>
      </c>
      <c r="L1166" s="127" t="s">
        <v>15153</v>
      </c>
      <c r="M1166" s="127" t="s">
        <v>17422</v>
      </c>
      <c r="N1166" s="127">
        <v>2150036629</v>
      </c>
      <c r="O1166" s="1294">
        <v>46048</v>
      </c>
      <c r="P1166" s="1181"/>
      <c r="Q1166" s="1295">
        <v>46048</v>
      </c>
      <c r="R1166" s="1170" t="s">
        <v>33</v>
      </c>
      <c r="S1166" s="127">
        <v>0</v>
      </c>
      <c r="T1166" s="127">
        <v>1</v>
      </c>
      <c r="U1166" s="130">
        <v>46051</v>
      </c>
      <c r="V1166" s="127" t="s">
        <v>36</v>
      </c>
      <c r="W1166" s="127">
        <v>300</v>
      </c>
      <c r="X1166" s="1296" t="s">
        <v>37</v>
      </c>
      <c r="Y1166" s="1009" t="s">
        <v>14948</v>
      </c>
      <c r="Z1166" s="1006"/>
      <c r="AA1166" s="1250" t="s">
        <v>1846</v>
      </c>
      <c r="AB1166" s="1169" t="s">
        <v>34</v>
      </c>
      <c r="AC1166" s="1268"/>
    </row>
    <row r="1167" spans="1:29" ht="15" customHeight="1">
      <c r="A1167" s="1169" t="s">
        <v>4117</v>
      </c>
      <c r="B1167" s="1170" t="s">
        <v>4117</v>
      </c>
      <c r="C1167" s="1258" t="s">
        <v>17423</v>
      </c>
      <c r="D1167" s="1258" t="s">
        <v>17424</v>
      </c>
      <c r="E1167" s="1258" t="s">
        <v>17425</v>
      </c>
      <c r="F1167" s="1286">
        <v>140589771</v>
      </c>
      <c r="G1167" s="1287">
        <v>709987625</v>
      </c>
      <c r="H1167" s="1258" t="s">
        <v>17426</v>
      </c>
      <c r="I1167" s="1158" t="s">
        <v>17427</v>
      </c>
      <c r="J1167" s="1258" t="s">
        <v>4193</v>
      </c>
      <c r="K1167" s="1158" t="s">
        <v>4124</v>
      </c>
      <c r="L1167" s="1158" t="s">
        <v>15779</v>
      </c>
      <c r="M1167" s="1290" t="s">
        <v>17428</v>
      </c>
      <c r="N1167" s="1290">
        <v>2150038406</v>
      </c>
      <c r="O1167" s="1257">
        <v>46045</v>
      </c>
      <c r="P1167" s="1255"/>
      <c r="Q1167" s="1288">
        <v>46046</v>
      </c>
      <c r="R1167" s="1170" t="s">
        <v>33</v>
      </c>
      <c r="S1167" s="1158">
        <v>0</v>
      </c>
      <c r="T1167" s="1158">
        <v>0</v>
      </c>
      <c r="U1167" s="130">
        <v>46051</v>
      </c>
      <c r="V1167" s="1158" t="s">
        <v>36</v>
      </c>
      <c r="W1167" s="1158">
        <v>100</v>
      </c>
      <c r="X1167" s="1289" t="s">
        <v>37</v>
      </c>
      <c r="Y1167" s="1009" t="s">
        <v>14948</v>
      </c>
      <c r="Z1167" s="1006"/>
      <c r="AA1167" s="1250" t="s">
        <v>1846</v>
      </c>
      <c r="AB1167" s="1169" t="s">
        <v>34</v>
      </c>
      <c r="AC1167" s="1268"/>
    </row>
    <row r="1168" spans="1:29" ht="15" customHeight="1">
      <c r="A1168" s="1169" t="s">
        <v>4117</v>
      </c>
      <c r="B1168" s="1170" t="s">
        <v>4117</v>
      </c>
      <c r="C1168" s="1157" t="s">
        <v>17429</v>
      </c>
      <c r="D1168" s="1157" t="s">
        <v>17430</v>
      </c>
      <c r="E1168" s="1157" t="s">
        <v>16039</v>
      </c>
      <c r="F1168" s="1300">
        <v>709336673</v>
      </c>
      <c r="G1168" s="1301">
        <v>141344444</v>
      </c>
      <c r="H1168" s="1157" t="s">
        <v>17431</v>
      </c>
      <c r="I1168" s="1157" t="s">
        <v>17432</v>
      </c>
      <c r="J1168" s="127" t="s">
        <v>4776</v>
      </c>
      <c r="K1168" s="127" t="s">
        <v>2435</v>
      </c>
      <c r="L1168" s="127" t="s">
        <v>5211</v>
      </c>
      <c r="M1168" s="1157" t="s">
        <v>17433</v>
      </c>
      <c r="N1168" s="1157">
        <v>2150038401</v>
      </c>
      <c r="O1168" s="1263">
        <v>46044</v>
      </c>
      <c r="P1168" s="1259"/>
      <c r="Q1168" s="1302">
        <v>46044</v>
      </c>
      <c r="R1168" s="1170" t="s">
        <v>33</v>
      </c>
      <c r="S1168" s="1157">
        <v>0</v>
      </c>
      <c r="T1168" s="1157">
        <v>0</v>
      </c>
      <c r="U1168" s="130">
        <v>46051</v>
      </c>
      <c r="V1168" s="1156" t="s">
        <v>36</v>
      </c>
      <c r="W1168" s="1158">
        <v>250</v>
      </c>
      <c r="X1168" s="1183" t="s">
        <v>37</v>
      </c>
      <c r="Y1168" s="1009" t="s">
        <v>14948</v>
      </c>
      <c r="Z1168" s="1006"/>
      <c r="AA1168" s="1192" t="s">
        <v>1846</v>
      </c>
      <c r="AB1168" s="1173" t="s">
        <v>34</v>
      </c>
      <c r="AC1168" s="1268"/>
    </row>
    <row r="1169" spans="1:29" ht="15" customHeight="1">
      <c r="A1169" s="1169" t="s">
        <v>4117</v>
      </c>
      <c r="B1169" s="1170" t="s">
        <v>4117</v>
      </c>
      <c r="C1169" s="1293" t="s">
        <v>17434</v>
      </c>
      <c r="D1169" s="1293" t="s">
        <v>17435</v>
      </c>
      <c r="E1169" s="1293" t="s">
        <v>17436</v>
      </c>
      <c r="F1169" s="1293">
        <v>708032828</v>
      </c>
      <c r="G1169" s="1293">
        <v>172868607</v>
      </c>
      <c r="H1169" s="1293" t="s">
        <v>17437</v>
      </c>
      <c r="I1169" s="127" t="s">
        <v>17438</v>
      </c>
      <c r="J1169" s="127" t="s">
        <v>4193</v>
      </c>
      <c r="K1169" s="127" t="s">
        <v>2435</v>
      </c>
      <c r="L1169" s="127" t="s">
        <v>5139</v>
      </c>
      <c r="M1169" s="127" t="s">
        <v>17439</v>
      </c>
      <c r="N1169" s="127">
        <v>2150036643</v>
      </c>
      <c r="O1169" s="1294">
        <v>46038</v>
      </c>
      <c r="P1169" s="1181"/>
      <c r="Q1169" s="1295">
        <v>46039</v>
      </c>
      <c r="R1169" s="1170" t="s">
        <v>33</v>
      </c>
      <c r="S1169" s="127">
        <v>0</v>
      </c>
      <c r="T1169" s="127">
        <v>0</v>
      </c>
      <c r="U1169" s="130">
        <v>46051</v>
      </c>
      <c r="V1169" s="127" t="s">
        <v>36</v>
      </c>
      <c r="W1169" s="127">
        <v>200</v>
      </c>
      <c r="X1169" s="1296" t="s">
        <v>37</v>
      </c>
      <c r="Y1169" s="1009" t="s">
        <v>14948</v>
      </c>
      <c r="Z1169" s="1006"/>
      <c r="AA1169" s="1250" t="s">
        <v>1846</v>
      </c>
      <c r="AB1169" s="1169" t="s">
        <v>34</v>
      </c>
      <c r="AC1169" s="1268"/>
    </row>
    <row r="1170" spans="1:29" ht="15" customHeight="1">
      <c r="A1170" s="1169" t="s">
        <v>4117</v>
      </c>
      <c r="B1170" s="1170" t="s">
        <v>4117</v>
      </c>
      <c r="C1170" s="1157" t="s">
        <v>17440</v>
      </c>
      <c r="D1170" s="1157" t="s">
        <v>17441</v>
      </c>
      <c r="E1170" s="1157" t="s">
        <v>15501</v>
      </c>
      <c r="F1170" s="1300">
        <v>142823134</v>
      </c>
      <c r="G1170" s="1301">
        <v>505861279</v>
      </c>
      <c r="H1170" s="1157" t="s">
        <v>17442</v>
      </c>
      <c r="I1170" s="1157" t="s">
        <v>17443</v>
      </c>
      <c r="J1170" s="127" t="s">
        <v>4776</v>
      </c>
      <c r="K1170" s="127" t="s">
        <v>2435</v>
      </c>
      <c r="L1170" s="127" t="s">
        <v>17444</v>
      </c>
      <c r="M1170" s="1157" t="s">
        <v>17445</v>
      </c>
      <c r="N1170" s="1157">
        <v>2150056782</v>
      </c>
      <c r="O1170" s="1263">
        <v>46032</v>
      </c>
      <c r="P1170" s="1259"/>
      <c r="Q1170" s="1302">
        <v>46035</v>
      </c>
      <c r="R1170" s="1170" t="s">
        <v>33</v>
      </c>
      <c r="S1170" s="1157">
        <v>0</v>
      </c>
      <c r="T1170" s="1157">
        <v>1</v>
      </c>
      <c r="U1170" s="130">
        <v>46051</v>
      </c>
      <c r="V1170" s="1156" t="s">
        <v>36</v>
      </c>
      <c r="W1170" s="1158">
        <v>150</v>
      </c>
      <c r="X1170" s="1183" t="s">
        <v>37</v>
      </c>
      <c r="Y1170" s="1009" t="s">
        <v>14948</v>
      </c>
      <c r="Z1170" s="1006"/>
      <c r="AA1170" s="1192" t="s">
        <v>1846</v>
      </c>
      <c r="AB1170" s="1173" t="s">
        <v>34</v>
      </c>
      <c r="AC1170" s="1268"/>
    </row>
    <row r="1171" spans="1:29" ht="15" customHeight="1">
      <c r="A1171" s="1169" t="s">
        <v>4117</v>
      </c>
      <c r="B1171" s="1170" t="s">
        <v>4117</v>
      </c>
      <c r="C1171" s="1258" t="s">
        <v>17446</v>
      </c>
      <c r="D1171" s="1258" t="s">
        <v>17447</v>
      </c>
      <c r="E1171" s="1258" t="s">
        <v>17448</v>
      </c>
      <c r="F1171" s="1286">
        <v>564415888</v>
      </c>
      <c r="G1171" s="1287">
        <v>564415888</v>
      </c>
      <c r="H1171" s="1258" t="s">
        <v>17449</v>
      </c>
      <c r="I1171" s="1158" t="s">
        <v>17450</v>
      </c>
      <c r="J1171" s="1258" t="s">
        <v>4193</v>
      </c>
      <c r="K1171" s="1158" t="s">
        <v>4194</v>
      </c>
      <c r="L1171" s="1158" t="s">
        <v>17451</v>
      </c>
      <c r="M1171" s="127" t="s">
        <v>17452</v>
      </c>
      <c r="N1171" s="1290">
        <v>2150031246</v>
      </c>
      <c r="O1171" s="1257">
        <v>46044</v>
      </c>
      <c r="P1171" s="1255"/>
      <c r="Q1171" s="1288">
        <v>46044</v>
      </c>
      <c r="R1171" s="1170" t="s">
        <v>33</v>
      </c>
      <c r="S1171" s="1158">
        <v>0</v>
      </c>
      <c r="T1171" s="1158">
        <v>2</v>
      </c>
      <c r="U1171" s="130">
        <v>46051</v>
      </c>
      <c r="V1171" s="1158" t="s">
        <v>36</v>
      </c>
      <c r="W1171" s="1158">
        <v>350</v>
      </c>
      <c r="X1171" s="1289" t="s">
        <v>37</v>
      </c>
      <c r="Y1171" s="1009" t="s">
        <v>14948</v>
      </c>
      <c r="Z1171" s="1006"/>
      <c r="AA1171" s="1250" t="s">
        <v>1846</v>
      </c>
      <c r="AB1171" s="1169" t="s">
        <v>34</v>
      </c>
      <c r="AC1171" s="1268"/>
    </row>
    <row r="1172" spans="1:29" ht="15" customHeight="1">
      <c r="A1172" s="1169" t="s">
        <v>4117</v>
      </c>
      <c r="B1172" s="1170" t="s">
        <v>4117</v>
      </c>
      <c r="C1172" s="1157" t="s">
        <v>17453</v>
      </c>
      <c r="D1172" s="1157" t="s">
        <v>17454</v>
      </c>
      <c r="E1172" s="1157" t="s">
        <v>17455</v>
      </c>
      <c r="F1172" s="1300">
        <v>787010681</v>
      </c>
      <c r="G1172" s="1301">
        <v>505568580</v>
      </c>
      <c r="H1172" s="1157" t="s">
        <v>17456</v>
      </c>
      <c r="I1172" s="1157" t="s">
        <v>17457</v>
      </c>
      <c r="J1172" s="127" t="s">
        <v>4193</v>
      </c>
      <c r="K1172" s="127" t="s">
        <v>4124</v>
      </c>
      <c r="L1172" s="127" t="s">
        <v>4869</v>
      </c>
      <c r="M1172" s="1157" t="s">
        <v>17458</v>
      </c>
      <c r="N1172" s="1157">
        <v>2150056783</v>
      </c>
      <c r="O1172" s="1263">
        <v>46030</v>
      </c>
      <c r="P1172" s="1259"/>
      <c r="Q1172" s="1302">
        <v>46031</v>
      </c>
      <c r="R1172" s="1170" t="s">
        <v>33</v>
      </c>
      <c r="S1172" s="1157">
        <v>0</v>
      </c>
      <c r="T1172" s="1157">
        <v>0</v>
      </c>
      <c r="U1172" s="130">
        <v>46051</v>
      </c>
      <c r="V1172" s="1156" t="s">
        <v>36</v>
      </c>
      <c r="W1172" s="1158">
        <v>450</v>
      </c>
      <c r="X1172" s="1183" t="s">
        <v>37</v>
      </c>
      <c r="Y1172" s="1009" t="s">
        <v>14948</v>
      </c>
      <c r="Z1172" s="1006"/>
      <c r="AA1172" s="1192" t="s">
        <v>1846</v>
      </c>
      <c r="AB1172" s="1173" t="s">
        <v>34</v>
      </c>
      <c r="AC1172" s="1268"/>
    </row>
    <row r="1173" spans="1:29" ht="15" customHeight="1">
      <c r="A1173" s="1169" t="s">
        <v>4117</v>
      </c>
      <c r="B1173" s="1170" t="s">
        <v>4117</v>
      </c>
      <c r="C1173" s="1157" t="s">
        <v>17459</v>
      </c>
      <c r="D1173" s="1157" t="s">
        <v>11595</v>
      </c>
      <c r="E1173" s="1157" t="s">
        <v>17460</v>
      </c>
      <c r="F1173" s="1300">
        <v>748300554</v>
      </c>
      <c r="G1173" s="1301">
        <v>554515248</v>
      </c>
      <c r="H1173" s="1157" t="s">
        <v>17461</v>
      </c>
      <c r="I1173" s="1157" t="s">
        <v>17462</v>
      </c>
      <c r="J1173" s="127" t="s">
        <v>4193</v>
      </c>
      <c r="K1173" s="127" t="s">
        <v>2435</v>
      </c>
      <c r="L1173" s="127" t="s">
        <v>17463</v>
      </c>
      <c r="M1173" s="1157" t="s">
        <v>17464</v>
      </c>
      <c r="N1173" s="1157" t="s">
        <v>17465</v>
      </c>
      <c r="O1173" s="1263">
        <v>46003</v>
      </c>
      <c r="P1173" s="1259"/>
      <c r="Q1173" s="1302">
        <v>46004</v>
      </c>
      <c r="R1173" s="1170" t="s">
        <v>33</v>
      </c>
      <c r="S1173" s="1157">
        <v>0</v>
      </c>
      <c r="T1173" s="1157">
        <v>1</v>
      </c>
      <c r="U1173" s="130">
        <v>46051</v>
      </c>
      <c r="V1173" s="1156" t="s">
        <v>36</v>
      </c>
      <c r="W1173" s="1158">
        <v>400</v>
      </c>
      <c r="X1173" s="1183" t="s">
        <v>37</v>
      </c>
      <c r="Y1173" s="1009" t="s">
        <v>14948</v>
      </c>
      <c r="Z1173" s="1006"/>
      <c r="AA1173" s="1192" t="s">
        <v>1846</v>
      </c>
      <c r="AB1173" s="1173" t="s">
        <v>34</v>
      </c>
      <c r="AC1173" s="1268"/>
    </row>
    <row r="1174" spans="1:29" ht="15" customHeight="1">
      <c r="A1174" s="1169" t="s">
        <v>4117</v>
      </c>
      <c r="B1174" s="1170" t="s">
        <v>4117</v>
      </c>
      <c r="C1174" s="1157" t="s">
        <v>17466</v>
      </c>
      <c r="D1174" s="1157" t="s">
        <v>17467</v>
      </c>
      <c r="E1174" s="1157" t="s">
        <v>17468</v>
      </c>
      <c r="F1174" s="1300">
        <v>777991892</v>
      </c>
      <c r="G1174" s="1301">
        <v>777991892</v>
      </c>
      <c r="H1174" s="1157" t="s">
        <v>17456</v>
      </c>
      <c r="I1174" s="1157" t="s">
        <v>17457</v>
      </c>
      <c r="J1174" s="127" t="s">
        <v>4193</v>
      </c>
      <c r="K1174" s="127" t="s">
        <v>4124</v>
      </c>
      <c r="L1174" s="127" t="s">
        <v>4869</v>
      </c>
      <c r="M1174" s="1157" t="s">
        <v>17469</v>
      </c>
      <c r="N1174" s="1157" t="s">
        <v>17470</v>
      </c>
      <c r="O1174" s="1263">
        <v>46029</v>
      </c>
      <c r="P1174" s="1259"/>
      <c r="Q1174" s="1302">
        <v>46030</v>
      </c>
      <c r="R1174" s="1170" t="s">
        <v>33</v>
      </c>
      <c r="S1174" s="1157">
        <v>0</v>
      </c>
      <c r="T1174" s="1157">
        <v>1</v>
      </c>
      <c r="U1174" s="130">
        <v>46051</v>
      </c>
      <c r="V1174" s="1156" t="s">
        <v>36</v>
      </c>
      <c r="W1174" s="1158">
        <v>500</v>
      </c>
      <c r="X1174" s="1183" t="s">
        <v>37</v>
      </c>
      <c r="Y1174" s="1009" t="s">
        <v>14948</v>
      </c>
      <c r="Z1174" s="1006"/>
      <c r="AA1174" s="1192" t="s">
        <v>1846</v>
      </c>
      <c r="AB1174" s="1173" t="s">
        <v>34</v>
      </c>
      <c r="AC1174" s="1268"/>
    </row>
    <row r="1175" spans="1:29" ht="15" customHeight="1">
      <c r="A1175" s="1169" t="s">
        <v>5333</v>
      </c>
      <c r="B1175" s="1170" t="s">
        <v>5333</v>
      </c>
      <c r="C1175" s="127" t="s">
        <v>20298</v>
      </c>
      <c r="D1175" s="127" t="s">
        <v>20299</v>
      </c>
      <c r="E1175" s="127" t="s">
        <v>20300</v>
      </c>
      <c r="F1175" s="127">
        <v>709058323</v>
      </c>
      <c r="G1175" s="127">
        <v>150685259</v>
      </c>
      <c r="H1175" s="127" t="s">
        <v>20301</v>
      </c>
      <c r="I1175" s="127" t="s">
        <v>20302</v>
      </c>
      <c r="J1175" s="127" t="s">
        <v>5714</v>
      </c>
      <c r="K1175" s="127" t="s">
        <v>4141</v>
      </c>
      <c r="L1175" s="127" t="s">
        <v>19780</v>
      </c>
      <c r="M1175" s="127" t="s">
        <v>20303</v>
      </c>
      <c r="N1175" s="127">
        <v>2150056654</v>
      </c>
      <c r="O1175" s="1377">
        <v>46043</v>
      </c>
      <c r="P1175" s="1181"/>
      <c r="Q1175" s="1378">
        <v>46044</v>
      </c>
      <c r="R1175" s="1170" t="s">
        <v>33</v>
      </c>
      <c r="S1175" s="1157">
        <v>0</v>
      </c>
      <c r="T1175" s="1157">
        <v>0</v>
      </c>
      <c r="U1175" s="130">
        <v>46051</v>
      </c>
      <c r="V1175" s="1156" t="s">
        <v>36</v>
      </c>
      <c r="W1175" s="1158">
        <v>400</v>
      </c>
      <c r="X1175" s="1183" t="s">
        <v>37</v>
      </c>
      <c r="Y1175" s="1009" t="s">
        <v>14948</v>
      </c>
      <c r="Z1175" s="1006"/>
      <c r="AA1175" s="1179" t="s">
        <v>1846</v>
      </c>
      <c r="AB1175" s="1180" t="s">
        <v>34</v>
      </c>
      <c r="AC1175" s="1268"/>
    </row>
    <row r="1176" spans="1:29" ht="15" customHeight="1">
      <c r="A1176" s="1169" t="s">
        <v>5333</v>
      </c>
      <c r="B1176" s="1170" t="s">
        <v>5333</v>
      </c>
      <c r="C1176" s="1153" t="s">
        <v>20304</v>
      </c>
      <c r="D1176" s="1154" t="s">
        <v>20305</v>
      </c>
      <c r="E1176" s="1153" t="s">
        <v>20306</v>
      </c>
      <c r="F1176" s="1153">
        <v>101267850</v>
      </c>
      <c r="G1176" s="1153">
        <v>747521862</v>
      </c>
      <c r="H1176" s="1153" t="s">
        <v>20307</v>
      </c>
      <c r="I1176" s="127" t="s">
        <v>20308</v>
      </c>
      <c r="J1176" s="127" t="s">
        <v>5801</v>
      </c>
      <c r="K1176" s="127" t="s">
        <v>4194</v>
      </c>
      <c r="L1176" s="127" t="s">
        <v>20309</v>
      </c>
      <c r="M1176" s="127" t="s">
        <v>20310</v>
      </c>
      <c r="N1176" s="127">
        <v>2150056347</v>
      </c>
      <c r="O1176" s="1175">
        <v>46031</v>
      </c>
      <c r="P1176" s="1181"/>
      <c r="Q1176" s="1182">
        <v>46032</v>
      </c>
      <c r="R1176" s="1170" t="s">
        <v>33</v>
      </c>
      <c r="S1176" s="1157">
        <v>0</v>
      </c>
      <c r="T1176" s="1157">
        <v>2</v>
      </c>
      <c r="U1176" s="130">
        <v>46051</v>
      </c>
      <c r="V1176" s="1156" t="s">
        <v>36</v>
      </c>
      <c r="W1176" s="1158">
        <v>350</v>
      </c>
      <c r="X1176" s="1183" t="s">
        <v>37</v>
      </c>
      <c r="Y1176" s="1009" t="s">
        <v>14948</v>
      </c>
      <c r="Z1176" s="1006"/>
      <c r="AA1176" s="1179" t="s">
        <v>1846</v>
      </c>
      <c r="AB1176" s="1180" t="s">
        <v>34</v>
      </c>
      <c r="AC1176" s="1268"/>
    </row>
    <row r="1177" spans="1:29" ht="15" customHeight="1">
      <c r="A1177" s="1169" t="s">
        <v>5333</v>
      </c>
      <c r="B1177" s="1170" t="s">
        <v>5333</v>
      </c>
      <c r="C1177" s="127" t="s">
        <v>20311</v>
      </c>
      <c r="D1177" s="127" t="s">
        <v>20312</v>
      </c>
      <c r="E1177" s="127" t="s">
        <v>20313</v>
      </c>
      <c r="F1177" s="127">
        <v>757729403</v>
      </c>
      <c r="G1177" s="127">
        <v>142872463</v>
      </c>
      <c r="H1177" s="127" t="s">
        <v>20314</v>
      </c>
      <c r="I1177" s="127" t="s">
        <v>20315</v>
      </c>
      <c r="J1177" s="127" t="s">
        <v>19696</v>
      </c>
      <c r="K1177" s="127" t="s">
        <v>4141</v>
      </c>
      <c r="L1177" s="127" t="s">
        <v>20316</v>
      </c>
      <c r="M1177" s="127" t="s">
        <v>20317</v>
      </c>
      <c r="N1177" s="127">
        <v>2150038065</v>
      </c>
      <c r="O1177" s="1377">
        <v>46043</v>
      </c>
      <c r="P1177" s="1181"/>
      <c r="Q1177" s="1378">
        <v>46044</v>
      </c>
      <c r="R1177" s="1170" t="s">
        <v>33</v>
      </c>
      <c r="S1177" s="1157">
        <v>0</v>
      </c>
      <c r="T1177" s="1157">
        <v>0</v>
      </c>
      <c r="U1177" s="130">
        <v>46051</v>
      </c>
      <c r="V1177" s="1156" t="s">
        <v>36</v>
      </c>
      <c r="W1177" s="1158">
        <v>350</v>
      </c>
      <c r="X1177" s="1183" t="s">
        <v>37</v>
      </c>
      <c r="Y1177" s="1009" t="s">
        <v>14948</v>
      </c>
      <c r="Z1177" s="1006"/>
      <c r="AA1177" s="1179" t="s">
        <v>1846</v>
      </c>
      <c r="AB1177" s="1180" t="s">
        <v>34</v>
      </c>
      <c r="AC1177" s="1268"/>
    </row>
    <row r="1178" spans="1:29" ht="15" customHeight="1">
      <c r="A1178" s="1169" t="s">
        <v>5333</v>
      </c>
      <c r="B1178" s="1170" t="s">
        <v>5333</v>
      </c>
      <c r="C1178" s="1153" t="s">
        <v>20318</v>
      </c>
      <c r="D1178" s="1154" t="s">
        <v>20319</v>
      </c>
      <c r="E1178" s="1153" t="s">
        <v>20320</v>
      </c>
      <c r="F1178" s="1153">
        <v>172992463</v>
      </c>
      <c r="G1178" s="1153">
        <v>777453543</v>
      </c>
      <c r="H1178" s="1153" t="s">
        <v>20321</v>
      </c>
      <c r="I1178" s="127" t="s">
        <v>20322</v>
      </c>
      <c r="J1178" s="127" t="s">
        <v>6839</v>
      </c>
      <c r="K1178" s="127" t="s">
        <v>2435</v>
      </c>
      <c r="L1178" s="127" t="s">
        <v>19554</v>
      </c>
      <c r="M1178" s="127" t="s">
        <v>20323</v>
      </c>
      <c r="N1178" s="127">
        <v>2150046150</v>
      </c>
      <c r="O1178" s="1175">
        <v>45988</v>
      </c>
      <c r="P1178" s="1181"/>
      <c r="Q1178" s="1182">
        <v>45995</v>
      </c>
      <c r="R1178" s="1170" t="s">
        <v>33</v>
      </c>
      <c r="S1178" s="1157">
        <v>0</v>
      </c>
      <c r="T1178" s="1157">
        <v>0</v>
      </c>
      <c r="U1178" s="130">
        <v>46051</v>
      </c>
      <c r="V1178" s="1156" t="s">
        <v>36</v>
      </c>
      <c r="W1178" s="1158">
        <v>150</v>
      </c>
      <c r="X1178" s="1183" t="s">
        <v>37</v>
      </c>
      <c r="Y1178" s="1009" t="s">
        <v>14948</v>
      </c>
      <c r="Z1178" s="1006"/>
      <c r="AA1178" s="1179" t="s">
        <v>1846</v>
      </c>
      <c r="AB1178" s="1180" t="s">
        <v>34</v>
      </c>
      <c r="AC1178" s="1268"/>
    </row>
    <row r="1179" spans="1:29" ht="15" customHeight="1">
      <c r="A1179" s="1169" t="s">
        <v>5333</v>
      </c>
      <c r="B1179" s="1170" t="s">
        <v>5333</v>
      </c>
      <c r="C1179" s="1156" t="s">
        <v>20324</v>
      </c>
      <c r="D1179" s="1156" t="s">
        <v>20325</v>
      </c>
      <c r="E1179" s="1156" t="s">
        <v>20326</v>
      </c>
      <c r="F1179" s="1380" t="s">
        <v>20327</v>
      </c>
      <c r="G1179" s="1381" t="s">
        <v>20328</v>
      </c>
      <c r="H1179" s="1156" t="s">
        <v>7121</v>
      </c>
      <c r="I1179" s="1156" t="s">
        <v>20329</v>
      </c>
      <c r="J1179" s="1156" t="s">
        <v>6520</v>
      </c>
      <c r="K1179" s="1156" t="s">
        <v>2435</v>
      </c>
      <c r="L1179" s="1156" t="s">
        <v>20330</v>
      </c>
      <c r="M1179" s="1382" t="s">
        <v>20331</v>
      </c>
      <c r="N1179" s="1382">
        <v>2150046148</v>
      </c>
      <c r="O1179" s="1383">
        <v>45994</v>
      </c>
      <c r="P1179" s="1170"/>
      <c r="Q1179" s="1384">
        <v>46050</v>
      </c>
      <c r="R1179" s="1170" t="s">
        <v>33</v>
      </c>
      <c r="S1179" s="1156">
        <v>0</v>
      </c>
      <c r="T1179" s="1156">
        <v>0</v>
      </c>
      <c r="U1179" s="130">
        <v>46051</v>
      </c>
      <c r="V1179" s="1156" t="s">
        <v>36</v>
      </c>
      <c r="W1179" s="1156">
        <v>200</v>
      </c>
      <c r="X1179" s="1183" t="s">
        <v>37</v>
      </c>
      <c r="Y1179" s="1009" t="s">
        <v>14948</v>
      </c>
      <c r="Z1179" s="1006"/>
      <c r="AA1179" s="1179" t="s">
        <v>1846</v>
      </c>
      <c r="AB1179" s="1180" t="s">
        <v>34</v>
      </c>
      <c r="AC1179" s="1268"/>
    </row>
    <row r="1180" spans="1:29" ht="15" customHeight="1">
      <c r="A1180" s="1169" t="s">
        <v>5333</v>
      </c>
      <c r="B1180" s="1170" t="s">
        <v>5333</v>
      </c>
      <c r="C1180" s="1156" t="s">
        <v>20332</v>
      </c>
      <c r="D1180" s="1156" t="s">
        <v>20333</v>
      </c>
      <c r="E1180" s="1156" t="s">
        <v>20334</v>
      </c>
      <c r="F1180" s="1380">
        <v>102305326</v>
      </c>
      <c r="G1180" s="1381">
        <v>707472811</v>
      </c>
      <c r="H1180" s="1156">
        <v>70685257</v>
      </c>
      <c r="I1180" s="1156" t="s">
        <v>20335</v>
      </c>
      <c r="J1180" s="1156" t="s">
        <v>5572</v>
      </c>
      <c r="K1180" s="1156" t="s">
        <v>4141</v>
      </c>
      <c r="L1180" s="1156" t="s">
        <v>6349</v>
      </c>
      <c r="M1180" s="1382" t="s">
        <v>20336</v>
      </c>
      <c r="N1180" s="1382">
        <v>2150046149</v>
      </c>
      <c r="O1180" s="1383">
        <v>46049</v>
      </c>
      <c r="P1180" s="1170"/>
      <c r="Q1180" s="1384">
        <v>46049</v>
      </c>
      <c r="R1180" s="1170" t="s">
        <v>33</v>
      </c>
      <c r="S1180" s="1156">
        <v>0</v>
      </c>
      <c r="T1180" s="1156">
        <v>0</v>
      </c>
      <c r="U1180" s="1175">
        <v>46051</v>
      </c>
      <c r="V1180" s="1156" t="s">
        <v>36</v>
      </c>
      <c r="W1180" s="1156">
        <v>100</v>
      </c>
      <c r="X1180" s="1183" t="s">
        <v>37</v>
      </c>
      <c r="Y1180" s="1009" t="s">
        <v>14948</v>
      </c>
      <c r="Z1180" s="1006"/>
      <c r="AA1180" s="1179" t="s">
        <v>1846</v>
      </c>
      <c r="AB1180" s="1180" t="s">
        <v>34</v>
      </c>
      <c r="AC1180" s="1268"/>
    </row>
    <row r="1181" spans="1:29" ht="15" customHeight="1">
      <c r="A1181" s="1169" t="s">
        <v>5333</v>
      </c>
      <c r="B1181" s="1170" t="s">
        <v>5333</v>
      </c>
      <c r="C1181" s="127" t="s">
        <v>20337</v>
      </c>
      <c r="D1181" s="127" t="s">
        <v>20338</v>
      </c>
      <c r="E1181" s="127" t="s">
        <v>20339</v>
      </c>
      <c r="F1181" s="127">
        <v>714137834</v>
      </c>
      <c r="G1181" s="127">
        <v>798853413</v>
      </c>
      <c r="H1181" s="127" t="s">
        <v>20340</v>
      </c>
      <c r="I1181" s="127" t="s">
        <v>20341</v>
      </c>
      <c r="J1181" s="127" t="s">
        <v>5633</v>
      </c>
      <c r="K1181" s="127" t="s">
        <v>4141</v>
      </c>
      <c r="L1181" s="127" t="s">
        <v>5384</v>
      </c>
      <c r="M1181" s="127" t="s">
        <v>20342</v>
      </c>
      <c r="N1181" s="127">
        <v>2150046147</v>
      </c>
      <c r="O1181" s="1377">
        <v>46039</v>
      </c>
      <c r="P1181" s="1181"/>
      <c r="Q1181" s="1378">
        <v>46041</v>
      </c>
      <c r="R1181" s="1170" t="s">
        <v>33</v>
      </c>
      <c r="S1181" s="127">
        <v>0</v>
      </c>
      <c r="T1181" s="127">
        <v>0</v>
      </c>
      <c r="U1181" s="1175">
        <v>46051</v>
      </c>
      <c r="V1181" s="1156" t="s">
        <v>36</v>
      </c>
      <c r="W1181" s="1158">
        <v>200</v>
      </c>
      <c r="X1181" s="1183" t="s">
        <v>37</v>
      </c>
      <c r="Y1181" s="1009" t="s">
        <v>14948</v>
      </c>
      <c r="Z1181" s="1006"/>
      <c r="AA1181" s="1385" t="s">
        <v>1846</v>
      </c>
      <c r="AB1181" s="1169" t="s">
        <v>34</v>
      </c>
      <c r="AC1181" s="1268"/>
    </row>
    <row r="1182" spans="1:29" ht="15" customHeight="1">
      <c r="A1182" s="1171" t="s">
        <v>8280</v>
      </c>
      <c r="B1182" s="1187" t="s">
        <v>8280</v>
      </c>
      <c r="C1182" s="1154" t="s">
        <v>21668</v>
      </c>
      <c r="D1182" s="1154" t="s">
        <v>21669</v>
      </c>
      <c r="E1182" s="1154" t="s">
        <v>21670</v>
      </c>
      <c r="F1182" s="1154">
        <v>709419216</v>
      </c>
      <c r="G1182" s="1154">
        <v>142319556</v>
      </c>
      <c r="H1182" s="1154" t="s">
        <v>21671</v>
      </c>
      <c r="I1182" s="127" t="s">
        <v>21672</v>
      </c>
      <c r="J1182" s="127" t="s">
        <v>8367</v>
      </c>
      <c r="K1182" s="127" t="s">
        <v>4141</v>
      </c>
      <c r="L1182" s="127" t="s">
        <v>21530</v>
      </c>
      <c r="M1182" s="127" t="s">
        <v>21673</v>
      </c>
      <c r="N1182" s="127">
        <v>2150056816</v>
      </c>
      <c r="O1182" s="1272">
        <v>46049</v>
      </c>
      <c r="P1182" s="1181"/>
      <c r="Q1182" s="1304">
        <v>46049</v>
      </c>
      <c r="R1182" s="1170" t="s">
        <v>33</v>
      </c>
      <c r="S1182" s="1157">
        <v>0</v>
      </c>
      <c r="T1182" s="1157">
        <v>0</v>
      </c>
      <c r="U1182" s="1189">
        <v>46051</v>
      </c>
      <c r="V1182" s="127" t="s">
        <v>36</v>
      </c>
      <c r="W1182" s="127">
        <v>100</v>
      </c>
      <c r="X1182" s="1296" t="s">
        <v>37</v>
      </c>
      <c r="Y1182" s="126" t="s">
        <v>14948</v>
      </c>
      <c r="Z1182" s="126"/>
      <c r="AA1182" s="1192" t="s">
        <v>1846</v>
      </c>
      <c r="AB1182" s="1169" t="s">
        <v>34</v>
      </c>
      <c r="AC1182" s="1305"/>
    </row>
    <row r="1183" spans="1:29" ht="15" customHeight="1">
      <c r="A1183" s="1171" t="s">
        <v>8280</v>
      </c>
      <c r="B1183" s="1187" t="s">
        <v>8280</v>
      </c>
      <c r="C1183" s="1154" t="s">
        <v>21674</v>
      </c>
      <c r="D1183" s="1154" t="s">
        <v>21675</v>
      </c>
      <c r="E1183" s="1154" t="s">
        <v>8387</v>
      </c>
      <c r="F1183" s="1154">
        <v>103448132</v>
      </c>
      <c r="G1183" s="1154">
        <v>715112203</v>
      </c>
      <c r="H1183" s="1154" t="s">
        <v>21676</v>
      </c>
      <c r="I1183" s="127" t="s">
        <v>21677</v>
      </c>
      <c r="J1183" s="127" t="s">
        <v>8367</v>
      </c>
      <c r="K1183" s="127" t="s">
        <v>2435</v>
      </c>
      <c r="L1183" s="127" t="s">
        <v>21678</v>
      </c>
      <c r="M1183" s="127" t="s">
        <v>21679</v>
      </c>
      <c r="N1183" s="127">
        <v>2150056817</v>
      </c>
      <c r="O1183" s="1272">
        <v>46048</v>
      </c>
      <c r="P1183" s="1181"/>
      <c r="Q1183" s="1304">
        <v>46050</v>
      </c>
      <c r="R1183" s="1170" t="s">
        <v>33</v>
      </c>
      <c r="S1183" s="1157">
        <v>0</v>
      </c>
      <c r="T1183" s="1157">
        <v>0</v>
      </c>
      <c r="U1183" s="1189">
        <v>46051</v>
      </c>
      <c r="V1183" s="127" t="s">
        <v>36</v>
      </c>
      <c r="W1183" s="127">
        <v>150</v>
      </c>
      <c r="X1183" s="1296" t="s">
        <v>37</v>
      </c>
      <c r="Y1183" s="126" t="s">
        <v>14948</v>
      </c>
      <c r="Z1183" s="126"/>
      <c r="AA1183" s="1192" t="s">
        <v>1846</v>
      </c>
      <c r="AB1183" s="1169" t="s">
        <v>34</v>
      </c>
      <c r="AC1183" s="1305"/>
    </row>
    <row r="1184" spans="1:29" ht="15" customHeight="1">
      <c r="A1184" s="1171" t="s">
        <v>8280</v>
      </c>
      <c r="B1184" s="1187" t="s">
        <v>8280</v>
      </c>
      <c r="C1184" s="1154" t="s">
        <v>21680</v>
      </c>
      <c r="D1184" s="1154" t="s">
        <v>21681</v>
      </c>
      <c r="E1184" s="1154" t="s">
        <v>8280</v>
      </c>
      <c r="F1184" s="1154">
        <v>141855717</v>
      </c>
      <c r="G1184" s="1154">
        <v>708127164</v>
      </c>
      <c r="H1184" s="1154" t="s">
        <v>21682</v>
      </c>
      <c r="I1184" s="127" t="s">
        <v>21683</v>
      </c>
      <c r="J1184" s="127" t="s">
        <v>8367</v>
      </c>
      <c r="K1184" s="127" t="s">
        <v>2435</v>
      </c>
      <c r="L1184" s="127" t="s">
        <v>21413</v>
      </c>
      <c r="M1184" s="127" t="s">
        <v>21684</v>
      </c>
      <c r="N1184" s="127">
        <v>2150056818</v>
      </c>
      <c r="O1184" s="1272">
        <v>46049</v>
      </c>
      <c r="P1184" s="1181"/>
      <c r="Q1184" s="1304">
        <v>46050</v>
      </c>
      <c r="R1184" s="1170" t="s">
        <v>33</v>
      </c>
      <c r="S1184" s="1157">
        <v>0</v>
      </c>
      <c r="T1184" s="1157">
        <v>0</v>
      </c>
      <c r="U1184" s="1189">
        <v>46051</v>
      </c>
      <c r="V1184" s="127" t="s">
        <v>36</v>
      </c>
      <c r="W1184" s="127">
        <v>200</v>
      </c>
      <c r="X1184" s="1296" t="s">
        <v>37</v>
      </c>
      <c r="Y1184" s="126" t="s">
        <v>14948</v>
      </c>
      <c r="Z1184" s="126"/>
      <c r="AA1184" s="1192" t="s">
        <v>1846</v>
      </c>
      <c r="AB1184" s="1169" t="s">
        <v>34</v>
      </c>
      <c r="AC1184" s="1305"/>
    </row>
    <row r="1185" spans="1:31" ht="15" customHeight="1">
      <c r="A1185" s="1171" t="s">
        <v>8280</v>
      </c>
      <c r="B1185" s="1187" t="s">
        <v>8280</v>
      </c>
      <c r="C1185" s="1154" t="s">
        <v>21685</v>
      </c>
      <c r="D1185" s="1154" t="s">
        <v>21686</v>
      </c>
      <c r="E1185" s="1154" t="s">
        <v>8387</v>
      </c>
      <c r="F1185" s="1154">
        <v>707672159</v>
      </c>
      <c r="G1185" s="1154">
        <v>101010820</v>
      </c>
      <c r="H1185" s="1154" t="s">
        <v>21687</v>
      </c>
      <c r="I1185" s="127" t="s">
        <v>21688</v>
      </c>
      <c r="J1185" s="127" t="s">
        <v>8367</v>
      </c>
      <c r="K1185" s="127" t="s">
        <v>2435</v>
      </c>
      <c r="L1185" s="127" t="s">
        <v>21500</v>
      </c>
      <c r="M1185" s="127" t="s">
        <v>21689</v>
      </c>
      <c r="N1185" s="127">
        <v>2150056811</v>
      </c>
      <c r="O1185" s="1272">
        <v>46050</v>
      </c>
      <c r="P1185" s="1181"/>
      <c r="Q1185" s="1304">
        <v>46051</v>
      </c>
      <c r="R1185" s="1170" t="s">
        <v>33</v>
      </c>
      <c r="S1185" s="1157">
        <v>0</v>
      </c>
      <c r="T1185" s="1157">
        <v>0</v>
      </c>
      <c r="U1185" s="1189">
        <v>46051</v>
      </c>
      <c r="V1185" s="127" t="s">
        <v>36</v>
      </c>
      <c r="W1185" s="127">
        <v>150</v>
      </c>
      <c r="X1185" s="1296" t="s">
        <v>37</v>
      </c>
      <c r="Y1185" s="126" t="s">
        <v>14948</v>
      </c>
      <c r="Z1185" s="126"/>
      <c r="AA1185" s="1192" t="s">
        <v>1846</v>
      </c>
      <c r="AB1185" s="1169" t="s">
        <v>34</v>
      </c>
      <c r="AC1185" s="1305"/>
    </row>
    <row r="1186" spans="1:31" ht="15" customHeight="1">
      <c r="A1186" s="1203" t="s">
        <v>24</v>
      </c>
      <c r="B1186" s="1206" t="s">
        <v>1085</v>
      </c>
      <c r="C1186" s="1327" t="s">
        <v>11809</v>
      </c>
      <c r="D1186" s="1327" t="s">
        <v>11810</v>
      </c>
      <c r="E1186" s="1327" t="s">
        <v>11811</v>
      </c>
      <c r="F1186" s="1327">
        <v>161501587</v>
      </c>
      <c r="G1186" s="1327">
        <v>777230321</v>
      </c>
      <c r="H1186" s="1311">
        <v>5.4295119999999999</v>
      </c>
      <c r="I1186" s="1311">
        <v>-3.9845139999999999</v>
      </c>
      <c r="J1186" s="1327" t="s">
        <v>1164</v>
      </c>
      <c r="K1186" s="1311" t="s">
        <v>731</v>
      </c>
      <c r="L1186" s="1311" t="s">
        <v>11812</v>
      </c>
      <c r="M1186" s="1320" t="s">
        <v>11813</v>
      </c>
      <c r="N1186" s="1320">
        <v>2150046749</v>
      </c>
      <c r="O1186" s="1204">
        <v>46049</v>
      </c>
      <c r="P1186" s="1314">
        <v>27</v>
      </c>
      <c r="Q1186" s="1324">
        <v>46049</v>
      </c>
      <c r="R1186" s="1325" t="s">
        <v>33</v>
      </c>
      <c r="S1186" s="1311"/>
      <c r="T1186" s="1311">
        <v>3</v>
      </c>
      <c r="U1186" s="1204">
        <v>46052</v>
      </c>
      <c r="V1186" s="1326" t="s">
        <v>36</v>
      </c>
      <c r="W1186" s="1311">
        <v>300</v>
      </c>
      <c r="X1186" s="1317" t="s">
        <v>37</v>
      </c>
      <c r="Y1186" s="595"/>
      <c r="Z1186" s="595"/>
      <c r="AA1186" s="1202" t="s">
        <v>9189</v>
      </c>
      <c r="AB1186" s="1203" t="s">
        <v>34</v>
      </c>
      <c r="AC1186" s="1318" t="s">
        <v>11814</v>
      </c>
      <c r="AD1186" s="309"/>
      <c r="AE1186" s="309"/>
    </row>
    <row r="1187" spans="1:31" ht="15" customHeight="1">
      <c r="A1187" s="1205" t="s">
        <v>24</v>
      </c>
      <c r="B1187" s="1206" t="s">
        <v>61</v>
      </c>
      <c r="C1187" s="1327" t="s">
        <v>11815</v>
      </c>
      <c r="D1187" s="1311" t="s">
        <v>11816</v>
      </c>
      <c r="E1187" s="1311" t="s">
        <v>61</v>
      </c>
      <c r="F1187" s="1312">
        <v>141224823</v>
      </c>
      <c r="G1187" s="1311"/>
      <c r="H1187" s="1311">
        <v>5.376036</v>
      </c>
      <c r="I1187" s="1311">
        <v>-3.933846</v>
      </c>
      <c r="J1187" s="1311" t="s">
        <v>335</v>
      </c>
      <c r="K1187" s="1311" t="s">
        <v>1454</v>
      </c>
      <c r="L1187" s="1311" t="s">
        <v>11817</v>
      </c>
      <c r="M1187" s="1320" t="s">
        <v>11818</v>
      </c>
      <c r="N1187" s="1320">
        <v>2150057002</v>
      </c>
      <c r="O1187" s="1313"/>
      <c r="P1187" s="1313"/>
      <c r="Q1187" s="1329">
        <v>46051</v>
      </c>
      <c r="R1187" s="1325" t="s">
        <v>33</v>
      </c>
      <c r="S1187" s="1311"/>
      <c r="T1187" s="1311">
        <v>0</v>
      </c>
      <c r="U1187" s="1204">
        <v>46052</v>
      </c>
      <c r="V1187" s="1326" t="s">
        <v>36</v>
      </c>
      <c r="W1187" s="1311">
        <v>200</v>
      </c>
      <c r="X1187" s="1317" t="s">
        <v>37</v>
      </c>
      <c r="Y1187" s="595"/>
      <c r="Z1187" s="595"/>
      <c r="AA1187" s="1202" t="s">
        <v>9189</v>
      </c>
      <c r="AB1187" s="1203" t="s">
        <v>34</v>
      </c>
      <c r="AC1187" s="1318" t="s">
        <v>11819</v>
      </c>
      <c r="AD1187" s="309"/>
      <c r="AE1187" s="309"/>
    </row>
    <row r="1188" spans="1:31" ht="15" customHeight="1">
      <c r="A1188" s="1205" t="s">
        <v>24</v>
      </c>
      <c r="B1188" s="1206" t="s">
        <v>1085</v>
      </c>
      <c r="C1188" s="1327" t="s">
        <v>11820</v>
      </c>
      <c r="D1188" s="1327" t="s">
        <v>11821</v>
      </c>
      <c r="E1188" s="1327" t="s">
        <v>11822</v>
      </c>
      <c r="F1188" s="1327">
        <v>103911485</v>
      </c>
      <c r="G1188" s="1327">
        <v>720094995</v>
      </c>
      <c r="H1188" s="1311">
        <v>5.4493749999999999</v>
      </c>
      <c r="I1188" s="1311">
        <v>-3.98156</v>
      </c>
      <c r="J1188" s="1327" t="s">
        <v>1824</v>
      </c>
      <c r="K1188" s="1311" t="s">
        <v>1138</v>
      </c>
      <c r="L1188" s="1311" t="s">
        <v>11823</v>
      </c>
      <c r="M1188" s="1320" t="s">
        <v>11824</v>
      </c>
      <c r="N1188" s="1320">
        <v>2150046769</v>
      </c>
      <c r="O1188" s="1328">
        <v>46050</v>
      </c>
      <c r="P1188" s="1314">
        <v>25</v>
      </c>
      <c r="Q1188" s="1329">
        <v>46051</v>
      </c>
      <c r="R1188" s="1325" t="s">
        <v>33</v>
      </c>
      <c r="S1188" s="1311"/>
      <c r="T1188" s="1311">
        <v>0</v>
      </c>
      <c r="U1188" s="1204">
        <v>46052</v>
      </c>
      <c r="V1188" s="1326" t="s">
        <v>36</v>
      </c>
      <c r="W1188" s="1311">
        <v>100</v>
      </c>
      <c r="X1188" s="1317" t="s">
        <v>37</v>
      </c>
      <c r="Y1188" s="595"/>
      <c r="Z1188" s="595"/>
      <c r="AA1188" s="1202" t="s">
        <v>9189</v>
      </c>
      <c r="AB1188" s="1203" t="s">
        <v>34</v>
      </c>
      <c r="AC1188" s="1318" t="s">
        <v>11825</v>
      </c>
      <c r="AD1188" s="309"/>
      <c r="AE1188" s="309"/>
    </row>
    <row r="1189" spans="1:31" ht="15" customHeight="1">
      <c r="A1189" s="1205" t="s">
        <v>24</v>
      </c>
      <c r="B1189" s="1206" t="s">
        <v>1085</v>
      </c>
      <c r="C1189" s="1327" t="s">
        <v>11826</v>
      </c>
      <c r="D1189" s="1327" t="s">
        <v>11827</v>
      </c>
      <c r="E1189" s="1327" t="s">
        <v>11590</v>
      </c>
      <c r="F1189" s="1327">
        <v>747969817</v>
      </c>
      <c r="G1189" s="1327">
        <v>501814545</v>
      </c>
      <c r="H1189" s="1311">
        <v>5.4509840000000001</v>
      </c>
      <c r="I1189" s="1311">
        <v>-3.9797289999999998</v>
      </c>
      <c r="J1189" s="1327" t="s">
        <v>1824</v>
      </c>
      <c r="K1189" s="1311" t="s">
        <v>1912</v>
      </c>
      <c r="L1189" s="1311" t="s">
        <v>11828</v>
      </c>
      <c r="M1189" s="1320" t="s">
        <v>10950</v>
      </c>
      <c r="N1189" s="1320">
        <v>2150056388</v>
      </c>
      <c r="O1189" s="1328">
        <v>46050</v>
      </c>
      <c r="P1189" s="1314">
        <v>25</v>
      </c>
      <c r="Q1189" s="1329">
        <v>46051</v>
      </c>
      <c r="R1189" s="1325" t="s">
        <v>33</v>
      </c>
      <c r="S1189" s="1311"/>
      <c r="T1189" s="1311">
        <v>0</v>
      </c>
      <c r="U1189" s="1204">
        <v>46052</v>
      </c>
      <c r="V1189" s="1326" t="s">
        <v>36</v>
      </c>
      <c r="W1189" s="1311">
        <v>100</v>
      </c>
      <c r="X1189" s="1317" t="s">
        <v>37</v>
      </c>
      <c r="Y1189" s="595"/>
      <c r="Z1189" s="595"/>
      <c r="AA1189" s="1202" t="s">
        <v>9189</v>
      </c>
      <c r="AB1189" s="1203" t="s">
        <v>34</v>
      </c>
      <c r="AC1189" s="1318" t="s">
        <v>11829</v>
      </c>
      <c r="AD1189" s="309"/>
      <c r="AE1189" s="309"/>
    </row>
    <row r="1190" spans="1:31" ht="15" customHeight="1">
      <c r="A1190" s="1205" t="s">
        <v>24</v>
      </c>
      <c r="B1190" s="1206" t="s">
        <v>61</v>
      </c>
      <c r="C1190" s="1311" t="s">
        <v>11830</v>
      </c>
      <c r="D1190" s="1311" t="s">
        <v>11831</v>
      </c>
      <c r="E1190" s="1311" t="s">
        <v>1922</v>
      </c>
      <c r="F1190" s="1311">
        <v>747989352</v>
      </c>
      <c r="G1190" s="1311">
        <v>747989352</v>
      </c>
      <c r="H1190" s="1311"/>
      <c r="I1190" s="1311"/>
      <c r="J1190" s="1311" t="s">
        <v>67</v>
      </c>
      <c r="K1190" s="1311" t="s">
        <v>50</v>
      </c>
      <c r="L1190" s="1311" t="s">
        <v>11832</v>
      </c>
      <c r="M1190" s="1320" t="s">
        <v>11833</v>
      </c>
      <c r="N1190" s="1320">
        <v>2150049502</v>
      </c>
      <c r="O1190" s="1313">
        <v>46049</v>
      </c>
      <c r="P1190" s="1314">
        <v>26</v>
      </c>
      <c r="Q1190" s="1315">
        <v>46050</v>
      </c>
      <c r="R1190" s="1325" t="s">
        <v>33</v>
      </c>
      <c r="S1190" s="1311"/>
      <c r="T1190" s="1311">
        <v>0</v>
      </c>
      <c r="U1190" s="1204">
        <v>46052</v>
      </c>
      <c r="V1190" s="1326" t="s">
        <v>36</v>
      </c>
      <c r="W1190" s="1311">
        <v>250</v>
      </c>
      <c r="X1190" s="1317" t="s">
        <v>37</v>
      </c>
      <c r="Y1190" s="595"/>
      <c r="Z1190" s="595"/>
      <c r="AA1190" s="1202" t="s">
        <v>9189</v>
      </c>
      <c r="AB1190" s="1203" t="s">
        <v>34</v>
      </c>
      <c r="AC1190" s="1318" t="s">
        <v>11834</v>
      </c>
      <c r="AD1190" s="309"/>
      <c r="AE1190" s="309"/>
    </row>
    <row r="1191" spans="1:31" ht="15" customHeight="1">
      <c r="A1191" s="1386" t="s">
        <v>24</v>
      </c>
      <c r="B1191" s="1195" t="s">
        <v>61</v>
      </c>
      <c r="C1191" s="1387" t="s">
        <v>11835</v>
      </c>
      <c r="D1191" s="1387" t="s">
        <v>11836</v>
      </c>
      <c r="E1191" s="1387" t="s">
        <v>1443</v>
      </c>
      <c r="F1191" s="1387">
        <v>707002184</v>
      </c>
      <c r="G1191" s="1387">
        <v>720646839</v>
      </c>
      <c r="H1191" s="1388">
        <v>5.3648090000000002</v>
      </c>
      <c r="I1191" s="1388">
        <v>-3.9570439999999998</v>
      </c>
      <c r="J1191" s="1387" t="s">
        <v>372</v>
      </c>
      <c r="K1191" s="1388" t="s">
        <v>1271</v>
      </c>
      <c r="L1191" s="1388" t="s">
        <v>11837</v>
      </c>
      <c r="M1191" s="1320" t="s">
        <v>11838</v>
      </c>
      <c r="N1191" s="1320">
        <v>2150057005</v>
      </c>
      <c r="O1191" s="1389">
        <v>45996</v>
      </c>
      <c r="P1191" s="1314">
        <v>79</v>
      </c>
      <c r="Q1191" s="1390">
        <v>45997</v>
      </c>
      <c r="R1191" s="1391" t="s">
        <v>115</v>
      </c>
      <c r="S1191" s="1388"/>
      <c r="T1191" s="1388">
        <v>0</v>
      </c>
      <c r="U1191" s="1204">
        <v>46052</v>
      </c>
      <c r="V1191" s="1388" t="s">
        <v>36</v>
      </c>
      <c r="W1191" s="1388">
        <v>100</v>
      </c>
      <c r="X1191" s="1392" t="s">
        <v>37</v>
      </c>
      <c r="Y1191" s="595"/>
      <c r="Z1191" s="595"/>
      <c r="AA1191" s="1202" t="s">
        <v>9189</v>
      </c>
      <c r="AB1191" s="1203" t="s">
        <v>34</v>
      </c>
      <c r="AC1191" s="1322" t="s">
        <v>11839</v>
      </c>
      <c r="AD1191" s="309"/>
      <c r="AE1191" s="309"/>
    </row>
    <row r="1192" spans="1:31" ht="15" customHeight="1">
      <c r="A1192" s="1205" t="s">
        <v>24</v>
      </c>
      <c r="B1192" s="1206" t="s">
        <v>25</v>
      </c>
      <c r="C1192" s="1327" t="s">
        <v>11840</v>
      </c>
      <c r="D1192" s="1327" t="s">
        <v>11841</v>
      </c>
      <c r="E1192" s="1327" t="s">
        <v>11842</v>
      </c>
      <c r="F1192" s="1327">
        <v>789252054</v>
      </c>
      <c r="G1192" s="1327">
        <v>748202125</v>
      </c>
      <c r="H1192" s="1311">
        <v>5.3793100000000003</v>
      </c>
      <c r="I1192" s="1311">
        <v>-3.875105</v>
      </c>
      <c r="J1192" s="1327" t="s">
        <v>379</v>
      </c>
      <c r="K1192" s="1311" t="s">
        <v>743</v>
      </c>
      <c r="L1192" s="1311" t="s">
        <v>3680</v>
      </c>
      <c r="M1192" s="1320" t="s">
        <v>11843</v>
      </c>
      <c r="N1192" s="1320">
        <v>2150056999</v>
      </c>
      <c r="O1192" s="1328">
        <v>46050</v>
      </c>
      <c r="P1192" s="1314">
        <v>25</v>
      </c>
      <c r="Q1192" s="1329">
        <v>46051</v>
      </c>
      <c r="R1192" s="1325" t="s">
        <v>33</v>
      </c>
      <c r="S1192" s="1311"/>
      <c r="T1192" s="1311">
        <v>0</v>
      </c>
      <c r="U1192" s="1204">
        <v>46052</v>
      </c>
      <c r="V1192" s="1326" t="s">
        <v>36</v>
      </c>
      <c r="W1192" s="1311">
        <v>100</v>
      </c>
      <c r="X1192" s="1317" t="s">
        <v>37</v>
      </c>
      <c r="Y1192" s="595"/>
      <c r="Z1192" s="595"/>
      <c r="AA1192" s="1202" t="s">
        <v>9189</v>
      </c>
      <c r="AB1192" s="1203" t="s">
        <v>34</v>
      </c>
      <c r="AC1192" s="1318" t="s">
        <v>11844</v>
      </c>
      <c r="AD1192" s="309"/>
      <c r="AE1192" s="309"/>
    </row>
    <row r="1193" spans="1:31" ht="15" customHeight="1">
      <c r="A1193" s="1205" t="s">
        <v>24</v>
      </c>
      <c r="B1193" s="1206" t="s">
        <v>61</v>
      </c>
      <c r="C1193" s="1311" t="s">
        <v>11845</v>
      </c>
      <c r="D1193" s="1311" t="s">
        <v>11846</v>
      </c>
      <c r="E1193" s="1311" t="s">
        <v>457</v>
      </c>
      <c r="F1193" s="1311">
        <v>709143363</v>
      </c>
      <c r="G1193" s="1311">
        <v>705191919</v>
      </c>
      <c r="H1193" s="1311">
        <v>5.3984569999999996</v>
      </c>
      <c r="I1193" s="1311">
        <v>-3.9541210000000002</v>
      </c>
      <c r="J1193" s="1311" t="s">
        <v>142</v>
      </c>
      <c r="K1193" s="1311" t="s">
        <v>737</v>
      </c>
      <c r="L1193" s="1311" t="s">
        <v>11847</v>
      </c>
      <c r="M1193" s="1320" t="s">
        <v>11848</v>
      </c>
      <c r="N1193" s="1320">
        <v>2150046835</v>
      </c>
      <c r="O1193" s="1313">
        <v>46049</v>
      </c>
      <c r="P1193" s="1314">
        <v>26</v>
      </c>
      <c r="Q1193" s="1315">
        <v>46050</v>
      </c>
      <c r="R1193" s="1325" t="s">
        <v>33</v>
      </c>
      <c r="S1193" s="1311"/>
      <c r="T1193" s="1311">
        <v>0</v>
      </c>
      <c r="U1193" s="1204">
        <v>46052</v>
      </c>
      <c r="V1193" s="1326" t="s">
        <v>36</v>
      </c>
      <c r="W1193" s="1311">
        <v>200</v>
      </c>
      <c r="X1193" s="1317" t="s">
        <v>37</v>
      </c>
      <c r="Y1193" s="595"/>
      <c r="Z1193" s="595"/>
      <c r="AA1193" s="1202" t="s">
        <v>9189</v>
      </c>
      <c r="AB1193" s="1203" t="s">
        <v>34</v>
      </c>
      <c r="AC1193" s="1318" t="s">
        <v>11849</v>
      </c>
      <c r="AD1193" s="309"/>
      <c r="AE1193" s="309"/>
    </row>
    <row r="1194" spans="1:31" ht="15" customHeight="1">
      <c r="A1194" s="1203" t="s">
        <v>24</v>
      </c>
      <c r="B1194" s="1206" t="s">
        <v>61</v>
      </c>
      <c r="C1194" s="1327" t="s">
        <v>11850</v>
      </c>
      <c r="D1194" s="1327" t="s">
        <v>11851</v>
      </c>
      <c r="E1194" s="1327" t="s">
        <v>651</v>
      </c>
      <c r="F1194" s="1327">
        <v>708815694</v>
      </c>
      <c r="G1194" s="1327">
        <v>777002625</v>
      </c>
      <c r="H1194" s="1311">
        <v>5.4163680000000003</v>
      </c>
      <c r="I1194" s="1311">
        <v>-3.9875349999999998</v>
      </c>
      <c r="J1194" s="1327" t="s">
        <v>9896</v>
      </c>
      <c r="K1194" s="1311" t="s">
        <v>336</v>
      </c>
      <c r="L1194" s="1311" t="s">
        <v>11852</v>
      </c>
      <c r="M1194" s="1320" t="s">
        <v>11853</v>
      </c>
      <c r="N1194" s="1320">
        <v>2150057004</v>
      </c>
      <c r="O1194" s="1204">
        <v>46049</v>
      </c>
      <c r="P1194" s="1314">
        <v>27</v>
      </c>
      <c r="Q1194" s="1324">
        <v>46049</v>
      </c>
      <c r="R1194" s="1325" t="s">
        <v>33</v>
      </c>
      <c r="S1194" s="1311"/>
      <c r="T1194" s="1311">
        <v>0</v>
      </c>
      <c r="U1194" s="1204">
        <v>46052</v>
      </c>
      <c r="V1194" s="1326" t="s">
        <v>36</v>
      </c>
      <c r="W1194" s="1311">
        <v>100</v>
      </c>
      <c r="X1194" s="1317" t="s">
        <v>37</v>
      </c>
      <c r="Y1194" s="595"/>
      <c r="Z1194" s="595"/>
      <c r="AA1194" s="1202" t="s">
        <v>9189</v>
      </c>
      <c r="AB1194" s="1203" t="s">
        <v>34</v>
      </c>
      <c r="AC1194" s="1318" t="s">
        <v>11854</v>
      </c>
      <c r="AD1194" s="309"/>
      <c r="AE1194" s="309"/>
    </row>
    <row r="1195" spans="1:31" ht="15" customHeight="1">
      <c r="A1195" s="1205" t="s">
        <v>24</v>
      </c>
      <c r="B1195" s="1206" t="s">
        <v>61</v>
      </c>
      <c r="C1195" s="1327" t="s">
        <v>11855</v>
      </c>
      <c r="D1195" s="1327" t="s">
        <v>11856</v>
      </c>
      <c r="E1195" s="1327" t="s">
        <v>11857</v>
      </c>
      <c r="F1195" s="1327">
        <v>151252999</v>
      </c>
      <c r="G1195" s="1327">
        <v>153555522</v>
      </c>
      <c r="H1195" s="1311">
        <v>5.384843</v>
      </c>
      <c r="I1195" s="1311">
        <v>-3.9329179999999999</v>
      </c>
      <c r="J1195" s="1327" t="s">
        <v>335</v>
      </c>
      <c r="K1195" s="1311" t="s">
        <v>183</v>
      </c>
      <c r="L1195" s="1311" t="s">
        <v>11858</v>
      </c>
      <c r="M1195" s="1320" t="s">
        <v>11859</v>
      </c>
      <c r="N1195" s="1320">
        <v>2150049510</v>
      </c>
      <c r="O1195" s="1328">
        <v>46050</v>
      </c>
      <c r="P1195" s="1314">
        <v>25</v>
      </c>
      <c r="Q1195" s="1329">
        <v>46051</v>
      </c>
      <c r="R1195" s="1325" t="s">
        <v>33</v>
      </c>
      <c r="S1195" s="1311"/>
      <c r="T1195" s="1311">
        <v>0</v>
      </c>
      <c r="U1195" s="1204">
        <v>46052</v>
      </c>
      <c r="V1195" s="1326" t="s">
        <v>36</v>
      </c>
      <c r="W1195" s="1311">
        <v>300</v>
      </c>
      <c r="X1195" s="1317" t="s">
        <v>37</v>
      </c>
      <c r="Y1195" s="595"/>
      <c r="Z1195" s="595"/>
      <c r="AA1195" s="1202" t="s">
        <v>9189</v>
      </c>
      <c r="AB1195" s="1203" t="s">
        <v>34</v>
      </c>
      <c r="AC1195" s="1318" t="s">
        <v>11860</v>
      </c>
      <c r="AD1195" s="309"/>
      <c r="AE1195" s="309"/>
    </row>
    <row r="1196" spans="1:31" ht="15" customHeight="1">
      <c r="A1196" s="1205" t="s">
        <v>24</v>
      </c>
      <c r="B1196" s="1206" t="s">
        <v>1085</v>
      </c>
      <c r="C1196" s="1311" t="s">
        <v>11861</v>
      </c>
      <c r="D1196" s="1311" t="s">
        <v>11862</v>
      </c>
      <c r="E1196" s="1311" t="s">
        <v>1940</v>
      </c>
      <c r="F1196" s="1311">
        <v>758201607</v>
      </c>
      <c r="G1196" s="1311">
        <v>504245748</v>
      </c>
      <c r="H1196" s="1311">
        <v>5.4434670000000001</v>
      </c>
      <c r="I1196" s="1311">
        <v>-3.9931749999999999</v>
      </c>
      <c r="J1196" s="1311" t="s">
        <v>1915</v>
      </c>
      <c r="K1196" s="1311" t="s">
        <v>1090</v>
      </c>
      <c r="L1196" s="1311" t="s">
        <v>11863</v>
      </c>
      <c r="M1196" s="1320" t="s">
        <v>11864</v>
      </c>
      <c r="N1196" s="1320">
        <v>2150039366</v>
      </c>
      <c r="O1196" s="1313">
        <v>46049</v>
      </c>
      <c r="P1196" s="1314">
        <v>26</v>
      </c>
      <c r="Q1196" s="1315">
        <v>46050</v>
      </c>
      <c r="R1196" s="1325" t="s">
        <v>33</v>
      </c>
      <c r="S1196" s="1311"/>
      <c r="T1196" s="1311">
        <v>1</v>
      </c>
      <c r="U1196" s="1204">
        <v>46052</v>
      </c>
      <c r="V1196" s="1326" t="s">
        <v>36</v>
      </c>
      <c r="W1196" s="1311">
        <v>100</v>
      </c>
      <c r="X1196" s="1317" t="s">
        <v>37</v>
      </c>
      <c r="Y1196" s="595"/>
      <c r="Z1196" s="595"/>
      <c r="AA1196" s="1202" t="s">
        <v>9189</v>
      </c>
      <c r="AB1196" s="1203" t="s">
        <v>34</v>
      </c>
      <c r="AC1196" s="1318" t="s">
        <v>11865</v>
      </c>
      <c r="AD1196" s="309"/>
      <c r="AE1196" s="309"/>
    </row>
    <row r="1197" spans="1:31" ht="15" customHeight="1">
      <c r="A1197" s="1393" t="s">
        <v>24</v>
      </c>
      <c r="B1197" s="1394" t="s">
        <v>25</v>
      </c>
      <c r="C1197" s="1327" t="s">
        <v>11866</v>
      </c>
      <c r="D1197" s="1327" t="s">
        <v>11867</v>
      </c>
      <c r="E1197" s="1327" t="s">
        <v>11868</v>
      </c>
      <c r="F1197" s="1327">
        <v>779659665</v>
      </c>
      <c r="G1197" s="1327">
        <v>777074510</v>
      </c>
      <c r="H1197" s="1311">
        <v>5.361567</v>
      </c>
      <c r="I1197" s="1311">
        <v>-3.8655300000000001</v>
      </c>
      <c r="J1197" s="1327" t="s">
        <v>1373</v>
      </c>
      <c r="K1197" s="1311" t="s">
        <v>222</v>
      </c>
      <c r="L1197" s="1311" t="s">
        <v>10212</v>
      </c>
      <c r="M1197" s="1320" t="s">
        <v>11869</v>
      </c>
      <c r="N1197" s="1320">
        <v>2150057000</v>
      </c>
      <c r="O1197" s="1328">
        <v>46050</v>
      </c>
      <c r="P1197" s="1314">
        <v>102</v>
      </c>
      <c r="Q1197" s="1329">
        <v>46051</v>
      </c>
      <c r="R1197" s="1395" t="s">
        <v>33</v>
      </c>
      <c r="S1197" s="1396"/>
      <c r="T1197" s="1396">
        <v>0</v>
      </c>
      <c r="U1197" s="1204">
        <v>46052</v>
      </c>
      <c r="V1197" s="1397" t="s">
        <v>36</v>
      </c>
      <c r="W1197" s="1396">
        <v>100</v>
      </c>
      <c r="X1197" s="1398" t="s">
        <v>37</v>
      </c>
      <c r="Y1197" s="595"/>
      <c r="Z1197" s="595"/>
      <c r="AA1197" s="309" t="s">
        <v>9189</v>
      </c>
      <c r="AB1197" s="1399" t="s">
        <v>34</v>
      </c>
      <c r="AC1197" s="1318" t="s">
        <v>11870</v>
      </c>
      <c r="AD1197" s="309"/>
      <c r="AE1197" s="309"/>
    </row>
    <row r="1198" spans="1:31" ht="15" customHeight="1">
      <c r="A1198" s="696" t="s">
        <v>24</v>
      </c>
      <c r="B1198" s="696" t="s">
        <v>1085</v>
      </c>
      <c r="C1198" s="1400" t="s">
        <v>11871</v>
      </c>
      <c r="D1198" s="1401" t="s">
        <v>11872</v>
      </c>
      <c r="E1198" s="1401" t="s">
        <v>1989</v>
      </c>
      <c r="F1198" s="1401">
        <v>759449757</v>
      </c>
      <c r="G1198" s="1401">
        <v>501544842</v>
      </c>
      <c r="H1198" s="1402">
        <v>5.4509999999999996</v>
      </c>
      <c r="I1198" s="1402">
        <v>-3.981589</v>
      </c>
      <c r="J1198" s="1401" t="s">
        <v>1824</v>
      </c>
      <c r="K1198" s="1402" t="s">
        <v>1138</v>
      </c>
      <c r="L1198" s="1402" t="s">
        <v>11873</v>
      </c>
      <c r="M1198" s="1402" t="s">
        <v>11874</v>
      </c>
      <c r="N1198" s="1402">
        <v>2150056396</v>
      </c>
      <c r="O1198" s="1403">
        <v>45965</v>
      </c>
      <c r="P1198" s="1404">
        <v>109</v>
      </c>
      <c r="Q1198" s="1405">
        <v>45967</v>
      </c>
      <c r="R1198" s="696" t="s">
        <v>1578</v>
      </c>
      <c r="S1198" s="696"/>
      <c r="T1198" s="696">
        <v>0</v>
      </c>
      <c r="U1198" s="1204">
        <v>46052</v>
      </c>
      <c r="V1198" s="696" t="s">
        <v>36</v>
      </c>
      <c r="W1198" s="696">
        <v>100</v>
      </c>
      <c r="X1198" s="696" t="s">
        <v>37</v>
      </c>
      <c r="Y1198" s="595"/>
      <c r="Z1198" s="878"/>
      <c r="AA1198" s="595" t="s">
        <v>9189</v>
      </c>
      <c r="AB1198" s="804" t="s">
        <v>34</v>
      </c>
      <c r="AC1198" s="1406" t="s">
        <v>11875</v>
      </c>
      <c r="AD1198" s="309"/>
      <c r="AE1198" s="309"/>
    </row>
    <row r="1199" spans="1:31" ht="15" customHeight="1">
      <c r="A1199" s="696" t="s">
        <v>24</v>
      </c>
      <c r="B1199" s="696" t="s">
        <v>1085</v>
      </c>
      <c r="C1199" s="1407" t="s">
        <v>11876</v>
      </c>
      <c r="D1199" s="697" t="s">
        <v>11877</v>
      </c>
      <c r="E1199" s="697" t="s">
        <v>11878</v>
      </c>
      <c r="F1199" s="697">
        <v>717065070</v>
      </c>
      <c r="G1199" s="697">
        <v>769297144</v>
      </c>
      <c r="H1199" s="1408">
        <v>5.45</v>
      </c>
      <c r="I1199" s="696">
        <v>-3.9827889999999999</v>
      </c>
      <c r="J1199" s="697" t="s">
        <v>1824</v>
      </c>
      <c r="K1199" s="696" t="s">
        <v>1138</v>
      </c>
      <c r="L1199" s="696" t="s">
        <v>11879</v>
      </c>
      <c r="M1199" s="424" t="s">
        <v>11880</v>
      </c>
      <c r="N1199" s="424">
        <v>2150039249</v>
      </c>
      <c r="O1199" s="699">
        <v>45973</v>
      </c>
      <c r="P1199" s="603">
        <v>102</v>
      </c>
      <c r="Q1199" s="1409">
        <v>45974</v>
      </c>
      <c r="R1199" s="696" t="s">
        <v>115</v>
      </c>
      <c r="S1199" s="696"/>
      <c r="T1199" s="696">
        <v>0</v>
      </c>
      <c r="U1199" s="1204">
        <v>46052</v>
      </c>
      <c r="V1199" s="696" t="s">
        <v>36</v>
      </c>
      <c r="W1199" s="696">
        <v>100</v>
      </c>
      <c r="X1199" s="696" t="s">
        <v>37</v>
      </c>
      <c r="Y1199" s="595"/>
      <c r="Z1199" s="595"/>
      <c r="AA1199" s="595" t="s">
        <v>9189</v>
      </c>
      <c r="AB1199" s="804" t="s">
        <v>34</v>
      </c>
      <c r="AC1199" s="1410" t="s">
        <v>11881</v>
      </c>
      <c r="AD1199" s="309"/>
      <c r="AE1199" s="309"/>
    </row>
    <row r="1200" spans="1:31" ht="15" customHeight="1">
      <c r="A1200" s="803" t="s">
        <v>24</v>
      </c>
      <c r="B1200" s="804" t="s">
        <v>1085</v>
      </c>
      <c r="C1200" s="1411" t="s">
        <v>11882</v>
      </c>
      <c r="D1200" s="631" t="s">
        <v>11883</v>
      </c>
      <c r="E1200" s="631" t="s">
        <v>1906</v>
      </c>
      <c r="F1200" s="631">
        <v>506826031</v>
      </c>
      <c r="G1200" s="631">
        <v>100383115</v>
      </c>
      <c r="H1200" s="804">
        <v>5.4237219999999997</v>
      </c>
      <c r="I1200" s="804">
        <v>-4.0036569999999996</v>
      </c>
      <c r="J1200" s="631" t="s">
        <v>1957</v>
      </c>
      <c r="K1200" s="804" t="s">
        <v>737</v>
      </c>
      <c r="L1200" s="804" t="s">
        <v>11884</v>
      </c>
      <c r="M1200" s="424" t="s">
        <v>11885</v>
      </c>
      <c r="N1200" s="424">
        <v>2150056474</v>
      </c>
      <c r="O1200" s="712">
        <v>46050</v>
      </c>
      <c r="P1200" s="603">
        <v>25</v>
      </c>
      <c r="Q1200" s="1214">
        <v>46051</v>
      </c>
      <c r="R1200" s="595" t="s">
        <v>33</v>
      </c>
      <c r="S1200" s="804"/>
      <c r="T1200" s="804">
        <v>0</v>
      </c>
      <c r="U1200" s="1204">
        <v>46052</v>
      </c>
      <c r="V1200" s="803" t="s">
        <v>36</v>
      </c>
      <c r="W1200" s="804">
        <v>100</v>
      </c>
      <c r="X1200" s="803" t="s">
        <v>37</v>
      </c>
      <c r="Y1200" s="595"/>
      <c r="Z1200" s="595"/>
      <c r="AA1200" s="595" t="s">
        <v>9189</v>
      </c>
      <c r="AB1200" s="804" t="s">
        <v>34</v>
      </c>
      <c r="AC1200" s="868" t="s">
        <v>11886</v>
      </c>
      <c r="AD1200" s="309"/>
      <c r="AE1200" s="309"/>
    </row>
    <row r="1201" spans="1:31" ht="15" customHeight="1">
      <c r="A1201" s="803" t="s">
        <v>24</v>
      </c>
      <c r="B1201" s="804" t="s">
        <v>1085</v>
      </c>
      <c r="C1201" s="1411" t="s">
        <v>11887</v>
      </c>
      <c r="D1201" s="631" t="s">
        <v>11888</v>
      </c>
      <c r="E1201" s="631" t="s">
        <v>11889</v>
      </c>
      <c r="F1201" s="631">
        <v>576457474</v>
      </c>
      <c r="G1201" s="631">
        <v>779306702</v>
      </c>
      <c r="H1201" s="804">
        <v>5.4423919999999999</v>
      </c>
      <c r="I1201" s="804">
        <v>-3.9850479999999999</v>
      </c>
      <c r="J1201" s="631" t="s">
        <v>1915</v>
      </c>
      <c r="K1201" s="804" t="s">
        <v>1912</v>
      </c>
      <c r="L1201" s="804" t="s">
        <v>3938</v>
      </c>
      <c r="M1201" s="424" t="s">
        <v>11890</v>
      </c>
      <c r="N1201" s="424">
        <v>2150055862</v>
      </c>
      <c r="O1201" s="712">
        <v>46050</v>
      </c>
      <c r="P1201" s="603">
        <v>25</v>
      </c>
      <c r="Q1201" s="1214">
        <v>46051</v>
      </c>
      <c r="R1201" s="595" t="s">
        <v>33</v>
      </c>
      <c r="S1201" s="804"/>
      <c r="T1201" s="804">
        <v>0</v>
      </c>
      <c r="U1201" s="1204">
        <v>46052</v>
      </c>
      <c r="V1201" s="803" t="s">
        <v>36</v>
      </c>
      <c r="W1201" s="804">
        <v>100</v>
      </c>
      <c r="X1201" s="803" t="s">
        <v>37</v>
      </c>
      <c r="Y1201" s="595"/>
      <c r="Z1201" s="595"/>
      <c r="AA1201" s="595" t="s">
        <v>9189</v>
      </c>
      <c r="AB1201" s="804" t="s">
        <v>34</v>
      </c>
      <c r="AC1201" s="868" t="s">
        <v>11891</v>
      </c>
      <c r="AD1201" s="309"/>
      <c r="AE1201" s="309"/>
    </row>
    <row r="1202" spans="1:31" ht="15" customHeight="1">
      <c r="A1202" s="804" t="s">
        <v>24</v>
      </c>
      <c r="B1202" s="804" t="s">
        <v>25</v>
      </c>
      <c r="C1202" s="1411" t="s">
        <v>11892</v>
      </c>
      <c r="D1202" s="631" t="s">
        <v>11893</v>
      </c>
      <c r="E1202" s="631" t="s">
        <v>9764</v>
      </c>
      <c r="F1202" s="631">
        <v>103361639</v>
      </c>
      <c r="G1202" s="631">
        <v>140330214</v>
      </c>
      <c r="H1202" s="804">
        <v>5.3886419999999999</v>
      </c>
      <c r="I1202" s="804">
        <v>-3.8769900000000002</v>
      </c>
      <c r="J1202" s="631" t="s">
        <v>287</v>
      </c>
      <c r="K1202" s="804" t="s">
        <v>349</v>
      </c>
      <c r="L1202" s="804" t="s">
        <v>11744</v>
      </c>
      <c r="M1202" s="424" t="s">
        <v>11894</v>
      </c>
      <c r="N1202" s="424">
        <v>2150055761</v>
      </c>
      <c r="O1202" s="1137"/>
      <c r="P1202" s="603">
        <v>28</v>
      </c>
      <c r="Q1202" s="1214">
        <v>46048</v>
      </c>
      <c r="R1202" s="595" t="s">
        <v>33</v>
      </c>
      <c r="S1202" s="804"/>
      <c r="T1202" s="804">
        <v>3</v>
      </c>
      <c r="U1202" s="1204">
        <v>46052</v>
      </c>
      <c r="V1202" s="803" t="s">
        <v>36</v>
      </c>
      <c r="W1202" s="804">
        <v>300</v>
      </c>
      <c r="X1202" s="803" t="s">
        <v>37</v>
      </c>
      <c r="Y1202" s="595"/>
      <c r="Z1202" s="595"/>
      <c r="AA1202" s="595" t="s">
        <v>9189</v>
      </c>
      <c r="AB1202" s="804" t="s">
        <v>34</v>
      </c>
      <c r="AC1202" s="868" t="s">
        <v>11895</v>
      </c>
      <c r="AD1202" s="309"/>
      <c r="AE1202" s="309"/>
    </row>
    <row r="1203" spans="1:31" ht="15" customHeight="1">
      <c r="A1203" s="803" t="s">
        <v>24</v>
      </c>
      <c r="B1203" s="804" t="s">
        <v>1085</v>
      </c>
      <c r="C1203" s="868" t="s">
        <v>11896</v>
      </c>
      <c r="D1203" s="804" t="s">
        <v>11897</v>
      </c>
      <c r="E1203" s="804" t="s">
        <v>11898</v>
      </c>
      <c r="F1203" s="804">
        <v>767695048</v>
      </c>
      <c r="G1203" s="804">
        <v>505173848</v>
      </c>
      <c r="H1203" s="804">
        <v>5.4386729999999996</v>
      </c>
      <c r="I1203" s="804">
        <v>-3.9707810000000001</v>
      </c>
      <c r="J1203" s="804" t="s">
        <v>1464</v>
      </c>
      <c r="K1203" s="804" t="s">
        <v>1912</v>
      </c>
      <c r="L1203" s="804" t="s">
        <v>11899</v>
      </c>
      <c r="M1203" s="424" t="s">
        <v>11900</v>
      </c>
      <c r="N1203" s="424">
        <v>2150039357</v>
      </c>
      <c r="O1203" s="1137">
        <v>46049</v>
      </c>
      <c r="P1203" s="603">
        <v>26</v>
      </c>
      <c r="Q1203" s="1211">
        <v>46050</v>
      </c>
      <c r="R1203" s="595" t="s">
        <v>33</v>
      </c>
      <c r="S1203" s="804"/>
      <c r="T1203" s="804">
        <v>0</v>
      </c>
      <c r="U1203" s="1204">
        <v>46052</v>
      </c>
      <c r="V1203" s="803" t="s">
        <v>36</v>
      </c>
      <c r="W1203" s="804">
        <v>100</v>
      </c>
      <c r="X1203" s="803" t="s">
        <v>37</v>
      </c>
      <c r="Y1203" s="595"/>
      <c r="Z1203" s="595"/>
      <c r="AA1203" s="595" t="s">
        <v>9189</v>
      </c>
      <c r="AB1203" s="804" t="s">
        <v>34</v>
      </c>
      <c r="AC1203" s="868" t="s">
        <v>11901</v>
      </c>
      <c r="AD1203" s="250" t="s">
        <v>11901</v>
      </c>
      <c r="AE1203" s="309"/>
    </row>
    <row r="1204" spans="1:31" ht="15" customHeight="1">
      <c r="A1204" s="312" t="s">
        <v>24</v>
      </c>
      <c r="B1204" s="626" t="s">
        <v>1085</v>
      </c>
      <c r="C1204" s="1412" t="s">
        <v>11902</v>
      </c>
      <c r="D1204" s="711" t="s">
        <v>11328</v>
      </c>
      <c r="E1204" s="711" t="s">
        <v>1909</v>
      </c>
      <c r="F1204" s="711">
        <v>707785257</v>
      </c>
      <c r="G1204" s="711">
        <v>707149928</v>
      </c>
      <c r="H1204" s="711">
        <v>5.4370000000000003</v>
      </c>
      <c r="I1204" s="711">
        <v>-3.9870000000000001</v>
      </c>
      <c r="J1204" s="711" t="s">
        <v>1464</v>
      </c>
      <c r="K1204" s="711" t="s">
        <v>11903</v>
      </c>
      <c r="L1204" s="711" t="s">
        <v>2511</v>
      </c>
      <c r="M1204" s="698" t="s">
        <v>11329</v>
      </c>
      <c r="N1204" s="698">
        <v>2150056540</v>
      </c>
      <c r="O1204" s="1413">
        <v>45540</v>
      </c>
      <c r="P1204" s="711">
        <v>7</v>
      </c>
      <c r="Q1204" s="1414">
        <v>45541</v>
      </c>
      <c r="R1204" s="711" t="s">
        <v>33</v>
      </c>
      <c r="S1204" s="1415"/>
      <c r="T1204" s="711">
        <v>1</v>
      </c>
      <c r="U1204" s="1204">
        <v>46052</v>
      </c>
      <c r="V1204" s="711" t="s">
        <v>36</v>
      </c>
      <c r="W1204" s="711">
        <v>150</v>
      </c>
      <c r="X1204" s="711" t="s">
        <v>37</v>
      </c>
      <c r="Y1204" s="595"/>
      <c r="Z1204" s="595"/>
      <c r="AA1204" s="595" t="s">
        <v>9189</v>
      </c>
      <c r="AB1204" s="804" t="s">
        <v>34</v>
      </c>
      <c r="AC1204" s="1416" t="s">
        <v>11904</v>
      </c>
      <c r="AD1204" s="309"/>
      <c r="AE1204" s="309"/>
    </row>
    <row r="1205" spans="1:31" ht="15" customHeight="1">
      <c r="A1205" s="1368" t="s">
        <v>2081</v>
      </c>
      <c r="B1205" s="1369" t="s">
        <v>2081</v>
      </c>
      <c r="C1205" s="1327" t="s">
        <v>14533</v>
      </c>
      <c r="D1205" s="1327" t="s">
        <v>14534</v>
      </c>
      <c r="E1205" s="1327" t="s">
        <v>2085</v>
      </c>
      <c r="F1205" s="1327">
        <v>777563274</v>
      </c>
      <c r="G1205" s="1327">
        <v>777563274</v>
      </c>
      <c r="H1205" s="1370">
        <v>6.1345299999999998</v>
      </c>
      <c r="I1205" s="1370">
        <v>-5.9502499999999996</v>
      </c>
      <c r="J1205" s="1327" t="s">
        <v>2082</v>
      </c>
      <c r="K1205" s="1370" t="s">
        <v>1912</v>
      </c>
      <c r="L1205" s="1370" t="s">
        <v>14535</v>
      </c>
      <c r="M1205" s="1370" t="s">
        <v>14536</v>
      </c>
      <c r="N1205" s="1370">
        <v>2150051449</v>
      </c>
      <c r="O1205" s="1328">
        <v>46050</v>
      </c>
      <c r="P1205" s="1371"/>
      <c r="Q1205" s="1329">
        <v>46051</v>
      </c>
      <c r="R1205" s="1372" t="s">
        <v>33</v>
      </c>
      <c r="S1205" s="1373"/>
      <c r="T1205" s="1373">
        <v>2</v>
      </c>
      <c r="U1205" s="1417">
        <v>46052</v>
      </c>
      <c r="V1205" s="1373" t="s">
        <v>36</v>
      </c>
      <c r="W1205" s="1373">
        <v>150</v>
      </c>
      <c r="X1205" s="1375" t="s">
        <v>37</v>
      </c>
      <c r="Y1205" s="630"/>
      <c r="Z1205" s="630"/>
      <c r="AA1205" s="1241" t="s">
        <v>9189</v>
      </c>
      <c r="AB1205" s="1242" t="s">
        <v>34</v>
      </c>
      <c r="AC1205" s="1376" t="s">
        <v>14537</v>
      </c>
    </row>
    <row r="1206" spans="1:31" ht="15" customHeight="1">
      <c r="A1206" s="635" t="s">
        <v>2081</v>
      </c>
      <c r="B1206" s="635" t="s">
        <v>2081</v>
      </c>
      <c r="C1206" s="1411" t="s">
        <v>14538</v>
      </c>
      <c r="D1206" s="631" t="s">
        <v>14539</v>
      </c>
      <c r="E1206" s="631" t="s">
        <v>14540</v>
      </c>
      <c r="F1206" s="631">
        <v>707822179</v>
      </c>
      <c r="G1206" s="631">
        <v>709382956</v>
      </c>
      <c r="H1206" s="630">
        <v>6.1463799999999997</v>
      </c>
      <c r="I1206" s="630">
        <v>-5.9411500000000004</v>
      </c>
      <c r="J1206" s="631" t="s">
        <v>2086</v>
      </c>
      <c r="K1206" s="630" t="s">
        <v>1138</v>
      </c>
      <c r="L1206" s="630" t="s">
        <v>14258</v>
      </c>
      <c r="M1206" s="630" t="s">
        <v>14541</v>
      </c>
      <c r="N1206" s="630">
        <v>2150051432</v>
      </c>
      <c r="O1206" s="712">
        <v>46042</v>
      </c>
      <c r="P1206" s="603">
        <v>33</v>
      </c>
      <c r="Q1206" s="1214">
        <v>46043</v>
      </c>
      <c r="R1206" s="629" t="s">
        <v>33</v>
      </c>
      <c r="S1206" s="629"/>
      <c r="T1206" s="629">
        <v>2</v>
      </c>
      <c r="U1206" s="1417">
        <v>46052</v>
      </c>
      <c r="V1206" s="629" t="s">
        <v>36</v>
      </c>
      <c r="W1206" s="629">
        <v>350</v>
      </c>
      <c r="X1206" s="629" t="s">
        <v>37</v>
      </c>
      <c r="Y1206" s="630"/>
      <c r="Z1206" s="630"/>
      <c r="AA1206" s="630" t="s">
        <v>9189</v>
      </c>
      <c r="AB1206" s="630" t="s">
        <v>34</v>
      </c>
      <c r="AC1206" s="1418" t="s">
        <v>14542</v>
      </c>
    </row>
    <row r="1207" spans="1:31" ht="15" customHeight="1">
      <c r="A1207" s="967" t="s">
        <v>2081</v>
      </c>
      <c r="B1207" s="967" t="s">
        <v>2081</v>
      </c>
      <c r="C1207" s="1419" t="s">
        <v>14543</v>
      </c>
      <c r="D1207" s="967" t="s">
        <v>14539</v>
      </c>
      <c r="E1207" s="967" t="s">
        <v>14544</v>
      </c>
      <c r="F1207" s="967">
        <v>707822179</v>
      </c>
      <c r="G1207" s="967">
        <v>709382956</v>
      </c>
      <c r="H1207" s="967" t="s">
        <v>14545</v>
      </c>
      <c r="I1207" s="967" t="s">
        <v>14545</v>
      </c>
      <c r="J1207" s="967" t="s">
        <v>2086</v>
      </c>
      <c r="K1207" s="635" t="s">
        <v>1138</v>
      </c>
      <c r="L1207" s="635" t="s">
        <v>14258</v>
      </c>
      <c r="M1207" s="635" t="s">
        <v>14546</v>
      </c>
      <c r="N1207" s="635">
        <v>215005143</v>
      </c>
      <c r="O1207" s="719">
        <v>46042</v>
      </c>
      <c r="P1207" s="967"/>
      <c r="Q1207" s="1420">
        <v>46043</v>
      </c>
      <c r="R1207" s="967" t="s">
        <v>14532</v>
      </c>
      <c r="S1207" s="967"/>
      <c r="T1207" s="967"/>
      <c r="U1207" s="1417">
        <v>46052</v>
      </c>
      <c r="V1207" s="1421" t="s">
        <v>1972</v>
      </c>
      <c r="W1207" s="1421"/>
      <c r="X1207" s="1421" t="s">
        <v>37</v>
      </c>
      <c r="Y1207" s="631"/>
      <c r="Z1207" s="631"/>
      <c r="AA1207" s="630" t="s">
        <v>9189</v>
      </c>
      <c r="AB1207" s="630" t="s">
        <v>34</v>
      </c>
      <c r="AC1207" s="1419"/>
    </row>
    <row r="1208" spans="1:31" ht="15" customHeight="1">
      <c r="A1208" s="124" t="s">
        <v>4117</v>
      </c>
      <c r="B1208" s="124" t="s">
        <v>4117</v>
      </c>
      <c r="C1208" s="1422" t="s">
        <v>17471</v>
      </c>
      <c r="D1208" s="815" t="s">
        <v>17472</v>
      </c>
      <c r="E1208" s="815" t="s">
        <v>17473</v>
      </c>
      <c r="F1208" s="816">
        <v>101497542</v>
      </c>
      <c r="G1208" s="817">
        <v>101497542</v>
      </c>
      <c r="H1208" s="815" t="s">
        <v>17474</v>
      </c>
      <c r="I1208" s="651" t="s">
        <v>17475</v>
      </c>
      <c r="J1208" s="815" t="s">
        <v>4776</v>
      </c>
      <c r="K1208" s="651" t="s">
        <v>4141</v>
      </c>
      <c r="L1208" s="651" t="s">
        <v>17476</v>
      </c>
      <c r="M1208" s="926" t="s">
        <v>17477</v>
      </c>
      <c r="N1208" s="926">
        <v>2150036538</v>
      </c>
      <c r="O1208" s="819">
        <v>46050</v>
      </c>
      <c r="P1208" s="651"/>
      <c r="Q1208" s="1248">
        <v>46052</v>
      </c>
      <c r="R1208" s="124" t="s">
        <v>33</v>
      </c>
      <c r="S1208" s="651">
        <v>0</v>
      </c>
      <c r="T1208" s="651">
        <v>1</v>
      </c>
      <c r="U1208" s="1257">
        <v>46052</v>
      </c>
      <c r="V1208" s="651" t="s">
        <v>36</v>
      </c>
      <c r="W1208" s="651">
        <v>150</v>
      </c>
      <c r="X1208" s="651" t="s">
        <v>37</v>
      </c>
      <c r="Y1208" s="1009" t="s">
        <v>14948</v>
      </c>
      <c r="Z1208" s="1006"/>
      <c r="AA1208" s="651" t="s">
        <v>1846</v>
      </c>
      <c r="AB1208" s="124" t="s">
        <v>34</v>
      </c>
      <c r="AC1208" s="1423"/>
    </row>
    <row r="1209" spans="1:31" ht="15" customHeight="1">
      <c r="A1209" s="1169" t="s">
        <v>4117</v>
      </c>
      <c r="B1209" s="1170" t="s">
        <v>4117</v>
      </c>
      <c r="C1209" s="1258" t="s">
        <v>17478</v>
      </c>
      <c r="D1209" s="1258" t="s">
        <v>17479</v>
      </c>
      <c r="E1209" s="1258" t="s">
        <v>17480</v>
      </c>
      <c r="F1209" s="1286">
        <v>555441361</v>
      </c>
      <c r="G1209" s="1287">
        <v>799147286</v>
      </c>
      <c r="H1209" s="1258" t="s">
        <v>17481</v>
      </c>
      <c r="I1209" s="1158" t="s">
        <v>17482</v>
      </c>
      <c r="J1209" s="1258" t="s">
        <v>4174</v>
      </c>
      <c r="K1209" s="1158" t="s">
        <v>4194</v>
      </c>
      <c r="L1209" s="1158" t="s">
        <v>17483</v>
      </c>
      <c r="M1209" s="1290" t="s">
        <v>17484</v>
      </c>
      <c r="N1209" s="1290">
        <v>2150034176</v>
      </c>
      <c r="O1209" s="1257">
        <v>46037</v>
      </c>
      <c r="P1209" s="1255"/>
      <c r="Q1209" s="1288">
        <v>46037</v>
      </c>
      <c r="R1209" s="1170" t="s">
        <v>33</v>
      </c>
      <c r="S1209" s="1158">
        <v>0</v>
      </c>
      <c r="T1209" s="1158">
        <v>0</v>
      </c>
      <c r="U1209" s="1257">
        <v>46052</v>
      </c>
      <c r="V1209" s="1158" t="s">
        <v>36</v>
      </c>
      <c r="W1209" s="1158">
        <v>150</v>
      </c>
      <c r="X1209" s="1289" t="s">
        <v>37</v>
      </c>
      <c r="Y1209" s="1009" t="s">
        <v>14948</v>
      </c>
      <c r="Z1209" s="1006"/>
      <c r="AA1209" s="1250" t="s">
        <v>1846</v>
      </c>
      <c r="AB1209" s="1169" t="s">
        <v>34</v>
      </c>
      <c r="AC1209" s="1268"/>
    </row>
    <row r="1210" spans="1:31" ht="15" customHeight="1">
      <c r="A1210" s="1156" t="s">
        <v>4117</v>
      </c>
      <c r="B1210" s="1156" t="s">
        <v>4117</v>
      </c>
      <c r="C1210" s="1252" t="s">
        <v>17485</v>
      </c>
      <c r="D1210" s="1252" t="s">
        <v>17280</v>
      </c>
      <c r="E1210" s="1252" t="s">
        <v>16596</v>
      </c>
      <c r="F1210" s="1253">
        <v>707209422</v>
      </c>
      <c r="G1210" s="1254">
        <v>707209422</v>
      </c>
      <c r="H1210" s="1252" t="s">
        <v>17486</v>
      </c>
      <c r="I1210" s="1255" t="s">
        <v>17487</v>
      </c>
      <c r="J1210" s="1252" t="s">
        <v>5116</v>
      </c>
      <c r="K1210" s="1255" t="s">
        <v>2435</v>
      </c>
      <c r="L1210" s="1255" t="s">
        <v>16750</v>
      </c>
      <c r="M1210" s="1256" t="s">
        <v>17488</v>
      </c>
      <c r="N1210" s="1256">
        <v>2150036574</v>
      </c>
      <c r="O1210" s="1257">
        <v>46042</v>
      </c>
      <c r="P1210" s="1255"/>
      <c r="Q1210" s="1257">
        <v>46044</v>
      </c>
      <c r="R1210" s="1170" t="s">
        <v>33</v>
      </c>
      <c r="S1210" s="1255">
        <v>0</v>
      </c>
      <c r="T1210" s="1255">
        <v>0</v>
      </c>
      <c r="U1210" s="1257">
        <v>46052</v>
      </c>
      <c r="V1210" s="1255" t="s">
        <v>36</v>
      </c>
      <c r="W1210" s="1250">
        <v>50</v>
      </c>
      <c r="X1210" s="1158" t="s">
        <v>37</v>
      </c>
      <c r="Y1210" s="1009" t="s">
        <v>14948</v>
      </c>
      <c r="Z1210"/>
      <c r="AA1210" s="1250" t="s">
        <v>1846</v>
      </c>
      <c r="AB1210" s="1169" t="s">
        <v>34</v>
      </c>
      <c r="AC1210" s="1268"/>
    </row>
    <row r="1211" spans="1:31" ht="15" customHeight="1">
      <c r="A1211" s="1156" t="s">
        <v>4117</v>
      </c>
      <c r="B1211" s="1156" t="s">
        <v>4117</v>
      </c>
      <c r="C1211" s="1424" t="s">
        <v>17489</v>
      </c>
      <c r="D1211" s="1258" t="s">
        <v>17490</v>
      </c>
      <c r="E1211" s="1258" t="s">
        <v>17491</v>
      </c>
      <c r="F1211" s="1286">
        <v>712850210</v>
      </c>
      <c r="G1211" s="1287">
        <v>544953412</v>
      </c>
      <c r="H1211" s="1258" t="s">
        <v>17492</v>
      </c>
      <c r="I1211" s="1158">
        <v>272994</v>
      </c>
      <c r="J1211" s="1258" t="s">
        <v>4193</v>
      </c>
      <c r="K1211" s="1158" t="s">
        <v>4124</v>
      </c>
      <c r="L1211" s="1158" t="s">
        <v>17493</v>
      </c>
      <c r="M1211" s="1290" t="s">
        <v>17494</v>
      </c>
      <c r="N1211" s="1290">
        <v>2150036653</v>
      </c>
      <c r="O1211" s="1425">
        <v>46049</v>
      </c>
      <c r="P1211" s="1158"/>
      <c r="Q1211" s="1425">
        <v>46050</v>
      </c>
      <c r="R1211" s="1156" t="s">
        <v>33</v>
      </c>
      <c r="S1211" s="1158">
        <v>0</v>
      </c>
      <c r="T1211" s="1158">
        <v>0</v>
      </c>
      <c r="U1211" s="1291">
        <v>46052</v>
      </c>
      <c r="V1211" s="1158" t="s">
        <v>36</v>
      </c>
      <c r="W1211" s="1158">
        <v>250</v>
      </c>
      <c r="X1211" s="1158" t="s">
        <v>37</v>
      </c>
      <c r="Y1211" s="1009" t="s">
        <v>14948</v>
      </c>
      <c r="Z1211"/>
      <c r="AA1211" s="1158" t="s">
        <v>1846</v>
      </c>
      <c r="AB1211" s="1156" t="s">
        <v>34</v>
      </c>
      <c r="AC1211" s="1268"/>
    </row>
    <row r="1212" spans="1:31" ht="15" customHeight="1">
      <c r="A1212" s="1297" t="s">
        <v>4117</v>
      </c>
      <c r="B1212" s="1276" t="s">
        <v>4117</v>
      </c>
      <c r="C1212" s="1426" t="s">
        <v>17495</v>
      </c>
      <c r="D1212" s="1426" t="s">
        <v>17496</v>
      </c>
      <c r="E1212" s="1426" t="s">
        <v>17497</v>
      </c>
      <c r="F1212" s="1427">
        <v>709847991</v>
      </c>
      <c r="G1212" s="1428">
        <v>152417979</v>
      </c>
      <c r="H1212" s="1426" t="s">
        <v>17498</v>
      </c>
      <c r="I1212" s="1429" t="s">
        <v>17499</v>
      </c>
      <c r="J1212" s="1426" t="s">
        <v>5116</v>
      </c>
      <c r="K1212" s="1429" t="s">
        <v>4141</v>
      </c>
      <c r="L1212" s="1429" t="s">
        <v>15556</v>
      </c>
      <c r="M1212" s="1430" t="s">
        <v>17500</v>
      </c>
      <c r="N1212" s="1430">
        <v>2150036586</v>
      </c>
      <c r="O1212" s="1431">
        <v>46049</v>
      </c>
      <c r="P1212" s="1432"/>
      <c r="Q1212" s="1431">
        <v>46050</v>
      </c>
      <c r="R1212" s="1297" t="s">
        <v>33</v>
      </c>
      <c r="S1212" s="1429">
        <v>0</v>
      </c>
      <c r="T1212" s="1429">
        <v>0</v>
      </c>
      <c r="U1212" s="1291">
        <v>46052</v>
      </c>
      <c r="V1212" s="1429" t="s">
        <v>36</v>
      </c>
      <c r="W1212" s="1429">
        <v>150</v>
      </c>
      <c r="X1212" s="1429" t="s">
        <v>37</v>
      </c>
      <c r="Y1212" s="1009" t="s">
        <v>14948</v>
      </c>
      <c r="Z1212"/>
      <c r="AA1212" s="1429" t="s">
        <v>1846</v>
      </c>
      <c r="AB1212" s="1276" t="s">
        <v>34</v>
      </c>
      <c r="AC1212" s="1267"/>
    </row>
    <row r="1213" spans="1:31" ht="15" customHeight="1">
      <c r="A1213" s="1284" t="s">
        <v>4117</v>
      </c>
      <c r="B1213" s="1292" t="s">
        <v>4117</v>
      </c>
      <c r="C1213" s="1258" t="s">
        <v>17501</v>
      </c>
      <c r="D1213" s="1258" t="s">
        <v>17502</v>
      </c>
      <c r="E1213" s="1258" t="s">
        <v>17503</v>
      </c>
      <c r="F1213" s="1286">
        <v>757435518</v>
      </c>
      <c r="G1213" s="1287">
        <v>757435518</v>
      </c>
      <c r="H1213" s="1258" t="s">
        <v>17504</v>
      </c>
      <c r="I1213" s="1158" t="s">
        <v>17505</v>
      </c>
      <c r="J1213" s="1258" t="s">
        <v>4776</v>
      </c>
      <c r="K1213" s="1158" t="s">
        <v>2435</v>
      </c>
      <c r="L1213" s="1158" t="s">
        <v>16061</v>
      </c>
      <c r="M1213" s="1290" t="s">
        <v>17506</v>
      </c>
      <c r="N1213" s="1290">
        <v>2150036593</v>
      </c>
      <c r="O1213" s="1291">
        <v>46049</v>
      </c>
      <c r="P1213" s="1158"/>
      <c r="Q1213" s="1291">
        <v>46050</v>
      </c>
      <c r="R1213" s="1156" t="s">
        <v>33</v>
      </c>
      <c r="S1213" s="1158">
        <v>0</v>
      </c>
      <c r="T1213" s="1158">
        <v>0</v>
      </c>
      <c r="U1213" s="1291">
        <v>46052</v>
      </c>
      <c r="V1213" s="1158" t="s">
        <v>36</v>
      </c>
      <c r="W1213" s="1158">
        <v>200</v>
      </c>
      <c r="X1213" s="1158" t="s">
        <v>37</v>
      </c>
      <c r="Y1213" s="1009" t="s">
        <v>14948</v>
      </c>
      <c r="Z1213"/>
      <c r="AA1213" s="1158" t="s">
        <v>1846</v>
      </c>
      <c r="AB1213" s="1156" t="s">
        <v>34</v>
      </c>
      <c r="AC1213" s="1161"/>
    </row>
    <row r="1214" spans="1:31" ht="15" customHeight="1">
      <c r="A1214" s="1284" t="s">
        <v>4117</v>
      </c>
      <c r="B1214" s="1292" t="s">
        <v>4117</v>
      </c>
      <c r="C1214" s="1258" t="s">
        <v>17507</v>
      </c>
      <c r="D1214" s="1258" t="s">
        <v>17508</v>
      </c>
      <c r="E1214" s="1258" t="s">
        <v>16026</v>
      </c>
      <c r="F1214" s="1286">
        <v>700951466</v>
      </c>
      <c r="G1214" s="1287">
        <v>142993557</v>
      </c>
      <c r="H1214" s="1258" t="s">
        <v>17509</v>
      </c>
      <c r="I1214" s="1158" t="s">
        <v>17510</v>
      </c>
      <c r="J1214" s="1258" t="s">
        <v>4776</v>
      </c>
      <c r="K1214" s="1158" t="s">
        <v>2435</v>
      </c>
      <c r="L1214" s="1158" t="s">
        <v>15878</v>
      </c>
      <c r="M1214" s="1290" t="s">
        <v>17511</v>
      </c>
      <c r="N1214" s="1290">
        <v>2150034174</v>
      </c>
      <c r="O1214" s="1291">
        <v>46049</v>
      </c>
      <c r="P1214" s="1158"/>
      <c r="Q1214" s="1291">
        <v>46050</v>
      </c>
      <c r="R1214" s="1156" t="s">
        <v>33</v>
      </c>
      <c r="S1214" s="1158">
        <v>0</v>
      </c>
      <c r="T1214" s="1158">
        <v>0</v>
      </c>
      <c r="U1214" s="1291">
        <v>46052</v>
      </c>
      <c r="V1214" s="1158" t="s">
        <v>36</v>
      </c>
      <c r="W1214" s="1158">
        <v>300</v>
      </c>
      <c r="X1214" s="1158" t="s">
        <v>37</v>
      </c>
      <c r="Y1214" s="1009" t="s">
        <v>14948</v>
      </c>
      <c r="Z1214"/>
      <c r="AA1214" s="1158" t="s">
        <v>1846</v>
      </c>
      <c r="AB1214" s="1156" t="s">
        <v>34</v>
      </c>
      <c r="AC1214" s="1161"/>
    </row>
    <row r="1215" spans="1:31" ht="15" customHeight="1">
      <c r="A1215" s="1284" t="s">
        <v>4117</v>
      </c>
      <c r="B1215" s="1292" t="s">
        <v>4117</v>
      </c>
      <c r="C1215" s="1258" t="s">
        <v>17512</v>
      </c>
      <c r="D1215" s="1258" t="s">
        <v>17513</v>
      </c>
      <c r="E1215" s="1258" t="s">
        <v>4756</v>
      </c>
      <c r="F1215" s="1286">
        <v>758118649</v>
      </c>
      <c r="G1215" s="1287">
        <v>151603931</v>
      </c>
      <c r="H1215" s="1258" t="s">
        <v>17514</v>
      </c>
      <c r="I1215" s="1158" t="s">
        <v>17515</v>
      </c>
      <c r="J1215" s="1258" t="s">
        <v>4776</v>
      </c>
      <c r="K1215" s="1158" t="s">
        <v>2435</v>
      </c>
      <c r="L1215" s="1158" t="s">
        <v>16393</v>
      </c>
      <c r="M1215" s="1290" t="s">
        <v>17516</v>
      </c>
      <c r="N1215" s="1290">
        <v>2150036592</v>
      </c>
      <c r="O1215" s="1291">
        <v>46049</v>
      </c>
      <c r="P1215" s="1158"/>
      <c r="Q1215" s="1291">
        <v>46050</v>
      </c>
      <c r="R1215" s="1156" t="s">
        <v>33</v>
      </c>
      <c r="S1215" s="1158">
        <v>0</v>
      </c>
      <c r="T1215" s="1158">
        <v>0</v>
      </c>
      <c r="U1215" s="1291">
        <v>46052</v>
      </c>
      <c r="V1215" s="1158" t="s">
        <v>36</v>
      </c>
      <c r="W1215" s="1158">
        <v>100</v>
      </c>
      <c r="X1215" s="1158" t="s">
        <v>37</v>
      </c>
      <c r="Y1215" s="1009" t="s">
        <v>14948</v>
      </c>
      <c r="Z1215"/>
      <c r="AA1215" s="1158" t="s">
        <v>1846</v>
      </c>
      <c r="AB1215" s="1156" t="s">
        <v>34</v>
      </c>
      <c r="AC1215" s="1161"/>
    </row>
    <row r="1216" spans="1:31" ht="15" customHeight="1">
      <c r="A1216" s="1284" t="s">
        <v>4117</v>
      </c>
      <c r="B1216" s="1292" t="s">
        <v>4117</v>
      </c>
      <c r="C1216" s="1258" t="s">
        <v>17517</v>
      </c>
      <c r="D1216" s="1258" t="s">
        <v>17518</v>
      </c>
      <c r="E1216" s="1258" t="s">
        <v>17519</v>
      </c>
      <c r="F1216" s="1286">
        <v>777357513</v>
      </c>
      <c r="G1216" s="1287">
        <v>101937580</v>
      </c>
      <c r="H1216" s="1258" t="s">
        <v>17520</v>
      </c>
      <c r="I1216" s="1158" t="s">
        <v>17521</v>
      </c>
      <c r="J1216" s="1258" t="s">
        <v>4664</v>
      </c>
      <c r="K1216" s="1158" t="s">
        <v>2435</v>
      </c>
      <c r="L1216" s="1158" t="s">
        <v>17522</v>
      </c>
      <c r="M1216" s="1290" t="s">
        <v>17523</v>
      </c>
      <c r="N1216" s="1290">
        <v>2150036372</v>
      </c>
      <c r="O1216" s="1291">
        <v>46049</v>
      </c>
      <c r="P1216" s="1158"/>
      <c r="Q1216" s="1291">
        <v>46050</v>
      </c>
      <c r="R1216" s="1156" t="s">
        <v>33</v>
      </c>
      <c r="S1216" s="1158">
        <v>0</v>
      </c>
      <c r="T1216" s="1158">
        <v>0</v>
      </c>
      <c r="U1216" s="1291">
        <v>46052</v>
      </c>
      <c r="V1216" s="1158" t="s">
        <v>36</v>
      </c>
      <c r="W1216" s="1158">
        <v>100</v>
      </c>
      <c r="X1216" s="1158" t="s">
        <v>37</v>
      </c>
      <c r="Y1216" s="1009" t="s">
        <v>14948</v>
      </c>
      <c r="Z1216"/>
      <c r="AA1216" s="1158" t="s">
        <v>1846</v>
      </c>
      <c r="AB1216" s="1156" t="s">
        <v>34</v>
      </c>
      <c r="AC1216" s="1161"/>
    </row>
    <row r="1217" spans="1:29" ht="15" customHeight="1">
      <c r="A1217" s="1284" t="s">
        <v>4117</v>
      </c>
      <c r="B1217" s="1292" t="s">
        <v>4117</v>
      </c>
      <c r="C1217" s="1258" t="s">
        <v>17524</v>
      </c>
      <c r="D1217" s="1258" t="s">
        <v>17525</v>
      </c>
      <c r="E1217" s="1258" t="s">
        <v>15501</v>
      </c>
      <c r="F1217" s="1286">
        <v>103675010</v>
      </c>
      <c r="G1217" s="1287">
        <v>779558509</v>
      </c>
      <c r="H1217" s="1258" t="s">
        <v>17526</v>
      </c>
      <c r="I1217" s="1158" t="s">
        <v>17527</v>
      </c>
      <c r="J1217" s="1258" t="s">
        <v>4664</v>
      </c>
      <c r="K1217" s="1158" t="s">
        <v>2435</v>
      </c>
      <c r="L1217" s="1158" t="s">
        <v>15263</v>
      </c>
      <c r="M1217" s="1290" t="s">
        <v>17528</v>
      </c>
      <c r="N1217" s="1290">
        <v>2150036591</v>
      </c>
      <c r="O1217" s="1291">
        <v>46049</v>
      </c>
      <c r="P1217" s="1158"/>
      <c r="Q1217" s="1291">
        <v>46050</v>
      </c>
      <c r="R1217" s="1156" t="s">
        <v>33</v>
      </c>
      <c r="S1217" s="1158">
        <v>0</v>
      </c>
      <c r="T1217" s="1158">
        <v>1</v>
      </c>
      <c r="U1217" s="1291">
        <v>46052</v>
      </c>
      <c r="V1217" s="1158" t="s">
        <v>36</v>
      </c>
      <c r="W1217" s="1158">
        <v>250</v>
      </c>
      <c r="X1217" s="1158" t="s">
        <v>37</v>
      </c>
      <c r="Y1217" s="1009" t="s">
        <v>14948</v>
      </c>
      <c r="Z1217"/>
      <c r="AA1217" s="1158" t="s">
        <v>1846</v>
      </c>
      <c r="AB1217" s="1156" t="s">
        <v>34</v>
      </c>
      <c r="AC1217" s="1161"/>
    </row>
    <row r="1218" spans="1:29" ht="15" customHeight="1">
      <c r="A1218" s="1284" t="s">
        <v>4117</v>
      </c>
      <c r="B1218" s="1292" t="s">
        <v>4117</v>
      </c>
      <c r="C1218" s="1258" t="s">
        <v>17529</v>
      </c>
      <c r="D1218" s="1258" t="s">
        <v>17530</v>
      </c>
      <c r="E1218" s="1258" t="s">
        <v>5300</v>
      </c>
      <c r="F1218" s="1286">
        <v>565163021</v>
      </c>
      <c r="G1218" s="1287">
        <v>708856608</v>
      </c>
      <c r="H1218" s="1258" t="s">
        <v>17531</v>
      </c>
      <c r="I1218" s="1158" t="s">
        <v>17532</v>
      </c>
      <c r="J1218" s="1258" t="s">
        <v>4664</v>
      </c>
      <c r="K1218" s="1158" t="s">
        <v>2435</v>
      </c>
      <c r="L1218" s="1158" t="s">
        <v>16270</v>
      </c>
      <c r="M1218" s="127" t="s">
        <v>17533</v>
      </c>
      <c r="N1218" s="127">
        <v>2150034611</v>
      </c>
      <c r="O1218" s="1291">
        <v>46042</v>
      </c>
      <c r="P1218" s="1158"/>
      <c r="Q1218" s="1291">
        <v>46043</v>
      </c>
      <c r="R1218" s="1156" t="s">
        <v>33</v>
      </c>
      <c r="S1218" s="1158">
        <v>0</v>
      </c>
      <c r="T1218" s="1158">
        <v>2</v>
      </c>
      <c r="U1218" s="1291">
        <v>46052</v>
      </c>
      <c r="V1218" s="1158" t="s">
        <v>36</v>
      </c>
      <c r="W1218" s="1158">
        <v>200</v>
      </c>
      <c r="X1218" s="1158" t="s">
        <v>37</v>
      </c>
      <c r="Y1218" s="1009" t="s">
        <v>14948</v>
      </c>
      <c r="Z1218"/>
      <c r="AA1218" s="1158" t="s">
        <v>1846</v>
      </c>
      <c r="AB1218" s="1156" t="s">
        <v>34</v>
      </c>
      <c r="AC1218" s="1161"/>
    </row>
    <row r="1219" spans="1:29" ht="15" customHeight="1">
      <c r="A1219" s="1284" t="s">
        <v>4117</v>
      </c>
      <c r="B1219" s="1292" t="s">
        <v>4117</v>
      </c>
      <c r="C1219" s="1258" t="s">
        <v>17534</v>
      </c>
      <c r="D1219" s="1258" t="s">
        <v>17535</v>
      </c>
      <c r="E1219" s="1258" t="s">
        <v>15942</v>
      </c>
      <c r="F1219" s="1286">
        <v>759420297</v>
      </c>
      <c r="G1219" s="1287">
        <v>759420297</v>
      </c>
      <c r="H1219" s="1258" t="s">
        <v>17536</v>
      </c>
      <c r="I1219" s="1158" t="s">
        <v>17537</v>
      </c>
      <c r="J1219" s="1258" t="s">
        <v>4776</v>
      </c>
      <c r="K1219" s="1158" t="s">
        <v>2435</v>
      </c>
      <c r="L1219" s="1158" t="s">
        <v>17538</v>
      </c>
      <c r="M1219" s="127" t="s">
        <v>17539</v>
      </c>
      <c r="N1219" s="127">
        <v>2150034175</v>
      </c>
      <c r="O1219" s="1291">
        <v>46037</v>
      </c>
      <c r="P1219" s="1158"/>
      <c r="Q1219" s="1291">
        <v>46038</v>
      </c>
      <c r="R1219" s="1156" t="s">
        <v>33</v>
      </c>
      <c r="S1219" s="1158">
        <v>0</v>
      </c>
      <c r="T1219" s="1158">
        <v>4</v>
      </c>
      <c r="U1219" s="1291">
        <v>46052</v>
      </c>
      <c r="V1219" s="1158" t="s">
        <v>36</v>
      </c>
      <c r="W1219" s="1158">
        <v>300</v>
      </c>
      <c r="X1219" s="1158" t="s">
        <v>37</v>
      </c>
      <c r="Y1219" s="1009" t="s">
        <v>14948</v>
      </c>
      <c r="Z1219"/>
      <c r="AA1219" s="1158" t="s">
        <v>1846</v>
      </c>
      <c r="AB1219" s="1156" t="s">
        <v>34</v>
      </c>
      <c r="AC1219" s="1161"/>
    </row>
    <row r="1220" spans="1:29" ht="15" customHeight="1">
      <c r="A1220" s="1284" t="s">
        <v>4117</v>
      </c>
      <c r="B1220" s="1292" t="s">
        <v>4117</v>
      </c>
      <c r="C1220" s="1258" t="s">
        <v>17540</v>
      </c>
      <c r="D1220" s="1258" t="s">
        <v>17541</v>
      </c>
      <c r="E1220" s="1258" t="s">
        <v>17542</v>
      </c>
      <c r="F1220" s="1286">
        <v>505695555</v>
      </c>
      <c r="G1220" s="1287">
        <v>102029144</v>
      </c>
      <c r="H1220" s="1258" t="s">
        <v>17543</v>
      </c>
      <c r="I1220" s="1158" t="s">
        <v>17544</v>
      </c>
      <c r="J1220" s="1258" t="s">
        <v>4193</v>
      </c>
      <c r="K1220" s="1158" t="s">
        <v>4141</v>
      </c>
      <c r="L1220" s="1158" t="s">
        <v>16228</v>
      </c>
      <c r="M1220" s="1290" t="s">
        <v>17545</v>
      </c>
      <c r="N1220" s="1290">
        <v>2150036616</v>
      </c>
      <c r="O1220" s="1291">
        <v>46049</v>
      </c>
      <c r="P1220" s="1158"/>
      <c r="Q1220" s="1291">
        <v>46050</v>
      </c>
      <c r="R1220" s="1156" t="s">
        <v>33</v>
      </c>
      <c r="S1220" s="1158">
        <v>0</v>
      </c>
      <c r="T1220" s="1158">
        <v>0</v>
      </c>
      <c r="U1220" s="1291">
        <v>46052</v>
      </c>
      <c r="V1220" s="1158" t="s">
        <v>36</v>
      </c>
      <c r="W1220" s="1158">
        <v>250</v>
      </c>
      <c r="X1220" s="1158" t="s">
        <v>37</v>
      </c>
      <c r="Y1220" s="1009" t="s">
        <v>14948</v>
      </c>
      <c r="Z1220"/>
      <c r="AA1220" s="1158" t="s">
        <v>1846</v>
      </c>
      <c r="AB1220" s="1156" t="s">
        <v>34</v>
      </c>
      <c r="AC1220" s="1161"/>
    </row>
    <row r="1221" spans="1:29" ht="15" customHeight="1">
      <c r="A1221" s="1284" t="s">
        <v>4117</v>
      </c>
      <c r="B1221" s="1292" t="s">
        <v>4117</v>
      </c>
      <c r="C1221" s="1258" t="s">
        <v>17546</v>
      </c>
      <c r="D1221" s="1258" t="s">
        <v>17547</v>
      </c>
      <c r="E1221" s="1258" t="s">
        <v>15501</v>
      </c>
      <c r="F1221" s="1286">
        <v>789982264</v>
      </c>
      <c r="G1221" s="1287">
        <v>787939398</v>
      </c>
      <c r="H1221" s="1258" t="s">
        <v>17548</v>
      </c>
      <c r="I1221" s="1158" t="s">
        <v>17549</v>
      </c>
      <c r="J1221" s="1258" t="s">
        <v>4664</v>
      </c>
      <c r="K1221" s="1158" t="s">
        <v>4141</v>
      </c>
      <c r="L1221" s="1158" t="s">
        <v>15365</v>
      </c>
      <c r="M1221" s="1290" t="s">
        <v>17550</v>
      </c>
      <c r="N1221" s="1290">
        <v>2150036567</v>
      </c>
      <c r="O1221" s="1291">
        <v>46049</v>
      </c>
      <c r="P1221" s="1158"/>
      <c r="Q1221" s="1291">
        <v>46049</v>
      </c>
      <c r="R1221" s="1156" t="s">
        <v>33</v>
      </c>
      <c r="S1221" s="1158">
        <v>0</v>
      </c>
      <c r="T1221" s="1158">
        <v>0</v>
      </c>
      <c r="U1221" s="1291">
        <v>46052</v>
      </c>
      <c r="V1221" s="1158" t="s">
        <v>36</v>
      </c>
      <c r="W1221" s="1158">
        <v>150</v>
      </c>
      <c r="X1221" s="1158" t="s">
        <v>37</v>
      </c>
      <c r="Y1221" s="1009" t="s">
        <v>14948</v>
      </c>
      <c r="Z1221"/>
      <c r="AA1221" s="1158" t="s">
        <v>1846</v>
      </c>
      <c r="AB1221" s="1156" t="s">
        <v>34</v>
      </c>
      <c r="AC1221" s="1161"/>
    </row>
    <row r="1222" spans="1:29" ht="15" customHeight="1">
      <c r="A1222" s="1284" t="s">
        <v>4117</v>
      </c>
      <c r="B1222" s="1292" t="s">
        <v>4117</v>
      </c>
      <c r="C1222" s="1258" t="s">
        <v>17551</v>
      </c>
      <c r="D1222" s="1258" t="s">
        <v>17552</v>
      </c>
      <c r="E1222" s="1258" t="s">
        <v>17553</v>
      </c>
      <c r="F1222" s="1286">
        <v>546566663</v>
      </c>
      <c r="G1222" s="1287">
        <v>747524730</v>
      </c>
      <c r="H1222" s="1258" t="s">
        <v>17554</v>
      </c>
      <c r="I1222" s="1158" t="s">
        <v>17555</v>
      </c>
      <c r="J1222" s="1258" t="s">
        <v>4193</v>
      </c>
      <c r="K1222" s="1158" t="s">
        <v>4124</v>
      </c>
      <c r="L1222" s="1158" t="s">
        <v>17556</v>
      </c>
      <c r="M1222" s="1290" t="s">
        <v>17557</v>
      </c>
      <c r="N1222" s="1290">
        <v>2150036652</v>
      </c>
      <c r="O1222" s="1291">
        <v>46049</v>
      </c>
      <c r="P1222" s="1158"/>
      <c r="Q1222" s="1291">
        <v>46050</v>
      </c>
      <c r="R1222" s="1156" t="s">
        <v>33</v>
      </c>
      <c r="S1222" s="1158" t="s">
        <v>17558</v>
      </c>
      <c r="T1222" s="1158">
        <v>0</v>
      </c>
      <c r="U1222" s="1291">
        <v>46052</v>
      </c>
      <c r="V1222" s="1158" t="s">
        <v>36</v>
      </c>
      <c r="W1222" s="1158">
        <v>100</v>
      </c>
      <c r="X1222" s="1158" t="s">
        <v>37</v>
      </c>
      <c r="Y1222" s="1009" t="s">
        <v>14948</v>
      </c>
      <c r="Z1222"/>
      <c r="AA1222" s="1158" t="s">
        <v>1846</v>
      </c>
      <c r="AB1222" s="1156" t="s">
        <v>34</v>
      </c>
      <c r="AC1222" s="1161"/>
    </row>
    <row r="1223" spans="1:29" ht="15" customHeight="1">
      <c r="A1223" s="1284" t="s">
        <v>4117</v>
      </c>
      <c r="B1223" s="1292" t="s">
        <v>4117</v>
      </c>
      <c r="C1223" s="1258" t="s">
        <v>17559</v>
      </c>
      <c r="D1223" s="1258" t="s">
        <v>17560</v>
      </c>
      <c r="E1223" s="1258" t="s">
        <v>5300</v>
      </c>
      <c r="F1223" s="1286">
        <v>787059507</v>
      </c>
      <c r="G1223" s="1287">
        <v>703991489</v>
      </c>
      <c r="H1223" s="1258" t="s">
        <v>17561</v>
      </c>
      <c r="I1223" s="1158" t="s">
        <v>17562</v>
      </c>
      <c r="J1223" s="1258" t="s">
        <v>4664</v>
      </c>
      <c r="K1223" s="1158" t="s">
        <v>2435</v>
      </c>
      <c r="L1223" s="1158" t="s">
        <v>17563</v>
      </c>
      <c r="M1223" s="1290" t="s">
        <v>17564</v>
      </c>
      <c r="N1223" s="1290">
        <v>2150034592</v>
      </c>
      <c r="O1223" s="1291">
        <v>46042</v>
      </c>
      <c r="P1223" s="1158"/>
      <c r="Q1223" s="1291">
        <v>46043</v>
      </c>
      <c r="R1223" s="1156" t="s">
        <v>33</v>
      </c>
      <c r="S1223" s="1158">
        <v>0</v>
      </c>
      <c r="T1223" s="1158">
        <v>0</v>
      </c>
      <c r="U1223" s="1291">
        <v>46052</v>
      </c>
      <c r="V1223" s="1158" t="s">
        <v>36</v>
      </c>
      <c r="W1223" s="1158">
        <v>150</v>
      </c>
      <c r="X1223" s="1158" t="s">
        <v>37</v>
      </c>
      <c r="Y1223" s="1009" t="s">
        <v>14948</v>
      </c>
      <c r="Z1223"/>
      <c r="AA1223" s="1158" t="s">
        <v>1846</v>
      </c>
      <c r="AB1223" s="1156" t="s">
        <v>34</v>
      </c>
      <c r="AC1223" s="1161"/>
    </row>
    <row r="1224" spans="1:29" ht="15" customHeight="1">
      <c r="A1224" s="1156" t="s">
        <v>4117</v>
      </c>
      <c r="B1224" s="1156" t="s">
        <v>4117</v>
      </c>
      <c r="C1224" s="1252" t="s">
        <v>17565</v>
      </c>
      <c r="D1224" s="1258" t="s">
        <v>17566</v>
      </c>
      <c r="E1224" s="1258" t="s">
        <v>17567</v>
      </c>
      <c r="F1224" s="1286">
        <v>720690052</v>
      </c>
      <c r="G1224" s="1287">
        <v>720690052</v>
      </c>
      <c r="H1224" s="1258" t="s">
        <v>17568</v>
      </c>
      <c r="I1224" s="1158" t="s">
        <v>17569</v>
      </c>
      <c r="J1224" s="1258" t="s">
        <v>4174</v>
      </c>
      <c r="K1224" s="1158" t="s">
        <v>4194</v>
      </c>
      <c r="L1224" s="1158" t="s">
        <v>17570</v>
      </c>
      <c r="M1224" s="1290" t="s">
        <v>17571</v>
      </c>
      <c r="N1224" s="1290">
        <v>2150036370</v>
      </c>
      <c r="O1224" s="1288">
        <v>46041</v>
      </c>
      <c r="P1224" s="1158"/>
      <c r="Q1224" s="1288">
        <v>46042</v>
      </c>
      <c r="R1224" s="1156" t="s">
        <v>33</v>
      </c>
      <c r="S1224" s="1158">
        <v>0</v>
      </c>
      <c r="T1224" s="1158">
        <v>1</v>
      </c>
      <c r="U1224" s="1291">
        <v>46052</v>
      </c>
      <c r="V1224" s="1158" t="s">
        <v>36</v>
      </c>
      <c r="W1224" s="1158">
        <v>250</v>
      </c>
      <c r="X1224" s="1158" t="s">
        <v>37</v>
      </c>
      <c r="Y1224" s="1009" t="s">
        <v>14948</v>
      </c>
      <c r="Z1224"/>
      <c r="AA1224" s="1158" t="s">
        <v>1846</v>
      </c>
      <c r="AB1224" s="1156" t="s">
        <v>34</v>
      </c>
      <c r="AC1224" s="1251"/>
    </row>
    <row r="1225" spans="1:29" ht="15" customHeight="1">
      <c r="A1225" s="1297" t="s">
        <v>4117</v>
      </c>
      <c r="B1225" s="1276" t="s">
        <v>4117</v>
      </c>
      <c r="C1225" s="1258" t="s">
        <v>17572</v>
      </c>
      <c r="D1225" s="1258" t="s">
        <v>14413</v>
      </c>
      <c r="E1225" s="1258" t="s">
        <v>17573</v>
      </c>
      <c r="F1225" s="1286">
        <v>707803718</v>
      </c>
      <c r="G1225" s="1287">
        <v>556058383</v>
      </c>
      <c r="H1225" s="1258" t="s">
        <v>17574</v>
      </c>
      <c r="I1225" s="1158" t="s">
        <v>17575</v>
      </c>
      <c r="J1225" s="1258" t="s">
        <v>4168</v>
      </c>
      <c r="K1225" s="1158" t="s">
        <v>2435</v>
      </c>
      <c r="L1225" s="1158" t="s">
        <v>17576</v>
      </c>
      <c r="M1225" s="1290" t="s">
        <v>17577</v>
      </c>
      <c r="N1225" s="1290">
        <v>2150036651</v>
      </c>
      <c r="O1225" s="1291">
        <v>46049</v>
      </c>
      <c r="P1225" s="1158"/>
      <c r="Q1225" s="1291">
        <v>46049</v>
      </c>
      <c r="R1225" s="1156" t="s">
        <v>33</v>
      </c>
      <c r="S1225" s="1158">
        <v>0</v>
      </c>
      <c r="T1225" s="1158">
        <v>0</v>
      </c>
      <c r="U1225" s="1291">
        <v>46052</v>
      </c>
      <c r="V1225" s="1158" t="s">
        <v>36</v>
      </c>
      <c r="W1225" s="1158">
        <v>250</v>
      </c>
      <c r="X1225" s="1158" t="s">
        <v>37</v>
      </c>
      <c r="Y1225" s="1009" t="s">
        <v>14948</v>
      </c>
      <c r="Z1225"/>
      <c r="AA1225" s="1158" t="s">
        <v>1846</v>
      </c>
      <c r="AB1225" s="1156" t="s">
        <v>34</v>
      </c>
      <c r="AC1225" s="1161"/>
    </row>
    <row r="1226" spans="1:29" ht="15" customHeight="1">
      <c r="A1226" s="1169" t="s">
        <v>4117</v>
      </c>
      <c r="B1226" s="1170" t="s">
        <v>4117</v>
      </c>
      <c r="C1226" s="1293" t="s">
        <v>17578</v>
      </c>
      <c r="D1226" s="1293" t="s">
        <v>17579</v>
      </c>
      <c r="E1226" s="1293" t="s">
        <v>15956</v>
      </c>
      <c r="F1226" s="1293">
        <v>709124182</v>
      </c>
      <c r="G1226" s="1293">
        <v>709124182</v>
      </c>
      <c r="H1226" s="1293" t="s">
        <v>17580</v>
      </c>
      <c r="I1226" s="127" t="s">
        <v>17581</v>
      </c>
      <c r="J1226" s="127" t="s">
        <v>4193</v>
      </c>
      <c r="K1226" s="127" t="s">
        <v>2435</v>
      </c>
      <c r="L1226" s="127" t="s">
        <v>17582</v>
      </c>
      <c r="M1226" s="127" t="s">
        <v>17583</v>
      </c>
      <c r="N1226" s="127">
        <v>2150036625</v>
      </c>
      <c r="O1226" s="1294">
        <v>46045</v>
      </c>
      <c r="P1226" s="1181"/>
      <c r="Q1226" s="1295">
        <v>46046</v>
      </c>
      <c r="R1226" s="1170" t="s">
        <v>33</v>
      </c>
      <c r="S1226" s="127">
        <v>0</v>
      </c>
      <c r="T1226" s="127">
        <v>0</v>
      </c>
      <c r="U1226" s="1291">
        <v>46052</v>
      </c>
      <c r="V1226" s="127" t="s">
        <v>36</v>
      </c>
      <c r="W1226" s="127">
        <v>250</v>
      </c>
      <c r="X1226" s="1192" t="s">
        <v>37</v>
      </c>
      <c r="Y1226" s="1009" t="s">
        <v>14948</v>
      </c>
      <c r="Z1226"/>
      <c r="AA1226" s="1250" t="s">
        <v>1846</v>
      </c>
      <c r="AB1226" s="1169" t="s">
        <v>34</v>
      </c>
      <c r="AC1226" s="1251"/>
    </row>
    <row r="1227" spans="1:29" ht="15" customHeight="1">
      <c r="A1227" s="1156" t="s">
        <v>5333</v>
      </c>
      <c r="B1227" s="1156" t="s">
        <v>5333</v>
      </c>
      <c r="C1227" s="1181" t="s">
        <v>20343</v>
      </c>
      <c r="D1227" s="127" t="s">
        <v>20344</v>
      </c>
      <c r="E1227" s="127" t="s">
        <v>20345</v>
      </c>
      <c r="F1227" s="127">
        <v>546494945</v>
      </c>
      <c r="G1227" s="127">
        <v>70753135</v>
      </c>
      <c r="H1227" s="127" t="s">
        <v>20346</v>
      </c>
      <c r="I1227" s="127" t="s">
        <v>20347</v>
      </c>
      <c r="J1227" s="127" t="s">
        <v>5689</v>
      </c>
      <c r="K1227" s="127" t="s">
        <v>4141</v>
      </c>
      <c r="L1227" s="127" t="s">
        <v>19251</v>
      </c>
      <c r="M1227" s="1382" t="s">
        <v>20348</v>
      </c>
      <c r="N1227" s="1382">
        <v>2150036671</v>
      </c>
      <c r="O1227" s="1377">
        <v>46043</v>
      </c>
      <c r="P1227" s="127"/>
      <c r="Q1227" s="1378">
        <v>46044</v>
      </c>
      <c r="R1227" s="1156" t="s">
        <v>33</v>
      </c>
      <c r="S1227" s="1157">
        <v>0</v>
      </c>
      <c r="T1227" s="1157">
        <v>0</v>
      </c>
      <c r="U1227" s="1155">
        <v>46052</v>
      </c>
      <c r="V1227" s="1156" t="s">
        <v>36</v>
      </c>
      <c r="W1227" s="1158">
        <v>200</v>
      </c>
      <c r="X1227" s="1156" t="s">
        <v>37</v>
      </c>
      <c r="Y1227" s="1009" t="s">
        <v>14948</v>
      </c>
      <c r="Z1227"/>
      <c r="AA1227" s="1159" t="s">
        <v>1846</v>
      </c>
      <c r="AB1227" s="1159" t="s">
        <v>34</v>
      </c>
      <c r="AC1227" s="1251"/>
    </row>
    <row r="1228" spans="1:29" ht="15" customHeight="1">
      <c r="A1228" s="1169" t="s">
        <v>5333</v>
      </c>
      <c r="B1228" s="1170" t="s">
        <v>5333</v>
      </c>
      <c r="C1228" s="127" t="s">
        <v>20349</v>
      </c>
      <c r="D1228" s="127" t="s">
        <v>20350</v>
      </c>
      <c r="E1228" s="127" t="s">
        <v>19537</v>
      </c>
      <c r="F1228" s="127">
        <v>747077437</v>
      </c>
      <c r="G1228" s="127">
        <v>161676087</v>
      </c>
      <c r="H1228" s="127" t="s">
        <v>20351</v>
      </c>
      <c r="I1228" s="127" t="s">
        <v>20352</v>
      </c>
      <c r="J1228" s="127" t="s">
        <v>5754</v>
      </c>
      <c r="K1228" s="127" t="s">
        <v>4194</v>
      </c>
      <c r="L1228" s="127" t="s">
        <v>8087</v>
      </c>
      <c r="M1228" s="1266" t="s">
        <v>20353</v>
      </c>
      <c r="N1228" s="1382" t="s">
        <v>20354</v>
      </c>
      <c r="O1228" s="1433">
        <v>46043</v>
      </c>
      <c r="P1228" s="1181"/>
      <c r="Q1228" s="1378">
        <v>46044</v>
      </c>
      <c r="R1228" s="1170" t="s">
        <v>33</v>
      </c>
      <c r="S1228" s="1157">
        <v>0</v>
      </c>
      <c r="T1228" s="1157">
        <v>0</v>
      </c>
      <c r="U1228" s="1155">
        <v>46052</v>
      </c>
      <c r="V1228" s="1156" t="s">
        <v>36</v>
      </c>
      <c r="W1228" s="1158">
        <v>150</v>
      </c>
      <c r="X1228" s="1385" t="s">
        <v>37</v>
      </c>
      <c r="Y1228" s="1009" t="s">
        <v>14948</v>
      </c>
      <c r="Z1228"/>
      <c r="AA1228" s="1179" t="s">
        <v>1846</v>
      </c>
      <c r="AB1228" s="1159" t="s">
        <v>34</v>
      </c>
      <c r="AC1228" s="1161"/>
    </row>
    <row r="1229" spans="1:29" ht="15" customHeight="1">
      <c r="A1229" s="1169" t="s">
        <v>5333</v>
      </c>
      <c r="B1229" s="1170" t="s">
        <v>5333</v>
      </c>
      <c r="C1229" s="1293" t="s">
        <v>20355</v>
      </c>
      <c r="D1229" s="1293" t="s">
        <v>20356</v>
      </c>
      <c r="E1229" s="1293" t="s">
        <v>8114</v>
      </c>
      <c r="F1229" s="1293">
        <v>702989061</v>
      </c>
      <c r="G1229" s="1293">
        <v>565346836</v>
      </c>
      <c r="H1229" s="1293" t="s">
        <v>20357</v>
      </c>
      <c r="I1229" s="127" t="s">
        <v>20358</v>
      </c>
      <c r="J1229" s="127" t="s">
        <v>5754</v>
      </c>
      <c r="K1229" s="127" t="s">
        <v>4194</v>
      </c>
      <c r="L1229" s="127" t="s">
        <v>8069</v>
      </c>
      <c r="M1229" s="1382" t="s">
        <v>20359</v>
      </c>
      <c r="N1229" s="1382">
        <v>2150036684</v>
      </c>
      <c r="O1229" s="1294">
        <v>46044</v>
      </c>
      <c r="P1229" s="1181"/>
      <c r="Q1229" s="1295">
        <v>46045</v>
      </c>
      <c r="R1229" s="1170" t="s">
        <v>33</v>
      </c>
      <c r="S1229" s="127">
        <v>0</v>
      </c>
      <c r="T1229" s="127">
        <v>0</v>
      </c>
      <c r="U1229" s="1155">
        <v>46052</v>
      </c>
      <c r="V1229" s="127" t="s">
        <v>36</v>
      </c>
      <c r="W1229" s="127">
        <v>400</v>
      </c>
      <c r="X1229" s="1192" t="s">
        <v>37</v>
      </c>
      <c r="Y1229" s="1009" t="s">
        <v>14948</v>
      </c>
      <c r="Z1229"/>
      <c r="AA1229" s="1179" t="s">
        <v>1846</v>
      </c>
      <c r="AB1229" s="1159" t="s">
        <v>34</v>
      </c>
      <c r="AC1229" s="1161"/>
    </row>
    <row r="1230" spans="1:29" ht="15" customHeight="1">
      <c r="A1230" s="1169" t="s">
        <v>5333</v>
      </c>
      <c r="B1230" s="1170" t="s">
        <v>5333</v>
      </c>
      <c r="C1230" s="1153" t="s">
        <v>20360</v>
      </c>
      <c r="D1230" s="1154" t="s">
        <v>20361</v>
      </c>
      <c r="E1230" s="1153" t="s">
        <v>6854</v>
      </c>
      <c r="F1230" s="1153">
        <v>709619671</v>
      </c>
      <c r="G1230" s="1153">
        <v>151173790</v>
      </c>
      <c r="H1230" s="1153" t="s">
        <v>20362</v>
      </c>
      <c r="I1230" s="127" t="s">
        <v>20363</v>
      </c>
      <c r="J1230" s="127" t="s">
        <v>6839</v>
      </c>
      <c r="K1230" s="127" t="s">
        <v>4141</v>
      </c>
      <c r="L1230" s="127" t="s">
        <v>6857</v>
      </c>
      <c r="M1230" s="1382" t="s">
        <v>20364</v>
      </c>
      <c r="N1230" s="1382">
        <v>2150036675</v>
      </c>
      <c r="O1230" s="1175">
        <v>46045</v>
      </c>
      <c r="P1230" s="1181"/>
      <c r="Q1230" s="1182">
        <v>46046</v>
      </c>
      <c r="R1230" s="1170" t="s">
        <v>33</v>
      </c>
      <c r="S1230" s="1157">
        <v>0</v>
      </c>
      <c r="T1230" s="1157">
        <v>0</v>
      </c>
      <c r="U1230" s="1155">
        <v>46052</v>
      </c>
      <c r="V1230" s="1156" t="s">
        <v>36</v>
      </c>
      <c r="W1230" s="1158">
        <v>200</v>
      </c>
      <c r="X1230" s="1385" t="s">
        <v>37</v>
      </c>
      <c r="Y1230" s="1009" t="s">
        <v>14948</v>
      </c>
      <c r="Z1230"/>
      <c r="AA1230" s="1179" t="s">
        <v>1846</v>
      </c>
      <c r="AB1230" s="1159" t="s">
        <v>34</v>
      </c>
      <c r="AC1230" s="1161"/>
    </row>
    <row r="1231" spans="1:29" ht="15" customHeight="1">
      <c r="A1231" s="1169" t="s">
        <v>5333</v>
      </c>
      <c r="B1231" s="1170" t="s">
        <v>5333</v>
      </c>
      <c r="C1231" s="1156" t="s">
        <v>20365</v>
      </c>
      <c r="D1231" s="1156" t="s">
        <v>20366</v>
      </c>
      <c r="E1231" s="1156" t="s">
        <v>6916</v>
      </c>
      <c r="F1231" s="1380">
        <v>170259935</v>
      </c>
      <c r="G1231" s="1381">
        <v>748453101</v>
      </c>
      <c r="H1231" s="1156" t="s">
        <v>20367</v>
      </c>
      <c r="I1231" s="1156" t="s">
        <v>20368</v>
      </c>
      <c r="J1231" s="1156" t="s">
        <v>5640</v>
      </c>
      <c r="K1231" s="1156" t="s">
        <v>4141</v>
      </c>
      <c r="L1231" s="1156" t="s">
        <v>7883</v>
      </c>
      <c r="M1231" s="1382" t="s">
        <v>20369</v>
      </c>
      <c r="N1231" s="1382">
        <v>2150036672</v>
      </c>
      <c r="O1231" s="1383">
        <v>46049</v>
      </c>
      <c r="P1231" s="1170"/>
      <c r="Q1231" s="1384">
        <v>46049</v>
      </c>
      <c r="R1231" s="1170" t="s">
        <v>33</v>
      </c>
      <c r="S1231" s="1156">
        <v>0</v>
      </c>
      <c r="T1231" s="1156">
        <v>2</v>
      </c>
      <c r="U1231" s="1155">
        <v>46052</v>
      </c>
      <c r="V1231" s="1156" t="s">
        <v>36</v>
      </c>
      <c r="W1231" s="1156">
        <v>300</v>
      </c>
      <c r="X1231" s="1385" t="s">
        <v>37</v>
      </c>
      <c r="Y1231" s="1009" t="s">
        <v>14948</v>
      </c>
      <c r="Z1231"/>
      <c r="AA1231" s="1179" t="s">
        <v>1846</v>
      </c>
      <c r="AB1231" s="1159" t="s">
        <v>34</v>
      </c>
      <c r="AC1231" s="1161"/>
    </row>
    <row r="1232" spans="1:29" ht="15" customHeight="1">
      <c r="A1232" s="1169" t="s">
        <v>5333</v>
      </c>
      <c r="B1232" s="1170" t="s">
        <v>5333</v>
      </c>
      <c r="C1232" s="1156" t="s">
        <v>20370</v>
      </c>
      <c r="D1232" s="1156" t="s">
        <v>20371</v>
      </c>
      <c r="E1232" s="1156" t="s">
        <v>20372</v>
      </c>
      <c r="F1232" s="1380">
        <v>171763737</v>
      </c>
      <c r="G1232" s="1381">
        <v>708150256</v>
      </c>
      <c r="H1232" s="1156" t="s">
        <v>20373</v>
      </c>
      <c r="I1232" s="1156" t="s">
        <v>20374</v>
      </c>
      <c r="J1232" s="1156" t="s">
        <v>5609</v>
      </c>
      <c r="K1232" s="1156" t="s">
        <v>4141</v>
      </c>
      <c r="L1232" s="1156" t="s">
        <v>20375</v>
      </c>
      <c r="M1232" s="1382" t="s">
        <v>20376</v>
      </c>
      <c r="N1232" s="1382" t="s">
        <v>20377</v>
      </c>
      <c r="O1232" s="1383">
        <v>46049</v>
      </c>
      <c r="P1232" s="1170"/>
      <c r="Q1232" s="1384">
        <v>46050</v>
      </c>
      <c r="R1232" s="1170" t="s">
        <v>33</v>
      </c>
      <c r="S1232" s="1156">
        <v>0</v>
      </c>
      <c r="T1232" s="1156">
        <v>0</v>
      </c>
      <c r="U1232" s="1155">
        <v>46052</v>
      </c>
      <c r="V1232" s="1156" t="s">
        <v>36</v>
      </c>
      <c r="W1232" s="1156">
        <v>350</v>
      </c>
      <c r="X1232" s="1385" t="s">
        <v>37</v>
      </c>
      <c r="Y1232" s="1009" t="s">
        <v>14948</v>
      </c>
      <c r="Z1232"/>
      <c r="AA1232" s="1179" t="s">
        <v>1846</v>
      </c>
      <c r="AB1232" s="1159" t="s">
        <v>34</v>
      </c>
      <c r="AC1232" s="1161"/>
    </row>
    <row r="1233" spans="1:31" ht="15" customHeight="1">
      <c r="A1233" s="1434" t="s">
        <v>5333</v>
      </c>
      <c r="B1233" s="1435" t="s">
        <v>5333</v>
      </c>
      <c r="C1233" s="1436" t="s">
        <v>20378</v>
      </c>
      <c r="D1233" s="1437" t="s">
        <v>20379</v>
      </c>
      <c r="E1233" s="1436" t="s">
        <v>20380</v>
      </c>
      <c r="F1233" s="1436">
        <v>141616793</v>
      </c>
      <c r="G1233" s="1436">
        <v>787129769</v>
      </c>
      <c r="H1233" s="1436" t="s">
        <v>20381</v>
      </c>
      <c r="I1233" s="1438" t="s">
        <v>20382</v>
      </c>
      <c r="J1233" s="1438" t="s">
        <v>6520</v>
      </c>
      <c r="K1233" s="1438" t="s">
        <v>2435</v>
      </c>
      <c r="L1233" s="1438" t="s">
        <v>20383</v>
      </c>
      <c r="M1233" s="1438" t="s">
        <v>20384</v>
      </c>
      <c r="N1233" s="1438">
        <v>2150055900</v>
      </c>
      <c r="O1233" s="1439">
        <v>46021</v>
      </c>
      <c r="P1233" s="1440"/>
      <c r="Q1233" s="1441">
        <v>46022</v>
      </c>
      <c r="R1233" s="1435" t="s">
        <v>33</v>
      </c>
      <c r="S1233" s="1442">
        <v>0</v>
      </c>
      <c r="T1233" s="1442">
        <v>0</v>
      </c>
      <c r="U1233" s="1155">
        <v>46052</v>
      </c>
      <c r="V1233" s="1443" t="s">
        <v>36</v>
      </c>
      <c r="W1233" s="1444">
        <v>200</v>
      </c>
      <c r="X1233" s="1445" t="s">
        <v>37</v>
      </c>
      <c r="Y1233" s="1009" t="s">
        <v>14948</v>
      </c>
      <c r="Z1233" s="1024"/>
      <c r="AA1233" s="1446" t="s">
        <v>1846</v>
      </c>
      <c r="AB1233" s="1447" t="s">
        <v>34</v>
      </c>
      <c r="AC1233" s="1443"/>
    </row>
    <row r="1234" spans="1:31" ht="15" customHeight="1">
      <c r="A1234" s="1171" t="s">
        <v>8280</v>
      </c>
      <c r="B1234" s="1187" t="s">
        <v>8280</v>
      </c>
      <c r="C1234" s="1265" t="s">
        <v>21701</v>
      </c>
      <c r="D1234" s="1265" t="s">
        <v>21702</v>
      </c>
      <c r="E1234" s="1265" t="s">
        <v>21703</v>
      </c>
      <c r="F1234" s="1265">
        <v>153881891</v>
      </c>
      <c r="G1234" s="1265">
        <v>707238162</v>
      </c>
      <c r="H1234" s="1448" t="s">
        <v>21704</v>
      </c>
      <c r="I1234" s="127" t="s">
        <v>21705</v>
      </c>
      <c r="J1234" s="1181" t="s">
        <v>8316</v>
      </c>
      <c r="K1234" s="1181" t="s">
        <v>4141</v>
      </c>
      <c r="L1234" s="1181" t="s">
        <v>21706</v>
      </c>
      <c r="M1234" s="1181" t="s">
        <v>21707</v>
      </c>
      <c r="N1234" s="1181">
        <v>2150056800</v>
      </c>
      <c r="O1234" s="1304">
        <v>46052</v>
      </c>
      <c r="P1234" s="1181"/>
      <c r="Q1234" s="1304">
        <v>46043</v>
      </c>
      <c r="R1234" s="1170" t="s">
        <v>33</v>
      </c>
      <c r="S1234" s="1259">
        <v>0</v>
      </c>
      <c r="T1234" s="1259">
        <v>1</v>
      </c>
      <c r="U1234" s="1306">
        <v>46052</v>
      </c>
      <c r="V1234" s="1181" t="s">
        <v>36</v>
      </c>
      <c r="W1234" s="1181">
        <v>100</v>
      </c>
      <c r="X1234" s="1181" t="s">
        <v>37</v>
      </c>
      <c r="Y1234" s="126" t="s">
        <v>14948</v>
      </c>
      <c r="Z1234" s="643"/>
      <c r="AA1234" s="1192" t="s">
        <v>1846</v>
      </c>
      <c r="AB1234" s="1169" t="s">
        <v>34</v>
      </c>
      <c r="AC1234" s="1193"/>
    </row>
    <row r="1235" spans="1:31" ht="15" customHeight="1">
      <c r="A1235" s="1171" t="s">
        <v>8280</v>
      </c>
      <c r="B1235" s="1187" t="s">
        <v>8280</v>
      </c>
      <c r="C1235" s="1154" t="s">
        <v>21708</v>
      </c>
      <c r="D1235" s="1154" t="s">
        <v>21709</v>
      </c>
      <c r="E1235" s="1154" t="s">
        <v>21710</v>
      </c>
      <c r="F1235" s="1154">
        <v>757928540</v>
      </c>
      <c r="G1235" s="1154">
        <v>170707068</v>
      </c>
      <c r="H1235" s="1154" t="s">
        <v>21711</v>
      </c>
      <c r="I1235" s="127" t="s">
        <v>21712</v>
      </c>
      <c r="J1235" s="127" t="s">
        <v>8316</v>
      </c>
      <c r="K1235" s="127" t="s">
        <v>4141</v>
      </c>
      <c r="L1235" s="127" t="s">
        <v>21713</v>
      </c>
      <c r="M1235" s="127" t="s">
        <v>21714</v>
      </c>
      <c r="N1235" s="127">
        <v>2150056799</v>
      </c>
      <c r="O1235" s="1272">
        <v>46052</v>
      </c>
      <c r="P1235" s="1181"/>
      <c r="Q1235" s="1304">
        <v>46044</v>
      </c>
      <c r="R1235" s="1170" t="s">
        <v>33</v>
      </c>
      <c r="S1235" s="1157">
        <v>0</v>
      </c>
      <c r="T1235" s="1157">
        <v>0</v>
      </c>
      <c r="U1235" s="1189">
        <v>46052</v>
      </c>
      <c r="V1235" s="127" t="s">
        <v>36</v>
      </c>
      <c r="W1235" s="127">
        <v>100</v>
      </c>
      <c r="X1235" s="1192" t="s">
        <v>37</v>
      </c>
      <c r="Y1235" s="126" t="s">
        <v>14948</v>
      </c>
      <c r="Z1235" s="643"/>
      <c r="AA1235" s="1192" t="s">
        <v>1846</v>
      </c>
      <c r="AB1235" s="1156" t="s">
        <v>34</v>
      </c>
      <c r="AC1235" s="1449"/>
    </row>
    <row r="1236" spans="1:31" ht="15" customHeight="1">
      <c r="A1236" s="1171" t="s">
        <v>8280</v>
      </c>
      <c r="B1236" s="1187" t="s">
        <v>8280</v>
      </c>
      <c r="C1236" s="1154" t="s">
        <v>21715</v>
      </c>
      <c r="D1236" s="1154" t="s">
        <v>21716</v>
      </c>
      <c r="E1236" s="1154" t="s">
        <v>21717</v>
      </c>
      <c r="F1236" s="1154">
        <v>777669143</v>
      </c>
      <c r="G1236" s="1154">
        <v>103565965</v>
      </c>
      <c r="H1236" s="1154" t="s">
        <v>21718</v>
      </c>
      <c r="I1236" s="127" t="s">
        <v>21719</v>
      </c>
      <c r="J1236" s="127" t="s">
        <v>8316</v>
      </c>
      <c r="K1236" s="127" t="s">
        <v>4141</v>
      </c>
      <c r="L1236" s="127" t="s">
        <v>21720</v>
      </c>
      <c r="M1236" s="127" t="s">
        <v>21721</v>
      </c>
      <c r="N1236" s="127">
        <v>2150056804</v>
      </c>
      <c r="O1236" s="1272">
        <v>46050</v>
      </c>
      <c r="P1236" s="1181"/>
      <c r="Q1236" s="1304">
        <v>46051</v>
      </c>
      <c r="R1236" s="1170" t="s">
        <v>33</v>
      </c>
      <c r="S1236" s="1157">
        <v>0</v>
      </c>
      <c r="T1236" s="1157">
        <v>0</v>
      </c>
      <c r="U1236" s="1189">
        <v>46052</v>
      </c>
      <c r="V1236" s="127" t="s">
        <v>36</v>
      </c>
      <c r="W1236" s="127">
        <v>150</v>
      </c>
      <c r="X1236" s="1192" t="s">
        <v>37</v>
      </c>
      <c r="Y1236" s="126" t="s">
        <v>14948</v>
      </c>
      <c r="Z1236" s="643"/>
      <c r="AA1236" s="1192" t="s">
        <v>1846</v>
      </c>
      <c r="AB1236" s="1156" t="s">
        <v>34</v>
      </c>
      <c r="AC1236" s="1449"/>
    </row>
    <row r="1237" spans="1:31" ht="15" customHeight="1">
      <c r="A1237" s="1171" t="s">
        <v>8280</v>
      </c>
      <c r="B1237" s="1187" t="s">
        <v>8280</v>
      </c>
      <c r="C1237" s="1154" t="s">
        <v>21722</v>
      </c>
      <c r="D1237" s="1154" t="s">
        <v>21723</v>
      </c>
      <c r="E1237" s="1154" t="s">
        <v>8340</v>
      </c>
      <c r="F1237" s="1154">
        <v>708845929</v>
      </c>
      <c r="G1237" s="1154">
        <v>575582098</v>
      </c>
      <c r="H1237" s="1154" t="s">
        <v>21724</v>
      </c>
      <c r="I1237" s="127" t="s">
        <v>21725</v>
      </c>
      <c r="J1237" s="127" t="s">
        <v>8286</v>
      </c>
      <c r="K1237" s="127" t="s">
        <v>4141</v>
      </c>
      <c r="L1237" s="127" t="s">
        <v>8438</v>
      </c>
      <c r="M1237" s="127" t="s">
        <v>21726</v>
      </c>
      <c r="N1237" s="127">
        <v>2150056801</v>
      </c>
      <c r="O1237" s="1272">
        <v>46043</v>
      </c>
      <c r="P1237" s="1181"/>
      <c r="Q1237" s="1304">
        <v>46044</v>
      </c>
      <c r="R1237" s="1170" t="s">
        <v>33</v>
      </c>
      <c r="S1237" s="1157">
        <v>0</v>
      </c>
      <c r="T1237" s="1157">
        <v>0</v>
      </c>
      <c r="U1237" s="1189">
        <v>46052</v>
      </c>
      <c r="V1237" s="127" t="s">
        <v>36</v>
      </c>
      <c r="W1237" s="127">
        <v>100</v>
      </c>
      <c r="X1237" s="1192" t="s">
        <v>37</v>
      </c>
      <c r="Y1237" s="126" t="s">
        <v>14948</v>
      </c>
      <c r="Z1237" s="643"/>
      <c r="AA1237" s="1192" t="s">
        <v>1846</v>
      </c>
      <c r="AB1237" s="1156" t="s">
        <v>34</v>
      </c>
      <c r="AC1237" s="1449"/>
    </row>
    <row r="1238" spans="1:31" ht="15" customHeight="1">
      <c r="A1238" s="1171" t="s">
        <v>8280</v>
      </c>
      <c r="B1238" s="1187" t="s">
        <v>8280</v>
      </c>
      <c r="C1238" s="1154" t="s">
        <v>21727</v>
      </c>
      <c r="D1238" s="1154" t="s">
        <v>21728</v>
      </c>
      <c r="E1238" s="1154" t="s">
        <v>8280</v>
      </c>
      <c r="F1238" s="1154">
        <v>710008867</v>
      </c>
      <c r="G1238" s="1154">
        <v>172252351</v>
      </c>
      <c r="H1238" s="1154" t="s">
        <v>21729</v>
      </c>
      <c r="I1238" s="127" t="s">
        <v>21730</v>
      </c>
      <c r="J1238" s="127" t="s">
        <v>8367</v>
      </c>
      <c r="K1238" s="127" t="s">
        <v>2435</v>
      </c>
      <c r="L1238" s="127" t="s">
        <v>8368</v>
      </c>
      <c r="M1238" s="127" t="s">
        <v>21731</v>
      </c>
      <c r="N1238" s="127">
        <v>2150056802</v>
      </c>
      <c r="O1238" s="1272">
        <v>46042</v>
      </c>
      <c r="P1238" s="1181"/>
      <c r="Q1238" s="1304">
        <v>46051</v>
      </c>
      <c r="R1238" s="1170" t="s">
        <v>33</v>
      </c>
      <c r="S1238" s="1157">
        <v>0</v>
      </c>
      <c r="T1238" s="1157">
        <v>0</v>
      </c>
      <c r="U1238" s="1189">
        <v>46052</v>
      </c>
      <c r="V1238" s="127" t="s">
        <v>36</v>
      </c>
      <c r="W1238" s="127">
        <v>150</v>
      </c>
      <c r="X1238" s="1192" t="s">
        <v>37</v>
      </c>
      <c r="Y1238" s="126" t="s">
        <v>14948</v>
      </c>
      <c r="Z1238" s="643"/>
      <c r="AA1238" s="1192" t="s">
        <v>1846</v>
      </c>
      <c r="AB1238" s="1156" t="s">
        <v>34</v>
      </c>
      <c r="AC1238" s="1449"/>
    </row>
    <row r="1239" spans="1:31" ht="15" customHeight="1">
      <c r="A1239" s="1351" t="s">
        <v>24</v>
      </c>
      <c r="B1239" s="1450" t="s">
        <v>1085</v>
      </c>
      <c r="C1239" s="1319" t="s">
        <v>12022</v>
      </c>
      <c r="D1239" s="1451" t="s">
        <v>12023</v>
      </c>
      <c r="E1239" s="1319" t="s">
        <v>1515</v>
      </c>
      <c r="F1239" s="1319">
        <v>505324214</v>
      </c>
      <c r="G1239" s="1319">
        <v>574566289</v>
      </c>
      <c r="H1239" s="1319">
        <v>5.4508760000000001</v>
      </c>
      <c r="I1239" s="1319">
        <v>3.9810210000000001</v>
      </c>
      <c r="J1239" s="1319" t="s">
        <v>1824</v>
      </c>
      <c r="K1239" s="1319" t="s">
        <v>1138</v>
      </c>
      <c r="L1239" s="1319" t="s">
        <v>12024</v>
      </c>
      <c r="M1239" s="1452" t="s">
        <v>12025</v>
      </c>
      <c r="N1239" s="1452">
        <v>2150055893</v>
      </c>
      <c r="O1239" s="1453">
        <v>45980</v>
      </c>
      <c r="P1239" s="1450">
        <v>72</v>
      </c>
      <c r="Q1239" s="1454">
        <v>45981</v>
      </c>
      <c r="R1239" s="1450" t="s">
        <v>115</v>
      </c>
      <c r="S1239" s="1452"/>
      <c r="T1239" s="1319">
        <v>0</v>
      </c>
      <c r="U1239" s="1453">
        <v>46053</v>
      </c>
      <c r="V1239" s="1319" t="s">
        <v>36</v>
      </c>
      <c r="W1239" s="1319">
        <v>100</v>
      </c>
      <c r="X1239" s="1455" t="s">
        <v>37</v>
      </c>
      <c r="Y1239" s="803"/>
      <c r="Z1239" s="365"/>
      <c r="AA1239" s="1455" t="s">
        <v>9189</v>
      </c>
      <c r="AB1239" s="1319" t="s">
        <v>34</v>
      </c>
      <c r="AC1239" s="1319" t="s">
        <v>12026</v>
      </c>
      <c r="AD1239" s="1456"/>
      <c r="AE1239" s="1456"/>
    </row>
    <row r="1240" spans="1:31" ht="15" customHeight="1">
      <c r="A1240" s="1319" t="s">
        <v>24</v>
      </c>
      <c r="B1240" s="1319" t="s">
        <v>1085</v>
      </c>
      <c r="C1240" s="1450" t="s">
        <v>12027</v>
      </c>
      <c r="D1240" s="1319" t="s">
        <v>12028</v>
      </c>
      <c r="E1240" s="1319" t="s">
        <v>12029</v>
      </c>
      <c r="F1240" s="1319">
        <v>575967471</v>
      </c>
      <c r="G1240" s="1457">
        <v>767000000</v>
      </c>
      <c r="H1240" s="1319">
        <v>5.4495430000000002</v>
      </c>
      <c r="I1240" s="1319">
        <v>-3.9818180000000001</v>
      </c>
      <c r="J1240" s="1319" t="s">
        <v>1824</v>
      </c>
      <c r="K1240" s="1319" t="s">
        <v>1138</v>
      </c>
      <c r="L1240" s="1319" t="s">
        <v>11823</v>
      </c>
      <c r="M1240" s="1452" t="s">
        <v>12030</v>
      </c>
      <c r="N1240" s="1452">
        <v>2150055871</v>
      </c>
      <c r="O1240" s="1454">
        <v>45981</v>
      </c>
      <c r="P1240" s="1319">
        <v>72</v>
      </c>
      <c r="Q1240" s="1454">
        <v>45981</v>
      </c>
      <c r="R1240" s="1319" t="s">
        <v>115</v>
      </c>
      <c r="S1240" s="1452"/>
      <c r="T1240" s="1319">
        <v>0</v>
      </c>
      <c r="U1240" s="1453">
        <v>46053</v>
      </c>
      <c r="V1240" s="1319" t="s">
        <v>36</v>
      </c>
      <c r="W1240" s="1319">
        <v>100</v>
      </c>
      <c r="X1240" s="1319" t="s">
        <v>37</v>
      </c>
      <c r="Y1240" s="803"/>
      <c r="Z1240" s="365"/>
      <c r="AA1240" s="1319" t="s">
        <v>9189</v>
      </c>
      <c r="AB1240" s="1319" t="s">
        <v>34</v>
      </c>
      <c r="AC1240" s="1450" t="s">
        <v>12031</v>
      </c>
      <c r="AD1240" s="1456"/>
      <c r="AE1240" s="1456"/>
    </row>
    <row r="1241" spans="1:31" ht="15" customHeight="1">
      <c r="A1241" s="1351" t="s">
        <v>24</v>
      </c>
      <c r="B1241" s="1450" t="s">
        <v>25</v>
      </c>
      <c r="C1241" s="1319" t="s">
        <v>12032</v>
      </c>
      <c r="D1241" s="1319" t="s">
        <v>12033</v>
      </c>
      <c r="E1241" s="1319" t="s">
        <v>12034</v>
      </c>
      <c r="F1241" s="1319">
        <v>797955026</v>
      </c>
      <c r="G1241" s="1319">
        <v>702999366</v>
      </c>
      <c r="H1241" s="1319">
        <v>5.361567</v>
      </c>
      <c r="I1241" s="1319">
        <v>-3.8655300000000001</v>
      </c>
      <c r="J1241" s="1319" t="s">
        <v>1373</v>
      </c>
      <c r="K1241" s="1319" t="s">
        <v>222</v>
      </c>
      <c r="L1241" s="1319" t="s">
        <v>10212</v>
      </c>
      <c r="M1241" s="1452" t="s">
        <v>12035</v>
      </c>
      <c r="N1241" s="1452">
        <v>2150057009</v>
      </c>
      <c r="O1241" s="1453">
        <v>46051</v>
      </c>
      <c r="P1241" s="1458"/>
      <c r="Q1241" s="1454">
        <v>46052</v>
      </c>
      <c r="R1241" s="1450" t="s">
        <v>33</v>
      </c>
      <c r="S1241" s="1452"/>
      <c r="T1241" s="1319">
        <v>0</v>
      </c>
      <c r="U1241" s="1453">
        <v>46053</v>
      </c>
      <c r="V1241" s="1319" t="s">
        <v>36</v>
      </c>
      <c r="W1241" s="1319">
        <v>100</v>
      </c>
      <c r="X1241" s="1455" t="s">
        <v>37</v>
      </c>
      <c r="Y1241" s="803"/>
      <c r="Z1241" s="365"/>
      <c r="AA1241" s="1455" t="s">
        <v>9189</v>
      </c>
      <c r="AB1241" s="1319" t="s">
        <v>34</v>
      </c>
      <c r="AC1241" s="1319" t="s">
        <v>12036</v>
      </c>
      <c r="AD1241" s="1456"/>
      <c r="AE1241" s="1456"/>
    </row>
    <row r="1242" spans="1:31" ht="15" customHeight="1">
      <c r="A1242" s="1351" t="s">
        <v>24</v>
      </c>
      <c r="B1242" s="1450" t="s">
        <v>25</v>
      </c>
      <c r="C1242" s="1319" t="s">
        <v>12037</v>
      </c>
      <c r="D1242" s="1319" t="s">
        <v>12038</v>
      </c>
      <c r="E1242" s="1319" t="s">
        <v>12039</v>
      </c>
      <c r="F1242" s="1319">
        <v>777149355</v>
      </c>
      <c r="G1242" s="1319">
        <v>749421397</v>
      </c>
      <c r="H1242" s="1319">
        <v>5.3702420000000002</v>
      </c>
      <c r="I1242" s="1319">
        <v>-3.8688220000000002</v>
      </c>
      <c r="J1242" s="1319" t="s">
        <v>1306</v>
      </c>
      <c r="K1242" s="1319" t="s">
        <v>601</v>
      </c>
      <c r="L1242" s="1319" t="s">
        <v>12040</v>
      </c>
      <c r="M1242" s="1452" t="s">
        <v>12041</v>
      </c>
      <c r="N1242" s="1452">
        <v>2150057010</v>
      </c>
      <c r="O1242" s="1453">
        <v>46051</v>
      </c>
      <c r="P1242" s="1458"/>
      <c r="Q1242" s="1454">
        <v>46052</v>
      </c>
      <c r="R1242" s="1450" t="s">
        <v>33</v>
      </c>
      <c r="S1242" s="1452"/>
      <c r="T1242" s="1319">
        <v>0</v>
      </c>
      <c r="U1242" s="1453">
        <v>46053</v>
      </c>
      <c r="V1242" s="1319" t="s">
        <v>36</v>
      </c>
      <c r="W1242" s="1319">
        <v>100</v>
      </c>
      <c r="X1242" s="1455" t="s">
        <v>37</v>
      </c>
      <c r="Y1242" s="803"/>
      <c r="Z1242" s="365"/>
      <c r="AA1242" s="1455" t="s">
        <v>9189</v>
      </c>
      <c r="AB1242" s="1319" t="s">
        <v>34</v>
      </c>
      <c r="AC1242" s="1319" t="s">
        <v>12042</v>
      </c>
      <c r="AD1242" s="1456"/>
      <c r="AE1242" s="1456"/>
    </row>
    <row r="1243" spans="1:31" ht="15" customHeight="1">
      <c r="A1243" s="1351" t="s">
        <v>24</v>
      </c>
      <c r="B1243" s="1450" t="s">
        <v>1085</v>
      </c>
      <c r="C1243" s="1319" t="s">
        <v>12043</v>
      </c>
      <c r="D1243" s="1459" t="s">
        <v>12044</v>
      </c>
      <c r="E1243" s="1319" t="s">
        <v>1909</v>
      </c>
      <c r="F1243" s="1319">
        <v>544586611</v>
      </c>
      <c r="G1243" s="1319">
        <v>747388284</v>
      </c>
      <c r="H1243" s="1319">
        <v>5.4292769999999999</v>
      </c>
      <c r="I1243" s="1319">
        <v>-3.9978199999999999</v>
      </c>
      <c r="J1243" s="1319" t="s">
        <v>1089</v>
      </c>
      <c r="K1243" s="1319" t="s">
        <v>731</v>
      </c>
      <c r="L1243" s="1319" t="s">
        <v>12045</v>
      </c>
      <c r="M1243" s="1452" t="s">
        <v>12046</v>
      </c>
      <c r="N1243" s="1452">
        <v>2150038515</v>
      </c>
      <c r="O1243" s="1453">
        <v>45995</v>
      </c>
      <c r="P1243" s="1450">
        <v>57</v>
      </c>
      <c r="Q1243" s="1454">
        <v>45996</v>
      </c>
      <c r="R1243" s="1450" t="s">
        <v>1578</v>
      </c>
      <c r="S1243" s="1452"/>
      <c r="T1243" s="1319">
        <v>0</v>
      </c>
      <c r="U1243" s="1453">
        <v>46053</v>
      </c>
      <c r="V1243" s="1319" t="s">
        <v>36</v>
      </c>
      <c r="W1243" s="1319">
        <v>100</v>
      </c>
      <c r="X1243" s="1455" t="s">
        <v>37</v>
      </c>
      <c r="Y1243" s="803"/>
      <c r="Z1243" s="365"/>
      <c r="AA1243" s="1455" t="s">
        <v>9189</v>
      </c>
      <c r="AB1243" s="1319" t="s">
        <v>34</v>
      </c>
      <c r="AC1243" s="1319" t="s">
        <v>12047</v>
      </c>
      <c r="AD1243" s="1456"/>
      <c r="AE1243" s="1456"/>
    </row>
    <row r="1244" spans="1:31" ht="15" customHeight="1">
      <c r="A1244" s="1351" t="s">
        <v>24</v>
      </c>
      <c r="B1244" s="1450" t="s">
        <v>1085</v>
      </c>
      <c r="C1244" s="1335" t="s">
        <v>12048</v>
      </c>
      <c r="D1244" s="1459" t="s">
        <v>12049</v>
      </c>
      <c r="E1244" s="1335" t="s">
        <v>12050</v>
      </c>
      <c r="F1244" s="1335">
        <v>171547546</v>
      </c>
      <c r="G1244" s="1460">
        <v>757000000</v>
      </c>
      <c r="H1244" s="1319">
        <v>5.4294929999999999</v>
      </c>
      <c r="I1244" s="1319">
        <v>-3.9980920000000002</v>
      </c>
      <c r="J1244" s="1335" t="s">
        <v>1089</v>
      </c>
      <c r="K1244" s="1319" t="s">
        <v>731</v>
      </c>
      <c r="L1244" s="1319" t="s">
        <v>12051</v>
      </c>
      <c r="M1244" s="1452" t="s">
        <v>12052</v>
      </c>
      <c r="N1244" s="1452">
        <v>2150032112</v>
      </c>
      <c r="O1244" s="1461">
        <v>45965</v>
      </c>
      <c r="P1244" s="1450">
        <v>86</v>
      </c>
      <c r="Q1244" s="1462">
        <v>45967</v>
      </c>
      <c r="R1244" s="1450" t="s">
        <v>1578</v>
      </c>
      <c r="S1244" s="1452"/>
      <c r="T1244" s="1319">
        <v>0</v>
      </c>
      <c r="U1244" s="1453">
        <v>46053</v>
      </c>
      <c r="V1244" s="1319" t="s">
        <v>36</v>
      </c>
      <c r="W1244" s="1319">
        <v>100</v>
      </c>
      <c r="X1244" s="1455" t="s">
        <v>37</v>
      </c>
      <c r="Y1244" s="803"/>
      <c r="Z1244" s="365"/>
      <c r="AA1244" s="1455" t="s">
        <v>9189</v>
      </c>
      <c r="AB1244" s="1319" t="s">
        <v>34</v>
      </c>
      <c r="AC1244" s="1319" t="s">
        <v>12053</v>
      </c>
      <c r="AD1244" s="1456"/>
      <c r="AE1244" s="1456"/>
    </row>
    <row r="1245" spans="1:31" ht="15" customHeight="1">
      <c r="A1245" s="1351" t="s">
        <v>24</v>
      </c>
      <c r="B1245" s="1450" t="s">
        <v>1085</v>
      </c>
      <c r="C1245" s="1319" t="s">
        <v>12054</v>
      </c>
      <c r="D1245" s="1319" t="s">
        <v>12055</v>
      </c>
      <c r="E1245" s="1319" t="s">
        <v>12056</v>
      </c>
      <c r="F1245" s="1319">
        <v>505757473</v>
      </c>
      <c r="G1245" s="1319">
        <v>707575881</v>
      </c>
      <c r="H1245" s="1319">
        <v>5.4432710000000002</v>
      </c>
      <c r="I1245" s="1319">
        <v>-3.9938129999999998</v>
      </c>
      <c r="J1245" s="1319" t="s">
        <v>1915</v>
      </c>
      <c r="K1245" s="1319" t="s">
        <v>1090</v>
      </c>
      <c r="L1245" s="1319" t="s">
        <v>9593</v>
      </c>
      <c r="M1245" s="1319" t="s">
        <v>12057</v>
      </c>
      <c r="N1245" s="1319">
        <v>2121803147</v>
      </c>
      <c r="O1245" s="1453">
        <v>46050</v>
      </c>
      <c r="P1245" s="1450">
        <v>2</v>
      </c>
      <c r="Q1245" s="1454">
        <v>46051</v>
      </c>
      <c r="R1245" s="1450" t="s">
        <v>33</v>
      </c>
      <c r="S1245" s="1452"/>
      <c r="T1245" s="1319">
        <v>0</v>
      </c>
      <c r="U1245" s="1453">
        <v>46053</v>
      </c>
      <c r="V1245" s="1319" t="s">
        <v>36</v>
      </c>
      <c r="W1245" s="1319">
        <v>100</v>
      </c>
      <c r="X1245" s="1455" t="s">
        <v>37</v>
      </c>
      <c r="Y1245" s="803"/>
      <c r="Z1245" s="365"/>
      <c r="AA1245" s="1455" t="s">
        <v>9189</v>
      </c>
      <c r="AB1245" s="1319" t="s">
        <v>34</v>
      </c>
      <c r="AC1245" s="1319" t="s">
        <v>12058</v>
      </c>
      <c r="AD1245" s="1456"/>
      <c r="AE1245" s="1456"/>
    </row>
    <row r="1246" spans="1:31" ht="15" customHeight="1">
      <c r="A1246" s="1463"/>
      <c r="B1246" s="1458"/>
      <c r="C1246" s="1319" t="s">
        <v>12059</v>
      </c>
      <c r="D1246" s="1319" t="s">
        <v>12060</v>
      </c>
      <c r="E1246" s="1319" t="s">
        <v>12061</v>
      </c>
      <c r="F1246" s="1319" t="s">
        <v>12062</v>
      </c>
      <c r="G1246" s="1319" t="s">
        <v>12063</v>
      </c>
      <c r="H1246" s="1452"/>
      <c r="I1246" s="1452"/>
      <c r="J1246" s="1452"/>
      <c r="K1246" s="1452"/>
      <c r="L1246" s="1452"/>
      <c r="M1246" s="1452" t="s">
        <v>12064</v>
      </c>
      <c r="N1246" s="1452">
        <v>2150049516</v>
      </c>
      <c r="O1246" s="1458"/>
      <c r="P1246" s="1458"/>
      <c r="Q1246" s="1464"/>
      <c r="R1246" s="1458"/>
      <c r="S1246" s="1452"/>
      <c r="T1246" s="1452"/>
      <c r="U1246" s="1453">
        <v>46053</v>
      </c>
      <c r="V1246" s="1452"/>
      <c r="W1246" s="1452"/>
      <c r="X1246" s="1455" t="s">
        <v>37</v>
      </c>
      <c r="Y1246" s="803"/>
      <c r="Z1246" s="365"/>
      <c r="AA1246" s="1455" t="s">
        <v>9189</v>
      </c>
      <c r="AB1246" s="1319" t="s">
        <v>34</v>
      </c>
      <c r="AC1246" s="1452"/>
      <c r="AD1246" s="1456"/>
      <c r="AE1246" s="1456"/>
    </row>
    <row r="1247" spans="1:31" ht="15" customHeight="1">
      <c r="A1247" s="1351" t="s">
        <v>24</v>
      </c>
      <c r="B1247" s="1450" t="s">
        <v>61</v>
      </c>
      <c r="C1247" s="1319" t="s">
        <v>12065</v>
      </c>
      <c r="D1247" s="1319" t="s">
        <v>12066</v>
      </c>
      <c r="E1247" s="1319" t="s">
        <v>12067</v>
      </c>
      <c r="F1247" s="1319">
        <v>707881295</v>
      </c>
      <c r="G1247" s="1319">
        <v>707881295</v>
      </c>
      <c r="H1247" s="1452"/>
      <c r="I1247" s="1452"/>
      <c r="J1247" s="1319" t="s">
        <v>10412</v>
      </c>
      <c r="K1247" s="1319" t="s">
        <v>366</v>
      </c>
      <c r="L1247" s="1319" t="s">
        <v>12068</v>
      </c>
      <c r="M1247" s="1452" t="s">
        <v>12069</v>
      </c>
      <c r="N1247" s="1452">
        <v>2150057006</v>
      </c>
      <c r="O1247" s="1453">
        <v>46050</v>
      </c>
      <c r="P1247" s="1458"/>
      <c r="Q1247" s="1454">
        <v>46052</v>
      </c>
      <c r="R1247" s="1450" t="s">
        <v>33</v>
      </c>
      <c r="S1247" s="1452"/>
      <c r="T1247" s="1319">
        <v>0</v>
      </c>
      <c r="U1247" s="1453">
        <v>46053</v>
      </c>
      <c r="V1247" s="1319" t="s">
        <v>36</v>
      </c>
      <c r="W1247" s="1319">
        <v>200</v>
      </c>
      <c r="X1247" s="1455" t="s">
        <v>37</v>
      </c>
      <c r="Y1247" s="803"/>
      <c r="Z1247" s="365"/>
      <c r="AA1247" s="1455" t="s">
        <v>9189</v>
      </c>
      <c r="AB1247" s="1319" t="s">
        <v>34</v>
      </c>
      <c r="AC1247" s="1319" t="s">
        <v>12070</v>
      </c>
      <c r="AD1247" s="1456"/>
      <c r="AE1247" s="1456"/>
    </row>
    <row r="1248" spans="1:31" ht="15" customHeight="1">
      <c r="A1248" s="1351" t="s">
        <v>24</v>
      </c>
      <c r="B1248" s="1450" t="s">
        <v>61</v>
      </c>
      <c r="C1248" s="1335" t="s">
        <v>12071</v>
      </c>
      <c r="D1248" s="1335" t="s">
        <v>12072</v>
      </c>
      <c r="E1248" s="1335" t="s">
        <v>12073</v>
      </c>
      <c r="F1248" s="1335">
        <v>103771609</v>
      </c>
      <c r="G1248" s="1335">
        <v>777164750</v>
      </c>
      <c r="H1248" s="1319">
        <v>5.4187890000000003</v>
      </c>
      <c r="I1248" s="1319">
        <v>-3.9862120000000001</v>
      </c>
      <c r="J1248" s="1335" t="s">
        <v>1734</v>
      </c>
      <c r="K1248" s="1452"/>
      <c r="L1248" s="1319" t="s">
        <v>12074</v>
      </c>
      <c r="M1248" s="1452" t="s">
        <v>12075</v>
      </c>
      <c r="N1248" s="1452">
        <v>2150055735</v>
      </c>
      <c r="O1248" s="1461">
        <v>46015</v>
      </c>
      <c r="P1248" s="1450">
        <v>32</v>
      </c>
      <c r="Q1248" s="1462">
        <v>46020</v>
      </c>
      <c r="R1248" s="1450" t="s">
        <v>115</v>
      </c>
      <c r="S1248" s="1452"/>
      <c r="T1248" s="1319">
        <v>1</v>
      </c>
      <c r="U1248" s="1453">
        <v>46053</v>
      </c>
      <c r="V1248" s="1319" t="s">
        <v>36</v>
      </c>
      <c r="W1248" s="1319">
        <v>50</v>
      </c>
      <c r="X1248" s="1455" t="s">
        <v>37</v>
      </c>
      <c r="Y1248" s="803"/>
      <c r="Z1248" s="365"/>
      <c r="AA1248" s="1455" t="s">
        <v>9189</v>
      </c>
      <c r="AB1248" s="1319" t="s">
        <v>34</v>
      </c>
      <c r="AC1248" s="1319" t="s">
        <v>12076</v>
      </c>
      <c r="AD1248" s="1456"/>
      <c r="AE1248" s="1456"/>
    </row>
    <row r="1249" spans="1:31" ht="15" customHeight="1">
      <c r="A1249" s="1463" t="s">
        <v>24</v>
      </c>
      <c r="B1249" s="1458" t="s">
        <v>61</v>
      </c>
      <c r="C1249" s="1319" t="s">
        <v>12077</v>
      </c>
      <c r="D1249" s="1452" t="s">
        <v>12078</v>
      </c>
      <c r="E1249" s="1452" t="s">
        <v>12079</v>
      </c>
      <c r="F1249" s="1452" t="s">
        <v>12080</v>
      </c>
      <c r="G1249" s="1452" t="s">
        <v>12081</v>
      </c>
      <c r="H1249" s="1452"/>
      <c r="I1249" s="1452"/>
      <c r="J1249" s="1452" t="s">
        <v>156</v>
      </c>
      <c r="K1249" s="1452" t="s">
        <v>80</v>
      </c>
      <c r="L1249" s="1452" t="s">
        <v>12082</v>
      </c>
      <c r="M1249" s="1452" t="s">
        <v>12083</v>
      </c>
      <c r="N1249" s="1452">
        <v>2150057109</v>
      </c>
      <c r="O1249" s="1458"/>
      <c r="P1249" s="1450">
        <v>46053</v>
      </c>
      <c r="Q1249" s="1464"/>
      <c r="R1249" s="1458" t="s">
        <v>33</v>
      </c>
      <c r="S1249" s="1452"/>
      <c r="T1249" s="1452">
        <v>5</v>
      </c>
      <c r="U1249" s="1453">
        <v>46053</v>
      </c>
      <c r="V1249" s="1452" t="s">
        <v>36</v>
      </c>
      <c r="W1249" s="1452">
        <v>450</v>
      </c>
      <c r="X1249" s="1455" t="s">
        <v>37</v>
      </c>
      <c r="Y1249" s="803"/>
      <c r="Z1249" s="365"/>
      <c r="AA1249" s="1455" t="s">
        <v>9189</v>
      </c>
      <c r="AB1249" s="1319" t="s">
        <v>34</v>
      </c>
      <c r="AC1249" s="1452"/>
      <c r="AD1249" s="1456"/>
      <c r="AE1249" s="1456"/>
    </row>
    <row r="1250" spans="1:31" ht="15" customHeight="1">
      <c r="A1250" s="1465" t="s">
        <v>2061</v>
      </c>
      <c r="B1250" s="1466" t="s">
        <v>2061</v>
      </c>
      <c r="C1250" s="1364" t="s">
        <v>14122</v>
      </c>
      <c r="D1250" s="1467" t="s">
        <v>14123</v>
      </c>
      <c r="E1250" s="1467" t="s">
        <v>14124</v>
      </c>
      <c r="F1250" s="1467">
        <v>574144664</v>
      </c>
      <c r="G1250" s="1467">
        <v>708398769</v>
      </c>
      <c r="H1250" s="1468">
        <v>5.8293699999999999</v>
      </c>
      <c r="I1250" s="1468">
        <v>-5.36219</v>
      </c>
      <c r="J1250" s="1467" t="s">
        <v>2070</v>
      </c>
      <c r="K1250" s="1468" t="s">
        <v>1912</v>
      </c>
      <c r="L1250" s="1468" t="s">
        <v>14125</v>
      </c>
      <c r="M1250" s="1468" t="s">
        <v>14126</v>
      </c>
      <c r="N1250" s="1468">
        <v>2150047019</v>
      </c>
      <c r="O1250" s="1469">
        <v>46051</v>
      </c>
      <c r="P1250" s="1470"/>
      <c r="Q1250" s="1471">
        <v>46052</v>
      </c>
      <c r="R1250" s="1472" t="s">
        <v>33</v>
      </c>
      <c r="S1250" s="1467"/>
      <c r="T1250" s="1467">
        <v>0</v>
      </c>
      <c r="U1250" s="1469">
        <v>46053</v>
      </c>
      <c r="V1250" s="1467" t="s">
        <v>36</v>
      </c>
      <c r="W1250" s="1467">
        <v>200</v>
      </c>
      <c r="X1250" s="1473" t="s">
        <v>37</v>
      </c>
      <c r="Y1250" s="953"/>
      <c r="Z1250" s="1474"/>
      <c r="AA1250" s="1475" t="s">
        <v>9189</v>
      </c>
      <c r="AB1250" s="1467" t="s">
        <v>34</v>
      </c>
      <c r="AC1250" s="1476"/>
    </row>
    <row r="1251" spans="1:31" ht="15" customHeight="1">
      <c r="A1251" s="1368" t="s">
        <v>2081</v>
      </c>
      <c r="B1251" s="1369" t="s">
        <v>2081</v>
      </c>
      <c r="C1251" s="1477" t="s">
        <v>14591</v>
      </c>
      <c r="D1251" s="1327" t="s">
        <v>14592</v>
      </c>
      <c r="E1251" s="1327" t="s">
        <v>14593</v>
      </c>
      <c r="F1251" s="1327">
        <v>101405550</v>
      </c>
      <c r="G1251" s="1327">
        <v>709303193</v>
      </c>
      <c r="H1251" s="1373">
        <v>6.1396499999999996</v>
      </c>
      <c r="I1251" s="1373">
        <v>-5.9430500000000004</v>
      </c>
      <c r="J1251" s="1327" t="s">
        <v>2086</v>
      </c>
      <c r="K1251" s="1373" t="s">
        <v>1090</v>
      </c>
      <c r="L1251" s="1373" t="s">
        <v>14594</v>
      </c>
      <c r="M1251" s="1373" t="s">
        <v>14595</v>
      </c>
      <c r="N1251" s="1373">
        <v>2150051434</v>
      </c>
      <c r="O1251" s="1328">
        <v>46050</v>
      </c>
      <c r="P1251" s="1372"/>
      <c r="Q1251" s="1329">
        <v>46052</v>
      </c>
      <c r="R1251" s="1372" t="s">
        <v>33</v>
      </c>
      <c r="S1251" s="1373"/>
      <c r="T1251" s="1373">
        <v>1</v>
      </c>
      <c r="U1251" s="1417">
        <v>46053</v>
      </c>
      <c r="V1251" s="1373" t="s">
        <v>36</v>
      </c>
      <c r="W1251" s="1373">
        <v>200</v>
      </c>
      <c r="X1251" s="1478" t="s">
        <v>37</v>
      </c>
      <c r="Y1251" s="631"/>
      <c r="Z1251" s="633"/>
      <c r="AA1251" s="1479" t="s">
        <v>9189</v>
      </c>
      <c r="AB1251" s="1373" t="s">
        <v>34</v>
      </c>
      <c r="AC1251" s="1327"/>
    </row>
    <row r="1252" spans="1:31" ht="15" customHeight="1">
      <c r="A1252" s="1368" t="s">
        <v>2081</v>
      </c>
      <c r="B1252" s="1369" t="s">
        <v>2081</v>
      </c>
      <c r="C1252" s="1477" t="s">
        <v>14596</v>
      </c>
      <c r="D1252" s="1327" t="s">
        <v>11595</v>
      </c>
      <c r="E1252" s="1327" t="s">
        <v>14451</v>
      </c>
      <c r="F1252" s="1327">
        <v>102954283</v>
      </c>
      <c r="G1252" s="1327">
        <v>707889480</v>
      </c>
      <c r="H1252" s="1373">
        <v>6.1282500000000004</v>
      </c>
      <c r="I1252" s="1373">
        <v>-5.9479800000000003</v>
      </c>
      <c r="J1252" s="1327" t="s">
        <v>2082</v>
      </c>
      <c r="K1252" s="1373" t="s">
        <v>737</v>
      </c>
      <c r="L1252" s="1373" t="s">
        <v>14597</v>
      </c>
      <c r="M1252" s="1373" t="s">
        <v>14598</v>
      </c>
      <c r="N1252" s="1373">
        <v>2150051436</v>
      </c>
      <c r="O1252" s="1328">
        <v>46041</v>
      </c>
      <c r="P1252" s="1372"/>
      <c r="Q1252" s="1329">
        <v>46052</v>
      </c>
      <c r="R1252" s="1372" t="s">
        <v>33</v>
      </c>
      <c r="S1252" s="1373"/>
      <c r="T1252" s="1373">
        <v>1</v>
      </c>
      <c r="U1252" s="1417">
        <v>46053</v>
      </c>
      <c r="V1252" s="1373" t="s">
        <v>36</v>
      </c>
      <c r="W1252" s="1373">
        <v>150</v>
      </c>
      <c r="X1252" s="1478" t="s">
        <v>37</v>
      </c>
      <c r="Y1252" s="631"/>
      <c r="Z1252" s="633"/>
      <c r="AA1252" s="1479" t="s">
        <v>9189</v>
      </c>
      <c r="AB1252" s="1373" t="s">
        <v>34</v>
      </c>
      <c r="AC1252" s="1327"/>
    </row>
    <row r="1253" spans="1:31" ht="15" customHeight="1">
      <c r="A1253" s="1169" t="s">
        <v>4117</v>
      </c>
      <c r="B1253" s="1181" t="s">
        <v>4117</v>
      </c>
      <c r="C1253" s="127" t="s">
        <v>17584</v>
      </c>
      <c r="D1253" s="127" t="s">
        <v>17585</v>
      </c>
      <c r="E1253" s="127" t="s">
        <v>17586</v>
      </c>
      <c r="F1253" s="127">
        <v>2250143878754</v>
      </c>
      <c r="G1253" s="127">
        <v>2250143878754</v>
      </c>
      <c r="H1253" s="127" t="s">
        <v>17587</v>
      </c>
      <c r="I1253" s="1158" t="s">
        <v>17588</v>
      </c>
      <c r="J1253" s="127" t="s">
        <v>4448</v>
      </c>
      <c r="K1253" s="127" t="s">
        <v>4141</v>
      </c>
      <c r="L1253" s="127" t="s">
        <v>17589</v>
      </c>
      <c r="M1253" s="134" t="s">
        <v>17590</v>
      </c>
      <c r="N1253" s="134">
        <v>2150036665</v>
      </c>
      <c r="O1253" s="1377">
        <v>46050</v>
      </c>
      <c r="P1253" s="1255"/>
      <c r="Q1253" s="1378">
        <v>46052</v>
      </c>
      <c r="R1253" s="1170" t="s">
        <v>33</v>
      </c>
      <c r="S1253" s="1158">
        <v>0</v>
      </c>
      <c r="T1253" s="1158">
        <v>0</v>
      </c>
      <c r="U1253" s="1257">
        <v>46053</v>
      </c>
      <c r="V1253" s="1158" t="s">
        <v>36</v>
      </c>
      <c r="W1253" s="1158">
        <v>200</v>
      </c>
      <c r="X1253" s="1250" t="s">
        <v>37</v>
      </c>
      <c r="Y1253" s="1009" t="s">
        <v>14948</v>
      </c>
      <c r="Z1253"/>
      <c r="AA1253" s="1250" t="s">
        <v>1846</v>
      </c>
      <c r="AB1253" s="1156" t="s">
        <v>34</v>
      </c>
      <c r="AC1253" s="1161"/>
    </row>
    <row r="1254" spans="1:31" ht="15" customHeight="1">
      <c r="A1254" s="1169" t="s">
        <v>4117</v>
      </c>
      <c r="B1254" s="1170" t="s">
        <v>4117</v>
      </c>
      <c r="C1254" s="1258" t="s">
        <v>17591</v>
      </c>
      <c r="D1254" s="1258" t="s">
        <v>17592</v>
      </c>
      <c r="E1254" s="1258" t="s">
        <v>17593</v>
      </c>
      <c r="F1254" s="1286">
        <v>707404114</v>
      </c>
      <c r="G1254" s="1287">
        <v>505813020</v>
      </c>
      <c r="H1254" s="1258" t="s">
        <v>17594</v>
      </c>
      <c r="I1254" s="1158" t="s">
        <v>17595</v>
      </c>
      <c r="J1254" s="1258" t="s">
        <v>4193</v>
      </c>
      <c r="K1254" s="1158" t="s">
        <v>4141</v>
      </c>
      <c r="L1254" s="1158" t="s">
        <v>17596</v>
      </c>
      <c r="M1254" s="127" t="s">
        <v>17597</v>
      </c>
      <c r="N1254" s="127">
        <v>2123809863</v>
      </c>
      <c r="O1254" s="1257">
        <v>46037</v>
      </c>
      <c r="P1254" s="1255"/>
      <c r="Q1254" s="1288">
        <v>46038</v>
      </c>
      <c r="R1254" s="1170" t="s">
        <v>33</v>
      </c>
      <c r="S1254" s="1158">
        <v>0</v>
      </c>
      <c r="T1254" s="1158">
        <v>1</v>
      </c>
      <c r="U1254" s="1257">
        <v>46053</v>
      </c>
      <c r="V1254" s="1158" t="s">
        <v>36</v>
      </c>
      <c r="W1254" s="1158">
        <v>150</v>
      </c>
      <c r="X1254" s="1250" t="s">
        <v>37</v>
      </c>
      <c r="Y1254" s="1009" t="s">
        <v>14948</v>
      </c>
      <c r="Z1254"/>
      <c r="AA1254" s="1250" t="s">
        <v>1846</v>
      </c>
      <c r="AB1254" s="1156" t="s">
        <v>34</v>
      </c>
      <c r="AC1254" s="1161"/>
    </row>
    <row r="1255" spans="1:31" ht="15" customHeight="1">
      <c r="A1255" s="1169" t="s">
        <v>4117</v>
      </c>
      <c r="B1255" s="1170" t="s">
        <v>4117</v>
      </c>
      <c r="C1255" s="1258" t="s">
        <v>17598</v>
      </c>
      <c r="D1255" s="1258" t="s">
        <v>17599</v>
      </c>
      <c r="E1255" s="1258" t="s">
        <v>2625</v>
      </c>
      <c r="F1255" s="1286">
        <v>700526129</v>
      </c>
      <c r="G1255" s="1287">
        <v>504090565</v>
      </c>
      <c r="H1255" s="1258" t="s">
        <v>17600</v>
      </c>
      <c r="I1255" s="1158" t="s">
        <v>17601</v>
      </c>
      <c r="J1255" s="1258" t="s">
        <v>4193</v>
      </c>
      <c r="K1255" s="1158" t="s">
        <v>2435</v>
      </c>
      <c r="L1255" s="1158" t="s">
        <v>5139</v>
      </c>
      <c r="M1255" s="1480" t="s">
        <v>17602</v>
      </c>
      <c r="N1255" s="127">
        <v>2121803187</v>
      </c>
      <c r="O1255" s="1257">
        <v>46051</v>
      </c>
      <c r="P1255" s="1255"/>
      <c r="Q1255" s="1288">
        <v>46052</v>
      </c>
      <c r="R1255" s="1170" t="s">
        <v>33</v>
      </c>
      <c r="S1255" s="1158">
        <v>0</v>
      </c>
      <c r="T1255" s="1158">
        <v>0</v>
      </c>
      <c r="U1255" s="1257">
        <v>46053</v>
      </c>
      <c r="V1255" s="1158" t="s">
        <v>36</v>
      </c>
      <c r="W1255" s="1158">
        <v>200</v>
      </c>
      <c r="X1255" s="1250" t="s">
        <v>37</v>
      </c>
      <c r="Y1255" s="1009" t="s">
        <v>14948</v>
      </c>
      <c r="Z1255"/>
      <c r="AA1255" s="1250" t="s">
        <v>1846</v>
      </c>
      <c r="AB1255" s="1156" t="s">
        <v>34</v>
      </c>
      <c r="AC1255" s="1161"/>
    </row>
    <row r="1256" spans="1:31" ht="15" customHeight="1">
      <c r="A1256" s="1156" t="s">
        <v>4117</v>
      </c>
      <c r="B1256" s="1156" t="s">
        <v>4117</v>
      </c>
      <c r="C1256" s="1252" t="s">
        <v>17603</v>
      </c>
      <c r="D1256" s="1258" t="s">
        <v>17604</v>
      </c>
      <c r="E1256" s="1258" t="s">
        <v>15956</v>
      </c>
      <c r="F1256" s="1286">
        <v>777798259</v>
      </c>
      <c r="G1256" s="1287">
        <v>777798259</v>
      </c>
      <c r="H1256" s="1258" t="s">
        <v>17605</v>
      </c>
      <c r="I1256" s="1158" t="s">
        <v>17606</v>
      </c>
      <c r="J1256" s="1258" t="s">
        <v>4193</v>
      </c>
      <c r="K1256" s="1158" t="s">
        <v>2435</v>
      </c>
      <c r="L1256" s="1158" t="s">
        <v>5168</v>
      </c>
      <c r="M1256" s="1480" t="s">
        <v>17607</v>
      </c>
      <c r="N1256" s="127">
        <v>2121803179</v>
      </c>
      <c r="O1256" s="1288">
        <v>46051</v>
      </c>
      <c r="P1256" s="1158"/>
      <c r="Q1256" s="1288">
        <v>46052</v>
      </c>
      <c r="R1256" s="1156" t="s">
        <v>33</v>
      </c>
      <c r="S1256" s="1158">
        <v>0</v>
      </c>
      <c r="T1256" s="1158">
        <v>1</v>
      </c>
      <c r="U1256" s="1257">
        <v>46053</v>
      </c>
      <c r="V1256" s="1158" t="s">
        <v>36</v>
      </c>
      <c r="W1256" s="1158">
        <v>250</v>
      </c>
      <c r="X1256" s="1158" t="s">
        <v>37</v>
      </c>
      <c r="Y1256" s="1009" t="s">
        <v>14948</v>
      </c>
      <c r="Z1256"/>
      <c r="AA1256" s="1158" t="s">
        <v>1846</v>
      </c>
      <c r="AB1256" s="1156" t="s">
        <v>34</v>
      </c>
      <c r="AC1256" s="1251"/>
    </row>
    <row r="1257" spans="1:31" ht="15" customHeight="1">
      <c r="A1257" s="1169" t="s">
        <v>4117</v>
      </c>
      <c r="B1257" s="1170" t="s">
        <v>4117</v>
      </c>
      <c r="C1257" s="1258" t="s">
        <v>17608</v>
      </c>
      <c r="D1257" s="1258" t="s">
        <v>17609</v>
      </c>
      <c r="E1257" s="1258" t="s">
        <v>17610</v>
      </c>
      <c r="F1257" s="1286">
        <v>711511524</v>
      </c>
      <c r="G1257" s="1287">
        <v>769207109</v>
      </c>
      <c r="H1257" s="1258" t="s">
        <v>17611</v>
      </c>
      <c r="I1257" s="1158" t="s">
        <v>17612</v>
      </c>
      <c r="J1257" s="1252" t="s">
        <v>4140</v>
      </c>
      <c r="K1257" s="1158" t="s">
        <v>4141</v>
      </c>
      <c r="L1257" s="1255" t="s">
        <v>17613</v>
      </c>
      <c r="M1257" s="134" t="s">
        <v>17614</v>
      </c>
      <c r="N1257" s="134">
        <v>2150036666</v>
      </c>
      <c r="O1257" s="1257">
        <v>46051</v>
      </c>
      <c r="P1257" s="1255"/>
      <c r="Q1257" s="1288">
        <v>46052</v>
      </c>
      <c r="R1257" s="1170" t="s">
        <v>33</v>
      </c>
      <c r="S1257" s="1158">
        <v>0</v>
      </c>
      <c r="T1257" s="1158">
        <v>0</v>
      </c>
      <c r="U1257" s="1257">
        <v>46053</v>
      </c>
      <c r="V1257" s="1158" t="s">
        <v>36</v>
      </c>
      <c r="W1257" s="1158">
        <v>50</v>
      </c>
      <c r="X1257" s="1250" t="s">
        <v>37</v>
      </c>
      <c r="Y1257" s="1009" t="s">
        <v>14948</v>
      </c>
      <c r="Z1257"/>
      <c r="AA1257" s="1158" t="s">
        <v>1846</v>
      </c>
      <c r="AB1257" s="1385" t="s">
        <v>34</v>
      </c>
      <c r="AC1257" s="1161"/>
    </row>
    <row r="1258" spans="1:31" ht="15" customHeight="1">
      <c r="A1258" s="1156" t="s">
        <v>4117</v>
      </c>
      <c r="B1258" s="1156" t="s">
        <v>4117</v>
      </c>
      <c r="C1258" s="1252" t="s">
        <v>17615</v>
      </c>
      <c r="D1258" s="1258" t="s">
        <v>17616</v>
      </c>
      <c r="E1258" s="1258" t="s">
        <v>17617</v>
      </c>
      <c r="F1258" s="1286">
        <v>706114732</v>
      </c>
      <c r="G1258" s="1287">
        <v>707127486</v>
      </c>
      <c r="H1258" s="1258" t="s">
        <v>17618</v>
      </c>
      <c r="I1258" s="1158" t="s">
        <v>17619</v>
      </c>
      <c r="J1258" s="1252" t="s">
        <v>4201</v>
      </c>
      <c r="K1258" s="1255" t="s">
        <v>4194</v>
      </c>
      <c r="L1258" s="1255" t="s">
        <v>17620</v>
      </c>
      <c r="M1258" s="1481" t="s">
        <v>17621</v>
      </c>
      <c r="N1258" s="1481">
        <v>2150036660</v>
      </c>
      <c r="O1258" s="1482">
        <v>46049</v>
      </c>
      <c r="P1258" s="1158"/>
      <c r="Q1258" s="1288">
        <v>46050</v>
      </c>
      <c r="R1258" s="1170" t="s">
        <v>33</v>
      </c>
      <c r="S1258" s="1158">
        <v>0</v>
      </c>
      <c r="T1258" s="1158">
        <v>0</v>
      </c>
      <c r="U1258" s="1257">
        <v>46053</v>
      </c>
      <c r="V1258" s="1158" t="s">
        <v>36</v>
      </c>
      <c r="W1258" s="1158">
        <v>150</v>
      </c>
      <c r="X1258" s="1158" t="s">
        <v>37</v>
      </c>
      <c r="Y1258" s="1009" t="s">
        <v>14948</v>
      </c>
      <c r="Z1258"/>
      <c r="AA1258" s="1158" t="s">
        <v>1846</v>
      </c>
      <c r="AB1258" s="1385" t="s">
        <v>34</v>
      </c>
      <c r="AC1258" s="1161"/>
    </row>
    <row r="1259" spans="1:31" ht="15" customHeight="1">
      <c r="A1259" s="1156" t="s">
        <v>4117</v>
      </c>
      <c r="B1259" s="1156" t="s">
        <v>4117</v>
      </c>
      <c r="C1259" s="1252" t="s">
        <v>17622</v>
      </c>
      <c r="D1259" s="1258" t="s">
        <v>17623</v>
      </c>
      <c r="E1259" s="1258" t="s">
        <v>17624</v>
      </c>
      <c r="F1259" s="1286">
        <v>749156433</v>
      </c>
      <c r="G1259" s="1287">
        <v>777450893</v>
      </c>
      <c r="H1259" s="1258" t="s">
        <v>17625</v>
      </c>
      <c r="I1259" s="1158" t="s">
        <v>17626</v>
      </c>
      <c r="J1259" s="1252" t="s">
        <v>4193</v>
      </c>
      <c r="K1259" s="1255" t="s">
        <v>4124</v>
      </c>
      <c r="L1259" s="1255" t="s">
        <v>15352</v>
      </c>
      <c r="M1259" s="1290" t="s">
        <v>17627</v>
      </c>
      <c r="N1259" s="1290">
        <v>2150036669</v>
      </c>
      <c r="O1259" s="1288">
        <v>46051</v>
      </c>
      <c r="P1259" s="1158"/>
      <c r="Q1259" s="1288">
        <v>46052</v>
      </c>
      <c r="R1259" s="1156" t="s">
        <v>33</v>
      </c>
      <c r="S1259" s="1158">
        <v>0</v>
      </c>
      <c r="T1259" s="1158">
        <v>0</v>
      </c>
      <c r="U1259" s="1257">
        <v>46053</v>
      </c>
      <c r="V1259" s="1158" t="s">
        <v>36</v>
      </c>
      <c r="W1259" s="1158">
        <v>100</v>
      </c>
      <c r="X1259" s="1158" t="s">
        <v>37</v>
      </c>
      <c r="Y1259" s="1009" t="s">
        <v>14948</v>
      </c>
      <c r="Z1259"/>
      <c r="AA1259" s="1158" t="s">
        <v>1846</v>
      </c>
      <c r="AB1259" s="1156" t="s">
        <v>34</v>
      </c>
      <c r="AC1259" s="1251"/>
    </row>
    <row r="1260" spans="1:31" ht="15" customHeight="1">
      <c r="A1260" s="1169" t="s">
        <v>4117</v>
      </c>
      <c r="B1260" s="1170" t="s">
        <v>4117</v>
      </c>
      <c r="C1260" s="1258" t="s">
        <v>17628</v>
      </c>
      <c r="D1260" s="1258" t="s">
        <v>17629</v>
      </c>
      <c r="E1260" s="1258" t="s">
        <v>4561</v>
      </c>
      <c r="F1260" s="1286">
        <v>143695177</v>
      </c>
      <c r="G1260" s="1287">
        <v>143695177</v>
      </c>
      <c r="H1260" s="1258" t="s">
        <v>17630</v>
      </c>
      <c r="I1260" s="1158" t="s">
        <v>17631</v>
      </c>
      <c r="J1260" s="1258" t="s">
        <v>4193</v>
      </c>
      <c r="K1260" s="1158" t="s">
        <v>2435</v>
      </c>
      <c r="L1260" s="1158" t="s">
        <v>17253</v>
      </c>
      <c r="M1260" s="1290" t="s">
        <v>17632</v>
      </c>
      <c r="N1260" s="1290">
        <v>2121803186</v>
      </c>
      <c r="O1260" s="1257">
        <v>46051</v>
      </c>
      <c r="P1260" s="1255"/>
      <c r="Q1260" s="1288">
        <v>46052</v>
      </c>
      <c r="R1260" s="1170" t="s">
        <v>33</v>
      </c>
      <c r="S1260" s="1158">
        <v>0</v>
      </c>
      <c r="T1260" s="1158">
        <v>0</v>
      </c>
      <c r="U1260" s="1257">
        <v>46053</v>
      </c>
      <c r="V1260" s="1158" t="s">
        <v>36</v>
      </c>
      <c r="W1260" s="1158">
        <v>200</v>
      </c>
      <c r="X1260" s="1250" t="s">
        <v>37</v>
      </c>
      <c r="Y1260" s="1009" t="s">
        <v>14948</v>
      </c>
      <c r="Z1260"/>
      <c r="AA1260" s="1158" t="s">
        <v>1846</v>
      </c>
      <c r="AB1260" s="1169" t="s">
        <v>34</v>
      </c>
      <c r="AC1260" s="1251"/>
    </row>
    <row r="1261" spans="1:31" ht="15" customHeight="1">
      <c r="A1261" s="1169" t="s">
        <v>4117</v>
      </c>
      <c r="B1261" s="1170" t="s">
        <v>4117</v>
      </c>
      <c r="C1261" s="1258" t="s">
        <v>17633</v>
      </c>
      <c r="D1261" s="1258" t="s">
        <v>17634</v>
      </c>
      <c r="E1261" s="1258" t="s">
        <v>17635</v>
      </c>
      <c r="F1261" s="1286">
        <v>747041014</v>
      </c>
      <c r="G1261" s="1287">
        <v>584458890</v>
      </c>
      <c r="H1261" s="1258" t="s">
        <v>17636</v>
      </c>
      <c r="I1261" s="1158" t="s">
        <v>17637</v>
      </c>
      <c r="J1261" s="1258" t="s">
        <v>4193</v>
      </c>
      <c r="K1261" s="1158" t="s">
        <v>2435</v>
      </c>
      <c r="L1261" s="1158" t="s">
        <v>15088</v>
      </c>
      <c r="M1261" s="1290" t="s">
        <v>17638</v>
      </c>
      <c r="N1261" s="1290">
        <v>2150036659</v>
      </c>
      <c r="O1261" s="1257">
        <v>46051</v>
      </c>
      <c r="P1261" s="1255"/>
      <c r="Q1261" s="1288">
        <v>46052</v>
      </c>
      <c r="R1261" s="1170" t="s">
        <v>33</v>
      </c>
      <c r="S1261" s="1158">
        <v>0</v>
      </c>
      <c r="T1261" s="1158">
        <v>0</v>
      </c>
      <c r="U1261" s="1257">
        <v>46053</v>
      </c>
      <c r="V1261" s="1158" t="s">
        <v>36</v>
      </c>
      <c r="W1261" s="1158">
        <v>250</v>
      </c>
      <c r="X1261" s="1250" t="s">
        <v>37</v>
      </c>
      <c r="Y1261" s="1009" t="s">
        <v>14948</v>
      </c>
      <c r="Z1261"/>
      <c r="AA1261" s="1158" t="s">
        <v>1846</v>
      </c>
      <c r="AB1261" s="1169" t="s">
        <v>34</v>
      </c>
      <c r="AC1261" s="1251"/>
    </row>
    <row r="1262" spans="1:31" ht="15" customHeight="1">
      <c r="A1262" s="1169" t="s">
        <v>4117</v>
      </c>
      <c r="B1262" s="1170" t="s">
        <v>4117</v>
      </c>
      <c r="C1262" s="1258" t="s">
        <v>17639</v>
      </c>
      <c r="D1262" s="1258" t="s">
        <v>5299</v>
      </c>
      <c r="E1262" s="1258" t="s">
        <v>17640</v>
      </c>
      <c r="F1262" s="1286">
        <v>718579577</v>
      </c>
      <c r="G1262" s="1287">
        <v>566364493</v>
      </c>
      <c r="H1262" s="1258" t="s">
        <v>17641</v>
      </c>
      <c r="I1262" s="1158" t="s">
        <v>17642</v>
      </c>
      <c r="J1262" s="1258" t="s">
        <v>4231</v>
      </c>
      <c r="K1262" s="1158" t="s">
        <v>4124</v>
      </c>
      <c r="L1262" s="1158" t="s">
        <v>5297</v>
      </c>
      <c r="M1262" s="1290" t="s">
        <v>17643</v>
      </c>
      <c r="N1262" s="1290">
        <v>2150036646</v>
      </c>
      <c r="O1262" s="1257">
        <v>46051</v>
      </c>
      <c r="P1262" s="1255"/>
      <c r="Q1262" s="1288">
        <v>46052</v>
      </c>
      <c r="R1262" s="1170" t="s">
        <v>33</v>
      </c>
      <c r="S1262" s="1158">
        <v>0</v>
      </c>
      <c r="T1262" s="1158">
        <v>0</v>
      </c>
      <c r="U1262" s="1257">
        <v>46053</v>
      </c>
      <c r="V1262" s="1158" t="s">
        <v>36</v>
      </c>
      <c r="W1262" s="1158">
        <v>100</v>
      </c>
      <c r="X1262" s="1250" t="s">
        <v>37</v>
      </c>
      <c r="Y1262" s="1009" t="s">
        <v>14948</v>
      </c>
      <c r="Z1262"/>
      <c r="AA1262" s="1158" t="s">
        <v>1846</v>
      </c>
      <c r="AB1262" s="1169" t="s">
        <v>34</v>
      </c>
      <c r="AC1262" s="1251"/>
    </row>
    <row r="1263" spans="1:31" ht="15" customHeight="1">
      <c r="A1263" s="1169" t="s">
        <v>4117</v>
      </c>
      <c r="B1263" s="1170" t="s">
        <v>4117</v>
      </c>
      <c r="C1263" s="1258" t="s">
        <v>17644</v>
      </c>
      <c r="D1263" s="1258" t="s">
        <v>17645</v>
      </c>
      <c r="E1263" s="1258" t="s">
        <v>17646</v>
      </c>
      <c r="F1263" s="1286">
        <v>757628888</v>
      </c>
      <c r="G1263" s="1287">
        <v>757628888</v>
      </c>
      <c r="H1263" s="1258" t="s">
        <v>17647</v>
      </c>
      <c r="I1263" s="1158" t="s">
        <v>17648</v>
      </c>
      <c r="J1263" s="1258" t="s">
        <v>4664</v>
      </c>
      <c r="K1263" s="1158" t="s">
        <v>2435</v>
      </c>
      <c r="L1263" s="1290" t="s">
        <v>16130</v>
      </c>
      <c r="M1263" s="1290" t="s">
        <v>17649</v>
      </c>
      <c r="N1263" s="1290">
        <v>2150036648</v>
      </c>
      <c r="O1263" s="1257">
        <v>46051</v>
      </c>
      <c r="P1263" s="1255"/>
      <c r="Q1263" s="1288">
        <v>46052</v>
      </c>
      <c r="R1263" s="1170" t="s">
        <v>33</v>
      </c>
      <c r="S1263" s="1158">
        <v>0</v>
      </c>
      <c r="T1263" s="1158">
        <v>0</v>
      </c>
      <c r="U1263" s="1257">
        <v>46053</v>
      </c>
      <c r="V1263" s="1158" t="s">
        <v>36</v>
      </c>
      <c r="W1263" s="1158">
        <v>200</v>
      </c>
      <c r="X1263" s="1250" t="s">
        <v>37</v>
      </c>
      <c r="Y1263" s="1009" t="s">
        <v>14948</v>
      </c>
      <c r="Z1263"/>
      <c r="AA1263" s="1158" t="s">
        <v>1846</v>
      </c>
      <c r="AB1263" s="1156" t="s">
        <v>34</v>
      </c>
      <c r="AC1263" s="1161"/>
    </row>
    <row r="1264" spans="1:31" ht="15" customHeight="1">
      <c r="A1264" s="1169" t="s">
        <v>4117</v>
      </c>
      <c r="B1264" s="1170" t="s">
        <v>4117</v>
      </c>
      <c r="C1264" s="1258" t="s">
        <v>17650</v>
      </c>
      <c r="D1264" s="1258" t="s">
        <v>17651</v>
      </c>
      <c r="E1264" s="1258" t="s">
        <v>17652</v>
      </c>
      <c r="F1264" s="1286">
        <v>747901909</v>
      </c>
      <c r="G1264" s="1287">
        <v>747901909</v>
      </c>
      <c r="H1264" s="1258" t="s">
        <v>17653</v>
      </c>
      <c r="I1264" s="1158" t="s">
        <v>17654</v>
      </c>
      <c r="J1264" s="1258" t="s">
        <v>4193</v>
      </c>
      <c r="K1264" s="1158" t="s">
        <v>4194</v>
      </c>
      <c r="L1264" s="1158" t="s">
        <v>15865</v>
      </c>
      <c r="M1264" s="1290" t="s">
        <v>17655</v>
      </c>
      <c r="N1264" s="1290">
        <v>2123809861</v>
      </c>
      <c r="O1264" s="1257">
        <v>46045</v>
      </c>
      <c r="P1264" s="1255"/>
      <c r="Q1264" s="1288">
        <v>46046</v>
      </c>
      <c r="R1264" s="1170" t="s">
        <v>33</v>
      </c>
      <c r="S1264" s="1158">
        <v>0</v>
      </c>
      <c r="T1264" s="1158">
        <v>0</v>
      </c>
      <c r="U1264" s="1257">
        <v>46053</v>
      </c>
      <c r="V1264" s="1158" t="s">
        <v>36</v>
      </c>
      <c r="W1264" s="1158">
        <v>400</v>
      </c>
      <c r="X1264" s="1250" t="s">
        <v>37</v>
      </c>
      <c r="Y1264" s="1009" t="s">
        <v>14948</v>
      </c>
      <c r="Z1264"/>
      <c r="AA1264" s="1158" t="s">
        <v>1846</v>
      </c>
      <c r="AB1264" s="1156" t="s">
        <v>34</v>
      </c>
      <c r="AC1264" s="1251"/>
    </row>
    <row r="1265" spans="1:31" ht="15" customHeight="1">
      <c r="A1265" s="1169" t="s">
        <v>4117</v>
      </c>
      <c r="B1265" s="1170" t="s">
        <v>4117</v>
      </c>
      <c r="C1265" s="1258" t="s">
        <v>17656</v>
      </c>
      <c r="D1265" s="1258" t="s">
        <v>17657</v>
      </c>
      <c r="E1265" s="1258" t="s">
        <v>4129</v>
      </c>
      <c r="F1265" s="1286">
        <v>708257135</v>
      </c>
      <c r="G1265" s="1287">
        <v>708257135</v>
      </c>
      <c r="H1265" s="1258" t="s">
        <v>17658</v>
      </c>
      <c r="I1265" s="1158" t="s">
        <v>17659</v>
      </c>
      <c r="J1265" s="1258" t="s">
        <v>4201</v>
      </c>
      <c r="K1265" s="1158" t="s">
        <v>4194</v>
      </c>
      <c r="L1265" s="1158" t="s">
        <v>17660</v>
      </c>
      <c r="M1265" s="1480" t="s">
        <v>17661</v>
      </c>
      <c r="N1265" s="127">
        <v>2121803185</v>
      </c>
      <c r="O1265" s="1257">
        <v>46043</v>
      </c>
      <c r="P1265" s="1255"/>
      <c r="Q1265" s="1288">
        <v>46044</v>
      </c>
      <c r="R1265" s="1170" t="s">
        <v>33</v>
      </c>
      <c r="S1265" s="1158">
        <v>0</v>
      </c>
      <c r="T1265" s="1158">
        <v>2</v>
      </c>
      <c r="U1265" s="1257">
        <v>46053</v>
      </c>
      <c r="V1265" s="1158" t="s">
        <v>36</v>
      </c>
      <c r="W1265" s="1158">
        <v>250</v>
      </c>
      <c r="X1265" s="1250" t="s">
        <v>37</v>
      </c>
      <c r="Y1265" s="1009" t="s">
        <v>14948</v>
      </c>
      <c r="Z1265"/>
      <c r="AA1265" s="1158" t="s">
        <v>1846</v>
      </c>
      <c r="AB1265" s="1169" t="s">
        <v>34</v>
      </c>
      <c r="AC1265" s="1251"/>
    </row>
    <row r="1266" spans="1:31" ht="15" customHeight="1">
      <c r="A1266" s="1169" t="s">
        <v>4117</v>
      </c>
      <c r="B1266" s="1170" t="s">
        <v>4117</v>
      </c>
      <c r="C1266" s="1258" t="s">
        <v>17662</v>
      </c>
      <c r="D1266" s="1258" t="s">
        <v>17663</v>
      </c>
      <c r="E1266" s="1258" t="s">
        <v>4165</v>
      </c>
      <c r="F1266" s="1286">
        <v>747901431</v>
      </c>
      <c r="G1266" s="1287">
        <v>544858581</v>
      </c>
      <c r="H1266" s="1258" t="s">
        <v>4375</v>
      </c>
      <c r="I1266" s="1158" t="s">
        <v>17664</v>
      </c>
      <c r="J1266" s="1258" t="s">
        <v>4193</v>
      </c>
      <c r="K1266" s="1158" t="s">
        <v>4124</v>
      </c>
      <c r="L1266" s="1158" t="s">
        <v>16175</v>
      </c>
      <c r="M1266" s="1290" t="s">
        <v>17665</v>
      </c>
      <c r="N1266" s="1290">
        <v>2150036373</v>
      </c>
      <c r="O1266" s="1257">
        <v>46049</v>
      </c>
      <c r="P1266" s="1255"/>
      <c r="Q1266" s="1288">
        <v>46049</v>
      </c>
      <c r="R1266" s="1170" t="s">
        <v>205</v>
      </c>
      <c r="S1266" s="1158">
        <v>0</v>
      </c>
      <c r="T1266" s="1158">
        <v>0</v>
      </c>
      <c r="U1266" s="1257">
        <v>46053</v>
      </c>
      <c r="V1266" s="1158" t="s">
        <v>36</v>
      </c>
      <c r="W1266" s="1158">
        <v>350</v>
      </c>
      <c r="X1266" s="1250" t="s">
        <v>37</v>
      </c>
      <c r="Y1266" s="1009" t="s">
        <v>14948</v>
      </c>
      <c r="Z1266"/>
      <c r="AA1266" s="1158" t="s">
        <v>1846</v>
      </c>
      <c r="AB1266" s="1169" t="s">
        <v>34</v>
      </c>
      <c r="AC1266" s="1251"/>
    </row>
    <row r="1267" spans="1:31" ht="15" customHeight="1">
      <c r="A1267" s="1169" t="s">
        <v>4117</v>
      </c>
      <c r="B1267" s="1170" t="s">
        <v>4117</v>
      </c>
      <c r="C1267" s="1258" t="s">
        <v>17666</v>
      </c>
      <c r="D1267" s="1258" t="s">
        <v>17667</v>
      </c>
      <c r="E1267" s="1258" t="s">
        <v>15501</v>
      </c>
      <c r="F1267" s="1286">
        <v>103714697</v>
      </c>
      <c r="G1267" s="1287">
        <v>707560456</v>
      </c>
      <c r="H1267" s="1258" t="s">
        <v>16391</v>
      </c>
      <c r="I1267" s="1158" t="s">
        <v>17668</v>
      </c>
      <c r="J1267" s="1258" t="s">
        <v>4664</v>
      </c>
      <c r="K1267" s="1158" t="s">
        <v>2435</v>
      </c>
      <c r="L1267" s="1158" t="s">
        <v>15735</v>
      </c>
      <c r="M1267" s="1290" t="s">
        <v>17669</v>
      </c>
      <c r="N1267" s="1290">
        <v>2150036594</v>
      </c>
      <c r="O1267" s="1257">
        <v>46049</v>
      </c>
      <c r="P1267" s="1255"/>
      <c r="Q1267" s="1288">
        <v>46050</v>
      </c>
      <c r="R1267" s="1170" t="s">
        <v>33</v>
      </c>
      <c r="S1267" s="1158">
        <v>0</v>
      </c>
      <c r="T1267" s="1158">
        <v>0</v>
      </c>
      <c r="U1267" s="1257">
        <v>46053</v>
      </c>
      <c r="V1267" s="1158" t="s">
        <v>36</v>
      </c>
      <c r="W1267" s="1158">
        <v>150</v>
      </c>
      <c r="X1267" s="1250" t="s">
        <v>37</v>
      </c>
      <c r="Y1267" s="1009" t="s">
        <v>14948</v>
      </c>
      <c r="Z1267"/>
      <c r="AA1267" s="1158" t="s">
        <v>1846</v>
      </c>
      <c r="AB1267" s="1169" t="s">
        <v>34</v>
      </c>
      <c r="AC1267" s="1251"/>
    </row>
    <row r="1268" spans="1:31" ht="15" customHeight="1">
      <c r="A1268" s="1247" t="s">
        <v>4117</v>
      </c>
      <c r="B1268" s="1256" t="s">
        <v>4117</v>
      </c>
      <c r="C1268" s="1290" t="s">
        <v>17670</v>
      </c>
      <c r="D1268" s="1290" t="s">
        <v>17671</v>
      </c>
      <c r="E1268" s="1290" t="s">
        <v>4117</v>
      </c>
      <c r="F1268" s="1290">
        <v>708049867</v>
      </c>
      <c r="G1268" s="1290">
        <v>708049867</v>
      </c>
      <c r="H1268" s="1290" t="s">
        <v>17672</v>
      </c>
      <c r="I1268" s="1290" t="s">
        <v>17673</v>
      </c>
      <c r="J1268" s="1290" t="s">
        <v>4509</v>
      </c>
      <c r="K1268" s="1290" t="s">
        <v>2435</v>
      </c>
      <c r="L1268" s="1290" t="s">
        <v>17674</v>
      </c>
      <c r="M1268" s="1290" t="s">
        <v>17675</v>
      </c>
      <c r="N1268" s="1290">
        <v>2150036611</v>
      </c>
      <c r="O1268" s="1257">
        <v>46042</v>
      </c>
      <c r="P1268" s="1255"/>
      <c r="Q1268" s="1288">
        <v>46043</v>
      </c>
      <c r="R1268" s="1256" t="s">
        <v>33</v>
      </c>
      <c r="S1268" s="1290">
        <v>0</v>
      </c>
      <c r="T1268" s="1290">
        <v>0</v>
      </c>
      <c r="U1268" s="1257">
        <v>46053</v>
      </c>
      <c r="V1268" s="1290" t="s">
        <v>36</v>
      </c>
      <c r="W1268" s="1158">
        <v>250</v>
      </c>
      <c r="X1268" s="1483" t="s">
        <v>37</v>
      </c>
      <c r="Y1268" s="1009" t="s">
        <v>14948</v>
      </c>
      <c r="Z1268"/>
      <c r="AA1268" s="1290" t="s">
        <v>1846</v>
      </c>
      <c r="AB1268" s="1247" t="s">
        <v>34</v>
      </c>
      <c r="AC1268" s="1251"/>
    </row>
    <row r="1269" spans="1:31" ht="15" customHeight="1">
      <c r="A1269" s="1169" t="s">
        <v>4117</v>
      </c>
      <c r="B1269" s="1170" t="s">
        <v>4117</v>
      </c>
      <c r="C1269" s="1293" t="s">
        <v>17676</v>
      </c>
      <c r="D1269" s="1293" t="s">
        <v>17677</v>
      </c>
      <c r="E1269" s="1293" t="s">
        <v>17678</v>
      </c>
      <c r="F1269" s="1293">
        <v>585810510</v>
      </c>
      <c r="G1269" s="1293">
        <v>585810510</v>
      </c>
      <c r="H1269" s="1293" t="s">
        <v>17679</v>
      </c>
      <c r="I1269" s="127" t="s">
        <v>17680</v>
      </c>
      <c r="J1269" s="127" t="s">
        <v>5116</v>
      </c>
      <c r="K1269" s="127" t="s">
        <v>4141</v>
      </c>
      <c r="L1269" s="127" t="s">
        <v>15556</v>
      </c>
      <c r="M1269" s="127" t="s">
        <v>17681</v>
      </c>
      <c r="N1269" s="127">
        <v>2150036546</v>
      </c>
      <c r="O1269" s="1294">
        <v>46046</v>
      </c>
      <c r="P1269" s="1181"/>
      <c r="Q1269" s="1295">
        <v>46048</v>
      </c>
      <c r="R1269" s="1170" t="s">
        <v>33</v>
      </c>
      <c r="S1269" s="127">
        <v>0</v>
      </c>
      <c r="T1269" s="127">
        <v>0</v>
      </c>
      <c r="U1269" s="1257">
        <v>46053</v>
      </c>
      <c r="V1269" s="127" t="s">
        <v>36</v>
      </c>
      <c r="W1269" s="127">
        <v>150</v>
      </c>
      <c r="X1269" s="1192" t="s">
        <v>37</v>
      </c>
      <c r="Y1269" s="1009" t="s">
        <v>14948</v>
      </c>
      <c r="Z1269"/>
      <c r="AA1269" s="1158" t="s">
        <v>1846</v>
      </c>
      <c r="AB1269" s="1169" t="s">
        <v>34</v>
      </c>
      <c r="AC1269" s="1251"/>
    </row>
    <row r="1270" spans="1:31" ht="15" customHeight="1">
      <c r="A1270" s="1169" t="s">
        <v>4117</v>
      </c>
      <c r="B1270" s="1170" t="s">
        <v>4117</v>
      </c>
      <c r="C1270" s="1258" t="s">
        <v>17682</v>
      </c>
      <c r="D1270" s="1258" t="s">
        <v>17683</v>
      </c>
      <c r="E1270" s="1258" t="s">
        <v>17684</v>
      </c>
      <c r="F1270" s="1286">
        <v>506091817</v>
      </c>
      <c r="G1270" s="1287">
        <v>707278113</v>
      </c>
      <c r="H1270" s="1258" t="s">
        <v>17685</v>
      </c>
      <c r="I1270" s="1158" t="s">
        <v>17686</v>
      </c>
      <c r="J1270" s="1258" t="s">
        <v>4193</v>
      </c>
      <c r="K1270" s="1158" t="s">
        <v>4124</v>
      </c>
      <c r="L1270" s="1158" t="s">
        <v>17687</v>
      </c>
      <c r="M1270" s="643" t="s">
        <v>17688</v>
      </c>
      <c r="N1270" s="643">
        <v>2121803163</v>
      </c>
      <c r="O1270" s="1257">
        <v>46044</v>
      </c>
      <c r="P1270" s="1255"/>
      <c r="Q1270" s="1288">
        <v>46044</v>
      </c>
      <c r="R1270" s="1170" t="s">
        <v>33</v>
      </c>
      <c r="S1270" s="1158">
        <v>0</v>
      </c>
      <c r="T1270" s="1158">
        <v>0</v>
      </c>
      <c r="U1270" s="1257">
        <v>46053</v>
      </c>
      <c r="V1270" s="1158" t="s">
        <v>36</v>
      </c>
      <c r="W1270" s="1158">
        <v>250</v>
      </c>
      <c r="X1270" s="1250" t="s">
        <v>37</v>
      </c>
      <c r="Y1270" s="1009" t="s">
        <v>14948</v>
      </c>
      <c r="Z1270"/>
      <c r="AA1270" s="1158" t="s">
        <v>1846</v>
      </c>
      <c r="AB1270" s="1169" t="s">
        <v>34</v>
      </c>
      <c r="AC1270" s="1251"/>
    </row>
    <row r="1271" spans="1:31" ht="15" customHeight="1">
      <c r="A1271" s="1169" t="s">
        <v>4117</v>
      </c>
      <c r="B1271" s="1170" t="s">
        <v>4117</v>
      </c>
      <c r="C1271" s="1252" t="s">
        <v>17689</v>
      </c>
      <c r="D1271" s="1252" t="s">
        <v>17690</v>
      </c>
      <c r="E1271" s="1252" t="s">
        <v>17691</v>
      </c>
      <c r="F1271" s="1253">
        <v>707406447</v>
      </c>
      <c r="G1271" s="1254">
        <v>142989293</v>
      </c>
      <c r="H1271" s="1252" t="s">
        <v>17692</v>
      </c>
      <c r="I1271" s="1255" t="s">
        <v>17693</v>
      </c>
      <c r="J1271" s="1252" t="s">
        <v>4193</v>
      </c>
      <c r="K1271" s="1255" t="s">
        <v>4194</v>
      </c>
      <c r="L1271" s="1255" t="s">
        <v>4976</v>
      </c>
      <c r="M1271" s="1181" t="s">
        <v>17694</v>
      </c>
      <c r="N1271" s="1181">
        <v>2150036542</v>
      </c>
      <c r="O1271" s="1257">
        <v>46042</v>
      </c>
      <c r="P1271" s="1255"/>
      <c r="Q1271" s="1257">
        <v>46043</v>
      </c>
      <c r="R1271" s="1170" t="s">
        <v>33</v>
      </c>
      <c r="S1271" s="1255">
        <v>0</v>
      </c>
      <c r="T1271" s="1255">
        <v>0</v>
      </c>
      <c r="U1271" s="1257">
        <v>46053</v>
      </c>
      <c r="V1271" s="1255" t="s">
        <v>36</v>
      </c>
      <c r="W1271" s="1250">
        <v>300</v>
      </c>
      <c r="X1271" s="1158" t="s">
        <v>37</v>
      </c>
      <c r="Y1271" s="1009" t="s">
        <v>14948</v>
      </c>
      <c r="Z1271"/>
      <c r="AA1271" s="1158" t="s">
        <v>1846</v>
      </c>
      <c r="AB1271" s="1169" t="s">
        <v>34</v>
      </c>
      <c r="AC1271" s="1251"/>
    </row>
    <row r="1272" spans="1:31" ht="15" customHeight="1">
      <c r="A1272" s="1156" t="s">
        <v>5333</v>
      </c>
      <c r="B1272" s="1156" t="s">
        <v>5333</v>
      </c>
      <c r="C1272" s="1181" t="s">
        <v>20385</v>
      </c>
      <c r="D1272" s="1181" t="s">
        <v>20386</v>
      </c>
      <c r="E1272" s="1181" t="s">
        <v>7229</v>
      </c>
      <c r="F1272" s="1181">
        <v>709039675</v>
      </c>
      <c r="G1272" s="1181">
        <v>720597131</v>
      </c>
      <c r="H1272" s="1181" t="s">
        <v>20387</v>
      </c>
      <c r="I1272" s="1181" t="s">
        <v>20388</v>
      </c>
      <c r="J1272" s="1181" t="s">
        <v>6839</v>
      </c>
      <c r="K1272" s="1181" t="s">
        <v>4141</v>
      </c>
      <c r="L1272" s="1181" t="s">
        <v>8044</v>
      </c>
      <c r="M1272" s="1181" t="s">
        <v>20389</v>
      </c>
      <c r="N1272" s="1181">
        <v>2150056407</v>
      </c>
      <c r="O1272" s="1377">
        <v>46035</v>
      </c>
      <c r="P1272" s="1181"/>
      <c r="Q1272" s="1377">
        <v>46036</v>
      </c>
      <c r="R1272" s="1170" t="s">
        <v>33</v>
      </c>
      <c r="S1272" s="1181">
        <v>0</v>
      </c>
      <c r="T1272" s="1181">
        <v>0</v>
      </c>
      <c r="U1272" s="1257">
        <v>46053</v>
      </c>
      <c r="V1272" s="1170" t="s">
        <v>36</v>
      </c>
      <c r="W1272" s="1250">
        <v>300</v>
      </c>
      <c r="X1272" s="1156" t="s">
        <v>37</v>
      </c>
      <c r="Y1272" s="1009" t="s">
        <v>14948</v>
      </c>
      <c r="Z1272"/>
      <c r="AA1272" s="1159" t="s">
        <v>1846</v>
      </c>
      <c r="AB1272" s="1180" t="s">
        <v>34</v>
      </c>
      <c r="AC1272" s="1251"/>
    </row>
    <row r="1273" spans="1:31" ht="15" customHeight="1">
      <c r="A1273" s="1156" t="s">
        <v>5333</v>
      </c>
      <c r="B1273" s="1156" t="s">
        <v>5333</v>
      </c>
      <c r="C1273" s="1170" t="s">
        <v>20390</v>
      </c>
      <c r="D1273" s="1170" t="s">
        <v>20391</v>
      </c>
      <c r="E1273" s="1170" t="s">
        <v>20392</v>
      </c>
      <c r="F1273" s="1484">
        <v>709560184</v>
      </c>
      <c r="G1273" s="1485">
        <v>707998493</v>
      </c>
      <c r="H1273" s="1170" t="s">
        <v>20393</v>
      </c>
      <c r="I1273" s="1170" t="s">
        <v>20394</v>
      </c>
      <c r="J1273" s="1170" t="s">
        <v>5714</v>
      </c>
      <c r="K1273" s="1170" t="s">
        <v>4141</v>
      </c>
      <c r="L1273" s="1170" t="s">
        <v>7335</v>
      </c>
      <c r="M1273" s="1181" t="s">
        <v>20395</v>
      </c>
      <c r="N1273" s="1181">
        <v>2150042227</v>
      </c>
      <c r="O1273" s="1383">
        <v>46049</v>
      </c>
      <c r="P1273" s="1170"/>
      <c r="Q1273" s="1383">
        <v>46050</v>
      </c>
      <c r="R1273" s="1170" t="s">
        <v>33</v>
      </c>
      <c r="S1273" s="1170">
        <v>0</v>
      </c>
      <c r="T1273" s="1170">
        <v>0</v>
      </c>
      <c r="U1273" s="1257">
        <v>46053</v>
      </c>
      <c r="V1273" s="1170" t="s">
        <v>36</v>
      </c>
      <c r="W1273" s="1385">
        <v>250</v>
      </c>
      <c r="X1273" s="1156" t="s">
        <v>37</v>
      </c>
      <c r="Y1273" s="1009" t="s">
        <v>14948</v>
      </c>
      <c r="Z1273"/>
      <c r="AA1273" s="1159" t="s">
        <v>1846</v>
      </c>
      <c r="AB1273" s="1180" t="s">
        <v>34</v>
      </c>
      <c r="AC1273" s="1251"/>
    </row>
    <row r="1274" spans="1:31" ht="15" customHeight="1">
      <c r="A1274" s="1156" t="s">
        <v>5333</v>
      </c>
      <c r="B1274" s="1156" t="s">
        <v>5333</v>
      </c>
      <c r="C1274" s="1170" t="s">
        <v>20396</v>
      </c>
      <c r="D1274" s="1170" t="s">
        <v>20397</v>
      </c>
      <c r="E1274" s="1170" t="s">
        <v>20398</v>
      </c>
      <c r="F1274" s="1484">
        <v>585277953</v>
      </c>
      <c r="G1274" s="1485">
        <v>787863893</v>
      </c>
      <c r="H1274" s="1170" t="s">
        <v>20399</v>
      </c>
      <c r="I1274" s="1170" t="s">
        <v>20400</v>
      </c>
      <c r="J1274" s="1170" t="s">
        <v>5801</v>
      </c>
      <c r="K1274" s="1170" t="s">
        <v>4141</v>
      </c>
      <c r="L1274" s="1170" t="s">
        <v>20401</v>
      </c>
      <c r="M1274" s="1181" t="s">
        <v>20402</v>
      </c>
      <c r="N1274" s="1181">
        <v>2150042226</v>
      </c>
      <c r="O1274" s="1383">
        <v>46049</v>
      </c>
      <c r="P1274" s="1170"/>
      <c r="Q1274" s="1383">
        <v>46050</v>
      </c>
      <c r="R1274" s="1170" t="s">
        <v>33</v>
      </c>
      <c r="S1274" s="1170">
        <v>0</v>
      </c>
      <c r="T1274" s="1170">
        <v>0</v>
      </c>
      <c r="U1274" s="1257">
        <v>46053</v>
      </c>
      <c r="V1274" s="1170" t="s">
        <v>36</v>
      </c>
      <c r="W1274" s="1170">
        <v>100</v>
      </c>
      <c r="X1274" s="1276" t="s">
        <v>37</v>
      </c>
      <c r="Y1274" s="1009" t="s">
        <v>14948</v>
      </c>
      <c r="Z1274"/>
      <c r="AA1274" s="1159" t="s">
        <v>1846</v>
      </c>
      <c r="AB1274" s="1180" t="s">
        <v>34</v>
      </c>
      <c r="AC1274" s="1251"/>
    </row>
    <row r="1275" spans="1:31" ht="15" customHeight="1">
      <c r="A1275" s="124" t="s">
        <v>5333</v>
      </c>
      <c r="B1275" s="124" t="s">
        <v>5333</v>
      </c>
      <c r="C1275" s="124" t="s">
        <v>20403</v>
      </c>
      <c r="D1275" s="124" t="s">
        <v>20404</v>
      </c>
      <c r="E1275" s="124" t="s">
        <v>20405</v>
      </c>
      <c r="F1275" s="821" t="s">
        <v>20406</v>
      </c>
      <c r="G1275" s="1486" t="s">
        <v>20407</v>
      </c>
      <c r="H1275" s="124" t="s">
        <v>20408</v>
      </c>
      <c r="I1275" s="124" t="s">
        <v>20409</v>
      </c>
      <c r="J1275" s="124" t="s">
        <v>6839</v>
      </c>
      <c r="K1275" s="124" t="s">
        <v>4194</v>
      </c>
      <c r="L1275" s="124" t="s">
        <v>19787</v>
      </c>
      <c r="M1275" s="650" t="s">
        <v>20410</v>
      </c>
      <c r="N1275" s="650">
        <v>2150042228</v>
      </c>
      <c r="O1275" s="1487">
        <v>45994</v>
      </c>
      <c r="P1275" s="124"/>
      <c r="Q1275" s="1487">
        <v>46050</v>
      </c>
      <c r="R1275" s="124" t="s">
        <v>33</v>
      </c>
      <c r="S1275" s="124">
        <v>0</v>
      </c>
      <c r="T1275" s="124">
        <v>0</v>
      </c>
      <c r="U1275" s="1257">
        <v>46053</v>
      </c>
      <c r="V1275" s="124" t="s">
        <v>36</v>
      </c>
      <c r="W1275" s="124">
        <v>300</v>
      </c>
      <c r="X1275" s="124" t="s">
        <v>37</v>
      </c>
      <c r="Y1275" s="1009" t="s">
        <v>14948</v>
      </c>
      <c r="Z1275" s="1006"/>
      <c r="AA1275" s="653" t="s">
        <v>1846</v>
      </c>
      <c r="AB1275" s="653" t="s">
        <v>34</v>
      </c>
      <c r="AC1275" s="1006"/>
    </row>
    <row r="1276" spans="1:31" ht="15" customHeight="1">
      <c r="A1276" s="124" t="s">
        <v>5333</v>
      </c>
      <c r="B1276" s="124" t="s">
        <v>5333</v>
      </c>
      <c r="C1276" s="124" t="s">
        <v>20411</v>
      </c>
      <c r="D1276" s="124" t="s">
        <v>20412</v>
      </c>
      <c r="E1276" s="124" t="s">
        <v>20413</v>
      </c>
      <c r="F1276" s="821">
        <v>708620612</v>
      </c>
      <c r="G1276" s="1486">
        <v>711530267</v>
      </c>
      <c r="H1276" s="124" t="s">
        <v>20414</v>
      </c>
      <c r="I1276" s="124" t="s">
        <v>20415</v>
      </c>
      <c r="J1276" s="124" t="s">
        <v>6520</v>
      </c>
      <c r="K1276" s="124" t="s">
        <v>2435</v>
      </c>
      <c r="L1276" s="124" t="s">
        <v>7046</v>
      </c>
      <c r="M1276" s="650" t="s">
        <v>20416</v>
      </c>
      <c r="N1276" s="650">
        <v>2150042230</v>
      </c>
      <c r="O1276" s="1487">
        <v>46043</v>
      </c>
      <c r="P1276" s="124"/>
      <c r="Q1276" s="1487">
        <v>46044</v>
      </c>
      <c r="R1276" s="124" t="s">
        <v>33</v>
      </c>
      <c r="S1276" s="124">
        <v>0</v>
      </c>
      <c r="T1276" s="124">
        <v>1</v>
      </c>
      <c r="U1276" s="819">
        <v>46053</v>
      </c>
      <c r="V1276" s="124" t="s">
        <v>36</v>
      </c>
      <c r="W1276" s="124">
        <v>200</v>
      </c>
      <c r="X1276" s="124" t="s">
        <v>37</v>
      </c>
      <c r="Y1276" s="1009" t="s">
        <v>14948</v>
      </c>
      <c r="Z1276" s="1006"/>
      <c r="AA1276" s="653" t="s">
        <v>1846</v>
      </c>
      <c r="AB1276" s="653" t="s">
        <v>34</v>
      </c>
      <c r="AC1276" s="1006"/>
    </row>
    <row r="1277" spans="1:31" ht="15" customHeight="1">
      <c r="A1277" s="1169" t="s">
        <v>5333</v>
      </c>
      <c r="B1277" s="1170" t="s">
        <v>5333</v>
      </c>
      <c r="C1277" s="1157" t="s">
        <v>20417</v>
      </c>
      <c r="D1277" s="1157" t="s">
        <v>20418</v>
      </c>
      <c r="E1277" s="1157" t="s">
        <v>7494</v>
      </c>
      <c r="F1277" s="127">
        <v>101000228</v>
      </c>
      <c r="G1277" s="127">
        <v>101000228</v>
      </c>
      <c r="H1277" s="1157" t="s">
        <v>7495</v>
      </c>
      <c r="I1277" s="1157" t="s">
        <v>7496</v>
      </c>
      <c r="J1277" s="1156" t="s">
        <v>5572</v>
      </c>
      <c r="K1277" s="1156" t="s">
        <v>4141</v>
      </c>
      <c r="L1277" s="1156" t="s">
        <v>20419</v>
      </c>
      <c r="M1277" s="1157" t="s">
        <v>20420</v>
      </c>
      <c r="N1277" s="1157">
        <v>2123809872</v>
      </c>
      <c r="O1277" s="1263">
        <v>46052</v>
      </c>
      <c r="P1277" s="1259"/>
      <c r="Q1277" s="1302">
        <v>46053</v>
      </c>
      <c r="R1277" s="1170" t="s">
        <v>33</v>
      </c>
      <c r="S1277" s="1157">
        <v>0</v>
      </c>
      <c r="T1277" s="1157">
        <v>0</v>
      </c>
      <c r="U1277" s="1257">
        <v>46053</v>
      </c>
      <c r="V1277" s="1156" t="s">
        <v>36</v>
      </c>
      <c r="W1277" s="1158">
        <v>350</v>
      </c>
      <c r="X1277" s="1385" t="s">
        <v>37</v>
      </c>
      <c r="Y1277" s="1009" t="s">
        <v>14948</v>
      </c>
      <c r="Z1277"/>
      <c r="AA1277" s="1385" t="s">
        <v>1846</v>
      </c>
      <c r="AB1277" s="1169" t="s">
        <v>34</v>
      </c>
      <c r="AC1277" s="1251"/>
    </row>
    <row r="1278" spans="1:31" ht="15" customHeight="1">
      <c r="A1278" s="1169" t="s">
        <v>5333</v>
      </c>
      <c r="B1278" s="1170" t="s">
        <v>5333</v>
      </c>
      <c r="C1278" s="1156" t="s">
        <v>8418</v>
      </c>
      <c r="D1278" s="1156" t="s">
        <v>8253</v>
      </c>
      <c r="E1278" s="1156" t="s">
        <v>8254</v>
      </c>
      <c r="F1278" s="1380">
        <v>707384132</v>
      </c>
      <c r="G1278" s="1381">
        <v>101195002</v>
      </c>
      <c r="H1278" s="1156" t="s">
        <v>20421</v>
      </c>
      <c r="I1278" s="1156" t="s">
        <v>20422</v>
      </c>
      <c r="J1278" s="1156" t="s">
        <v>5418</v>
      </c>
      <c r="K1278" s="1156" t="s">
        <v>2435</v>
      </c>
      <c r="L1278" s="1156" t="s">
        <v>19415</v>
      </c>
      <c r="M1278" s="134"/>
      <c r="N1278" s="134"/>
      <c r="O1278" s="1383">
        <v>46051</v>
      </c>
      <c r="P1278" s="1170"/>
      <c r="Q1278" s="1384">
        <v>46052</v>
      </c>
      <c r="R1278" s="1170" t="s">
        <v>33</v>
      </c>
      <c r="S1278" s="1156">
        <v>0</v>
      </c>
      <c r="T1278" s="1156">
        <v>0</v>
      </c>
      <c r="U1278" s="1257">
        <v>46053</v>
      </c>
      <c r="V1278" s="1156" t="s">
        <v>36</v>
      </c>
      <c r="W1278" s="1156" t="s">
        <v>20423</v>
      </c>
      <c r="X1278" s="1385" t="s">
        <v>37</v>
      </c>
      <c r="Y1278" s="1009" t="s">
        <v>14948</v>
      </c>
      <c r="Z1278"/>
      <c r="AA1278" s="1179" t="s">
        <v>1846</v>
      </c>
      <c r="AB1278" s="1180" t="s">
        <v>34</v>
      </c>
      <c r="AC1278" s="1181"/>
    </row>
    <row r="1279" spans="1:31" ht="15" customHeight="1">
      <c r="A1279" s="1216" t="s">
        <v>24</v>
      </c>
      <c r="B1279" s="1333" t="s">
        <v>1085</v>
      </c>
      <c r="C1279" s="1338" t="s">
        <v>12012</v>
      </c>
      <c r="D1279" s="1338" t="s">
        <v>12013</v>
      </c>
      <c r="E1279" s="1338" t="s">
        <v>1437</v>
      </c>
      <c r="F1279" s="1338">
        <v>140497845</v>
      </c>
      <c r="G1279" s="1338">
        <v>506068366</v>
      </c>
      <c r="H1279" s="1330">
        <v>5.4246759999999998</v>
      </c>
      <c r="I1279" s="1330">
        <v>-3.9998209999999998</v>
      </c>
      <c r="J1279" s="1338" t="s">
        <v>1089</v>
      </c>
      <c r="K1279" s="1330" t="s">
        <v>731</v>
      </c>
      <c r="L1279" s="1330" t="s">
        <v>11310</v>
      </c>
      <c r="M1279" s="1330" t="s">
        <v>12014</v>
      </c>
      <c r="N1279" s="1330">
        <v>2150039356</v>
      </c>
      <c r="O1279" s="1339">
        <v>46014</v>
      </c>
      <c r="P1279" s="1333">
        <v>38</v>
      </c>
      <c r="Q1279" s="1340">
        <v>46015</v>
      </c>
      <c r="R1279" s="1333" t="s">
        <v>115</v>
      </c>
      <c r="S1279" s="1488"/>
      <c r="T1279" s="1330">
        <v>0</v>
      </c>
      <c r="U1279" s="1204">
        <v>46054</v>
      </c>
      <c r="V1279" s="1330" t="s">
        <v>36</v>
      </c>
      <c r="W1279" s="1330">
        <v>150</v>
      </c>
      <c r="X1279" s="1489" t="s">
        <v>37</v>
      </c>
      <c r="Y1279" s="803"/>
      <c r="Z1279" s="365"/>
      <c r="AA1279" s="1489" t="s">
        <v>1846</v>
      </c>
      <c r="AB1279" s="1216" t="s">
        <v>34</v>
      </c>
      <c r="AC1279" s="1333" t="s">
        <v>12015</v>
      </c>
      <c r="AD1279" s="1456"/>
      <c r="AE1279" s="1456"/>
    </row>
    <row r="1280" spans="1:31" ht="15" customHeight="1">
      <c r="A1280" s="1205" t="s">
        <v>24</v>
      </c>
      <c r="B1280" s="1215" t="s">
        <v>1085</v>
      </c>
      <c r="C1280" s="1312" t="s">
        <v>12016</v>
      </c>
      <c r="D1280" s="1326" t="s">
        <v>12017</v>
      </c>
      <c r="E1280" s="1326" t="s">
        <v>12018</v>
      </c>
      <c r="F1280" s="1312">
        <v>757270162</v>
      </c>
      <c r="G1280" s="1326">
        <v>709811266</v>
      </c>
      <c r="H1280" s="1326">
        <v>5.4419459999999997</v>
      </c>
      <c r="I1280" s="1326">
        <v>-4.0440630000000004</v>
      </c>
      <c r="J1280" s="1326" t="s">
        <v>9742</v>
      </c>
      <c r="K1280" s="1326" t="s">
        <v>894</v>
      </c>
      <c r="L1280" s="1326" t="s">
        <v>12019</v>
      </c>
      <c r="M1280" s="1326" t="s">
        <v>12020</v>
      </c>
      <c r="N1280" s="1326">
        <v>2150055711</v>
      </c>
      <c r="O1280" s="1490">
        <v>46045</v>
      </c>
      <c r="P1280" s="1333">
        <v>7</v>
      </c>
      <c r="Q1280" s="1491">
        <v>46046</v>
      </c>
      <c r="R1280" s="1215" t="s">
        <v>33</v>
      </c>
      <c r="S1280" s="1326"/>
      <c r="T1280" s="1326"/>
      <c r="U1280" s="1204">
        <v>46054</v>
      </c>
      <c r="V1280" s="1326" t="s">
        <v>36</v>
      </c>
      <c r="W1280" s="1326">
        <v>100</v>
      </c>
      <c r="X1280" s="1492" t="s">
        <v>37</v>
      </c>
      <c r="Y1280" s="803"/>
      <c r="Z1280" s="365"/>
      <c r="AA1280" s="1492" t="s">
        <v>1846</v>
      </c>
      <c r="AB1280" s="1205" t="s">
        <v>34</v>
      </c>
      <c r="AC1280" s="1215" t="s">
        <v>12021</v>
      </c>
      <c r="AD1280" s="1456"/>
      <c r="AE1280" s="1456"/>
    </row>
    <row r="1281" spans="1:31" ht="15" customHeight="1">
      <c r="A1281" s="1320" t="s">
        <v>24</v>
      </c>
      <c r="B1281" s="1320" t="s">
        <v>1085</v>
      </c>
      <c r="C1281" s="1493" t="s">
        <v>11905</v>
      </c>
      <c r="D1281" s="1493" t="s">
        <v>11906</v>
      </c>
      <c r="E1281" s="1493" t="s">
        <v>11907</v>
      </c>
      <c r="F1281" s="1493">
        <v>758840264</v>
      </c>
      <c r="G1281" s="1493">
        <v>555709860</v>
      </c>
      <c r="H1281" s="1493">
        <v>5.4509249999999998</v>
      </c>
      <c r="I1281" s="1493">
        <v>-3.9779520000000002</v>
      </c>
      <c r="J1281" s="1494" t="s">
        <v>1824</v>
      </c>
      <c r="K1281" s="1493" t="s">
        <v>737</v>
      </c>
      <c r="L1281" s="1493" t="s">
        <v>11908</v>
      </c>
      <c r="M1281" s="1493" t="s">
        <v>11909</v>
      </c>
      <c r="N1281" s="1493">
        <v>2123808184</v>
      </c>
      <c r="O1281" s="1495">
        <v>45859</v>
      </c>
      <c r="P1281" s="1496">
        <v>196</v>
      </c>
      <c r="Q1281" s="509">
        <v>45860</v>
      </c>
      <c r="R1281" s="1493" t="s">
        <v>1578</v>
      </c>
      <c r="S1281" s="1493"/>
      <c r="T1281" s="1493">
        <v>0</v>
      </c>
      <c r="U1281" s="1204">
        <v>46055</v>
      </c>
      <c r="V1281" s="1493" t="s">
        <v>36</v>
      </c>
      <c r="W1281" s="1493">
        <v>150</v>
      </c>
      <c r="X1281" s="508" t="s">
        <v>37</v>
      </c>
      <c r="Y1281" s="595"/>
      <c r="Z1281" s="309"/>
      <c r="AA1281" s="309" t="s">
        <v>9189</v>
      </c>
      <c r="AB1281" s="1399" t="s">
        <v>34</v>
      </c>
      <c r="AC1281" s="1493" t="s">
        <v>11910</v>
      </c>
      <c r="AD1281" s="309"/>
      <c r="AE1281" s="309"/>
    </row>
    <row r="1282" spans="1:31" ht="15" customHeight="1">
      <c r="A1282" s="1320" t="s">
        <v>24</v>
      </c>
      <c r="B1282" s="1320" t="s">
        <v>1085</v>
      </c>
      <c r="C1282" s="1494" t="s">
        <v>11911</v>
      </c>
      <c r="D1282" s="1494" t="s">
        <v>11912</v>
      </c>
      <c r="E1282" s="1494" t="s">
        <v>1604</v>
      </c>
      <c r="F1282" s="1494">
        <v>101287327</v>
      </c>
      <c r="G1282" s="1497">
        <v>708000000</v>
      </c>
      <c r="H1282" s="1493">
        <v>5.4453110000000002</v>
      </c>
      <c r="I1282" s="1493">
        <v>-4.042211</v>
      </c>
      <c r="J1282" s="1494" t="s">
        <v>9628</v>
      </c>
      <c r="K1282" s="1493" t="s">
        <v>1138</v>
      </c>
      <c r="L1282" s="1493" t="s">
        <v>11913</v>
      </c>
      <c r="M1282" s="1493" t="s">
        <v>11914</v>
      </c>
      <c r="N1282" s="1493">
        <v>2150055740</v>
      </c>
      <c r="O1282" s="1498">
        <v>45987</v>
      </c>
      <c r="P1282" s="1496">
        <v>68</v>
      </c>
      <c r="Q1282" s="1499">
        <v>45988</v>
      </c>
      <c r="R1282" s="1493" t="s">
        <v>33</v>
      </c>
      <c r="S1282" s="1493"/>
      <c r="T1282" s="1493">
        <v>0</v>
      </c>
      <c r="U1282" s="1204">
        <v>46055</v>
      </c>
      <c r="V1282" s="1493" t="s">
        <v>36</v>
      </c>
      <c r="W1282" s="1493">
        <v>100</v>
      </c>
      <c r="X1282" s="508" t="s">
        <v>37</v>
      </c>
      <c r="Y1282" s="595"/>
      <c r="Z1282" s="309"/>
      <c r="AA1282" s="309" t="s">
        <v>9189</v>
      </c>
      <c r="AB1282" s="1399" t="s">
        <v>34</v>
      </c>
      <c r="AC1282" s="1493" t="s">
        <v>11915</v>
      </c>
      <c r="AD1282" s="309"/>
      <c r="AE1282" s="309"/>
    </row>
    <row r="1283" spans="1:31" ht="15" customHeight="1">
      <c r="A1283" s="1326" t="s">
        <v>24</v>
      </c>
      <c r="B1283" s="1311" t="s">
        <v>25</v>
      </c>
      <c r="C1283" s="1500" t="s">
        <v>11916</v>
      </c>
      <c r="D1283" s="1327" t="s">
        <v>11917</v>
      </c>
      <c r="E1283" s="1327" t="s">
        <v>11918</v>
      </c>
      <c r="F1283" s="1327">
        <v>102747829</v>
      </c>
      <c r="G1283" s="1327">
        <v>503414020</v>
      </c>
      <c r="H1283" s="1311">
        <v>5.380287</v>
      </c>
      <c r="I1283" s="1311">
        <v>-3.8886569999999998</v>
      </c>
      <c r="J1283" s="1327" t="s">
        <v>1276</v>
      </c>
      <c r="K1283" s="1311" t="s">
        <v>222</v>
      </c>
      <c r="L1283" s="1311" t="s">
        <v>11919</v>
      </c>
      <c r="M1283" s="1320" t="s">
        <v>11920</v>
      </c>
      <c r="N1283" s="1320">
        <v>2150049508</v>
      </c>
      <c r="O1283" s="1501">
        <v>46039</v>
      </c>
      <c r="P1283" s="1502">
        <v>15</v>
      </c>
      <c r="Q1283" s="1501">
        <v>46041</v>
      </c>
      <c r="R1283" s="1312" t="s">
        <v>33</v>
      </c>
      <c r="S1283" s="1311"/>
      <c r="T1283" s="1311">
        <v>1</v>
      </c>
      <c r="U1283" s="1204">
        <v>46055</v>
      </c>
      <c r="V1283" s="1326" t="s">
        <v>36</v>
      </c>
      <c r="W1283" s="1311">
        <v>200</v>
      </c>
      <c r="X1283" s="1326" t="s">
        <v>37</v>
      </c>
      <c r="Y1283" s="595"/>
      <c r="Z1283" s="309"/>
      <c r="AA1283" s="1312" t="s">
        <v>9189</v>
      </c>
      <c r="AB1283" s="1311" t="s">
        <v>34</v>
      </c>
      <c r="AC1283" s="1311" t="s">
        <v>11921</v>
      </c>
      <c r="AD1283" s="309"/>
      <c r="AE1283" s="309"/>
    </row>
    <row r="1284" spans="1:31" ht="15" customHeight="1">
      <c r="A1284" s="1311" t="s">
        <v>24</v>
      </c>
      <c r="B1284" s="1311" t="s">
        <v>61</v>
      </c>
      <c r="C1284" s="1503" t="s">
        <v>11922</v>
      </c>
      <c r="D1284" s="1311" t="s">
        <v>11923</v>
      </c>
      <c r="E1284" s="1311" t="s">
        <v>10174</v>
      </c>
      <c r="F1284" s="1312">
        <v>708564328</v>
      </c>
      <c r="G1284" s="1311">
        <v>545491812</v>
      </c>
      <c r="H1284" s="1311">
        <v>5.3619579999999996</v>
      </c>
      <c r="I1284" s="1311">
        <v>-3.972178</v>
      </c>
      <c r="J1284" s="1311" t="s">
        <v>372</v>
      </c>
      <c r="K1284" s="1311" t="s">
        <v>373</v>
      </c>
      <c r="L1284" s="1311" t="s">
        <v>374</v>
      </c>
      <c r="M1284" s="1311" t="s">
        <v>11924</v>
      </c>
      <c r="N1284" s="1311">
        <v>2150055726</v>
      </c>
      <c r="O1284" s="1316">
        <v>46044</v>
      </c>
      <c r="P1284" s="1502">
        <v>10</v>
      </c>
      <c r="Q1284" s="1316">
        <v>46046</v>
      </c>
      <c r="R1284" s="1316" t="s">
        <v>33</v>
      </c>
      <c r="S1284" s="1316"/>
      <c r="T1284" s="1311">
        <v>6</v>
      </c>
      <c r="U1284" s="1204">
        <v>46055</v>
      </c>
      <c r="V1284" s="1316" t="s">
        <v>36</v>
      </c>
      <c r="W1284" s="1311">
        <v>150</v>
      </c>
      <c r="X1284" s="1311" t="s">
        <v>37</v>
      </c>
      <c r="Y1284" s="595"/>
      <c r="Z1284" s="309"/>
      <c r="AA1284" s="1312" t="s">
        <v>9189</v>
      </c>
      <c r="AB1284" s="1311" t="s">
        <v>34</v>
      </c>
      <c r="AC1284" s="1311" t="s">
        <v>11925</v>
      </c>
      <c r="AD1284" s="309"/>
      <c r="AE1284" s="309"/>
    </row>
    <row r="1285" spans="1:31" ht="15" customHeight="1">
      <c r="A1285" s="1311" t="s">
        <v>24</v>
      </c>
      <c r="B1285" s="1311" t="s">
        <v>25</v>
      </c>
      <c r="C1285" s="1503" t="s">
        <v>11926</v>
      </c>
      <c r="D1285" s="1311" t="s">
        <v>11927</v>
      </c>
      <c r="E1285" s="1311" t="s">
        <v>11928</v>
      </c>
      <c r="F1285" s="1312">
        <v>747237605</v>
      </c>
      <c r="G1285" s="1312">
        <v>747237605</v>
      </c>
      <c r="H1285" s="1311">
        <v>5.3788229999999997</v>
      </c>
      <c r="I1285" s="1311">
        <v>-3.8626550000000002</v>
      </c>
      <c r="J1285" s="1311" t="s">
        <v>11929</v>
      </c>
      <c r="K1285" s="1311" t="s">
        <v>601</v>
      </c>
      <c r="L1285" s="1311" t="s">
        <v>11930</v>
      </c>
      <c r="M1285" s="1320" t="s">
        <v>11931</v>
      </c>
      <c r="N1285" s="1320">
        <v>2150049473</v>
      </c>
      <c r="O1285" s="1501">
        <v>46047</v>
      </c>
      <c r="P1285" s="1502">
        <v>8</v>
      </c>
      <c r="Q1285" s="1316">
        <v>46048</v>
      </c>
      <c r="R1285" s="1312" t="s">
        <v>33</v>
      </c>
      <c r="S1285" s="1311"/>
      <c r="T1285" s="1311">
        <v>3</v>
      </c>
      <c r="U1285" s="1204">
        <v>46055</v>
      </c>
      <c r="V1285" s="1326" t="s">
        <v>36</v>
      </c>
      <c r="W1285" s="1311">
        <v>300</v>
      </c>
      <c r="X1285" s="1326" t="s">
        <v>37</v>
      </c>
      <c r="Y1285" s="595"/>
      <c r="Z1285" s="309"/>
      <c r="AA1285" s="1312" t="s">
        <v>9189</v>
      </c>
      <c r="AB1285" s="1311" t="s">
        <v>34</v>
      </c>
      <c r="AC1285" s="1311" t="s">
        <v>11932</v>
      </c>
      <c r="AD1285" s="309"/>
      <c r="AE1285" s="309"/>
    </row>
    <row r="1286" spans="1:31" ht="15" customHeight="1">
      <c r="A1286" s="1330" t="s">
        <v>24</v>
      </c>
      <c r="B1286" s="1488" t="s">
        <v>1085</v>
      </c>
      <c r="C1286" s="1503" t="s">
        <v>11933</v>
      </c>
      <c r="D1286" s="1327" t="s">
        <v>11934</v>
      </c>
      <c r="E1286" s="1327" t="s">
        <v>9545</v>
      </c>
      <c r="F1286" s="1327">
        <v>789152597</v>
      </c>
      <c r="G1286" s="1327">
        <v>757618040</v>
      </c>
      <c r="H1286" s="1311">
        <v>5.4431149999999997</v>
      </c>
      <c r="I1286" s="1311">
        <v>-3.9933610000000002</v>
      </c>
      <c r="J1286" s="1327" t="s">
        <v>1915</v>
      </c>
      <c r="K1286" s="1311" t="s">
        <v>1090</v>
      </c>
      <c r="L1286" s="1311" t="s">
        <v>11935</v>
      </c>
      <c r="M1286" s="1320" t="s">
        <v>11936</v>
      </c>
      <c r="N1286" s="1320">
        <v>2121803139</v>
      </c>
      <c r="O1286" s="1501">
        <v>46050</v>
      </c>
      <c r="P1286" s="1316"/>
      <c r="Q1286" s="1501">
        <v>46052</v>
      </c>
      <c r="R1286" s="1312" t="s">
        <v>33</v>
      </c>
      <c r="S1286" s="1311"/>
      <c r="T1286" s="1320">
        <v>0</v>
      </c>
      <c r="U1286" s="1204">
        <v>46055</v>
      </c>
      <c r="V1286" s="1326" t="s">
        <v>36</v>
      </c>
      <c r="W1286" s="1311">
        <v>100</v>
      </c>
      <c r="X1286" s="1326" t="s">
        <v>37</v>
      </c>
      <c r="Y1286" s="595"/>
      <c r="Z1286" s="309"/>
      <c r="AA1286" s="1312" t="s">
        <v>9189</v>
      </c>
      <c r="AB1286" s="1311" t="s">
        <v>34</v>
      </c>
      <c r="AC1286" s="1311" t="s">
        <v>11937</v>
      </c>
      <c r="AD1286" s="309"/>
      <c r="AE1286" s="309"/>
    </row>
    <row r="1287" spans="1:31" ht="15" customHeight="1">
      <c r="A1287" s="1330" t="s">
        <v>24</v>
      </c>
      <c r="B1287" s="1311" t="s">
        <v>61</v>
      </c>
      <c r="C1287" s="1503" t="s">
        <v>11938</v>
      </c>
      <c r="D1287" s="1327" t="s">
        <v>11939</v>
      </c>
      <c r="E1287" s="1327" t="s">
        <v>10228</v>
      </c>
      <c r="F1287" s="1327">
        <v>709790776</v>
      </c>
      <c r="G1287" s="1327">
        <v>749004448</v>
      </c>
      <c r="H1287" s="1311">
        <v>5.4149269999999996</v>
      </c>
      <c r="I1287" s="1311">
        <v>-3.970472</v>
      </c>
      <c r="J1287" s="1327" t="s">
        <v>973</v>
      </c>
      <c r="K1287" s="1311" t="s">
        <v>50</v>
      </c>
      <c r="L1287" s="1311" t="s">
        <v>10229</v>
      </c>
      <c r="M1287" s="1320" t="s">
        <v>11940</v>
      </c>
      <c r="N1287" s="1320">
        <v>2150055741</v>
      </c>
      <c r="O1287" s="1501">
        <v>46050</v>
      </c>
      <c r="P1287" s="1316"/>
      <c r="Q1287" s="1501">
        <v>46052</v>
      </c>
      <c r="R1287" s="1312" t="s">
        <v>33</v>
      </c>
      <c r="S1287" s="1311"/>
      <c r="T1287" s="1320">
        <v>0</v>
      </c>
      <c r="U1287" s="1204">
        <v>46055</v>
      </c>
      <c r="V1287" s="1326" t="s">
        <v>36</v>
      </c>
      <c r="W1287" s="1311">
        <v>100</v>
      </c>
      <c r="X1287" s="1326" t="s">
        <v>37</v>
      </c>
      <c r="Y1287" s="595"/>
      <c r="Z1287" s="309"/>
      <c r="AA1287" s="1312" t="s">
        <v>9189</v>
      </c>
      <c r="AB1287" s="1311" t="s">
        <v>34</v>
      </c>
      <c r="AC1287" s="1311" t="s">
        <v>11941</v>
      </c>
      <c r="AD1287" s="309"/>
      <c r="AE1287" s="309"/>
    </row>
    <row r="1288" spans="1:31" ht="15" customHeight="1">
      <c r="A1288" s="1330" t="s">
        <v>24</v>
      </c>
      <c r="B1288" s="1311" t="s">
        <v>25</v>
      </c>
      <c r="C1288" s="1503" t="s">
        <v>11942</v>
      </c>
      <c r="D1288" s="1327" t="s">
        <v>11943</v>
      </c>
      <c r="E1288" s="1327" t="s">
        <v>11163</v>
      </c>
      <c r="F1288" s="1327">
        <v>140336202</v>
      </c>
      <c r="G1288" s="1327">
        <v>789150934</v>
      </c>
      <c r="H1288" s="1311">
        <v>5.3703830000000004</v>
      </c>
      <c r="I1288" s="1311">
        <v>-3.8875959999999998</v>
      </c>
      <c r="J1288" s="1327" t="s">
        <v>803</v>
      </c>
      <c r="K1288" s="1311" t="s">
        <v>462</v>
      </c>
      <c r="L1288" s="1311" t="s">
        <v>11944</v>
      </c>
      <c r="M1288" s="1320" t="s">
        <v>11945</v>
      </c>
      <c r="N1288" s="1320">
        <v>2150055752</v>
      </c>
      <c r="O1288" s="1501">
        <v>46051</v>
      </c>
      <c r="P1288" s="1316"/>
      <c r="Q1288" s="1501">
        <v>46052</v>
      </c>
      <c r="R1288" s="1312" t="s">
        <v>33</v>
      </c>
      <c r="S1288" s="1311"/>
      <c r="T1288" s="1320">
        <v>0</v>
      </c>
      <c r="U1288" s="1204">
        <v>46055</v>
      </c>
      <c r="V1288" s="1326" t="s">
        <v>36</v>
      </c>
      <c r="W1288" s="1311">
        <v>100</v>
      </c>
      <c r="X1288" s="1326" t="s">
        <v>37</v>
      </c>
      <c r="Y1288" s="595"/>
      <c r="Z1288" s="309"/>
      <c r="AA1288" s="1312" t="s">
        <v>9189</v>
      </c>
      <c r="AB1288" s="1311" t="s">
        <v>34</v>
      </c>
      <c r="AC1288" s="1311" t="s">
        <v>11946</v>
      </c>
      <c r="AD1288" s="309"/>
      <c r="AE1288" s="309"/>
    </row>
    <row r="1289" spans="1:31" ht="15" customHeight="1">
      <c r="A1289" s="1330" t="s">
        <v>24</v>
      </c>
      <c r="B1289" s="1488" t="s">
        <v>1085</v>
      </c>
      <c r="C1289" s="1503" t="s">
        <v>11947</v>
      </c>
      <c r="D1289" s="1327" t="s">
        <v>11948</v>
      </c>
      <c r="E1289" s="1327" t="s">
        <v>11949</v>
      </c>
      <c r="F1289" s="1327">
        <v>711358808</v>
      </c>
      <c r="G1289" s="1327">
        <v>172582366</v>
      </c>
      <c r="H1289" s="1311">
        <v>5.4446919999999999</v>
      </c>
      <c r="I1289" s="1311">
        <v>-4.0421170000000002</v>
      </c>
      <c r="J1289" s="1327" t="s">
        <v>9742</v>
      </c>
      <c r="K1289" s="1311" t="s">
        <v>50</v>
      </c>
      <c r="L1289" s="1311" t="s">
        <v>11950</v>
      </c>
      <c r="M1289" s="1320" t="s">
        <v>11951</v>
      </c>
      <c r="N1289" s="1320">
        <v>2150055746</v>
      </c>
      <c r="O1289" s="1501">
        <v>46051</v>
      </c>
      <c r="P1289" s="1316"/>
      <c r="Q1289" s="1501">
        <v>46052</v>
      </c>
      <c r="R1289" s="1312" t="s">
        <v>33</v>
      </c>
      <c r="S1289" s="1311"/>
      <c r="T1289" s="1320">
        <v>0</v>
      </c>
      <c r="U1289" s="1204">
        <v>46055</v>
      </c>
      <c r="V1289" s="1326" t="s">
        <v>36</v>
      </c>
      <c r="W1289" s="1311">
        <v>100</v>
      </c>
      <c r="X1289" s="1326" t="s">
        <v>37</v>
      </c>
      <c r="Y1289" s="595"/>
      <c r="Z1289" s="309"/>
      <c r="AA1289" s="1312" t="s">
        <v>9189</v>
      </c>
      <c r="AB1289" s="1311" t="s">
        <v>34</v>
      </c>
      <c r="AC1289" s="1311" t="s">
        <v>11952</v>
      </c>
      <c r="AD1289" s="309"/>
      <c r="AE1289" s="309"/>
    </row>
    <row r="1290" spans="1:31" ht="15" customHeight="1">
      <c r="A1290" s="1311" t="s">
        <v>24</v>
      </c>
      <c r="B1290" s="1311" t="s">
        <v>1085</v>
      </c>
      <c r="C1290" s="1206" t="s">
        <v>11953</v>
      </c>
      <c r="D1290" s="1311" t="s">
        <v>11954</v>
      </c>
      <c r="E1290" s="1311" t="s">
        <v>9845</v>
      </c>
      <c r="F1290" s="1311">
        <v>777028957</v>
      </c>
      <c r="G1290" s="1311">
        <v>709873602</v>
      </c>
      <c r="H1290" s="1311">
        <v>5.4449670000000001</v>
      </c>
      <c r="I1290" s="1311">
        <v>-3.978882</v>
      </c>
      <c r="J1290" s="1311" t="s">
        <v>1464</v>
      </c>
      <c r="K1290" s="1311" t="s">
        <v>1138</v>
      </c>
      <c r="L1290" s="1311" t="s">
        <v>11955</v>
      </c>
      <c r="M1290" s="1320" t="s">
        <v>11956</v>
      </c>
      <c r="N1290" s="1320">
        <v>2150039156</v>
      </c>
      <c r="O1290" s="1316">
        <v>46052</v>
      </c>
      <c r="P1290" s="1316"/>
      <c r="Q1290" s="1316">
        <v>46053</v>
      </c>
      <c r="R1290" s="1312" t="s">
        <v>33</v>
      </c>
      <c r="S1290" s="1311"/>
      <c r="T1290" s="1320">
        <v>0</v>
      </c>
      <c r="U1290" s="1204">
        <v>46055</v>
      </c>
      <c r="V1290" s="1326" t="s">
        <v>36</v>
      </c>
      <c r="W1290" s="1311">
        <v>150</v>
      </c>
      <c r="X1290" s="1326" t="s">
        <v>37</v>
      </c>
      <c r="Y1290" s="595"/>
      <c r="Z1290" s="309"/>
      <c r="AA1290" s="1312" t="s">
        <v>9189</v>
      </c>
      <c r="AB1290" s="1311" t="s">
        <v>34</v>
      </c>
      <c r="AC1290" s="1311" t="s">
        <v>11957</v>
      </c>
      <c r="AD1290" s="309"/>
      <c r="AE1290" s="309"/>
    </row>
    <row r="1291" spans="1:31" ht="15" customHeight="1">
      <c r="A1291" s="1311" t="s">
        <v>24</v>
      </c>
      <c r="B1291" s="1311" t="s">
        <v>1085</v>
      </c>
      <c r="C1291" s="1206" t="s">
        <v>11958</v>
      </c>
      <c r="D1291" s="1311" t="s">
        <v>11959</v>
      </c>
      <c r="E1291" s="1311" t="s">
        <v>10152</v>
      </c>
      <c r="F1291" s="1311">
        <v>759729376</v>
      </c>
      <c r="G1291" s="1311">
        <v>749595664</v>
      </c>
      <c r="H1291" s="1311">
        <v>5.44442</v>
      </c>
      <c r="I1291" s="1311">
        <v>-3.9913460000000001</v>
      </c>
      <c r="J1291" s="1311" t="s">
        <v>1915</v>
      </c>
      <c r="K1291" s="1311" t="s">
        <v>1138</v>
      </c>
      <c r="L1291" s="1311" t="s">
        <v>10836</v>
      </c>
      <c r="M1291" s="1320" t="s">
        <v>11960</v>
      </c>
      <c r="N1291" s="1320">
        <v>2150039169</v>
      </c>
      <c r="O1291" s="1316">
        <v>46052</v>
      </c>
      <c r="P1291" s="1316"/>
      <c r="Q1291" s="1316">
        <v>46053</v>
      </c>
      <c r="R1291" s="1312" t="s">
        <v>33</v>
      </c>
      <c r="S1291" s="1311"/>
      <c r="T1291" s="1320">
        <v>0</v>
      </c>
      <c r="U1291" s="1204">
        <v>46055</v>
      </c>
      <c r="V1291" s="1326" t="s">
        <v>36</v>
      </c>
      <c r="W1291" s="1311">
        <v>100</v>
      </c>
      <c r="X1291" s="1326" t="s">
        <v>37</v>
      </c>
      <c r="Y1291" s="595"/>
      <c r="Z1291" s="309"/>
      <c r="AA1291" s="1312" t="s">
        <v>9189</v>
      </c>
      <c r="AB1291" s="1311" t="s">
        <v>34</v>
      </c>
      <c r="AC1291" s="1311" t="s">
        <v>11961</v>
      </c>
      <c r="AD1291" s="309"/>
      <c r="AE1291" s="309"/>
    </row>
    <row r="1292" spans="1:31" ht="15" customHeight="1">
      <c r="A1292" s="1311" t="s">
        <v>24</v>
      </c>
      <c r="B1292" s="1311" t="s">
        <v>1085</v>
      </c>
      <c r="C1292" s="1206" t="s">
        <v>11962</v>
      </c>
      <c r="D1292" s="1311" t="s">
        <v>11821</v>
      </c>
      <c r="E1292" s="1311" t="s">
        <v>9592</v>
      </c>
      <c r="F1292" s="1311">
        <v>101297367</v>
      </c>
      <c r="G1292" s="1311">
        <v>757765533</v>
      </c>
      <c r="H1292" s="1311">
        <v>5.443276</v>
      </c>
      <c r="I1292" s="1311">
        <v>-3.9937130000000001</v>
      </c>
      <c r="J1292" s="1311" t="s">
        <v>1915</v>
      </c>
      <c r="K1292" s="1311" t="s">
        <v>1090</v>
      </c>
      <c r="L1292" s="1311" t="s">
        <v>9593</v>
      </c>
      <c r="M1292" s="1320" t="s">
        <v>11963</v>
      </c>
      <c r="N1292" s="1320">
        <v>2150039165</v>
      </c>
      <c r="O1292" s="1316">
        <v>46051</v>
      </c>
      <c r="P1292" s="1316"/>
      <c r="Q1292" s="1316">
        <v>46053</v>
      </c>
      <c r="R1292" s="1312" t="s">
        <v>33</v>
      </c>
      <c r="S1292" s="1311"/>
      <c r="T1292" s="1320">
        <v>0</v>
      </c>
      <c r="U1292" s="1204">
        <v>46055</v>
      </c>
      <c r="V1292" s="1326" t="s">
        <v>36</v>
      </c>
      <c r="W1292" s="1311">
        <v>150</v>
      </c>
      <c r="X1292" s="1326" t="s">
        <v>37</v>
      </c>
      <c r="Y1292" s="595"/>
      <c r="Z1292" s="309"/>
      <c r="AA1292" s="1312" t="s">
        <v>9189</v>
      </c>
      <c r="AB1292" s="1311" t="s">
        <v>34</v>
      </c>
      <c r="AC1292" s="1311" t="s">
        <v>11964</v>
      </c>
      <c r="AD1292" s="309"/>
      <c r="AE1292" s="309"/>
    </row>
    <row r="1293" spans="1:31" ht="15" customHeight="1">
      <c r="A1293" s="1311" t="s">
        <v>24</v>
      </c>
      <c r="B1293" s="1311" t="s">
        <v>1085</v>
      </c>
      <c r="C1293" s="1206" t="s">
        <v>11965</v>
      </c>
      <c r="D1293" s="1311" t="s">
        <v>11966</v>
      </c>
      <c r="E1293" s="1311" t="s">
        <v>11048</v>
      </c>
      <c r="F1293" s="1311">
        <v>779037034</v>
      </c>
      <c r="G1293" s="1311">
        <v>172723337</v>
      </c>
      <c r="H1293" s="1311">
        <v>5.443276</v>
      </c>
      <c r="I1293" s="1311">
        <v>-3.9937130000000001</v>
      </c>
      <c r="J1293" s="1311" t="s">
        <v>1915</v>
      </c>
      <c r="K1293" s="1311" t="s">
        <v>1090</v>
      </c>
      <c r="L1293" s="1311" t="s">
        <v>9593</v>
      </c>
      <c r="M1293" s="1320" t="s">
        <v>11967</v>
      </c>
      <c r="N1293" s="1320">
        <v>2150039166</v>
      </c>
      <c r="O1293" s="1316">
        <v>46051</v>
      </c>
      <c r="P1293" s="1316"/>
      <c r="Q1293" s="1316">
        <v>46053</v>
      </c>
      <c r="R1293" s="1312" t="s">
        <v>33</v>
      </c>
      <c r="S1293" s="1311"/>
      <c r="T1293" s="1320">
        <v>0</v>
      </c>
      <c r="U1293" s="1204">
        <v>46055</v>
      </c>
      <c r="V1293" s="1326" t="s">
        <v>36</v>
      </c>
      <c r="W1293" s="1311">
        <v>150</v>
      </c>
      <c r="X1293" s="1326" t="s">
        <v>37</v>
      </c>
      <c r="Y1293" s="595"/>
      <c r="Z1293" s="309"/>
      <c r="AA1293" s="1312" t="s">
        <v>9189</v>
      </c>
      <c r="AB1293" s="1311" t="s">
        <v>34</v>
      </c>
      <c r="AC1293" s="1311" t="s">
        <v>11968</v>
      </c>
      <c r="AD1293" s="309"/>
      <c r="AE1293" s="309"/>
    </row>
    <row r="1294" spans="1:31" ht="15" customHeight="1">
      <c r="A1294" s="1311" t="s">
        <v>24</v>
      </c>
      <c r="B1294" s="1311" t="s">
        <v>25</v>
      </c>
      <c r="C1294" s="1206" t="s">
        <v>11969</v>
      </c>
      <c r="D1294" s="1311" t="s">
        <v>11970</v>
      </c>
      <c r="E1294" s="1311" t="s">
        <v>25</v>
      </c>
      <c r="F1294" s="1311">
        <v>778191902</v>
      </c>
      <c r="G1294" s="1311">
        <v>708729886</v>
      </c>
      <c r="H1294" s="1311">
        <v>5.3642120000000002</v>
      </c>
      <c r="I1294" s="1311">
        <v>-3.9066429999999999</v>
      </c>
      <c r="J1294" s="1311" t="s">
        <v>108</v>
      </c>
      <c r="K1294" s="1311" t="s">
        <v>50</v>
      </c>
      <c r="L1294" s="1311" t="s">
        <v>11971</v>
      </c>
      <c r="M1294" s="1320" t="s">
        <v>11972</v>
      </c>
      <c r="N1294" s="1320">
        <v>2150049486</v>
      </c>
      <c r="O1294" s="1316">
        <v>46051</v>
      </c>
      <c r="P1294" s="1316"/>
      <c r="Q1294" s="1316">
        <v>46053</v>
      </c>
      <c r="R1294" s="1312" t="s">
        <v>33</v>
      </c>
      <c r="S1294" s="1311"/>
      <c r="T1294" s="1320">
        <v>0</v>
      </c>
      <c r="U1294" s="1204">
        <v>46055</v>
      </c>
      <c r="V1294" s="1326" t="s">
        <v>36</v>
      </c>
      <c r="W1294" s="1311">
        <v>100</v>
      </c>
      <c r="X1294" s="1326" t="s">
        <v>37</v>
      </c>
      <c r="Y1294" s="595"/>
      <c r="Z1294" s="309"/>
      <c r="AA1294" s="1312" t="s">
        <v>9189</v>
      </c>
      <c r="AB1294" s="1311" t="s">
        <v>34</v>
      </c>
      <c r="AC1294" s="1311" t="s">
        <v>11973</v>
      </c>
      <c r="AD1294" s="309"/>
      <c r="AE1294" s="309"/>
    </row>
    <row r="1295" spans="1:31" ht="15" customHeight="1">
      <c r="A1295" s="1311" t="s">
        <v>24</v>
      </c>
      <c r="B1295" s="1311" t="s">
        <v>1085</v>
      </c>
      <c r="C1295" s="1206" t="s">
        <v>11974</v>
      </c>
      <c r="D1295" s="1311" t="s">
        <v>11975</v>
      </c>
      <c r="E1295" s="1311" t="s">
        <v>11976</v>
      </c>
      <c r="F1295" s="1311">
        <v>758227774</v>
      </c>
      <c r="G1295" s="1311">
        <v>143180006</v>
      </c>
      <c r="H1295" s="1311">
        <v>5.4397130000000002</v>
      </c>
      <c r="I1295" s="1311">
        <v>-3.9711850000000002</v>
      </c>
      <c r="J1295" s="1311" t="s">
        <v>1464</v>
      </c>
      <c r="K1295" s="1311" t="s">
        <v>1912</v>
      </c>
      <c r="L1295" s="1311" t="s">
        <v>11977</v>
      </c>
      <c r="M1295" s="1320" t="s">
        <v>11978</v>
      </c>
      <c r="N1295" s="1320">
        <v>2150039159</v>
      </c>
      <c r="O1295" s="1316">
        <v>46052</v>
      </c>
      <c r="P1295" s="1316"/>
      <c r="Q1295" s="1316">
        <v>46053</v>
      </c>
      <c r="R1295" s="1312" t="s">
        <v>33</v>
      </c>
      <c r="S1295" s="1311"/>
      <c r="T1295" s="1320">
        <v>0</v>
      </c>
      <c r="U1295" s="1204">
        <v>46055</v>
      </c>
      <c r="V1295" s="1326" t="s">
        <v>36</v>
      </c>
      <c r="W1295" s="1311">
        <v>150</v>
      </c>
      <c r="X1295" s="1326" t="s">
        <v>37</v>
      </c>
      <c r="Y1295" s="595"/>
      <c r="Z1295" s="309"/>
      <c r="AA1295" s="1312" t="s">
        <v>9189</v>
      </c>
      <c r="AB1295" s="1311" t="s">
        <v>34</v>
      </c>
      <c r="AC1295" s="1311" t="s">
        <v>11979</v>
      </c>
      <c r="AD1295" s="309"/>
      <c r="AE1295" s="309"/>
    </row>
    <row r="1296" spans="1:31" ht="15" customHeight="1">
      <c r="A1296" s="1311" t="s">
        <v>24</v>
      </c>
      <c r="B1296" s="1311" t="s">
        <v>1085</v>
      </c>
      <c r="C1296" s="1206" t="s">
        <v>11980</v>
      </c>
      <c r="D1296" s="1311" t="s">
        <v>11981</v>
      </c>
      <c r="E1296" s="1311" t="s">
        <v>11590</v>
      </c>
      <c r="F1296" s="1311">
        <v>778697238</v>
      </c>
      <c r="G1296" s="1311">
        <v>502331707</v>
      </c>
      <c r="H1296" s="1311">
        <v>5.4511380000000003</v>
      </c>
      <c r="I1296" s="1311">
        <v>-3.9818129999999998</v>
      </c>
      <c r="J1296" s="1311" t="s">
        <v>1824</v>
      </c>
      <c r="K1296" s="1311" t="s">
        <v>1138</v>
      </c>
      <c r="L1296" s="1311" t="s">
        <v>11873</v>
      </c>
      <c r="M1296" s="1320" t="s">
        <v>11982</v>
      </c>
      <c r="N1296" s="1320">
        <v>2150039158</v>
      </c>
      <c r="O1296" s="1316">
        <v>46052</v>
      </c>
      <c r="P1296" s="1316"/>
      <c r="Q1296" s="1316">
        <v>46053</v>
      </c>
      <c r="R1296" s="1312" t="s">
        <v>33</v>
      </c>
      <c r="S1296" s="1311"/>
      <c r="T1296" s="1320">
        <v>0</v>
      </c>
      <c r="U1296" s="1204">
        <v>46055</v>
      </c>
      <c r="V1296" s="1326" t="s">
        <v>36</v>
      </c>
      <c r="W1296" s="1311">
        <v>100</v>
      </c>
      <c r="X1296" s="1326" t="s">
        <v>37</v>
      </c>
      <c r="Y1296" s="595"/>
      <c r="Z1296" s="309"/>
      <c r="AA1296" s="1312" t="s">
        <v>9189</v>
      </c>
      <c r="AB1296" s="1311" t="s">
        <v>34</v>
      </c>
      <c r="AC1296" s="1311" t="s">
        <v>11983</v>
      </c>
      <c r="AD1296" s="309"/>
      <c r="AE1296" s="309"/>
    </row>
    <row r="1297" spans="1:31" ht="15" customHeight="1">
      <c r="A1297" s="1311" t="s">
        <v>24</v>
      </c>
      <c r="B1297" s="1311" t="s">
        <v>1085</v>
      </c>
      <c r="C1297" s="1206" t="s">
        <v>11984</v>
      </c>
      <c r="D1297" s="1311" t="s">
        <v>11985</v>
      </c>
      <c r="E1297" s="1311" t="s">
        <v>11986</v>
      </c>
      <c r="F1297" s="1311">
        <v>505949974</v>
      </c>
      <c r="G1297" s="1311">
        <v>140659243</v>
      </c>
      <c r="H1297" s="1311">
        <v>5.4516289999999996</v>
      </c>
      <c r="I1297" s="1311">
        <v>-3.980836</v>
      </c>
      <c r="J1297" s="1311" t="s">
        <v>1824</v>
      </c>
      <c r="K1297" s="1311" t="s">
        <v>1912</v>
      </c>
      <c r="L1297" s="1311" t="s">
        <v>11987</v>
      </c>
      <c r="M1297" s="1320" t="s">
        <v>11988</v>
      </c>
      <c r="N1297" s="1320">
        <v>2150039157</v>
      </c>
      <c r="O1297" s="1316">
        <v>46052</v>
      </c>
      <c r="P1297" s="1316"/>
      <c r="Q1297" s="1316">
        <v>46053</v>
      </c>
      <c r="R1297" s="1312" t="s">
        <v>33</v>
      </c>
      <c r="S1297" s="1311"/>
      <c r="T1297" s="1320">
        <v>0</v>
      </c>
      <c r="U1297" s="1204">
        <v>46055</v>
      </c>
      <c r="V1297" s="1326" t="s">
        <v>36</v>
      </c>
      <c r="W1297" s="1311">
        <v>100</v>
      </c>
      <c r="X1297" s="1326" t="s">
        <v>37</v>
      </c>
      <c r="Y1297" s="595"/>
      <c r="Z1297" s="309"/>
      <c r="AA1297" s="1312" t="s">
        <v>9189</v>
      </c>
      <c r="AB1297" s="1311" t="s">
        <v>34</v>
      </c>
      <c r="AC1297" s="1311" t="s">
        <v>11989</v>
      </c>
      <c r="AD1297" s="309"/>
      <c r="AE1297" s="309"/>
    </row>
    <row r="1298" spans="1:31" ht="15" customHeight="1">
      <c r="A1298" s="1311" t="s">
        <v>24</v>
      </c>
      <c r="B1298" s="1311" t="s">
        <v>1085</v>
      </c>
      <c r="C1298" s="1206" t="s">
        <v>11990</v>
      </c>
      <c r="D1298" s="1311" t="s">
        <v>11991</v>
      </c>
      <c r="E1298" s="1311" t="s">
        <v>11992</v>
      </c>
      <c r="F1298" s="1311">
        <v>574615545</v>
      </c>
      <c r="G1298" s="1311">
        <v>705811631</v>
      </c>
      <c r="H1298" s="1311">
        <v>5.4452379999999998</v>
      </c>
      <c r="I1298" s="1311">
        <v>-3.9915229999999999</v>
      </c>
      <c r="J1298" s="1311" t="s">
        <v>1915</v>
      </c>
      <c r="K1298" s="1311" t="s">
        <v>1138</v>
      </c>
      <c r="L1298" s="1311" t="s">
        <v>11993</v>
      </c>
      <c r="M1298" s="1320" t="s">
        <v>11994</v>
      </c>
      <c r="N1298" s="1320">
        <v>2150039167</v>
      </c>
      <c r="O1298" s="1316">
        <v>46052</v>
      </c>
      <c r="P1298" s="1316"/>
      <c r="Q1298" s="1316">
        <v>46053</v>
      </c>
      <c r="R1298" s="1312" t="s">
        <v>33</v>
      </c>
      <c r="S1298" s="1311"/>
      <c r="T1298" s="1320">
        <v>0</v>
      </c>
      <c r="U1298" s="1204">
        <v>46055</v>
      </c>
      <c r="V1298" s="1326" t="s">
        <v>36</v>
      </c>
      <c r="W1298" s="1311">
        <v>100</v>
      </c>
      <c r="X1298" s="1326" t="s">
        <v>37</v>
      </c>
      <c r="Y1298" s="595"/>
      <c r="Z1298" s="309"/>
      <c r="AA1298" s="1312" t="s">
        <v>9189</v>
      </c>
      <c r="AB1298" s="1311" t="s">
        <v>34</v>
      </c>
      <c r="AC1298" s="1311" t="s">
        <v>11995</v>
      </c>
      <c r="AD1298" s="309"/>
      <c r="AE1298" s="309"/>
    </row>
    <row r="1299" spans="1:31" ht="15" customHeight="1">
      <c r="A1299" s="1311" t="s">
        <v>24</v>
      </c>
      <c r="B1299" s="1311" t="s">
        <v>61</v>
      </c>
      <c r="C1299" s="1206" t="s">
        <v>11996</v>
      </c>
      <c r="D1299" s="1311" t="s">
        <v>11997</v>
      </c>
      <c r="E1299" s="1311" t="s">
        <v>11998</v>
      </c>
      <c r="F1299" s="1311">
        <v>103676768</v>
      </c>
      <c r="G1299" s="1311">
        <v>103676768</v>
      </c>
      <c r="H1299" s="1311">
        <v>5.4163500000000004</v>
      </c>
      <c r="I1299" s="1311">
        <v>-3.9816950000000002</v>
      </c>
      <c r="J1299" s="1311" t="s">
        <v>1311</v>
      </c>
      <c r="K1299" s="1311" t="s">
        <v>336</v>
      </c>
      <c r="L1299" s="1311" t="s">
        <v>11999</v>
      </c>
      <c r="M1299" s="1320" t="s">
        <v>12000</v>
      </c>
      <c r="N1299" s="1320">
        <v>2150055743</v>
      </c>
      <c r="O1299" s="1316">
        <v>46052</v>
      </c>
      <c r="P1299" s="1316"/>
      <c r="Q1299" s="1316">
        <v>46053</v>
      </c>
      <c r="R1299" s="1312" t="s">
        <v>33</v>
      </c>
      <c r="S1299" s="1311"/>
      <c r="T1299" s="1320">
        <v>0</v>
      </c>
      <c r="U1299" s="1204">
        <v>46055</v>
      </c>
      <c r="V1299" s="1326" t="s">
        <v>36</v>
      </c>
      <c r="W1299" s="1311">
        <v>150</v>
      </c>
      <c r="X1299" s="1326" t="s">
        <v>37</v>
      </c>
      <c r="Y1299" s="595"/>
      <c r="Z1299" s="309"/>
      <c r="AA1299" s="1312" t="s">
        <v>9189</v>
      </c>
      <c r="AB1299" s="1311" t="s">
        <v>34</v>
      </c>
      <c r="AC1299" s="1311" t="s">
        <v>12001</v>
      </c>
      <c r="AD1299" s="309"/>
      <c r="AE1299" s="309"/>
    </row>
    <row r="1300" spans="1:31" ht="15" customHeight="1">
      <c r="A1300" s="1203" t="s">
        <v>24</v>
      </c>
      <c r="B1300" s="1206" t="s">
        <v>1085</v>
      </c>
      <c r="C1300" s="1203" t="s">
        <v>12002</v>
      </c>
      <c r="D1300" s="1206" t="s">
        <v>12003</v>
      </c>
      <c r="E1300" s="1206" t="s">
        <v>1604</v>
      </c>
      <c r="F1300" s="1206">
        <v>153026581</v>
      </c>
      <c r="G1300" s="1206">
        <v>153592390</v>
      </c>
      <c r="H1300" s="1206">
        <v>5.4447869999999998</v>
      </c>
      <c r="I1300" s="1206">
        <v>-4.0431470000000003</v>
      </c>
      <c r="J1300" s="1206" t="s">
        <v>9628</v>
      </c>
      <c r="K1300" s="1206" t="s">
        <v>175</v>
      </c>
      <c r="L1300" s="1206" t="s">
        <v>12004</v>
      </c>
      <c r="M1300" s="1195" t="s">
        <v>12005</v>
      </c>
      <c r="N1300" s="1195">
        <v>2150055744</v>
      </c>
      <c r="O1300" s="1313">
        <v>46052</v>
      </c>
      <c r="P1300" s="1313"/>
      <c r="Q1300" s="1315">
        <v>46053</v>
      </c>
      <c r="R1300" s="1325" t="s">
        <v>33</v>
      </c>
      <c r="S1300" s="1206"/>
      <c r="T1300" s="1206">
        <v>0</v>
      </c>
      <c r="U1300" s="1204">
        <v>46055</v>
      </c>
      <c r="V1300" s="1215" t="s">
        <v>36</v>
      </c>
      <c r="W1300" s="1206">
        <v>100</v>
      </c>
      <c r="X1300" s="1492" t="s">
        <v>37</v>
      </c>
      <c r="Y1300" s="595"/>
      <c r="Z1300" s="309"/>
      <c r="AA1300" s="1202" t="s">
        <v>9189</v>
      </c>
      <c r="AB1300" s="1203" t="s">
        <v>34</v>
      </c>
      <c r="AC1300" s="1206" t="s">
        <v>12006</v>
      </c>
      <c r="AD1300" s="309"/>
      <c r="AE1300" s="309"/>
    </row>
    <row r="1301" spans="1:31" ht="15" customHeight="1">
      <c r="A1301" s="1203" t="s">
        <v>24</v>
      </c>
      <c r="B1301" s="1206" t="s">
        <v>61</v>
      </c>
      <c r="C1301" s="1311" t="s">
        <v>12007</v>
      </c>
      <c r="D1301" s="1311" t="s">
        <v>12008</v>
      </c>
      <c r="E1301" s="1311" t="s">
        <v>3870</v>
      </c>
      <c r="F1301" s="1311">
        <v>103458893</v>
      </c>
      <c r="G1301" s="1311">
        <v>768842811</v>
      </c>
      <c r="H1301" s="1311">
        <v>5.3885940000000003</v>
      </c>
      <c r="I1301" s="1311">
        <v>-3.9288050000000001</v>
      </c>
      <c r="J1301" s="1311" t="s">
        <v>11548</v>
      </c>
      <c r="K1301" s="1311" t="s">
        <v>349</v>
      </c>
      <c r="L1301" s="1311" t="s">
        <v>12009</v>
      </c>
      <c r="M1301" s="1320" t="s">
        <v>12010</v>
      </c>
      <c r="N1301" s="1320">
        <v>2150055750</v>
      </c>
      <c r="O1301" s="1313">
        <v>46052</v>
      </c>
      <c r="P1301" s="1313"/>
      <c r="Q1301" s="1315">
        <v>46053</v>
      </c>
      <c r="R1301" s="1325" t="s">
        <v>33</v>
      </c>
      <c r="S1301" s="1311"/>
      <c r="T1301" s="1320">
        <v>0</v>
      </c>
      <c r="U1301" s="1204">
        <v>46055</v>
      </c>
      <c r="V1301" s="1326" t="s">
        <v>36</v>
      </c>
      <c r="W1301" s="1311">
        <v>100</v>
      </c>
      <c r="X1301" s="1492" t="s">
        <v>37</v>
      </c>
      <c r="Y1301" s="595"/>
      <c r="Z1301" s="309"/>
      <c r="AA1301" s="1202" t="s">
        <v>9189</v>
      </c>
      <c r="AB1301" s="1203" t="s">
        <v>34</v>
      </c>
      <c r="AC1301" s="1206" t="s">
        <v>12011</v>
      </c>
      <c r="AD1301" s="309"/>
      <c r="AE1301" s="309"/>
    </row>
    <row r="1302" spans="1:31" ht="15" customHeight="1">
      <c r="A1302" s="1465" t="s">
        <v>2061</v>
      </c>
      <c r="B1302" s="1466" t="s">
        <v>2061</v>
      </c>
      <c r="C1302" s="1467" t="s">
        <v>14058</v>
      </c>
      <c r="D1302" s="1467" t="s">
        <v>14059</v>
      </c>
      <c r="E1302" s="1467" t="s">
        <v>2069</v>
      </c>
      <c r="F1302" s="1467">
        <v>173551339</v>
      </c>
      <c r="G1302" s="1467">
        <v>749612839</v>
      </c>
      <c r="H1302" s="1504">
        <v>5.8397399999999999</v>
      </c>
      <c r="I1302" s="1504">
        <v>-5.3637600000000001</v>
      </c>
      <c r="J1302" s="1467" t="s">
        <v>2065</v>
      </c>
      <c r="K1302" s="1504" t="s">
        <v>1138</v>
      </c>
      <c r="L1302" s="1504" t="s">
        <v>14060</v>
      </c>
      <c r="M1302" s="1504" t="s">
        <v>14061</v>
      </c>
      <c r="N1302" s="1504">
        <v>2150047030</v>
      </c>
      <c r="O1302" s="1469">
        <v>46051</v>
      </c>
      <c r="P1302" s="1466"/>
      <c r="Q1302" s="1471">
        <v>46053</v>
      </c>
      <c r="R1302" s="1505" t="s">
        <v>33</v>
      </c>
      <c r="S1302" s="1506"/>
      <c r="T1302" s="1506">
        <v>2</v>
      </c>
      <c r="U1302" s="1507">
        <v>46055</v>
      </c>
      <c r="V1302" s="1506" t="s">
        <v>36</v>
      </c>
      <c r="W1302" s="1506">
        <v>350</v>
      </c>
      <c r="X1302" s="1508" t="s">
        <v>37</v>
      </c>
      <c r="Y1302" s="954"/>
      <c r="Z1302" s="592"/>
      <c r="AA1302" s="1509" t="s">
        <v>9189</v>
      </c>
      <c r="AB1302" s="1510" t="s">
        <v>34</v>
      </c>
      <c r="AC1302" s="1466" t="s">
        <v>14062</v>
      </c>
    </row>
    <row r="1303" spans="1:31" ht="15" customHeight="1">
      <c r="A1303" s="1465" t="s">
        <v>2061</v>
      </c>
      <c r="B1303" s="1466" t="s">
        <v>2061</v>
      </c>
      <c r="C1303" s="1467" t="s">
        <v>14063</v>
      </c>
      <c r="D1303" s="1467" t="s">
        <v>14064</v>
      </c>
      <c r="E1303" s="1467" t="s">
        <v>14065</v>
      </c>
      <c r="F1303" s="1467">
        <v>141109374</v>
      </c>
      <c r="G1303" s="1467">
        <v>707842619</v>
      </c>
      <c r="H1303" s="1504">
        <v>5.8236999999999997</v>
      </c>
      <c r="I1303" s="1504">
        <v>-5.3616599999999996</v>
      </c>
      <c r="J1303" s="1467" t="s">
        <v>2070</v>
      </c>
      <c r="K1303" s="1504" t="s">
        <v>1912</v>
      </c>
      <c r="L1303" s="1504" t="s">
        <v>14066</v>
      </c>
      <c r="M1303" s="1504" t="s">
        <v>14067</v>
      </c>
      <c r="N1303" s="1504">
        <v>2150047028</v>
      </c>
      <c r="O1303" s="1469">
        <v>46052</v>
      </c>
      <c r="P1303" s="1466"/>
      <c r="Q1303" s="1471">
        <v>46053</v>
      </c>
      <c r="R1303" s="1505" t="s">
        <v>33</v>
      </c>
      <c r="S1303" s="1506"/>
      <c r="T1303" s="1506">
        <v>2</v>
      </c>
      <c r="U1303" s="1507">
        <v>46055</v>
      </c>
      <c r="V1303" s="1506" t="s">
        <v>36</v>
      </c>
      <c r="W1303" s="1506">
        <v>200</v>
      </c>
      <c r="X1303" s="1508" t="s">
        <v>37</v>
      </c>
      <c r="Y1303" s="954"/>
      <c r="Z1303" s="592"/>
      <c r="AA1303" s="1509" t="s">
        <v>9189</v>
      </c>
      <c r="AB1303" s="1510" t="s">
        <v>34</v>
      </c>
      <c r="AC1303" s="1466" t="s">
        <v>14068</v>
      </c>
    </row>
    <row r="1304" spans="1:31" ht="15" customHeight="1">
      <c r="A1304" s="1465" t="s">
        <v>2061</v>
      </c>
      <c r="B1304" s="1466" t="s">
        <v>2061</v>
      </c>
      <c r="C1304" s="1467" t="s">
        <v>14069</v>
      </c>
      <c r="D1304" s="1467" t="s">
        <v>14070</v>
      </c>
      <c r="E1304" s="1467" t="s">
        <v>14071</v>
      </c>
      <c r="F1304" s="1467">
        <v>140558197</v>
      </c>
      <c r="G1304" s="1467">
        <v>709546871</v>
      </c>
      <c r="H1304" s="1504">
        <v>5.8422799999999997</v>
      </c>
      <c r="I1304" s="1504">
        <v>-5.3644100000000003</v>
      </c>
      <c r="J1304" s="1467" t="s">
        <v>2065</v>
      </c>
      <c r="K1304" s="1504" t="s">
        <v>1090</v>
      </c>
      <c r="L1304" s="1504" t="s">
        <v>14072</v>
      </c>
      <c r="M1304" s="1504" t="s">
        <v>14073</v>
      </c>
      <c r="N1304" s="1504">
        <v>2150047024</v>
      </c>
      <c r="O1304" s="1469">
        <v>46052</v>
      </c>
      <c r="P1304" s="1466"/>
      <c r="Q1304" s="1471">
        <v>46053</v>
      </c>
      <c r="R1304" s="1505" t="s">
        <v>33</v>
      </c>
      <c r="S1304" s="1506"/>
      <c r="T1304" s="1506">
        <v>0</v>
      </c>
      <c r="U1304" s="1507">
        <v>46055</v>
      </c>
      <c r="V1304" s="1506" t="s">
        <v>36</v>
      </c>
      <c r="W1304" s="1506">
        <v>200</v>
      </c>
      <c r="X1304" s="1508" t="s">
        <v>37</v>
      </c>
      <c r="Y1304" s="954"/>
      <c r="Z1304" s="592"/>
      <c r="AA1304" s="1509" t="s">
        <v>9189</v>
      </c>
      <c r="AB1304" s="1510" t="s">
        <v>34</v>
      </c>
      <c r="AC1304" s="1466" t="s">
        <v>14074</v>
      </c>
    </row>
    <row r="1305" spans="1:31" ht="15" customHeight="1">
      <c r="A1305" s="1504" t="s">
        <v>2061</v>
      </c>
      <c r="B1305" s="1504" t="s">
        <v>2061</v>
      </c>
      <c r="C1305" s="1472" t="s">
        <v>14075</v>
      </c>
      <c r="D1305" s="1467" t="s">
        <v>14076</v>
      </c>
      <c r="E1305" s="1467" t="s">
        <v>14077</v>
      </c>
      <c r="F1305" s="1467">
        <v>798254093</v>
      </c>
      <c r="G1305" s="1467">
        <v>798254093</v>
      </c>
      <c r="H1305" s="1504">
        <v>5.8432500000000003</v>
      </c>
      <c r="I1305" s="1504">
        <v>-5.3630800000000001</v>
      </c>
      <c r="J1305" s="1467" t="s">
        <v>2065</v>
      </c>
      <c r="K1305" s="1504" t="s">
        <v>1090</v>
      </c>
      <c r="L1305" s="1504" t="s">
        <v>14072</v>
      </c>
      <c r="M1305" s="1504" t="s">
        <v>14078</v>
      </c>
      <c r="N1305" s="1504">
        <v>2150047029</v>
      </c>
      <c r="O1305" s="1511">
        <v>46052</v>
      </c>
      <c r="P1305" s="1504"/>
      <c r="Q1305" s="1511">
        <v>46053</v>
      </c>
      <c r="R1305" s="1506" t="s">
        <v>33</v>
      </c>
      <c r="S1305" s="1506"/>
      <c r="T1305" s="1506">
        <v>1</v>
      </c>
      <c r="U1305" s="1507">
        <v>46055</v>
      </c>
      <c r="V1305" s="1506" t="s">
        <v>36</v>
      </c>
      <c r="W1305" s="1506">
        <v>250</v>
      </c>
      <c r="X1305" s="1512" t="s">
        <v>37</v>
      </c>
      <c r="Y1305" s="954"/>
      <c r="Z1305" s="592"/>
      <c r="AA1305" s="1513" t="s">
        <v>9189</v>
      </c>
      <c r="AB1305" s="1513" t="s">
        <v>34</v>
      </c>
      <c r="AC1305" s="1504" t="s">
        <v>14079</v>
      </c>
    </row>
    <row r="1306" spans="1:31" ht="15" customHeight="1">
      <c r="A1306" s="1504" t="s">
        <v>2061</v>
      </c>
      <c r="B1306" s="1504" t="s">
        <v>2061</v>
      </c>
      <c r="C1306" s="1472" t="s">
        <v>14085</v>
      </c>
      <c r="D1306" s="1467" t="s">
        <v>3252</v>
      </c>
      <c r="E1306" s="1467" t="s">
        <v>14086</v>
      </c>
      <c r="F1306" s="1467">
        <v>555335043</v>
      </c>
      <c r="G1306" s="1467">
        <v>700188085</v>
      </c>
      <c r="H1306" s="1504">
        <v>5.8259100000000004</v>
      </c>
      <c r="I1306" s="1504">
        <v>-5.3619500000000002</v>
      </c>
      <c r="J1306" s="1467" t="s">
        <v>2070</v>
      </c>
      <c r="K1306" s="1504" t="s">
        <v>1912</v>
      </c>
      <c r="L1306" s="1504" t="s">
        <v>13883</v>
      </c>
      <c r="M1306" s="1504"/>
      <c r="N1306" s="1504"/>
      <c r="O1306" s="1511">
        <v>46052</v>
      </c>
      <c r="P1306" s="1504"/>
      <c r="Q1306" s="1511">
        <v>46053</v>
      </c>
      <c r="R1306" s="1506" t="s">
        <v>33</v>
      </c>
      <c r="S1306" s="1506"/>
      <c r="T1306" s="1506">
        <v>0</v>
      </c>
      <c r="U1306" s="1507">
        <v>46055</v>
      </c>
      <c r="V1306" s="1506" t="s">
        <v>36</v>
      </c>
      <c r="W1306" s="1506">
        <v>200</v>
      </c>
      <c r="X1306" s="1512" t="s">
        <v>37</v>
      </c>
      <c r="Y1306" s="954"/>
      <c r="Z1306" s="592"/>
      <c r="AA1306" s="1513" t="s">
        <v>9189</v>
      </c>
      <c r="AB1306" s="1513" t="s">
        <v>34</v>
      </c>
      <c r="AC1306" s="1504" t="s">
        <v>14087</v>
      </c>
    </row>
    <row r="1307" spans="1:31" ht="15" customHeight="1">
      <c r="A1307" s="635" t="s">
        <v>2081</v>
      </c>
      <c r="B1307" s="635" t="s">
        <v>2081</v>
      </c>
      <c r="C1307" s="631" t="s">
        <v>14547</v>
      </c>
      <c r="D1307" s="631" t="s">
        <v>14548</v>
      </c>
      <c r="E1307" s="631" t="s">
        <v>14549</v>
      </c>
      <c r="F1307" s="631">
        <v>704960213</v>
      </c>
      <c r="G1307" s="631">
        <v>704960213</v>
      </c>
      <c r="H1307" s="630">
        <v>6.1422999999999996</v>
      </c>
      <c r="I1307" s="630">
        <v>-5.9560000000000004</v>
      </c>
      <c r="J1307" s="631" t="s">
        <v>2089</v>
      </c>
      <c r="K1307" s="630" t="s">
        <v>1090</v>
      </c>
      <c r="L1307" s="630" t="s">
        <v>14550</v>
      </c>
      <c r="M1307" s="630" t="s">
        <v>14551</v>
      </c>
      <c r="N1307" s="630">
        <v>2150051439</v>
      </c>
      <c r="O1307" s="712">
        <v>46050</v>
      </c>
      <c r="P1307" s="630"/>
      <c r="Q1307" s="712">
        <v>46052</v>
      </c>
      <c r="R1307" s="629" t="s">
        <v>33</v>
      </c>
      <c r="S1307" s="629"/>
      <c r="T1307" s="629">
        <v>0</v>
      </c>
      <c r="U1307" s="1417">
        <v>46055</v>
      </c>
      <c r="V1307" s="629" t="s">
        <v>36</v>
      </c>
      <c r="W1307" s="629">
        <v>150</v>
      </c>
      <c r="X1307" s="629" t="s">
        <v>37</v>
      </c>
      <c r="Y1307" s="631"/>
      <c r="Z1307" s="631"/>
      <c r="AA1307" s="630" t="s">
        <v>9189</v>
      </c>
      <c r="AB1307" s="630" t="s">
        <v>34</v>
      </c>
      <c r="AC1307" s="630" t="s">
        <v>14552</v>
      </c>
    </row>
    <row r="1308" spans="1:31" ht="15" customHeight="1">
      <c r="A1308" s="1368" t="s">
        <v>2081</v>
      </c>
      <c r="B1308" s="1369" t="s">
        <v>2081</v>
      </c>
      <c r="C1308" s="1327" t="s">
        <v>14553</v>
      </c>
      <c r="D1308" s="1327" t="s">
        <v>456</v>
      </c>
      <c r="E1308" s="1327" t="s">
        <v>14298</v>
      </c>
      <c r="F1308" s="1327">
        <v>170762</v>
      </c>
      <c r="G1308" s="1327">
        <v>707093416</v>
      </c>
      <c r="H1308" s="1370">
        <v>6.14107</v>
      </c>
      <c r="I1308" s="1370">
        <v>-5.9546200000000002</v>
      </c>
      <c r="J1308" s="1327" t="s">
        <v>2086</v>
      </c>
      <c r="K1308" s="1370" t="s">
        <v>1912</v>
      </c>
      <c r="L1308" s="1370" t="s">
        <v>14554</v>
      </c>
      <c r="M1308" s="1370" t="s">
        <v>14555</v>
      </c>
      <c r="N1308" s="1370">
        <v>2150051438</v>
      </c>
      <c r="O1308" s="1328">
        <v>46052</v>
      </c>
      <c r="P1308" s="1371"/>
      <c r="Q1308" s="1328">
        <v>46053</v>
      </c>
      <c r="R1308" s="1372" t="s">
        <v>33</v>
      </c>
      <c r="S1308" s="1373"/>
      <c r="T1308" s="1373">
        <v>0</v>
      </c>
      <c r="U1308" s="1417">
        <v>46055</v>
      </c>
      <c r="V1308" s="1373" t="s">
        <v>36</v>
      </c>
      <c r="W1308" s="1373">
        <v>100</v>
      </c>
      <c r="X1308" s="1478" t="s">
        <v>37</v>
      </c>
      <c r="Y1308" s="631"/>
      <c r="Z1308" s="633"/>
      <c r="AA1308" s="1241" t="s">
        <v>9189</v>
      </c>
      <c r="AB1308" s="1242" t="s">
        <v>34</v>
      </c>
      <c r="AC1308" s="1371" t="s">
        <v>14556</v>
      </c>
    </row>
    <row r="1309" spans="1:31" ht="15" customHeight="1">
      <c r="A1309" s="1368" t="s">
        <v>2081</v>
      </c>
      <c r="B1309" s="1369" t="s">
        <v>2081</v>
      </c>
      <c r="C1309" s="1327" t="s">
        <v>14557</v>
      </c>
      <c r="D1309" s="1327" t="s">
        <v>14558</v>
      </c>
      <c r="E1309" s="1327" t="s">
        <v>14559</v>
      </c>
      <c r="F1309" s="1327">
        <v>594423533</v>
      </c>
      <c r="G1309" s="1327">
        <v>545715740</v>
      </c>
      <c r="H1309" s="1370">
        <v>6.1239100000000004</v>
      </c>
      <c r="I1309" s="1370">
        <v>-5.9554099999999996</v>
      </c>
      <c r="J1309" s="1327" t="s">
        <v>2082</v>
      </c>
      <c r="K1309" s="1370" t="s">
        <v>737</v>
      </c>
      <c r="L1309" s="1370" t="s">
        <v>14560</v>
      </c>
      <c r="M1309" s="1370" t="s">
        <v>14561</v>
      </c>
      <c r="N1309" s="1370">
        <v>2150046711</v>
      </c>
      <c r="O1309" s="1328">
        <v>46052</v>
      </c>
      <c r="P1309" s="1371"/>
      <c r="Q1309" s="1328">
        <v>46053</v>
      </c>
      <c r="R1309" s="1372" t="s">
        <v>33</v>
      </c>
      <c r="S1309" s="1373"/>
      <c r="T1309" s="1373">
        <v>1</v>
      </c>
      <c r="U1309" s="1417">
        <v>46055</v>
      </c>
      <c r="V1309" s="1373" t="s">
        <v>36</v>
      </c>
      <c r="W1309" s="1373">
        <v>200</v>
      </c>
      <c r="X1309" s="1478" t="s">
        <v>37</v>
      </c>
      <c r="Y1309" s="631"/>
      <c r="Z1309" s="633"/>
      <c r="AA1309" s="1241" t="s">
        <v>9189</v>
      </c>
      <c r="AB1309" s="1242" t="s">
        <v>34</v>
      </c>
      <c r="AC1309" s="1371" t="s">
        <v>14562</v>
      </c>
    </row>
    <row r="1310" spans="1:31" ht="15" customHeight="1">
      <c r="A1310" s="1368" t="s">
        <v>2081</v>
      </c>
      <c r="B1310" s="1369" t="s">
        <v>2081</v>
      </c>
      <c r="C1310" s="1327" t="s">
        <v>14563</v>
      </c>
      <c r="D1310" s="1327" t="s">
        <v>14564</v>
      </c>
      <c r="E1310" s="1327" t="s">
        <v>14565</v>
      </c>
      <c r="F1310" s="1327">
        <v>152378345</v>
      </c>
      <c r="G1310" s="1327">
        <v>152378345</v>
      </c>
      <c r="H1310" s="1370">
        <v>6.1451799999999999</v>
      </c>
      <c r="I1310" s="1370">
        <v>-5.9637099999999998</v>
      </c>
      <c r="J1310" s="1327" t="s">
        <v>2095</v>
      </c>
      <c r="K1310" s="1370" t="s">
        <v>737</v>
      </c>
      <c r="L1310" s="1370" t="s">
        <v>14566</v>
      </c>
      <c r="M1310" s="1370" t="s">
        <v>14567</v>
      </c>
      <c r="N1310" s="1370">
        <v>2150051437</v>
      </c>
      <c r="O1310" s="1328">
        <v>46052</v>
      </c>
      <c r="P1310" s="1371"/>
      <c r="Q1310" s="1328">
        <v>46053</v>
      </c>
      <c r="R1310" s="1372" t="s">
        <v>33</v>
      </c>
      <c r="S1310" s="1373"/>
      <c r="T1310" s="1373">
        <v>0</v>
      </c>
      <c r="U1310" s="1417">
        <v>46055</v>
      </c>
      <c r="V1310" s="1373" t="s">
        <v>36</v>
      </c>
      <c r="W1310" s="1373">
        <v>100</v>
      </c>
      <c r="X1310" s="1478" t="s">
        <v>37</v>
      </c>
      <c r="Y1310" s="631"/>
      <c r="Z1310" s="633"/>
      <c r="AA1310" s="1241" t="s">
        <v>9189</v>
      </c>
      <c r="AB1310" s="1242" t="s">
        <v>34</v>
      </c>
      <c r="AC1310" s="1371" t="s">
        <v>14568</v>
      </c>
    </row>
    <row r="1311" spans="1:31" ht="15" customHeight="1">
      <c r="A1311" s="1368" t="s">
        <v>2081</v>
      </c>
      <c r="B1311" s="1369" t="s">
        <v>2081</v>
      </c>
      <c r="C1311" s="1503" t="s">
        <v>14569</v>
      </c>
      <c r="D1311" s="1503" t="s">
        <v>14570</v>
      </c>
      <c r="E1311" s="1503" t="s">
        <v>14571</v>
      </c>
      <c r="F1311" s="1503">
        <v>747946073</v>
      </c>
      <c r="G1311" s="1503">
        <v>747946073</v>
      </c>
      <c r="H1311" s="1241">
        <v>6.1430600000000002</v>
      </c>
      <c r="I1311" s="1370">
        <v>-5.9559199999999999</v>
      </c>
      <c r="J1311" s="1503" t="s">
        <v>2086</v>
      </c>
      <c r="K1311" s="1371" t="s">
        <v>1912</v>
      </c>
      <c r="L1311" s="1371" t="s">
        <v>14572</v>
      </c>
      <c r="M1311" s="1371" t="s">
        <v>14573</v>
      </c>
      <c r="N1311" s="1371">
        <v>2150051440</v>
      </c>
      <c r="O1311" s="1328">
        <v>46052</v>
      </c>
      <c r="P1311" s="1371"/>
      <c r="Q1311" s="1328">
        <v>46053</v>
      </c>
      <c r="R1311" s="1372" t="s">
        <v>33</v>
      </c>
      <c r="S1311" s="1372"/>
      <c r="T1311" s="1372">
        <v>0</v>
      </c>
      <c r="U1311" s="1417">
        <v>46055</v>
      </c>
      <c r="V1311" s="1372" t="s">
        <v>36</v>
      </c>
      <c r="W1311" s="1372">
        <v>150</v>
      </c>
      <c r="X1311" s="1372" t="s">
        <v>37</v>
      </c>
      <c r="Y1311" s="631"/>
      <c r="Z1311" s="633"/>
      <c r="AA1311" s="1241" t="s">
        <v>9189</v>
      </c>
      <c r="AB1311" s="1242" t="s">
        <v>34</v>
      </c>
      <c r="AC1311" s="1371" t="s">
        <v>14574</v>
      </c>
    </row>
    <row r="1312" spans="1:31" ht="15" customHeight="1">
      <c r="A1312" s="1368" t="s">
        <v>2081</v>
      </c>
      <c r="B1312" s="1369" t="s">
        <v>2081</v>
      </c>
      <c r="C1312" s="1503" t="s">
        <v>14575</v>
      </c>
      <c r="D1312" s="1503" t="s">
        <v>14576</v>
      </c>
      <c r="E1312" s="1503" t="s">
        <v>14451</v>
      </c>
      <c r="F1312" s="1503">
        <v>504581521</v>
      </c>
      <c r="G1312" s="1503">
        <v>500905483</v>
      </c>
      <c r="H1312" s="1241">
        <v>6.1299299999999999</v>
      </c>
      <c r="I1312" s="1370">
        <v>-5.9494400000000001</v>
      </c>
      <c r="J1312" s="1503" t="s">
        <v>2082</v>
      </c>
      <c r="K1312" s="1371" t="s">
        <v>1912</v>
      </c>
      <c r="L1312" s="1371" t="s">
        <v>14469</v>
      </c>
      <c r="M1312" s="1371" t="s">
        <v>14577</v>
      </c>
      <c r="N1312" s="1371">
        <v>2150051435</v>
      </c>
      <c r="O1312" s="1328">
        <v>46052</v>
      </c>
      <c r="P1312" s="1371"/>
      <c r="Q1312" s="1328">
        <v>46053</v>
      </c>
      <c r="R1312" s="1372" t="s">
        <v>33</v>
      </c>
      <c r="S1312" s="1372"/>
      <c r="T1312" s="1372">
        <v>0</v>
      </c>
      <c r="U1312" s="1417">
        <v>46055</v>
      </c>
      <c r="V1312" s="1372" t="s">
        <v>36</v>
      </c>
      <c r="W1312" s="1372">
        <v>100</v>
      </c>
      <c r="X1312" s="1372" t="s">
        <v>37</v>
      </c>
      <c r="Y1312" s="631"/>
      <c r="Z1312" s="633"/>
      <c r="AA1312" s="1241" t="s">
        <v>9189</v>
      </c>
      <c r="AB1312" s="1242" t="s">
        <v>34</v>
      </c>
      <c r="AC1312" s="1371" t="s">
        <v>14578</v>
      </c>
    </row>
    <row r="1313" spans="1:29" ht="15" customHeight="1">
      <c r="A1313" s="1514" t="s">
        <v>4117</v>
      </c>
      <c r="B1313" s="1515" t="s">
        <v>4117</v>
      </c>
      <c r="C1313" s="1515" t="s">
        <v>17695</v>
      </c>
      <c r="D1313" s="1515" t="s">
        <v>17696</v>
      </c>
      <c r="E1313" s="1515" t="s">
        <v>17697</v>
      </c>
      <c r="F1313" s="1515">
        <v>789311751</v>
      </c>
      <c r="G1313" s="1515">
        <v>701938940</v>
      </c>
      <c r="H1313" s="1516" t="s">
        <v>17698</v>
      </c>
      <c r="I1313" s="1517" t="s">
        <v>17699</v>
      </c>
      <c r="J1313" s="1518" t="s">
        <v>4664</v>
      </c>
      <c r="K1313" s="1519" t="s">
        <v>2435</v>
      </c>
      <c r="L1313" s="1519" t="s">
        <v>17563</v>
      </c>
      <c r="M1313" s="1519" t="s">
        <v>17700</v>
      </c>
      <c r="N1313" s="1520">
        <v>2123809910</v>
      </c>
      <c r="O1313" s="1521">
        <v>46052</v>
      </c>
      <c r="P1313" s="1519"/>
      <c r="Q1313" s="1521">
        <v>46053</v>
      </c>
      <c r="R1313" s="1522" t="s">
        <v>33</v>
      </c>
      <c r="S1313" s="1519">
        <v>0</v>
      </c>
      <c r="T1313" s="1519">
        <v>0</v>
      </c>
      <c r="U1313" s="1523">
        <v>46055</v>
      </c>
      <c r="V1313" s="1519" t="s">
        <v>36</v>
      </c>
      <c r="W1313" s="1519">
        <v>150</v>
      </c>
      <c r="X1313" s="1519" t="s">
        <v>37</v>
      </c>
      <c r="Y1313" s="268" t="s">
        <v>14948</v>
      </c>
      <c r="Z1313" s="239"/>
      <c r="AA1313" s="1524" t="s">
        <v>1846</v>
      </c>
      <c r="AB1313" s="1514" t="s">
        <v>34</v>
      </c>
      <c r="AC1313" s="1519"/>
    </row>
    <row r="1314" spans="1:29" ht="15" customHeight="1">
      <c r="A1314" s="1514" t="s">
        <v>4117</v>
      </c>
      <c r="B1314" s="1515" t="s">
        <v>4117</v>
      </c>
      <c r="C1314" s="1515" t="s">
        <v>17701</v>
      </c>
      <c r="D1314" s="1515" t="s">
        <v>17702</v>
      </c>
      <c r="E1314" s="1515" t="s">
        <v>17703</v>
      </c>
      <c r="F1314" s="1515">
        <v>141539694</v>
      </c>
      <c r="G1314" s="1515">
        <v>779211553</v>
      </c>
      <c r="H1314" s="1516" t="s">
        <v>17704</v>
      </c>
      <c r="I1314" s="1517" t="s">
        <v>17705</v>
      </c>
      <c r="J1314" s="1518" t="s">
        <v>4776</v>
      </c>
      <c r="K1314" s="1519" t="s">
        <v>2435</v>
      </c>
      <c r="L1314" s="1519" t="s">
        <v>16035</v>
      </c>
      <c r="M1314" s="1519" t="s">
        <v>17706</v>
      </c>
      <c r="N1314" s="1520">
        <v>2123809908</v>
      </c>
      <c r="O1314" s="1521">
        <v>46052</v>
      </c>
      <c r="P1314" s="1519"/>
      <c r="Q1314" s="1521">
        <v>46053</v>
      </c>
      <c r="R1314" s="1522" t="s">
        <v>33</v>
      </c>
      <c r="S1314" s="1519">
        <v>0</v>
      </c>
      <c r="T1314" s="1519">
        <v>0</v>
      </c>
      <c r="U1314" s="1523">
        <v>46055</v>
      </c>
      <c r="V1314" s="1519" t="s">
        <v>36</v>
      </c>
      <c r="W1314" s="1519">
        <v>100</v>
      </c>
      <c r="X1314" s="1519" t="s">
        <v>37</v>
      </c>
      <c r="Y1314" s="268" t="s">
        <v>14948</v>
      </c>
      <c r="Z1314" s="239"/>
      <c r="AA1314" s="1524" t="s">
        <v>1846</v>
      </c>
      <c r="AB1314" s="1514" t="s">
        <v>34</v>
      </c>
      <c r="AC1314" s="1519"/>
    </row>
    <row r="1315" spans="1:29" ht="15" customHeight="1">
      <c r="A1315" s="1514" t="s">
        <v>4117</v>
      </c>
      <c r="B1315" s="1515" t="s">
        <v>4117</v>
      </c>
      <c r="C1315" s="1515" t="s">
        <v>17707</v>
      </c>
      <c r="D1315" s="1515" t="s">
        <v>17708</v>
      </c>
      <c r="E1315" s="1515" t="s">
        <v>17709</v>
      </c>
      <c r="F1315" s="1515">
        <v>720242428</v>
      </c>
      <c r="G1315" s="1515">
        <v>501694540</v>
      </c>
      <c r="H1315" s="1516" t="s">
        <v>17710</v>
      </c>
      <c r="I1315" s="1517" t="s">
        <v>17711</v>
      </c>
      <c r="J1315" s="1518" t="s">
        <v>4174</v>
      </c>
      <c r="K1315" s="1519" t="s">
        <v>4194</v>
      </c>
      <c r="L1315" s="1519" t="s">
        <v>17712</v>
      </c>
      <c r="M1315" s="1519" t="s">
        <v>17713</v>
      </c>
      <c r="N1315" s="1520">
        <v>2123809975</v>
      </c>
      <c r="O1315" s="1521">
        <v>46049</v>
      </c>
      <c r="P1315" s="1519"/>
      <c r="Q1315" s="1521">
        <v>46050</v>
      </c>
      <c r="R1315" s="1522" t="s">
        <v>33</v>
      </c>
      <c r="S1315" s="1519">
        <v>0</v>
      </c>
      <c r="T1315" s="1519">
        <v>0</v>
      </c>
      <c r="U1315" s="1523">
        <v>46055</v>
      </c>
      <c r="V1315" s="1519" t="s">
        <v>36</v>
      </c>
      <c r="W1315" s="1519">
        <v>250</v>
      </c>
      <c r="X1315" s="1519" t="s">
        <v>37</v>
      </c>
      <c r="Y1315" s="268" t="s">
        <v>14948</v>
      </c>
      <c r="Z1315" s="239"/>
      <c r="AA1315" s="1524" t="s">
        <v>1846</v>
      </c>
      <c r="AB1315" s="1514" t="s">
        <v>34</v>
      </c>
      <c r="AC1315" s="1519"/>
    </row>
    <row r="1316" spans="1:29" ht="15" customHeight="1">
      <c r="A1316" s="1514" t="s">
        <v>4117</v>
      </c>
      <c r="B1316" s="1515" t="s">
        <v>4117</v>
      </c>
      <c r="C1316" s="1515" t="s">
        <v>17714</v>
      </c>
      <c r="D1316" s="1515" t="s">
        <v>17715</v>
      </c>
      <c r="E1316" s="1515" t="s">
        <v>17716</v>
      </c>
      <c r="F1316" s="1515">
        <v>566020452</v>
      </c>
      <c r="G1316" s="1515">
        <v>566020452</v>
      </c>
      <c r="H1316" s="1516" t="s">
        <v>17717</v>
      </c>
      <c r="I1316" s="1517" t="s">
        <v>17718</v>
      </c>
      <c r="J1316" s="1518" t="s">
        <v>4174</v>
      </c>
      <c r="K1316" s="1519" t="s">
        <v>2435</v>
      </c>
      <c r="L1316" s="1519" t="s">
        <v>17719</v>
      </c>
      <c r="M1316" s="1519" t="s">
        <v>17720</v>
      </c>
      <c r="N1316" s="1520">
        <v>2123809977</v>
      </c>
      <c r="O1316" s="1521">
        <v>46052</v>
      </c>
      <c r="P1316" s="1519"/>
      <c r="Q1316" s="1521">
        <v>46053</v>
      </c>
      <c r="R1316" s="1522" t="s">
        <v>33</v>
      </c>
      <c r="S1316" s="1519">
        <v>0</v>
      </c>
      <c r="T1316" s="1519">
        <v>0</v>
      </c>
      <c r="U1316" s="1523">
        <v>46055</v>
      </c>
      <c r="V1316" s="1519" t="s">
        <v>36</v>
      </c>
      <c r="W1316" s="1519">
        <v>250</v>
      </c>
      <c r="X1316" s="1519" t="s">
        <v>37</v>
      </c>
      <c r="Y1316" s="268" t="s">
        <v>14948</v>
      </c>
      <c r="Z1316" s="239"/>
      <c r="AA1316" s="1524" t="s">
        <v>1846</v>
      </c>
      <c r="AB1316" s="1514" t="s">
        <v>34</v>
      </c>
      <c r="AC1316" s="1519"/>
    </row>
    <row r="1317" spans="1:29" ht="15" customHeight="1">
      <c r="A1317" s="1514" t="s">
        <v>4117</v>
      </c>
      <c r="B1317" s="1515" t="s">
        <v>4117</v>
      </c>
      <c r="C1317" s="1515" t="s">
        <v>17721</v>
      </c>
      <c r="D1317" s="1515" t="s">
        <v>17722</v>
      </c>
      <c r="E1317" s="1515" t="s">
        <v>17723</v>
      </c>
      <c r="F1317" s="1515">
        <v>707053042</v>
      </c>
      <c r="G1317" s="1515">
        <v>546255560</v>
      </c>
      <c r="H1317" s="1516" t="s">
        <v>17724</v>
      </c>
      <c r="I1317" s="1517" t="s">
        <v>17725</v>
      </c>
      <c r="J1317" s="1518" t="s">
        <v>4174</v>
      </c>
      <c r="K1317" s="1519" t="s">
        <v>4194</v>
      </c>
      <c r="L1317" s="1519" t="s">
        <v>17726</v>
      </c>
      <c r="M1317" s="1519" t="s">
        <v>17727</v>
      </c>
      <c r="N1317" s="1520">
        <v>2123809978</v>
      </c>
      <c r="O1317" s="1521">
        <v>46052</v>
      </c>
      <c r="P1317" s="1519"/>
      <c r="Q1317" s="1521">
        <v>46053</v>
      </c>
      <c r="R1317" s="1522" t="s">
        <v>33</v>
      </c>
      <c r="S1317" s="1519">
        <v>0</v>
      </c>
      <c r="T1317" s="1519">
        <v>1</v>
      </c>
      <c r="U1317" s="1523">
        <v>46055</v>
      </c>
      <c r="V1317" s="1519" t="s">
        <v>36</v>
      </c>
      <c r="W1317" s="1519">
        <v>300</v>
      </c>
      <c r="X1317" s="1519" t="s">
        <v>37</v>
      </c>
      <c r="Y1317" s="268" t="s">
        <v>14948</v>
      </c>
      <c r="Z1317" s="239"/>
      <c r="AA1317" s="1524" t="s">
        <v>1846</v>
      </c>
      <c r="AB1317" s="1514" t="s">
        <v>34</v>
      </c>
      <c r="AC1317" s="1519"/>
    </row>
    <row r="1318" spans="1:29" ht="15" customHeight="1">
      <c r="A1318" s="1514" t="s">
        <v>4117</v>
      </c>
      <c r="B1318" s="1522" t="s">
        <v>4117</v>
      </c>
      <c r="C1318" s="1518" t="s">
        <v>17728</v>
      </c>
      <c r="D1318" s="1518" t="s">
        <v>17729</v>
      </c>
      <c r="E1318" s="1518" t="s">
        <v>17730</v>
      </c>
      <c r="F1318" s="1525">
        <v>787532458</v>
      </c>
      <c r="G1318" s="1526">
        <v>758822049</v>
      </c>
      <c r="H1318" s="1527" t="s">
        <v>17731</v>
      </c>
      <c r="I1318" s="1517" t="s">
        <v>17732</v>
      </c>
      <c r="J1318" s="1518" t="s">
        <v>4664</v>
      </c>
      <c r="K1318" s="1519" t="s">
        <v>4141</v>
      </c>
      <c r="L1318" s="1519" t="s">
        <v>15000</v>
      </c>
      <c r="M1318" s="1520" t="s">
        <v>17733</v>
      </c>
      <c r="N1318" s="1520">
        <v>2123809906</v>
      </c>
      <c r="O1318" s="1523">
        <v>46051</v>
      </c>
      <c r="P1318" s="1519"/>
      <c r="Q1318" s="1523">
        <v>46052</v>
      </c>
      <c r="R1318" s="1522" t="s">
        <v>33</v>
      </c>
      <c r="S1318" s="1519">
        <v>0</v>
      </c>
      <c r="T1318" s="1519">
        <v>0</v>
      </c>
      <c r="U1318" s="1523">
        <v>46055</v>
      </c>
      <c r="V1318" s="1519" t="s">
        <v>36</v>
      </c>
      <c r="W1318" s="1519">
        <v>200</v>
      </c>
      <c r="X1318" s="1519" t="s">
        <v>37</v>
      </c>
      <c r="Y1318" s="268" t="s">
        <v>14948</v>
      </c>
      <c r="Z1318" s="239"/>
      <c r="AA1318" s="1524" t="s">
        <v>1846</v>
      </c>
      <c r="AB1318" s="1514" t="s">
        <v>34</v>
      </c>
      <c r="AC1318" s="1519"/>
    </row>
    <row r="1319" spans="1:29" ht="15" customHeight="1">
      <c r="A1319" s="1514" t="s">
        <v>4117</v>
      </c>
      <c r="B1319" s="1522" t="s">
        <v>4117</v>
      </c>
      <c r="C1319" s="1518" t="s">
        <v>17734</v>
      </c>
      <c r="D1319" s="1518" t="s">
        <v>17735</v>
      </c>
      <c r="E1319" s="1518" t="s">
        <v>17736</v>
      </c>
      <c r="F1319" s="1525">
        <v>788275388</v>
      </c>
      <c r="G1319" s="1526">
        <v>788275388</v>
      </c>
      <c r="H1319" s="1527" t="s">
        <v>17737</v>
      </c>
      <c r="I1319" s="1517" t="s">
        <v>17738</v>
      </c>
      <c r="J1319" s="1518" t="s">
        <v>4193</v>
      </c>
      <c r="K1319" s="1519" t="s">
        <v>4124</v>
      </c>
      <c r="L1319" s="1519" t="s">
        <v>17739</v>
      </c>
      <c r="M1319" s="1520" t="s">
        <v>17740</v>
      </c>
      <c r="N1319" s="1520">
        <v>2123809953</v>
      </c>
      <c r="O1319" s="1523">
        <v>46051</v>
      </c>
      <c r="P1319" s="1519"/>
      <c r="Q1319" s="1523">
        <v>46053</v>
      </c>
      <c r="R1319" s="1522" t="s">
        <v>33</v>
      </c>
      <c r="S1319" s="1519">
        <v>0</v>
      </c>
      <c r="T1319" s="1519">
        <v>0</v>
      </c>
      <c r="U1319" s="1523">
        <v>46055</v>
      </c>
      <c r="V1319" s="1519" t="s">
        <v>36</v>
      </c>
      <c r="W1319" s="1519">
        <v>300</v>
      </c>
      <c r="X1319" s="1519" t="s">
        <v>37</v>
      </c>
      <c r="Y1319" s="268" t="s">
        <v>14948</v>
      </c>
      <c r="Z1319" s="239"/>
      <c r="AA1319" s="1524" t="s">
        <v>1846</v>
      </c>
      <c r="AB1319" s="1514" t="s">
        <v>34</v>
      </c>
      <c r="AC1319" s="1519"/>
    </row>
    <row r="1320" spans="1:29" ht="15" customHeight="1">
      <c r="A1320" s="1514" t="s">
        <v>4117</v>
      </c>
      <c r="B1320" s="1522" t="s">
        <v>4117</v>
      </c>
      <c r="C1320" s="1518" t="s">
        <v>17741</v>
      </c>
      <c r="D1320" s="1518" t="s">
        <v>17742</v>
      </c>
      <c r="E1320" s="1518" t="s">
        <v>17743</v>
      </c>
      <c r="F1320" s="1525">
        <v>707763303</v>
      </c>
      <c r="G1320" s="1526">
        <v>709739371</v>
      </c>
      <c r="H1320" s="1527" t="s">
        <v>17744</v>
      </c>
      <c r="I1320" s="1517" t="s">
        <v>17745</v>
      </c>
      <c r="J1320" s="1518" t="s">
        <v>4776</v>
      </c>
      <c r="K1320" s="1519" t="s">
        <v>2435</v>
      </c>
      <c r="L1320" s="1519" t="s">
        <v>17746</v>
      </c>
      <c r="M1320" s="1520" t="s">
        <v>17747</v>
      </c>
      <c r="N1320" s="1520">
        <v>2123809900</v>
      </c>
      <c r="O1320" s="1523">
        <v>46044</v>
      </c>
      <c r="P1320" s="1519"/>
      <c r="Q1320" s="1523">
        <v>46044</v>
      </c>
      <c r="R1320" s="1522" t="s">
        <v>33</v>
      </c>
      <c r="S1320" s="1519">
        <v>0</v>
      </c>
      <c r="T1320" s="1519">
        <v>0</v>
      </c>
      <c r="U1320" s="1523">
        <v>46055</v>
      </c>
      <c r="V1320" s="1519" t="s">
        <v>36</v>
      </c>
      <c r="W1320" s="1519">
        <v>50</v>
      </c>
      <c r="X1320" s="1519" t="s">
        <v>37</v>
      </c>
      <c r="Y1320" s="268" t="s">
        <v>14948</v>
      </c>
      <c r="Z1320" s="239"/>
      <c r="AA1320" s="1524" t="s">
        <v>1846</v>
      </c>
      <c r="AB1320" s="1514" t="s">
        <v>34</v>
      </c>
      <c r="AC1320" s="1519"/>
    </row>
    <row r="1321" spans="1:29" ht="15" customHeight="1">
      <c r="A1321" s="1514" t="s">
        <v>4117</v>
      </c>
      <c r="B1321" s="1522" t="s">
        <v>4117</v>
      </c>
      <c r="C1321" s="1518" t="s">
        <v>17748</v>
      </c>
      <c r="D1321" s="1518" t="s">
        <v>17749</v>
      </c>
      <c r="E1321" s="1518" t="s">
        <v>14958</v>
      </c>
      <c r="F1321" s="1525">
        <v>787380857</v>
      </c>
      <c r="G1321" s="1526">
        <v>759451749</v>
      </c>
      <c r="H1321" s="1527" t="s">
        <v>17750</v>
      </c>
      <c r="I1321" s="1517" t="s">
        <v>17751</v>
      </c>
      <c r="J1321" s="1518" t="s">
        <v>4776</v>
      </c>
      <c r="K1321" s="1519" t="s">
        <v>2435</v>
      </c>
      <c r="L1321" s="1519" t="s">
        <v>17415</v>
      </c>
      <c r="M1321" s="1520" t="s">
        <v>17752</v>
      </c>
      <c r="N1321" s="1520">
        <v>2123809901</v>
      </c>
      <c r="O1321" s="1523">
        <v>46028</v>
      </c>
      <c r="P1321" s="1519"/>
      <c r="Q1321" s="1523">
        <v>46043</v>
      </c>
      <c r="R1321" s="1522" t="s">
        <v>33</v>
      </c>
      <c r="S1321" s="1519">
        <v>0</v>
      </c>
      <c r="T1321" s="1519">
        <v>0</v>
      </c>
      <c r="U1321" s="1523">
        <v>46055</v>
      </c>
      <c r="V1321" s="1519" t="s">
        <v>36</v>
      </c>
      <c r="W1321" s="1519">
        <v>50</v>
      </c>
      <c r="X1321" s="1519" t="s">
        <v>37</v>
      </c>
      <c r="Y1321" s="268" t="s">
        <v>14948</v>
      </c>
      <c r="Z1321" s="239"/>
      <c r="AA1321" s="1524" t="s">
        <v>1846</v>
      </c>
      <c r="AB1321" s="1514" t="s">
        <v>34</v>
      </c>
      <c r="AC1321" s="1519"/>
    </row>
    <row r="1322" spans="1:29" ht="15" customHeight="1">
      <c r="A1322" s="1514" t="s">
        <v>4117</v>
      </c>
      <c r="B1322" s="1522" t="s">
        <v>4117</v>
      </c>
      <c r="C1322" s="1518" t="s">
        <v>17753</v>
      </c>
      <c r="D1322" s="1518" t="s">
        <v>17754</v>
      </c>
      <c r="E1322" s="1518" t="s">
        <v>4561</v>
      </c>
      <c r="F1322" s="1525">
        <v>748880447</v>
      </c>
      <c r="G1322" s="1526">
        <v>748880447</v>
      </c>
      <c r="H1322" s="1518" t="s">
        <v>17755</v>
      </c>
      <c r="I1322" s="1519" t="s">
        <v>17756</v>
      </c>
      <c r="J1322" s="1518" t="s">
        <v>4193</v>
      </c>
      <c r="K1322" s="1519" t="s">
        <v>4194</v>
      </c>
      <c r="L1322" s="1519" t="s">
        <v>17757</v>
      </c>
      <c r="M1322" s="1528" t="s">
        <v>17758</v>
      </c>
      <c r="N1322" s="1529">
        <v>2123809963</v>
      </c>
      <c r="O1322" s="1523">
        <v>46044</v>
      </c>
      <c r="P1322" s="1519"/>
      <c r="Q1322" s="1523">
        <v>46044</v>
      </c>
      <c r="R1322" s="1522" t="s">
        <v>33</v>
      </c>
      <c r="S1322" s="1519">
        <v>0</v>
      </c>
      <c r="T1322" s="1519">
        <v>2</v>
      </c>
      <c r="U1322" s="1523">
        <v>46055</v>
      </c>
      <c r="V1322" s="1519" t="s">
        <v>36</v>
      </c>
      <c r="W1322" s="1524">
        <v>200</v>
      </c>
      <c r="X1322" s="1517" t="s">
        <v>37</v>
      </c>
      <c r="Y1322" s="268" t="s">
        <v>14948</v>
      </c>
      <c r="Z1322" s="239"/>
      <c r="AA1322" s="1519" t="s">
        <v>1846</v>
      </c>
      <c r="AB1322" s="1530" t="s">
        <v>34</v>
      </c>
      <c r="AC1322" s="1517"/>
    </row>
    <row r="1323" spans="1:29" ht="15" customHeight="1">
      <c r="A1323" s="265" t="s">
        <v>4117</v>
      </c>
      <c r="B1323" s="265" t="s">
        <v>4117</v>
      </c>
      <c r="C1323" s="1531" t="s">
        <v>17759</v>
      </c>
      <c r="D1323" s="1531" t="s">
        <v>17760</v>
      </c>
      <c r="E1323" s="1531" t="s">
        <v>17716</v>
      </c>
      <c r="F1323" s="1532">
        <v>702143210</v>
      </c>
      <c r="G1323" s="1533">
        <v>702143210</v>
      </c>
      <c r="H1323" s="1531" t="s">
        <v>17761</v>
      </c>
      <c r="I1323" s="272" t="s">
        <v>17762</v>
      </c>
      <c r="J1323" s="1531" t="s">
        <v>4140</v>
      </c>
      <c r="K1323" s="272" t="s">
        <v>4124</v>
      </c>
      <c r="L1323" s="272" t="s">
        <v>17763</v>
      </c>
      <c r="M1323" s="1534" t="s">
        <v>17764</v>
      </c>
      <c r="N1323" s="1534">
        <v>2150036365</v>
      </c>
      <c r="O1323" s="422">
        <v>46049</v>
      </c>
      <c r="P1323" s="272"/>
      <c r="Q1323" s="422">
        <v>46049</v>
      </c>
      <c r="R1323" s="265" t="s">
        <v>33</v>
      </c>
      <c r="S1323" s="272">
        <v>0</v>
      </c>
      <c r="T1323" s="272">
        <v>0</v>
      </c>
      <c r="U1323" s="1523">
        <v>46055</v>
      </c>
      <c r="V1323" s="272" t="s">
        <v>36</v>
      </c>
      <c r="W1323" s="272">
        <v>350</v>
      </c>
      <c r="X1323" s="272" t="s">
        <v>37</v>
      </c>
      <c r="Y1323" s="268" t="s">
        <v>14948</v>
      </c>
      <c r="Z1323" s="268"/>
      <c r="AA1323" s="272" t="s">
        <v>1846</v>
      </c>
      <c r="AB1323" s="265" t="s">
        <v>34</v>
      </c>
      <c r="AC1323" s="272"/>
    </row>
    <row r="1324" spans="1:29" ht="15" customHeight="1">
      <c r="A1324" s="1514" t="s">
        <v>4117</v>
      </c>
      <c r="B1324" s="1522" t="s">
        <v>4117</v>
      </c>
      <c r="C1324" s="1535" t="s">
        <v>17765</v>
      </c>
      <c r="D1324" s="1535" t="s">
        <v>17766</v>
      </c>
      <c r="E1324" s="1535" t="s">
        <v>17767</v>
      </c>
      <c r="F1324" s="1195">
        <v>701347155</v>
      </c>
      <c r="G1324" s="1536">
        <v>504000000</v>
      </c>
      <c r="H1324" s="1537" t="s">
        <v>17768</v>
      </c>
      <c r="I1324" s="1538" t="s">
        <v>17769</v>
      </c>
      <c r="J1324" s="1515" t="s">
        <v>4193</v>
      </c>
      <c r="K1324" s="1515" t="s">
        <v>4889</v>
      </c>
      <c r="L1324" s="1515" t="s">
        <v>17770</v>
      </c>
      <c r="M1324" s="1535" t="s">
        <v>17771</v>
      </c>
      <c r="N1324" s="1535" t="s">
        <v>17772</v>
      </c>
      <c r="O1324" s="1539">
        <v>46011</v>
      </c>
      <c r="P1324" s="1535"/>
      <c r="Q1324" s="1539">
        <v>46014</v>
      </c>
      <c r="R1324" s="1522" t="s">
        <v>33</v>
      </c>
      <c r="S1324" s="1535">
        <v>0</v>
      </c>
      <c r="T1324" s="1535">
        <v>0</v>
      </c>
      <c r="U1324" s="1523">
        <v>46055</v>
      </c>
      <c r="V1324" s="1522" t="s">
        <v>36</v>
      </c>
      <c r="W1324" s="1519">
        <v>350</v>
      </c>
      <c r="X1324" s="1522" t="s">
        <v>37</v>
      </c>
      <c r="Y1324" s="268" t="s">
        <v>14948</v>
      </c>
      <c r="Z1324" s="239"/>
      <c r="AA1324" s="1516" t="s">
        <v>1846</v>
      </c>
      <c r="AB1324" s="1540" t="s">
        <v>34</v>
      </c>
      <c r="AC1324" s="1535"/>
    </row>
    <row r="1325" spans="1:29" ht="15" customHeight="1">
      <c r="A1325" s="1514" t="s">
        <v>4117</v>
      </c>
      <c r="B1325" s="1522" t="s">
        <v>4117</v>
      </c>
      <c r="C1325" s="1535" t="s">
        <v>17773</v>
      </c>
      <c r="D1325" s="1535" t="s">
        <v>17774</v>
      </c>
      <c r="E1325" s="1535" t="s">
        <v>17775</v>
      </c>
      <c r="F1325" s="1195">
        <v>787463737</v>
      </c>
      <c r="G1325" s="1536">
        <v>769038703</v>
      </c>
      <c r="H1325" s="1537" t="s">
        <v>17776</v>
      </c>
      <c r="I1325" s="1538" t="s">
        <v>17777</v>
      </c>
      <c r="J1325" s="1515" t="s">
        <v>5116</v>
      </c>
      <c r="K1325" s="1515" t="s">
        <v>4141</v>
      </c>
      <c r="L1325" s="1515" t="s">
        <v>17778</v>
      </c>
      <c r="M1325" s="1535" t="s">
        <v>17779</v>
      </c>
      <c r="N1325" s="1535">
        <v>2150031865</v>
      </c>
      <c r="O1325" s="1539">
        <v>46027</v>
      </c>
      <c r="P1325" s="1535"/>
      <c r="Q1325" s="1539">
        <v>46032</v>
      </c>
      <c r="R1325" s="1522" t="s">
        <v>33</v>
      </c>
      <c r="S1325" s="1535">
        <v>0</v>
      </c>
      <c r="T1325" s="1535">
        <v>0</v>
      </c>
      <c r="U1325" s="1523">
        <v>46055</v>
      </c>
      <c r="V1325" s="1522" t="s">
        <v>36</v>
      </c>
      <c r="W1325" s="1519">
        <v>100</v>
      </c>
      <c r="X1325" s="1522" t="s">
        <v>37</v>
      </c>
      <c r="Y1325" s="268" t="s">
        <v>14948</v>
      </c>
      <c r="Z1325" s="239"/>
      <c r="AA1325" s="1516" t="s">
        <v>1846</v>
      </c>
      <c r="AB1325" s="1540" t="s">
        <v>34</v>
      </c>
      <c r="AC1325" s="1535"/>
    </row>
    <row r="1326" spans="1:29" ht="15" customHeight="1">
      <c r="A1326" s="1514" t="s">
        <v>4117</v>
      </c>
      <c r="B1326" s="1522" t="s">
        <v>4117</v>
      </c>
      <c r="C1326" s="1535" t="s">
        <v>17780</v>
      </c>
      <c r="D1326" s="1535" t="s">
        <v>17781</v>
      </c>
      <c r="E1326" s="1535" t="s">
        <v>17782</v>
      </c>
      <c r="F1326" s="1195">
        <v>152999650</v>
      </c>
      <c r="G1326" s="1536">
        <v>595701545</v>
      </c>
      <c r="H1326" s="1537" t="s">
        <v>17783</v>
      </c>
      <c r="I1326" s="1538" t="s">
        <v>17784</v>
      </c>
      <c r="J1326" s="1515" t="s">
        <v>4123</v>
      </c>
      <c r="K1326" s="1515" t="s">
        <v>4124</v>
      </c>
      <c r="L1326" s="1515" t="s">
        <v>16414</v>
      </c>
      <c r="M1326" s="1535" t="s">
        <v>17785</v>
      </c>
      <c r="N1326" s="1535">
        <v>2150038995</v>
      </c>
      <c r="O1326" s="1539">
        <v>46037</v>
      </c>
      <c r="P1326" s="1535"/>
      <c r="Q1326" s="1539">
        <v>46037</v>
      </c>
      <c r="R1326" s="1522" t="s">
        <v>33</v>
      </c>
      <c r="S1326" s="1535">
        <v>0</v>
      </c>
      <c r="T1326" s="1535">
        <v>0</v>
      </c>
      <c r="U1326" s="1523">
        <v>46055</v>
      </c>
      <c r="V1326" s="1522" t="s">
        <v>36</v>
      </c>
      <c r="W1326" s="1519">
        <v>100</v>
      </c>
      <c r="X1326" s="1522" t="s">
        <v>37</v>
      </c>
      <c r="Y1326" s="268" t="s">
        <v>14948</v>
      </c>
      <c r="Z1326" s="239"/>
      <c r="AA1326" s="1516" t="s">
        <v>1846</v>
      </c>
      <c r="AB1326" s="1540" t="s">
        <v>34</v>
      </c>
      <c r="AC1326" s="1535"/>
    </row>
    <row r="1327" spans="1:29" ht="15" customHeight="1">
      <c r="A1327" s="1514" t="s">
        <v>4117</v>
      </c>
      <c r="B1327" s="1522" t="s">
        <v>4117</v>
      </c>
      <c r="C1327" s="1535" t="s">
        <v>17786</v>
      </c>
      <c r="D1327" s="1535" t="s">
        <v>17787</v>
      </c>
      <c r="E1327" s="1535" t="s">
        <v>15875</v>
      </c>
      <c r="F1327" s="1195">
        <v>141499218</v>
      </c>
      <c r="G1327" s="1536">
        <v>141499218</v>
      </c>
      <c r="H1327" s="1537" t="s">
        <v>17788</v>
      </c>
      <c r="I1327" s="1538" t="s">
        <v>17789</v>
      </c>
      <c r="J1327" s="1515" t="s">
        <v>4664</v>
      </c>
      <c r="K1327" s="1515" t="s">
        <v>2435</v>
      </c>
      <c r="L1327" s="1515" t="s">
        <v>16270</v>
      </c>
      <c r="M1327" s="1535" t="s">
        <v>17790</v>
      </c>
      <c r="N1327" s="1535" t="s">
        <v>17791</v>
      </c>
      <c r="O1327" s="1539">
        <v>46035</v>
      </c>
      <c r="P1327" s="1535"/>
      <c r="Q1327" s="1539">
        <v>46035</v>
      </c>
      <c r="R1327" s="1522" t="s">
        <v>33</v>
      </c>
      <c r="S1327" s="1535">
        <v>0</v>
      </c>
      <c r="T1327" s="1535">
        <v>1</v>
      </c>
      <c r="U1327" s="1523">
        <v>46055</v>
      </c>
      <c r="V1327" s="1522" t="s">
        <v>36</v>
      </c>
      <c r="W1327" s="1519">
        <v>150</v>
      </c>
      <c r="X1327" s="1522" t="s">
        <v>37</v>
      </c>
      <c r="Y1327" s="268" t="s">
        <v>14948</v>
      </c>
      <c r="Z1327" s="239"/>
      <c r="AA1327" s="1516" t="s">
        <v>1846</v>
      </c>
      <c r="AB1327" s="1540" t="s">
        <v>34</v>
      </c>
      <c r="AC1327" s="1535"/>
    </row>
    <row r="1328" spans="1:29" ht="15" customHeight="1">
      <c r="A1328" s="1514" t="s">
        <v>4117</v>
      </c>
      <c r="B1328" s="1522" t="s">
        <v>4117</v>
      </c>
      <c r="C1328" s="1535" t="s">
        <v>17792</v>
      </c>
      <c r="D1328" s="1535" t="s">
        <v>17793</v>
      </c>
      <c r="E1328" s="1535" t="s">
        <v>14958</v>
      </c>
      <c r="F1328" s="1195">
        <v>707919912</v>
      </c>
      <c r="G1328" s="1536">
        <v>103000000</v>
      </c>
      <c r="H1328" s="1537" t="s">
        <v>16391</v>
      </c>
      <c r="I1328" s="1538" t="s">
        <v>17794</v>
      </c>
      <c r="J1328" s="1515" t="s">
        <v>4664</v>
      </c>
      <c r="K1328" s="1515" t="s">
        <v>2435</v>
      </c>
      <c r="L1328" s="1515" t="s">
        <v>15702</v>
      </c>
      <c r="M1328" s="1535" t="s">
        <v>17795</v>
      </c>
      <c r="N1328" s="1535" t="s">
        <v>17796</v>
      </c>
      <c r="O1328" s="1539">
        <v>46014</v>
      </c>
      <c r="P1328" s="1535"/>
      <c r="Q1328" s="1539">
        <v>46015</v>
      </c>
      <c r="R1328" s="1522" t="s">
        <v>33</v>
      </c>
      <c r="S1328" s="1535">
        <v>0</v>
      </c>
      <c r="T1328" s="1535">
        <v>0</v>
      </c>
      <c r="U1328" s="1523">
        <v>46055</v>
      </c>
      <c r="V1328" s="1522" t="s">
        <v>36</v>
      </c>
      <c r="W1328" s="1519">
        <v>150</v>
      </c>
      <c r="X1328" s="1522" t="s">
        <v>37</v>
      </c>
      <c r="Y1328" s="268" t="s">
        <v>14948</v>
      </c>
      <c r="Z1328" s="239"/>
      <c r="AA1328" s="1516" t="s">
        <v>1846</v>
      </c>
      <c r="AB1328" s="1540" t="s">
        <v>34</v>
      </c>
      <c r="AC1328" s="1535"/>
    </row>
    <row r="1329" spans="1:29" ht="15" customHeight="1">
      <c r="A1329" s="1514" t="s">
        <v>4117</v>
      </c>
      <c r="B1329" s="1522" t="s">
        <v>4117</v>
      </c>
      <c r="C1329" s="1518" t="s">
        <v>17797</v>
      </c>
      <c r="D1329" s="1518" t="s">
        <v>17798</v>
      </c>
      <c r="E1329" s="1518" t="s">
        <v>17799</v>
      </c>
      <c r="F1329" s="1525">
        <v>749242406</v>
      </c>
      <c r="G1329" s="1526">
        <v>151896302</v>
      </c>
      <c r="H1329" s="1527" t="s">
        <v>17800</v>
      </c>
      <c r="I1329" s="1517" t="s">
        <v>17801</v>
      </c>
      <c r="J1329" s="1518" t="s">
        <v>4193</v>
      </c>
      <c r="K1329" s="1519" t="s">
        <v>2435</v>
      </c>
      <c r="L1329" s="1519" t="s">
        <v>5139</v>
      </c>
      <c r="M1329" s="1520" t="s">
        <v>17802</v>
      </c>
      <c r="N1329" s="1520">
        <v>2121803155</v>
      </c>
      <c r="O1329" s="1523">
        <v>46052</v>
      </c>
      <c r="P1329" s="1519"/>
      <c r="Q1329" s="1523">
        <v>46053</v>
      </c>
      <c r="R1329" s="1522" t="s">
        <v>33</v>
      </c>
      <c r="S1329" s="1519">
        <v>0</v>
      </c>
      <c r="T1329" s="1519">
        <v>0</v>
      </c>
      <c r="U1329" s="1523">
        <v>46055</v>
      </c>
      <c r="V1329" s="1519" t="s">
        <v>36</v>
      </c>
      <c r="W1329" s="1519">
        <v>250</v>
      </c>
      <c r="X1329" s="1519" t="s">
        <v>37</v>
      </c>
      <c r="Y1329" s="268" t="s">
        <v>14948</v>
      </c>
      <c r="Z1329" s="239"/>
      <c r="AA1329" s="1524" t="s">
        <v>1846</v>
      </c>
      <c r="AB1329" s="1514" t="s">
        <v>34</v>
      </c>
      <c r="AC1329" s="1519"/>
    </row>
    <row r="1330" spans="1:29" ht="15" customHeight="1">
      <c r="A1330" s="1514" t="s">
        <v>4117</v>
      </c>
      <c r="B1330" s="1540" t="s">
        <v>4117</v>
      </c>
      <c r="C1330" s="1515" t="s">
        <v>17803</v>
      </c>
      <c r="D1330" s="1515" t="s">
        <v>17804</v>
      </c>
      <c r="E1330" s="1515" t="s">
        <v>15501</v>
      </c>
      <c r="F1330" s="1515">
        <v>102021815</v>
      </c>
      <c r="G1330" s="1515">
        <v>505626240</v>
      </c>
      <c r="H1330" s="1516" t="s">
        <v>17805</v>
      </c>
      <c r="I1330" s="1517" t="s">
        <v>17806</v>
      </c>
      <c r="J1330" s="1518" t="s">
        <v>4776</v>
      </c>
      <c r="K1330" s="1519" t="s">
        <v>4141</v>
      </c>
      <c r="L1330" s="1519" t="s">
        <v>17444</v>
      </c>
      <c r="M1330" s="1519" t="s">
        <v>17807</v>
      </c>
      <c r="N1330" s="1520">
        <v>2123809902</v>
      </c>
      <c r="O1330" s="1521">
        <v>46052</v>
      </c>
      <c r="P1330" s="1519"/>
      <c r="Q1330" s="1521">
        <v>46053</v>
      </c>
      <c r="R1330" s="1522" t="s">
        <v>33</v>
      </c>
      <c r="S1330" s="1519">
        <v>0</v>
      </c>
      <c r="T1330" s="1519">
        <v>3</v>
      </c>
      <c r="U1330" s="1523">
        <v>46055</v>
      </c>
      <c r="V1330" s="1519" t="s">
        <v>36</v>
      </c>
      <c r="W1330" s="1519">
        <v>250</v>
      </c>
      <c r="X1330" s="1519" t="s">
        <v>37</v>
      </c>
      <c r="Y1330" s="268" t="s">
        <v>14948</v>
      </c>
      <c r="Z1330" s="239"/>
      <c r="AA1330" s="1524" t="s">
        <v>1846</v>
      </c>
      <c r="AB1330" s="1514" t="s">
        <v>34</v>
      </c>
      <c r="AC1330" s="1519"/>
    </row>
    <row r="1331" spans="1:29" ht="15" customHeight="1">
      <c r="A1331" s="1514" t="s">
        <v>4117</v>
      </c>
      <c r="B1331" s="1522" t="s">
        <v>4117</v>
      </c>
      <c r="C1331" s="1518" t="s">
        <v>17808</v>
      </c>
      <c r="D1331" s="1518" t="s">
        <v>17809</v>
      </c>
      <c r="E1331" s="1518" t="s">
        <v>17810</v>
      </c>
      <c r="F1331" s="1525">
        <v>153970455</v>
      </c>
      <c r="G1331" s="1526">
        <v>716396436</v>
      </c>
      <c r="H1331" s="1527" t="s">
        <v>17811</v>
      </c>
      <c r="I1331" s="1517" t="s">
        <v>17812</v>
      </c>
      <c r="J1331" s="1518" t="s">
        <v>4776</v>
      </c>
      <c r="K1331" s="1519" t="s">
        <v>2435</v>
      </c>
      <c r="L1331" s="1519" t="s">
        <v>16035</v>
      </c>
      <c r="M1331" s="1520" t="s">
        <v>17813</v>
      </c>
      <c r="N1331" s="1520">
        <v>2123809969</v>
      </c>
      <c r="O1331" s="1523">
        <v>46051</v>
      </c>
      <c r="P1331" s="1519"/>
      <c r="Q1331" s="1523">
        <v>46052</v>
      </c>
      <c r="R1331" s="1522" t="s">
        <v>33</v>
      </c>
      <c r="S1331" s="1519">
        <v>0</v>
      </c>
      <c r="T1331" s="1519">
        <v>1</v>
      </c>
      <c r="U1331" s="1523">
        <v>46055</v>
      </c>
      <c r="V1331" s="1519" t="s">
        <v>36</v>
      </c>
      <c r="W1331" s="1519">
        <v>150</v>
      </c>
      <c r="X1331" s="1519" t="s">
        <v>37</v>
      </c>
      <c r="Y1331" s="268" t="s">
        <v>14948</v>
      </c>
      <c r="Z1331" s="239"/>
      <c r="AA1331" s="1524" t="s">
        <v>1846</v>
      </c>
      <c r="AB1331" s="1514" t="s">
        <v>34</v>
      </c>
      <c r="AC1331" s="1519"/>
    </row>
    <row r="1332" spans="1:29" ht="15" customHeight="1">
      <c r="A1332" s="1514" t="s">
        <v>4117</v>
      </c>
      <c r="B1332" s="1522" t="s">
        <v>4117</v>
      </c>
      <c r="C1332" s="1518" t="s">
        <v>17814</v>
      </c>
      <c r="D1332" s="1518" t="s">
        <v>17815</v>
      </c>
      <c r="E1332" s="1518" t="s">
        <v>17816</v>
      </c>
      <c r="F1332" s="1525">
        <v>759321962</v>
      </c>
      <c r="G1332" s="1526">
        <v>160459777</v>
      </c>
      <c r="H1332" s="1527" t="s">
        <v>17817</v>
      </c>
      <c r="I1332" s="1517" t="s">
        <v>17818</v>
      </c>
      <c r="J1332" s="1518" t="s">
        <v>4123</v>
      </c>
      <c r="K1332" s="1519" t="s">
        <v>4141</v>
      </c>
      <c r="L1332" s="1519" t="s">
        <v>17819</v>
      </c>
      <c r="M1332" s="1520" t="s">
        <v>17820</v>
      </c>
      <c r="N1332" s="1520">
        <v>2123809966</v>
      </c>
      <c r="O1332" s="1523">
        <v>46052</v>
      </c>
      <c r="P1332" s="1519"/>
      <c r="Q1332" s="1523">
        <v>46053</v>
      </c>
      <c r="R1332" s="1522" t="s">
        <v>33</v>
      </c>
      <c r="S1332" s="1519">
        <v>0</v>
      </c>
      <c r="T1332" s="1519">
        <v>0</v>
      </c>
      <c r="U1332" s="1523">
        <v>46055</v>
      </c>
      <c r="V1332" s="1519" t="s">
        <v>36</v>
      </c>
      <c r="W1332" s="1519">
        <v>100</v>
      </c>
      <c r="X1332" s="1519" t="s">
        <v>37</v>
      </c>
      <c r="Y1332" s="268" t="s">
        <v>14948</v>
      </c>
      <c r="Z1332" s="239"/>
      <c r="AA1332" s="1524" t="s">
        <v>1846</v>
      </c>
      <c r="AB1332" s="1514" t="s">
        <v>34</v>
      </c>
      <c r="AC1332" s="1519"/>
    </row>
    <row r="1333" spans="1:29" ht="15" customHeight="1">
      <c r="A1333" s="1514" t="s">
        <v>4117</v>
      </c>
      <c r="B1333" s="1522" t="s">
        <v>4117</v>
      </c>
      <c r="C1333" s="1518" t="s">
        <v>17821</v>
      </c>
      <c r="D1333" s="1518" t="s">
        <v>17822</v>
      </c>
      <c r="E1333" s="1518" t="s">
        <v>15501</v>
      </c>
      <c r="F1333" s="1525">
        <v>787629140</v>
      </c>
      <c r="G1333" s="1526">
        <v>707953201</v>
      </c>
      <c r="H1333" s="1527" t="s">
        <v>17823</v>
      </c>
      <c r="I1333" s="1517" t="s">
        <v>17824</v>
      </c>
      <c r="J1333" s="1518" t="s">
        <v>4664</v>
      </c>
      <c r="K1333" s="1519" t="s">
        <v>2435</v>
      </c>
      <c r="L1333" s="1519" t="s">
        <v>15383</v>
      </c>
      <c r="M1333" s="1520" t="s">
        <v>17825</v>
      </c>
      <c r="N1333" s="1520">
        <v>2123809973</v>
      </c>
      <c r="O1333" s="1523">
        <v>46036</v>
      </c>
      <c r="P1333" s="1519"/>
      <c r="Q1333" s="1523">
        <v>46038</v>
      </c>
      <c r="R1333" s="1522" t="s">
        <v>33</v>
      </c>
      <c r="S1333" s="1519">
        <v>0</v>
      </c>
      <c r="T1333" s="1519">
        <v>0</v>
      </c>
      <c r="U1333" s="1523">
        <v>46055</v>
      </c>
      <c r="V1333" s="1519" t="s">
        <v>36</v>
      </c>
      <c r="W1333" s="1519">
        <v>50</v>
      </c>
      <c r="X1333" s="1519" t="s">
        <v>37</v>
      </c>
      <c r="Y1333" s="268" t="s">
        <v>14948</v>
      </c>
      <c r="Z1333" s="239"/>
      <c r="AA1333" s="1524" t="s">
        <v>1846</v>
      </c>
      <c r="AB1333" s="1514" t="s">
        <v>34</v>
      </c>
      <c r="AC1333" s="1519"/>
    </row>
    <row r="1334" spans="1:29" ht="15" customHeight="1">
      <c r="A1334" s="265" t="s">
        <v>4117</v>
      </c>
      <c r="B1334" s="265" t="s">
        <v>4117</v>
      </c>
      <c r="C1334" s="1531" t="s">
        <v>17826</v>
      </c>
      <c r="D1334" s="1531" t="s">
        <v>17827</v>
      </c>
      <c r="E1334" s="1531" t="s">
        <v>17828</v>
      </c>
      <c r="F1334" s="1532">
        <v>778061677</v>
      </c>
      <c r="G1334" s="1533">
        <v>798288350</v>
      </c>
      <c r="H1334" s="1531" t="s">
        <v>17829</v>
      </c>
      <c r="I1334" s="272" t="s">
        <v>17830</v>
      </c>
      <c r="J1334" s="1531" t="s">
        <v>4193</v>
      </c>
      <c r="K1334" s="272" t="s">
        <v>4124</v>
      </c>
      <c r="L1334" s="272" t="s">
        <v>15338</v>
      </c>
      <c r="M1334" s="1534" t="s">
        <v>17831</v>
      </c>
      <c r="N1334" s="1534">
        <v>2150056489</v>
      </c>
      <c r="O1334" s="422">
        <v>46045</v>
      </c>
      <c r="P1334" s="272"/>
      <c r="Q1334" s="422">
        <v>46046</v>
      </c>
      <c r="R1334" s="265" t="s">
        <v>33</v>
      </c>
      <c r="S1334" s="272">
        <v>0</v>
      </c>
      <c r="T1334" s="272">
        <v>1</v>
      </c>
      <c r="U1334" s="1523">
        <v>46055</v>
      </c>
      <c r="V1334" s="272" t="s">
        <v>36</v>
      </c>
      <c r="W1334" s="272">
        <v>250</v>
      </c>
      <c r="X1334" s="272" t="s">
        <v>37</v>
      </c>
      <c r="Y1334" s="268" t="s">
        <v>14948</v>
      </c>
      <c r="Z1334" s="268"/>
      <c r="AA1334" s="272" t="s">
        <v>1846</v>
      </c>
      <c r="AB1334" s="265" t="s">
        <v>34</v>
      </c>
      <c r="AC1334" s="272"/>
    </row>
    <row r="1335" spans="1:29" ht="15" customHeight="1">
      <c r="A1335" s="265" t="s">
        <v>4117</v>
      </c>
      <c r="B1335" s="265" t="s">
        <v>4117</v>
      </c>
      <c r="C1335" s="1531" t="s">
        <v>17832</v>
      </c>
      <c r="D1335" s="1531" t="s">
        <v>17833</v>
      </c>
      <c r="E1335" s="1531" t="s">
        <v>15895</v>
      </c>
      <c r="F1335" s="1532">
        <v>708394408</v>
      </c>
      <c r="G1335" s="1533">
        <v>789807742</v>
      </c>
      <c r="H1335" s="1531" t="s">
        <v>4702</v>
      </c>
      <c r="I1335" s="272" t="s">
        <v>17834</v>
      </c>
      <c r="J1335" s="1531" t="s">
        <v>4776</v>
      </c>
      <c r="K1335" s="272" t="s">
        <v>2435</v>
      </c>
      <c r="L1335" s="272" t="s">
        <v>17835</v>
      </c>
      <c r="M1335" s="1534" t="s">
        <v>17836</v>
      </c>
      <c r="N1335" s="1534">
        <v>2123809967</v>
      </c>
      <c r="O1335" s="422">
        <v>46051</v>
      </c>
      <c r="P1335" s="272"/>
      <c r="Q1335" s="422">
        <v>46052</v>
      </c>
      <c r="R1335" s="265" t="s">
        <v>33</v>
      </c>
      <c r="S1335" s="272">
        <v>0</v>
      </c>
      <c r="T1335" s="272">
        <v>2</v>
      </c>
      <c r="U1335" s="1523">
        <v>46055</v>
      </c>
      <c r="V1335" s="272" t="s">
        <v>36</v>
      </c>
      <c r="W1335" s="272">
        <v>150</v>
      </c>
      <c r="X1335" s="272" t="s">
        <v>37</v>
      </c>
      <c r="Y1335" s="268" t="s">
        <v>14948</v>
      </c>
      <c r="Z1335" s="268"/>
      <c r="AA1335" s="272" t="s">
        <v>1846</v>
      </c>
      <c r="AB1335" s="265" t="s">
        <v>34</v>
      </c>
      <c r="AC1335" s="272"/>
    </row>
    <row r="1336" spans="1:29" ht="15" customHeight="1">
      <c r="A1336" s="265" t="s">
        <v>4117</v>
      </c>
      <c r="B1336" s="265" t="s">
        <v>4117</v>
      </c>
      <c r="C1336" s="270" t="s">
        <v>17837</v>
      </c>
      <c r="D1336" s="270" t="s">
        <v>17838</v>
      </c>
      <c r="E1336" s="270" t="s">
        <v>15739</v>
      </c>
      <c r="F1336" s="424">
        <v>707667974</v>
      </c>
      <c r="G1336" s="425">
        <v>707667974</v>
      </c>
      <c r="H1336" s="270" t="s">
        <v>17839</v>
      </c>
      <c r="I1336" s="270" t="s">
        <v>17840</v>
      </c>
      <c r="J1336" s="268" t="s">
        <v>4448</v>
      </c>
      <c r="K1336" s="268" t="s">
        <v>4141</v>
      </c>
      <c r="L1336" s="268" t="s">
        <v>17841</v>
      </c>
      <c r="M1336" s="270" t="s">
        <v>17842</v>
      </c>
      <c r="N1336" s="270">
        <v>2150038400</v>
      </c>
      <c r="O1336" s="426">
        <v>46044</v>
      </c>
      <c r="P1336" s="270"/>
      <c r="Q1336" s="426">
        <v>46044</v>
      </c>
      <c r="R1336" s="265" t="s">
        <v>33</v>
      </c>
      <c r="S1336" s="270">
        <v>0</v>
      </c>
      <c r="T1336" s="270">
        <v>1</v>
      </c>
      <c r="U1336" s="1523">
        <v>46055</v>
      </c>
      <c r="V1336" s="265" t="s">
        <v>36</v>
      </c>
      <c r="W1336" s="272">
        <v>250</v>
      </c>
      <c r="X1336" s="265" t="s">
        <v>37</v>
      </c>
      <c r="Y1336" s="268" t="s">
        <v>14948</v>
      </c>
      <c r="Z1336" s="268"/>
      <c r="AA1336" s="268" t="s">
        <v>1846</v>
      </c>
      <c r="AB1336" s="268" t="s">
        <v>34</v>
      </c>
      <c r="AC1336" s="270"/>
    </row>
    <row r="1337" spans="1:29" ht="15" customHeight="1">
      <c r="A1337" s="265" t="s">
        <v>4117</v>
      </c>
      <c r="B1337" s="265" t="s">
        <v>4117</v>
      </c>
      <c r="C1337" s="1531" t="s">
        <v>17843</v>
      </c>
      <c r="D1337" s="1531" t="s">
        <v>17844</v>
      </c>
      <c r="E1337" s="1531" t="s">
        <v>4267</v>
      </c>
      <c r="F1337" s="1532">
        <v>715054770</v>
      </c>
      <c r="G1337" s="1533">
        <v>715054770</v>
      </c>
      <c r="H1337" s="1531" t="s">
        <v>17845</v>
      </c>
      <c r="I1337" s="272" t="s">
        <v>17846</v>
      </c>
      <c r="J1337" s="1531" t="s">
        <v>4193</v>
      </c>
      <c r="K1337" s="272" t="s">
        <v>4194</v>
      </c>
      <c r="L1337" s="272" t="s">
        <v>17847</v>
      </c>
      <c r="M1337" s="1534" t="s">
        <v>17848</v>
      </c>
      <c r="N1337" s="1534">
        <v>2121803190</v>
      </c>
      <c r="O1337" s="422">
        <v>46050</v>
      </c>
      <c r="P1337" s="272"/>
      <c r="Q1337" s="422">
        <v>46052</v>
      </c>
      <c r="R1337" s="265" t="s">
        <v>33</v>
      </c>
      <c r="S1337" s="272">
        <v>0</v>
      </c>
      <c r="T1337" s="272">
        <v>0</v>
      </c>
      <c r="U1337" s="1523">
        <v>46055</v>
      </c>
      <c r="V1337" s="272" t="s">
        <v>36</v>
      </c>
      <c r="W1337" s="272">
        <v>300</v>
      </c>
      <c r="X1337" s="272" t="s">
        <v>37</v>
      </c>
      <c r="Y1337" s="268" t="s">
        <v>14948</v>
      </c>
      <c r="Z1337" s="268"/>
      <c r="AA1337" s="272" t="s">
        <v>1846</v>
      </c>
      <c r="AB1337" s="265" t="s">
        <v>34</v>
      </c>
      <c r="AC1337" s="272"/>
    </row>
    <row r="1338" spans="1:29" ht="15" customHeight="1">
      <c r="A1338" s="124" t="s">
        <v>5333</v>
      </c>
      <c r="B1338" s="124" t="s">
        <v>5333</v>
      </c>
      <c r="C1338" s="645" t="s">
        <v>20424</v>
      </c>
      <c r="D1338" s="639" t="s">
        <v>20425</v>
      </c>
      <c r="E1338" s="645" t="s">
        <v>7345</v>
      </c>
      <c r="F1338" s="645">
        <v>717599254</v>
      </c>
      <c r="G1338" s="645">
        <v>574240869</v>
      </c>
      <c r="H1338" s="645" t="s">
        <v>20426</v>
      </c>
      <c r="I1338" s="126" t="s">
        <v>20427</v>
      </c>
      <c r="J1338" s="126" t="s">
        <v>5714</v>
      </c>
      <c r="K1338" s="126" t="s">
        <v>4141</v>
      </c>
      <c r="L1338" s="126" t="s">
        <v>8052</v>
      </c>
      <c r="M1338" s="126" t="s">
        <v>20428</v>
      </c>
      <c r="N1338" s="126">
        <v>2150056146</v>
      </c>
      <c r="O1338" s="130">
        <v>45966</v>
      </c>
      <c r="P1338" s="126"/>
      <c r="Q1338" s="130">
        <v>45969</v>
      </c>
      <c r="R1338" s="124" t="s">
        <v>1578</v>
      </c>
      <c r="S1338" s="125">
        <v>0</v>
      </c>
      <c r="T1338" s="125">
        <v>1</v>
      </c>
      <c r="U1338" s="1175">
        <v>46055</v>
      </c>
      <c r="V1338" s="124" t="s">
        <v>36</v>
      </c>
      <c r="W1338" s="651">
        <v>500</v>
      </c>
      <c r="X1338" s="124" t="s">
        <v>37</v>
      </c>
      <c r="Y1338" s="1009" t="s">
        <v>14948</v>
      </c>
      <c r="Z1338" s="126"/>
      <c r="AA1338" s="653" t="s">
        <v>1846</v>
      </c>
      <c r="AB1338" s="653" t="s">
        <v>34</v>
      </c>
      <c r="AC1338" s="124"/>
    </row>
    <row r="1339" spans="1:29" ht="15" customHeight="1">
      <c r="A1339" s="124" t="s">
        <v>5333</v>
      </c>
      <c r="B1339" s="124" t="s">
        <v>5333</v>
      </c>
      <c r="C1339" s="124" t="s">
        <v>20429</v>
      </c>
      <c r="D1339" s="124" t="s">
        <v>20430</v>
      </c>
      <c r="E1339" s="124" t="s">
        <v>20431</v>
      </c>
      <c r="F1339" s="821">
        <v>150470505</v>
      </c>
      <c r="G1339" s="1486">
        <v>777048434</v>
      </c>
      <c r="H1339" s="124" t="s">
        <v>20432</v>
      </c>
      <c r="I1339" s="124" t="s">
        <v>20433</v>
      </c>
      <c r="J1339" s="124" t="s">
        <v>5437</v>
      </c>
      <c r="K1339" s="124" t="s">
        <v>2435</v>
      </c>
      <c r="L1339" s="124" t="s">
        <v>5450</v>
      </c>
      <c r="M1339" s="126" t="s">
        <v>20434</v>
      </c>
      <c r="N1339" s="126">
        <v>2123809871</v>
      </c>
      <c r="O1339" s="1487">
        <v>46045</v>
      </c>
      <c r="P1339" s="124"/>
      <c r="Q1339" s="1487">
        <v>46046</v>
      </c>
      <c r="R1339" s="124" t="s">
        <v>33</v>
      </c>
      <c r="S1339" s="124">
        <v>0</v>
      </c>
      <c r="T1339" s="124">
        <v>0</v>
      </c>
      <c r="U1339" s="1175">
        <v>46055</v>
      </c>
      <c r="V1339" s="124" t="s">
        <v>36</v>
      </c>
      <c r="W1339" s="124">
        <v>200</v>
      </c>
      <c r="X1339" s="124" t="s">
        <v>37</v>
      </c>
      <c r="Y1339" s="1009" t="s">
        <v>14948</v>
      </c>
      <c r="Z1339" s="126"/>
      <c r="AA1339" s="653" t="s">
        <v>1846</v>
      </c>
      <c r="AB1339" s="653" t="s">
        <v>34</v>
      </c>
      <c r="AC1339" s="126"/>
    </row>
    <row r="1340" spans="1:29" ht="15" customHeight="1">
      <c r="A1340" s="124" t="s">
        <v>5333</v>
      </c>
      <c r="B1340" s="124" t="s">
        <v>5333</v>
      </c>
      <c r="C1340" s="645" t="s">
        <v>20435</v>
      </c>
      <c r="D1340" s="639" t="s">
        <v>20436</v>
      </c>
      <c r="E1340" s="645" t="s">
        <v>6056</v>
      </c>
      <c r="F1340" s="645">
        <v>779425819</v>
      </c>
      <c r="G1340" s="645">
        <v>709032274</v>
      </c>
      <c r="H1340" s="645" t="s">
        <v>20437</v>
      </c>
      <c r="I1340" s="126" t="s">
        <v>20438</v>
      </c>
      <c r="J1340" s="126" t="s">
        <v>5801</v>
      </c>
      <c r="K1340" s="126" t="s">
        <v>2435</v>
      </c>
      <c r="L1340" s="126" t="s">
        <v>20439</v>
      </c>
      <c r="M1340" s="126" t="s">
        <v>20440</v>
      </c>
      <c r="N1340" s="126">
        <v>2150036680</v>
      </c>
      <c r="O1340" s="130">
        <v>46045</v>
      </c>
      <c r="P1340" s="126"/>
      <c r="Q1340" s="130">
        <v>46045</v>
      </c>
      <c r="R1340" s="124" t="s">
        <v>33</v>
      </c>
      <c r="S1340" s="125">
        <v>0</v>
      </c>
      <c r="T1340" s="125">
        <v>0</v>
      </c>
      <c r="U1340" s="1175">
        <v>46055</v>
      </c>
      <c r="V1340" s="124" t="s">
        <v>36</v>
      </c>
      <c r="W1340" s="651">
        <v>500</v>
      </c>
      <c r="X1340" s="124" t="s">
        <v>37</v>
      </c>
      <c r="Y1340" s="1009" t="s">
        <v>14948</v>
      </c>
      <c r="Z1340" s="126"/>
      <c r="AA1340" s="653" t="s">
        <v>1846</v>
      </c>
      <c r="AB1340" s="653" t="s">
        <v>34</v>
      </c>
      <c r="AC1340" s="124"/>
    </row>
    <row r="1341" spans="1:29" ht="15" customHeight="1">
      <c r="A1341" s="124" t="s">
        <v>5333</v>
      </c>
      <c r="B1341" s="124" t="s">
        <v>5333</v>
      </c>
      <c r="C1341" s="645" t="s">
        <v>20441</v>
      </c>
      <c r="D1341" s="639" t="s">
        <v>20442</v>
      </c>
      <c r="E1341" s="645" t="s">
        <v>7360</v>
      </c>
      <c r="F1341" s="645">
        <v>507224566</v>
      </c>
      <c r="G1341" s="645">
        <v>759016792</v>
      </c>
      <c r="H1341" s="645" t="s">
        <v>20443</v>
      </c>
      <c r="I1341" s="126" t="s">
        <v>20444</v>
      </c>
      <c r="J1341" s="126" t="s">
        <v>6839</v>
      </c>
      <c r="K1341" s="126" t="s">
        <v>2435</v>
      </c>
      <c r="L1341" s="126" t="s">
        <v>20047</v>
      </c>
      <c r="M1341" s="126" t="s">
        <v>20445</v>
      </c>
      <c r="N1341" s="126">
        <v>2150036685</v>
      </c>
      <c r="O1341" s="130">
        <v>46045</v>
      </c>
      <c r="P1341" s="126"/>
      <c r="Q1341" s="130">
        <v>46046</v>
      </c>
      <c r="R1341" s="124" t="s">
        <v>33</v>
      </c>
      <c r="S1341" s="125">
        <v>0</v>
      </c>
      <c r="T1341" s="125">
        <v>0</v>
      </c>
      <c r="U1341" s="1175">
        <v>46055</v>
      </c>
      <c r="V1341" s="124" t="s">
        <v>36</v>
      </c>
      <c r="W1341" s="651">
        <v>350</v>
      </c>
      <c r="X1341" s="124" t="s">
        <v>37</v>
      </c>
      <c r="Y1341" s="1009" t="s">
        <v>14948</v>
      </c>
      <c r="Z1341" s="1541"/>
      <c r="AA1341" s="653" t="s">
        <v>1846</v>
      </c>
      <c r="AB1341" s="653" t="s">
        <v>34</v>
      </c>
      <c r="AC1341" s="124"/>
    </row>
    <row r="1342" spans="1:29" ht="15" customHeight="1">
      <c r="A1342" s="124" t="s">
        <v>5333</v>
      </c>
      <c r="B1342" s="124" t="s">
        <v>5333</v>
      </c>
      <c r="C1342" s="645" t="s">
        <v>20446</v>
      </c>
      <c r="D1342" s="639" t="s">
        <v>20447</v>
      </c>
      <c r="E1342" s="645" t="s">
        <v>7573</v>
      </c>
      <c r="F1342" s="645">
        <v>709753935</v>
      </c>
      <c r="G1342" s="645">
        <v>152368199</v>
      </c>
      <c r="H1342" s="645" t="s">
        <v>20448</v>
      </c>
      <c r="I1342" s="126" t="s">
        <v>20449</v>
      </c>
      <c r="J1342" s="126" t="s">
        <v>5801</v>
      </c>
      <c r="K1342" s="126" t="s">
        <v>2435</v>
      </c>
      <c r="L1342" s="126" t="s">
        <v>20450</v>
      </c>
      <c r="M1342" s="126" t="s">
        <v>20451</v>
      </c>
      <c r="N1342" s="126">
        <v>2150036673</v>
      </c>
      <c r="O1342" s="130">
        <v>46045</v>
      </c>
      <c r="P1342" s="126"/>
      <c r="Q1342" s="130">
        <v>46046</v>
      </c>
      <c r="R1342" s="124" t="s">
        <v>33</v>
      </c>
      <c r="S1342" s="125">
        <v>0</v>
      </c>
      <c r="T1342" s="125">
        <v>0</v>
      </c>
      <c r="U1342" s="1175">
        <v>46055</v>
      </c>
      <c r="V1342" s="124" t="s">
        <v>36</v>
      </c>
      <c r="W1342" s="651">
        <v>250</v>
      </c>
      <c r="X1342" s="124" t="s">
        <v>37</v>
      </c>
      <c r="Y1342" s="1009" t="s">
        <v>14948</v>
      </c>
      <c r="Z1342" s="126"/>
      <c r="AA1342" s="653" t="s">
        <v>1846</v>
      </c>
      <c r="AB1342" s="653" t="s">
        <v>34</v>
      </c>
      <c r="AC1342" s="124"/>
    </row>
    <row r="1343" spans="1:29" ht="15" customHeight="1">
      <c r="A1343" s="124" t="s">
        <v>5333</v>
      </c>
      <c r="B1343" s="124" t="s">
        <v>5333</v>
      </c>
      <c r="C1343" s="645" t="s">
        <v>20452</v>
      </c>
      <c r="D1343" s="639" t="s">
        <v>20453</v>
      </c>
      <c r="E1343" s="645" t="s">
        <v>6854</v>
      </c>
      <c r="F1343" s="645">
        <v>707181009</v>
      </c>
      <c r="G1343" s="645">
        <v>707181009</v>
      </c>
      <c r="H1343" s="645" t="s">
        <v>20454</v>
      </c>
      <c r="I1343" s="126" t="s">
        <v>20455</v>
      </c>
      <c r="J1343" s="126" t="s">
        <v>6839</v>
      </c>
      <c r="K1343" s="126" t="s">
        <v>4141</v>
      </c>
      <c r="L1343" s="126" t="s">
        <v>20456</v>
      </c>
      <c r="M1343" s="126" t="s">
        <v>20457</v>
      </c>
      <c r="N1343" s="126">
        <v>2150036683</v>
      </c>
      <c r="O1343" s="130">
        <v>46045</v>
      </c>
      <c r="P1343" s="126"/>
      <c r="Q1343" s="130">
        <v>46046</v>
      </c>
      <c r="R1343" s="124" t="s">
        <v>33</v>
      </c>
      <c r="S1343" s="125">
        <v>0</v>
      </c>
      <c r="T1343" s="125">
        <v>0</v>
      </c>
      <c r="U1343" s="1175">
        <v>46055</v>
      </c>
      <c r="V1343" s="124" t="s">
        <v>36</v>
      </c>
      <c r="W1343" s="651">
        <v>250</v>
      </c>
      <c r="X1343" s="124" t="s">
        <v>37</v>
      </c>
      <c r="Y1343" s="1009" t="s">
        <v>14948</v>
      </c>
      <c r="Z1343" s="126"/>
      <c r="AA1343" s="653" t="s">
        <v>1846</v>
      </c>
      <c r="AB1343" s="653" t="s">
        <v>34</v>
      </c>
      <c r="AC1343" s="124"/>
    </row>
    <row r="1344" spans="1:29" ht="15" customHeight="1">
      <c r="A1344" s="124" t="s">
        <v>5333</v>
      </c>
      <c r="B1344" s="124" t="s">
        <v>5333</v>
      </c>
      <c r="C1344" s="124" t="s">
        <v>20458</v>
      </c>
      <c r="D1344" s="124" t="s">
        <v>20459</v>
      </c>
      <c r="E1344" s="124" t="s">
        <v>19508</v>
      </c>
      <c r="F1344" s="821" t="s">
        <v>20460</v>
      </c>
      <c r="G1344" s="1486" t="s">
        <v>20461</v>
      </c>
      <c r="H1344" s="124" t="s">
        <v>20462</v>
      </c>
      <c r="I1344" s="124" t="s">
        <v>20463</v>
      </c>
      <c r="J1344" s="124" t="s">
        <v>5801</v>
      </c>
      <c r="K1344" s="124" t="s">
        <v>4194</v>
      </c>
      <c r="L1344" s="124" t="s">
        <v>20464</v>
      </c>
      <c r="M1344" s="650" t="s">
        <v>20465</v>
      </c>
      <c r="N1344" s="650" t="s">
        <v>20466</v>
      </c>
      <c r="O1344" s="1487">
        <v>45992</v>
      </c>
      <c r="P1344" s="124"/>
      <c r="Q1344" s="1487">
        <v>46050</v>
      </c>
      <c r="R1344" s="124" t="s">
        <v>33</v>
      </c>
      <c r="S1344" s="124">
        <v>0</v>
      </c>
      <c r="T1344" s="124">
        <v>0</v>
      </c>
      <c r="U1344" s="1175">
        <v>46055</v>
      </c>
      <c r="V1344" s="124" t="s">
        <v>36</v>
      </c>
      <c r="W1344" s="124">
        <v>150</v>
      </c>
      <c r="X1344" s="124" t="s">
        <v>37</v>
      </c>
      <c r="Y1344" s="1009" t="s">
        <v>14948</v>
      </c>
      <c r="Z1344" s="1542"/>
      <c r="AA1344" s="653" t="s">
        <v>1846</v>
      </c>
      <c r="AB1344" s="653" t="s">
        <v>34</v>
      </c>
      <c r="AC1344" s="126"/>
    </row>
    <row r="1345" spans="1:31" ht="15" customHeight="1">
      <c r="A1345" s="124" t="s">
        <v>5333</v>
      </c>
      <c r="B1345" s="124" t="s">
        <v>5333</v>
      </c>
      <c r="C1345" s="645" t="s">
        <v>20467</v>
      </c>
      <c r="D1345" s="639" t="s">
        <v>20468</v>
      </c>
      <c r="E1345" s="645" t="s">
        <v>20469</v>
      </c>
      <c r="F1345" s="645">
        <v>769094455</v>
      </c>
      <c r="G1345" s="645">
        <v>769074455</v>
      </c>
      <c r="H1345" s="645" t="s">
        <v>20470</v>
      </c>
      <c r="I1345" s="126" t="s">
        <v>20471</v>
      </c>
      <c r="J1345" s="126" t="s">
        <v>5714</v>
      </c>
      <c r="K1345" s="126" t="s">
        <v>4141</v>
      </c>
      <c r="L1345" s="126" t="s">
        <v>20472</v>
      </c>
      <c r="M1345" s="126" t="s">
        <v>20473</v>
      </c>
      <c r="N1345" s="126">
        <v>2150056198</v>
      </c>
      <c r="O1345" s="130">
        <v>46045</v>
      </c>
      <c r="P1345" s="126"/>
      <c r="Q1345" s="130">
        <v>46045</v>
      </c>
      <c r="R1345" s="124" t="s">
        <v>33</v>
      </c>
      <c r="S1345" s="125">
        <v>0</v>
      </c>
      <c r="T1345" s="125">
        <v>1</v>
      </c>
      <c r="U1345" s="1175">
        <v>46055</v>
      </c>
      <c r="V1345" s="124" t="s">
        <v>36</v>
      </c>
      <c r="W1345" s="651">
        <v>500</v>
      </c>
      <c r="X1345" s="124" t="s">
        <v>37</v>
      </c>
      <c r="Y1345" s="1009" t="s">
        <v>14948</v>
      </c>
      <c r="Z1345" s="126"/>
      <c r="AA1345" s="653" t="s">
        <v>1846</v>
      </c>
      <c r="AB1345" s="653" t="s">
        <v>34</v>
      </c>
      <c r="AC1345" s="124"/>
    </row>
    <row r="1346" spans="1:31" ht="15" customHeight="1">
      <c r="A1346" s="124" t="s">
        <v>5333</v>
      </c>
      <c r="B1346" s="124" t="s">
        <v>5333</v>
      </c>
      <c r="C1346" s="124" t="s">
        <v>20474</v>
      </c>
      <c r="D1346" s="124" t="s">
        <v>20475</v>
      </c>
      <c r="E1346" s="124" t="s">
        <v>20476</v>
      </c>
      <c r="F1346" s="821">
        <v>170028346</v>
      </c>
      <c r="G1346" s="1486">
        <v>556923551</v>
      </c>
      <c r="H1346" s="124" t="s">
        <v>20477</v>
      </c>
      <c r="I1346" s="124" t="s">
        <v>20478</v>
      </c>
      <c r="J1346" s="124" t="s">
        <v>5572</v>
      </c>
      <c r="K1346" s="124" t="s">
        <v>4141</v>
      </c>
      <c r="L1346" s="124" t="s">
        <v>20479</v>
      </c>
      <c r="M1346" s="650" t="s">
        <v>20480</v>
      </c>
      <c r="N1346" s="650" t="s">
        <v>20481</v>
      </c>
      <c r="O1346" s="1487">
        <v>46050</v>
      </c>
      <c r="P1346" s="124"/>
      <c r="Q1346" s="1487">
        <v>46052</v>
      </c>
      <c r="R1346" s="124" t="s">
        <v>33</v>
      </c>
      <c r="S1346" s="124">
        <v>0</v>
      </c>
      <c r="T1346" s="124">
        <v>0</v>
      </c>
      <c r="U1346" s="1175">
        <v>46055</v>
      </c>
      <c r="V1346" s="124" t="s">
        <v>36</v>
      </c>
      <c r="W1346" s="124">
        <v>200</v>
      </c>
      <c r="X1346" s="124" t="s">
        <v>37</v>
      </c>
      <c r="Y1346" s="1009" t="s">
        <v>14948</v>
      </c>
      <c r="Z1346" s="1542"/>
      <c r="AA1346" s="653" t="s">
        <v>1846</v>
      </c>
      <c r="AB1346" s="653" t="s">
        <v>34</v>
      </c>
      <c r="AC1346" s="126"/>
    </row>
    <row r="1347" spans="1:31" ht="15" customHeight="1">
      <c r="A1347" s="645" t="s">
        <v>8280</v>
      </c>
      <c r="B1347" s="645" t="s">
        <v>8280</v>
      </c>
      <c r="C1347" s="639" t="s">
        <v>21732</v>
      </c>
      <c r="D1347" s="639" t="s">
        <v>21733</v>
      </c>
      <c r="E1347" s="639" t="s">
        <v>21734</v>
      </c>
      <c r="F1347" s="639">
        <v>708326833</v>
      </c>
      <c r="G1347" s="639">
        <v>546949341</v>
      </c>
      <c r="H1347" s="639" t="s">
        <v>21735</v>
      </c>
      <c r="I1347" s="126" t="s">
        <v>21736</v>
      </c>
      <c r="J1347" s="126" t="s">
        <v>8316</v>
      </c>
      <c r="K1347" s="126" t="s">
        <v>4141</v>
      </c>
      <c r="L1347" s="126" t="s">
        <v>21737</v>
      </c>
      <c r="M1347" s="126" t="s">
        <v>21738</v>
      </c>
      <c r="N1347" s="126">
        <v>2150056808</v>
      </c>
      <c r="O1347" s="641">
        <v>46052</v>
      </c>
      <c r="P1347" s="126"/>
      <c r="Q1347" s="641">
        <v>46043</v>
      </c>
      <c r="R1347" s="124" t="s">
        <v>33</v>
      </c>
      <c r="S1347" s="125">
        <v>0</v>
      </c>
      <c r="T1347" s="125">
        <v>4</v>
      </c>
      <c r="U1347" s="1189">
        <v>46055</v>
      </c>
      <c r="V1347" s="126" t="s">
        <v>36</v>
      </c>
      <c r="W1347" s="126">
        <v>200</v>
      </c>
      <c r="X1347" s="126" t="s">
        <v>37</v>
      </c>
      <c r="Y1347" s="126" t="s">
        <v>14948</v>
      </c>
      <c r="Z1347" s="126"/>
      <c r="AA1347" s="126" t="s">
        <v>1846</v>
      </c>
      <c r="AB1347" s="124" t="s">
        <v>34</v>
      </c>
      <c r="AC1347" s="218"/>
    </row>
    <row r="1348" spans="1:31" ht="15" customHeight="1">
      <c r="A1348" s="645" t="s">
        <v>8280</v>
      </c>
      <c r="B1348" s="645" t="s">
        <v>8280</v>
      </c>
      <c r="C1348" s="639" t="s">
        <v>21739</v>
      </c>
      <c r="D1348" s="639" t="s">
        <v>21740</v>
      </c>
      <c r="E1348" s="639" t="s">
        <v>21741</v>
      </c>
      <c r="F1348" s="639">
        <v>749757039</v>
      </c>
      <c r="G1348" s="639">
        <v>102279132</v>
      </c>
      <c r="H1348" s="639" t="s">
        <v>21742</v>
      </c>
      <c r="I1348" s="126" t="s">
        <v>21743</v>
      </c>
      <c r="J1348" s="126" t="s">
        <v>8286</v>
      </c>
      <c r="K1348" s="126" t="s">
        <v>4141</v>
      </c>
      <c r="L1348" s="126" t="s">
        <v>21744</v>
      </c>
      <c r="M1348" s="126" t="s">
        <v>21745</v>
      </c>
      <c r="N1348" s="126">
        <v>2150056803</v>
      </c>
      <c r="O1348" s="641">
        <v>46050</v>
      </c>
      <c r="P1348" s="126"/>
      <c r="Q1348" s="641">
        <v>46052</v>
      </c>
      <c r="R1348" s="124" t="s">
        <v>33</v>
      </c>
      <c r="S1348" s="125">
        <v>0</v>
      </c>
      <c r="T1348" s="125">
        <v>0</v>
      </c>
      <c r="U1348" s="1189">
        <v>46055</v>
      </c>
      <c r="V1348" s="126" t="s">
        <v>36</v>
      </c>
      <c r="W1348" s="126">
        <v>100</v>
      </c>
      <c r="X1348" s="126" t="s">
        <v>37</v>
      </c>
      <c r="Y1348" s="126" t="s">
        <v>14948</v>
      </c>
      <c r="Z1348" s="126"/>
      <c r="AA1348" s="126" t="s">
        <v>1846</v>
      </c>
      <c r="AB1348" s="124" t="s">
        <v>34</v>
      </c>
      <c r="AC1348" s="218"/>
    </row>
    <row r="1349" spans="1:31" ht="15" customHeight="1">
      <c r="A1349" s="645" t="s">
        <v>8280</v>
      </c>
      <c r="B1349" s="645" t="s">
        <v>8280</v>
      </c>
      <c r="C1349" s="639" t="s">
        <v>21746</v>
      </c>
      <c r="D1349" s="639" t="s">
        <v>21747</v>
      </c>
      <c r="E1349" s="639" t="s">
        <v>8387</v>
      </c>
      <c r="F1349" s="639">
        <v>103450285</v>
      </c>
      <c r="G1349" s="639">
        <v>778158051</v>
      </c>
      <c r="H1349" s="639" t="s">
        <v>21748</v>
      </c>
      <c r="I1349" s="126" t="s">
        <v>21749</v>
      </c>
      <c r="J1349" s="126" t="s">
        <v>8286</v>
      </c>
      <c r="K1349" s="126" t="s">
        <v>4141</v>
      </c>
      <c r="L1349" s="126" t="s">
        <v>21750</v>
      </c>
      <c r="M1349" s="126" t="s">
        <v>21751</v>
      </c>
      <c r="N1349" s="126">
        <v>2150056807</v>
      </c>
      <c r="O1349" s="641">
        <v>46044</v>
      </c>
      <c r="P1349" s="126"/>
      <c r="Q1349" s="641">
        <v>46044</v>
      </c>
      <c r="R1349" s="124" t="s">
        <v>33</v>
      </c>
      <c r="S1349" s="125">
        <v>0</v>
      </c>
      <c r="T1349" s="125">
        <v>0</v>
      </c>
      <c r="U1349" s="1189">
        <v>46055</v>
      </c>
      <c r="V1349" s="126" t="s">
        <v>36</v>
      </c>
      <c r="W1349" s="126">
        <v>200</v>
      </c>
      <c r="X1349" s="126" t="s">
        <v>37</v>
      </c>
      <c r="Y1349" s="126" t="s">
        <v>14948</v>
      </c>
      <c r="Z1349" s="126"/>
      <c r="AA1349" s="126" t="s">
        <v>1846</v>
      </c>
      <c r="AB1349" s="124" t="s">
        <v>34</v>
      </c>
      <c r="AC1349" s="218"/>
    </row>
    <row r="1350" spans="1:31" ht="15" customHeight="1">
      <c r="A1350" s="645" t="s">
        <v>8280</v>
      </c>
      <c r="B1350" s="645" t="s">
        <v>8280</v>
      </c>
      <c r="C1350" s="639" t="s">
        <v>21752</v>
      </c>
      <c r="D1350" s="639" t="s">
        <v>21753</v>
      </c>
      <c r="E1350" s="639" t="s">
        <v>21754</v>
      </c>
      <c r="F1350" s="639">
        <v>708766810</v>
      </c>
      <c r="G1350" s="639">
        <v>151088970</v>
      </c>
      <c r="H1350" s="639" t="s">
        <v>21755</v>
      </c>
      <c r="I1350" s="126" t="s">
        <v>21756</v>
      </c>
      <c r="J1350" s="126" t="s">
        <v>8316</v>
      </c>
      <c r="K1350" s="126" t="s">
        <v>4141</v>
      </c>
      <c r="L1350" s="126" t="s">
        <v>21757</v>
      </c>
      <c r="M1350" s="126" t="s">
        <v>21758</v>
      </c>
      <c r="N1350" s="126">
        <v>2150057466</v>
      </c>
      <c r="O1350" s="641">
        <v>46021</v>
      </c>
      <c r="P1350" s="126"/>
      <c r="Q1350" s="641">
        <v>46022</v>
      </c>
      <c r="R1350" s="124" t="s">
        <v>33</v>
      </c>
      <c r="S1350" s="125">
        <v>0</v>
      </c>
      <c r="T1350" s="125">
        <v>1</v>
      </c>
      <c r="U1350" s="1189">
        <v>46055</v>
      </c>
      <c r="V1350" s="126" t="s">
        <v>36</v>
      </c>
      <c r="W1350" s="126">
        <v>150</v>
      </c>
      <c r="X1350" s="126" t="s">
        <v>37</v>
      </c>
      <c r="Y1350" s="126" t="s">
        <v>14948</v>
      </c>
      <c r="Z1350" s="126"/>
      <c r="AA1350" s="126" t="s">
        <v>1846</v>
      </c>
      <c r="AB1350" s="124" t="s">
        <v>34</v>
      </c>
      <c r="AC1350" s="218"/>
    </row>
    <row r="1351" spans="1:31" ht="15" customHeight="1">
      <c r="A1351" s="424" t="s">
        <v>24</v>
      </c>
      <c r="B1351" s="424" t="s">
        <v>25</v>
      </c>
      <c r="C1351" s="424" t="s">
        <v>12084</v>
      </c>
      <c r="D1351" s="424" t="s">
        <v>12085</v>
      </c>
      <c r="E1351" s="424" t="s">
        <v>12086</v>
      </c>
      <c r="F1351" s="424">
        <v>708376545</v>
      </c>
      <c r="G1351" s="425">
        <v>748000000</v>
      </c>
      <c r="H1351" s="424">
        <v>5.3944970000000003</v>
      </c>
      <c r="I1351" s="424">
        <v>-3.911375</v>
      </c>
      <c r="J1351" s="424" t="s">
        <v>868</v>
      </c>
      <c r="K1351" s="424" t="s">
        <v>421</v>
      </c>
      <c r="L1351" s="424" t="s">
        <v>12087</v>
      </c>
      <c r="M1351" s="424" t="s">
        <v>12088</v>
      </c>
      <c r="N1351" s="424">
        <v>2150049472</v>
      </c>
      <c r="O1351" s="599">
        <v>45514</v>
      </c>
      <c r="P1351" s="603">
        <v>541</v>
      </c>
      <c r="Q1351" s="599">
        <v>45516</v>
      </c>
      <c r="R1351" s="424" t="s">
        <v>115</v>
      </c>
      <c r="S1351" s="424"/>
      <c r="T1351" s="424">
        <v>1</v>
      </c>
      <c r="U1351" s="1204">
        <v>46056</v>
      </c>
      <c r="V1351" s="424" t="s">
        <v>36</v>
      </c>
      <c r="W1351" s="424">
        <v>100</v>
      </c>
      <c r="X1351" s="424" t="s">
        <v>37</v>
      </c>
      <c r="Y1351" s="595"/>
      <c r="Z1351" s="595"/>
      <c r="AA1351" s="319" t="s">
        <v>9189</v>
      </c>
      <c r="AB1351" s="319" t="s">
        <v>34</v>
      </c>
      <c r="AC1351" s="424" t="s">
        <v>12089</v>
      </c>
      <c r="AD1351" s="309"/>
      <c r="AE1351" s="309"/>
    </row>
    <row r="1352" spans="1:31" ht="15" customHeight="1">
      <c r="A1352" s="424" t="s">
        <v>24</v>
      </c>
      <c r="B1352" s="424" t="s">
        <v>1945</v>
      </c>
      <c r="C1352" s="600" t="s">
        <v>12090</v>
      </c>
      <c r="D1352" s="600" t="s">
        <v>12091</v>
      </c>
      <c r="E1352" s="600" t="s">
        <v>12092</v>
      </c>
      <c r="F1352" s="600">
        <v>141848825</v>
      </c>
      <c r="G1352" s="600">
        <v>143767931</v>
      </c>
      <c r="H1352" s="424">
        <v>5.4627480000000004</v>
      </c>
      <c r="I1352" s="424">
        <v>-4.1832079999999996</v>
      </c>
      <c r="J1352" s="600" t="s">
        <v>10249</v>
      </c>
      <c r="K1352" s="424" t="s">
        <v>50</v>
      </c>
      <c r="L1352" s="424" t="s">
        <v>12093</v>
      </c>
      <c r="M1352" s="424" t="s">
        <v>12094</v>
      </c>
      <c r="N1352" s="424">
        <v>2150049757</v>
      </c>
      <c r="O1352" s="602">
        <v>45978</v>
      </c>
      <c r="P1352" s="603">
        <v>78</v>
      </c>
      <c r="Q1352" s="602">
        <v>45979</v>
      </c>
      <c r="R1352" s="424" t="s">
        <v>33</v>
      </c>
      <c r="S1352" s="424"/>
      <c r="T1352" s="424">
        <v>0</v>
      </c>
      <c r="U1352" s="1204">
        <v>46056</v>
      </c>
      <c r="V1352" s="424" t="s">
        <v>36</v>
      </c>
      <c r="W1352" s="424">
        <v>100</v>
      </c>
      <c r="X1352" s="424" t="s">
        <v>37</v>
      </c>
      <c r="Y1352" s="595"/>
      <c r="Z1352" s="595"/>
      <c r="AA1352" s="319" t="s">
        <v>9189</v>
      </c>
      <c r="AB1352" s="319" t="s">
        <v>34</v>
      </c>
      <c r="AC1352" s="424" t="s">
        <v>12095</v>
      </c>
      <c r="AD1352" s="309"/>
      <c r="AE1352" s="309"/>
    </row>
    <row r="1353" spans="1:31" ht="15" customHeight="1">
      <c r="A1353" s="424" t="s">
        <v>24</v>
      </c>
      <c r="B1353" s="424" t="s">
        <v>1085</v>
      </c>
      <c r="C1353" s="600" t="s">
        <v>12096</v>
      </c>
      <c r="D1353" s="600" t="s">
        <v>12097</v>
      </c>
      <c r="E1353" s="600" t="s">
        <v>12098</v>
      </c>
      <c r="F1353" s="600">
        <v>759737317</v>
      </c>
      <c r="G1353" s="600">
        <v>759603510</v>
      </c>
      <c r="H1353" s="424">
        <v>5.4219850000000003</v>
      </c>
      <c r="I1353" s="424">
        <v>-4.0029969999999997</v>
      </c>
      <c r="J1353" s="600" t="s">
        <v>1957</v>
      </c>
      <c r="K1353" s="424" t="s">
        <v>1090</v>
      </c>
      <c r="L1353" s="424" t="s">
        <v>12099</v>
      </c>
      <c r="M1353" s="424" t="s">
        <v>12100</v>
      </c>
      <c r="N1353" s="424">
        <v>2121803066</v>
      </c>
      <c r="O1353" s="602">
        <v>45982</v>
      </c>
      <c r="P1353" s="603">
        <v>74</v>
      </c>
      <c r="Q1353" s="602">
        <v>45983</v>
      </c>
      <c r="R1353" s="424" t="s">
        <v>115</v>
      </c>
      <c r="S1353" s="424"/>
      <c r="T1353" s="424">
        <v>0</v>
      </c>
      <c r="U1353" s="1204">
        <v>46056</v>
      </c>
      <c r="V1353" s="424" t="s">
        <v>36</v>
      </c>
      <c r="W1353" s="424">
        <v>100</v>
      </c>
      <c r="X1353" s="424" t="s">
        <v>37</v>
      </c>
      <c r="Y1353" s="595"/>
      <c r="Z1353" s="595"/>
      <c r="AA1353" s="319" t="s">
        <v>9189</v>
      </c>
      <c r="AB1353" s="319" t="s">
        <v>34</v>
      </c>
      <c r="AC1353" s="424" t="s">
        <v>12101</v>
      </c>
      <c r="AD1353" s="309"/>
      <c r="AE1353" s="309"/>
    </row>
    <row r="1354" spans="1:31" ht="15" customHeight="1">
      <c r="A1354" s="424" t="s">
        <v>24</v>
      </c>
      <c r="B1354" s="424" t="s">
        <v>25</v>
      </c>
      <c r="C1354" s="600" t="s">
        <v>12102</v>
      </c>
      <c r="D1354" s="600" t="s">
        <v>12103</v>
      </c>
      <c r="E1354" s="600" t="s">
        <v>12104</v>
      </c>
      <c r="F1354" s="600">
        <v>173792707</v>
      </c>
      <c r="G1354" s="600">
        <v>544689637</v>
      </c>
      <c r="H1354" s="424">
        <v>5.3929320000000001</v>
      </c>
      <c r="I1354" s="424">
        <v>-3.8994550000000001</v>
      </c>
      <c r="J1354" s="600" t="s">
        <v>868</v>
      </c>
      <c r="K1354" s="424" t="s">
        <v>222</v>
      </c>
      <c r="L1354" s="424" t="s">
        <v>12105</v>
      </c>
      <c r="M1354" s="424" t="s">
        <v>12106</v>
      </c>
      <c r="N1354" s="424">
        <v>2150047284</v>
      </c>
      <c r="O1354" s="602">
        <v>45997</v>
      </c>
      <c r="P1354" s="603">
        <v>58</v>
      </c>
      <c r="Q1354" s="602">
        <v>45999</v>
      </c>
      <c r="R1354" s="424" t="s">
        <v>115</v>
      </c>
      <c r="S1354" s="424"/>
      <c r="T1354" s="424">
        <v>0</v>
      </c>
      <c r="U1354" s="1204">
        <v>46056</v>
      </c>
      <c r="V1354" s="424" t="s">
        <v>36</v>
      </c>
      <c r="W1354" s="424">
        <v>250</v>
      </c>
      <c r="X1354" s="424" t="s">
        <v>37</v>
      </c>
      <c r="Y1354" s="595"/>
      <c r="Z1354" s="595"/>
      <c r="AA1354" s="319" t="s">
        <v>9189</v>
      </c>
      <c r="AB1354" s="319" t="s">
        <v>34</v>
      </c>
      <c r="AC1354" s="424" t="s">
        <v>12107</v>
      </c>
      <c r="AD1354" s="309"/>
      <c r="AE1354" s="309"/>
    </row>
    <row r="1355" spans="1:31" ht="15" customHeight="1">
      <c r="A1355" s="424" t="s">
        <v>24</v>
      </c>
      <c r="B1355" s="424" t="s">
        <v>1085</v>
      </c>
      <c r="C1355" s="600" t="s">
        <v>12108</v>
      </c>
      <c r="D1355" s="600" t="s">
        <v>12109</v>
      </c>
      <c r="E1355" s="600" t="s">
        <v>12110</v>
      </c>
      <c r="F1355" s="600">
        <v>574089999</v>
      </c>
      <c r="G1355" s="600">
        <v>748422860</v>
      </c>
      <c r="H1355" s="424">
        <v>5.4190149999999999</v>
      </c>
      <c r="I1355" s="424">
        <v>-3.9914429999999999</v>
      </c>
      <c r="J1355" s="600" t="s">
        <v>1252</v>
      </c>
      <c r="K1355" s="424" t="s">
        <v>1912</v>
      </c>
      <c r="L1355" s="424" t="s">
        <v>12111</v>
      </c>
      <c r="M1355" s="424" t="s">
        <v>12112</v>
      </c>
      <c r="N1355" s="424">
        <v>2150056682</v>
      </c>
      <c r="O1355" s="602">
        <v>46022</v>
      </c>
      <c r="P1355" s="603">
        <v>33</v>
      </c>
      <c r="Q1355" s="602">
        <v>46024</v>
      </c>
      <c r="R1355" s="424" t="s">
        <v>33</v>
      </c>
      <c r="S1355" s="424"/>
      <c r="T1355" s="424">
        <v>0</v>
      </c>
      <c r="U1355" s="1204">
        <v>46056</v>
      </c>
      <c r="V1355" s="424" t="s">
        <v>36</v>
      </c>
      <c r="W1355" s="424">
        <v>150</v>
      </c>
      <c r="X1355" s="424" t="s">
        <v>37</v>
      </c>
      <c r="Y1355" s="595"/>
      <c r="Z1355" s="595"/>
      <c r="AA1355" s="319" t="s">
        <v>9189</v>
      </c>
      <c r="AB1355" s="319" t="s">
        <v>34</v>
      </c>
      <c r="AC1355" s="424" t="s">
        <v>12113</v>
      </c>
      <c r="AD1355" s="309"/>
      <c r="AE1355" s="309"/>
    </row>
    <row r="1356" spans="1:31" ht="15" customHeight="1">
      <c r="A1356" s="1194" t="s">
        <v>24</v>
      </c>
      <c r="B1356" s="1206" t="s">
        <v>1085</v>
      </c>
      <c r="C1356" s="1503" t="s">
        <v>12114</v>
      </c>
      <c r="D1356" s="1503" t="s">
        <v>12115</v>
      </c>
      <c r="E1356" s="1503" t="s">
        <v>12116</v>
      </c>
      <c r="F1356" s="1503">
        <v>575313568</v>
      </c>
      <c r="G1356" s="1503">
        <v>153487559</v>
      </c>
      <c r="H1356" s="1543">
        <v>5.4455179999999999</v>
      </c>
      <c r="I1356" s="1311">
        <v>-3.98847</v>
      </c>
      <c r="J1356" s="1503" t="s">
        <v>1917</v>
      </c>
      <c r="K1356" s="1206" t="s">
        <v>1138</v>
      </c>
      <c r="L1356" s="1206" t="s">
        <v>3951</v>
      </c>
      <c r="M1356" s="1195" t="s">
        <v>12117</v>
      </c>
      <c r="N1356" s="1195">
        <v>2150039171</v>
      </c>
      <c r="O1356" s="1328">
        <v>46043</v>
      </c>
      <c r="P1356" s="1313"/>
      <c r="Q1356" s="1328">
        <v>46044</v>
      </c>
      <c r="R1356" s="1325" t="s">
        <v>33</v>
      </c>
      <c r="S1356" s="1206"/>
      <c r="T1356" s="1195">
        <v>0</v>
      </c>
      <c r="U1356" s="1204">
        <v>46056</v>
      </c>
      <c r="V1356" s="1215" t="s">
        <v>36</v>
      </c>
      <c r="W1356" s="1206">
        <v>150</v>
      </c>
      <c r="X1356" s="1215" t="s">
        <v>37</v>
      </c>
      <c r="Y1356" s="595"/>
      <c r="Z1356" s="309"/>
      <c r="AA1356" s="1455" t="s">
        <v>9189</v>
      </c>
      <c r="AB1356" s="1351" t="s">
        <v>34</v>
      </c>
      <c r="AC1356" s="1206" t="s">
        <v>12118</v>
      </c>
      <c r="AD1356" s="309"/>
      <c r="AE1356" s="309"/>
    </row>
    <row r="1357" spans="1:31" ht="15" customHeight="1">
      <c r="A1357" s="1194" t="s">
        <v>24</v>
      </c>
      <c r="B1357" s="1206" t="s">
        <v>1085</v>
      </c>
      <c r="C1357" s="1503" t="s">
        <v>12119</v>
      </c>
      <c r="D1357" s="1503" t="s">
        <v>12120</v>
      </c>
      <c r="E1357" s="1503" t="s">
        <v>1906</v>
      </c>
      <c r="F1357" s="1503">
        <v>150270609</v>
      </c>
      <c r="G1357" s="1503">
        <v>554616880</v>
      </c>
      <c r="H1357" s="1543">
        <v>5.4197009999999999</v>
      </c>
      <c r="I1357" s="1311">
        <v>-4.0031040000000004</v>
      </c>
      <c r="J1357" s="1503" t="s">
        <v>1957</v>
      </c>
      <c r="K1357" s="1206" t="s">
        <v>1912</v>
      </c>
      <c r="L1357" s="1206" t="s">
        <v>12121</v>
      </c>
      <c r="M1357" s="1195" t="s">
        <v>12122</v>
      </c>
      <c r="N1357" s="1195">
        <v>2121803074</v>
      </c>
      <c r="O1357" s="1328">
        <v>46043</v>
      </c>
      <c r="P1357" s="1313"/>
      <c r="Q1357" s="1328">
        <v>46044</v>
      </c>
      <c r="R1357" s="1325" t="s">
        <v>33</v>
      </c>
      <c r="S1357" s="1206"/>
      <c r="T1357" s="1195">
        <v>0</v>
      </c>
      <c r="U1357" s="1204">
        <v>46056</v>
      </c>
      <c r="V1357" s="1215" t="s">
        <v>36</v>
      </c>
      <c r="W1357" s="1206">
        <v>250</v>
      </c>
      <c r="X1357" s="1215" t="s">
        <v>37</v>
      </c>
      <c r="Y1357" s="595"/>
      <c r="Z1357" s="309"/>
      <c r="AA1357" s="1455" t="s">
        <v>9189</v>
      </c>
      <c r="AB1357" s="1351" t="s">
        <v>34</v>
      </c>
      <c r="AC1357" s="1206" t="s">
        <v>12123</v>
      </c>
      <c r="AD1357" s="309"/>
      <c r="AE1357" s="309"/>
    </row>
    <row r="1358" spans="1:31" ht="15" customHeight="1">
      <c r="A1358" s="1205" t="s">
        <v>24</v>
      </c>
      <c r="B1358" s="1206" t="s">
        <v>1945</v>
      </c>
      <c r="C1358" s="1325" t="s">
        <v>12124</v>
      </c>
      <c r="D1358" s="1206" t="s">
        <v>12125</v>
      </c>
      <c r="E1358" s="1206" t="s">
        <v>12126</v>
      </c>
      <c r="F1358" s="1206">
        <v>759363783</v>
      </c>
      <c r="G1358" s="1206">
        <v>556817034</v>
      </c>
      <c r="H1358" s="1543">
        <v>5.470669</v>
      </c>
      <c r="I1358" s="1311">
        <v>-4.1799369999999998</v>
      </c>
      <c r="J1358" s="1206" t="s">
        <v>10249</v>
      </c>
      <c r="K1358" s="1206" t="s">
        <v>157</v>
      </c>
      <c r="L1358" s="1206" t="s">
        <v>12127</v>
      </c>
      <c r="M1358" s="1195" t="s">
        <v>12128</v>
      </c>
      <c r="N1358" s="1195">
        <v>2150056676</v>
      </c>
      <c r="O1358" s="1204">
        <v>46045</v>
      </c>
      <c r="P1358" s="1314">
        <v>11</v>
      </c>
      <c r="Q1358" s="1204">
        <v>46046</v>
      </c>
      <c r="R1358" s="1325" t="s">
        <v>33</v>
      </c>
      <c r="S1358" s="1206"/>
      <c r="T1358" s="1206">
        <v>0</v>
      </c>
      <c r="U1358" s="1204">
        <v>46056</v>
      </c>
      <c r="V1358" s="1215" t="s">
        <v>36</v>
      </c>
      <c r="W1358" s="1206">
        <v>100</v>
      </c>
      <c r="X1358" s="1215" t="s">
        <v>37</v>
      </c>
      <c r="Y1358" s="595"/>
      <c r="Z1358" s="309"/>
      <c r="AA1358" s="1455" t="s">
        <v>9189</v>
      </c>
      <c r="AB1358" s="1351" t="s">
        <v>34</v>
      </c>
      <c r="AC1358" s="1206" t="s">
        <v>12129</v>
      </c>
      <c r="AD1358" s="309"/>
      <c r="AE1358" s="309"/>
    </row>
    <row r="1359" spans="1:31" ht="15" customHeight="1">
      <c r="A1359" s="1205" t="s">
        <v>24</v>
      </c>
      <c r="B1359" s="1206" t="s">
        <v>1085</v>
      </c>
      <c r="C1359" s="1206" t="s">
        <v>12130</v>
      </c>
      <c r="D1359" s="1206" t="s">
        <v>12131</v>
      </c>
      <c r="E1359" s="1206" t="s">
        <v>1088</v>
      </c>
      <c r="F1359" s="1206">
        <v>758099625</v>
      </c>
      <c r="G1359" s="1206">
        <v>142088172</v>
      </c>
      <c r="H1359" s="1543">
        <v>5.4239459999999999</v>
      </c>
      <c r="I1359" s="1311">
        <v>-3.9862129999999998</v>
      </c>
      <c r="J1359" s="1206" t="s">
        <v>1252</v>
      </c>
      <c r="K1359" s="1206" t="s">
        <v>1138</v>
      </c>
      <c r="L1359" s="1206" t="s">
        <v>11112</v>
      </c>
      <c r="M1359" s="1195" t="s">
        <v>12132</v>
      </c>
      <c r="N1359" s="1195">
        <v>2121803122</v>
      </c>
      <c r="O1359" s="1313">
        <v>46049</v>
      </c>
      <c r="P1359" s="1314">
        <v>7</v>
      </c>
      <c r="Q1359" s="1313">
        <v>46050</v>
      </c>
      <c r="R1359" s="1325" t="s">
        <v>33</v>
      </c>
      <c r="S1359" s="1206"/>
      <c r="T1359" s="1206">
        <v>1</v>
      </c>
      <c r="U1359" s="1204">
        <v>46056</v>
      </c>
      <c r="V1359" s="1215" t="s">
        <v>36</v>
      </c>
      <c r="W1359" s="1206">
        <v>200</v>
      </c>
      <c r="X1359" s="1215" t="s">
        <v>37</v>
      </c>
      <c r="Y1359" s="595"/>
      <c r="Z1359" s="309"/>
      <c r="AA1359" s="1455" t="s">
        <v>9189</v>
      </c>
      <c r="AB1359" s="1351" t="s">
        <v>34</v>
      </c>
      <c r="AC1359" s="1206" t="s">
        <v>12133</v>
      </c>
      <c r="AD1359" s="309"/>
      <c r="AE1359" s="309"/>
    </row>
    <row r="1360" spans="1:31" ht="15" customHeight="1">
      <c r="A1360" s="1205" t="s">
        <v>24</v>
      </c>
      <c r="B1360" s="1206" t="s">
        <v>1085</v>
      </c>
      <c r="C1360" s="1503" t="s">
        <v>12134</v>
      </c>
      <c r="D1360" s="1503" t="s">
        <v>12135</v>
      </c>
      <c r="E1360" s="1503" t="s">
        <v>12136</v>
      </c>
      <c r="F1360" s="1503">
        <v>708907974</v>
      </c>
      <c r="G1360" s="1503">
        <v>787766181</v>
      </c>
      <c r="H1360" s="1543">
        <v>5.4338839999999999</v>
      </c>
      <c r="I1360" s="1311">
        <v>-3.9954130000000001</v>
      </c>
      <c r="J1360" s="1503" t="s">
        <v>1089</v>
      </c>
      <c r="K1360" s="1206" t="s">
        <v>1912</v>
      </c>
      <c r="L1360" s="1206" t="s">
        <v>12137</v>
      </c>
      <c r="M1360" s="1195" t="s">
        <v>12138</v>
      </c>
      <c r="N1360" s="1195">
        <v>2121803130</v>
      </c>
      <c r="O1360" s="1328">
        <v>46050</v>
      </c>
      <c r="P1360" s="1314">
        <v>6</v>
      </c>
      <c r="Q1360" s="1328">
        <v>46051</v>
      </c>
      <c r="R1360" s="1325" t="s">
        <v>33</v>
      </c>
      <c r="S1360" s="1206"/>
      <c r="T1360" s="1206">
        <v>3</v>
      </c>
      <c r="U1360" s="1204">
        <v>46056</v>
      </c>
      <c r="V1360" s="1215" t="s">
        <v>36</v>
      </c>
      <c r="W1360" s="1206">
        <v>200</v>
      </c>
      <c r="X1360" s="1215" t="s">
        <v>37</v>
      </c>
      <c r="Y1360" s="595"/>
      <c r="Z1360" s="309"/>
      <c r="AA1360" s="1455" t="s">
        <v>9189</v>
      </c>
      <c r="AB1360" s="1351" t="s">
        <v>34</v>
      </c>
      <c r="AC1360" s="1206" t="s">
        <v>12139</v>
      </c>
      <c r="AD1360" s="309"/>
      <c r="AE1360" s="309"/>
    </row>
    <row r="1361" spans="1:31" ht="15" customHeight="1">
      <c r="A1361" s="1216" t="s">
        <v>24</v>
      </c>
      <c r="B1361" s="1544" t="s">
        <v>1085</v>
      </c>
      <c r="C1361" s="1503" t="s">
        <v>12140</v>
      </c>
      <c r="D1361" s="1503" t="s">
        <v>12141</v>
      </c>
      <c r="E1361" s="1503" t="s">
        <v>12142</v>
      </c>
      <c r="F1361" s="1503">
        <v>707732218</v>
      </c>
      <c r="G1361" s="1503">
        <v>748011026</v>
      </c>
      <c r="H1361" s="1543">
        <v>5.4433699999999998</v>
      </c>
      <c r="I1361" s="1311">
        <v>-3.9816229999999999</v>
      </c>
      <c r="J1361" s="1503" t="s">
        <v>1917</v>
      </c>
      <c r="K1361" s="1206" t="s">
        <v>1912</v>
      </c>
      <c r="L1361" s="1206" t="s">
        <v>12143</v>
      </c>
      <c r="M1361" s="1195" t="s">
        <v>12144</v>
      </c>
      <c r="N1361" s="1195">
        <v>2150039164</v>
      </c>
      <c r="O1361" s="1328">
        <v>46051</v>
      </c>
      <c r="P1361" s="1313"/>
      <c r="Q1361" s="1328">
        <v>46052</v>
      </c>
      <c r="R1361" s="1325" t="s">
        <v>33</v>
      </c>
      <c r="S1361" s="1206"/>
      <c r="T1361" s="1195">
        <v>0</v>
      </c>
      <c r="U1361" s="1204">
        <v>46056</v>
      </c>
      <c r="V1361" s="1215" t="s">
        <v>36</v>
      </c>
      <c r="W1361" s="1206">
        <v>100</v>
      </c>
      <c r="X1361" s="1215" t="s">
        <v>37</v>
      </c>
      <c r="Y1361" s="595"/>
      <c r="Z1361" s="309"/>
      <c r="AA1361" s="1455" t="s">
        <v>9189</v>
      </c>
      <c r="AB1361" s="1351" t="s">
        <v>34</v>
      </c>
      <c r="AC1361" s="1206" t="s">
        <v>12145</v>
      </c>
      <c r="AD1361" s="309"/>
      <c r="AE1361" s="309"/>
    </row>
    <row r="1362" spans="1:31" ht="15" customHeight="1">
      <c r="A1362" s="1216" t="s">
        <v>24</v>
      </c>
      <c r="B1362" s="1544" t="s">
        <v>1085</v>
      </c>
      <c r="C1362" s="1503" t="s">
        <v>12146</v>
      </c>
      <c r="D1362" s="1503" t="s">
        <v>12147</v>
      </c>
      <c r="E1362" s="1503" t="s">
        <v>12148</v>
      </c>
      <c r="F1362" s="1503">
        <v>505064741</v>
      </c>
      <c r="G1362" s="1503">
        <v>546332000</v>
      </c>
      <c r="H1362" s="1543">
        <v>5.4469019999999997</v>
      </c>
      <c r="I1362" s="1311">
        <v>-3.986615</v>
      </c>
      <c r="J1362" s="1503" t="s">
        <v>1917</v>
      </c>
      <c r="K1362" s="1206" t="s">
        <v>1138</v>
      </c>
      <c r="L1362" s="1206" t="s">
        <v>10035</v>
      </c>
      <c r="M1362" s="1195" t="s">
        <v>12149</v>
      </c>
      <c r="N1362" s="1195">
        <v>2150039160</v>
      </c>
      <c r="O1362" s="1328">
        <v>46051</v>
      </c>
      <c r="P1362" s="1313"/>
      <c r="Q1362" s="1328">
        <v>46052</v>
      </c>
      <c r="R1362" s="1325" t="s">
        <v>33</v>
      </c>
      <c r="S1362" s="1206"/>
      <c r="T1362" s="1195">
        <v>0</v>
      </c>
      <c r="U1362" s="1204">
        <v>46056</v>
      </c>
      <c r="V1362" s="1215" t="s">
        <v>36</v>
      </c>
      <c r="W1362" s="1206">
        <v>100</v>
      </c>
      <c r="X1362" s="1215" t="s">
        <v>37</v>
      </c>
      <c r="Y1362" s="595"/>
      <c r="Z1362" s="309"/>
      <c r="AA1362" s="1455" t="s">
        <v>9189</v>
      </c>
      <c r="AB1362" s="1351" t="s">
        <v>34</v>
      </c>
      <c r="AC1362" s="1206" t="s">
        <v>12150</v>
      </c>
      <c r="AD1362" s="309"/>
      <c r="AE1362" s="309"/>
    </row>
    <row r="1363" spans="1:31" ht="15" customHeight="1">
      <c r="A1363" s="1216" t="s">
        <v>24</v>
      </c>
      <c r="B1363" s="1206" t="s">
        <v>61</v>
      </c>
      <c r="C1363" s="1503" t="s">
        <v>12151</v>
      </c>
      <c r="D1363" s="1503" t="s">
        <v>12152</v>
      </c>
      <c r="E1363" s="1503" t="s">
        <v>3992</v>
      </c>
      <c r="F1363" s="1503">
        <v>707262440</v>
      </c>
      <c r="G1363" s="1503">
        <v>707262440</v>
      </c>
      <c r="H1363" s="1543">
        <v>5.3904350000000001</v>
      </c>
      <c r="I1363" s="1311">
        <v>-3.9220980000000001</v>
      </c>
      <c r="J1363" s="1503" t="s">
        <v>1143</v>
      </c>
      <c r="K1363" s="1206" t="s">
        <v>222</v>
      </c>
      <c r="L1363" s="1206" t="s">
        <v>12153</v>
      </c>
      <c r="M1363" s="1195" t="s">
        <v>12154</v>
      </c>
      <c r="N1363" s="1195">
        <v>2150057013</v>
      </c>
      <c r="O1363" s="1328">
        <v>46051</v>
      </c>
      <c r="P1363" s="1313"/>
      <c r="Q1363" s="1328">
        <v>46052</v>
      </c>
      <c r="R1363" s="1325" t="s">
        <v>33</v>
      </c>
      <c r="S1363" s="1206"/>
      <c r="T1363" s="1195">
        <v>4</v>
      </c>
      <c r="U1363" s="1204">
        <v>46056</v>
      </c>
      <c r="V1363" s="1215" t="s">
        <v>36</v>
      </c>
      <c r="W1363" s="1206">
        <v>250</v>
      </c>
      <c r="X1363" s="1215" t="s">
        <v>37</v>
      </c>
      <c r="Y1363" s="595"/>
      <c r="Z1363" s="309"/>
      <c r="AA1363" s="1455" t="s">
        <v>9189</v>
      </c>
      <c r="AB1363" s="1351" t="s">
        <v>34</v>
      </c>
      <c r="AC1363" s="1206" t="s">
        <v>12155</v>
      </c>
      <c r="AD1363" s="309"/>
      <c r="AE1363" s="309"/>
    </row>
    <row r="1364" spans="1:31" ht="15" customHeight="1">
      <c r="A1364" s="1203" t="s">
        <v>24</v>
      </c>
      <c r="B1364" s="1206" t="s">
        <v>1085</v>
      </c>
      <c r="C1364" s="1206" t="s">
        <v>12156</v>
      </c>
      <c r="D1364" s="1206" t="s">
        <v>12157</v>
      </c>
      <c r="E1364" s="1206" t="s">
        <v>1515</v>
      </c>
      <c r="F1364" s="1206">
        <v>767089756</v>
      </c>
      <c r="G1364" s="1206">
        <v>757309817</v>
      </c>
      <c r="H1364" s="1543">
        <v>5.4416320000000002</v>
      </c>
      <c r="I1364" s="1311">
        <v>-3.9840369999999998</v>
      </c>
      <c r="J1364" s="1206" t="s">
        <v>1915</v>
      </c>
      <c r="K1364" s="1206" t="s">
        <v>1912</v>
      </c>
      <c r="L1364" s="1206" t="s">
        <v>12158</v>
      </c>
      <c r="M1364" s="1493" t="s">
        <v>12159</v>
      </c>
      <c r="N1364" s="1493">
        <v>2150039170</v>
      </c>
      <c r="O1364" s="1313">
        <v>46051</v>
      </c>
      <c r="P1364" s="1313"/>
      <c r="Q1364" s="1313">
        <v>46053</v>
      </c>
      <c r="R1364" s="1325" t="s">
        <v>33</v>
      </c>
      <c r="S1364" s="1206"/>
      <c r="T1364" s="1195">
        <v>0</v>
      </c>
      <c r="U1364" s="1204">
        <v>46056</v>
      </c>
      <c r="V1364" s="1215" t="s">
        <v>36</v>
      </c>
      <c r="W1364" s="1206">
        <v>100</v>
      </c>
      <c r="X1364" s="1215" t="s">
        <v>37</v>
      </c>
      <c r="Y1364" s="595"/>
      <c r="Z1364" s="309"/>
      <c r="AA1364" s="1455" t="s">
        <v>9189</v>
      </c>
      <c r="AB1364" s="1351" t="s">
        <v>34</v>
      </c>
      <c r="AC1364" s="1206" t="s">
        <v>12160</v>
      </c>
      <c r="AD1364" s="309"/>
      <c r="AE1364" s="309"/>
    </row>
    <row r="1365" spans="1:31" ht="15" customHeight="1">
      <c r="A1365" s="1203" t="s">
        <v>24</v>
      </c>
      <c r="B1365" s="1206" t="s">
        <v>1085</v>
      </c>
      <c r="C1365" s="1311" t="s">
        <v>12161</v>
      </c>
      <c r="D1365" s="1311" t="s">
        <v>12162</v>
      </c>
      <c r="E1365" s="1311" t="s">
        <v>1940</v>
      </c>
      <c r="F1365" s="1311">
        <v>707884483</v>
      </c>
      <c r="G1365" s="1311">
        <v>506111199</v>
      </c>
      <c r="H1365" s="1311">
        <v>5.443994</v>
      </c>
      <c r="I1365" s="1311">
        <v>-3.9908920000000001</v>
      </c>
      <c r="J1365" s="1311" t="s">
        <v>1915</v>
      </c>
      <c r="K1365" s="1311" t="s">
        <v>1138</v>
      </c>
      <c r="L1365" s="1545" t="s">
        <v>11003</v>
      </c>
      <c r="M1365" s="424" t="s">
        <v>12163</v>
      </c>
      <c r="N1365" s="424">
        <v>2150039168</v>
      </c>
      <c r="O1365" s="1546">
        <v>46051</v>
      </c>
      <c r="P1365" s="1316"/>
      <c r="Q1365" s="1316">
        <v>46053</v>
      </c>
      <c r="R1365" s="1312" t="s">
        <v>33</v>
      </c>
      <c r="S1365" s="1311"/>
      <c r="T1365" s="1320">
        <v>0</v>
      </c>
      <c r="U1365" s="1204">
        <v>46056</v>
      </c>
      <c r="V1365" s="1326" t="s">
        <v>36</v>
      </c>
      <c r="W1365" s="1311">
        <v>100</v>
      </c>
      <c r="X1365" s="1326" t="s">
        <v>37</v>
      </c>
      <c r="Y1365" s="595"/>
      <c r="Z1365" s="309"/>
      <c r="AA1365" s="1319" t="s">
        <v>9189</v>
      </c>
      <c r="AB1365" s="1319" t="s">
        <v>34</v>
      </c>
      <c r="AC1365" s="1311" t="s">
        <v>12164</v>
      </c>
      <c r="AD1365" s="309"/>
      <c r="AE1365" s="309"/>
    </row>
    <row r="1366" spans="1:31" ht="15" customHeight="1">
      <c r="A1366" s="1203" t="s">
        <v>24</v>
      </c>
      <c r="B1366" s="1206" t="s">
        <v>1945</v>
      </c>
      <c r="C1366" s="1206" t="s">
        <v>12165</v>
      </c>
      <c r="D1366" s="1206" t="s">
        <v>12166</v>
      </c>
      <c r="E1366" s="1206" t="s">
        <v>11564</v>
      </c>
      <c r="F1366" s="1206">
        <v>143455000</v>
      </c>
      <c r="G1366" s="1206">
        <v>708518709</v>
      </c>
      <c r="H1366" s="1543">
        <v>5.457084</v>
      </c>
      <c r="I1366" s="1311">
        <v>-4.1775399999999996</v>
      </c>
      <c r="J1366" s="1206" t="s">
        <v>10249</v>
      </c>
      <c r="K1366" s="1206" t="s">
        <v>1090</v>
      </c>
      <c r="L1366" s="1543" t="s">
        <v>10250</v>
      </c>
      <c r="M1366" s="424" t="s">
        <v>12167</v>
      </c>
      <c r="N1366" s="424">
        <v>2150056673</v>
      </c>
      <c r="O1366" s="1313">
        <v>46051</v>
      </c>
      <c r="P1366" s="1313"/>
      <c r="Q1366" s="1313">
        <v>46053</v>
      </c>
      <c r="R1366" s="1325" t="s">
        <v>33</v>
      </c>
      <c r="S1366" s="1206"/>
      <c r="T1366" s="1195">
        <v>0</v>
      </c>
      <c r="U1366" s="1204">
        <v>46056</v>
      </c>
      <c r="V1366" s="1215" t="s">
        <v>36</v>
      </c>
      <c r="W1366" s="1206">
        <v>280</v>
      </c>
      <c r="X1366" s="1215" t="s">
        <v>37</v>
      </c>
      <c r="Y1366" s="595"/>
      <c r="Z1366" s="309"/>
      <c r="AA1366" s="1455" t="s">
        <v>9189</v>
      </c>
      <c r="AB1366" s="1351" t="s">
        <v>34</v>
      </c>
      <c r="AC1366" s="1206" t="s">
        <v>12168</v>
      </c>
      <c r="AD1366" s="309"/>
      <c r="AE1366" s="309"/>
    </row>
    <row r="1367" spans="1:31" ht="15" customHeight="1">
      <c r="A1367" s="1203" t="s">
        <v>24</v>
      </c>
      <c r="B1367" s="1206" t="s">
        <v>1085</v>
      </c>
      <c r="C1367" s="1206" t="s">
        <v>12169</v>
      </c>
      <c r="D1367" s="1206" t="s">
        <v>12170</v>
      </c>
      <c r="E1367" s="1206" t="s">
        <v>1515</v>
      </c>
      <c r="F1367" s="1206">
        <v>707784384</v>
      </c>
      <c r="G1367" s="1206">
        <v>140372926</v>
      </c>
      <c r="H1367" s="1543">
        <v>5.4487620000000003</v>
      </c>
      <c r="I1367" s="1311">
        <v>-3.9839500000000001</v>
      </c>
      <c r="J1367" s="1206" t="s">
        <v>1917</v>
      </c>
      <c r="K1367" s="1206" t="s">
        <v>737</v>
      </c>
      <c r="L1367" s="1543" t="s">
        <v>12171</v>
      </c>
      <c r="M1367" s="424" t="s">
        <v>12172</v>
      </c>
      <c r="N1367" s="424">
        <v>2150039162</v>
      </c>
      <c r="O1367" s="1313">
        <v>46052</v>
      </c>
      <c r="P1367" s="1313"/>
      <c r="Q1367" s="1313">
        <v>46053</v>
      </c>
      <c r="R1367" s="1325" t="s">
        <v>33</v>
      </c>
      <c r="S1367" s="1206"/>
      <c r="T1367" s="1195">
        <v>0</v>
      </c>
      <c r="U1367" s="1204">
        <v>46056</v>
      </c>
      <c r="V1367" s="1215" t="s">
        <v>36</v>
      </c>
      <c r="W1367" s="1206">
        <v>100</v>
      </c>
      <c r="X1367" s="1215" t="s">
        <v>37</v>
      </c>
      <c r="Y1367" s="595"/>
      <c r="Z1367" s="309"/>
      <c r="AA1367" s="1455" t="s">
        <v>9189</v>
      </c>
      <c r="AB1367" s="1351" t="s">
        <v>34</v>
      </c>
      <c r="AC1367" s="1206" t="s">
        <v>12173</v>
      </c>
      <c r="AD1367" s="309"/>
      <c r="AE1367" s="309"/>
    </row>
    <row r="1368" spans="1:31" ht="15" customHeight="1">
      <c r="A1368" s="1203" t="s">
        <v>24</v>
      </c>
      <c r="B1368" s="1206" t="s">
        <v>1085</v>
      </c>
      <c r="C1368" s="1206" t="s">
        <v>12174</v>
      </c>
      <c r="D1368" s="1206" t="s">
        <v>12175</v>
      </c>
      <c r="E1368" s="1206" t="s">
        <v>12176</v>
      </c>
      <c r="F1368" s="1206">
        <v>151820043</v>
      </c>
      <c r="G1368" s="1206">
        <v>709284815</v>
      </c>
      <c r="H1368" s="1543">
        <v>5.4455179999999999</v>
      </c>
      <c r="I1368" s="1311">
        <v>-4.0372000000000003</v>
      </c>
      <c r="J1368" s="1206" t="s">
        <v>9628</v>
      </c>
      <c r="K1368" s="1206" t="s">
        <v>373</v>
      </c>
      <c r="L1368" s="1543" t="s">
        <v>12177</v>
      </c>
      <c r="M1368" s="424" t="s">
        <v>12178</v>
      </c>
      <c r="N1368" s="424">
        <v>2150047380</v>
      </c>
      <c r="O1368" s="1313">
        <v>46052</v>
      </c>
      <c r="P1368" s="1313"/>
      <c r="Q1368" s="1313">
        <v>46053</v>
      </c>
      <c r="R1368" s="1325" t="s">
        <v>33</v>
      </c>
      <c r="S1368" s="1206"/>
      <c r="T1368" s="1195">
        <v>0</v>
      </c>
      <c r="U1368" s="1204">
        <v>46056</v>
      </c>
      <c r="V1368" s="1215" t="s">
        <v>36</v>
      </c>
      <c r="W1368" s="1206">
        <v>100</v>
      </c>
      <c r="X1368" s="1215" t="s">
        <v>37</v>
      </c>
      <c r="Y1368" s="595"/>
      <c r="Z1368" s="309"/>
      <c r="AA1368" s="1455" t="s">
        <v>9189</v>
      </c>
      <c r="AB1368" s="1351" t="s">
        <v>34</v>
      </c>
      <c r="AC1368" s="1206" t="s">
        <v>12179</v>
      </c>
      <c r="AD1368" s="309"/>
      <c r="AE1368" s="309"/>
    </row>
    <row r="1369" spans="1:31" ht="15" customHeight="1">
      <c r="A1369" s="1203" t="s">
        <v>24</v>
      </c>
      <c r="B1369" s="1206" t="s">
        <v>61</v>
      </c>
      <c r="C1369" s="1206" t="s">
        <v>12180</v>
      </c>
      <c r="D1369" s="1206" t="s">
        <v>12181</v>
      </c>
      <c r="E1369" s="1206" t="s">
        <v>12182</v>
      </c>
      <c r="F1369" s="1206">
        <v>102970426</v>
      </c>
      <c r="G1369" s="1206">
        <v>748470023</v>
      </c>
      <c r="H1369" s="1206">
        <v>5.4056449999999998</v>
      </c>
      <c r="I1369" s="1206">
        <v>-3.952496</v>
      </c>
      <c r="J1369" s="1206" t="s">
        <v>142</v>
      </c>
      <c r="K1369" s="1206" t="s">
        <v>10668</v>
      </c>
      <c r="L1369" s="1206" t="s">
        <v>12183</v>
      </c>
      <c r="M1369" s="1195" t="s">
        <v>12184</v>
      </c>
      <c r="N1369" s="1195">
        <v>2150056973</v>
      </c>
      <c r="O1369" s="1313">
        <v>46052</v>
      </c>
      <c r="P1369" s="1313"/>
      <c r="Q1369" s="1313">
        <v>46053</v>
      </c>
      <c r="R1369" s="1325" t="s">
        <v>33</v>
      </c>
      <c r="S1369" s="1206"/>
      <c r="T1369" s="1195">
        <v>0</v>
      </c>
      <c r="U1369" s="1204">
        <v>46056</v>
      </c>
      <c r="V1369" s="1215" t="s">
        <v>36</v>
      </c>
      <c r="W1369" s="1206">
        <v>150</v>
      </c>
      <c r="X1369" s="1547" t="s">
        <v>37</v>
      </c>
      <c r="Y1369" s="595"/>
      <c r="Z1369" s="309"/>
      <c r="AA1369" s="319" t="s">
        <v>9189</v>
      </c>
      <c r="AB1369" s="319" t="s">
        <v>34</v>
      </c>
      <c r="AC1369" s="1311" t="s">
        <v>12185</v>
      </c>
      <c r="AD1369" s="309"/>
      <c r="AE1369" s="309"/>
    </row>
    <row r="1370" spans="1:31" ht="15" customHeight="1">
      <c r="A1370" s="1205" t="s">
        <v>24</v>
      </c>
      <c r="B1370" s="1206" t="s">
        <v>25</v>
      </c>
      <c r="C1370" s="1311" t="s">
        <v>12186</v>
      </c>
      <c r="D1370" s="1311" t="s">
        <v>12187</v>
      </c>
      <c r="E1370" s="1311" t="s">
        <v>12188</v>
      </c>
      <c r="F1370" s="1311">
        <v>585239884</v>
      </c>
      <c r="G1370" s="1311">
        <v>143474354</v>
      </c>
      <c r="H1370" s="1311">
        <v>5.365265</v>
      </c>
      <c r="I1370" s="1311">
        <v>-3.8649300000000002</v>
      </c>
      <c r="J1370" s="1206" t="s">
        <v>1373</v>
      </c>
      <c r="K1370" s="1206" t="s">
        <v>183</v>
      </c>
      <c r="L1370" s="1206" t="s">
        <v>4039</v>
      </c>
      <c r="M1370" s="1320" t="s">
        <v>12189</v>
      </c>
      <c r="N1370" s="1320">
        <v>2150055709</v>
      </c>
      <c r="O1370" s="1313">
        <v>46049</v>
      </c>
      <c r="P1370" s="1314">
        <v>6</v>
      </c>
      <c r="Q1370" s="1315">
        <v>46050</v>
      </c>
      <c r="R1370" s="1325" t="s">
        <v>33</v>
      </c>
      <c r="S1370" s="1311"/>
      <c r="T1370" s="1311">
        <v>1</v>
      </c>
      <c r="U1370" s="1324">
        <v>46056</v>
      </c>
      <c r="V1370" s="1326" t="s">
        <v>36</v>
      </c>
      <c r="W1370" s="1311">
        <v>100</v>
      </c>
      <c r="X1370" s="1492" t="s">
        <v>37</v>
      </c>
      <c r="Y1370" s="595"/>
      <c r="Z1370" s="309"/>
      <c r="AA1370" s="1455" t="s">
        <v>9189</v>
      </c>
      <c r="AB1370" s="1351" t="s">
        <v>34</v>
      </c>
      <c r="AC1370" s="1206" t="s">
        <v>12190</v>
      </c>
      <c r="AD1370" s="309"/>
      <c r="AE1370" s="309"/>
    </row>
    <row r="1371" spans="1:31" ht="15" customHeight="1">
      <c r="A1371" s="1216" t="s">
        <v>24</v>
      </c>
      <c r="B1371" s="1206" t="s">
        <v>61</v>
      </c>
      <c r="C1371" s="1327" t="s">
        <v>12191</v>
      </c>
      <c r="D1371" s="1327" t="s">
        <v>12192</v>
      </c>
      <c r="E1371" s="1327" t="s">
        <v>12193</v>
      </c>
      <c r="F1371" s="1327">
        <v>142041208</v>
      </c>
      <c r="G1371" s="1327">
        <v>594871069</v>
      </c>
      <c r="H1371" s="1311">
        <v>5.3682550000000004</v>
      </c>
      <c r="I1371" s="1311">
        <v>-3.9619300000000002</v>
      </c>
      <c r="J1371" s="1503" t="s">
        <v>372</v>
      </c>
      <c r="K1371" s="1206" t="s">
        <v>1763</v>
      </c>
      <c r="L1371" s="1206" t="s">
        <v>12194</v>
      </c>
      <c r="M1371" s="1320" t="s">
        <v>12195</v>
      </c>
      <c r="N1371" s="1320">
        <v>2150055798</v>
      </c>
      <c r="O1371" s="1328">
        <v>46051</v>
      </c>
      <c r="P1371" s="1313"/>
      <c r="Q1371" s="1329">
        <v>46052</v>
      </c>
      <c r="R1371" s="1325" t="s">
        <v>33</v>
      </c>
      <c r="S1371" s="1311"/>
      <c r="T1371" s="1320">
        <v>2</v>
      </c>
      <c r="U1371" s="1324">
        <v>46056</v>
      </c>
      <c r="V1371" s="1326" t="s">
        <v>36</v>
      </c>
      <c r="W1371" s="1311">
        <v>250</v>
      </c>
      <c r="X1371" s="1492" t="s">
        <v>37</v>
      </c>
      <c r="Y1371" s="595"/>
      <c r="Z1371" s="309"/>
      <c r="AA1371" s="1455" t="s">
        <v>9189</v>
      </c>
      <c r="AB1371" s="1351" t="s">
        <v>34</v>
      </c>
      <c r="AC1371" s="1206" t="s">
        <v>12196</v>
      </c>
      <c r="AD1371" s="309"/>
      <c r="AE1371" s="309"/>
    </row>
    <row r="1372" spans="1:31" ht="15" customHeight="1">
      <c r="A1372" s="1203" t="s">
        <v>24</v>
      </c>
      <c r="B1372" s="1206" t="s">
        <v>25</v>
      </c>
      <c r="C1372" s="1311" t="s">
        <v>12197</v>
      </c>
      <c r="D1372" s="1311" t="s">
        <v>12198</v>
      </c>
      <c r="E1372" s="1311" t="s">
        <v>12199</v>
      </c>
      <c r="F1372" s="1311">
        <v>707519459</v>
      </c>
      <c r="G1372" s="1311">
        <v>565266001</v>
      </c>
      <c r="H1372" s="1311">
        <v>5.3672250000000004</v>
      </c>
      <c r="I1372" s="1311">
        <v>-3.866698</v>
      </c>
      <c r="J1372" s="1206" t="s">
        <v>1373</v>
      </c>
      <c r="K1372" s="1206" t="s">
        <v>183</v>
      </c>
      <c r="L1372" s="1206" t="s">
        <v>3956</v>
      </c>
      <c r="M1372" s="1320" t="s">
        <v>12200</v>
      </c>
      <c r="N1372" s="1320">
        <v>2150055804</v>
      </c>
      <c r="O1372" s="1313">
        <v>46052</v>
      </c>
      <c r="P1372" s="1313"/>
      <c r="Q1372" s="1315">
        <v>46053</v>
      </c>
      <c r="R1372" s="1325" t="s">
        <v>33</v>
      </c>
      <c r="S1372" s="1311"/>
      <c r="T1372" s="1320">
        <v>0</v>
      </c>
      <c r="U1372" s="1324">
        <v>46056</v>
      </c>
      <c r="V1372" s="1326" t="s">
        <v>36</v>
      </c>
      <c r="W1372" s="1311">
        <v>200</v>
      </c>
      <c r="X1372" s="1492" t="s">
        <v>37</v>
      </c>
      <c r="Y1372" s="595"/>
      <c r="Z1372" s="309"/>
      <c r="AA1372" s="1455" t="s">
        <v>9189</v>
      </c>
      <c r="AB1372" s="1351" t="s">
        <v>34</v>
      </c>
      <c r="AC1372" s="1206" t="s">
        <v>12201</v>
      </c>
      <c r="AD1372" s="309"/>
      <c r="AE1372" s="309"/>
    </row>
    <row r="1373" spans="1:31" ht="15" customHeight="1">
      <c r="A1373" s="1311" t="s">
        <v>24</v>
      </c>
      <c r="B1373" s="1311" t="s">
        <v>61</v>
      </c>
      <c r="C1373" s="1548" t="s">
        <v>12202</v>
      </c>
      <c r="D1373" s="1327" t="s">
        <v>12203</v>
      </c>
      <c r="E1373" s="1326" t="s">
        <v>12204</v>
      </c>
      <c r="F1373" s="1312">
        <v>757427629</v>
      </c>
      <c r="G1373" s="1311"/>
      <c r="H1373" s="1311" t="s">
        <v>12205</v>
      </c>
      <c r="I1373" s="1311" t="s">
        <v>12206</v>
      </c>
      <c r="J1373" s="1326" t="s">
        <v>67</v>
      </c>
      <c r="K1373" s="1311" t="s">
        <v>11272</v>
      </c>
      <c r="L1373" s="1317" t="s">
        <v>12207</v>
      </c>
      <c r="M1373" s="424" t="s">
        <v>12208</v>
      </c>
      <c r="N1373" s="424">
        <v>2150055801</v>
      </c>
      <c r="O1373" s="1549">
        <v>46055</v>
      </c>
      <c r="P1373" s="1316"/>
      <c r="Q1373" s="1329">
        <v>46055</v>
      </c>
      <c r="R1373" s="1550" t="s">
        <v>33</v>
      </c>
      <c r="S1373" s="1316"/>
      <c r="T1373" s="1311"/>
      <c r="U1373" s="1324">
        <v>46056</v>
      </c>
      <c r="V1373" s="1326" t="s">
        <v>36</v>
      </c>
      <c r="W1373" s="1311">
        <v>150</v>
      </c>
      <c r="X1373" s="1326" t="s">
        <v>37</v>
      </c>
      <c r="Y1373" s="595"/>
      <c r="Z1373" s="309"/>
      <c r="AA1373" s="1319" t="s">
        <v>9189</v>
      </c>
      <c r="AB1373" s="1319" t="s">
        <v>34</v>
      </c>
      <c r="AC1373" s="1215" t="s">
        <v>12209</v>
      </c>
      <c r="AD1373" s="309"/>
      <c r="AE1373" s="309"/>
    </row>
    <row r="1374" spans="1:31" ht="15" customHeight="1">
      <c r="A1374" s="1506" t="s">
        <v>2061</v>
      </c>
      <c r="B1374" s="1506" t="s">
        <v>2061</v>
      </c>
      <c r="C1374" s="1551" t="s">
        <v>14080</v>
      </c>
      <c r="D1374" s="1552" t="s">
        <v>14081</v>
      </c>
      <c r="E1374" s="1552" t="s">
        <v>14082</v>
      </c>
      <c r="F1374" s="1552">
        <v>707325003</v>
      </c>
      <c r="G1374" s="1552">
        <v>505922120</v>
      </c>
      <c r="H1374" s="1504">
        <v>5.8420100000000001</v>
      </c>
      <c r="I1374" s="1504">
        <v>-5.3646799999999999</v>
      </c>
      <c r="J1374" s="1552" t="s">
        <v>2065</v>
      </c>
      <c r="K1374" s="1504" t="s">
        <v>1090</v>
      </c>
      <c r="L1374" s="1553" t="s">
        <v>14072</v>
      </c>
      <c r="M1374" s="594" t="s">
        <v>14083</v>
      </c>
      <c r="N1374" s="594">
        <v>2150047031</v>
      </c>
      <c r="O1374" s="1554">
        <v>45995</v>
      </c>
      <c r="P1374" s="1504"/>
      <c r="Q1374" s="1555">
        <v>45997</v>
      </c>
      <c r="R1374" s="1506" t="s">
        <v>33</v>
      </c>
      <c r="S1374" s="1506"/>
      <c r="T1374" s="1506">
        <v>1</v>
      </c>
      <c r="U1374" s="1556">
        <v>46056</v>
      </c>
      <c r="V1374" s="1506" t="s">
        <v>36</v>
      </c>
      <c r="W1374" s="1506">
        <v>350</v>
      </c>
      <c r="X1374" s="1512" t="s">
        <v>37</v>
      </c>
      <c r="Y1374" s="954"/>
      <c r="Z1374" s="592"/>
      <c r="AA1374" s="1513" t="s">
        <v>9189</v>
      </c>
      <c r="AB1374" s="1513" t="s">
        <v>34</v>
      </c>
      <c r="AC1374" s="1466" t="s">
        <v>14084</v>
      </c>
    </row>
    <row r="1375" spans="1:31" ht="15" customHeight="1">
      <c r="A1375" s="1368" t="s">
        <v>2081</v>
      </c>
      <c r="B1375" s="1369" t="s">
        <v>2081</v>
      </c>
      <c r="C1375" s="1243" t="s">
        <v>14599</v>
      </c>
      <c r="D1375" s="1503" t="s">
        <v>14600</v>
      </c>
      <c r="E1375" s="1503" t="s">
        <v>14601</v>
      </c>
      <c r="F1375" s="1503">
        <v>506740300</v>
      </c>
      <c r="G1375" s="1503">
        <v>506740300</v>
      </c>
      <c r="H1375" s="1478">
        <v>6.1329399999999996</v>
      </c>
      <c r="I1375" s="1373">
        <v>-5.9538799999999998</v>
      </c>
      <c r="J1375" s="1503" t="s">
        <v>2082</v>
      </c>
      <c r="K1375" s="1372" t="s">
        <v>1912</v>
      </c>
      <c r="L1375" s="1372" t="s">
        <v>14602</v>
      </c>
      <c r="M1375" s="1503" t="s">
        <v>14603</v>
      </c>
      <c r="N1375" s="1503">
        <v>2150051441</v>
      </c>
      <c r="O1375" s="1328">
        <v>46051</v>
      </c>
      <c r="P1375" s="1372"/>
      <c r="Q1375" s="1328">
        <v>46053</v>
      </c>
      <c r="R1375" s="1372" t="s">
        <v>33</v>
      </c>
      <c r="S1375" s="1372"/>
      <c r="T1375" s="1372">
        <v>1</v>
      </c>
      <c r="U1375" s="1557">
        <v>46056</v>
      </c>
      <c r="V1375" s="1372" t="s">
        <v>36</v>
      </c>
      <c r="W1375" s="1372">
        <v>350</v>
      </c>
      <c r="X1375" s="1372" t="s">
        <v>37</v>
      </c>
      <c r="Y1375" s="629"/>
      <c r="Z1375" s="634"/>
      <c r="AA1375" s="1478" t="s">
        <v>9189</v>
      </c>
      <c r="AB1375" s="1210"/>
      <c r="AC1375" s="1503"/>
    </row>
    <row r="1376" spans="1:31" ht="15" customHeight="1">
      <c r="A1376" s="1368" t="s">
        <v>2081</v>
      </c>
      <c r="B1376" s="1369" t="s">
        <v>2081</v>
      </c>
      <c r="C1376" s="1243" t="s">
        <v>14604</v>
      </c>
      <c r="D1376" s="1503" t="s">
        <v>14605</v>
      </c>
      <c r="E1376" s="1503" t="s">
        <v>14364</v>
      </c>
      <c r="F1376" s="1503">
        <v>708306315</v>
      </c>
      <c r="G1376" s="1503">
        <v>708306315</v>
      </c>
      <c r="H1376" s="1478">
        <v>6.1283799999999999</v>
      </c>
      <c r="I1376" s="1373">
        <v>-5.94407</v>
      </c>
      <c r="J1376" s="1503" t="s">
        <v>2082</v>
      </c>
      <c r="K1376" s="1372" t="s">
        <v>1138</v>
      </c>
      <c r="L1376" s="1372" t="s">
        <v>14606</v>
      </c>
      <c r="M1376" s="1503" t="s">
        <v>14607</v>
      </c>
      <c r="N1376" s="1372">
        <v>215004671</v>
      </c>
      <c r="O1376" s="712">
        <v>46052</v>
      </c>
      <c r="P1376" s="629"/>
      <c r="Q1376" s="712">
        <v>46053</v>
      </c>
      <c r="R1376" s="1372" t="s">
        <v>33</v>
      </c>
      <c r="S1376" s="1372"/>
      <c r="T1376" s="1372">
        <v>0</v>
      </c>
      <c r="U1376" s="1557">
        <v>46056</v>
      </c>
      <c r="V1376" s="1372" t="s">
        <v>36</v>
      </c>
      <c r="W1376" s="1372">
        <v>200</v>
      </c>
      <c r="X1376" s="1372" t="s">
        <v>37</v>
      </c>
      <c r="Y1376" s="629"/>
      <c r="Z1376" s="634"/>
      <c r="AA1376" s="1478" t="s">
        <v>9189</v>
      </c>
      <c r="AB1376" s="1210"/>
      <c r="AC1376" s="1503"/>
    </row>
    <row r="1377" spans="1:29" ht="15" customHeight="1">
      <c r="A1377" s="1558" t="s">
        <v>2081</v>
      </c>
      <c r="B1377" s="1372" t="s">
        <v>2081</v>
      </c>
      <c r="C1377" s="1503" t="s">
        <v>14655</v>
      </c>
      <c r="D1377" s="1371" t="s">
        <v>14600</v>
      </c>
      <c r="E1377" s="1371"/>
      <c r="F1377" s="1371">
        <v>506740300</v>
      </c>
      <c r="G1377" s="1371">
        <v>506740300</v>
      </c>
      <c r="H1377" s="1241">
        <v>6.1328550000000002</v>
      </c>
      <c r="I1377" s="1370">
        <v>-5.9537829999999996</v>
      </c>
      <c r="J1377" s="1371" t="s">
        <v>2082</v>
      </c>
      <c r="K1377" s="1371" t="s">
        <v>1912</v>
      </c>
      <c r="L1377" s="1371" t="s">
        <v>14602</v>
      </c>
      <c r="M1377" s="1503" t="s">
        <v>14603</v>
      </c>
      <c r="N1377" s="1371">
        <v>2150051441</v>
      </c>
      <c r="O1377" s="630"/>
      <c r="P1377" s="630"/>
      <c r="Q1377" s="1559">
        <v>46053</v>
      </c>
      <c r="R1377" s="1371" t="s">
        <v>33</v>
      </c>
      <c r="S1377" s="1371"/>
      <c r="T1377" s="1371"/>
      <c r="U1377" s="1557">
        <v>46056</v>
      </c>
      <c r="V1377" s="1372" t="s">
        <v>36</v>
      </c>
      <c r="W1377" s="1372">
        <v>150</v>
      </c>
      <c r="X1377" s="1372" t="s">
        <v>37</v>
      </c>
      <c r="Y1377" s="631"/>
      <c r="Z1377" s="633"/>
      <c r="AA1377" s="1478" t="s">
        <v>9189</v>
      </c>
      <c r="AB1377" s="1558" t="s">
        <v>34</v>
      </c>
      <c r="AC1377" s="1371"/>
    </row>
    <row r="1378" spans="1:29" ht="15" customHeight="1">
      <c r="A1378" s="1514" t="s">
        <v>4117</v>
      </c>
      <c r="B1378" s="1515" t="s">
        <v>4117</v>
      </c>
      <c r="C1378" s="1515" t="s">
        <v>17849</v>
      </c>
      <c r="D1378" s="1515" t="s">
        <v>17850</v>
      </c>
      <c r="E1378" s="1515" t="s">
        <v>15410</v>
      </c>
      <c r="F1378" s="1515">
        <v>779959676</v>
      </c>
      <c r="G1378" s="1515">
        <v>779959676</v>
      </c>
      <c r="H1378" s="1516" t="s">
        <v>17851</v>
      </c>
      <c r="I1378" s="1517" t="s">
        <v>17852</v>
      </c>
      <c r="J1378" s="1518" t="s">
        <v>4776</v>
      </c>
      <c r="K1378" s="1519" t="s">
        <v>2435</v>
      </c>
      <c r="L1378" s="1519" t="s">
        <v>16061</v>
      </c>
      <c r="M1378" s="1515" t="s">
        <v>17853</v>
      </c>
      <c r="N1378" s="1515">
        <v>2121803227</v>
      </c>
      <c r="O1378" s="1560">
        <v>46055</v>
      </c>
      <c r="P1378" s="272"/>
      <c r="Q1378" s="1560">
        <v>46056</v>
      </c>
      <c r="R1378" s="1522" t="s">
        <v>33</v>
      </c>
      <c r="S1378" s="1519">
        <v>0</v>
      </c>
      <c r="T1378" s="1519">
        <v>0</v>
      </c>
      <c r="U1378" s="1561">
        <v>46056</v>
      </c>
      <c r="V1378" s="1519" t="s">
        <v>36</v>
      </c>
      <c r="W1378" s="1519">
        <v>150</v>
      </c>
      <c r="X1378" s="1519" t="s">
        <v>37</v>
      </c>
      <c r="Y1378" s="268" t="s">
        <v>14948</v>
      </c>
      <c r="Z1378" s="239"/>
      <c r="AA1378" s="1524" t="s">
        <v>1846</v>
      </c>
      <c r="AB1378" s="1514" t="s">
        <v>34</v>
      </c>
      <c r="AC1378" s="1519"/>
    </row>
    <row r="1379" spans="1:29" ht="15" customHeight="1">
      <c r="A1379" s="1514" t="s">
        <v>4117</v>
      </c>
      <c r="B1379" s="1515" t="s">
        <v>4117</v>
      </c>
      <c r="C1379" s="1515" t="s">
        <v>17854</v>
      </c>
      <c r="D1379" s="1515" t="s">
        <v>17855</v>
      </c>
      <c r="E1379" s="1515" t="s">
        <v>17736</v>
      </c>
      <c r="F1379" s="1515">
        <v>709840242</v>
      </c>
      <c r="G1379" s="1515">
        <v>586252805</v>
      </c>
      <c r="H1379" s="1516" t="s">
        <v>17856</v>
      </c>
      <c r="I1379" s="1517" t="s">
        <v>17857</v>
      </c>
      <c r="J1379" s="1519" t="s">
        <v>4193</v>
      </c>
      <c r="K1379" s="1519" t="s">
        <v>2435</v>
      </c>
      <c r="L1379" s="1519" t="s">
        <v>17739</v>
      </c>
      <c r="M1379" s="1519" t="s">
        <v>17858</v>
      </c>
      <c r="N1379" s="1520">
        <v>2121803234</v>
      </c>
      <c r="O1379" s="1560">
        <v>46053</v>
      </c>
      <c r="P1379" s="272"/>
      <c r="Q1379" s="1560">
        <v>46055</v>
      </c>
      <c r="R1379" s="1522" t="s">
        <v>33</v>
      </c>
      <c r="S1379" s="1519">
        <v>0</v>
      </c>
      <c r="T1379" s="1519">
        <v>0</v>
      </c>
      <c r="U1379" s="1561">
        <v>46056</v>
      </c>
      <c r="V1379" s="1519" t="s">
        <v>36</v>
      </c>
      <c r="W1379" s="1519">
        <v>200</v>
      </c>
      <c r="X1379" s="1519" t="s">
        <v>37</v>
      </c>
      <c r="Y1379" s="268" t="s">
        <v>14948</v>
      </c>
      <c r="Z1379" s="239"/>
      <c r="AA1379" s="1524" t="s">
        <v>1846</v>
      </c>
      <c r="AB1379" s="1514" t="s">
        <v>34</v>
      </c>
      <c r="AC1379" s="1519"/>
    </row>
    <row r="1380" spans="1:29" ht="15" customHeight="1">
      <c r="A1380" s="1514" t="s">
        <v>4117</v>
      </c>
      <c r="B1380" s="1515" t="s">
        <v>4117</v>
      </c>
      <c r="C1380" s="1515" t="s">
        <v>17859</v>
      </c>
      <c r="D1380" s="1515" t="s">
        <v>17860</v>
      </c>
      <c r="E1380" s="1515" t="s">
        <v>15804</v>
      </c>
      <c r="F1380" s="1515">
        <v>749228862</v>
      </c>
      <c r="G1380" s="1515">
        <v>747369677</v>
      </c>
      <c r="H1380" s="1516" t="s">
        <v>17861</v>
      </c>
      <c r="I1380" s="1517" t="s">
        <v>17862</v>
      </c>
      <c r="J1380" s="1519" t="s">
        <v>4201</v>
      </c>
      <c r="K1380" s="1519" t="s">
        <v>2435</v>
      </c>
      <c r="L1380" s="1519" t="s">
        <v>17863</v>
      </c>
      <c r="M1380" s="1519" t="s">
        <v>17864</v>
      </c>
      <c r="N1380" s="1520">
        <v>2150036590</v>
      </c>
      <c r="O1380" s="1560">
        <v>46051</v>
      </c>
      <c r="P1380" s="272"/>
      <c r="Q1380" s="1560">
        <v>46052</v>
      </c>
      <c r="R1380" s="1522" t="s">
        <v>33</v>
      </c>
      <c r="S1380" s="1519">
        <v>0</v>
      </c>
      <c r="T1380" s="1519">
        <v>0</v>
      </c>
      <c r="U1380" s="1561">
        <v>46056</v>
      </c>
      <c r="V1380" s="1519" t="s">
        <v>36</v>
      </c>
      <c r="W1380" s="1519">
        <v>250</v>
      </c>
      <c r="X1380" s="1519" t="s">
        <v>37</v>
      </c>
      <c r="Y1380" s="268" t="s">
        <v>14948</v>
      </c>
      <c r="Z1380" s="239"/>
      <c r="AA1380" s="1524" t="s">
        <v>1846</v>
      </c>
      <c r="AB1380" s="1514" t="s">
        <v>34</v>
      </c>
      <c r="AC1380" s="1519"/>
    </row>
    <row r="1381" spans="1:29" ht="15" customHeight="1">
      <c r="A1381" s="1514" t="s">
        <v>4117</v>
      </c>
      <c r="B1381" s="1515" t="s">
        <v>4117</v>
      </c>
      <c r="C1381" s="1515" t="s">
        <v>17865</v>
      </c>
      <c r="D1381" s="1515" t="s">
        <v>17866</v>
      </c>
      <c r="E1381" s="1515" t="s">
        <v>17867</v>
      </c>
      <c r="F1381" s="1515">
        <v>504393310</v>
      </c>
      <c r="G1381" s="1515">
        <v>747125659</v>
      </c>
      <c r="H1381" s="1515" t="s">
        <v>15450</v>
      </c>
      <c r="I1381" s="1519" t="s">
        <v>17868</v>
      </c>
      <c r="J1381" s="1518" t="s">
        <v>4776</v>
      </c>
      <c r="K1381" s="1519" t="s">
        <v>2435</v>
      </c>
      <c r="L1381" s="1519" t="s">
        <v>15898</v>
      </c>
      <c r="M1381" s="1519" t="s">
        <v>17869</v>
      </c>
      <c r="N1381" s="1520">
        <v>2123809957</v>
      </c>
      <c r="O1381" s="1521">
        <v>46051</v>
      </c>
      <c r="P1381" s="1519"/>
      <c r="Q1381" s="1521">
        <v>46053</v>
      </c>
      <c r="R1381" s="1522" t="s">
        <v>33</v>
      </c>
      <c r="S1381" s="1519">
        <v>0</v>
      </c>
      <c r="T1381" s="1519">
        <v>1</v>
      </c>
      <c r="U1381" s="422">
        <v>46056</v>
      </c>
      <c r="V1381" s="1519" t="s">
        <v>36</v>
      </c>
      <c r="W1381" s="1524">
        <v>200</v>
      </c>
      <c r="X1381" s="1517" t="s">
        <v>37</v>
      </c>
      <c r="Y1381" s="268" t="s">
        <v>14948</v>
      </c>
      <c r="Z1381" s="239"/>
      <c r="AA1381" s="1519" t="s">
        <v>1846</v>
      </c>
      <c r="AB1381" s="1530" t="s">
        <v>34</v>
      </c>
      <c r="AC1381" s="1517"/>
    </row>
    <row r="1382" spans="1:29" ht="15" customHeight="1">
      <c r="A1382" s="1514" t="s">
        <v>4117</v>
      </c>
      <c r="B1382" s="1515" t="s">
        <v>4117</v>
      </c>
      <c r="C1382" s="1515" t="s">
        <v>17870</v>
      </c>
      <c r="D1382" s="1515" t="s">
        <v>17871</v>
      </c>
      <c r="E1382" s="1515" t="s">
        <v>17872</v>
      </c>
      <c r="F1382" s="1515">
        <v>757296711</v>
      </c>
      <c r="G1382" s="1515">
        <v>140424115</v>
      </c>
      <c r="H1382" s="1516" t="s">
        <v>17873</v>
      </c>
      <c r="I1382" s="1517" t="s">
        <v>17874</v>
      </c>
      <c r="J1382" s="1518" t="s">
        <v>4664</v>
      </c>
      <c r="K1382" s="1519" t="s">
        <v>2435</v>
      </c>
      <c r="L1382" s="1519" t="s">
        <v>16263</v>
      </c>
      <c r="M1382" s="1519" t="s">
        <v>17875</v>
      </c>
      <c r="N1382" s="1520">
        <v>2123809958</v>
      </c>
      <c r="O1382" s="1560">
        <v>46052</v>
      </c>
      <c r="P1382" s="272"/>
      <c r="Q1382" s="1560">
        <v>46053</v>
      </c>
      <c r="R1382" s="1522" t="s">
        <v>33</v>
      </c>
      <c r="S1382" s="1519">
        <v>0</v>
      </c>
      <c r="T1382" s="1519">
        <v>0</v>
      </c>
      <c r="U1382" s="1561">
        <v>46056</v>
      </c>
      <c r="V1382" s="1519" t="s">
        <v>36</v>
      </c>
      <c r="W1382" s="1519">
        <v>250</v>
      </c>
      <c r="X1382" s="1519" t="s">
        <v>37</v>
      </c>
      <c r="Y1382" s="268" t="s">
        <v>14948</v>
      </c>
      <c r="Z1382" s="239"/>
      <c r="AA1382" s="1524" t="s">
        <v>1846</v>
      </c>
      <c r="AB1382" s="1514" t="s">
        <v>34</v>
      </c>
      <c r="AC1382" s="1519"/>
    </row>
    <row r="1383" spans="1:29" ht="15" customHeight="1">
      <c r="A1383" s="1514" t="s">
        <v>4117</v>
      </c>
      <c r="B1383" s="1515" t="s">
        <v>4117</v>
      </c>
      <c r="C1383" s="1515" t="s">
        <v>17876</v>
      </c>
      <c r="D1383" s="1515" t="s">
        <v>17877</v>
      </c>
      <c r="E1383" s="1515" t="s">
        <v>15501</v>
      </c>
      <c r="F1383" s="1515">
        <v>707571662</v>
      </c>
      <c r="G1383" s="1515">
        <v>140707039</v>
      </c>
      <c r="H1383" s="1516" t="s">
        <v>17878</v>
      </c>
      <c r="I1383" s="1517" t="s">
        <v>17879</v>
      </c>
      <c r="J1383" s="1518" t="s">
        <v>4776</v>
      </c>
      <c r="K1383" s="1519" t="s">
        <v>2435</v>
      </c>
      <c r="L1383" s="1519" t="s">
        <v>17880</v>
      </c>
      <c r="M1383" s="1515" t="s">
        <v>17881</v>
      </c>
      <c r="N1383" s="1515">
        <v>2123809956</v>
      </c>
      <c r="O1383" s="1560">
        <v>46051</v>
      </c>
      <c r="P1383" s="272"/>
      <c r="Q1383" s="1560">
        <v>46052</v>
      </c>
      <c r="R1383" s="1522" t="s">
        <v>33</v>
      </c>
      <c r="S1383" s="1519">
        <v>0</v>
      </c>
      <c r="T1383" s="1519">
        <v>0</v>
      </c>
      <c r="U1383" s="1561">
        <v>46056</v>
      </c>
      <c r="V1383" s="1519" t="s">
        <v>36</v>
      </c>
      <c r="W1383" s="1519">
        <v>250</v>
      </c>
      <c r="X1383" s="1519" t="s">
        <v>37</v>
      </c>
      <c r="Y1383" s="268" t="s">
        <v>14948</v>
      </c>
      <c r="Z1383" s="239"/>
      <c r="AA1383" s="1524" t="s">
        <v>1846</v>
      </c>
      <c r="AB1383" s="1514" t="s">
        <v>34</v>
      </c>
      <c r="AC1383" s="1519"/>
    </row>
    <row r="1384" spans="1:29" ht="15" customHeight="1">
      <c r="A1384" s="1514" t="s">
        <v>4117</v>
      </c>
      <c r="B1384" s="1515" t="s">
        <v>4117</v>
      </c>
      <c r="C1384" s="1515" t="s">
        <v>17882</v>
      </c>
      <c r="D1384" s="1515" t="s">
        <v>17883</v>
      </c>
      <c r="E1384" s="1515" t="s">
        <v>17884</v>
      </c>
      <c r="F1384" s="1515">
        <v>2250101981794</v>
      </c>
      <c r="G1384" s="1515">
        <v>2250101981794</v>
      </c>
      <c r="H1384" s="1516" t="s">
        <v>17885</v>
      </c>
      <c r="I1384" s="1517" t="s">
        <v>17886</v>
      </c>
      <c r="J1384" s="1518" t="s">
        <v>4664</v>
      </c>
      <c r="K1384" s="1519" t="s">
        <v>2435</v>
      </c>
      <c r="L1384" s="1519" t="s">
        <v>15383</v>
      </c>
      <c r="M1384" s="1515" t="s">
        <v>17887</v>
      </c>
      <c r="N1384" s="1515">
        <v>2123809959</v>
      </c>
      <c r="O1384" s="1560">
        <v>46050</v>
      </c>
      <c r="P1384" s="272"/>
      <c r="Q1384" s="1560">
        <v>46052</v>
      </c>
      <c r="R1384" s="1522" t="s">
        <v>33</v>
      </c>
      <c r="S1384" s="1519">
        <v>0</v>
      </c>
      <c r="T1384" s="1519">
        <v>0</v>
      </c>
      <c r="U1384" s="1561">
        <v>46056</v>
      </c>
      <c r="V1384" s="1519" t="s">
        <v>36</v>
      </c>
      <c r="W1384" s="1519">
        <v>100</v>
      </c>
      <c r="X1384" s="1519" t="s">
        <v>37</v>
      </c>
      <c r="Y1384" s="268" t="s">
        <v>14948</v>
      </c>
      <c r="Z1384" s="239"/>
      <c r="AA1384" s="1524" t="s">
        <v>1846</v>
      </c>
      <c r="AB1384" s="1514" t="s">
        <v>34</v>
      </c>
      <c r="AC1384" s="1519"/>
    </row>
    <row r="1385" spans="1:29" ht="15" customHeight="1">
      <c r="A1385" s="1514" t="s">
        <v>4117</v>
      </c>
      <c r="B1385" s="1515" t="s">
        <v>4117</v>
      </c>
      <c r="C1385" s="1515" t="s">
        <v>17888</v>
      </c>
      <c r="D1385" s="1515" t="s">
        <v>17889</v>
      </c>
      <c r="E1385" s="1515" t="s">
        <v>17890</v>
      </c>
      <c r="F1385" s="1515">
        <v>778763433</v>
      </c>
      <c r="G1385" s="1515">
        <v>143639475</v>
      </c>
      <c r="H1385" s="1516">
        <v>6833040</v>
      </c>
      <c r="I1385" s="1517" t="s">
        <v>17891</v>
      </c>
      <c r="J1385" s="1518" t="s">
        <v>5116</v>
      </c>
      <c r="K1385" s="1519" t="s">
        <v>4141</v>
      </c>
      <c r="L1385" s="1519" t="s">
        <v>5117</v>
      </c>
      <c r="M1385" s="1519" t="s">
        <v>17892</v>
      </c>
      <c r="N1385" s="1520">
        <v>2123809955</v>
      </c>
      <c r="O1385" s="1560">
        <v>46052</v>
      </c>
      <c r="P1385" s="272"/>
      <c r="Q1385" s="1560">
        <v>46053</v>
      </c>
      <c r="R1385" s="1522" t="s">
        <v>33</v>
      </c>
      <c r="S1385" s="1519">
        <v>0</v>
      </c>
      <c r="T1385" s="1519">
        <v>0</v>
      </c>
      <c r="U1385" s="1561">
        <v>46056</v>
      </c>
      <c r="V1385" s="1519" t="s">
        <v>36</v>
      </c>
      <c r="W1385" s="1519">
        <v>50</v>
      </c>
      <c r="X1385" s="1519" t="s">
        <v>37</v>
      </c>
      <c r="Y1385" s="268" t="s">
        <v>14948</v>
      </c>
      <c r="Z1385" s="239"/>
      <c r="AA1385" s="1524" t="s">
        <v>1846</v>
      </c>
      <c r="AB1385" s="1514" t="s">
        <v>34</v>
      </c>
      <c r="AC1385" s="1519"/>
    </row>
    <row r="1386" spans="1:29" ht="15" customHeight="1">
      <c r="A1386" s="1514" t="s">
        <v>4117</v>
      </c>
      <c r="B1386" s="1515" t="s">
        <v>4117</v>
      </c>
      <c r="C1386" s="1562" t="s">
        <v>17893</v>
      </c>
      <c r="D1386" s="1562" t="s">
        <v>17894</v>
      </c>
      <c r="E1386" s="1562" t="s">
        <v>17895</v>
      </c>
      <c r="F1386" s="1562">
        <v>709553773</v>
      </c>
      <c r="G1386" s="1562">
        <v>152349934</v>
      </c>
      <c r="H1386" s="1562" t="s">
        <v>17896</v>
      </c>
      <c r="I1386" s="1517" t="s">
        <v>17897</v>
      </c>
      <c r="J1386" s="1518" t="s">
        <v>4231</v>
      </c>
      <c r="K1386" s="1519" t="s">
        <v>4124</v>
      </c>
      <c r="L1386" s="1519" t="s">
        <v>17898</v>
      </c>
      <c r="M1386" s="1517" t="s">
        <v>17899</v>
      </c>
      <c r="N1386" s="1563">
        <v>2123809904</v>
      </c>
      <c r="O1386" s="1521">
        <v>46051</v>
      </c>
      <c r="P1386" s="1519"/>
      <c r="Q1386" s="1564">
        <v>46053</v>
      </c>
      <c r="R1386" s="1522" t="s">
        <v>33</v>
      </c>
      <c r="S1386" s="1517">
        <v>0</v>
      </c>
      <c r="T1386" s="1517">
        <v>0</v>
      </c>
      <c r="U1386" s="1561">
        <v>46056</v>
      </c>
      <c r="V1386" s="1517" t="s">
        <v>36</v>
      </c>
      <c r="W1386" s="1517">
        <v>250</v>
      </c>
      <c r="X1386" s="1524" t="s">
        <v>37</v>
      </c>
      <c r="Y1386" s="268" t="s">
        <v>14948</v>
      </c>
      <c r="Z1386" s="239"/>
      <c r="AA1386" s="1524" t="s">
        <v>1846</v>
      </c>
      <c r="AB1386" s="1514" t="s">
        <v>34</v>
      </c>
      <c r="AC1386" s="506"/>
    </row>
    <row r="1387" spans="1:29" ht="15" customHeight="1">
      <c r="A1387" s="1514" t="s">
        <v>4117</v>
      </c>
      <c r="B1387" s="1515" t="s">
        <v>4117</v>
      </c>
      <c r="C1387" s="1562" t="s">
        <v>17900</v>
      </c>
      <c r="D1387" s="1562" t="s">
        <v>17901</v>
      </c>
      <c r="E1387" s="1562" t="s">
        <v>5262</v>
      </c>
      <c r="F1387" s="1562">
        <v>161598393</v>
      </c>
      <c r="G1387" s="1562">
        <v>507948869</v>
      </c>
      <c r="H1387" s="1562" t="s">
        <v>17902</v>
      </c>
      <c r="I1387" s="1517" t="s">
        <v>17903</v>
      </c>
      <c r="J1387" s="1518" t="s">
        <v>4448</v>
      </c>
      <c r="K1387" s="1519" t="s">
        <v>4141</v>
      </c>
      <c r="L1387" s="1519" t="s">
        <v>17841</v>
      </c>
      <c r="M1387" s="1517" t="s">
        <v>17904</v>
      </c>
      <c r="N1387" s="1563">
        <v>2123809907</v>
      </c>
      <c r="O1387" s="1521">
        <v>46051</v>
      </c>
      <c r="P1387" s="1519"/>
      <c r="Q1387" s="1564">
        <v>46053</v>
      </c>
      <c r="R1387" s="1522" t="s">
        <v>33</v>
      </c>
      <c r="S1387" s="1517">
        <v>0</v>
      </c>
      <c r="T1387" s="1517">
        <v>0</v>
      </c>
      <c r="U1387" s="1561">
        <v>46056</v>
      </c>
      <c r="V1387" s="1517" t="s">
        <v>36</v>
      </c>
      <c r="W1387" s="1517">
        <v>100</v>
      </c>
      <c r="X1387" s="1524" t="s">
        <v>37</v>
      </c>
      <c r="Y1387" s="268" t="s">
        <v>14948</v>
      </c>
      <c r="Z1387" s="239"/>
      <c r="AA1387" s="1524" t="s">
        <v>1846</v>
      </c>
      <c r="AB1387" s="1514" t="s">
        <v>34</v>
      </c>
      <c r="AC1387" s="506"/>
    </row>
    <row r="1388" spans="1:29" ht="15" customHeight="1">
      <c r="A1388" s="1565" t="s">
        <v>4117</v>
      </c>
      <c r="B1388" s="1562" t="s">
        <v>4117</v>
      </c>
      <c r="C1388" s="1518" t="s">
        <v>17905</v>
      </c>
      <c r="D1388" s="1518" t="s">
        <v>17906</v>
      </c>
      <c r="E1388" s="1518" t="s">
        <v>17907</v>
      </c>
      <c r="F1388" s="1525">
        <v>758171352</v>
      </c>
      <c r="G1388" s="1526">
        <v>757633916</v>
      </c>
      <c r="H1388" s="1518" t="s">
        <v>17908</v>
      </c>
      <c r="I1388" s="1519" t="s">
        <v>17909</v>
      </c>
      <c r="J1388" s="1518" t="s">
        <v>4664</v>
      </c>
      <c r="K1388" s="1519" t="s">
        <v>4141</v>
      </c>
      <c r="L1388" s="272" t="s">
        <v>17910</v>
      </c>
      <c r="M1388" s="1534" t="s">
        <v>17911</v>
      </c>
      <c r="N1388" s="1534">
        <v>2123809911</v>
      </c>
      <c r="O1388" s="1523">
        <v>46042</v>
      </c>
      <c r="P1388" s="1519"/>
      <c r="Q1388" s="1523">
        <v>46043</v>
      </c>
      <c r="R1388" s="1522" t="s">
        <v>33</v>
      </c>
      <c r="S1388" s="1519">
        <v>0</v>
      </c>
      <c r="T1388" s="1519">
        <v>0</v>
      </c>
      <c r="U1388" s="1561">
        <v>46056</v>
      </c>
      <c r="V1388" s="1519" t="s">
        <v>36</v>
      </c>
      <c r="W1388" s="1524">
        <v>100</v>
      </c>
      <c r="X1388" s="1517" t="s">
        <v>37</v>
      </c>
      <c r="Y1388" s="268" t="s">
        <v>14948</v>
      </c>
      <c r="Z1388" s="239"/>
      <c r="AA1388" s="1524" t="s">
        <v>1846</v>
      </c>
      <c r="AB1388" s="1514" t="s">
        <v>34</v>
      </c>
      <c r="AC1388" s="506"/>
    </row>
    <row r="1389" spans="1:29" ht="15" customHeight="1">
      <c r="A1389" s="265" t="s">
        <v>4117</v>
      </c>
      <c r="B1389" s="268" t="s">
        <v>4117</v>
      </c>
      <c r="C1389" s="1531" t="s">
        <v>17912</v>
      </c>
      <c r="D1389" s="1531" t="s">
        <v>17913</v>
      </c>
      <c r="E1389" s="1531" t="s">
        <v>17914</v>
      </c>
      <c r="F1389" s="1532">
        <v>777112387</v>
      </c>
      <c r="G1389" s="1533">
        <v>777112387</v>
      </c>
      <c r="H1389" s="1531" t="s">
        <v>17915</v>
      </c>
      <c r="I1389" s="272" t="s">
        <v>17916</v>
      </c>
      <c r="J1389" s="1531" t="s">
        <v>4193</v>
      </c>
      <c r="K1389" s="272" t="s">
        <v>4194</v>
      </c>
      <c r="L1389" s="272" t="s">
        <v>5134</v>
      </c>
      <c r="M1389" s="1534" t="s">
        <v>17917</v>
      </c>
      <c r="N1389" s="1534">
        <v>2150029935</v>
      </c>
      <c r="O1389" s="422">
        <v>46044</v>
      </c>
      <c r="P1389" s="272"/>
      <c r="Q1389" s="422">
        <v>46045</v>
      </c>
      <c r="R1389" s="265" t="s">
        <v>33</v>
      </c>
      <c r="S1389" s="272">
        <v>0</v>
      </c>
      <c r="T1389" s="272">
        <v>2</v>
      </c>
      <c r="U1389" s="1561">
        <v>46056</v>
      </c>
      <c r="V1389" s="272" t="s">
        <v>36</v>
      </c>
      <c r="W1389" s="272">
        <v>400</v>
      </c>
      <c r="X1389" s="272" t="s">
        <v>37</v>
      </c>
      <c r="Y1389" s="268" t="s">
        <v>14948</v>
      </c>
      <c r="Z1389" s="239"/>
      <c r="AA1389" s="272" t="s">
        <v>1846</v>
      </c>
      <c r="AB1389" s="265" t="s">
        <v>34</v>
      </c>
      <c r="AC1389" s="506"/>
    </row>
    <row r="1390" spans="1:29" ht="15" customHeight="1">
      <c r="A1390" s="1514" t="s">
        <v>4117</v>
      </c>
      <c r="B1390" s="1515" t="s">
        <v>4117</v>
      </c>
      <c r="C1390" s="1566" t="s">
        <v>17918</v>
      </c>
      <c r="D1390" s="1566" t="s">
        <v>17919</v>
      </c>
      <c r="E1390" s="1566" t="s">
        <v>15665</v>
      </c>
      <c r="F1390" s="1567">
        <v>585698595</v>
      </c>
      <c r="G1390" s="1568">
        <v>143336434</v>
      </c>
      <c r="H1390" s="1566" t="s">
        <v>17920</v>
      </c>
      <c r="I1390" s="1517" t="s">
        <v>17921</v>
      </c>
      <c r="J1390" s="1566" t="s">
        <v>4193</v>
      </c>
      <c r="K1390" s="1517" t="s">
        <v>4194</v>
      </c>
      <c r="L1390" s="1517" t="s">
        <v>5134</v>
      </c>
      <c r="M1390" s="1534" t="s">
        <v>17922</v>
      </c>
      <c r="N1390" s="1534">
        <v>2150028998</v>
      </c>
      <c r="O1390" s="1523">
        <v>46045</v>
      </c>
      <c r="P1390" s="1519"/>
      <c r="Q1390" s="1561">
        <v>46046</v>
      </c>
      <c r="R1390" s="1522" t="s">
        <v>33</v>
      </c>
      <c r="S1390" s="1517">
        <v>0</v>
      </c>
      <c r="T1390" s="1517">
        <v>1</v>
      </c>
      <c r="U1390" s="1561">
        <v>46056</v>
      </c>
      <c r="V1390" s="1517" t="s">
        <v>36</v>
      </c>
      <c r="W1390" s="1517">
        <v>300</v>
      </c>
      <c r="X1390" s="1524" t="s">
        <v>37</v>
      </c>
      <c r="Y1390" s="268" t="s">
        <v>14948</v>
      </c>
      <c r="Z1390" s="239"/>
      <c r="AA1390" s="1569" t="s">
        <v>1846</v>
      </c>
      <c r="AB1390" s="1514" t="s">
        <v>34</v>
      </c>
      <c r="AC1390" s="506"/>
    </row>
    <row r="1391" spans="1:29" ht="15" customHeight="1">
      <c r="A1391" s="1514" t="s">
        <v>4117</v>
      </c>
      <c r="B1391" s="1515" t="s">
        <v>4117</v>
      </c>
      <c r="C1391" s="1566" t="s">
        <v>17923</v>
      </c>
      <c r="D1391" s="1566" t="s">
        <v>17924</v>
      </c>
      <c r="E1391" s="1566" t="s">
        <v>17925</v>
      </c>
      <c r="F1391" s="1567">
        <v>797050400</v>
      </c>
      <c r="G1391" s="1568">
        <v>779805550</v>
      </c>
      <c r="H1391" s="1566" t="s">
        <v>17926</v>
      </c>
      <c r="I1391" s="1517" t="s">
        <v>17927</v>
      </c>
      <c r="J1391" s="1518" t="s">
        <v>4193</v>
      </c>
      <c r="K1391" s="1519" t="s">
        <v>17928</v>
      </c>
      <c r="L1391" s="1519" t="s">
        <v>17556</v>
      </c>
      <c r="M1391" s="1538" t="s">
        <v>17929</v>
      </c>
      <c r="N1391" s="1538" t="s">
        <v>17930</v>
      </c>
      <c r="O1391" s="1523">
        <v>46045</v>
      </c>
      <c r="P1391" s="1519"/>
      <c r="Q1391" s="1561">
        <v>46046</v>
      </c>
      <c r="R1391" s="1522" t="s">
        <v>33</v>
      </c>
      <c r="S1391" s="1517">
        <v>0</v>
      </c>
      <c r="T1391" s="1517">
        <v>0</v>
      </c>
      <c r="U1391" s="1561">
        <v>46056</v>
      </c>
      <c r="V1391" s="1517" t="s">
        <v>36</v>
      </c>
      <c r="W1391" s="1517">
        <v>450</v>
      </c>
      <c r="X1391" s="1524" t="s">
        <v>37</v>
      </c>
      <c r="Y1391" s="268" t="s">
        <v>14948</v>
      </c>
      <c r="Z1391" s="239"/>
      <c r="AA1391" s="1524" t="s">
        <v>1846</v>
      </c>
      <c r="AB1391" s="1514" t="s">
        <v>34</v>
      </c>
      <c r="AC1391" s="506"/>
    </row>
    <row r="1392" spans="1:29" ht="15" customHeight="1">
      <c r="A1392" s="265" t="s">
        <v>4117</v>
      </c>
      <c r="B1392" s="268" t="s">
        <v>4117</v>
      </c>
      <c r="C1392" s="270" t="s">
        <v>17931</v>
      </c>
      <c r="D1392" s="270" t="s">
        <v>17932</v>
      </c>
      <c r="E1392" s="270" t="s">
        <v>17933</v>
      </c>
      <c r="F1392" s="424">
        <v>172369214</v>
      </c>
      <c r="G1392" s="425">
        <v>506000000</v>
      </c>
      <c r="H1392" s="270" t="s">
        <v>17934</v>
      </c>
      <c r="I1392" s="270" t="s">
        <v>17935</v>
      </c>
      <c r="J1392" s="268" t="s">
        <v>4174</v>
      </c>
      <c r="K1392" s="268" t="s">
        <v>4124</v>
      </c>
      <c r="L1392" s="268" t="s">
        <v>17936</v>
      </c>
      <c r="M1392" s="270" t="s">
        <v>16957</v>
      </c>
      <c r="N1392" s="270">
        <v>2150046622</v>
      </c>
      <c r="O1392" s="426">
        <v>46015</v>
      </c>
      <c r="P1392" s="270"/>
      <c r="Q1392" s="426">
        <v>46018</v>
      </c>
      <c r="R1392" s="265" t="s">
        <v>33</v>
      </c>
      <c r="S1392" s="270">
        <v>0</v>
      </c>
      <c r="T1392" s="270">
        <v>0</v>
      </c>
      <c r="U1392" s="1561">
        <v>46056</v>
      </c>
      <c r="V1392" s="265" t="s">
        <v>36</v>
      </c>
      <c r="W1392" s="272">
        <v>100</v>
      </c>
      <c r="X1392" s="265" t="s">
        <v>37</v>
      </c>
      <c r="Y1392" s="268" t="s">
        <v>14948</v>
      </c>
      <c r="Z1392" s="239"/>
      <c r="AA1392" s="268" t="s">
        <v>1846</v>
      </c>
      <c r="AB1392" s="268" t="s">
        <v>34</v>
      </c>
      <c r="AC1392" s="505"/>
    </row>
    <row r="1393" spans="1:29" ht="15" customHeight="1">
      <c r="A1393" s="265" t="s">
        <v>4117</v>
      </c>
      <c r="B1393" s="268" t="s">
        <v>4117</v>
      </c>
      <c r="C1393" s="270" t="s">
        <v>17937</v>
      </c>
      <c r="D1393" s="270" t="s">
        <v>17938</v>
      </c>
      <c r="E1393" s="270" t="s">
        <v>16374</v>
      </c>
      <c r="F1393" s="424">
        <v>506158158</v>
      </c>
      <c r="G1393" s="425">
        <v>778629121</v>
      </c>
      <c r="H1393" s="270" t="s">
        <v>17939</v>
      </c>
      <c r="I1393" s="270" t="s">
        <v>17940</v>
      </c>
      <c r="J1393" s="268" t="s">
        <v>4776</v>
      </c>
      <c r="K1393" s="268" t="s">
        <v>2435</v>
      </c>
      <c r="L1393" s="268" t="s">
        <v>15878</v>
      </c>
      <c r="M1393" s="270" t="s">
        <v>17941</v>
      </c>
      <c r="N1393" s="270">
        <v>2150039013</v>
      </c>
      <c r="O1393" s="426">
        <v>46037</v>
      </c>
      <c r="P1393" s="270"/>
      <c r="Q1393" s="426">
        <v>46038</v>
      </c>
      <c r="R1393" s="265" t="s">
        <v>33</v>
      </c>
      <c r="S1393" s="270">
        <v>0</v>
      </c>
      <c r="T1393" s="270">
        <v>2</v>
      </c>
      <c r="U1393" s="1561">
        <v>46056</v>
      </c>
      <c r="V1393" s="265" t="s">
        <v>36</v>
      </c>
      <c r="W1393" s="272">
        <v>200</v>
      </c>
      <c r="X1393" s="265" t="s">
        <v>37</v>
      </c>
      <c r="Y1393" s="268" t="s">
        <v>14948</v>
      </c>
      <c r="Z1393" s="239"/>
      <c r="AA1393" s="268" t="s">
        <v>1846</v>
      </c>
      <c r="AB1393" s="268" t="s">
        <v>34</v>
      </c>
      <c r="AC1393" s="505" t="s">
        <v>17942</v>
      </c>
    </row>
    <row r="1394" spans="1:29" ht="15" customHeight="1">
      <c r="A1394" s="265" t="s">
        <v>4117</v>
      </c>
      <c r="B1394" s="268" t="s">
        <v>4117</v>
      </c>
      <c r="C1394" s="270" t="s">
        <v>17943</v>
      </c>
      <c r="D1394" s="270" t="s">
        <v>17944</v>
      </c>
      <c r="E1394" s="270" t="s">
        <v>17945</v>
      </c>
      <c r="F1394" s="424">
        <v>141290257</v>
      </c>
      <c r="G1394" s="425">
        <v>577000000</v>
      </c>
      <c r="H1394" s="270" t="s">
        <v>17946</v>
      </c>
      <c r="I1394" s="270" t="s">
        <v>17947</v>
      </c>
      <c r="J1394" s="268" t="s">
        <v>4193</v>
      </c>
      <c r="K1394" s="268" t="s">
        <v>4124</v>
      </c>
      <c r="L1394" s="268" t="s">
        <v>17181</v>
      </c>
      <c r="M1394" s="270" t="s">
        <v>17948</v>
      </c>
      <c r="N1394" s="270" t="s">
        <v>17949</v>
      </c>
      <c r="O1394" s="426">
        <v>46020</v>
      </c>
      <c r="P1394" s="270"/>
      <c r="Q1394" s="426">
        <v>46021</v>
      </c>
      <c r="R1394" s="265" t="s">
        <v>33</v>
      </c>
      <c r="S1394" s="270">
        <v>0</v>
      </c>
      <c r="T1394" s="270">
        <v>0</v>
      </c>
      <c r="U1394" s="1561">
        <v>46056</v>
      </c>
      <c r="V1394" s="265" t="s">
        <v>36</v>
      </c>
      <c r="W1394" s="272">
        <v>400</v>
      </c>
      <c r="X1394" s="265" t="s">
        <v>37</v>
      </c>
      <c r="Y1394" s="268" t="s">
        <v>14948</v>
      </c>
      <c r="Z1394" s="239"/>
      <c r="AA1394" s="268" t="s">
        <v>1846</v>
      </c>
      <c r="AB1394" s="268" t="s">
        <v>34</v>
      </c>
      <c r="AC1394" s="505"/>
    </row>
    <row r="1395" spans="1:29" ht="15" customHeight="1">
      <c r="A1395" s="265" t="s">
        <v>4117</v>
      </c>
      <c r="B1395" s="268" t="s">
        <v>4117</v>
      </c>
      <c r="C1395" s="268" t="s">
        <v>17950</v>
      </c>
      <c r="D1395" s="268" t="s">
        <v>17951</v>
      </c>
      <c r="E1395" s="268" t="s">
        <v>17336</v>
      </c>
      <c r="F1395" s="268">
        <v>747862454</v>
      </c>
      <c r="G1395" s="268">
        <v>141869120</v>
      </c>
      <c r="H1395" s="268" t="s">
        <v>17952</v>
      </c>
      <c r="I1395" s="272" t="s">
        <v>17953</v>
      </c>
      <c r="J1395" s="1531" t="s">
        <v>4193</v>
      </c>
      <c r="K1395" s="272" t="s">
        <v>4124</v>
      </c>
      <c r="L1395" s="272" t="s">
        <v>16435</v>
      </c>
      <c r="M1395" s="268" t="s">
        <v>17954</v>
      </c>
      <c r="N1395" s="268">
        <v>2121803225</v>
      </c>
      <c r="O1395" s="1560">
        <v>46055</v>
      </c>
      <c r="P1395" s="272"/>
      <c r="Q1395" s="1560">
        <v>46056</v>
      </c>
      <c r="R1395" s="265" t="s">
        <v>33</v>
      </c>
      <c r="S1395" s="272">
        <v>0</v>
      </c>
      <c r="T1395" s="272">
        <v>0</v>
      </c>
      <c r="U1395" s="1561">
        <v>46056</v>
      </c>
      <c r="V1395" s="272" t="s">
        <v>36</v>
      </c>
      <c r="W1395" s="272">
        <v>200</v>
      </c>
      <c r="X1395" s="272" t="s">
        <v>37</v>
      </c>
      <c r="Y1395" s="268" t="s">
        <v>14948</v>
      </c>
      <c r="Z1395" s="239"/>
      <c r="AA1395" s="272" t="s">
        <v>1846</v>
      </c>
      <c r="AB1395" s="265" t="s">
        <v>34</v>
      </c>
      <c r="AC1395" s="506"/>
    </row>
    <row r="1396" spans="1:29" ht="15" customHeight="1">
      <c r="A1396" s="265" t="s">
        <v>4117</v>
      </c>
      <c r="B1396" s="268" t="s">
        <v>4117</v>
      </c>
      <c r="C1396" s="268" t="s">
        <v>17955</v>
      </c>
      <c r="D1396" s="268" t="s">
        <v>17956</v>
      </c>
      <c r="E1396" s="268" t="s">
        <v>16596</v>
      </c>
      <c r="F1396" s="268">
        <v>779075925</v>
      </c>
      <c r="G1396" s="268">
        <v>779075925</v>
      </c>
      <c r="H1396" s="268" t="s">
        <v>17957</v>
      </c>
      <c r="I1396" s="272" t="s">
        <v>17958</v>
      </c>
      <c r="J1396" s="1531" t="s">
        <v>4193</v>
      </c>
      <c r="K1396" s="272" t="s">
        <v>4141</v>
      </c>
      <c r="L1396" s="272" t="s">
        <v>4940</v>
      </c>
      <c r="M1396" s="268" t="s">
        <v>17959</v>
      </c>
      <c r="N1396" s="268">
        <v>2121803223</v>
      </c>
      <c r="O1396" s="1560">
        <v>46054</v>
      </c>
      <c r="P1396" s="272"/>
      <c r="Q1396" s="1560">
        <v>46056</v>
      </c>
      <c r="R1396" s="265" t="s">
        <v>33</v>
      </c>
      <c r="S1396" s="272">
        <v>0</v>
      </c>
      <c r="T1396" s="272">
        <v>0</v>
      </c>
      <c r="U1396" s="1561">
        <v>46056</v>
      </c>
      <c r="V1396" s="272" t="s">
        <v>36</v>
      </c>
      <c r="W1396" s="272">
        <v>200</v>
      </c>
      <c r="X1396" s="272" t="s">
        <v>37</v>
      </c>
      <c r="Y1396" s="268" t="s">
        <v>14948</v>
      </c>
      <c r="Z1396" s="239"/>
      <c r="AA1396" s="272" t="s">
        <v>1846</v>
      </c>
      <c r="AB1396" s="265" t="s">
        <v>34</v>
      </c>
      <c r="AC1396" s="506"/>
    </row>
    <row r="1397" spans="1:29" ht="15" customHeight="1">
      <c r="A1397" s="265" t="s">
        <v>4117</v>
      </c>
      <c r="B1397" s="268" t="s">
        <v>4117</v>
      </c>
      <c r="C1397" s="268" t="s">
        <v>17960</v>
      </c>
      <c r="D1397" s="268" t="s">
        <v>17961</v>
      </c>
      <c r="E1397" s="268" t="s">
        <v>15942</v>
      </c>
      <c r="F1397" s="268">
        <v>707866556</v>
      </c>
      <c r="G1397" s="268">
        <v>707866556</v>
      </c>
      <c r="H1397" s="268" t="s">
        <v>17962</v>
      </c>
      <c r="I1397" s="272" t="s">
        <v>17963</v>
      </c>
      <c r="J1397" s="272" t="s">
        <v>4123</v>
      </c>
      <c r="K1397" s="272" t="s">
        <v>2435</v>
      </c>
      <c r="L1397" s="272" t="s">
        <v>17964</v>
      </c>
      <c r="M1397" s="272"/>
      <c r="N1397" s="1534"/>
      <c r="O1397" s="1560">
        <v>46054</v>
      </c>
      <c r="P1397" s="272"/>
      <c r="Q1397" s="1560">
        <v>46056</v>
      </c>
      <c r="R1397" s="265" t="s">
        <v>33</v>
      </c>
      <c r="S1397" s="272">
        <v>0</v>
      </c>
      <c r="T1397" s="272">
        <v>0</v>
      </c>
      <c r="U1397" s="1561">
        <v>46056</v>
      </c>
      <c r="V1397" s="272" t="s">
        <v>36</v>
      </c>
      <c r="W1397" s="272">
        <v>200</v>
      </c>
      <c r="X1397" s="272" t="s">
        <v>37</v>
      </c>
      <c r="Y1397" s="268" t="s">
        <v>14948</v>
      </c>
      <c r="Z1397" s="239"/>
      <c r="AA1397" s="272" t="s">
        <v>1846</v>
      </c>
      <c r="AB1397" s="265" t="s">
        <v>34</v>
      </c>
      <c r="AC1397" s="506"/>
    </row>
    <row r="1398" spans="1:29" ht="15" customHeight="1">
      <c r="A1398" s="265" t="s">
        <v>4117</v>
      </c>
      <c r="B1398" s="268" t="s">
        <v>4117</v>
      </c>
      <c r="C1398" s="268" t="s">
        <v>17965</v>
      </c>
      <c r="D1398" s="268" t="s">
        <v>17966</v>
      </c>
      <c r="E1398" s="268" t="s">
        <v>16596</v>
      </c>
      <c r="F1398" s="268">
        <v>700026917</v>
      </c>
      <c r="G1398" s="268">
        <v>700026917</v>
      </c>
      <c r="H1398" s="268" t="s">
        <v>17967</v>
      </c>
      <c r="I1398" s="272" t="s">
        <v>17968</v>
      </c>
      <c r="J1398" s="1531" t="s">
        <v>5116</v>
      </c>
      <c r="K1398" s="272" t="s">
        <v>4141</v>
      </c>
      <c r="L1398" s="272" t="s">
        <v>15396</v>
      </c>
      <c r="M1398" s="272"/>
      <c r="N1398" s="1534"/>
      <c r="O1398" s="1560">
        <v>46050</v>
      </c>
      <c r="P1398" s="272"/>
      <c r="Q1398" s="1560">
        <v>46056</v>
      </c>
      <c r="R1398" s="265" t="s">
        <v>33</v>
      </c>
      <c r="S1398" s="272">
        <v>0</v>
      </c>
      <c r="T1398" s="272">
        <v>1</v>
      </c>
      <c r="U1398" s="1561">
        <v>46056</v>
      </c>
      <c r="V1398" s="272" t="s">
        <v>36</v>
      </c>
      <c r="W1398" s="272">
        <v>150</v>
      </c>
      <c r="X1398" s="272" t="s">
        <v>37</v>
      </c>
      <c r="Y1398" s="268" t="s">
        <v>14948</v>
      </c>
      <c r="Z1398" s="239"/>
      <c r="AA1398" s="272" t="s">
        <v>1846</v>
      </c>
      <c r="AB1398" s="265" t="s">
        <v>34</v>
      </c>
      <c r="AC1398" s="506"/>
    </row>
    <row r="1399" spans="1:29" ht="15" customHeight="1">
      <c r="A1399" s="265" t="s">
        <v>4117</v>
      </c>
      <c r="B1399" s="268" t="s">
        <v>4117</v>
      </c>
      <c r="C1399" s="268" t="s">
        <v>17969</v>
      </c>
      <c r="D1399" s="268" t="s">
        <v>17970</v>
      </c>
      <c r="E1399" s="268" t="s">
        <v>17971</v>
      </c>
      <c r="F1399" s="268">
        <v>769120549</v>
      </c>
      <c r="G1399" s="268">
        <v>711690506</v>
      </c>
      <c r="H1399" s="268" t="s">
        <v>17972</v>
      </c>
      <c r="I1399" s="272" t="s">
        <v>17973</v>
      </c>
      <c r="J1399" s="1531" t="s">
        <v>4664</v>
      </c>
      <c r="K1399" s="272" t="s">
        <v>2435</v>
      </c>
      <c r="L1399" s="272" t="s">
        <v>16270</v>
      </c>
      <c r="M1399" s="268" t="s">
        <v>17974</v>
      </c>
      <c r="N1399" s="268">
        <v>2121803226</v>
      </c>
      <c r="O1399" s="1560">
        <v>46053</v>
      </c>
      <c r="P1399" s="272"/>
      <c r="Q1399" s="1560">
        <v>46055</v>
      </c>
      <c r="R1399" s="265" t="s">
        <v>33</v>
      </c>
      <c r="S1399" s="272">
        <v>0</v>
      </c>
      <c r="T1399" s="272">
        <v>0</v>
      </c>
      <c r="U1399" s="1561">
        <v>46056</v>
      </c>
      <c r="V1399" s="272" t="s">
        <v>36</v>
      </c>
      <c r="W1399" s="272">
        <v>250</v>
      </c>
      <c r="X1399" s="272" t="s">
        <v>37</v>
      </c>
      <c r="Y1399" s="268" t="s">
        <v>14948</v>
      </c>
      <c r="Z1399" s="239"/>
      <c r="AA1399" s="272" t="s">
        <v>1846</v>
      </c>
      <c r="AB1399" s="265" t="s">
        <v>34</v>
      </c>
      <c r="AC1399" s="506"/>
    </row>
    <row r="1400" spans="1:29" ht="15" customHeight="1">
      <c r="A1400" s="265" t="s">
        <v>4117</v>
      </c>
      <c r="B1400" s="268" t="s">
        <v>4117</v>
      </c>
      <c r="C1400" s="268" t="s">
        <v>17975</v>
      </c>
      <c r="D1400" s="268" t="s">
        <v>17976</v>
      </c>
      <c r="E1400" s="268" t="s">
        <v>17977</v>
      </c>
      <c r="F1400" s="268">
        <v>708762461</v>
      </c>
      <c r="G1400" s="268">
        <v>101956517</v>
      </c>
      <c r="H1400" s="268" t="s">
        <v>17978</v>
      </c>
      <c r="I1400" s="272" t="s">
        <v>17979</v>
      </c>
      <c r="J1400" s="1531" t="s">
        <v>4664</v>
      </c>
      <c r="K1400" s="272" t="s">
        <v>2435</v>
      </c>
      <c r="L1400" s="272" t="s">
        <v>5221</v>
      </c>
      <c r="M1400" s="272" t="s">
        <v>17980</v>
      </c>
      <c r="N1400" s="1534">
        <v>2123809961</v>
      </c>
      <c r="O1400" s="1560">
        <v>46051</v>
      </c>
      <c r="P1400" s="272"/>
      <c r="Q1400" s="1560">
        <v>46052</v>
      </c>
      <c r="R1400" s="265" t="s">
        <v>33</v>
      </c>
      <c r="S1400" s="272">
        <v>0</v>
      </c>
      <c r="T1400" s="272">
        <v>0</v>
      </c>
      <c r="U1400" s="1561">
        <v>46056</v>
      </c>
      <c r="V1400" s="272" t="s">
        <v>36</v>
      </c>
      <c r="W1400" s="272">
        <v>150</v>
      </c>
      <c r="X1400" s="272" t="s">
        <v>37</v>
      </c>
      <c r="Y1400" s="268" t="s">
        <v>14948</v>
      </c>
      <c r="Z1400" s="239"/>
      <c r="AA1400" s="272" t="s">
        <v>1846</v>
      </c>
      <c r="AB1400" s="265" t="s">
        <v>34</v>
      </c>
      <c r="AC1400" s="506"/>
    </row>
    <row r="1401" spans="1:29" ht="15" customHeight="1">
      <c r="A1401" s="265" t="s">
        <v>4117</v>
      </c>
      <c r="B1401" s="265" t="s">
        <v>4117</v>
      </c>
      <c r="C1401" s="1531" t="s">
        <v>17981</v>
      </c>
      <c r="D1401" s="1531" t="s">
        <v>17982</v>
      </c>
      <c r="E1401" s="1531" t="s">
        <v>15143</v>
      </c>
      <c r="F1401" s="1532">
        <v>777103929</v>
      </c>
      <c r="G1401" s="1533">
        <v>7794716</v>
      </c>
      <c r="H1401" s="1531" t="s">
        <v>17983</v>
      </c>
      <c r="I1401" s="272">
        <v>-5236895</v>
      </c>
      <c r="J1401" s="1531" t="s">
        <v>5116</v>
      </c>
      <c r="K1401" s="272" t="s">
        <v>4141</v>
      </c>
      <c r="L1401" s="272" t="s">
        <v>17984</v>
      </c>
      <c r="M1401" s="1534" t="s">
        <v>17985</v>
      </c>
      <c r="N1401" s="1534">
        <v>2123809965</v>
      </c>
      <c r="O1401" s="422">
        <v>46042</v>
      </c>
      <c r="P1401" s="272"/>
      <c r="Q1401" s="422">
        <v>46043</v>
      </c>
      <c r="R1401" s="265" t="s">
        <v>33</v>
      </c>
      <c r="S1401" s="272">
        <v>0</v>
      </c>
      <c r="T1401" s="272">
        <v>1</v>
      </c>
      <c r="U1401" s="1561">
        <v>46056</v>
      </c>
      <c r="V1401" s="272" t="s">
        <v>36</v>
      </c>
      <c r="W1401" s="272">
        <v>200</v>
      </c>
      <c r="X1401" s="272" t="s">
        <v>37</v>
      </c>
      <c r="Y1401" s="268" t="s">
        <v>14948</v>
      </c>
      <c r="Z1401" s="239"/>
      <c r="AA1401" s="272" t="s">
        <v>1846</v>
      </c>
      <c r="AB1401" s="265" t="s">
        <v>34</v>
      </c>
      <c r="AC1401" s="506"/>
    </row>
    <row r="1402" spans="1:29" ht="15" customHeight="1">
      <c r="A1402" s="124" t="s">
        <v>5333</v>
      </c>
      <c r="B1402" s="124" t="s">
        <v>5333</v>
      </c>
      <c r="C1402" s="124" t="s">
        <v>20482</v>
      </c>
      <c r="D1402" s="124" t="s">
        <v>20483</v>
      </c>
      <c r="E1402" s="124" t="s">
        <v>20484</v>
      </c>
      <c r="F1402" s="821">
        <v>747776521</v>
      </c>
      <c r="G1402" s="1486">
        <v>171750437</v>
      </c>
      <c r="H1402" s="124" t="s">
        <v>20485</v>
      </c>
      <c r="I1402" s="124" t="s">
        <v>20486</v>
      </c>
      <c r="J1402" s="124" t="s">
        <v>5714</v>
      </c>
      <c r="K1402" s="124" t="s">
        <v>4141</v>
      </c>
      <c r="L1402" s="124" t="s">
        <v>7335</v>
      </c>
      <c r="M1402" s="126" t="s">
        <v>20487</v>
      </c>
      <c r="N1402" s="126">
        <v>2150042236</v>
      </c>
      <c r="O1402" s="1487">
        <v>46043</v>
      </c>
      <c r="P1402" s="124"/>
      <c r="Q1402" s="1487">
        <v>46044</v>
      </c>
      <c r="R1402" s="124" t="s">
        <v>33</v>
      </c>
      <c r="S1402" s="124">
        <v>0</v>
      </c>
      <c r="T1402" s="124">
        <v>1</v>
      </c>
      <c r="U1402" s="1288">
        <v>46056</v>
      </c>
      <c r="V1402" s="124" t="s">
        <v>36</v>
      </c>
      <c r="W1402" s="124">
        <v>250</v>
      </c>
      <c r="X1402" s="124" t="s">
        <v>37</v>
      </c>
      <c r="Y1402" s="1009" t="s">
        <v>14948</v>
      </c>
      <c r="Z1402" s="643"/>
      <c r="AA1402" s="653" t="s">
        <v>1846</v>
      </c>
      <c r="AB1402" s="653" t="s">
        <v>34</v>
      </c>
      <c r="AC1402" s="643"/>
    </row>
    <row r="1403" spans="1:29" ht="15" customHeight="1">
      <c r="A1403" s="1169" t="s">
        <v>5333</v>
      </c>
      <c r="B1403" s="1170" t="s">
        <v>5333</v>
      </c>
      <c r="C1403" s="1170" t="s">
        <v>20488</v>
      </c>
      <c r="D1403" s="1170" t="s">
        <v>20489</v>
      </c>
      <c r="E1403" s="1170" t="s">
        <v>20490</v>
      </c>
      <c r="F1403" s="1484">
        <v>103407200</v>
      </c>
      <c r="G1403" s="1485">
        <v>747344334</v>
      </c>
      <c r="H1403" s="1170" t="s">
        <v>20491</v>
      </c>
      <c r="I1403" s="1170" t="s">
        <v>20492</v>
      </c>
      <c r="J1403" s="1170" t="s">
        <v>6520</v>
      </c>
      <c r="K1403" s="1170" t="s">
        <v>2435</v>
      </c>
      <c r="L1403" s="1170" t="s">
        <v>7046</v>
      </c>
      <c r="M1403" s="1181" t="s">
        <v>20493</v>
      </c>
      <c r="N1403" s="1181">
        <v>2150042229</v>
      </c>
      <c r="O1403" s="1383">
        <v>46043</v>
      </c>
      <c r="P1403" s="1170"/>
      <c r="Q1403" s="1383">
        <v>46044</v>
      </c>
      <c r="R1403" s="1170" t="s">
        <v>33</v>
      </c>
      <c r="S1403" s="1170">
        <v>0</v>
      </c>
      <c r="T1403" s="1170">
        <v>1</v>
      </c>
      <c r="U1403" s="1288">
        <v>46056</v>
      </c>
      <c r="V1403" s="1170" t="s">
        <v>36</v>
      </c>
      <c r="W1403" s="1385">
        <v>350</v>
      </c>
      <c r="X1403" s="1156" t="s">
        <v>37</v>
      </c>
      <c r="Y1403" s="1009" t="s">
        <v>14948</v>
      </c>
      <c r="Z1403" s="643"/>
      <c r="AA1403" s="1570" t="s">
        <v>1846</v>
      </c>
      <c r="AB1403" s="1179" t="s">
        <v>34</v>
      </c>
      <c r="AC1403" s="643"/>
    </row>
    <row r="1404" spans="1:29" ht="15" customHeight="1">
      <c r="A1404" s="1169" t="s">
        <v>5333</v>
      </c>
      <c r="B1404" s="1170" t="s">
        <v>5333</v>
      </c>
      <c r="C1404" s="1170" t="s">
        <v>20494</v>
      </c>
      <c r="D1404" s="1170" t="s">
        <v>20495</v>
      </c>
      <c r="E1404" s="1170" t="s">
        <v>7953</v>
      </c>
      <c r="F1404" s="1484">
        <v>718727838</v>
      </c>
      <c r="G1404" s="1485">
        <v>797979709</v>
      </c>
      <c r="H1404" s="1170" t="s">
        <v>20496</v>
      </c>
      <c r="I1404" s="1170" t="s">
        <v>20497</v>
      </c>
      <c r="J1404" s="1170" t="s">
        <v>5572</v>
      </c>
      <c r="K1404" s="1170" t="s">
        <v>4141</v>
      </c>
      <c r="L1404" s="1170" t="s">
        <v>7821</v>
      </c>
      <c r="M1404" s="1181" t="s">
        <v>20498</v>
      </c>
      <c r="N1404" s="1181">
        <v>2150042234</v>
      </c>
      <c r="O1404" s="1383">
        <v>46043</v>
      </c>
      <c r="P1404" s="1170"/>
      <c r="Q1404" s="1383">
        <v>46044</v>
      </c>
      <c r="R1404" s="1170" t="s">
        <v>33</v>
      </c>
      <c r="S1404" s="1170">
        <v>0</v>
      </c>
      <c r="T1404" s="1170">
        <v>0</v>
      </c>
      <c r="U1404" s="1288">
        <v>46056</v>
      </c>
      <c r="V1404" s="1170" t="s">
        <v>36</v>
      </c>
      <c r="W1404" s="1385">
        <v>200</v>
      </c>
      <c r="X1404" s="1156" t="s">
        <v>37</v>
      </c>
      <c r="Y1404" s="1009" t="s">
        <v>14948</v>
      </c>
      <c r="Z1404" s="643"/>
      <c r="AA1404" s="1570" t="s">
        <v>1846</v>
      </c>
      <c r="AB1404" s="1179" t="s">
        <v>34</v>
      </c>
      <c r="AC1404" s="643"/>
    </row>
    <row r="1405" spans="1:29" ht="15" customHeight="1">
      <c r="A1405" s="124" t="s">
        <v>5333</v>
      </c>
      <c r="B1405" s="124" t="s">
        <v>5333</v>
      </c>
      <c r="C1405" s="645" t="s">
        <v>20499</v>
      </c>
      <c r="D1405" s="639" t="s">
        <v>20500</v>
      </c>
      <c r="E1405" s="645" t="s">
        <v>7229</v>
      </c>
      <c r="F1405" s="645">
        <v>758629074</v>
      </c>
      <c r="G1405" s="645">
        <v>758629074</v>
      </c>
      <c r="H1405" s="645" t="s">
        <v>20501</v>
      </c>
      <c r="I1405" s="126" t="s">
        <v>20502</v>
      </c>
      <c r="J1405" s="126" t="s">
        <v>6839</v>
      </c>
      <c r="K1405" s="126" t="s">
        <v>4141</v>
      </c>
      <c r="L1405" s="126" t="s">
        <v>20503</v>
      </c>
      <c r="M1405" s="126" t="s">
        <v>17892</v>
      </c>
      <c r="N1405" s="126">
        <v>2123809955</v>
      </c>
      <c r="O1405" s="130">
        <v>46045</v>
      </c>
      <c r="P1405" s="126"/>
      <c r="Q1405" s="130">
        <v>46046</v>
      </c>
      <c r="R1405" s="124" t="s">
        <v>33</v>
      </c>
      <c r="S1405" s="125">
        <v>0</v>
      </c>
      <c r="T1405" s="125">
        <v>0</v>
      </c>
      <c r="U1405" s="1257">
        <v>46056</v>
      </c>
      <c r="V1405" s="124" t="s">
        <v>36</v>
      </c>
      <c r="W1405" s="651">
        <v>350</v>
      </c>
      <c r="X1405" s="124" t="s">
        <v>37</v>
      </c>
      <c r="Y1405" s="1009" t="s">
        <v>14948</v>
      </c>
      <c r="Z1405" s="239"/>
      <c r="AA1405" s="653" t="s">
        <v>1846</v>
      </c>
      <c r="AB1405" s="653" t="s">
        <v>34</v>
      </c>
      <c r="AC1405" s="646"/>
    </row>
    <row r="1406" spans="1:29" ht="15" customHeight="1">
      <c r="A1406" s="124" t="s">
        <v>5333</v>
      </c>
      <c r="B1406" s="124" t="s">
        <v>5333</v>
      </c>
      <c r="C1406" s="645" t="s">
        <v>20504</v>
      </c>
      <c r="D1406" s="639" t="s">
        <v>20505</v>
      </c>
      <c r="E1406" s="645" t="s">
        <v>20506</v>
      </c>
      <c r="F1406" s="645">
        <v>777272195</v>
      </c>
      <c r="G1406" s="645">
        <v>504245831</v>
      </c>
      <c r="H1406" s="645" t="s">
        <v>20507</v>
      </c>
      <c r="I1406" s="126" t="s">
        <v>20508</v>
      </c>
      <c r="J1406" s="126" t="s">
        <v>5754</v>
      </c>
      <c r="K1406" s="126" t="s">
        <v>2435</v>
      </c>
      <c r="L1406" s="126" t="s">
        <v>20509</v>
      </c>
      <c r="M1406" s="126" t="s">
        <v>20510</v>
      </c>
      <c r="N1406" s="126">
        <v>2150046155</v>
      </c>
      <c r="O1406" s="130">
        <v>46046</v>
      </c>
      <c r="P1406" s="126"/>
      <c r="Q1406" s="130">
        <v>46048</v>
      </c>
      <c r="R1406" s="124" t="s">
        <v>33</v>
      </c>
      <c r="S1406" s="125">
        <v>0</v>
      </c>
      <c r="T1406" s="125">
        <v>0</v>
      </c>
      <c r="U1406" s="1257">
        <v>46056</v>
      </c>
      <c r="V1406" s="124" t="s">
        <v>36</v>
      </c>
      <c r="W1406" s="651">
        <v>250</v>
      </c>
      <c r="X1406" s="124" t="s">
        <v>37</v>
      </c>
      <c r="Y1406" s="1009" t="s">
        <v>14948</v>
      </c>
      <c r="Z1406" s="239"/>
      <c r="AA1406" s="653" t="s">
        <v>1846</v>
      </c>
      <c r="AB1406" s="653" t="s">
        <v>34</v>
      </c>
      <c r="AC1406" s="646"/>
    </row>
    <row r="1407" spans="1:29" ht="15" customHeight="1">
      <c r="A1407" s="124" t="s">
        <v>5333</v>
      </c>
      <c r="B1407" s="124" t="s">
        <v>5333</v>
      </c>
      <c r="C1407" s="645" t="s">
        <v>20511</v>
      </c>
      <c r="D1407" s="639" t="s">
        <v>20512</v>
      </c>
      <c r="E1407" s="645" t="s">
        <v>8114</v>
      </c>
      <c r="F1407" s="645">
        <v>596142392</v>
      </c>
      <c r="G1407" s="645">
        <v>797062244</v>
      </c>
      <c r="H1407" s="645" t="s">
        <v>20513</v>
      </c>
      <c r="I1407" s="126" t="s">
        <v>20514</v>
      </c>
      <c r="J1407" s="126" t="s">
        <v>5754</v>
      </c>
      <c r="K1407" s="126" t="s">
        <v>2435</v>
      </c>
      <c r="L1407" s="126" t="s">
        <v>19161</v>
      </c>
      <c r="M1407" s="126" t="s">
        <v>20515</v>
      </c>
      <c r="N1407" s="126">
        <v>2150046154</v>
      </c>
      <c r="O1407" s="130">
        <v>46048</v>
      </c>
      <c r="P1407" s="126"/>
      <c r="Q1407" s="130">
        <v>46048</v>
      </c>
      <c r="R1407" s="124" t="s">
        <v>33</v>
      </c>
      <c r="S1407" s="125">
        <v>0</v>
      </c>
      <c r="T1407" s="125">
        <v>1</v>
      </c>
      <c r="U1407" s="1257">
        <v>46056</v>
      </c>
      <c r="V1407" s="124" t="s">
        <v>36</v>
      </c>
      <c r="W1407" s="651">
        <v>200</v>
      </c>
      <c r="X1407" s="124" t="s">
        <v>37</v>
      </c>
      <c r="Y1407" s="1009" t="s">
        <v>14948</v>
      </c>
      <c r="Z1407" s="643"/>
      <c r="AA1407" s="653" t="s">
        <v>1846</v>
      </c>
      <c r="AB1407" s="653" t="s">
        <v>34</v>
      </c>
      <c r="AC1407" s="646"/>
    </row>
    <row r="1408" spans="1:29" ht="15" customHeight="1">
      <c r="A1408" s="124" t="s">
        <v>5333</v>
      </c>
      <c r="B1408" s="124" t="s">
        <v>5333</v>
      </c>
      <c r="C1408" s="815" t="s">
        <v>20516</v>
      </c>
      <c r="D1408" s="815" t="s">
        <v>20517</v>
      </c>
      <c r="E1408" s="815" t="s">
        <v>5805</v>
      </c>
      <c r="F1408" s="1571">
        <v>141019789</v>
      </c>
      <c r="G1408" s="1572">
        <v>788404807</v>
      </c>
      <c r="H1408" s="815" t="s">
        <v>20518</v>
      </c>
      <c r="I1408" s="651" t="s">
        <v>20519</v>
      </c>
      <c r="J1408" s="125" t="s">
        <v>20520</v>
      </c>
      <c r="K1408" s="126" t="s">
        <v>4141</v>
      </c>
      <c r="L1408" s="126" t="s">
        <v>7821</v>
      </c>
      <c r="M1408" s="126" t="s">
        <v>20521</v>
      </c>
      <c r="N1408" s="126">
        <v>2150046160</v>
      </c>
      <c r="O1408" s="1573">
        <v>45987</v>
      </c>
      <c r="P1408" s="651"/>
      <c r="Q1408" s="1573">
        <v>45988</v>
      </c>
      <c r="R1408" s="124" t="s">
        <v>1578</v>
      </c>
      <c r="S1408" s="651">
        <v>0</v>
      </c>
      <c r="T1408" s="651">
        <v>0</v>
      </c>
      <c r="U1408" s="1257">
        <v>46056</v>
      </c>
      <c r="V1408" s="124" t="s">
        <v>36</v>
      </c>
      <c r="W1408" s="651">
        <v>300</v>
      </c>
      <c r="X1408" s="124" t="s">
        <v>37</v>
      </c>
      <c r="Y1408" s="1009" t="s">
        <v>14948</v>
      </c>
      <c r="Z1408" s="1024"/>
      <c r="AA1408" s="653" t="s">
        <v>1846</v>
      </c>
      <c r="AB1408" s="653" t="s">
        <v>34</v>
      </c>
      <c r="AC1408" s="643"/>
    </row>
    <row r="1409" spans="1:31" ht="15" customHeight="1">
      <c r="A1409" s="124" t="s">
        <v>5333</v>
      </c>
      <c r="B1409" s="124" t="s">
        <v>5333</v>
      </c>
      <c r="C1409" s="815" t="s">
        <v>20522</v>
      </c>
      <c r="D1409" s="815" t="s">
        <v>20523</v>
      </c>
      <c r="E1409" s="815" t="s">
        <v>6865</v>
      </c>
      <c r="F1409" s="1574">
        <v>748098534</v>
      </c>
      <c r="G1409" s="1572">
        <v>153000000</v>
      </c>
      <c r="H1409" s="815" t="s">
        <v>20524</v>
      </c>
      <c r="I1409" s="125" t="s">
        <v>20525</v>
      </c>
      <c r="J1409" s="125" t="s">
        <v>20520</v>
      </c>
      <c r="K1409" s="126" t="s">
        <v>4141</v>
      </c>
      <c r="L1409" s="126" t="s">
        <v>7821</v>
      </c>
      <c r="M1409" s="126" t="s">
        <v>20526</v>
      </c>
      <c r="N1409" s="126" t="s">
        <v>20527</v>
      </c>
      <c r="O1409" s="819">
        <v>45666</v>
      </c>
      <c r="P1409" s="1575"/>
      <c r="Q1409" s="819">
        <v>45725</v>
      </c>
      <c r="R1409" s="124" t="s">
        <v>1578</v>
      </c>
      <c r="S1409" s="124">
        <v>0</v>
      </c>
      <c r="T1409" s="124">
        <v>1</v>
      </c>
      <c r="U1409" s="1257">
        <v>46056</v>
      </c>
      <c r="V1409" s="124" t="s">
        <v>36</v>
      </c>
      <c r="W1409" s="1576">
        <v>400</v>
      </c>
      <c r="X1409" s="124" t="s">
        <v>37</v>
      </c>
      <c r="Y1409" s="1009" t="s">
        <v>14948</v>
      </c>
      <c r="Z1409" s="1024"/>
      <c r="AA1409" s="653" t="s">
        <v>1846</v>
      </c>
      <c r="AB1409" s="653" t="s">
        <v>34</v>
      </c>
      <c r="AC1409" s="643"/>
    </row>
    <row r="1410" spans="1:31" ht="15" customHeight="1">
      <c r="A1410" s="124" t="s">
        <v>5333</v>
      </c>
      <c r="B1410" s="124" t="s">
        <v>5333</v>
      </c>
      <c r="C1410" s="815" t="s">
        <v>20528</v>
      </c>
      <c r="D1410" s="815" t="s">
        <v>20529</v>
      </c>
      <c r="E1410" s="815" t="s">
        <v>6865</v>
      </c>
      <c r="F1410" s="1574">
        <v>102000000</v>
      </c>
      <c r="G1410" s="1572">
        <v>777000000</v>
      </c>
      <c r="H1410" s="815" t="s">
        <v>20530</v>
      </c>
      <c r="I1410" s="125" t="s">
        <v>20531</v>
      </c>
      <c r="J1410" s="124" t="s">
        <v>5572</v>
      </c>
      <c r="K1410" s="124" t="s">
        <v>4141</v>
      </c>
      <c r="L1410" s="124" t="s">
        <v>20532</v>
      </c>
      <c r="M1410" s="126" t="s">
        <v>20533</v>
      </c>
      <c r="N1410" s="126" t="s">
        <v>20534</v>
      </c>
      <c r="O1410" s="819">
        <v>45666</v>
      </c>
      <c r="P1410" s="1575"/>
      <c r="Q1410" s="819">
        <v>45725</v>
      </c>
      <c r="R1410" s="124" t="s">
        <v>1578</v>
      </c>
      <c r="S1410" s="124">
        <v>0</v>
      </c>
      <c r="T1410" s="124">
        <v>0</v>
      </c>
      <c r="U1410" s="1257">
        <v>46056</v>
      </c>
      <c r="V1410" s="124" t="s">
        <v>36</v>
      </c>
      <c r="W1410" s="1576">
        <v>400</v>
      </c>
      <c r="X1410" s="124" t="s">
        <v>37</v>
      </c>
      <c r="Y1410" s="1009" t="s">
        <v>14948</v>
      </c>
      <c r="Z1410" s="643"/>
      <c r="AA1410" s="653" t="s">
        <v>1846</v>
      </c>
      <c r="AB1410" s="653" t="s">
        <v>34</v>
      </c>
      <c r="AC1410" s="643"/>
    </row>
    <row r="1411" spans="1:31" ht="15" customHeight="1">
      <c r="A1411" s="124" t="s">
        <v>5333</v>
      </c>
      <c r="B1411" s="124" t="s">
        <v>5333</v>
      </c>
      <c r="C1411" s="124" t="s">
        <v>20535</v>
      </c>
      <c r="D1411" s="124" t="s">
        <v>20536</v>
      </c>
      <c r="E1411" s="124" t="s">
        <v>7953</v>
      </c>
      <c r="F1411" s="821">
        <v>707113937</v>
      </c>
      <c r="G1411" s="1486">
        <v>710000000</v>
      </c>
      <c r="H1411" s="124" t="s">
        <v>20537</v>
      </c>
      <c r="I1411" s="124" t="s">
        <v>20538</v>
      </c>
      <c r="J1411" s="124" t="s">
        <v>5572</v>
      </c>
      <c r="K1411" s="124" t="s">
        <v>4141</v>
      </c>
      <c r="L1411" s="124" t="s">
        <v>20532</v>
      </c>
      <c r="M1411" s="126" t="s">
        <v>20539</v>
      </c>
      <c r="N1411" s="126" t="s">
        <v>20540</v>
      </c>
      <c r="O1411" s="1487">
        <v>45820</v>
      </c>
      <c r="P1411" s="124">
        <v>60</v>
      </c>
      <c r="Q1411" s="1487">
        <v>45821</v>
      </c>
      <c r="R1411" s="124" t="s">
        <v>1578</v>
      </c>
      <c r="S1411" s="124">
        <v>0</v>
      </c>
      <c r="T1411" s="124">
        <v>0</v>
      </c>
      <c r="U1411" s="1257">
        <v>46056</v>
      </c>
      <c r="V1411" s="124" t="s">
        <v>36</v>
      </c>
      <c r="W1411" s="124">
        <v>400</v>
      </c>
      <c r="X1411" s="124" t="s">
        <v>37</v>
      </c>
      <c r="Y1411" s="1009" t="s">
        <v>14948</v>
      </c>
      <c r="Z1411" s="643"/>
      <c r="AA1411" s="653" t="s">
        <v>1846</v>
      </c>
      <c r="AB1411" s="653" t="s">
        <v>34</v>
      </c>
      <c r="AC1411" s="643"/>
    </row>
    <row r="1412" spans="1:31" ht="15" customHeight="1">
      <c r="A1412" s="124" t="s">
        <v>5333</v>
      </c>
      <c r="B1412" s="124" t="s">
        <v>5333</v>
      </c>
      <c r="C1412" s="124" t="s">
        <v>20541</v>
      </c>
      <c r="D1412" s="124" t="s">
        <v>20542</v>
      </c>
      <c r="E1412" s="124" t="s">
        <v>20543</v>
      </c>
      <c r="F1412" s="821">
        <v>141982362</v>
      </c>
      <c r="G1412" s="1486">
        <v>141982362</v>
      </c>
      <c r="H1412" s="124" t="s">
        <v>20544</v>
      </c>
      <c r="I1412" s="124" t="s">
        <v>20545</v>
      </c>
      <c r="J1412" s="124" t="s">
        <v>5801</v>
      </c>
      <c r="K1412" s="124" t="s">
        <v>4124</v>
      </c>
      <c r="L1412" s="124" t="s">
        <v>20546</v>
      </c>
      <c r="M1412" s="126" t="s">
        <v>20547</v>
      </c>
      <c r="N1412" s="126" t="s">
        <v>20548</v>
      </c>
      <c r="O1412" s="1487">
        <v>46038</v>
      </c>
      <c r="P1412" s="124"/>
      <c r="Q1412" s="1487">
        <v>46039</v>
      </c>
      <c r="R1412" s="124" t="s">
        <v>33</v>
      </c>
      <c r="S1412" s="124">
        <v>0</v>
      </c>
      <c r="T1412" s="124">
        <v>0</v>
      </c>
      <c r="U1412" s="1257">
        <v>46056</v>
      </c>
      <c r="V1412" s="124" t="s">
        <v>36</v>
      </c>
      <c r="W1412" s="124">
        <v>150</v>
      </c>
      <c r="X1412" s="124" t="s">
        <v>37</v>
      </c>
      <c r="Y1412" s="1009" t="s">
        <v>14948</v>
      </c>
      <c r="Z1412" s="643"/>
      <c r="AA1412" s="653" t="s">
        <v>1846</v>
      </c>
      <c r="AB1412" s="653" t="s">
        <v>34</v>
      </c>
      <c r="AC1412" s="643"/>
    </row>
    <row r="1413" spans="1:31" ht="15" customHeight="1">
      <c r="A1413" s="124" t="s">
        <v>5333</v>
      </c>
      <c r="B1413" s="124" t="s">
        <v>5333</v>
      </c>
      <c r="C1413" s="124" t="s">
        <v>20549</v>
      </c>
      <c r="D1413" s="124" t="s">
        <v>20550</v>
      </c>
      <c r="E1413" s="124" t="s">
        <v>20551</v>
      </c>
      <c r="F1413" s="821">
        <v>708942124</v>
      </c>
      <c r="G1413" s="1486">
        <v>505344179</v>
      </c>
      <c r="H1413" s="124" t="s">
        <v>20552</v>
      </c>
      <c r="I1413" s="124" t="s">
        <v>20553</v>
      </c>
      <c r="J1413" s="124" t="s">
        <v>6839</v>
      </c>
      <c r="K1413" s="124" t="s">
        <v>4141</v>
      </c>
      <c r="L1413" s="124" t="s">
        <v>6857</v>
      </c>
      <c r="M1413" s="126" t="s">
        <v>20554</v>
      </c>
      <c r="N1413" s="126" t="s">
        <v>20555</v>
      </c>
      <c r="O1413" s="1487">
        <v>46049</v>
      </c>
      <c r="P1413" s="124"/>
      <c r="Q1413" s="1487">
        <v>46049</v>
      </c>
      <c r="R1413" s="124" t="s">
        <v>33</v>
      </c>
      <c r="S1413" s="124">
        <v>0</v>
      </c>
      <c r="T1413" s="124">
        <v>0</v>
      </c>
      <c r="U1413" s="1257">
        <v>46056</v>
      </c>
      <c r="V1413" s="124" t="s">
        <v>36</v>
      </c>
      <c r="W1413" s="124">
        <v>100</v>
      </c>
      <c r="X1413" s="124" t="s">
        <v>37</v>
      </c>
      <c r="Y1413" s="1009" t="s">
        <v>14948</v>
      </c>
      <c r="Z1413" s="643"/>
      <c r="AA1413" s="653" t="s">
        <v>1846</v>
      </c>
      <c r="AB1413" s="653" t="s">
        <v>34</v>
      </c>
      <c r="AC1413" s="643"/>
    </row>
    <row r="1414" spans="1:31" ht="15" customHeight="1">
      <c r="A1414" s="124" t="s">
        <v>5333</v>
      </c>
      <c r="B1414" s="124" t="s">
        <v>5333</v>
      </c>
      <c r="C1414" s="124" t="s">
        <v>20556</v>
      </c>
      <c r="D1414" s="124" t="s">
        <v>20557</v>
      </c>
      <c r="E1414" s="124" t="s">
        <v>20558</v>
      </c>
      <c r="F1414" s="821">
        <v>576415433</v>
      </c>
      <c r="G1414" s="1486">
        <v>172089001</v>
      </c>
      <c r="H1414" s="124" t="s">
        <v>20559</v>
      </c>
      <c r="I1414" s="124" t="s">
        <v>20560</v>
      </c>
      <c r="J1414" s="124" t="s">
        <v>5801</v>
      </c>
      <c r="K1414" s="124" t="s">
        <v>4194</v>
      </c>
      <c r="L1414" s="124" t="s">
        <v>20561</v>
      </c>
      <c r="M1414" s="126" t="s">
        <v>20562</v>
      </c>
      <c r="N1414" s="126" t="s">
        <v>20563</v>
      </c>
      <c r="O1414" s="1487">
        <v>46049</v>
      </c>
      <c r="P1414" s="124"/>
      <c r="Q1414" s="1487">
        <v>46049</v>
      </c>
      <c r="R1414" s="124" t="s">
        <v>33</v>
      </c>
      <c r="S1414" s="124">
        <v>0</v>
      </c>
      <c r="T1414" s="124">
        <v>0</v>
      </c>
      <c r="U1414" s="1257">
        <v>46056</v>
      </c>
      <c r="V1414" s="124" t="s">
        <v>36</v>
      </c>
      <c r="W1414" s="124">
        <v>300</v>
      </c>
      <c r="X1414" s="124" t="s">
        <v>37</v>
      </c>
      <c r="Y1414" s="1009" t="s">
        <v>14948</v>
      </c>
      <c r="Z1414" s="1024"/>
      <c r="AA1414" s="653" t="s">
        <v>1846</v>
      </c>
      <c r="AB1414" s="653" t="s">
        <v>34</v>
      </c>
      <c r="AC1414" s="643"/>
    </row>
    <row r="1415" spans="1:31" ht="15" customHeight="1">
      <c r="A1415" s="124" t="s">
        <v>5333</v>
      </c>
      <c r="B1415" s="124" t="s">
        <v>5333</v>
      </c>
      <c r="C1415" s="124" t="s">
        <v>20564</v>
      </c>
      <c r="D1415" s="124" t="s">
        <v>20565</v>
      </c>
      <c r="E1415" s="124" t="s">
        <v>20138</v>
      </c>
      <c r="F1415" s="821">
        <v>757311414</v>
      </c>
      <c r="G1415" s="1486">
        <v>758058360</v>
      </c>
      <c r="H1415" s="124" t="s">
        <v>20566</v>
      </c>
      <c r="I1415" s="124" t="s">
        <v>20567</v>
      </c>
      <c r="J1415" s="124" t="s">
        <v>6520</v>
      </c>
      <c r="K1415" s="124" t="s">
        <v>2435</v>
      </c>
      <c r="L1415" s="124" t="s">
        <v>20568</v>
      </c>
      <c r="M1415" s="126" t="s">
        <v>20569</v>
      </c>
      <c r="N1415" s="126" t="s">
        <v>20570</v>
      </c>
      <c r="O1415" s="1487">
        <v>46052</v>
      </c>
      <c r="P1415" s="124"/>
      <c r="Q1415" s="1487">
        <v>46053</v>
      </c>
      <c r="R1415" s="124" t="s">
        <v>33</v>
      </c>
      <c r="S1415" s="124">
        <v>0</v>
      </c>
      <c r="T1415" s="124">
        <v>0</v>
      </c>
      <c r="U1415" s="1257">
        <v>46056</v>
      </c>
      <c r="V1415" s="124" t="s">
        <v>36</v>
      </c>
      <c r="W1415" s="124">
        <v>250</v>
      </c>
      <c r="X1415" s="124" t="s">
        <v>37</v>
      </c>
      <c r="Y1415" s="1009" t="s">
        <v>14948</v>
      </c>
      <c r="Z1415" s="1024"/>
      <c r="AA1415" s="653" t="s">
        <v>1846</v>
      </c>
      <c r="AB1415" s="653" t="s">
        <v>34</v>
      </c>
      <c r="AC1415" s="643"/>
    </row>
    <row r="1416" spans="1:31" ht="15" customHeight="1">
      <c r="A1416" s="645" t="s">
        <v>8280</v>
      </c>
      <c r="B1416" s="645" t="s">
        <v>8280</v>
      </c>
      <c r="C1416" s="639" t="s">
        <v>21759</v>
      </c>
      <c r="D1416" s="639" t="s">
        <v>21760</v>
      </c>
      <c r="E1416" s="639" t="s">
        <v>21761</v>
      </c>
      <c r="F1416" s="639">
        <v>759178984</v>
      </c>
      <c r="G1416" s="639">
        <v>170707068</v>
      </c>
      <c r="H1416" s="639" t="s">
        <v>21762</v>
      </c>
      <c r="I1416" s="126" t="s">
        <v>21763</v>
      </c>
      <c r="J1416" s="126" t="s">
        <v>8286</v>
      </c>
      <c r="K1416" s="126" t="s">
        <v>4141</v>
      </c>
      <c r="L1416" s="126" t="s">
        <v>21750</v>
      </c>
      <c r="M1416" s="126" t="s">
        <v>21764</v>
      </c>
      <c r="N1416" s="126">
        <v>2150056806</v>
      </c>
      <c r="O1416" s="641">
        <v>46052</v>
      </c>
      <c r="P1416" s="126"/>
      <c r="Q1416" s="641">
        <v>46053</v>
      </c>
      <c r="R1416" s="124" t="s">
        <v>33</v>
      </c>
      <c r="S1416" s="125">
        <v>0</v>
      </c>
      <c r="T1416" s="125">
        <v>5</v>
      </c>
      <c r="U1416" s="1189">
        <v>46056</v>
      </c>
      <c r="V1416" s="126" t="s">
        <v>36</v>
      </c>
      <c r="W1416" s="126">
        <v>300</v>
      </c>
      <c r="X1416" s="126" t="s">
        <v>37</v>
      </c>
      <c r="Y1416" s="126" t="s">
        <v>14948</v>
      </c>
      <c r="Z1416" s="643"/>
      <c r="AA1416" s="126" t="s">
        <v>1846</v>
      </c>
      <c r="AB1416" s="124" t="s">
        <v>34</v>
      </c>
    </row>
    <row r="1417" spans="1:31" ht="15" customHeight="1">
      <c r="A1417" s="645" t="s">
        <v>8280</v>
      </c>
      <c r="B1417" s="645" t="s">
        <v>8280</v>
      </c>
      <c r="C1417" s="639" t="s">
        <v>21765</v>
      </c>
      <c r="D1417" s="639" t="s">
        <v>21766</v>
      </c>
      <c r="E1417" s="639" t="s">
        <v>21767</v>
      </c>
      <c r="F1417" s="639">
        <v>707999998</v>
      </c>
      <c r="G1417" s="639">
        <v>777533729</v>
      </c>
      <c r="H1417" s="639" t="s">
        <v>21768</v>
      </c>
      <c r="I1417" s="126" t="s">
        <v>21769</v>
      </c>
      <c r="J1417" s="126" t="s">
        <v>8286</v>
      </c>
      <c r="K1417" s="126" t="s">
        <v>4141</v>
      </c>
      <c r="L1417" s="126" t="s">
        <v>21770</v>
      </c>
      <c r="M1417" s="126" t="s">
        <v>21771</v>
      </c>
      <c r="N1417" s="126">
        <v>2150057470</v>
      </c>
      <c r="O1417" s="641">
        <v>46053</v>
      </c>
      <c r="P1417" s="126"/>
      <c r="Q1417" s="641">
        <v>46055</v>
      </c>
      <c r="R1417" s="124" t="s">
        <v>33</v>
      </c>
      <c r="S1417" s="125">
        <v>0</v>
      </c>
      <c r="T1417" s="125">
        <v>0</v>
      </c>
      <c r="U1417" s="1189">
        <v>46056</v>
      </c>
      <c r="V1417" s="126" t="s">
        <v>36</v>
      </c>
      <c r="W1417" s="126">
        <v>150</v>
      </c>
      <c r="X1417" s="126" t="s">
        <v>37</v>
      </c>
      <c r="Y1417" s="126" t="s">
        <v>14948</v>
      </c>
      <c r="Z1417" s="643"/>
      <c r="AA1417" s="126" t="s">
        <v>1846</v>
      </c>
      <c r="AB1417" s="124" t="s">
        <v>34</v>
      </c>
    </row>
    <row r="1418" spans="1:31" ht="15" customHeight="1">
      <c r="A1418" s="645" t="s">
        <v>8280</v>
      </c>
      <c r="B1418" s="645" t="s">
        <v>8280</v>
      </c>
      <c r="C1418" s="639" t="s">
        <v>21772</v>
      </c>
      <c r="D1418" s="639" t="s">
        <v>21773</v>
      </c>
      <c r="E1418" s="639" t="s">
        <v>8280</v>
      </c>
      <c r="F1418" s="639">
        <v>758113236</v>
      </c>
      <c r="G1418" s="639">
        <v>545731445</v>
      </c>
      <c r="H1418" s="639" t="s">
        <v>21774</v>
      </c>
      <c r="I1418" s="126" t="s">
        <v>21775</v>
      </c>
      <c r="J1418" s="126" t="s">
        <v>8286</v>
      </c>
      <c r="K1418" s="126" t="s">
        <v>4141</v>
      </c>
      <c r="L1418" s="126" t="s">
        <v>21776</v>
      </c>
      <c r="M1418" s="126" t="s">
        <v>21777</v>
      </c>
      <c r="N1418" s="126">
        <v>2150057456</v>
      </c>
      <c r="O1418" s="641">
        <v>46053</v>
      </c>
      <c r="P1418" s="126"/>
      <c r="Q1418" s="641">
        <v>46055</v>
      </c>
      <c r="R1418" s="124" t="s">
        <v>205</v>
      </c>
      <c r="S1418" s="125">
        <v>0</v>
      </c>
      <c r="T1418" s="125">
        <v>0</v>
      </c>
      <c r="U1418" s="1189">
        <v>46056</v>
      </c>
      <c r="V1418" s="126" t="s">
        <v>36</v>
      </c>
      <c r="W1418" s="126">
        <v>150</v>
      </c>
      <c r="X1418" s="126" t="s">
        <v>37</v>
      </c>
      <c r="Y1418" s="126" t="s">
        <v>14948</v>
      </c>
      <c r="Z1418" s="643"/>
      <c r="AA1418" s="126" t="s">
        <v>3855</v>
      </c>
      <c r="AB1418" s="124" t="s">
        <v>34</v>
      </c>
    </row>
    <row r="1419" spans="1:31" ht="15" customHeight="1">
      <c r="A1419" s="645" t="s">
        <v>8280</v>
      </c>
      <c r="B1419" s="645" t="s">
        <v>8280</v>
      </c>
      <c r="C1419" s="639" t="s">
        <v>21778</v>
      </c>
      <c r="D1419" s="639" t="s">
        <v>21779</v>
      </c>
      <c r="E1419" s="639" t="s">
        <v>21780</v>
      </c>
      <c r="F1419" s="639">
        <v>707999998</v>
      </c>
      <c r="G1419" s="639">
        <v>777533729</v>
      </c>
      <c r="H1419" s="639" t="s">
        <v>21781</v>
      </c>
      <c r="I1419" s="126" t="s">
        <v>21769</v>
      </c>
      <c r="J1419" s="126" t="s">
        <v>8286</v>
      </c>
      <c r="K1419" s="126" t="s">
        <v>4141</v>
      </c>
      <c r="L1419" s="126" t="s">
        <v>21770</v>
      </c>
      <c r="M1419" s="126" t="s">
        <v>21782</v>
      </c>
      <c r="N1419" s="126">
        <v>2150057463</v>
      </c>
      <c r="O1419" s="641">
        <v>46053</v>
      </c>
      <c r="P1419" s="126"/>
      <c r="Q1419" s="641">
        <v>46055</v>
      </c>
      <c r="R1419" s="124" t="s">
        <v>33</v>
      </c>
      <c r="S1419" s="125">
        <v>0</v>
      </c>
      <c r="T1419" s="125">
        <v>0</v>
      </c>
      <c r="U1419" s="1189">
        <v>46056</v>
      </c>
      <c r="V1419" s="126" t="s">
        <v>36</v>
      </c>
      <c r="W1419" s="126">
        <v>150</v>
      </c>
      <c r="X1419" s="126" t="s">
        <v>37</v>
      </c>
      <c r="Y1419" s="126" t="s">
        <v>14948</v>
      </c>
      <c r="Z1419" s="643"/>
      <c r="AA1419" s="126" t="s">
        <v>1846</v>
      </c>
      <c r="AB1419" s="124" t="s">
        <v>34</v>
      </c>
    </row>
    <row r="1420" spans="1:31" ht="15" customHeight="1">
      <c r="A1420" s="124" t="s">
        <v>5333</v>
      </c>
      <c r="B1420" s="124" t="s">
        <v>5333</v>
      </c>
      <c r="C1420" s="125" t="s">
        <v>21323</v>
      </c>
      <c r="D1420" s="125" t="s">
        <v>21324</v>
      </c>
      <c r="E1420" s="125" t="s">
        <v>21325</v>
      </c>
      <c r="F1420" s="126">
        <v>707402135</v>
      </c>
      <c r="G1420" s="126">
        <v>101236440</v>
      </c>
      <c r="H1420" s="125" t="s">
        <v>21326</v>
      </c>
      <c r="I1420" s="125" t="s">
        <v>21327</v>
      </c>
      <c r="J1420" s="651" t="s">
        <v>5640</v>
      </c>
      <c r="K1420" s="651" t="s">
        <v>4141</v>
      </c>
      <c r="L1420" s="651" t="s">
        <v>19704</v>
      </c>
      <c r="M1420" s="125" t="s">
        <v>21328</v>
      </c>
      <c r="N1420" s="125">
        <v>2150038197</v>
      </c>
      <c r="O1420" s="129">
        <v>45759</v>
      </c>
      <c r="P1420" s="125"/>
      <c r="Q1420" s="129">
        <v>46072</v>
      </c>
      <c r="R1420" s="124" t="s">
        <v>33</v>
      </c>
      <c r="S1420" s="125">
        <v>0</v>
      </c>
      <c r="T1420" s="125">
        <v>0</v>
      </c>
      <c r="U1420" s="1175">
        <v>46073</v>
      </c>
      <c r="V1420" s="124" t="s">
        <v>36</v>
      </c>
      <c r="W1420" s="651">
        <v>350</v>
      </c>
      <c r="X1420" s="124" t="s">
        <v>37</v>
      </c>
      <c r="Y1420" s="126" t="s">
        <v>14948</v>
      </c>
      <c r="Z1420" s="643"/>
      <c r="AA1420" s="653" t="s">
        <v>1846</v>
      </c>
      <c r="AB1420" s="653" t="s">
        <v>34</v>
      </c>
      <c r="AC1420" s="125"/>
    </row>
    <row r="1421" spans="1:31" ht="15" customHeight="1">
      <c r="A1421" s="1577" t="s">
        <v>24</v>
      </c>
      <c r="B1421" s="1577" t="s">
        <v>1085</v>
      </c>
      <c r="C1421" s="1582" t="s">
        <v>12316</v>
      </c>
      <c r="D1421" s="1582" t="s">
        <v>12317</v>
      </c>
      <c r="E1421" s="1582" t="s">
        <v>1437</v>
      </c>
      <c r="F1421" s="1582">
        <v>554818098</v>
      </c>
      <c r="G1421" s="1582">
        <v>595060938</v>
      </c>
      <c r="H1421" s="1577">
        <v>5.4278620000000002</v>
      </c>
      <c r="I1421" s="1577">
        <v>-4.0011850000000004</v>
      </c>
      <c r="J1421" s="1582" t="s">
        <v>1957</v>
      </c>
      <c r="K1421" s="1577" t="s">
        <v>1090</v>
      </c>
      <c r="L1421" s="1577" t="s">
        <v>12313</v>
      </c>
      <c r="M1421" s="1577" t="s">
        <v>12318</v>
      </c>
      <c r="N1421" s="1577">
        <v>2150039140</v>
      </c>
      <c r="O1421" s="1583">
        <v>45947</v>
      </c>
      <c r="P1421" s="1577">
        <v>110</v>
      </c>
      <c r="Q1421" s="1583">
        <v>45947</v>
      </c>
      <c r="R1421" s="1577" t="s">
        <v>1578</v>
      </c>
      <c r="S1421" s="1580"/>
      <c r="T1421" s="1577">
        <v>0</v>
      </c>
      <c r="U1421" s="1579">
        <v>46057</v>
      </c>
      <c r="V1421" s="1577" t="s">
        <v>36</v>
      </c>
      <c r="W1421" s="1577">
        <v>100</v>
      </c>
      <c r="X1421" s="1577" t="s">
        <v>37</v>
      </c>
      <c r="Y1421" s="803"/>
      <c r="Z1421" s="365"/>
      <c r="AA1421" s="1577" t="s">
        <v>9189</v>
      </c>
      <c r="AB1421" s="1577" t="s">
        <v>34</v>
      </c>
      <c r="AC1421" s="1584" t="s">
        <v>12319</v>
      </c>
      <c r="AD1421" s="309"/>
      <c r="AE1421" s="309"/>
    </row>
    <row r="1422" spans="1:31" ht="15" customHeight="1">
      <c r="A1422" s="1577" t="s">
        <v>24</v>
      </c>
      <c r="B1422" s="1577" t="s">
        <v>1085</v>
      </c>
      <c r="C1422" s="1577" t="s">
        <v>12320</v>
      </c>
      <c r="D1422" s="1577" t="s">
        <v>12321</v>
      </c>
      <c r="E1422" s="1577" t="s">
        <v>12322</v>
      </c>
      <c r="F1422" s="1577">
        <v>555359515</v>
      </c>
      <c r="G1422" s="1577">
        <v>140596869</v>
      </c>
      <c r="H1422" s="1577">
        <v>5.4257150000000003</v>
      </c>
      <c r="I1422" s="1577">
        <v>-4.0021420000000001</v>
      </c>
      <c r="J1422" s="1577" t="s">
        <v>1957</v>
      </c>
      <c r="K1422" s="1577" t="s">
        <v>1090</v>
      </c>
      <c r="L1422" s="1577" t="s">
        <v>10633</v>
      </c>
      <c r="M1422" s="1577" t="s">
        <v>12323</v>
      </c>
      <c r="N1422" s="1577">
        <v>2150039141</v>
      </c>
      <c r="O1422" s="1579">
        <v>46054</v>
      </c>
      <c r="P1422" s="1580"/>
      <c r="Q1422" s="1579">
        <v>46056</v>
      </c>
      <c r="R1422" s="1577" t="s">
        <v>33</v>
      </c>
      <c r="S1422" s="1580"/>
      <c r="T1422" s="1577">
        <v>0</v>
      </c>
      <c r="U1422" s="1579">
        <v>46057</v>
      </c>
      <c r="V1422" s="1577" t="s">
        <v>36</v>
      </c>
      <c r="W1422" s="1577">
        <v>100</v>
      </c>
      <c r="X1422" s="1577" t="s">
        <v>37</v>
      </c>
      <c r="Y1422" s="803"/>
      <c r="Z1422" s="365"/>
      <c r="AA1422" s="1577" t="s">
        <v>9189</v>
      </c>
      <c r="AB1422" s="1577" t="s">
        <v>34</v>
      </c>
      <c r="AC1422" s="1584" t="s">
        <v>12324</v>
      </c>
      <c r="AD1422" s="309"/>
      <c r="AE1422" s="309"/>
    </row>
    <row r="1423" spans="1:31" ht="15" customHeight="1">
      <c r="A1423" s="1577" t="s">
        <v>24</v>
      </c>
      <c r="B1423" s="1577" t="s">
        <v>1085</v>
      </c>
      <c r="C1423" s="1577" t="s">
        <v>12325</v>
      </c>
      <c r="D1423" s="1577" t="s">
        <v>3023</v>
      </c>
      <c r="E1423" s="1577" t="s">
        <v>12326</v>
      </c>
      <c r="F1423" s="1577">
        <v>505429798</v>
      </c>
      <c r="G1423" s="1577">
        <v>564286373</v>
      </c>
      <c r="H1423" s="1577">
        <v>5.4231210000000001</v>
      </c>
      <c r="I1423" s="1577">
        <v>-4.000038</v>
      </c>
      <c r="J1423" s="1577" t="s">
        <v>1752</v>
      </c>
      <c r="K1423" s="1577" t="s">
        <v>1138</v>
      </c>
      <c r="L1423" s="1577" t="s">
        <v>12327</v>
      </c>
      <c r="M1423" s="1577" t="s">
        <v>12328</v>
      </c>
      <c r="N1423" s="1577">
        <v>2150039142</v>
      </c>
      <c r="O1423" s="1579">
        <v>46052</v>
      </c>
      <c r="P1423" s="1580"/>
      <c r="Q1423" s="1579">
        <v>46053</v>
      </c>
      <c r="R1423" s="1577" t="s">
        <v>33</v>
      </c>
      <c r="S1423" s="1580"/>
      <c r="T1423" s="1577">
        <v>0</v>
      </c>
      <c r="U1423" s="1579">
        <v>46057</v>
      </c>
      <c r="V1423" s="1577" t="s">
        <v>36</v>
      </c>
      <c r="W1423" s="1577">
        <v>100</v>
      </c>
      <c r="X1423" s="1577" t="s">
        <v>37</v>
      </c>
      <c r="Y1423" s="803"/>
      <c r="Z1423" s="365"/>
      <c r="AA1423" s="1577" t="s">
        <v>9189</v>
      </c>
      <c r="AB1423" s="1577" t="s">
        <v>34</v>
      </c>
      <c r="AC1423" s="1584" t="s">
        <v>12329</v>
      </c>
      <c r="AD1423" s="309"/>
      <c r="AE1423" s="309"/>
    </row>
    <row r="1424" spans="1:31" ht="15" customHeight="1">
      <c r="A1424" s="1577" t="s">
        <v>24</v>
      </c>
      <c r="B1424" s="1577" t="s">
        <v>1085</v>
      </c>
      <c r="C1424" s="1582" t="s">
        <v>12330</v>
      </c>
      <c r="D1424" s="1582" t="s">
        <v>12331</v>
      </c>
      <c r="E1424" s="1582" t="s">
        <v>2503</v>
      </c>
      <c r="F1424" s="1582">
        <v>574358543</v>
      </c>
      <c r="G1424" s="1582">
        <v>141085941</v>
      </c>
      <c r="H1424" s="1577">
        <v>5.4196179999999998</v>
      </c>
      <c r="I1424" s="1577">
        <v>-3.9980859999999998</v>
      </c>
      <c r="J1424" s="1582" t="s">
        <v>1752</v>
      </c>
      <c r="K1424" s="1577" t="s">
        <v>1912</v>
      </c>
      <c r="L1424" s="1577" t="s">
        <v>12332</v>
      </c>
      <c r="M1424" s="1577" t="s">
        <v>12333</v>
      </c>
      <c r="N1424" s="1577">
        <v>2121803082</v>
      </c>
      <c r="O1424" s="1583">
        <v>46017</v>
      </c>
      <c r="P1424" s="1577">
        <v>39</v>
      </c>
      <c r="Q1424" s="1583">
        <v>46018</v>
      </c>
      <c r="R1424" s="1577" t="s">
        <v>1578</v>
      </c>
      <c r="S1424" s="1580"/>
      <c r="T1424" s="1577">
        <v>0</v>
      </c>
      <c r="U1424" s="1579">
        <v>46057</v>
      </c>
      <c r="V1424" s="1577" t="s">
        <v>36</v>
      </c>
      <c r="W1424" s="1577">
        <v>100</v>
      </c>
      <c r="X1424" s="1577" t="s">
        <v>37</v>
      </c>
      <c r="Y1424" s="803"/>
      <c r="Z1424" s="365"/>
      <c r="AA1424" s="1577" t="s">
        <v>9189</v>
      </c>
      <c r="AB1424" s="1577" t="s">
        <v>34</v>
      </c>
      <c r="AC1424" s="1584" t="s">
        <v>12334</v>
      </c>
      <c r="AD1424" s="309"/>
      <c r="AE1424" s="309"/>
    </row>
    <row r="1425" spans="1:31" ht="15" customHeight="1">
      <c r="A1425" s="1577" t="s">
        <v>24</v>
      </c>
      <c r="B1425" s="1577" t="s">
        <v>25</v>
      </c>
      <c r="C1425" s="1577" t="s">
        <v>12335</v>
      </c>
      <c r="D1425" s="1577" t="s">
        <v>12336</v>
      </c>
      <c r="E1425" s="1577" t="s">
        <v>311</v>
      </c>
      <c r="F1425" s="1577">
        <v>713354489</v>
      </c>
      <c r="G1425" s="1577">
        <v>707701235</v>
      </c>
      <c r="H1425" s="1577">
        <v>5.361612</v>
      </c>
      <c r="I1425" s="1577">
        <v>-3.902908</v>
      </c>
      <c r="J1425" s="1577" t="s">
        <v>30</v>
      </c>
      <c r="K1425" s="1577" t="s">
        <v>462</v>
      </c>
      <c r="L1425" s="1577" t="s">
        <v>12337</v>
      </c>
      <c r="M1425" s="803" t="s">
        <v>12338</v>
      </c>
      <c r="N1425" s="803">
        <v>2150055807</v>
      </c>
      <c r="O1425" s="1579">
        <v>46052</v>
      </c>
      <c r="P1425" s="1580"/>
      <c r="Q1425" s="1579">
        <v>46053</v>
      </c>
      <c r="R1425" s="1577" t="s">
        <v>33</v>
      </c>
      <c r="S1425" s="1580"/>
      <c r="T1425" s="1577">
        <v>0</v>
      </c>
      <c r="U1425" s="1579">
        <v>46057</v>
      </c>
      <c r="V1425" s="1577" t="s">
        <v>36</v>
      </c>
      <c r="W1425" s="1577">
        <v>250</v>
      </c>
      <c r="X1425" s="1577" t="s">
        <v>37</v>
      </c>
      <c r="Y1425" s="803"/>
      <c r="Z1425" s="365"/>
      <c r="AA1425" s="1577" t="s">
        <v>9189</v>
      </c>
      <c r="AB1425" s="1577" t="s">
        <v>34</v>
      </c>
      <c r="AC1425" s="1584" t="s">
        <v>12339</v>
      </c>
      <c r="AD1425" s="309"/>
      <c r="AE1425" s="309"/>
    </row>
    <row r="1426" spans="1:31" ht="15" customHeight="1">
      <c r="A1426" s="1577" t="s">
        <v>24</v>
      </c>
      <c r="B1426" s="1577" t="s">
        <v>25</v>
      </c>
      <c r="C1426" s="1577" t="s">
        <v>12340</v>
      </c>
      <c r="D1426" s="1577" t="s">
        <v>12341</v>
      </c>
      <c r="E1426" s="1577" t="s">
        <v>12342</v>
      </c>
      <c r="F1426" s="1577">
        <v>102887000</v>
      </c>
      <c r="G1426" s="1577">
        <v>102887000</v>
      </c>
      <c r="H1426" s="1577">
        <v>5.3619570000000003</v>
      </c>
      <c r="I1426" s="1577">
        <v>-3.8943050000000001</v>
      </c>
      <c r="J1426" s="1577" t="s">
        <v>955</v>
      </c>
      <c r="K1426" s="1577" t="s">
        <v>336</v>
      </c>
      <c r="L1426" s="1577" t="s">
        <v>12343</v>
      </c>
      <c r="M1426" s="1577" t="s">
        <v>1486</v>
      </c>
      <c r="N1426" s="1577">
        <v>2150049442</v>
      </c>
      <c r="O1426" s="1579">
        <v>46051</v>
      </c>
      <c r="P1426" s="1580"/>
      <c r="Q1426" s="1579">
        <v>46052</v>
      </c>
      <c r="R1426" s="1577" t="s">
        <v>33</v>
      </c>
      <c r="S1426" s="1580"/>
      <c r="T1426" s="1577">
        <v>3</v>
      </c>
      <c r="U1426" s="1579">
        <v>46057</v>
      </c>
      <c r="V1426" s="1577" t="s">
        <v>36</v>
      </c>
      <c r="W1426" s="1577">
        <v>200</v>
      </c>
      <c r="X1426" s="1577" t="s">
        <v>37</v>
      </c>
      <c r="Y1426" s="803"/>
      <c r="Z1426" s="365"/>
      <c r="AA1426" s="1577" t="s">
        <v>9189</v>
      </c>
      <c r="AB1426" s="1577" t="s">
        <v>34</v>
      </c>
      <c r="AC1426" s="1584" t="s">
        <v>12344</v>
      </c>
      <c r="AD1426" s="309"/>
      <c r="AE1426" s="309"/>
    </row>
    <row r="1427" spans="1:31" ht="15" customHeight="1">
      <c r="A1427" s="1577" t="s">
        <v>24</v>
      </c>
      <c r="B1427" s="1577" t="s">
        <v>25</v>
      </c>
      <c r="C1427" s="1577" t="s">
        <v>12345</v>
      </c>
      <c r="D1427" s="1577" t="s">
        <v>12346</v>
      </c>
      <c r="E1427" s="1577" t="s">
        <v>12347</v>
      </c>
      <c r="F1427" s="1577">
        <v>709995386</v>
      </c>
      <c r="G1427" s="1577">
        <v>545335660</v>
      </c>
      <c r="H1427" s="1577">
        <v>5.386088</v>
      </c>
      <c r="I1427" s="1577">
        <v>-3.9147370000000001</v>
      </c>
      <c r="J1427" s="1577" t="s">
        <v>1013</v>
      </c>
      <c r="K1427" s="1577" t="s">
        <v>514</v>
      </c>
      <c r="L1427" s="1577" t="s">
        <v>12348</v>
      </c>
      <c r="M1427" s="803" t="s">
        <v>12349</v>
      </c>
      <c r="N1427" s="803">
        <v>2150055812</v>
      </c>
      <c r="O1427" s="1579">
        <v>46055</v>
      </c>
      <c r="P1427" s="1580"/>
      <c r="Q1427" s="1579">
        <v>46056</v>
      </c>
      <c r="R1427" s="1577" t="s">
        <v>33</v>
      </c>
      <c r="S1427" s="1580"/>
      <c r="T1427" s="1577">
        <v>0</v>
      </c>
      <c r="U1427" s="1579">
        <v>46057</v>
      </c>
      <c r="V1427" s="1577" t="s">
        <v>36</v>
      </c>
      <c r="W1427" s="1577">
        <v>100</v>
      </c>
      <c r="X1427" s="1577" t="s">
        <v>37</v>
      </c>
      <c r="Y1427" s="803"/>
      <c r="Z1427" s="365"/>
      <c r="AA1427" s="1577" t="s">
        <v>9189</v>
      </c>
      <c r="AB1427" s="1577" t="s">
        <v>34</v>
      </c>
      <c r="AC1427" s="1584" t="s">
        <v>12350</v>
      </c>
      <c r="AD1427" s="309"/>
      <c r="AE1427" s="309"/>
    </row>
    <row r="1428" spans="1:31" ht="15" customHeight="1">
      <c r="A1428" s="1577" t="s">
        <v>24</v>
      </c>
      <c r="B1428" s="1577" t="s">
        <v>25</v>
      </c>
      <c r="C1428" s="1577" t="s">
        <v>12351</v>
      </c>
      <c r="D1428" s="1577" t="s">
        <v>12352</v>
      </c>
      <c r="E1428" s="1577" t="s">
        <v>12353</v>
      </c>
      <c r="F1428" s="1577">
        <v>141479437</v>
      </c>
      <c r="G1428" s="1577">
        <v>759274491</v>
      </c>
      <c r="H1428" s="1577">
        <v>5.3799000000000001</v>
      </c>
      <c r="I1428" s="1577">
        <v>-3.9130600000000002</v>
      </c>
      <c r="J1428" s="1577" t="s">
        <v>12354</v>
      </c>
      <c r="K1428" s="1577" t="s">
        <v>349</v>
      </c>
      <c r="L1428" s="1577" t="s">
        <v>12355</v>
      </c>
      <c r="M1428" s="803" t="s">
        <v>12356</v>
      </c>
      <c r="N1428" s="803">
        <v>2150055810</v>
      </c>
      <c r="O1428" s="1579">
        <v>46052</v>
      </c>
      <c r="P1428" s="1580"/>
      <c r="Q1428" s="1579">
        <v>46053</v>
      </c>
      <c r="R1428" s="1577" t="s">
        <v>33</v>
      </c>
      <c r="S1428" s="1580"/>
      <c r="T1428" s="1577">
        <v>0</v>
      </c>
      <c r="U1428" s="1579">
        <v>46057</v>
      </c>
      <c r="V1428" s="1577" t="s">
        <v>36</v>
      </c>
      <c r="W1428" s="1577">
        <v>100</v>
      </c>
      <c r="X1428" s="1577" t="s">
        <v>37</v>
      </c>
      <c r="Y1428" s="803"/>
      <c r="Z1428" s="365"/>
      <c r="AA1428" s="1577" t="s">
        <v>9189</v>
      </c>
      <c r="AB1428" s="1577" t="s">
        <v>34</v>
      </c>
      <c r="AC1428" s="1584" t="s">
        <v>12357</v>
      </c>
      <c r="AD1428" s="309"/>
      <c r="AE1428" s="309"/>
    </row>
    <row r="1429" spans="1:31" ht="15" customHeight="1">
      <c r="A1429" s="1577" t="s">
        <v>24</v>
      </c>
      <c r="B1429" s="1577" t="s">
        <v>61</v>
      </c>
      <c r="C1429" s="1577" t="s">
        <v>12358</v>
      </c>
      <c r="D1429" s="1577" t="s">
        <v>12359</v>
      </c>
      <c r="E1429" s="1577" t="s">
        <v>11510</v>
      </c>
      <c r="F1429" s="1577">
        <v>101360450</v>
      </c>
      <c r="G1429" s="1577">
        <v>101360450</v>
      </c>
      <c r="H1429" s="1577">
        <v>5.3834920000000004</v>
      </c>
      <c r="I1429" s="1577">
        <v>-3.991082</v>
      </c>
      <c r="J1429" s="1577" t="s">
        <v>168</v>
      </c>
      <c r="K1429" s="1577" t="s">
        <v>999</v>
      </c>
      <c r="L1429" s="1577" t="s">
        <v>12360</v>
      </c>
      <c r="M1429" s="1577" t="s">
        <v>12361</v>
      </c>
      <c r="N1429" s="1577">
        <v>2150049515</v>
      </c>
      <c r="O1429" s="1579">
        <v>46050</v>
      </c>
      <c r="P1429" s="1580"/>
      <c r="Q1429" s="1579">
        <v>46052</v>
      </c>
      <c r="R1429" s="1577" t="s">
        <v>33</v>
      </c>
      <c r="S1429" s="1580"/>
      <c r="T1429" s="1577">
        <v>0</v>
      </c>
      <c r="U1429" s="1579">
        <v>46057</v>
      </c>
      <c r="V1429" s="1577" t="s">
        <v>36</v>
      </c>
      <c r="W1429" s="1577">
        <v>250</v>
      </c>
      <c r="X1429" s="1577" t="s">
        <v>37</v>
      </c>
      <c r="Y1429" s="803"/>
      <c r="Z1429" s="365"/>
      <c r="AA1429" s="1577" t="s">
        <v>9189</v>
      </c>
      <c r="AB1429" s="1577" t="s">
        <v>34</v>
      </c>
      <c r="AC1429" s="1584" t="s">
        <v>12362</v>
      </c>
      <c r="AD1429" s="309"/>
      <c r="AE1429" s="309"/>
    </row>
    <row r="1430" spans="1:31" ht="15" customHeight="1">
      <c r="A1430" s="1585" t="s">
        <v>24</v>
      </c>
      <c r="B1430" s="1586" t="s">
        <v>1085</v>
      </c>
      <c r="C1430" s="1587" t="s">
        <v>12363</v>
      </c>
      <c r="D1430" s="1587" t="s">
        <v>12364</v>
      </c>
      <c r="E1430" s="1587" t="s">
        <v>12365</v>
      </c>
      <c r="F1430" s="1587">
        <v>140671813</v>
      </c>
      <c r="G1430" s="1587">
        <v>160402710</v>
      </c>
      <c r="H1430" s="1586">
        <v>5.4442839999999997</v>
      </c>
      <c r="I1430" s="1586">
        <v>-4.0446999999999997</v>
      </c>
      <c r="J1430" s="1587" t="s">
        <v>9742</v>
      </c>
      <c r="K1430" s="1586" t="s">
        <v>1907</v>
      </c>
      <c r="L1430" s="1586" t="s">
        <v>12366</v>
      </c>
      <c r="M1430" s="1586" t="s">
        <v>12367</v>
      </c>
      <c r="N1430" s="1586">
        <v>2150056974</v>
      </c>
      <c r="O1430" s="1588">
        <v>46021</v>
      </c>
      <c r="P1430" s="1586">
        <v>35</v>
      </c>
      <c r="Q1430" s="1588">
        <v>46022</v>
      </c>
      <c r="R1430" s="1586" t="s">
        <v>33</v>
      </c>
      <c r="S1430" s="1589"/>
      <c r="T1430" s="1586">
        <v>0</v>
      </c>
      <c r="U1430" s="1579">
        <v>46057</v>
      </c>
      <c r="V1430" s="1586" t="s">
        <v>36</v>
      </c>
      <c r="W1430" s="1590">
        <v>100</v>
      </c>
      <c r="X1430" s="1591" t="s">
        <v>37</v>
      </c>
      <c r="Y1430" s="803"/>
      <c r="Z1430" s="365"/>
      <c r="AA1430" s="1577" t="s">
        <v>9189</v>
      </c>
      <c r="AB1430" s="1577" t="s">
        <v>34</v>
      </c>
      <c r="AC1430" s="1584" t="s">
        <v>12368</v>
      </c>
      <c r="AD1430" s="309"/>
      <c r="AE1430" s="309"/>
    </row>
    <row r="1431" spans="1:31" ht="15" customHeight="1">
      <c r="A1431" s="1577" t="s">
        <v>24</v>
      </c>
      <c r="B1431" s="1577" t="s">
        <v>1085</v>
      </c>
      <c r="C1431" s="1582" t="s">
        <v>12369</v>
      </c>
      <c r="D1431" s="1578" t="s">
        <v>12023</v>
      </c>
      <c r="E1431" s="1582" t="s">
        <v>10500</v>
      </c>
      <c r="F1431" s="1582">
        <v>142679266</v>
      </c>
      <c r="G1431" s="1592">
        <v>708000000</v>
      </c>
      <c r="H1431" s="1580"/>
      <c r="I1431" s="1580"/>
      <c r="J1431" s="1582" t="s">
        <v>9640</v>
      </c>
      <c r="K1431" s="1577" t="s">
        <v>999</v>
      </c>
      <c r="L1431" s="1577" t="s">
        <v>12370</v>
      </c>
      <c r="M1431" s="1580" t="s">
        <v>12371</v>
      </c>
      <c r="N1431" s="1580">
        <v>2150055805</v>
      </c>
      <c r="O1431" s="1583">
        <v>45965</v>
      </c>
      <c r="P1431" s="1577">
        <v>90</v>
      </c>
      <c r="Q1431" s="1583">
        <v>45967</v>
      </c>
      <c r="R1431" s="1577" t="s">
        <v>33</v>
      </c>
      <c r="S1431" s="1580"/>
      <c r="T1431" s="1577">
        <v>0</v>
      </c>
      <c r="U1431" s="1579">
        <v>46057</v>
      </c>
      <c r="V1431" s="1577" t="s">
        <v>36</v>
      </c>
      <c r="W1431" s="1577">
        <v>150</v>
      </c>
      <c r="X1431" s="1577" t="s">
        <v>37</v>
      </c>
      <c r="Y1431" s="803"/>
      <c r="Z1431" s="365"/>
      <c r="AA1431" s="1577" t="s">
        <v>9189</v>
      </c>
      <c r="AB1431" s="1577" t="s">
        <v>34</v>
      </c>
      <c r="AC1431" s="1584" t="s">
        <v>12372</v>
      </c>
      <c r="AD1431" s="309"/>
      <c r="AE1431" s="309"/>
    </row>
    <row r="1432" spans="1:31" ht="15" customHeight="1">
      <c r="A1432" s="1580" t="s">
        <v>24</v>
      </c>
      <c r="B1432" s="1580" t="s">
        <v>1945</v>
      </c>
      <c r="C1432" s="1577" t="s">
        <v>12373</v>
      </c>
      <c r="D1432" s="1580" t="s">
        <v>12374</v>
      </c>
      <c r="E1432" s="1580" t="s">
        <v>1946</v>
      </c>
      <c r="F1432" s="1577">
        <v>143133960</v>
      </c>
      <c r="G1432" s="1580">
        <v>584909756</v>
      </c>
      <c r="H1432" s="1580" t="s">
        <v>1945</v>
      </c>
      <c r="I1432" s="1580" t="s">
        <v>12375</v>
      </c>
      <c r="J1432" s="1593" t="s">
        <v>10249</v>
      </c>
      <c r="K1432" s="1577" t="s">
        <v>195</v>
      </c>
      <c r="L1432" s="1593" t="s">
        <v>12376</v>
      </c>
      <c r="M1432" s="1580" t="s">
        <v>12377</v>
      </c>
      <c r="N1432" s="1580">
        <v>2150056668</v>
      </c>
      <c r="O1432" s="1594">
        <v>46055</v>
      </c>
      <c r="P1432" s="1580"/>
      <c r="Q1432" s="1594">
        <v>46057</v>
      </c>
      <c r="R1432" s="1580" t="s">
        <v>33</v>
      </c>
      <c r="S1432" s="1580"/>
      <c r="T1432" s="1580"/>
      <c r="U1432" s="1579">
        <v>46057</v>
      </c>
      <c r="V1432" s="1580" t="s">
        <v>36</v>
      </c>
      <c r="W1432" s="1580"/>
      <c r="X1432" s="1577" t="s">
        <v>37</v>
      </c>
      <c r="Y1432" s="803"/>
      <c r="Z1432" s="365"/>
      <c r="AA1432" s="1577" t="s">
        <v>9189</v>
      </c>
      <c r="AB1432" s="1577" t="s">
        <v>34</v>
      </c>
      <c r="AC1432" s="1595"/>
      <c r="AD1432" s="309"/>
      <c r="AE1432" s="309"/>
    </row>
    <row r="1433" spans="1:31" ht="15" customHeight="1">
      <c r="A1433" s="1580" t="s">
        <v>24</v>
      </c>
      <c r="B1433" s="1580" t="s">
        <v>1945</v>
      </c>
      <c r="C1433" s="1577" t="s">
        <v>12378</v>
      </c>
      <c r="D1433" s="1577" t="s">
        <v>11225</v>
      </c>
      <c r="E1433" s="1577" t="s">
        <v>1946</v>
      </c>
      <c r="F1433" s="1577">
        <v>758165104</v>
      </c>
      <c r="G1433" s="1577">
        <v>702630682</v>
      </c>
      <c r="H1433" s="1580"/>
      <c r="I1433" s="1580"/>
      <c r="J1433" s="1593" t="s">
        <v>10249</v>
      </c>
      <c r="K1433" s="1593" t="s">
        <v>894</v>
      </c>
      <c r="L1433" s="1593" t="s">
        <v>12379</v>
      </c>
      <c r="M1433" s="1577" t="s">
        <v>12380</v>
      </c>
      <c r="N1433" s="1577">
        <v>2150056675</v>
      </c>
      <c r="O1433" s="1579">
        <v>46040</v>
      </c>
      <c r="P1433" s="1577">
        <v>15</v>
      </c>
      <c r="Q1433" s="1579">
        <v>46042</v>
      </c>
      <c r="R1433" s="1577" t="s">
        <v>205</v>
      </c>
      <c r="S1433" s="1580"/>
      <c r="T1433" s="1580"/>
      <c r="U1433" s="1579">
        <v>46057</v>
      </c>
      <c r="V1433" s="1580" t="s">
        <v>36</v>
      </c>
      <c r="W1433" s="1580"/>
      <c r="X1433" s="1577" t="s">
        <v>37</v>
      </c>
      <c r="Y1433" s="803"/>
      <c r="Z1433" s="365"/>
      <c r="AA1433" s="1577" t="s">
        <v>9189</v>
      </c>
      <c r="AB1433" s="1577" t="s">
        <v>34</v>
      </c>
      <c r="AC1433" s="1595" t="s">
        <v>12381</v>
      </c>
      <c r="AD1433" s="309"/>
      <c r="AE1433" s="309"/>
    </row>
    <row r="1434" spans="1:31" ht="15" customHeight="1">
      <c r="A1434" s="1585" t="s">
        <v>24</v>
      </c>
      <c r="B1434" s="1586" t="s">
        <v>61</v>
      </c>
      <c r="C1434" s="1586" t="s">
        <v>12382</v>
      </c>
      <c r="D1434" s="1586" t="s">
        <v>12383</v>
      </c>
      <c r="E1434" s="1586" t="s">
        <v>12384</v>
      </c>
      <c r="F1434" s="1586">
        <v>172973136</v>
      </c>
      <c r="G1434" s="1586">
        <v>172973136</v>
      </c>
      <c r="H1434" s="1586">
        <v>5.3994229999999996</v>
      </c>
      <c r="I1434" s="1586">
        <v>-3.9557799999999999</v>
      </c>
      <c r="J1434" s="1586" t="s">
        <v>142</v>
      </c>
      <c r="K1434" s="1586" t="s">
        <v>737</v>
      </c>
      <c r="L1434" s="1586" t="s">
        <v>12385</v>
      </c>
      <c r="M1434" s="1586" t="s">
        <v>12386</v>
      </c>
      <c r="N1434" s="1586">
        <v>2150039152</v>
      </c>
      <c r="O1434" s="1581">
        <v>46042</v>
      </c>
      <c r="P1434" s="1586">
        <v>14</v>
      </c>
      <c r="Q1434" s="1581">
        <v>46043</v>
      </c>
      <c r="R1434" s="1586" t="s">
        <v>33</v>
      </c>
      <c r="S1434" s="1589"/>
      <c r="T1434" s="1586">
        <v>0</v>
      </c>
      <c r="U1434" s="1579">
        <v>46057</v>
      </c>
      <c r="V1434" s="1586" t="s">
        <v>36</v>
      </c>
      <c r="W1434" s="1590">
        <v>100</v>
      </c>
      <c r="X1434" s="1591" t="s">
        <v>37</v>
      </c>
      <c r="Y1434" s="803"/>
      <c r="Z1434" s="365"/>
      <c r="AA1434" s="1586" t="s">
        <v>9189</v>
      </c>
      <c r="AB1434" s="1590" t="s">
        <v>34</v>
      </c>
      <c r="AC1434" s="1584" t="s">
        <v>12387</v>
      </c>
      <c r="AD1434" s="309"/>
      <c r="AE1434" s="309"/>
    </row>
    <row r="1435" spans="1:31" ht="15" customHeight="1">
      <c r="A1435" s="1585" t="s">
        <v>24</v>
      </c>
      <c r="B1435" s="1586" t="s">
        <v>61</v>
      </c>
      <c r="C1435" s="1586" t="s">
        <v>12388</v>
      </c>
      <c r="D1435" s="1586" t="s">
        <v>12389</v>
      </c>
      <c r="E1435" s="1586" t="s">
        <v>12390</v>
      </c>
      <c r="F1435" s="1586">
        <v>707127234</v>
      </c>
      <c r="G1435" s="1586">
        <v>101111052</v>
      </c>
      <c r="H1435" s="1586">
        <v>5.3672269999999997</v>
      </c>
      <c r="I1435" s="1586">
        <v>-3.9544630000000001</v>
      </c>
      <c r="J1435" s="1586" t="s">
        <v>372</v>
      </c>
      <c r="K1435" s="1586" t="s">
        <v>10125</v>
      </c>
      <c r="L1435" s="1586" t="s">
        <v>12391</v>
      </c>
      <c r="M1435" s="1586" t="s">
        <v>12392</v>
      </c>
      <c r="N1435" s="1586">
        <v>2150055799</v>
      </c>
      <c r="O1435" s="1581">
        <v>46052</v>
      </c>
      <c r="P1435" s="1589"/>
      <c r="Q1435" s="1581">
        <v>46053</v>
      </c>
      <c r="R1435" s="1586" t="s">
        <v>33</v>
      </c>
      <c r="S1435" s="1589"/>
      <c r="T1435" s="1586">
        <v>1</v>
      </c>
      <c r="U1435" s="1579">
        <v>46057</v>
      </c>
      <c r="V1435" s="1586" t="s">
        <v>36</v>
      </c>
      <c r="W1435" s="1586">
        <v>200</v>
      </c>
      <c r="X1435" s="1596" t="s">
        <v>37</v>
      </c>
      <c r="Y1435" s="803"/>
      <c r="Z1435" s="365"/>
      <c r="AA1435" s="1586" t="s">
        <v>9189</v>
      </c>
      <c r="AB1435" s="1586" t="s">
        <v>34</v>
      </c>
      <c r="AC1435" s="1584" t="s">
        <v>12393</v>
      </c>
      <c r="AD1435" s="309"/>
      <c r="AE1435" s="309"/>
    </row>
    <row r="1436" spans="1:31" ht="15" customHeight="1">
      <c r="A1436" s="1585" t="s">
        <v>24</v>
      </c>
      <c r="B1436" s="1586" t="s">
        <v>61</v>
      </c>
      <c r="C1436" s="1586" t="s">
        <v>12394</v>
      </c>
      <c r="D1436" s="1586" t="s">
        <v>12395</v>
      </c>
      <c r="E1436" s="1586" t="s">
        <v>12396</v>
      </c>
      <c r="F1436" s="1586">
        <v>143977061</v>
      </c>
      <c r="G1436" s="1586">
        <v>779503031</v>
      </c>
      <c r="H1436" s="1586">
        <v>5.3641269999999999</v>
      </c>
      <c r="I1436" s="1586">
        <v>-3.9700859999999998</v>
      </c>
      <c r="J1436" s="1586" t="s">
        <v>372</v>
      </c>
      <c r="K1436" s="1586" t="s">
        <v>601</v>
      </c>
      <c r="L1436" s="1586" t="s">
        <v>12397</v>
      </c>
      <c r="M1436" s="1586" t="s">
        <v>12398</v>
      </c>
      <c r="N1436" s="1586">
        <v>2150057106</v>
      </c>
      <c r="O1436" s="1581">
        <v>46035</v>
      </c>
      <c r="P1436" s="1589"/>
      <c r="Q1436" s="1581">
        <v>46036</v>
      </c>
      <c r="R1436" s="1586" t="s">
        <v>33</v>
      </c>
      <c r="S1436" s="1589"/>
      <c r="T1436" s="1586">
        <v>0</v>
      </c>
      <c r="U1436" s="1579">
        <v>46057</v>
      </c>
      <c r="V1436" s="1586" t="s">
        <v>36</v>
      </c>
      <c r="W1436" s="1590">
        <v>100</v>
      </c>
      <c r="X1436" s="1591" t="s">
        <v>37</v>
      </c>
      <c r="Y1436" s="803"/>
      <c r="Z1436" s="365"/>
      <c r="AA1436" s="1586" t="s">
        <v>9189</v>
      </c>
      <c r="AB1436" s="1590" t="s">
        <v>34</v>
      </c>
      <c r="AC1436" s="1584" t="s">
        <v>12399</v>
      </c>
      <c r="AD1436" s="309"/>
      <c r="AE1436" s="309"/>
    </row>
    <row r="1437" spans="1:31" ht="15" customHeight="1">
      <c r="A1437" s="1585" t="s">
        <v>24</v>
      </c>
      <c r="B1437" s="1586" t="s">
        <v>1085</v>
      </c>
      <c r="C1437" s="1586" t="s">
        <v>12400</v>
      </c>
      <c r="D1437" s="1586" t="s">
        <v>12401</v>
      </c>
      <c r="E1437" s="1586" t="s">
        <v>12402</v>
      </c>
      <c r="F1437" s="1586">
        <v>748021638</v>
      </c>
      <c r="G1437" s="1586">
        <v>153688513</v>
      </c>
      <c r="H1437" s="1586">
        <v>5.4295660000000003</v>
      </c>
      <c r="I1437" s="1586">
        <v>-3.9979260000000001</v>
      </c>
      <c r="J1437" s="1586" t="s">
        <v>1089</v>
      </c>
      <c r="K1437" s="1586" t="s">
        <v>737</v>
      </c>
      <c r="L1437" s="1586" t="s">
        <v>12045</v>
      </c>
      <c r="M1437" s="1586" t="s">
        <v>12403</v>
      </c>
      <c r="N1437" s="1586">
        <v>2150039143</v>
      </c>
      <c r="O1437" s="1581">
        <v>46052</v>
      </c>
      <c r="P1437" s="1589"/>
      <c r="Q1437" s="1581">
        <v>46053</v>
      </c>
      <c r="R1437" s="1586" t="s">
        <v>33</v>
      </c>
      <c r="S1437" s="1589"/>
      <c r="T1437" s="1586">
        <v>0</v>
      </c>
      <c r="U1437" s="1579">
        <v>46057</v>
      </c>
      <c r="V1437" s="1586" t="s">
        <v>36</v>
      </c>
      <c r="W1437" s="1590">
        <v>150</v>
      </c>
      <c r="X1437" s="1591" t="s">
        <v>37</v>
      </c>
      <c r="Y1437" s="803"/>
      <c r="Z1437" s="365"/>
      <c r="AA1437" s="1586" t="s">
        <v>9189</v>
      </c>
      <c r="AB1437" s="1590" t="s">
        <v>34</v>
      </c>
      <c r="AC1437" s="1584" t="s">
        <v>12404</v>
      </c>
      <c r="AD1437" s="309"/>
      <c r="AE1437" s="309"/>
    </row>
    <row r="1438" spans="1:31" ht="15" customHeight="1">
      <c r="A1438" s="1585" t="s">
        <v>24</v>
      </c>
      <c r="B1438" s="1586" t="s">
        <v>1085</v>
      </c>
      <c r="C1438" s="1586" t="s">
        <v>12405</v>
      </c>
      <c r="D1438" s="1586" t="s">
        <v>12406</v>
      </c>
      <c r="E1438" s="1586" t="s">
        <v>12407</v>
      </c>
      <c r="F1438" s="1586">
        <v>717886428</v>
      </c>
      <c r="G1438" s="1586">
        <v>701008200</v>
      </c>
      <c r="H1438" s="1586">
        <v>5.428528</v>
      </c>
      <c r="I1438" s="1586">
        <v>-3.9989710000000001</v>
      </c>
      <c r="J1438" s="1586" t="s">
        <v>1089</v>
      </c>
      <c r="K1438" s="1586" t="s">
        <v>731</v>
      </c>
      <c r="L1438" s="1586" t="s">
        <v>12408</v>
      </c>
      <c r="M1438" s="1586" t="s">
        <v>12409</v>
      </c>
      <c r="N1438" s="1586">
        <v>2150039144</v>
      </c>
      <c r="O1438" s="1581">
        <v>46043</v>
      </c>
      <c r="P1438" s="1589"/>
      <c r="Q1438" s="1581">
        <v>46044</v>
      </c>
      <c r="R1438" s="1586" t="s">
        <v>33</v>
      </c>
      <c r="S1438" s="1589"/>
      <c r="T1438" s="1586">
        <v>0</v>
      </c>
      <c r="U1438" s="1579">
        <v>46057</v>
      </c>
      <c r="V1438" s="1586" t="s">
        <v>36</v>
      </c>
      <c r="W1438" s="1586">
        <v>150</v>
      </c>
      <c r="X1438" s="1586" t="s">
        <v>37</v>
      </c>
      <c r="Y1438" s="803"/>
      <c r="Z1438" s="365"/>
      <c r="AA1438" s="1586" t="s">
        <v>9189</v>
      </c>
      <c r="AB1438" s="1586" t="s">
        <v>34</v>
      </c>
      <c r="AC1438" s="1584" t="s">
        <v>12410</v>
      </c>
      <c r="AD1438" s="309"/>
      <c r="AE1438" s="309"/>
    </row>
    <row r="1439" spans="1:31" ht="15" customHeight="1">
      <c r="A1439" s="1577" t="s">
        <v>24</v>
      </c>
      <c r="B1439" s="1577" t="s">
        <v>1085</v>
      </c>
      <c r="C1439" s="1577" t="s">
        <v>12411</v>
      </c>
      <c r="D1439" s="1577" t="s">
        <v>12412</v>
      </c>
      <c r="E1439" s="1577" t="s">
        <v>12413</v>
      </c>
      <c r="F1439" s="1577">
        <v>758595428</v>
      </c>
      <c r="G1439" s="1577">
        <v>546720200</v>
      </c>
      <c r="H1439" s="1577">
        <v>5.4338850000000001</v>
      </c>
      <c r="I1439" s="1577">
        <v>-3.9864929999999998</v>
      </c>
      <c r="J1439" s="1577" t="s">
        <v>1164</v>
      </c>
      <c r="K1439" s="1577" t="s">
        <v>680</v>
      </c>
      <c r="L1439" s="1577" t="s">
        <v>3851</v>
      </c>
      <c r="M1439" s="1577" t="s">
        <v>12414</v>
      </c>
      <c r="N1439" s="1577">
        <v>2150039173</v>
      </c>
      <c r="O1439" s="1579">
        <v>46052</v>
      </c>
      <c r="P1439" s="1580"/>
      <c r="Q1439" s="1579">
        <v>46053</v>
      </c>
      <c r="R1439" s="1577" t="s">
        <v>33</v>
      </c>
      <c r="S1439" s="1580"/>
      <c r="T1439" s="1577">
        <v>0</v>
      </c>
      <c r="U1439" s="1579">
        <v>46057</v>
      </c>
      <c r="V1439" s="1577" t="s">
        <v>36</v>
      </c>
      <c r="W1439" s="1577">
        <v>150</v>
      </c>
      <c r="X1439" s="1577" t="s">
        <v>37</v>
      </c>
      <c r="Y1439" s="803"/>
      <c r="Z1439" s="365"/>
      <c r="AA1439" s="1577" t="s">
        <v>9189</v>
      </c>
      <c r="AB1439" s="1577" t="s">
        <v>34</v>
      </c>
      <c r="AC1439" s="1584" t="s">
        <v>12415</v>
      </c>
      <c r="AD1439" s="309"/>
      <c r="AE1439" s="309"/>
    </row>
    <row r="1440" spans="1:31" ht="15" customHeight="1">
      <c r="A1440" s="1577" t="s">
        <v>24</v>
      </c>
      <c r="B1440" s="1577" t="s">
        <v>61</v>
      </c>
      <c r="C1440" s="1577" t="s">
        <v>12416</v>
      </c>
      <c r="D1440" s="1577" t="s">
        <v>12417</v>
      </c>
      <c r="E1440" s="1577" t="s">
        <v>10701</v>
      </c>
      <c r="F1440" s="1577">
        <v>536249430</v>
      </c>
      <c r="G1440" s="1577">
        <v>759688815</v>
      </c>
      <c r="H1440" s="1577">
        <v>5.4190639999999997</v>
      </c>
      <c r="I1440" s="1577">
        <v>-3.9738699999999998</v>
      </c>
      <c r="J1440" s="1577" t="s">
        <v>10412</v>
      </c>
      <c r="K1440" s="1577" t="s">
        <v>366</v>
      </c>
      <c r="L1440" s="1577" t="s">
        <v>12418</v>
      </c>
      <c r="M1440" s="1577" t="s">
        <v>12419</v>
      </c>
      <c r="N1440" s="1577">
        <v>2150055742</v>
      </c>
      <c r="O1440" s="1579">
        <v>46051</v>
      </c>
      <c r="P1440" s="1580"/>
      <c r="Q1440" s="1579">
        <v>46052</v>
      </c>
      <c r="R1440" s="1577" t="s">
        <v>33</v>
      </c>
      <c r="S1440" s="1580"/>
      <c r="T1440" s="1577">
        <v>0</v>
      </c>
      <c r="U1440" s="1579">
        <v>46057</v>
      </c>
      <c r="V1440" s="1577" t="s">
        <v>36</v>
      </c>
      <c r="W1440" s="1577">
        <v>100</v>
      </c>
      <c r="X1440" s="1577" t="s">
        <v>37</v>
      </c>
      <c r="Y1440" s="803"/>
      <c r="Z1440" s="365"/>
      <c r="AA1440" s="1577" t="s">
        <v>9189</v>
      </c>
      <c r="AB1440" s="1577" t="s">
        <v>34</v>
      </c>
      <c r="AC1440" s="1584" t="s">
        <v>12420</v>
      </c>
      <c r="AD1440" s="309"/>
      <c r="AE1440" s="309"/>
    </row>
    <row r="1441" spans="1:31" ht="15" customHeight="1">
      <c r="A1441" s="1577" t="s">
        <v>24</v>
      </c>
      <c r="B1441" s="1577" t="s">
        <v>1085</v>
      </c>
      <c r="C1441" s="1577" t="s">
        <v>12421</v>
      </c>
      <c r="D1441" s="1577" t="s">
        <v>12422</v>
      </c>
      <c r="E1441" s="1577" t="s">
        <v>11898</v>
      </c>
      <c r="F1441" s="1577">
        <v>747389015</v>
      </c>
      <c r="G1441" s="1577">
        <v>714281233</v>
      </c>
      <c r="H1441" s="1577">
        <v>5.439756</v>
      </c>
      <c r="I1441" s="1577">
        <v>-3.9692349999999998</v>
      </c>
      <c r="J1441" s="1577" t="s">
        <v>1464</v>
      </c>
      <c r="K1441" s="1577" t="s">
        <v>1912</v>
      </c>
      <c r="L1441" s="1577" t="s">
        <v>10734</v>
      </c>
      <c r="M1441" s="1577" t="s">
        <v>12423</v>
      </c>
      <c r="N1441" s="1577">
        <v>2150039146</v>
      </c>
      <c r="O1441" s="1579">
        <v>46055</v>
      </c>
      <c r="P1441" s="1580"/>
      <c r="Q1441" s="1579">
        <v>46056</v>
      </c>
      <c r="R1441" s="1577" t="s">
        <v>33</v>
      </c>
      <c r="S1441" s="1580"/>
      <c r="T1441" s="1577">
        <v>0</v>
      </c>
      <c r="U1441" s="1579">
        <v>46057</v>
      </c>
      <c r="V1441" s="1577" t="s">
        <v>36</v>
      </c>
      <c r="W1441" s="1577">
        <v>100</v>
      </c>
      <c r="X1441" s="1577" t="s">
        <v>37</v>
      </c>
      <c r="Y1441" s="803"/>
      <c r="Z1441" s="365"/>
      <c r="AA1441" s="1577" t="s">
        <v>9189</v>
      </c>
      <c r="AB1441" s="1577" t="s">
        <v>34</v>
      </c>
      <c r="AC1441" s="1584" t="s">
        <v>12424</v>
      </c>
      <c r="AD1441" s="309"/>
      <c r="AE1441" s="309"/>
    </row>
    <row r="1442" spans="1:31" ht="15" customHeight="1">
      <c r="A1442" s="1577" t="s">
        <v>24</v>
      </c>
      <c r="B1442" s="1577" t="s">
        <v>1085</v>
      </c>
      <c r="C1442" s="1577" t="s">
        <v>12425</v>
      </c>
      <c r="D1442" s="1577" t="s">
        <v>12426</v>
      </c>
      <c r="E1442" s="1577" t="s">
        <v>11898</v>
      </c>
      <c r="F1442" s="1577">
        <v>711061667</v>
      </c>
      <c r="G1442" s="1577">
        <v>714630612</v>
      </c>
      <c r="H1442" s="1577">
        <v>5.4396940000000003</v>
      </c>
      <c r="I1442" s="1577">
        <v>-3.9693589999999999</v>
      </c>
      <c r="J1442" s="1577" t="s">
        <v>1464</v>
      </c>
      <c r="K1442" s="1577" t="s">
        <v>1912</v>
      </c>
      <c r="L1442" s="1577" t="s">
        <v>10734</v>
      </c>
      <c r="M1442" s="1577" t="s">
        <v>12427</v>
      </c>
      <c r="N1442" s="1577">
        <v>2150039147</v>
      </c>
      <c r="O1442" s="1579">
        <v>46055</v>
      </c>
      <c r="P1442" s="1580"/>
      <c r="Q1442" s="1579">
        <v>46056</v>
      </c>
      <c r="R1442" s="1577" t="s">
        <v>33</v>
      </c>
      <c r="S1442" s="1580"/>
      <c r="T1442" s="1577">
        <v>0</v>
      </c>
      <c r="U1442" s="1579">
        <v>46057</v>
      </c>
      <c r="V1442" s="1577" t="s">
        <v>36</v>
      </c>
      <c r="W1442" s="1577">
        <v>100</v>
      </c>
      <c r="X1442" s="1577" t="s">
        <v>37</v>
      </c>
      <c r="Y1442" s="803"/>
      <c r="Z1442" s="365"/>
      <c r="AA1442" s="1577" t="s">
        <v>9189</v>
      </c>
      <c r="AB1442" s="1577" t="s">
        <v>34</v>
      </c>
      <c r="AC1442" s="1584" t="s">
        <v>12428</v>
      </c>
      <c r="AD1442" s="309"/>
      <c r="AE1442" s="309"/>
    </row>
    <row r="1443" spans="1:31" ht="15" customHeight="1">
      <c r="A1443" s="1577" t="s">
        <v>24</v>
      </c>
      <c r="B1443" s="1577" t="s">
        <v>1085</v>
      </c>
      <c r="C1443" s="1577" t="s">
        <v>12429</v>
      </c>
      <c r="D1443" s="1577" t="s">
        <v>12430</v>
      </c>
      <c r="E1443" s="1577" t="s">
        <v>12431</v>
      </c>
      <c r="F1443" s="1577">
        <v>504741528</v>
      </c>
      <c r="G1443" s="1577">
        <v>506782719</v>
      </c>
      <c r="H1443" s="1577">
        <v>5.441751</v>
      </c>
      <c r="I1443" s="1577">
        <v>-3.9852789999999998</v>
      </c>
      <c r="J1443" s="1577" t="s">
        <v>1915</v>
      </c>
      <c r="K1443" s="1577" t="s">
        <v>1912</v>
      </c>
      <c r="L1443" s="1577" t="s">
        <v>12432</v>
      </c>
      <c r="M1443" s="1577" t="s">
        <v>12433</v>
      </c>
      <c r="N1443" s="1577">
        <v>2150039148</v>
      </c>
      <c r="O1443" s="1579">
        <v>46052</v>
      </c>
      <c r="P1443" s="1580"/>
      <c r="Q1443" s="1579">
        <v>46053</v>
      </c>
      <c r="R1443" s="1577" t="s">
        <v>33</v>
      </c>
      <c r="S1443" s="1580"/>
      <c r="T1443" s="1577">
        <v>1</v>
      </c>
      <c r="U1443" s="1579">
        <v>46057</v>
      </c>
      <c r="V1443" s="1577" t="s">
        <v>36</v>
      </c>
      <c r="W1443" s="1577">
        <v>100</v>
      </c>
      <c r="X1443" s="1577" t="s">
        <v>37</v>
      </c>
      <c r="Y1443" s="803"/>
      <c r="Z1443" s="365"/>
      <c r="AA1443" s="1577" t="s">
        <v>9189</v>
      </c>
      <c r="AB1443" s="1577" t="s">
        <v>34</v>
      </c>
      <c r="AC1443" s="1584" t="s">
        <v>12434</v>
      </c>
      <c r="AD1443" s="309"/>
      <c r="AE1443" s="309"/>
    </row>
    <row r="1444" spans="1:31" ht="15" customHeight="1">
      <c r="A1444" s="1577" t="s">
        <v>24</v>
      </c>
      <c r="B1444" s="1577" t="s">
        <v>1085</v>
      </c>
      <c r="C1444" s="1577" t="s">
        <v>12435</v>
      </c>
      <c r="D1444" s="1577" t="s">
        <v>12436</v>
      </c>
      <c r="E1444" s="1577" t="s">
        <v>1515</v>
      </c>
      <c r="F1444" s="1577">
        <v>748312429</v>
      </c>
      <c r="G1444" s="1577">
        <v>546405436</v>
      </c>
      <c r="H1444" s="1577">
        <v>5.443867</v>
      </c>
      <c r="I1444" s="1577">
        <v>-3.9868679999999999</v>
      </c>
      <c r="J1444" s="1577" t="s">
        <v>1917</v>
      </c>
      <c r="K1444" s="1577" t="s">
        <v>1090</v>
      </c>
      <c r="L1444" s="1577" t="s">
        <v>12437</v>
      </c>
      <c r="M1444" s="1577" t="s">
        <v>12438</v>
      </c>
      <c r="N1444" s="1577">
        <v>2150039151</v>
      </c>
      <c r="O1444" s="1579">
        <v>46054</v>
      </c>
      <c r="P1444" s="1580"/>
      <c r="Q1444" s="1579">
        <v>46056</v>
      </c>
      <c r="R1444" s="1577" t="s">
        <v>33</v>
      </c>
      <c r="S1444" s="1580"/>
      <c r="T1444" s="1577">
        <v>0</v>
      </c>
      <c r="U1444" s="1579">
        <v>46057</v>
      </c>
      <c r="V1444" s="1577" t="s">
        <v>36</v>
      </c>
      <c r="W1444" s="1577">
        <v>100</v>
      </c>
      <c r="X1444" s="1577" t="s">
        <v>37</v>
      </c>
      <c r="Y1444" s="803"/>
      <c r="Z1444" s="365"/>
      <c r="AA1444" s="1577" t="s">
        <v>9189</v>
      </c>
      <c r="AB1444" s="1577" t="s">
        <v>34</v>
      </c>
      <c r="AC1444" s="1584" t="s">
        <v>12439</v>
      </c>
      <c r="AD1444" s="309"/>
      <c r="AE1444" s="309"/>
    </row>
    <row r="1445" spans="1:31" ht="15" customHeight="1">
      <c r="A1445" s="1577" t="s">
        <v>24</v>
      </c>
      <c r="B1445" s="1577" t="s">
        <v>61</v>
      </c>
      <c r="C1445" s="1577" t="s">
        <v>12440</v>
      </c>
      <c r="D1445" s="1577" t="s">
        <v>12441</v>
      </c>
      <c r="E1445" s="1577" t="s">
        <v>12442</v>
      </c>
      <c r="F1445" s="1577">
        <v>779099858</v>
      </c>
      <c r="G1445" s="1577">
        <v>779099858</v>
      </c>
      <c r="H1445" s="1577">
        <v>5.4275929999999999</v>
      </c>
      <c r="I1445" s="1577">
        <v>-3.9771570000000001</v>
      </c>
      <c r="J1445" s="1577" t="s">
        <v>1911</v>
      </c>
      <c r="K1445" s="1577" t="s">
        <v>366</v>
      </c>
      <c r="L1445" s="1577" t="s">
        <v>12443</v>
      </c>
      <c r="M1445" s="1577" t="s">
        <v>12444</v>
      </c>
      <c r="N1445" s="1577">
        <v>2150055721</v>
      </c>
      <c r="O1445" s="1579">
        <v>46043</v>
      </c>
      <c r="P1445" s="1577">
        <v>13</v>
      </c>
      <c r="Q1445" s="1579">
        <v>46044</v>
      </c>
      <c r="R1445" s="1577" t="s">
        <v>33</v>
      </c>
      <c r="S1445" s="1580"/>
      <c r="T1445" s="1580"/>
      <c r="U1445" s="1579">
        <v>46057</v>
      </c>
      <c r="V1445" s="1577" t="s">
        <v>36</v>
      </c>
      <c r="W1445" s="1577">
        <v>250</v>
      </c>
      <c r="X1445" s="1577" t="s">
        <v>37</v>
      </c>
      <c r="Y1445" s="803"/>
      <c r="Z1445" s="365"/>
      <c r="AA1445" s="1597" t="s">
        <v>9189</v>
      </c>
      <c r="AB1445" s="1597" t="s">
        <v>34</v>
      </c>
      <c r="AC1445" s="1584" t="s">
        <v>12445</v>
      </c>
      <c r="AD1445" s="309"/>
      <c r="AE1445" s="309"/>
    </row>
    <row r="1446" spans="1:31" ht="15" customHeight="1">
      <c r="A1446" s="1577" t="s">
        <v>24</v>
      </c>
      <c r="B1446" s="1577" t="s">
        <v>1085</v>
      </c>
      <c r="C1446" s="1577" t="s">
        <v>12446</v>
      </c>
      <c r="D1446" s="1577" t="s">
        <v>12447</v>
      </c>
      <c r="E1446" s="1577" t="s">
        <v>1405</v>
      </c>
      <c r="F1446" s="1577">
        <v>707187004</v>
      </c>
      <c r="G1446" s="1577">
        <v>779637802</v>
      </c>
      <c r="H1446" s="1577">
        <v>5.4419630000000003</v>
      </c>
      <c r="I1446" s="1577">
        <v>-4.0384479999999998</v>
      </c>
      <c r="J1446" s="1577" t="s">
        <v>9628</v>
      </c>
      <c r="K1446" s="1577" t="s">
        <v>157</v>
      </c>
      <c r="L1446" s="1577" t="s">
        <v>12448</v>
      </c>
      <c r="M1446" s="1580" t="s">
        <v>12449</v>
      </c>
      <c r="N1446" s="1580">
        <v>2150055806</v>
      </c>
      <c r="O1446" s="1579">
        <v>46055</v>
      </c>
      <c r="P1446" s="1580"/>
      <c r="Q1446" s="1579">
        <v>46056</v>
      </c>
      <c r="R1446" s="1577" t="s">
        <v>33</v>
      </c>
      <c r="S1446" s="1580"/>
      <c r="T1446" s="1577">
        <v>0</v>
      </c>
      <c r="U1446" s="1579">
        <v>46057</v>
      </c>
      <c r="V1446" s="1577" t="s">
        <v>36</v>
      </c>
      <c r="W1446" s="1577">
        <v>100</v>
      </c>
      <c r="X1446" s="1577" t="s">
        <v>37</v>
      </c>
      <c r="Y1446" s="803"/>
      <c r="Z1446" s="365"/>
      <c r="AA1446" s="1597" t="s">
        <v>9189</v>
      </c>
      <c r="AB1446" s="1597" t="s">
        <v>34</v>
      </c>
      <c r="AC1446" s="1584" t="s">
        <v>12450</v>
      </c>
      <c r="AD1446" s="309"/>
      <c r="AE1446" s="309"/>
    </row>
    <row r="1447" spans="1:31" ht="15" customHeight="1">
      <c r="A1447" s="594" t="s">
        <v>2061</v>
      </c>
      <c r="B1447" s="594" t="s">
        <v>2061</v>
      </c>
      <c r="C1447" s="954" t="s">
        <v>14088</v>
      </c>
      <c r="D1447" s="954" t="s">
        <v>14089</v>
      </c>
      <c r="E1447" s="954" t="s">
        <v>2077</v>
      </c>
      <c r="F1447" s="954">
        <v>140899998</v>
      </c>
      <c r="G1447" s="954">
        <v>769709125</v>
      </c>
      <c r="H1447" s="594">
        <v>5.83744</v>
      </c>
      <c r="I1447" s="594">
        <v>-5.3642599999999998</v>
      </c>
      <c r="J1447" s="954" t="s">
        <v>2065</v>
      </c>
      <c r="K1447" s="594" t="s">
        <v>1138</v>
      </c>
      <c r="L1447" s="594" t="s">
        <v>14090</v>
      </c>
      <c r="M1447" s="594"/>
      <c r="N1447" s="594"/>
      <c r="O1447" s="955">
        <v>46055</v>
      </c>
      <c r="P1447" s="594"/>
      <c r="Q1447" s="955">
        <v>46056</v>
      </c>
      <c r="R1447" s="586" t="s">
        <v>33</v>
      </c>
      <c r="S1447" s="586"/>
      <c r="T1447" s="586">
        <v>0</v>
      </c>
      <c r="U1447" s="591">
        <v>46057</v>
      </c>
      <c r="V1447" s="586" t="s">
        <v>36</v>
      </c>
      <c r="W1447" s="586">
        <v>100</v>
      </c>
      <c r="X1447" s="956" t="s">
        <v>37</v>
      </c>
      <c r="Y1447" s="954"/>
      <c r="Z1447" s="592"/>
      <c r="AA1447" s="1598" t="s">
        <v>9189</v>
      </c>
      <c r="AB1447" s="1598" t="s">
        <v>34</v>
      </c>
      <c r="AC1447" s="957" t="s">
        <v>14091</v>
      </c>
    </row>
    <row r="1448" spans="1:31" ht="15" customHeight="1">
      <c r="A1448" s="594" t="s">
        <v>2061</v>
      </c>
      <c r="B1448" s="594" t="s">
        <v>2061</v>
      </c>
      <c r="C1448" s="960" t="s">
        <v>14127</v>
      </c>
      <c r="D1448" s="953" t="s">
        <v>9957</v>
      </c>
      <c r="E1448" s="953" t="s">
        <v>2077</v>
      </c>
      <c r="F1448" s="953">
        <v>457495744</v>
      </c>
      <c r="G1448" s="953">
        <v>706047734</v>
      </c>
      <c r="H1448" s="589">
        <v>5.8329199999999997</v>
      </c>
      <c r="I1448" s="589">
        <v>-5.36341</v>
      </c>
      <c r="J1448" s="953" t="s">
        <v>2065</v>
      </c>
      <c r="K1448" s="589" t="s">
        <v>1138</v>
      </c>
      <c r="L1448" s="589" t="s">
        <v>14128</v>
      </c>
      <c r="M1448" s="589" t="s">
        <v>14129</v>
      </c>
      <c r="N1448" s="589">
        <v>2150047014</v>
      </c>
      <c r="O1448" s="964">
        <v>46055</v>
      </c>
      <c r="P1448" s="589"/>
      <c r="Q1448" s="964">
        <v>46056</v>
      </c>
      <c r="R1448" s="586" t="s">
        <v>33</v>
      </c>
      <c r="S1448" s="586"/>
      <c r="T1448" s="586">
        <v>1</v>
      </c>
      <c r="U1448" s="591">
        <v>46057</v>
      </c>
      <c r="V1448" s="586" t="s">
        <v>36</v>
      </c>
      <c r="W1448" s="586">
        <v>150</v>
      </c>
      <c r="X1448" s="586" t="s">
        <v>37</v>
      </c>
      <c r="Y1448" s="953"/>
      <c r="Z1448" s="1474"/>
      <c r="AA1448" s="1599" t="s">
        <v>9189</v>
      </c>
      <c r="AB1448" s="1600" t="s">
        <v>34</v>
      </c>
      <c r="AC1448" s="592"/>
    </row>
    <row r="1449" spans="1:31" ht="15" customHeight="1">
      <c r="A1449" s="635" t="s">
        <v>2081</v>
      </c>
      <c r="B1449" s="635" t="s">
        <v>2081</v>
      </c>
      <c r="C1449" s="967" t="s">
        <v>14608</v>
      </c>
      <c r="D1449" s="631" t="s">
        <v>14609</v>
      </c>
      <c r="E1449" s="631" t="s">
        <v>3655</v>
      </c>
      <c r="F1449" s="631">
        <v>143630205</v>
      </c>
      <c r="G1449" s="631">
        <v>544954163</v>
      </c>
      <c r="H1449" s="629">
        <v>6.1485399999999997</v>
      </c>
      <c r="I1449" s="629">
        <v>-5.9634200000000002</v>
      </c>
      <c r="J1449" s="629" t="s">
        <v>2095</v>
      </c>
      <c r="K1449" s="629" t="s">
        <v>1912</v>
      </c>
      <c r="L1449" s="629" t="s">
        <v>14610</v>
      </c>
      <c r="M1449" s="629" t="s">
        <v>14611</v>
      </c>
      <c r="N1449" s="629">
        <v>2150046709</v>
      </c>
      <c r="O1449" s="712">
        <v>46055</v>
      </c>
      <c r="P1449" s="629"/>
      <c r="Q1449" s="712">
        <v>46056</v>
      </c>
      <c r="R1449" s="629" t="s">
        <v>33</v>
      </c>
      <c r="S1449" s="629"/>
      <c r="T1449" s="629">
        <v>0</v>
      </c>
      <c r="U1449" s="632">
        <v>46057</v>
      </c>
      <c r="V1449" s="629" t="s">
        <v>36</v>
      </c>
      <c r="W1449" s="629">
        <v>200</v>
      </c>
      <c r="X1449" s="629" t="s">
        <v>37</v>
      </c>
      <c r="Y1449" s="631"/>
      <c r="Z1449" s="633"/>
      <c r="AA1449" s="1601" t="s">
        <v>9189</v>
      </c>
      <c r="AB1449" s="1601" t="s">
        <v>34</v>
      </c>
      <c r="AC1449" s="633"/>
    </row>
    <row r="1450" spans="1:31" ht="15" customHeight="1">
      <c r="A1450" s="635" t="s">
        <v>2081</v>
      </c>
      <c r="B1450" s="635" t="s">
        <v>2081</v>
      </c>
      <c r="C1450" s="967" t="s">
        <v>14612</v>
      </c>
      <c r="D1450" s="631" t="s">
        <v>14613</v>
      </c>
      <c r="E1450" s="631" t="s">
        <v>14614</v>
      </c>
      <c r="F1450" s="631">
        <v>707520453</v>
      </c>
      <c r="G1450" s="631">
        <v>544131369</v>
      </c>
      <c r="H1450" s="629">
        <v>6.1315600000000003</v>
      </c>
      <c r="I1450" s="629">
        <v>-5.94543</v>
      </c>
      <c r="J1450" s="629" t="s">
        <v>2089</v>
      </c>
      <c r="K1450" s="629" t="s">
        <v>1090</v>
      </c>
      <c r="L1450" s="629" t="s">
        <v>14615</v>
      </c>
      <c r="M1450" s="629" t="s">
        <v>14616</v>
      </c>
      <c r="N1450" s="629">
        <v>2150046707</v>
      </c>
      <c r="O1450" s="712">
        <v>46055</v>
      </c>
      <c r="P1450" s="629"/>
      <c r="Q1450" s="712">
        <v>46056</v>
      </c>
      <c r="R1450" s="629" t="s">
        <v>33</v>
      </c>
      <c r="S1450" s="629"/>
      <c r="T1450" s="629">
        <v>0</v>
      </c>
      <c r="U1450" s="632">
        <v>46057</v>
      </c>
      <c r="V1450" s="629" t="s">
        <v>36</v>
      </c>
      <c r="W1450" s="629">
        <v>350</v>
      </c>
      <c r="X1450" s="629" t="s">
        <v>37</v>
      </c>
      <c r="Y1450" s="631"/>
      <c r="Z1450" s="633"/>
      <c r="AA1450" s="1601" t="s">
        <v>9189</v>
      </c>
      <c r="AB1450" s="1601" t="s">
        <v>34</v>
      </c>
      <c r="AC1450" s="633"/>
    </row>
    <row r="1451" spans="1:31" ht="15" customHeight="1">
      <c r="A1451" s="635" t="s">
        <v>2081</v>
      </c>
      <c r="B1451" s="635" t="s">
        <v>2081</v>
      </c>
      <c r="C1451" s="967" t="s">
        <v>14617</v>
      </c>
      <c r="D1451" s="631" t="s">
        <v>14618</v>
      </c>
      <c r="E1451" s="631" t="s">
        <v>14619</v>
      </c>
      <c r="F1451" s="631">
        <v>161291467</v>
      </c>
      <c r="G1451" s="631">
        <v>654064230</v>
      </c>
      <c r="H1451" s="629">
        <v>6.1338600000000003</v>
      </c>
      <c r="I1451" s="629">
        <v>-5.9464199999999998</v>
      </c>
      <c r="J1451" s="631" t="s">
        <v>2082</v>
      </c>
      <c r="K1451" s="629" t="s">
        <v>1912</v>
      </c>
      <c r="L1451" s="629" t="s">
        <v>14620</v>
      </c>
      <c r="M1451" s="631" t="s">
        <v>14621</v>
      </c>
      <c r="N1451" s="629">
        <v>2150046710</v>
      </c>
      <c r="O1451" s="712">
        <v>46053</v>
      </c>
      <c r="P1451" s="629"/>
      <c r="Q1451" s="712">
        <v>46055</v>
      </c>
      <c r="R1451" s="629" t="s">
        <v>33</v>
      </c>
      <c r="S1451" s="629"/>
      <c r="T1451" s="629">
        <v>4</v>
      </c>
      <c r="U1451" s="632">
        <v>46057</v>
      </c>
      <c r="V1451" s="629" t="s">
        <v>36</v>
      </c>
      <c r="W1451" s="629">
        <v>200</v>
      </c>
      <c r="X1451" s="629" t="s">
        <v>37</v>
      </c>
      <c r="Y1451" s="631"/>
      <c r="Z1451" s="633"/>
      <c r="AA1451" s="1601" t="s">
        <v>9189</v>
      </c>
      <c r="AB1451" s="1601" t="s">
        <v>34</v>
      </c>
      <c r="AC1451" s="633"/>
    </row>
    <row r="1452" spans="1:31" ht="15" customHeight="1">
      <c r="A1452" s="124" t="s">
        <v>4117</v>
      </c>
      <c r="B1452" s="124" t="s">
        <v>4117</v>
      </c>
      <c r="C1452" s="815" t="s">
        <v>17986</v>
      </c>
      <c r="D1452" s="815" t="s">
        <v>17987</v>
      </c>
      <c r="E1452" s="815" t="s">
        <v>17988</v>
      </c>
      <c r="F1452" s="816">
        <v>749905089</v>
      </c>
      <c r="G1452" s="817">
        <v>749905089</v>
      </c>
      <c r="H1452" s="815" t="s">
        <v>17989</v>
      </c>
      <c r="I1452" s="651" t="s">
        <v>17990</v>
      </c>
      <c r="J1452" s="815" t="s">
        <v>4389</v>
      </c>
      <c r="K1452" s="651" t="s">
        <v>4194</v>
      </c>
      <c r="L1452" s="926" t="s">
        <v>16278</v>
      </c>
      <c r="M1452" s="926" t="s">
        <v>17991</v>
      </c>
      <c r="N1452" s="926">
        <v>2123809929</v>
      </c>
      <c r="O1452" s="819">
        <v>46056</v>
      </c>
      <c r="P1452" s="651"/>
      <c r="Q1452" s="819">
        <v>46056</v>
      </c>
      <c r="R1452" s="124" t="s">
        <v>33</v>
      </c>
      <c r="S1452" s="651">
        <v>0</v>
      </c>
      <c r="T1452" s="651">
        <v>0</v>
      </c>
      <c r="U1452" s="819">
        <v>46057</v>
      </c>
      <c r="V1452" s="651" t="s">
        <v>36</v>
      </c>
      <c r="W1452" s="651">
        <v>50</v>
      </c>
      <c r="X1452" s="651" t="s">
        <v>37</v>
      </c>
      <c r="Y1452" s="1009" t="s">
        <v>14948</v>
      </c>
      <c r="Z1452" s="820" t="s">
        <v>37</v>
      </c>
      <c r="AA1452" s="1602" t="s">
        <v>1846</v>
      </c>
      <c r="AB1452" s="1185" t="s">
        <v>34</v>
      </c>
      <c r="AC1452" s="820"/>
    </row>
    <row r="1453" spans="1:31" ht="15" customHeight="1">
      <c r="A1453" s="124" t="s">
        <v>4117</v>
      </c>
      <c r="B1453" s="124" t="s">
        <v>4117</v>
      </c>
      <c r="C1453" s="815" t="s">
        <v>17992</v>
      </c>
      <c r="D1453" s="815" t="s">
        <v>17993</v>
      </c>
      <c r="E1453" s="815" t="s">
        <v>17994</v>
      </c>
      <c r="F1453" s="816">
        <v>140431772</v>
      </c>
      <c r="G1453" s="817">
        <v>749059040</v>
      </c>
      <c r="H1453" s="815" t="s">
        <v>17995</v>
      </c>
      <c r="I1453" s="651" t="s">
        <v>17996</v>
      </c>
      <c r="J1453" s="815" t="s">
        <v>4193</v>
      </c>
      <c r="K1453" s="651" t="s">
        <v>4124</v>
      </c>
      <c r="L1453" s="926" t="s">
        <v>17687</v>
      </c>
      <c r="M1453" s="926" t="s">
        <v>17997</v>
      </c>
      <c r="N1453" s="926">
        <v>2123809930</v>
      </c>
      <c r="O1453" s="819">
        <v>46056</v>
      </c>
      <c r="P1453" s="651"/>
      <c r="Q1453" s="819">
        <v>46056</v>
      </c>
      <c r="R1453" s="124" t="s">
        <v>33</v>
      </c>
      <c r="S1453" s="651">
        <v>0</v>
      </c>
      <c r="T1453" s="651">
        <v>0</v>
      </c>
      <c r="U1453" s="819">
        <v>46057</v>
      </c>
      <c r="V1453" s="651" t="s">
        <v>36</v>
      </c>
      <c r="W1453" s="651">
        <v>250</v>
      </c>
      <c r="X1453" s="651" t="s">
        <v>37</v>
      </c>
      <c r="Y1453" s="1009" t="s">
        <v>14948</v>
      </c>
      <c r="Z1453" s="820" t="s">
        <v>37</v>
      </c>
      <c r="AA1453" s="1602" t="s">
        <v>1846</v>
      </c>
      <c r="AB1453" s="1185" t="s">
        <v>34</v>
      </c>
      <c r="AC1453" s="820"/>
    </row>
    <row r="1454" spans="1:31" ht="15" customHeight="1">
      <c r="A1454" s="124" t="s">
        <v>4117</v>
      </c>
      <c r="B1454" s="124" t="s">
        <v>4117</v>
      </c>
      <c r="C1454" s="815" t="s">
        <v>17998</v>
      </c>
      <c r="D1454" s="815" t="s">
        <v>17999</v>
      </c>
      <c r="E1454" s="815" t="s">
        <v>18000</v>
      </c>
      <c r="F1454" s="816">
        <v>173070543</v>
      </c>
      <c r="G1454" s="817">
        <v>141138584</v>
      </c>
      <c r="H1454" s="815" t="s">
        <v>18001</v>
      </c>
      <c r="I1454" s="651" t="s">
        <v>18002</v>
      </c>
      <c r="J1454" s="815" t="s">
        <v>4231</v>
      </c>
      <c r="K1454" s="651" t="s">
        <v>2435</v>
      </c>
      <c r="L1454" s="926" t="s">
        <v>18003</v>
      </c>
      <c r="M1454" s="926" t="s">
        <v>18004</v>
      </c>
      <c r="N1454" s="926">
        <v>2123809926</v>
      </c>
      <c r="O1454" s="819">
        <v>46055</v>
      </c>
      <c r="P1454" s="651"/>
      <c r="Q1454" s="819">
        <v>46056</v>
      </c>
      <c r="R1454" s="124" t="s">
        <v>33</v>
      </c>
      <c r="S1454" s="651">
        <v>0</v>
      </c>
      <c r="T1454" s="651">
        <v>0</v>
      </c>
      <c r="U1454" s="819">
        <v>46057</v>
      </c>
      <c r="V1454" s="651" t="s">
        <v>36</v>
      </c>
      <c r="W1454" s="651">
        <v>150</v>
      </c>
      <c r="X1454" s="651" t="s">
        <v>37</v>
      </c>
      <c r="Y1454" s="1009" t="s">
        <v>14948</v>
      </c>
      <c r="Z1454" s="820" t="s">
        <v>37</v>
      </c>
      <c r="AA1454" s="1602" t="s">
        <v>1846</v>
      </c>
      <c r="AB1454" s="1185" t="s">
        <v>34</v>
      </c>
      <c r="AC1454" s="820"/>
    </row>
    <row r="1455" spans="1:31" ht="15" customHeight="1">
      <c r="A1455" s="124" t="s">
        <v>4117</v>
      </c>
      <c r="B1455" s="124" t="s">
        <v>4117</v>
      </c>
      <c r="C1455" s="815" t="s">
        <v>18005</v>
      </c>
      <c r="D1455" s="815" t="s">
        <v>18006</v>
      </c>
      <c r="E1455" s="815" t="s">
        <v>4937</v>
      </c>
      <c r="F1455" s="816">
        <v>101270101</v>
      </c>
      <c r="G1455" s="817">
        <v>101270101</v>
      </c>
      <c r="H1455" s="815" t="s">
        <v>18007</v>
      </c>
      <c r="I1455" s="651" t="s">
        <v>18008</v>
      </c>
      <c r="J1455" s="815" t="s">
        <v>4193</v>
      </c>
      <c r="K1455" s="651" t="s">
        <v>2435</v>
      </c>
      <c r="L1455" s="926" t="s">
        <v>17739</v>
      </c>
      <c r="M1455" s="926" t="s">
        <v>18009</v>
      </c>
      <c r="N1455" s="926">
        <v>2123809924</v>
      </c>
      <c r="O1455" s="819">
        <v>46054</v>
      </c>
      <c r="P1455" s="651"/>
      <c r="Q1455" s="819">
        <v>46056</v>
      </c>
      <c r="R1455" s="124" t="s">
        <v>33</v>
      </c>
      <c r="S1455" s="651">
        <v>0</v>
      </c>
      <c r="T1455" s="651">
        <v>0</v>
      </c>
      <c r="U1455" s="819">
        <v>46057</v>
      </c>
      <c r="V1455" s="651" t="s">
        <v>36</v>
      </c>
      <c r="W1455" s="651">
        <v>200</v>
      </c>
      <c r="X1455" s="651" t="s">
        <v>37</v>
      </c>
      <c r="Y1455" s="1009" t="s">
        <v>14948</v>
      </c>
      <c r="Z1455" s="820" t="s">
        <v>37</v>
      </c>
      <c r="AA1455" s="1602" t="s">
        <v>1846</v>
      </c>
      <c r="AB1455" s="1185" t="s">
        <v>34</v>
      </c>
      <c r="AC1455" s="820"/>
    </row>
    <row r="1456" spans="1:31" ht="15" customHeight="1">
      <c r="A1456" s="1169" t="s">
        <v>4117</v>
      </c>
      <c r="B1456" s="1170" t="s">
        <v>4117</v>
      </c>
      <c r="C1456" s="1252" t="s">
        <v>18010</v>
      </c>
      <c r="D1456" s="1252" t="s">
        <v>18011</v>
      </c>
      <c r="E1456" s="1252" t="s">
        <v>15942</v>
      </c>
      <c r="F1456" s="1253">
        <v>749536667</v>
      </c>
      <c r="G1456" s="1254">
        <v>749536667</v>
      </c>
      <c r="H1456" s="1252" t="s">
        <v>18012</v>
      </c>
      <c r="I1456" s="1255" t="s">
        <v>18013</v>
      </c>
      <c r="J1456" s="1252" t="s">
        <v>4174</v>
      </c>
      <c r="K1456" s="1255" t="s">
        <v>2435</v>
      </c>
      <c r="L1456" s="1430" t="s">
        <v>18014</v>
      </c>
      <c r="M1456" s="1256" t="s">
        <v>18015</v>
      </c>
      <c r="N1456" s="1256">
        <v>2123809937</v>
      </c>
      <c r="O1456" s="1257">
        <v>46054</v>
      </c>
      <c r="P1456" s="1255"/>
      <c r="Q1456" s="1257">
        <v>46056</v>
      </c>
      <c r="R1456" s="1170" t="s">
        <v>33</v>
      </c>
      <c r="S1456" s="1255">
        <v>0</v>
      </c>
      <c r="T1456" s="1255">
        <v>0</v>
      </c>
      <c r="U1456" s="819">
        <v>46057</v>
      </c>
      <c r="V1456" s="1255" t="s">
        <v>36</v>
      </c>
      <c r="W1456" s="1250">
        <v>250</v>
      </c>
      <c r="X1456" s="1158" t="s">
        <v>37</v>
      </c>
      <c r="Y1456" s="1009" t="s">
        <v>14948</v>
      </c>
      <c r="Z1456" s="820" t="s">
        <v>37</v>
      </c>
      <c r="AA1456" s="1255" t="s">
        <v>1846</v>
      </c>
      <c r="AB1456" s="1385" t="s">
        <v>34</v>
      </c>
      <c r="AC1456" s="820"/>
    </row>
    <row r="1457" spans="1:29" ht="15" customHeight="1">
      <c r="A1457" s="124" t="s">
        <v>4117</v>
      </c>
      <c r="B1457" s="124" t="s">
        <v>4117</v>
      </c>
      <c r="C1457" s="815" t="s">
        <v>18016</v>
      </c>
      <c r="D1457" s="815" t="s">
        <v>18017</v>
      </c>
      <c r="E1457" s="815" t="s">
        <v>18018</v>
      </c>
      <c r="F1457" s="816">
        <v>779251600</v>
      </c>
      <c r="G1457" s="817">
        <v>172051163</v>
      </c>
      <c r="H1457" s="815" t="s">
        <v>18019</v>
      </c>
      <c r="I1457" s="651" t="s">
        <v>18020</v>
      </c>
      <c r="J1457" s="815" t="s">
        <v>4140</v>
      </c>
      <c r="K1457" s="651" t="s">
        <v>2435</v>
      </c>
      <c r="L1457" s="926" t="s">
        <v>18021</v>
      </c>
      <c r="M1457" s="1256" t="s">
        <v>18022</v>
      </c>
      <c r="N1457" s="1256">
        <v>2123809970</v>
      </c>
      <c r="O1457" s="819">
        <v>46052</v>
      </c>
      <c r="P1457" s="651"/>
      <c r="Q1457" s="819">
        <v>46053</v>
      </c>
      <c r="R1457" s="124" t="s">
        <v>33</v>
      </c>
      <c r="S1457" s="651">
        <v>0</v>
      </c>
      <c r="T1457" s="651">
        <v>0</v>
      </c>
      <c r="U1457" s="819">
        <v>46057</v>
      </c>
      <c r="V1457" s="651" t="s">
        <v>36</v>
      </c>
      <c r="W1457" s="651">
        <v>250</v>
      </c>
      <c r="X1457" s="651" t="s">
        <v>37</v>
      </c>
      <c r="Y1457" s="1009" t="s">
        <v>14948</v>
      </c>
      <c r="Z1457" s="820" t="s">
        <v>37</v>
      </c>
      <c r="AA1457" s="651" t="s">
        <v>1846</v>
      </c>
      <c r="AB1457" s="124" t="s">
        <v>34</v>
      </c>
      <c r="AC1457" s="820"/>
    </row>
    <row r="1458" spans="1:29" ht="15" customHeight="1">
      <c r="A1458" s="124" t="s">
        <v>4117</v>
      </c>
      <c r="B1458" s="124" t="s">
        <v>4117</v>
      </c>
      <c r="C1458" s="815" t="s">
        <v>18023</v>
      </c>
      <c r="D1458" s="815" t="s">
        <v>18024</v>
      </c>
      <c r="E1458" s="815" t="s">
        <v>18025</v>
      </c>
      <c r="F1458" s="816">
        <v>747818998</v>
      </c>
      <c r="G1458" s="817">
        <v>141529349</v>
      </c>
      <c r="H1458" s="815" t="s">
        <v>18026</v>
      </c>
      <c r="I1458" s="651" t="s">
        <v>18027</v>
      </c>
      <c r="J1458" s="815" t="s">
        <v>4664</v>
      </c>
      <c r="K1458" s="651" t="s">
        <v>4141</v>
      </c>
      <c r="L1458" s="926" t="s">
        <v>15509</v>
      </c>
      <c r="M1458" s="926" t="s">
        <v>18028</v>
      </c>
      <c r="N1458" s="926">
        <v>2123809954</v>
      </c>
      <c r="O1458" s="819">
        <v>46031</v>
      </c>
      <c r="P1458" s="651"/>
      <c r="Q1458" s="819">
        <v>46032</v>
      </c>
      <c r="R1458" s="124" t="s">
        <v>33</v>
      </c>
      <c r="S1458" s="651">
        <v>0</v>
      </c>
      <c r="T1458" s="651">
        <v>2</v>
      </c>
      <c r="U1458" s="819">
        <v>46057</v>
      </c>
      <c r="V1458" s="651" t="s">
        <v>36</v>
      </c>
      <c r="W1458" s="651">
        <v>200</v>
      </c>
      <c r="X1458" s="651" t="s">
        <v>37</v>
      </c>
      <c r="Y1458" s="1009" t="s">
        <v>14948</v>
      </c>
      <c r="Z1458" s="820" t="s">
        <v>37</v>
      </c>
      <c r="AA1458" s="1602" t="s">
        <v>1846</v>
      </c>
      <c r="AB1458" s="1185" t="s">
        <v>34</v>
      </c>
      <c r="AC1458" s="820"/>
    </row>
    <row r="1459" spans="1:29" ht="15" customHeight="1">
      <c r="A1459" s="124" t="s">
        <v>4117</v>
      </c>
      <c r="B1459" s="124" t="s">
        <v>4117</v>
      </c>
      <c r="C1459" s="815" t="s">
        <v>18029</v>
      </c>
      <c r="D1459" s="815" t="s">
        <v>18030</v>
      </c>
      <c r="E1459" s="815" t="s">
        <v>17154</v>
      </c>
      <c r="F1459" s="816">
        <v>103117748</v>
      </c>
      <c r="G1459" s="817">
        <v>150261997</v>
      </c>
      <c r="H1459" s="815" t="s">
        <v>18031</v>
      </c>
      <c r="I1459" s="651" t="s">
        <v>18032</v>
      </c>
      <c r="J1459" s="815" t="s">
        <v>4193</v>
      </c>
      <c r="K1459" s="651" t="s">
        <v>4194</v>
      </c>
      <c r="L1459" s="926" t="s">
        <v>5128</v>
      </c>
      <c r="M1459" s="926" t="s">
        <v>18033</v>
      </c>
      <c r="N1459" s="926">
        <v>2123809971</v>
      </c>
      <c r="O1459" s="819">
        <v>46038</v>
      </c>
      <c r="P1459" s="651"/>
      <c r="Q1459" s="819">
        <v>46039</v>
      </c>
      <c r="R1459" s="124" t="s">
        <v>33</v>
      </c>
      <c r="S1459" s="651">
        <v>0</v>
      </c>
      <c r="T1459" s="651">
        <v>4</v>
      </c>
      <c r="U1459" s="1257">
        <v>46057</v>
      </c>
      <c r="V1459" s="651" t="s">
        <v>36</v>
      </c>
      <c r="W1459" s="651">
        <v>250</v>
      </c>
      <c r="X1459" s="651" t="s">
        <v>37</v>
      </c>
      <c r="Y1459" s="1009" t="s">
        <v>14948</v>
      </c>
      <c r="Z1459" s="820" t="s">
        <v>37</v>
      </c>
      <c r="AA1459" s="1602" t="s">
        <v>1846</v>
      </c>
      <c r="AB1459" s="1185" t="s">
        <v>34</v>
      </c>
      <c r="AC1459" s="820"/>
    </row>
    <row r="1460" spans="1:29" ht="15" customHeight="1">
      <c r="A1460" s="124" t="s">
        <v>4117</v>
      </c>
      <c r="B1460" s="124" t="s">
        <v>4117</v>
      </c>
      <c r="C1460" s="815" t="s">
        <v>18034</v>
      </c>
      <c r="D1460" s="815" t="s">
        <v>18035</v>
      </c>
      <c r="E1460" s="815" t="s">
        <v>15501</v>
      </c>
      <c r="F1460" s="816">
        <v>707498074</v>
      </c>
      <c r="G1460" s="817">
        <v>505724516</v>
      </c>
      <c r="H1460" s="815" t="s">
        <v>18036</v>
      </c>
      <c r="I1460" s="651" t="s">
        <v>18037</v>
      </c>
      <c r="J1460" s="815" t="s">
        <v>4664</v>
      </c>
      <c r="K1460" s="651" t="s">
        <v>2435</v>
      </c>
      <c r="L1460" s="926" t="s">
        <v>5221</v>
      </c>
      <c r="M1460" s="926" t="s">
        <v>18038</v>
      </c>
      <c r="N1460" s="926">
        <v>2150036620</v>
      </c>
      <c r="O1460" s="819">
        <v>46049</v>
      </c>
      <c r="P1460" s="651"/>
      <c r="Q1460" s="819">
        <v>46050</v>
      </c>
      <c r="R1460" s="124" t="s">
        <v>33</v>
      </c>
      <c r="S1460" s="651">
        <v>0</v>
      </c>
      <c r="T1460" s="651">
        <v>0</v>
      </c>
      <c r="U1460" s="1257">
        <v>46057</v>
      </c>
      <c r="V1460" s="651" t="s">
        <v>36</v>
      </c>
      <c r="W1460" s="651">
        <v>50</v>
      </c>
      <c r="X1460" s="651" t="s">
        <v>37</v>
      </c>
      <c r="Y1460" s="1009" t="s">
        <v>14948</v>
      </c>
      <c r="Z1460" s="820" t="s">
        <v>37</v>
      </c>
      <c r="AA1460" s="1602" t="s">
        <v>1846</v>
      </c>
      <c r="AB1460" s="1185" t="s">
        <v>34</v>
      </c>
      <c r="AC1460" s="820"/>
    </row>
    <row r="1461" spans="1:29" ht="15" customHeight="1">
      <c r="A1461" s="124" t="s">
        <v>4117</v>
      </c>
      <c r="B1461" s="124" t="s">
        <v>4117</v>
      </c>
      <c r="C1461" s="815" t="s">
        <v>18039</v>
      </c>
      <c r="D1461" s="815" t="s">
        <v>18040</v>
      </c>
      <c r="E1461" s="815" t="s">
        <v>15746</v>
      </c>
      <c r="F1461" s="816">
        <v>707723963</v>
      </c>
      <c r="G1461" s="817">
        <v>142474016</v>
      </c>
      <c r="H1461" s="815" t="s">
        <v>18041</v>
      </c>
      <c r="I1461" s="651" t="s">
        <v>18042</v>
      </c>
      <c r="J1461" s="815" t="s">
        <v>4231</v>
      </c>
      <c r="K1461" s="651" t="s">
        <v>4124</v>
      </c>
      <c r="L1461" s="926" t="s">
        <v>18043</v>
      </c>
      <c r="M1461" s="926" t="s">
        <v>18044</v>
      </c>
      <c r="N1461" s="926" t="s">
        <v>18045</v>
      </c>
      <c r="O1461" s="819">
        <v>46030</v>
      </c>
      <c r="P1461" s="651"/>
      <c r="Q1461" s="819">
        <v>46031</v>
      </c>
      <c r="R1461" s="124" t="s">
        <v>33</v>
      </c>
      <c r="S1461" s="651">
        <v>0</v>
      </c>
      <c r="T1461" s="651">
        <v>0</v>
      </c>
      <c r="U1461" s="1257">
        <v>46057</v>
      </c>
      <c r="V1461" s="651" t="s">
        <v>36</v>
      </c>
      <c r="W1461" s="651">
        <v>250</v>
      </c>
      <c r="X1461" s="651" t="s">
        <v>37</v>
      </c>
      <c r="Y1461" s="1009" t="s">
        <v>14948</v>
      </c>
      <c r="Z1461" s="820" t="s">
        <v>37</v>
      </c>
      <c r="AA1461" s="1602" t="s">
        <v>1846</v>
      </c>
      <c r="AB1461" s="1185" t="s">
        <v>34</v>
      </c>
      <c r="AC1461" s="820"/>
    </row>
    <row r="1462" spans="1:29" ht="15" customHeight="1">
      <c r="A1462" s="124" t="s">
        <v>4117</v>
      </c>
      <c r="B1462" s="124" t="s">
        <v>4117</v>
      </c>
      <c r="C1462" s="815" t="s">
        <v>18046</v>
      </c>
      <c r="D1462" s="815" t="s">
        <v>18047</v>
      </c>
      <c r="E1462" s="815" t="s">
        <v>18048</v>
      </c>
      <c r="F1462" s="816">
        <v>140229874</v>
      </c>
      <c r="G1462" s="817">
        <v>749997387</v>
      </c>
      <c r="H1462" s="815" t="s">
        <v>18049</v>
      </c>
      <c r="I1462" s="651" t="s">
        <v>18050</v>
      </c>
      <c r="J1462" s="815" t="s">
        <v>4174</v>
      </c>
      <c r="K1462" s="651" t="s">
        <v>2435</v>
      </c>
      <c r="L1462" s="926" t="s">
        <v>18051</v>
      </c>
      <c r="M1462" s="926" t="s">
        <v>18052</v>
      </c>
      <c r="N1462" s="926">
        <v>2121803171</v>
      </c>
      <c r="O1462" s="819">
        <v>46042</v>
      </c>
      <c r="P1462" s="651"/>
      <c r="Q1462" s="819">
        <v>46043</v>
      </c>
      <c r="R1462" s="124" t="s">
        <v>33</v>
      </c>
      <c r="S1462" s="651">
        <v>0</v>
      </c>
      <c r="T1462" s="651">
        <v>0</v>
      </c>
      <c r="U1462" s="1257">
        <v>46057</v>
      </c>
      <c r="V1462" s="651" t="s">
        <v>36</v>
      </c>
      <c r="W1462" s="651">
        <v>250</v>
      </c>
      <c r="X1462" s="651" t="s">
        <v>37</v>
      </c>
      <c r="Y1462" s="1009" t="s">
        <v>14948</v>
      </c>
      <c r="Z1462" s="820" t="s">
        <v>37</v>
      </c>
      <c r="AA1462" s="1602" t="s">
        <v>1846</v>
      </c>
      <c r="AB1462" s="1185" t="s">
        <v>34</v>
      </c>
      <c r="AC1462" s="820"/>
    </row>
    <row r="1463" spans="1:29" ht="15" customHeight="1">
      <c r="A1463" s="124" t="s">
        <v>4117</v>
      </c>
      <c r="B1463" s="126" t="s">
        <v>4117</v>
      </c>
      <c r="C1463" s="126" t="s">
        <v>18053</v>
      </c>
      <c r="D1463" s="126" t="s">
        <v>18054</v>
      </c>
      <c r="E1463" s="126" t="s">
        <v>18055</v>
      </c>
      <c r="F1463" s="126">
        <v>161033073</v>
      </c>
      <c r="G1463" s="126">
        <v>506921958</v>
      </c>
      <c r="H1463" s="126" t="s">
        <v>18056</v>
      </c>
      <c r="I1463" s="651" t="s">
        <v>18057</v>
      </c>
      <c r="J1463" s="815" t="s">
        <v>4231</v>
      </c>
      <c r="K1463" s="651" t="s">
        <v>4124</v>
      </c>
      <c r="L1463" s="651" t="s">
        <v>5297</v>
      </c>
      <c r="M1463" s="651" t="s">
        <v>18058</v>
      </c>
      <c r="N1463" s="926">
        <v>2123809905</v>
      </c>
      <c r="O1463" s="765">
        <v>46051</v>
      </c>
      <c r="P1463" s="651"/>
      <c r="Q1463" s="765">
        <v>46053</v>
      </c>
      <c r="R1463" s="124" t="s">
        <v>33</v>
      </c>
      <c r="S1463" s="651">
        <v>0</v>
      </c>
      <c r="T1463" s="651">
        <v>0</v>
      </c>
      <c r="U1463" s="1257">
        <v>46057</v>
      </c>
      <c r="V1463" s="651" t="s">
        <v>36</v>
      </c>
      <c r="W1463" s="651">
        <v>250</v>
      </c>
      <c r="X1463" s="651" t="s">
        <v>37</v>
      </c>
      <c r="Y1463" s="1009" t="s">
        <v>14948</v>
      </c>
      <c r="Z1463" s="820" t="s">
        <v>37</v>
      </c>
      <c r="AA1463" s="1602" t="s">
        <v>1846</v>
      </c>
      <c r="AB1463" s="1185" t="s">
        <v>34</v>
      </c>
      <c r="AC1463" s="820"/>
    </row>
    <row r="1464" spans="1:29" ht="15" customHeight="1">
      <c r="A1464" s="124" t="s">
        <v>4117</v>
      </c>
      <c r="B1464" s="124" t="s">
        <v>4117</v>
      </c>
      <c r="C1464" s="815" t="s">
        <v>18059</v>
      </c>
      <c r="D1464" s="815" t="s">
        <v>18060</v>
      </c>
      <c r="E1464" s="815" t="s">
        <v>18061</v>
      </c>
      <c r="F1464" s="816">
        <v>170888697</v>
      </c>
      <c r="G1464" s="817">
        <v>504756924</v>
      </c>
      <c r="H1464" s="815" t="s">
        <v>18062</v>
      </c>
      <c r="I1464" s="651" t="s">
        <v>18063</v>
      </c>
      <c r="J1464" s="815" t="s">
        <v>4193</v>
      </c>
      <c r="K1464" s="651" t="s">
        <v>4194</v>
      </c>
      <c r="L1464" s="651" t="s">
        <v>4919</v>
      </c>
      <c r="M1464" s="926" t="s">
        <v>18064</v>
      </c>
      <c r="N1464" s="926">
        <v>2123809903</v>
      </c>
      <c r="O1464" s="819">
        <v>46042</v>
      </c>
      <c r="P1464" s="651"/>
      <c r="Q1464" s="819">
        <v>46043</v>
      </c>
      <c r="R1464" s="124" t="s">
        <v>33</v>
      </c>
      <c r="S1464" s="651">
        <v>0</v>
      </c>
      <c r="T1464" s="651">
        <v>1</v>
      </c>
      <c r="U1464" s="1257">
        <v>46057</v>
      </c>
      <c r="V1464" s="651" t="s">
        <v>36</v>
      </c>
      <c r="W1464" s="651">
        <v>300</v>
      </c>
      <c r="X1464" s="651" t="s">
        <v>37</v>
      </c>
      <c r="Y1464" s="1009" t="s">
        <v>14948</v>
      </c>
      <c r="Z1464" s="820" t="s">
        <v>37</v>
      </c>
      <c r="AA1464" s="1602" t="s">
        <v>1846</v>
      </c>
      <c r="AB1464" s="1185" t="s">
        <v>34</v>
      </c>
      <c r="AC1464" s="820"/>
    </row>
    <row r="1465" spans="1:29" ht="15" customHeight="1">
      <c r="A1465" s="124" t="s">
        <v>4117</v>
      </c>
      <c r="B1465" s="124" t="s">
        <v>4117</v>
      </c>
      <c r="C1465" s="815" t="s">
        <v>18065</v>
      </c>
      <c r="D1465" s="815" t="s">
        <v>4360</v>
      </c>
      <c r="E1465" s="815" t="s">
        <v>4999</v>
      </c>
      <c r="F1465" s="816">
        <v>506360452</v>
      </c>
      <c r="G1465" s="817">
        <v>506360452</v>
      </c>
      <c r="H1465" s="815" t="s">
        <v>18066</v>
      </c>
      <c r="I1465" s="651" t="s">
        <v>18067</v>
      </c>
      <c r="J1465" s="815" t="s">
        <v>4193</v>
      </c>
      <c r="K1465" s="651" t="s">
        <v>4194</v>
      </c>
      <c r="L1465" s="651" t="s">
        <v>16338</v>
      </c>
      <c r="M1465" s="926" t="s">
        <v>18068</v>
      </c>
      <c r="N1465" s="926">
        <v>2123809909</v>
      </c>
      <c r="O1465" s="819">
        <v>46038</v>
      </c>
      <c r="P1465" s="651"/>
      <c r="Q1465" s="819">
        <v>46039</v>
      </c>
      <c r="R1465" s="124" t="s">
        <v>33</v>
      </c>
      <c r="S1465" s="651">
        <v>0</v>
      </c>
      <c r="T1465" s="651">
        <v>0</v>
      </c>
      <c r="U1465" s="1257">
        <v>46057</v>
      </c>
      <c r="V1465" s="651" t="s">
        <v>36</v>
      </c>
      <c r="W1465" s="651">
        <v>150</v>
      </c>
      <c r="X1465" s="651" t="s">
        <v>37</v>
      </c>
      <c r="Y1465" s="1009" t="s">
        <v>14948</v>
      </c>
      <c r="Z1465" s="820" t="s">
        <v>37</v>
      </c>
      <c r="AA1465" s="1602" t="s">
        <v>1846</v>
      </c>
      <c r="AB1465" s="1185" t="s">
        <v>34</v>
      </c>
      <c r="AC1465" s="820"/>
    </row>
    <row r="1466" spans="1:29" ht="15" customHeight="1">
      <c r="A1466" s="124" t="s">
        <v>4117</v>
      </c>
      <c r="B1466" s="124" t="s">
        <v>4117</v>
      </c>
      <c r="C1466" s="815" t="s">
        <v>18069</v>
      </c>
      <c r="D1466" s="815" t="s">
        <v>18070</v>
      </c>
      <c r="E1466" s="815" t="s">
        <v>18071</v>
      </c>
      <c r="F1466" s="816">
        <v>1033862865</v>
      </c>
      <c r="G1466" s="817">
        <v>749600199</v>
      </c>
      <c r="H1466" s="815" t="s">
        <v>18072</v>
      </c>
      <c r="I1466" s="651" t="s">
        <v>18073</v>
      </c>
      <c r="J1466" s="815" t="s">
        <v>4231</v>
      </c>
      <c r="K1466" s="651" t="s">
        <v>2435</v>
      </c>
      <c r="L1466" s="651" t="s">
        <v>18074</v>
      </c>
      <c r="M1466" s="926" t="s">
        <v>18075</v>
      </c>
      <c r="N1466" s="926">
        <v>2123809972</v>
      </c>
      <c r="O1466" s="819">
        <v>46039</v>
      </c>
      <c r="P1466" s="651"/>
      <c r="Q1466" s="819">
        <v>46041</v>
      </c>
      <c r="R1466" s="124" t="s">
        <v>33</v>
      </c>
      <c r="S1466" s="651">
        <v>0</v>
      </c>
      <c r="T1466" s="651">
        <v>0</v>
      </c>
      <c r="U1466" s="1257">
        <v>46057</v>
      </c>
      <c r="V1466" s="651" t="s">
        <v>36</v>
      </c>
      <c r="W1466" s="651">
        <v>350</v>
      </c>
      <c r="X1466" s="651" t="s">
        <v>37</v>
      </c>
      <c r="Y1466" s="1009" t="s">
        <v>14948</v>
      </c>
      <c r="Z1466" s="820" t="s">
        <v>37</v>
      </c>
      <c r="AA1466" s="651" t="s">
        <v>1846</v>
      </c>
      <c r="AB1466" s="1185" t="s">
        <v>34</v>
      </c>
      <c r="AC1466" s="820"/>
    </row>
    <row r="1467" spans="1:29" ht="15" customHeight="1">
      <c r="A1467" s="124" t="s">
        <v>5333</v>
      </c>
      <c r="B1467" s="124" t="s">
        <v>5333</v>
      </c>
      <c r="C1467" s="124" t="s">
        <v>20625</v>
      </c>
      <c r="D1467" s="124" t="s">
        <v>20626</v>
      </c>
      <c r="E1467" s="124" t="s">
        <v>20627</v>
      </c>
      <c r="F1467" s="821">
        <v>152740780</v>
      </c>
      <c r="G1467" s="1486">
        <v>747817982</v>
      </c>
      <c r="H1467" s="124" t="s">
        <v>20628</v>
      </c>
      <c r="I1467" s="124" t="s">
        <v>20629</v>
      </c>
      <c r="J1467" s="124" t="s">
        <v>6520</v>
      </c>
      <c r="K1467" s="124" t="s">
        <v>2435</v>
      </c>
      <c r="L1467" s="124" t="s">
        <v>20630</v>
      </c>
      <c r="M1467" s="126" t="s">
        <v>20631</v>
      </c>
      <c r="N1467" s="126" t="s">
        <v>20632</v>
      </c>
      <c r="O1467" s="1487">
        <v>46049</v>
      </c>
      <c r="P1467" s="124"/>
      <c r="Q1467" s="1487">
        <v>46049</v>
      </c>
      <c r="R1467" s="124" t="s">
        <v>33</v>
      </c>
      <c r="S1467" s="124">
        <v>0</v>
      </c>
      <c r="T1467" s="124">
        <v>0</v>
      </c>
      <c r="U1467" s="1257">
        <v>46057</v>
      </c>
      <c r="V1467" s="124" t="s">
        <v>36</v>
      </c>
      <c r="W1467" s="124">
        <v>300</v>
      </c>
      <c r="X1467" s="124" t="s">
        <v>37</v>
      </c>
      <c r="Y1467" s="1009" t="s">
        <v>14948</v>
      </c>
      <c r="Z1467" s="646" t="s">
        <v>37</v>
      </c>
      <c r="AA1467" s="653" t="s">
        <v>1846</v>
      </c>
      <c r="AB1467" s="1603" t="s">
        <v>34</v>
      </c>
      <c r="AC1467" s="643"/>
    </row>
    <row r="1468" spans="1:29" ht="15" customHeight="1">
      <c r="A1468" s="124" t="s">
        <v>5333</v>
      </c>
      <c r="B1468" s="124" t="s">
        <v>5333</v>
      </c>
      <c r="C1468" s="124" t="s">
        <v>20633</v>
      </c>
      <c r="D1468" s="124" t="s">
        <v>20634</v>
      </c>
      <c r="E1468" s="124" t="s">
        <v>8072</v>
      </c>
      <c r="F1468" s="821">
        <v>708249382</v>
      </c>
      <c r="G1468" s="1486">
        <v>564459261</v>
      </c>
      <c r="H1468" s="124" t="s">
        <v>20635</v>
      </c>
      <c r="I1468" s="124" t="s">
        <v>20636</v>
      </c>
      <c r="J1468" s="124" t="s">
        <v>5754</v>
      </c>
      <c r="K1468" s="124" t="s">
        <v>2435</v>
      </c>
      <c r="L1468" s="124" t="s">
        <v>8080</v>
      </c>
      <c r="M1468" s="126" t="s">
        <v>20637</v>
      </c>
      <c r="N1468" s="126">
        <v>2150042235</v>
      </c>
      <c r="O1468" s="1487">
        <v>46050</v>
      </c>
      <c r="P1468" s="124"/>
      <c r="Q1468" s="1487">
        <v>46051</v>
      </c>
      <c r="R1468" s="124" t="s">
        <v>33</v>
      </c>
      <c r="S1468" s="124">
        <v>0</v>
      </c>
      <c r="T1468" s="124">
        <v>0</v>
      </c>
      <c r="U1468" s="1257">
        <v>46057</v>
      </c>
      <c r="V1468" s="124" t="s">
        <v>36</v>
      </c>
      <c r="W1468" s="124">
        <v>350</v>
      </c>
      <c r="X1468" s="124" t="s">
        <v>37</v>
      </c>
      <c r="Y1468" s="1009" t="s">
        <v>14948</v>
      </c>
      <c r="Z1468" s="646" t="s">
        <v>37</v>
      </c>
      <c r="AA1468" s="653" t="s">
        <v>1846</v>
      </c>
      <c r="AB1468" s="1603" t="s">
        <v>34</v>
      </c>
      <c r="AC1468" s="643"/>
    </row>
    <row r="1469" spans="1:29" ht="15" customHeight="1">
      <c r="A1469" s="124" t="s">
        <v>5333</v>
      </c>
      <c r="B1469" s="124" t="s">
        <v>5333</v>
      </c>
      <c r="C1469" s="126" t="s">
        <v>20638</v>
      </c>
      <c r="D1469" s="126" t="s">
        <v>20639</v>
      </c>
      <c r="E1469" s="126" t="s">
        <v>20640</v>
      </c>
      <c r="F1469" s="126">
        <v>152998244</v>
      </c>
      <c r="G1469" s="126">
        <v>708110047</v>
      </c>
      <c r="H1469" s="126"/>
      <c r="I1469" s="126"/>
      <c r="J1469" s="126" t="s">
        <v>5689</v>
      </c>
      <c r="K1469" s="126" t="s">
        <v>4141</v>
      </c>
      <c r="L1469" s="126" t="s">
        <v>5690</v>
      </c>
      <c r="M1469" s="126" t="s">
        <v>20641</v>
      </c>
      <c r="N1469" s="126">
        <v>2150046152</v>
      </c>
      <c r="O1469" s="765">
        <v>46046</v>
      </c>
      <c r="P1469" s="126"/>
      <c r="Q1469" s="765">
        <v>46046</v>
      </c>
      <c r="R1469" s="124" t="s">
        <v>33</v>
      </c>
      <c r="S1469" s="125">
        <v>0</v>
      </c>
      <c r="T1469" s="126"/>
      <c r="U1469" s="1257">
        <v>46057</v>
      </c>
      <c r="V1469" s="124" t="s">
        <v>36</v>
      </c>
      <c r="W1469" s="651">
        <v>250</v>
      </c>
      <c r="X1469" s="124" t="s">
        <v>37</v>
      </c>
      <c r="Y1469" s="1009" t="s">
        <v>14948</v>
      </c>
      <c r="Z1469" s="646" t="s">
        <v>37</v>
      </c>
      <c r="AA1469" s="653" t="s">
        <v>1846</v>
      </c>
      <c r="AB1469" s="1603" t="s">
        <v>34</v>
      </c>
      <c r="AC1469" s="643"/>
    </row>
    <row r="1470" spans="1:29" ht="15" customHeight="1">
      <c r="A1470" s="124" t="s">
        <v>5333</v>
      </c>
      <c r="B1470" s="124" t="s">
        <v>5333</v>
      </c>
      <c r="C1470" s="124" t="s">
        <v>20642</v>
      </c>
      <c r="D1470" s="124" t="s">
        <v>20643</v>
      </c>
      <c r="E1470" s="124" t="s">
        <v>20644</v>
      </c>
      <c r="F1470" s="821">
        <v>777836348</v>
      </c>
      <c r="G1470" s="1486">
        <v>767207157</v>
      </c>
      <c r="H1470" s="124" t="s">
        <v>20645</v>
      </c>
      <c r="I1470" s="124">
        <v>-49622664</v>
      </c>
      <c r="J1470" s="124" t="s">
        <v>5411</v>
      </c>
      <c r="K1470" s="124" t="s">
        <v>4141</v>
      </c>
      <c r="L1470" s="124" t="s">
        <v>20646</v>
      </c>
      <c r="M1470" s="126" t="s">
        <v>20647</v>
      </c>
      <c r="N1470" s="126">
        <v>2150056169</v>
      </c>
      <c r="O1470" s="1487">
        <v>46045</v>
      </c>
      <c r="P1470" s="124"/>
      <c r="Q1470" s="1487">
        <v>46045</v>
      </c>
      <c r="R1470" s="124" t="s">
        <v>33</v>
      </c>
      <c r="S1470" s="124">
        <v>0</v>
      </c>
      <c r="T1470" s="124">
        <v>0</v>
      </c>
      <c r="U1470" s="1257">
        <v>46057</v>
      </c>
      <c r="V1470" s="124" t="s">
        <v>36</v>
      </c>
      <c r="W1470" s="124">
        <v>100</v>
      </c>
      <c r="X1470" s="124" t="s">
        <v>37</v>
      </c>
      <c r="Y1470" s="1009" t="s">
        <v>14948</v>
      </c>
      <c r="Z1470" s="646" t="s">
        <v>37</v>
      </c>
      <c r="AA1470" s="653" t="s">
        <v>1846</v>
      </c>
      <c r="AB1470" s="1603" t="s">
        <v>34</v>
      </c>
      <c r="AC1470" s="643"/>
    </row>
    <row r="1471" spans="1:29" ht="15" customHeight="1">
      <c r="A1471" s="124" t="s">
        <v>5333</v>
      </c>
      <c r="B1471" s="124" t="s">
        <v>5333</v>
      </c>
      <c r="C1471" s="124" t="s">
        <v>20648</v>
      </c>
      <c r="D1471" s="124" t="s">
        <v>20649</v>
      </c>
      <c r="E1471" s="124" t="s">
        <v>20650</v>
      </c>
      <c r="F1471" s="821">
        <v>708101699</v>
      </c>
      <c r="G1471" s="1486">
        <v>586138630</v>
      </c>
      <c r="H1471" s="124" t="s">
        <v>20651</v>
      </c>
      <c r="I1471" s="124" t="s">
        <v>20652</v>
      </c>
      <c r="J1471" s="124" t="s">
        <v>5609</v>
      </c>
      <c r="K1471" s="124" t="s">
        <v>4141</v>
      </c>
      <c r="L1471" s="124" t="s">
        <v>20653</v>
      </c>
      <c r="M1471" s="126"/>
      <c r="N1471" s="126"/>
      <c r="O1471" s="1487">
        <v>46051</v>
      </c>
      <c r="P1471" s="124"/>
      <c r="Q1471" s="1487">
        <v>46053</v>
      </c>
      <c r="R1471" s="124" t="s">
        <v>33</v>
      </c>
      <c r="S1471" s="124">
        <v>0</v>
      </c>
      <c r="T1471" s="124">
        <v>0</v>
      </c>
      <c r="U1471" s="1257">
        <v>46057</v>
      </c>
      <c r="V1471" s="124" t="s">
        <v>36</v>
      </c>
      <c r="W1471" s="124">
        <v>250</v>
      </c>
      <c r="X1471" s="124" t="s">
        <v>37</v>
      </c>
      <c r="Y1471" s="1009" t="s">
        <v>14948</v>
      </c>
      <c r="Z1471" s="646" t="s">
        <v>37</v>
      </c>
      <c r="AA1471" s="653" t="s">
        <v>1846</v>
      </c>
      <c r="AB1471" s="1603" t="s">
        <v>34</v>
      </c>
      <c r="AC1471" s="643"/>
    </row>
    <row r="1472" spans="1:29" ht="15" customHeight="1">
      <c r="A1472" s="124" t="s">
        <v>5333</v>
      </c>
      <c r="B1472" s="124" t="s">
        <v>5333</v>
      </c>
      <c r="C1472" s="815" t="s">
        <v>20654</v>
      </c>
      <c r="D1472" s="815" t="s">
        <v>20655</v>
      </c>
      <c r="E1472" s="815" t="s">
        <v>20656</v>
      </c>
      <c r="F1472" s="816">
        <v>758150155</v>
      </c>
      <c r="G1472" s="817">
        <v>758151209</v>
      </c>
      <c r="H1472" s="815" t="s">
        <v>20657</v>
      </c>
      <c r="I1472" s="651" t="s">
        <v>20658</v>
      </c>
      <c r="J1472" s="815" t="s">
        <v>5754</v>
      </c>
      <c r="K1472" s="651" t="s">
        <v>2435</v>
      </c>
      <c r="L1472" s="651" t="s">
        <v>20509</v>
      </c>
      <c r="M1472" s="926" t="s">
        <v>20659</v>
      </c>
      <c r="N1472" s="926">
        <v>2150044083</v>
      </c>
      <c r="O1472" s="819">
        <v>46046</v>
      </c>
      <c r="P1472" s="651"/>
      <c r="Q1472" s="819">
        <v>46046</v>
      </c>
      <c r="R1472" s="124" t="s">
        <v>33</v>
      </c>
      <c r="S1472" s="651">
        <v>0</v>
      </c>
      <c r="T1472" s="651">
        <v>0</v>
      </c>
      <c r="U1472" s="1257">
        <v>46057</v>
      </c>
      <c r="V1472" s="651" t="s">
        <v>36</v>
      </c>
      <c r="W1472" s="651">
        <v>350</v>
      </c>
      <c r="X1472" s="651" t="s">
        <v>37</v>
      </c>
      <c r="Y1472" s="1009" t="s">
        <v>14948</v>
      </c>
      <c r="Z1472" s="820" t="s">
        <v>37</v>
      </c>
      <c r="AA1472" s="651" t="s">
        <v>1846</v>
      </c>
      <c r="AB1472" s="1185" t="s">
        <v>34</v>
      </c>
      <c r="AC1472" s="820"/>
    </row>
    <row r="1473" spans="1:29" ht="15" customHeight="1">
      <c r="A1473" s="124" t="s">
        <v>5333</v>
      </c>
      <c r="B1473" s="124" t="s">
        <v>5333</v>
      </c>
      <c r="C1473" s="815" t="s">
        <v>20660</v>
      </c>
      <c r="D1473" s="815" t="s">
        <v>20661</v>
      </c>
      <c r="E1473" s="815" t="s">
        <v>20662</v>
      </c>
      <c r="F1473" s="816">
        <v>173350650</v>
      </c>
      <c r="G1473" s="817">
        <v>505413032</v>
      </c>
      <c r="H1473" s="815" t="s">
        <v>20663</v>
      </c>
      <c r="I1473" s="651" t="s">
        <v>20664</v>
      </c>
      <c r="J1473" s="815" t="s">
        <v>5418</v>
      </c>
      <c r="K1473" s="651" t="s">
        <v>4194</v>
      </c>
      <c r="L1473" s="651" t="s">
        <v>20665</v>
      </c>
      <c r="M1473" s="926" t="s">
        <v>20666</v>
      </c>
      <c r="N1473" s="926">
        <v>2150046156</v>
      </c>
      <c r="O1473" s="819">
        <v>46046</v>
      </c>
      <c r="P1473" s="651"/>
      <c r="Q1473" s="819">
        <v>46046</v>
      </c>
      <c r="R1473" s="124" t="s">
        <v>33</v>
      </c>
      <c r="S1473" s="651">
        <v>0</v>
      </c>
      <c r="T1473" s="651">
        <v>0</v>
      </c>
      <c r="U1473" s="1257">
        <v>46057</v>
      </c>
      <c r="V1473" s="651" t="s">
        <v>36</v>
      </c>
      <c r="W1473" s="651">
        <v>300</v>
      </c>
      <c r="X1473" s="651" t="s">
        <v>37</v>
      </c>
      <c r="Y1473" s="1009" t="s">
        <v>14948</v>
      </c>
      <c r="Z1473" s="820" t="s">
        <v>37</v>
      </c>
      <c r="AA1473" s="651" t="s">
        <v>1846</v>
      </c>
      <c r="AB1473" s="1185" t="s">
        <v>34</v>
      </c>
      <c r="AC1473" s="820"/>
    </row>
    <row r="1474" spans="1:29" ht="15" customHeight="1">
      <c r="A1474" s="124" t="s">
        <v>5333</v>
      </c>
      <c r="B1474" s="124" t="s">
        <v>5333</v>
      </c>
      <c r="C1474" s="815" t="s">
        <v>20667</v>
      </c>
      <c r="D1474" s="815" t="s">
        <v>20668</v>
      </c>
      <c r="E1474" s="815" t="s">
        <v>20669</v>
      </c>
      <c r="F1474" s="816">
        <v>778668672</v>
      </c>
      <c r="G1474" s="817">
        <v>103630970</v>
      </c>
      <c r="H1474" s="815" t="s">
        <v>20670</v>
      </c>
      <c r="I1474" s="651" t="s">
        <v>20671</v>
      </c>
      <c r="J1474" s="815" t="s">
        <v>5572</v>
      </c>
      <c r="K1474" s="651" t="s">
        <v>4141</v>
      </c>
      <c r="L1474" s="651" t="s">
        <v>20672</v>
      </c>
      <c r="M1474" s="926" t="s">
        <v>20673</v>
      </c>
      <c r="N1474" s="926">
        <v>2150046161</v>
      </c>
      <c r="O1474" s="819">
        <v>46045</v>
      </c>
      <c r="P1474" s="651"/>
      <c r="Q1474" s="819">
        <v>46046</v>
      </c>
      <c r="R1474" s="124" t="s">
        <v>33</v>
      </c>
      <c r="S1474" s="651">
        <v>0</v>
      </c>
      <c r="T1474" s="651">
        <v>0</v>
      </c>
      <c r="U1474" s="1257">
        <v>46057</v>
      </c>
      <c r="V1474" s="651" t="s">
        <v>36</v>
      </c>
      <c r="W1474" s="651">
        <v>300</v>
      </c>
      <c r="X1474" s="651" t="s">
        <v>37</v>
      </c>
      <c r="Y1474" s="1009" t="s">
        <v>14948</v>
      </c>
      <c r="Z1474" s="820" t="s">
        <v>37</v>
      </c>
      <c r="AA1474" s="651" t="s">
        <v>1846</v>
      </c>
      <c r="AB1474" s="1185" t="s">
        <v>34</v>
      </c>
      <c r="AC1474" s="820"/>
    </row>
    <row r="1475" spans="1:29" ht="15" customHeight="1">
      <c r="A1475" s="124" t="s">
        <v>5333</v>
      </c>
      <c r="B1475" s="124" t="s">
        <v>5333</v>
      </c>
      <c r="C1475" s="815" t="s">
        <v>20674</v>
      </c>
      <c r="D1475" s="815" t="s">
        <v>20675</v>
      </c>
      <c r="E1475" s="815" t="s">
        <v>5427</v>
      </c>
      <c r="F1475" s="816" t="s">
        <v>20676</v>
      </c>
      <c r="G1475" s="817" t="s">
        <v>20677</v>
      </c>
      <c r="H1475" s="815" t="s">
        <v>20678</v>
      </c>
      <c r="I1475" s="651" t="s">
        <v>20679</v>
      </c>
      <c r="J1475" s="815" t="s">
        <v>5418</v>
      </c>
      <c r="K1475" s="651" t="s">
        <v>4194</v>
      </c>
      <c r="L1475" s="651" t="s">
        <v>20665</v>
      </c>
      <c r="M1475" s="926" t="s">
        <v>20680</v>
      </c>
      <c r="N1475" s="926" t="s">
        <v>20681</v>
      </c>
      <c r="O1475" s="819">
        <v>45993</v>
      </c>
      <c r="P1475" s="651"/>
      <c r="Q1475" s="819">
        <v>46050</v>
      </c>
      <c r="R1475" s="124" t="s">
        <v>33</v>
      </c>
      <c r="S1475" s="651">
        <v>0</v>
      </c>
      <c r="T1475" s="651">
        <v>0</v>
      </c>
      <c r="U1475" s="1257">
        <v>46057</v>
      </c>
      <c r="V1475" s="651" t="s">
        <v>36</v>
      </c>
      <c r="W1475" s="651">
        <v>350</v>
      </c>
      <c r="X1475" s="651" t="s">
        <v>37</v>
      </c>
      <c r="Y1475" s="1009" t="s">
        <v>14948</v>
      </c>
      <c r="Z1475" s="820" t="s">
        <v>37</v>
      </c>
      <c r="AA1475" s="651" t="s">
        <v>1846</v>
      </c>
      <c r="AB1475" s="1185" t="s">
        <v>34</v>
      </c>
      <c r="AC1475" s="820"/>
    </row>
    <row r="1476" spans="1:29" ht="15" customHeight="1">
      <c r="A1476" s="1169" t="s">
        <v>5333</v>
      </c>
      <c r="B1476" s="1170" t="s">
        <v>5333</v>
      </c>
      <c r="C1476" s="1252" t="s">
        <v>20682</v>
      </c>
      <c r="D1476" s="1252" t="s">
        <v>20683</v>
      </c>
      <c r="E1476" s="1252" t="s">
        <v>20684</v>
      </c>
      <c r="F1476" s="1253" t="s">
        <v>20685</v>
      </c>
      <c r="G1476" s="1254" t="s">
        <v>20686</v>
      </c>
      <c r="H1476" s="1252" t="s">
        <v>20687</v>
      </c>
      <c r="I1476" s="1255" t="s">
        <v>20688</v>
      </c>
      <c r="J1476" s="1252" t="s">
        <v>5418</v>
      </c>
      <c r="K1476" s="1255" t="s">
        <v>4124</v>
      </c>
      <c r="L1476" s="1255" t="s">
        <v>20689</v>
      </c>
      <c r="M1476" s="926" t="s">
        <v>20690</v>
      </c>
      <c r="N1476" s="926">
        <v>2150044179</v>
      </c>
      <c r="O1476" s="1257">
        <v>45995</v>
      </c>
      <c r="P1476" s="1255"/>
      <c r="Q1476" s="1257">
        <v>46050</v>
      </c>
      <c r="R1476" s="1170" t="s">
        <v>33</v>
      </c>
      <c r="S1476" s="1255">
        <v>0</v>
      </c>
      <c r="T1476" s="1255">
        <v>0</v>
      </c>
      <c r="U1476" s="1257">
        <v>46057</v>
      </c>
      <c r="V1476" s="1255" t="s">
        <v>36</v>
      </c>
      <c r="W1476" s="1250">
        <v>200</v>
      </c>
      <c r="X1476" s="1158" t="s">
        <v>37</v>
      </c>
      <c r="Y1476" s="1009" t="s">
        <v>14948</v>
      </c>
      <c r="Z1476" s="820" t="s">
        <v>37</v>
      </c>
      <c r="AA1476" s="1255" t="s">
        <v>1846</v>
      </c>
      <c r="AB1476" s="1385" t="s">
        <v>34</v>
      </c>
      <c r="AC1476" s="820"/>
    </row>
    <row r="1477" spans="1:29" ht="15" customHeight="1">
      <c r="A1477" s="1169" t="s">
        <v>5333</v>
      </c>
      <c r="B1477" s="1170" t="s">
        <v>5333</v>
      </c>
      <c r="C1477" s="1252" t="s">
        <v>20691</v>
      </c>
      <c r="D1477" s="1252" t="s">
        <v>20692</v>
      </c>
      <c r="E1477" s="1252" t="s">
        <v>20693</v>
      </c>
      <c r="F1477" s="1253">
        <v>759206182</v>
      </c>
      <c r="G1477" s="1254">
        <v>172845500</v>
      </c>
      <c r="H1477" s="1252" t="s">
        <v>20694</v>
      </c>
      <c r="I1477" s="1255" t="s">
        <v>20695</v>
      </c>
      <c r="J1477" s="1252" t="s">
        <v>5418</v>
      </c>
      <c r="K1477" s="1255" t="s">
        <v>4124</v>
      </c>
      <c r="L1477" s="1255" t="s">
        <v>20696</v>
      </c>
      <c r="M1477" s="926" t="s">
        <v>20697</v>
      </c>
      <c r="N1477" s="926" t="s">
        <v>20698</v>
      </c>
      <c r="O1477" s="1257">
        <v>46049</v>
      </c>
      <c r="P1477" s="1255"/>
      <c r="Q1477" s="1257">
        <v>46050</v>
      </c>
      <c r="R1477" s="1170" t="s">
        <v>33</v>
      </c>
      <c r="S1477" s="1255">
        <v>0</v>
      </c>
      <c r="T1477" s="1255">
        <v>0</v>
      </c>
      <c r="U1477" s="1257">
        <v>46057</v>
      </c>
      <c r="V1477" s="1255" t="s">
        <v>36</v>
      </c>
      <c r="W1477" s="1250">
        <v>150</v>
      </c>
      <c r="X1477" s="1158" t="s">
        <v>37</v>
      </c>
      <c r="Y1477" s="1009" t="s">
        <v>14948</v>
      </c>
      <c r="Z1477" s="820" t="s">
        <v>37</v>
      </c>
      <c r="AA1477" s="1255" t="s">
        <v>1846</v>
      </c>
      <c r="AB1477" s="1385" t="s">
        <v>34</v>
      </c>
      <c r="AC1477" s="820"/>
    </row>
    <row r="1478" spans="1:29" ht="15" customHeight="1">
      <c r="A1478" s="124" t="s">
        <v>5333</v>
      </c>
      <c r="B1478" s="124" t="s">
        <v>5333</v>
      </c>
      <c r="C1478" s="815" t="s">
        <v>20699</v>
      </c>
      <c r="D1478" s="815" t="s">
        <v>20700</v>
      </c>
      <c r="E1478" s="815" t="s">
        <v>20701</v>
      </c>
      <c r="F1478" s="816">
        <v>101719642</v>
      </c>
      <c r="G1478" s="817">
        <v>153371913</v>
      </c>
      <c r="H1478" s="815" t="s">
        <v>20702</v>
      </c>
      <c r="I1478" s="651" t="s">
        <v>20703</v>
      </c>
      <c r="J1478" s="815" t="s">
        <v>5640</v>
      </c>
      <c r="K1478" s="651" t="s">
        <v>4141</v>
      </c>
      <c r="L1478" s="651" t="s">
        <v>19408</v>
      </c>
      <c r="M1478" s="926" t="s">
        <v>20704</v>
      </c>
      <c r="N1478" s="926">
        <v>2150046175</v>
      </c>
      <c r="O1478" s="819">
        <v>46043</v>
      </c>
      <c r="P1478" s="651"/>
      <c r="Q1478" s="819">
        <v>46044</v>
      </c>
      <c r="R1478" s="124" t="s">
        <v>33</v>
      </c>
      <c r="S1478" s="651">
        <v>0</v>
      </c>
      <c r="T1478" s="651">
        <v>0</v>
      </c>
      <c r="U1478" s="819">
        <v>46057</v>
      </c>
      <c r="V1478" s="651" t="s">
        <v>36</v>
      </c>
      <c r="W1478" s="651">
        <v>500</v>
      </c>
      <c r="X1478" s="651" t="s">
        <v>37</v>
      </c>
      <c r="Y1478" s="1009" t="s">
        <v>14948</v>
      </c>
      <c r="Z1478" s="651" t="s">
        <v>37</v>
      </c>
      <c r="AA1478" s="651" t="s">
        <v>1846</v>
      </c>
      <c r="AB1478" s="124" t="s">
        <v>34</v>
      </c>
      <c r="AC1478" s="651"/>
    </row>
    <row r="1479" spans="1:29" ht="15" customHeight="1">
      <c r="A1479" s="124" t="s">
        <v>5333</v>
      </c>
      <c r="B1479" s="124" t="s">
        <v>5333</v>
      </c>
      <c r="C1479" s="815" t="s">
        <v>20705</v>
      </c>
      <c r="D1479" s="815" t="s">
        <v>20706</v>
      </c>
      <c r="E1479" s="815" t="s">
        <v>20707</v>
      </c>
      <c r="F1479" s="816">
        <v>778800717</v>
      </c>
      <c r="G1479" s="817">
        <v>103523530</v>
      </c>
      <c r="H1479" s="815" t="s">
        <v>20708</v>
      </c>
      <c r="I1479" s="651" t="s">
        <v>20709</v>
      </c>
      <c r="J1479" s="815" t="s">
        <v>5437</v>
      </c>
      <c r="K1479" s="651" t="s">
        <v>2435</v>
      </c>
      <c r="L1479" s="651" t="s">
        <v>20710</v>
      </c>
      <c r="M1479" s="926" t="s">
        <v>20711</v>
      </c>
      <c r="N1479" s="926">
        <v>2150046176</v>
      </c>
      <c r="O1479" s="819">
        <v>46050</v>
      </c>
      <c r="P1479" s="651"/>
      <c r="Q1479" s="819">
        <v>46052</v>
      </c>
      <c r="R1479" s="124" t="s">
        <v>33</v>
      </c>
      <c r="S1479" s="651">
        <v>0</v>
      </c>
      <c r="T1479" s="651">
        <v>0</v>
      </c>
      <c r="U1479" s="819">
        <v>46057</v>
      </c>
      <c r="V1479" s="651" t="s">
        <v>36</v>
      </c>
      <c r="W1479" s="651">
        <v>100</v>
      </c>
      <c r="X1479" s="651" t="s">
        <v>37</v>
      </c>
      <c r="Y1479" s="1009" t="s">
        <v>14948</v>
      </c>
      <c r="Z1479" s="651" t="s">
        <v>37</v>
      </c>
      <c r="AA1479" s="651" t="s">
        <v>1846</v>
      </c>
      <c r="AB1479" s="124" t="s">
        <v>34</v>
      </c>
      <c r="AC1479" s="651"/>
    </row>
    <row r="1480" spans="1:29" ht="15" customHeight="1">
      <c r="A1480" s="124" t="s">
        <v>5333</v>
      </c>
      <c r="B1480" s="124" t="s">
        <v>5333</v>
      </c>
      <c r="C1480" s="815" t="s">
        <v>20712</v>
      </c>
      <c r="D1480" s="815" t="s">
        <v>20713</v>
      </c>
      <c r="E1480" s="815" t="s">
        <v>20714</v>
      </c>
      <c r="F1480" s="816">
        <v>709976236</v>
      </c>
      <c r="G1480" s="817">
        <v>711102312</v>
      </c>
      <c r="H1480" s="815" t="s">
        <v>20715</v>
      </c>
      <c r="I1480" s="651" t="s">
        <v>20716</v>
      </c>
      <c r="J1480" s="815" t="s">
        <v>5754</v>
      </c>
      <c r="K1480" s="651" t="s">
        <v>2435</v>
      </c>
      <c r="L1480" s="651" t="s">
        <v>7548</v>
      </c>
      <c r="M1480" s="926" t="s">
        <v>20717</v>
      </c>
      <c r="N1480" s="926">
        <v>2150046178</v>
      </c>
      <c r="O1480" s="819">
        <v>46050</v>
      </c>
      <c r="P1480" s="651"/>
      <c r="Q1480" s="819">
        <v>46052</v>
      </c>
      <c r="R1480" s="124" t="s">
        <v>33</v>
      </c>
      <c r="S1480" s="651">
        <v>0</v>
      </c>
      <c r="T1480" s="651">
        <v>0</v>
      </c>
      <c r="U1480" s="819">
        <v>46057</v>
      </c>
      <c r="V1480" s="651" t="s">
        <v>36</v>
      </c>
      <c r="W1480" s="651">
        <v>100</v>
      </c>
      <c r="X1480" s="651" t="s">
        <v>37</v>
      </c>
      <c r="Y1480" s="1009" t="s">
        <v>14948</v>
      </c>
      <c r="Z1480" s="651" t="s">
        <v>37</v>
      </c>
      <c r="AA1480" s="651" t="s">
        <v>1846</v>
      </c>
      <c r="AB1480" s="124" t="s">
        <v>34</v>
      </c>
      <c r="AC1480" s="651"/>
    </row>
    <row r="1481" spans="1:29" ht="15" customHeight="1">
      <c r="A1481" s="124" t="s">
        <v>5333</v>
      </c>
      <c r="B1481" s="124" t="s">
        <v>5333</v>
      </c>
      <c r="C1481" s="815" t="s">
        <v>20718</v>
      </c>
      <c r="D1481" s="815" t="s">
        <v>20719</v>
      </c>
      <c r="E1481" s="815" t="s">
        <v>20720</v>
      </c>
      <c r="F1481" s="816">
        <v>769397495</v>
      </c>
      <c r="G1481" s="817">
        <v>142674863</v>
      </c>
      <c r="H1481" s="815" t="s">
        <v>20721</v>
      </c>
      <c r="I1481" s="651" t="s">
        <v>20455</v>
      </c>
      <c r="J1481" s="815" t="s">
        <v>5754</v>
      </c>
      <c r="K1481" s="651" t="s">
        <v>2435</v>
      </c>
      <c r="L1481" s="651" t="s">
        <v>5997</v>
      </c>
      <c r="M1481" s="926" t="s">
        <v>20722</v>
      </c>
      <c r="N1481" s="926">
        <v>2150046182</v>
      </c>
      <c r="O1481" s="819">
        <v>46051</v>
      </c>
      <c r="P1481" s="651"/>
      <c r="Q1481" s="819">
        <v>46053</v>
      </c>
      <c r="R1481" s="124" t="s">
        <v>33</v>
      </c>
      <c r="S1481" s="651">
        <v>0</v>
      </c>
      <c r="T1481" s="651">
        <v>0</v>
      </c>
      <c r="U1481" s="819">
        <v>46057</v>
      </c>
      <c r="V1481" s="651" t="s">
        <v>36</v>
      </c>
      <c r="W1481" s="651">
        <v>250</v>
      </c>
      <c r="X1481" s="651" t="s">
        <v>37</v>
      </c>
      <c r="Y1481" s="1009" t="s">
        <v>14948</v>
      </c>
      <c r="Z1481" s="651" t="s">
        <v>37</v>
      </c>
      <c r="AA1481" s="651" t="s">
        <v>1846</v>
      </c>
      <c r="AB1481" s="124" t="s">
        <v>34</v>
      </c>
      <c r="AC1481" s="651"/>
    </row>
    <row r="1482" spans="1:29" ht="15" customHeight="1">
      <c r="A1482" s="124" t="s">
        <v>5333</v>
      </c>
      <c r="B1482" s="124" t="s">
        <v>5333</v>
      </c>
      <c r="C1482" s="815" t="s">
        <v>20723</v>
      </c>
      <c r="D1482" s="815" t="s">
        <v>20724</v>
      </c>
      <c r="E1482" s="815" t="s">
        <v>20725</v>
      </c>
      <c r="F1482" s="816">
        <v>151714502</v>
      </c>
      <c r="G1482" s="817">
        <v>160815258</v>
      </c>
      <c r="H1482" s="815" t="s">
        <v>20726</v>
      </c>
      <c r="I1482" s="651" t="s">
        <v>20727</v>
      </c>
      <c r="J1482" s="815" t="s">
        <v>6839</v>
      </c>
      <c r="K1482" s="651" t="s">
        <v>4194</v>
      </c>
      <c r="L1482" s="651" t="s">
        <v>19554</v>
      </c>
      <c r="M1482" s="926" t="s">
        <v>20728</v>
      </c>
      <c r="N1482" s="926">
        <v>2150046180</v>
      </c>
      <c r="O1482" s="819">
        <v>46052</v>
      </c>
      <c r="P1482" s="651"/>
      <c r="Q1482" s="819">
        <v>46053</v>
      </c>
      <c r="R1482" s="124" t="s">
        <v>33</v>
      </c>
      <c r="S1482" s="651">
        <v>0</v>
      </c>
      <c r="T1482" s="651">
        <v>0</v>
      </c>
      <c r="U1482" s="819">
        <v>46057</v>
      </c>
      <c r="V1482" s="651" t="s">
        <v>36</v>
      </c>
      <c r="W1482" s="651">
        <v>50</v>
      </c>
      <c r="X1482" s="651" t="s">
        <v>37</v>
      </c>
      <c r="Y1482" s="1009" t="s">
        <v>14948</v>
      </c>
      <c r="Z1482" s="651" t="s">
        <v>37</v>
      </c>
      <c r="AA1482" s="651" t="s">
        <v>1846</v>
      </c>
      <c r="AB1482" s="124" t="s">
        <v>34</v>
      </c>
      <c r="AC1482" s="651"/>
    </row>
    <row r="1483" spans="1:29" ht="15" customHeight="1">
      <c r="A1483" s="124" t="s">
        <v>5333</v>
      </c>
      <c r="B1483" s="124" t="s">
        <v>5333</v>
      </c>
      <c r="C1483" s="815" t="s">
        <v>20729</v>
      </c>
      <c r="D1483" s="815" t="s">
        <v>20730</v>
      </c>
      <c r="E1483" s="815" t="s">
        <v>7229</v>
      </c>
      <c r="F1483" s="816">
        <v>153972347</v>
      </c>
      <c r="G1483" s="817">
        <v>797815752</v>
      </c>
      <c r="H1483" s="815" t="s">
        <v>20731</v>
      </c>
      <c r="I1483" s="651" t="s">
        <v>20732</v>
      </c>
      <c r="J1483" s="815" t="s">
        <v>6839</v>
      </c>
      <c r="K1483" s="651" t="s">
        <v>4141</v>
      </c>
      <c r="L1483" s="651" t="s">
        <v>20733</v>
      </c>
      <c r="M1483" s="926" t="s">
        <v>20734</v>
      </c>
      <c r="N1483" s="926">
        <v>2150046179</v>
      </c>
      <c r="O1483" s="819">
        <v>46051</v>
      </c>
      <c r="P1483" s="651"/>
      <c r="Q1483" s="819">
        <v>46053</v>
      </c>
      <c r="R1483" s="124" t="s">
        <v>33</v>
      </c>
      <c r="S1483" s="651">
        <v>0</v>
      </c>
      <c r="T1483" s="651">
        <v>0</v>
      </c>
      <c r="U1483" s="819">
        <v>46057</v>
      </c>
      <c r="V1483" s="651" t="s">
        <v>36</v>
      </c>
      <c r="W1483" s="651">
        <v>250</v>
      </c>
      <c r="X1483" s="651" t="s">
        <v>37</v>
      </c>
      <c r="Y1483" s="1009" t="s">
        <v>14948</v>
      </c>
      <c r="Z1483" s="651" t="s">
        <v>37</v>
      </c>
      <c r="AA1483" s="651" t="s">
        <v>1846</v>
      </c>
      <c r="AB1483" s="124" t="s">
        <v>34</v>
      </c>
      <c r="AC1483" s="651"/>
    </row>
    <row r="1484" spans="1:29" ht="15" customHeight="1">
      <c r="A1484" s="124" t="s">
        <v>5333</v>
      </c>
      <c r="B1484" s="124" t="s">
        <v>5333</v>
      </c>
      <c r="C1484" s="815" t="s">
        <v>20735</v>
      </c>
      <c r="D1484" s="815" t="s">
        <v>20736</v>
      </c>
      <c r="E1484" s="815" t="s">
        <v>20737</v>
      </c>
      <c r="F1484" s="816">
        <v>705367376</v>
      </c>
      <c r="G1484" s="817">
        <v>170059910</v>
      </c>
      <c r="H1484" s="815" t="s">
        <v>20738</v>
      </c>
      <c r="I1484" s="651" t="s">
        <v>20739</v>
      </c>
      <c r="J1484" s="815" t="s">
        <v>5640</v>
      </c>
      <c r="K1484" s="651" t="s">
        <v>4141</v>
      </c>
      <c r="L1484" s="651" t="s">
        <v>19800</v>
      </c>
      <c r="M1484" s="926" t="s">
        <v>20740</v>
      </c>
      <c r="N1484" s="926">
        <v>2150046181</v>
      </c>
      <c r="O1484" s="819">
        <v>46052</v>
      </c>
      <c r="P1484" s="651"/>
      <c r="Q1484" s="819">
        <v>46053</v>
      </c>
      <c r="R1484" s="124" t="s">
        <v>33</v>
      </c>
      <c r="S1484" s="651">
        <v>0</v>
      </c>
      <c r="T1484" s="651">
        <v>0</v>
      </c>
      <c r="U1484" s="819">
        <v>46057</v>
      </c>
      <c r="V1484" s="651" t="s">
        <v>36</v>
      </c>
      <c r="W1484" s="651">
        <v>250</v>
      </c>
      <c r="X1484" s="651" t="s">
        <v>37</v>
      </c>
      <c r="Y1484" s="1009" t="s">
        <v>14948</v>
      </c>
      <c r="Z1484" s="651" t="s">
        <v>37</v>
      </c>
      <c r="AA1484" s="651" t="s">
        <v>1846</v>
      </c>
      <c r="AB1484" s="124" t="s">
        <v>34</v>
      </c>
      <c r="AC1484" s="651"/>
    </row>
    <row r="1485" spans="1:29" ht="15" customHeight="1">
      <c r="A1485" s="124" t="s">
        <v>5333</v>
      </c>
      <c r="B1485" s="124" t="s">
        <v>5333</v>
      </c>
      <c r="C1485" s="815" t="s">
        <v>20741</v>
      </c>
      <c r="D1485" s="815" t="s">
        <v>20742</v>
      </c>
      <c r="E1485" s="815" t="s">
        <v>6978</v>
      </c>
      <c r="F1485" s="816">
        <v>595679598</v>
      </c>
      <c r="G1485" s="817">
        <v>709739328</v>
      </c>
      <c r="H1485" s="815" t="s">
        <v>20743</v>
      </c>
      <c r="I1485" s="651" t="s">
        <v>20744</v>
      </c>
      <c r="J1485" s="815" t="s">
        <v>6839</v>
      </c>
      <c r="K1485" s="651" t="s">
        <v>2435</v>
      </c>
      <c r="L1485" s="651" t="s">
        <v>20090</v>
      </c>
      <c r="M1485" s="926" t="s">
        <v>20745</v>
      </c>
      <c r="N1485" s="926">
        <v>2150046192</v>
      </c>
      <c r="O1485" s="819">
        <v>46055</v>
      </c>
      <c r="P1485" s="651"/>
      <c r="Q1485" s="819">
        <v>46056</v>
      </c>
      <c r="R1485" s="124" t="s">
        <v>33</v>
      </c>
      <c r="S1485" s="651">
        <v>0</v>
      </c>
      <c r="T1485" s="651">
        <v>0</v>
      </c>
      <c r="U1485" s="819">
        <v>46057</v>
      </c>
      <c r="V1485" s="651" t="s">
        <v>36</v>
      </c>
      <c r="W1485" s="651">
        <v>300</v>
      </c>
      <c r="X1485" s="651" t="s">
        <v>37</v>
      </c>
      <c r="Y1485" s="1009" t="s">
        <v>14948</v>
      </c>
      <c r="Z1485" s="651" t="s">
        <v>37</v>
      </c>
      <c r="AA1485" s="651" t="s">
        <v>1846</v>
      </c>
      <c r="AB1485" s="124" t="s">
        <v>34</v>
      </c>
      <c r="AC1485" s="651"/>
    </row>
    <row r="1486" spans="1:29" ht="15" customHeight="1">
      <c r="A1486" s="124" t="s">
        <v>5333</v>
      </c>
      <c r="B1486" s="124" t="s">
        <v>5333</v>
      </c>
      <c r="C1486" s="124" t="s">
        <v>20746</v>
      </c>
      <c r="D1486" s="124" t="s">
        <v>20747</v>
      </c>
      <c r="E1486" s="124" t="s">
        <v>20748</v>
      </c>
      <c r="F1486" s="821">
        <v>574411945</v>
      </c>
      <c r="G1486" s="1486">
        <v>702603189</v>
      </c>
      <c r="H1486" s="124" t="s">
        <v>20749</v>
      </c>
      <c r="I1486" s="124" t="s">
        <v>20750</v>
      </c>
      <c r="J1486" s="124" t="s">
        <v>5437</v>
      </c>
      <c r="K1486" s="124" t="s">
        <v>4124</v>
      </c>
      <c r="L1486" s="124" t="s">
        <v>20751</v>
      </c>
      <c r="M1486" s="126" t="s">
        <v>20752</v>
      </c>
      <c r="N1486" s="126">
        <v>2150043747</v>
      </c>
      <c r="O1486" s="1487">
        <v>46052</v>
      </c>
      <c r="P1486" s="124"/>
      <c r="Q1486" s="1487">
        <v>46053</v>
      </c>
      <c r="R1486" s="124" t="s">
        <v>33</v>
      </c>
      <c r="S1486" s="124">
        <v>0</v>
      </c>
      <c r="T1486" s="124">
        <v>0</v>
      </c>
      <c r="U1486" s="819">
        <v>46057</v>
      </c>
      <c r="V1486" s="124" t="s">
        <v>36</v>
      </c>
      <c r="W1486" s="124">
        <v>200</v>
      </c>
      <c r="X1486" s="124" t="s">
        <v>37</v>
      </c>
      <c r="Y1486" s="1009" t="s">
        <v>14948</v>
      </c>
      <c r="Z1486" s="124" t="s">
        <v>37</v>
      </c>
      <c r="AA1486" s="653" t="s">
        <v>1846</v>
      </c>
      <c r="AB1486" s="653" t="s">
        <v>34</v>
      </c>
      <c r="AC1486" s="126"/>
    </row>
    <row r="1487" spans="1:29" ht="15" customHeight="1">
      <c r="A1487" s="124" t="s">
        <v>5333</v>
      </c>
      <c r="B1487" s="124" t="s">
        <v>5333</v>
      </c>
      <c r="C1487" s="815" t="s">
        <v>20753</v>
      </c>
      <c r="D1487" s="815" t="s">
        <v>20754</v>
      </c>
      <c r="E1487" s="815" t="s">
        <v>20070</v>
      </c>
      <c r="F1487" s="816" t="s">
        <v>20755</v>
      </c>
      <c r="G1487" s="817" t="s">
        <v>20756</v>
      </c>
      <c r="H1487" s="815" t="s">
        <v>20757</v>
      </c>
      <c r="I1487" s="651" t="s">
        <v>20758</v>
      </c>
      <c r="J1487" s="815" t="s">
        <v>5754</v>
      </c>
      <c r="K1487" s="651" t="s">
        <v>4141</v>
      </c>
      <c r="L1487" s="651" t="s">
        <v>8064</v>
      </c>
      <c r="M1487" s="926" t="s">
        <v>20759</v>
      </c>
      <c r="N1487" s="926" t="s">
        <v>20760</v>
      </c>
      <c r="O1487" s="819">
        <v>45995</v>
      </c>
      <c r="P1487" s="651"/>
      <c r="Q1487" s="819">
        <v>46050</v>
      </c>
      <c r="R1487" s="124" t="s">
        <v>33</v>
      </c>
      <c r="S1487" s="651">
        <v>0</v>
      </c>
      <c r="T1487" s="651">
        <v>1</v>
      </c>
      <c r="U1487" s="819">
        <v>46057</v>
      </c>
      <c r="V1487" s="651" t="s">
        <v>36</v>
      </c>
      <c r="W1487" s="651">
        <v>300</v>
      </c>
      <c r="X1487" s="651" t="s">
        <v>37</v>
      </c>
      <c r="Y1487" s="1009" t="s">
        <v>14948</v>
      </c>
      <c r="Z1487" s="651" t="s">
        <v>37</v>
      </c>
      <c r="AA1487" s="651" t="s">
        <v>1846</v>
      </c>
      <c r="AB1487" s="124" t="s">
        <v>34</v>
      </c>
      <c r="AC1487" s="651"/>
    </row>
    <row r="1488" spans="1:29" ht="15" customHeight="1">
      <c r="A1488" s="124" t="s">
        <v>5333</v>
      </c>
      <c r="B1488" s="124" t="s">
        <v>5333</v>
      </c>
      <c r="C1488" s="815" t="s">
        <v>20761</v>
      </c>
      <c r="D1488" s="815" t="s">
        <v>20762</v>
      </c>
      <c r="E1488" s="815" t="s">
        <v>20763</v>
      </c>
      <c r="F1488" s="816">
        <v>140228003</v>
      </c>
      <c r="G1488" s="817">
        <v>554544393</v>
      </c>
      <c r="H1488" s="815" t="s">
        <v>20764</v>
      </c>
      <c r="I1488" s="651" t="s">
        <v>20765</v>
      </c>
      <c r="J1488" s="815" t="s">
        <v>5640</v>
      </c>
      <c r="K1488" s="651" t="s">
        <v>4141</v>
      </c>
      <c r="L1488" s="651" t="s">
        <v>19800</v>
      </c>
      <c r="M1488" s="926" t="s">
        <v>20766</v>
      </c>
      <c r="N1488" s="926">
        <v>2150049995</v>
      </c>
      <c r="O1488" s="819">
        <v>46055</v>
      </c>
      <c r="P1488" s="651"/>
      <c r="Q1488" s="819">
        <v>46056</v>
      </c>
      <c r="R1488" s="124" t="s">
        <v>33</v>
      </c>
      <c r="S1488" s="651">
        <v>0</v>
      </c>
      <c r="T1488" s="651">
        <v>0</v>
      </c>
      <c r="U1488" s="819">
        <v>46057</v>
      </c>
      <c r="V1488" s="651" t="s">
        <v>36</v>
      </c>
      <c r="W1488" s="651">
        <v>200</v>
      </c>
      <c r="X1488" s="651" t="s">
        <v>37</v>
      </c>
      <c r="Y1488" s="1009" t="s">
        <v>14948</v>
      </c>
      <c r="Z1488" s="651" t="s">
        <v>37</v>
      </c>
      <c r="AA1488" s="651" t="s">
        <v>1846</v>
      </c>
      <c r="AB1488" s="124" t="s">
        <v>34</v>
      </c>
      <c r="AC1488" s="651"/>
    </row>
    <row r="1489" spans="1:31" ht="15" customHeight="1">
      <c r="A1489" s="645" t="s">
        <v>8280</v>
      </c>
      <c r="B1489" s="645" t="s">
        <v>8280</v>
      </c>
      <c r="C1489" s="639" t="s">
        <v>21818</v>
      </c>
      <c r="D1489" s="639" t="s">
        <v>21819</v>
      </c>
      <c r="E1489" s="639" t="s">
        <v>8387</v>
      </c>
      <c r="F1489" s="639">
        <v>777341916</v>
      </c>
      <c r="G1489" s="639">
        <v>101629416</v>
      </c>
      <c r="H1489" s="639" t="s">
        <v>21820</v>
      </c>
      <c r="I1489" s="126" t="s">
        <v>21821</v>
      </c>
      <c r="J1489" s="126" t="s">
        <v>8316</v>
      </c>
      <c r="K1489" s="126" t="s">
        <v>2435</v>
      </c>
      <c r="L1489" s="126" t="s">
        <v>21822</v>
      </c>
      <c r="M1489" s="126" t="s">
        <v>21823</v>
      </c>
      <c r="N1489" s="126">
        <v>2150057457</v>
      </c>
      <c r="O1489" s="641">
        <v>46055</v>
      </c>
      <c r="P1489" s="126"/>
      <c r="Q1489" s="641">
        <v>46056</v>
      </c>
      <c r="R1489" s="124" t="s">
        <v>33</v>
      </c>
      <c r="S1489" s="125">
        <v>0</v>
      </c>
      <c r="T1489" s="125">
        <v>0</v>
      </c>
      <c r="U1489" s="642">
        <v>46057</v>
      </c>
      <c r="V1489" s="126" t="s">
        <v>36</v>
      </c>
      <c r="W1489" s="126">
        <v>150</v>
      </c>
      <c r="X1489" s="126" t="s">
        <v>37</v>
      </c>
      <c r="Y1489" s="126" t="s">
        <v>14948</v>
      </c>
      <c r="Z1489" s="126"/>
      <c r="AA1489" s="126" t="s">
        <v>1846</v>
      </c>
      <c r="AB1489" s="124" t="s">
        <v>34</v>
      </c>
      <c r="AC1489" s="218"/>
    </row>
    <row r="1490" spans="1:31" ht="15" customHeight="1">
      <c r="A1490" s="645" t="s">
        <v>8280</v>
      </c>
      <c r="B1490" s="645" t="s">
        <v>8280</v>
      </c>
      <c r="C1490" s="639" t="s">
        <v>21824</v>
      </c>
      <c r="D1490" s="639" t="s">
        <v>21825</v>
      </c>
      <c r="E1490" s="639" t="s">
        <v>8387</v>
      </c>
      <c r="F1490" s="639">
        <v>151964757</v>
      </c>
      <c r="G1490" s="639">
        <v>103689214</v>
      </c>
      <c r="H1490" s="639" t="s">
        <v>21826</v>
      </c>
      <c r="I1490" s="126" t="s">
        <v>21827</v>
      </c>
      <c r="J1490" s="126" t="s">
        <v>8367</v>
      </c>
      <c r="K1490" s="126" t="s">
        <v>2435</v>
      </c>
      <c r="L1490" s="126" t="s">
        <v>21578</v>
      </c>
      <c r="M1490" s="126" t="s">
        <v>21828</v>
      </c>
      <c r="N1490" s="126">
        <v>2150057465</v>
      </c>
      <c r="O1490" s="641">
        <v>46055</v>
      </c>
      <c r="P1490" s="126"/>
      <c r="Q1490" s="641">
        <v>46056</v>
      </c>
      <c r="R1490" s="124" t="s">
        <v>33</v>
      </c>
      <c r="S1490" s="125">
        <v>0</v>
      </c>
      <c r="T1490" s="125">
        <v>0</v>
      </c>
      <c r="U1490" s="642">
        <v>46057</v>
      </c>
      <c r="V1490" s="126" t="s">
        <v>36</v>
      </c>
      <c r="W1490" s="126">
        <v>150</v>
      </c>
      <c r="X1490" s="126" t="s">
        <v>37</v>
      </c>
      <c r="Y1490" s="126" t="s">
        <v>14948</v>
      </c>
      <c r="Z1490" s="126"/>
      <c r="AA1490" s="126" t="s">
        <v>1846</v>
      </c>
      <c r="AB1490" s="124" t="s">
        <v>34</v>
      </c>
      <c r="AC1490" s="218"/>
    </row>
    <row r="1491" spans="1:31" ht="15" customHeight="1">
      <c r="A1491" s="424" t="s">
        <v>24</v>
      </c>
      <c r="B1491" s="424" t="s">
        <v>1085</v>
      </c>
      <c r="C1491" s="600" t="s">
        <v>12210</v>
      </c>
      <c r="D1491" s="600" t="s">
        <v>12211</v>
      </c>
      <c r="E1491" s="600" t="s">
        <v>12212</v>
      </c>
      <c r="F1491" s="600">
        <v>768801030</v>
      </c>
      <c r="G1491" s="600">
        <v>769751430</v>
      </c>
      <c r="H1491" s="424">
        <v>5.4315389999999999</v>
      </c>
      <c r="I1491" s="424">
        <v>-3.9936769999999999</v>
      </c>
      <c r="J1491" s="600" t="s">
        <v>1089</v>
      </c>
      <c r="K1491" s="424" t="s">
        <v>1912</v>
      </c>
      <c r="L1491" s="424" t="s">
        <v>12213</v>
      </c>
      <c r="M1491" s="424" t="s">
        <v>12214</v>
      </c>
      <c r="N1491" s="424">
        <v>2150056445</v>
      </c>
      <c r="O1491" s="602">
        <v>46017</v>
      </c>
      <c r="P1491" s="603">
        <v>41</v>
      </c>
      <c r="Q1491" s="602">
        <v>46018</v>
      </c>
      <c r="R1491" s="424" t="s">
        <v>33</v>
      </c>
      <c r="S1491" s="424"/>
      <c r="T1491" s="424">
        <v>1</v>
      </c>
      <c r="U1491" s="599">
        <v>46058</v>
      </c>
      <c r="V1491" s="424" t="s">
        <v>36</v>
      </c>
      <c r="W1491" s="424">
        <v>150</v>
      </c>
      <c r="X1491" s="424" t="s">
        <v>37</v>
      </c>
      <c r="Y1491" s="595"/>
      <c r="Z1491" s="595"/>
      <c r="AA1491" s="319" t="s">
        <v>9189</v>
      </c>
      <c r="AB1491" s="319" t="s">
        <v>34</v>
      </c>
      <c r="AC1491" s="424" t="s">
        <v>12215</v>
      </c>
      <c r="AD1491" s="309"/>
      <c r="AE1491" s="309"/>
    </row>
    <row r="1492" spans="1:31" ht="15" customHeight="1">
      <c r="A1492" s="804" t="s">
        <v>24</v>
      </c>
      <c r="B1492" s="804" t="s">
        <v>61</v>
      </c>
      <c r="C1492" s="631" t="s">
        <v>12216</v>
      </c>
      <c r="D1492" s="804" t="s">
        <v>12217</v>
      </c>
      <c r="E1492" s="804" t="s">
        <v>12218</v>
      </c>
      <c r="F1492" s="595">
        <v>748408922</v>
      </c>
      <c r="G1492" s="804">
        <v>748408922</v>
      </c>
      <c r="H1492" s="804">
        <v>5.4145430000000001</v>
      </c>
      <c r="I1492" s="804">
        <v>-3.9829829999999999</v>
      </c>
      <c r="J1492" s="804" t="s">
        <v>1505</v>
      </c>
      <c r="K1492" s="804" t="s">
        <v>175</v>
      </c>
      <c r="L1492" s="804" t="s">
        <v>12219</v>
      </c>
      <c r="M1492" s="804" t="s">
        <v>11550</v>
      </c>
      <c r="N1492" s="804">
        <v>2150055720</v>
      </c>
      <c r="O1492" s="1137">
        <v>46043</v>
      </c>
      <c r="P1492" s="1604">
        <v>15</v>
      </c>
      <c r="Q1492" s="1137">
        <v>46044</v>
      </c>
      <c r="R1492" s="1137" t="s">
        <v>33</v>
      </c>
      <c r="S1492" s="1137"/>
      <c r="T1492" s="804"/>
      <c r="U1492" s="599">
        <v>46058</v>
      </c>
      <c r="V1492" s="1137" t="s">
        <v>36</v>
      </c>
      <c r="W1492" s="804">
        <v>200</v>
      </c>
      <c r="X1492" s="804" t="s">
        <v>37</v>
      </c>
      <c r="Y1492" s="595"/>
      <c r="Z1492" s="595"/>
      <c r="AA1492" s="319" t="s">
        <v>9189</v>
      </c>
      <c r="AB1492" s="319" t="s">
        <v>34</v>
      </c>
      <c r="AC1492" s="804" t="s">
        <v>12220</v>
      </c>
      <c r="AD1492" s="309"/>
      <c r="AE1492" s="309"/>
    </row>
    <row r="1493" spans="1:31" ht="15" customHeight="1">
      <c r="A1493" s="1593" t="s">
        <v>24</v>
      </c>
      <c r="B1493" s="1605" t="s">
        <v>1085</v>
      </c>
      <c r="C1493" s="631" t="s">
        <v>12221</v>
      </c>
      <c r="D1493" s="631" t="s">
        <v>12222</v>
      </c>
      <c r="E1493" s="631" t="s">
        <v>1405</v>
      </c>
      <c r="F1493" s="631">
        <v>101554498</v>
      </c>
      <c r="G1493" s="631">
        <v>555035863</v>
      </c>
      <c r="H1493" s="804">
        <v>5.4441350000000002</v>
      </c>
      <c r="I1493" s="804">
        <v>-4.0330729999999999</v>
      </c>
      <c r="J1493" s="631" t="s">
        <v>1762</v>
      </c>
      <c r="K1493" s="804" t="s">
        <v>222</v>
      </c>
      <c r="L1493" s="804" t="s">
        <v>12223</v>
      </c>
      <c r="M1493" s="424" t="s">
        <v>12224</v>
      </c>
      <c r="N1493" s="424">
        <v>2150055745</v>
      </c>
      <c r="O1493" s="712">
        <v>46051</v>
      </c>
      <c r="P1493" s="1137"/>
      <c r="Q1493" s="712">
        <v>46052</v>
      </c>
      <c r="R1493" s="595" t="s">
        <v>33</v>
      </c>
      <c r="S1493" s="804"/>
      <c r="T1493" s="424">
        <v>0</v>
      </c>
      <c r="U1493" s="599">
        <v>46058</v>
      </c>
      <c r="V1493" s="803" t="s">
        <v>36</v>
      </c>
      <c r="W1493" s="804">
        <v>100</v>
      </c>
      <c r="X1493" s="803" t="s">
        <v>37</v>
      </c>
      <c r="Y1493" s="595"/>
      <c r="Z1493" s="595"/>
      <c r="AA1493" s="319" t="s">
        <v>9189</v>
      </c>
      <c r="AB1493" s="319" t="s">
        <v>34</v>
      </c>
      <c r="AC1493" s="804" t="s">
        <v>12225</v>
      </c>
      <c r="AD1493" s="309"/>
      <c r="AE1493" s="309"/>
    </row>
    <row r="1494" spans="1:31" ht="15" customHeight="1">
      <c r="A1494" s="1593" t="s">
        <v>24</v>
      </c>
      <c r="B1494" s="804" t="s">
        <v>61</v>
      </c>
      <c r="C1494" s="631" t="s">
        <v>12226</v>
      </c>
      <c r="D1494" s="631" t="s">
        <v>12227</v>
      </c>
      <c r="E1494" s="631" t="s">
        <v>12228</v>
      </c>
      <c r="F1494" s="631">
        <v>758156820</v>
      </c>
      <c r="G1494" s="631">
        <v>708478873</v>
      </c>
      <c r="H1494" s="804">
        <v>5.3813610000000001</v>
      </c>
      <c r="I1494" s="804">
        <v>-3.9315519999999999</v>
      </c>
      <c r="J1494" s="631" t="s">
        <v>335</v>
      </c>
      <c r="K1494" s="804" t="s">
        <v>794</v>
      </c>
      <c r="L1494" s="804" t="s">
        <v>795</v>
      </c>
      <c r="M1494" s="424" t="s">
        <v>12229</v>
      </c>
      <c r="N1494" s="424">
        <v>2150055747</v>
      </c>
      <c r="O1494" s="712">
        <v>46051</v>
      </c>
      <c r="P1494" s="1137"/>
      <c r="Q1494" s="712">
        <v>46052</v>
      </c>
      <c r="R1494" s="595" t="s">
        <v>33</v>
      </c>
      <c r="S1494" s="804"/>
      <c r="T1494" s="424">
        <v>0</v>
      </c>
      <c r="U1494" s="599">
        <v>46058</v>
      </c>
      <c r="V1494" s="803" t="s">
        <v>36</v>
      </c>
      <c r="W1494" s="804">
        <v>250</v>
      </c>
      <c r="X1494" s="803" t="s">
        <v>37</v>
      </c>
      <c r="Y1494" s="595"/>
      <c r="Z1494" s="595"/>
      <c r="AA1494" s="319" t="s">
        <v>9189</v>
      </c>
      <c r="AB1494" s="319" t="s">
        <v>34</v>
      </c>
      <c r="AC1494" s="804" t="s">
        <v>12230</v>
      </c>
      <c r="AD1494" s="309"/>
      <c r="AE1494" s="309"/>
    </row>
    <row r="1495" spans="1:31" ht="15" customHeight="1">
      <c r="A1495" s="804" t="s">
        <v>24</v>
      </c>
      <c r="B1495" s="804" t="s">
        <v>1085</v>
      </c>
      <c r="C1495" s="631" t="s">
        <v>12231</v>
      </c>
      <c r="D1495" s="804" t="s">
        <v>12232</v>
      </c>
      <c r="E1495" s="804" t="s">
        <v>12233</v>
      </c>
      <c r="F1495" s="595">
        <v>779125934</v>
      </c>
      <c r="G1495" s="804">
        <v>171082359</v>
      </c>
      <c r="H1495" s="804">
        <v>5.4257030000000004</v>
      </c>
      <c r="I1495" s="804">
        <v>-3.9834779999999999</v>
      </c>
      <c r="J1495" s="804" t="s">
        <v>1252</v>
      </c>
      <c r="K1495" s="804" t="s">
        <v>1138</v>
      </c>
      <c r="L1495" s="804" t="s">
        <v>12234</v>
      </c>
      <c r="M1495" s="804" t="s">
        <v>12235</v>
      </c>
      <c r="N1495" s="804">
        <v>2150039134</v>
      </c>
      <c r="O1495" s="1137">
        <v>46051</v>
      </c>
      <c r="P1495" s="1137"/>
      <c r="Q1495" s="1137">
        <v>46052</v>
      </c>
      <c r="R1495" s="1137" t="s">
        <v>33</v>
      </c>
      <c r="S1495" s="1137"/>
      <c r="T1495" s="804">
        <v>1</v>
      </c>
      <c r="U1495" s="599">
        <v>46058</v>
      </c>
      <c r="V1495" s="1137" t="s">
        <v>36</v>
      </c>
      <c r="W1495" s="804">
        <v>100</v>
      </c>
      <c r="X1495" s="804" t="s">
        <v>37</v>
      </c>
      <c r="Y1495" s="595"/>
      <c r="Z1495" s="595"/>
      <c r="AA1495" s="319" t="s">
        <v>9189</v>
      </c>
      <c r="AB1495" s="319" t="s">
        <v>34</v>
      </c>
      <c r="AC1495" s="804" t="s">
        <v>12236</v>
      </c>
      <c r="AD1495" s="309"/>
      <c r="AE1495" s="309"/>
    </row>
    <row r="1496" spans="1:31" ht="15" customHeight="1">
      <c r="A1496" s="804" t="s">
        <v>24</v>
      </c>
      <c r="B1496" s="804" t="s">
        <v>1085</v>
      </c>
      <c r="C1496" s="631" t="s">
        <v>12237</v>
      </c>
      <c r="D1496" s="804" t="s">
        <v>12238</v>
      </c>
      <c r="E1496" s="804" t="s">
        <v>12239</v>
      </c>
      <c r="F1496" s="595">
        <v>708301499</v>
      </c>
      <c r="G1496" s="804">
        <v>711370910</v>
      </c>
      <c r="H1496" s="804">
        <v>5.4253530000000003</v>
      </c>
      <c r="I1496" s="804">
        <v>-3.9971130000000001</v>
      </c>
      <c r="J1496" s="804" t="s">
        <v>1089</v>
      </c>
      <c r="K1496" s="804" t="s">
        <v>731</v>
      </c>
      <c r="L1496" s="804" t="s">
        <v>10760</v>
      </c>
      <c r="M1496" s="804" t="s">
        <v>12240</v>
      </c>
      <c r="N1496" s="804">
        <v>2150039136</v>
      </c>
      <c r="O1496" s="1137">
        <v>45863</v>
      </c>
      <c r="P1496" s="1137">
        <v>193</v>
      </c>
      <c r="Q1496" s="1137">
        <v>45864</v>
      </c>
      <c r="R1496" s="1137" t="s">
        <v>1578</v>
      </c>
      <c r="S1496" s="1137"/>
      <c r="T1496" s="804">
        <v>0</v>
      </c>
      <c r="U1496" s="599">
        <v>46058</v>
      </c>
      <c r="V1496" s="1137" t="s">
        <v>36</v>
      </c>
      <c r="W1496" s="804">
        <v>150</v>
      </c>
      <c r="X1496" s="804" t="s">
        <v>37</v>
      </c>
      <c r="Y1496" s="595"/>
      <c r="Z1496" s="595"/>
      <c r="AA1496" s="319" t="s">
        <v>9189</v>
      </c>
      <c r="AB1496" s="319" t="s">
        <v>34</v>
      </c>
      <c r="AC1496" s="804" t="s">
        <v>12241</v>
      </c>
      <c r="AD1496" s="309"/>
      <c r="AE1496" s="309"/>
    </row>
    <row r="1497" spans="1:31" ht="15" customHeight="1">
      <c r="A1497" s="804" t="s">
        <v>24</v>
      </c>
      <c r="B1497" s="804" t="s">
        <v>1085</v>
      </c>
      <c r="C1497" s="631" t="s">
        <v>12242</v>
      </c>
      <c r="D1497" s="804" t="s">
        <v>12243</v>
      </c>
      <c r="E1497" s="804" t="s">
        <v>1437</v>
      </c>
      <c r="F1497" s="595">
        <v>575862034</v>
      </c>
      <c r="G1497" s="804">
        <v>594446216</v>
      </c>
      <c r="H1497" s="804">
        <v>5.4246920000000003</v>
      </c>
      <c r="I1497" s="804">
        <v>-3.999352</v>
      </c>
      <c r="J1497" s="804" t="s">
        <v>1089</v>
      </c>
      <c r="K1497" s="804" t="s">
        <v>731</v>
      </c>
      <c r="L1497" s="804" t="s">
        <v>12244</v>
      </c>
      <c r="M1497" s="804" t="s">
        <v>12245</v>
      </c>
      <c r="N1497" s="804">
        <v>2150039137</v>
      </c>
      <c r="O1497" s="1137">
        <v>45995</v>
      </c>
      <c r="P1497" s="1137">
        <v>60</v>
      </c>
      <c r="Q1497" s="1137">
        <v>45997</v>
      </c>
      <c r="R1497" s="1137" t="s">
        <v>1578</v>
      </c>
      <c r="S1497" s="1137"/>
      <c r="T1497" s="804">
        <v>0</v>
      </c>
      <c r="U1497" s="599">
        <v>46058</v>
      </c>
      <c r="V1497" s="1137" t="s">
        <v>36</v>
      </c>
      <c r="W1497" s="804">
        <v>200</v>
      </c>
      <c r="X1497" s="804" t="s">
        <v>37</v>
      </c>
      <c r="Y1497" s="595"/>
      <c r="Z1497" s="595"/>
      <c r="AA1497" s="319" t="s">
        <v>9189</v>
      </c>
      <c r="AB1497" s="319" t="s">
        <v>34</v>
      </c>
      <c r="AC1497" s="804" t="s">
        <v>12246</v>
      </c>
      <c r="AD1497" s="309"/>
      <c r="AE1497" s="309"/>
    </row>
    <row r="1498" spans="1:31" ht="15" customHeight="1">
      <c r="A1498" s="804" t="s">
        <v>24</v>
      </c>
      <c r="B1498" s="804" t="s">
        <v>1085</v>
      </c>
      <c r="C1498" s="631" t="s">
        <v>12247</v>
      </c>
      <c r="D1498" s="804" t="s">
        <v>12248</v>
      </c>
      <c r="E1498" s="804" t="s">
        <v>11375</v>
      </c>
      <c r="F1498" s="595">
        <v>709669861</v>
      </c>
      <c r="G1498" s="804">
        <v>787862808</v>
      </c>
      <c r="H1498" s="804">
        <v>5.4303249999999998</v>
      </c>
      <c r="I1498" s="804">
        <v>-3.9846020000000002</v>
      </c>
      <c r="J1498" s="804" t="s">
        <v>1164</v>
      </c>
      <c r="K1498" s="804" t="s">
        <v>731</v>
      </c>
      <c r="L1498" s="804" t="s">
        <v>11812</v>
      </c>
      <c r="M1498" s="804" t="s">
        <v>12249</v>
      </c>
      <c r="N1498" s="804">
        <v>2150039145</v>
      </c>
      <c r="O1498" s="1137">
        <v>46050</v>
      </c>
      <c r="P1498" s="1137"/>
      <c r="Q1498" s="1137">
        <v>46052</v>
      </c>
      <c r="R1498" s="1137" t="s">
        <v>33</v>
      </c>
      <c r="S1498" s="1137"/>
      <c r="T1498" s="804">
        <v>2</v>
      </c>
      <c r="U1498" s="599">
        <v>46058</v>
      </c>
      <c r="V1498" s="1137" t="s">
        <v>36</v>
      </c>
      <c r="W1498" s="804">
        <v>300</v>
      </c>
      <c r="X1498" s="804" t="s">
        <v>37</v>
      </c>
      <c r="Y1498" s="595"/>
      <c r="Z1498" s="595"/>
      <c r="AA1498" s="319" t="s">
        <v>9189</v>
      </c>
      <c r="AB1498" s="319" t="s">
        <v>34</v>
      </c>
      <c r="AC1498" s="804" t="s">
        <v>12250</v>
      </c>
      <c r="AD1498" s="309"/>
      <c r="AE1498" s="309"/>
    </row>
    <row r="1499" spans="1:31" ht="15" customHeight="1">
      <c r="A1499" s="804" t="s">
        <v>24</v>
      </c>
      <c r="B1499" s="804"/>
      <c r="C1499" s="631" t="s">
        <v>12251</v>
      </c>
      <c r="D1499" s="804" t="s">
        <v>12252</v>
      </c>
      <c r="E1499" s="804" t="s">
        <v>1515</v>
      </c>
      <c r="F1499" s="595">
        <v>565738596</v>
      </c>
      <c r="G1499" s="804">
        <v>769475963</v>
      </c>
      <c r="H1499" s="804">
        <v>5.4475340000000001</v>
      </c>
      <c r="I1499" s="804">
        <v>-3.9807809999999999</v>
      </c>
      <c r="J1499" s="804" t="s">
        <v>1824</v>
      </c>
      <c r="K1499" s="804" t="s">
        <v>1090</v>
      </c>
      <c r="L1499" s="804" t="s">
        <v>9914</v>
      </c>
      <c r="M1499" s="804" t="s">
        <v>12253</v>
      </c>
      <c r="N1499" s="804">
        <v>2150039138</v>
      </c>
      <c r="O1499" s="1137">
        <v>46055</v>
      </c>
      <c r="P1499" s="1137"/>
      <c r="Q1499" s="1137">
        <v>46056</v>
      </c>
      <c r="R1499" s="1137" t="s">
        <v>33</v>
      </c>
      <c r="S1499" s="1137"/>
      <c r="T1499" s="804">
        <v>0</v>
      </c>
      <c r="U1499" s="599">
        <v>46058</v>
      </c>
      <c r="V1499" s="1137" t="s">
        <v>36</v>
      </c>
      <c r="W1499" s="804">
        <v>150</v>
      </c>
      <c r="X1499" s="804" t="s">
        <v>37</v>
      </c>
      <c r="Y1499" s="595"/>
      <c r="Z1499" s="595"/>
      <c r="AA1499" s="319" t="s">
        <v>9189</v>
      </c>
      <c r="AB1499" s="319" t="s">
        <v>34</v>
      </c>
      <c r="AC1499" s="804" t="s">
        <v>12254</v>
      </c>
      <c r="AD1499" s="309"/>
      <c r="AE1499" s="309"/>
    </row>
    <row r="1500" spans="1:31" ht="15" customHeight="1">
      <c r="A1500" s="1606" t="s">
        <v>24</v>
      </c>
      <c r="B1500" s="1607" t="s">
        <v>1085</v>
      </c>
      <c r="C1500" s="1606" t="s">
        <v>12140</v>
      </c>
      <c r="D1500" s="1606" t="s">
        <v>12141</v>
      </c>
      <c r="E1500" s="1606" t="s">
        <v>12142</v>
      </c>
      <c r="F1500" s="1606">
        <v>707732218</v>
      </c>
      <c r="G1500" s="1606">
        <v>748011026</v>
      </c>
      <c r="H1500" s="1607">
        <v>5.4433699999999998</v>
      </c>
      <c r="I1500" s="1607">
        <v>-3.9816229999999999</v>
      </c>
      <c r="J1500" s="1606" t="s">
        <v>1917</v>
      </c>
      <c r="K1500" s="1607" t="s">
        <v>1912</v>
      </c>
      <c r="L1500" s="1607" t="s">
        <v>12143</v>
      </c>
      <c r="M1500" s="1606" t="s">
        <v>12144</v>
      </c>
      <c r="N1500" s="1606">
        <v>2150039164</v>
      </c>
      <c r="O1500" s="712">
        <v>46057</v>
      </c>
      <c r="P1500" s="1607"/>
      <c r="Q1500" s="1608">
        <v>46052</v>
      </c>
      <c r="R1500" s="1606" t="s">
        <v>33</v>
      </c>
      <c r="S1500" s="1607"/>
      <c r="T1500" s="1606">
        <v>0</v>
      </c>
      <c r="U1500" s="599">
        <v>46058</v>
      </c>
      <c r="V1500" s="1607" t="s">
        <v>36</v>
      </c>
      <c r="W1500" s="1607">
        <v>100</v>
      </c>
      <c r="X1500" s="1607" t="s">
        <v>37</v>
      </c>
      <c r="Y1500" s="595"/>
      <c r="Z1500" s="595"/>
      <c r="AA1500" s="319" t="s">
        <v>9189</v>
      </c>
      <c r="AB1500" s="319" t="s">
        <v>34</v>
      </c>
      <c r="AC1500" s="1607" t="s">
        <v>12255</v>
      </c>
      <c r="AD1500" s="309"/>
      <c r="AE1500" s="309"/>
    </row>
    <row r="1501" spans="1:31" ht="15" customHeight="1">
      <c r="A1501" s="424" t="s">
        <v>24</v>
      </c>
      <c r="B1501" s="424" t="s">
        <v>1085</v>
      </c>
      <c r="C1501" s="424" t="s">
        <v>12256</v>
      </c>
      <c r="D1501" s="424" t="s">
        <v>3025</v>
      </c>
      <c r="E1501" s="424" t="s">
        <v>12257</v>
      </c>
      <c r="F1501" s="424">
        <v>707743206</v>
      </c>
      <c r="G1501" s="424">
        <v>505604833</v>
      </c>
      <c r="H1501" s="424">
        <v>5.4252380000000002</v>
      </c>
      <c r="I1501" s="424">
        <v>-3.996664</v>
      </c>
      <c r="J1501" s="424" t="s">
        <v>1089</v>
      </c>
      <c r="K1501" s="424" t="s">
        <v>731</v>
      </c>
      <c r="L1501" s="424" t="s">
        <v>11310</v>
      </c>
      <c r="M1501" s="804" t="s">
        <v>12258</v>
      </c>
      <c r="N1501" s="804">
        <v>2150039153</v>
      </c>
      <c r="O1501" s="712">
        <v>46057</v>
      </c>
      <c r="P1501" s="603">
        <v>296</v>
      </c>
      <c r="Q1501" s="599">
        <v>45762</v>
      </c>
      <c r="R1501" s="424" t="s">
        <v>115</v>
      </c>
      <c r="S1501" s="424"/>
      <c r="T1501" s="424">
        <v>0</v>
      </c>
      <c r="U1501" s="599">
        <v>46058</v>
      </c>
      <c r="V1501" s="424" t="s">
        <v>36</v>
      </c>
      <c r="W1501" s="424">
        <v>150</v>
      </c>
      <c r="X1501" s="424" t="s">
        <v>37</v>
      </c>
      <c r="Y1501" s="595"/>
      <c r="Z1501" s="595"/>
      <c r="AA1501" s="319" t="s">
        <v>9189</v>
      </c>
      <c r="AB1501" s="319" t="s">
        <v>34</v>
      </c>
      <c r="AC1501" s="424" t="s">
        <v>12259</v>
      </c>
      <c r="AD1501" s="309"/>
      <c r="AE1501" s="309"/>
    </row>
    <row r="1502" spans="1:31" ht="15" customHeight="1">
      <c r="A1502" s="424" t="s">
        <v>24</v>
      </c>
      <c r="B1502" s="804" t="s">
        <v>1085</v>
      </c>
      <c r="C1502" s="631" t="s">
        <v>12260</v>
      </c>
      <c r="D1502" s="631" t="s">
        <v>12261</v>
      </c>
      <c r="E1502" s="631" t="s">
        <v>12262</v>
      </c>
      <c r="F1502" s="631">
        <v>544495123</v>
      </c>
      <c r="G1502" s="631">
        <v>708033127</v>
      </c>
      <c r="H1502" s="804">
        <v>5.4233130000000003</v>
      </c>
      <c r="I1502" s="804">
        <v>-4.0015599999999996</v>
      </c>
      <c r="J1502" s="631" t="s">
        <v>1957</v>
      </c>
      <c r="K1502" s="804" t="s">
        <v>737</v>
      </c>
      <c r="L1502" s="804" t="s">
        <v>10331</v>
      </c>
      <c r="M1502" s="804" t="s">
        <v>11716</v>
      </c>
      <c r="N1502" s="804">
        <v>2150056749</v>
      </c>
      <c r="O1502" s="712">
        <v>46057</v>
      </c>
      <c r="P1502" s="1137"/>
      <c r="Q1502" s="712">
        <v>46044</v>
      </c>
      <c r="R1502" s="595" t="s">
        <v>33</v>
      </c>
      <c r="S1502" s="804"/>
      <c r="T1502" s="424">
        <v>1</v>
      </c>
      <c r="U1502" s="599">
        <v>46058</v>
      </c>
      <c r="V1502" s="803" t="s">
        <v>36</v>
      </c>
      <c r="W1502" s="804">
        <v>100</v>
      </c>
      <c r="X1502" s="803" t="s">
        <v>37</v>
      </c>
      <c r="Y1502" s="595"/>
      <c r="Z1502" s="595"/>
      <c r="AA1502" s="319" t="s">
        <v>9189</v>
      </c>
      <c r="AB1502" s="319" t="s">
        <v>34</v>
      </c>
      <c r="AC1502" s="804" t="s">
        <v>12263</v>
      </c>
      <c r="AD1502" s="309"/>
      <c r="AE1502" s="309"/>
    </row>
    <row r="1503" spans="1:31" ht="15" customHeight="1">
      <c r="A1503" s="1593" t="s">
        <v>24</v>
      </c>
      <c r="B1503" s="804" t="s">
        <v>61</v>
      </c>
      <c r="C1503" s="631" t="s">
        <v>12264</v>
      </c>
      <c r="D1503" s="631" t="s">
        <v>12265</v>
      </c>
      <c r="E1503" s="631" t="s">
        <v>12266</v>
      </c>
      <c r="F1503" s="631">
        <v>102431967</v>
      </c>
      <c r="G1503" s="631">
        <v>759471857</v>
      </c>
      <c r="H1503" s="804">
        <v>5.4137630000000003</v>
      </c>
      <c r="I1503" s="804">
        <v>-3.9825200000000001</v>
      </c>
      <c r="J1503" s="631" t="s">
        <v>1505</v>
      </c>
      <c r="K1503" s="804" t="s">
        <v>175</v>
      </c>
      <c r="L1503" s="804" t="s">
        <v>12219</v>
      </c>
      <c r="M1503" s="804" t="s">
        <v>12267</v>
      </c>
      <c r="N1503" s="804">
        <v>2123809355</v>
      </c>
      <c r="O1503" s="712">
        <v>46057</v>
      </c>
      <c r="P1503" s="1137"/>
      <c r="Q1503" s="712">
        <v>46052</v>
      </c>
      <c r="R1503" s="595" t="s">
        <v>33</v>
      </c>
      <c r="S1503" s="804"/>
      <c r="T1503" s="424">
        <v>1</v>
      </c>
      <c r="U1503" s="599">
        <v>46058</v>
      </c>
      <c r="V1503" s="803" t="s">
        <v>36</v>
      </c>
      <c r="W1503" s="804">
        <v>150</v>
      </c>
      <c r="X1503" s="803" t="s">
        <v>37</v>
      </c>
      <c r="Y1503" s="595"/>
      <c r="Z1503" s="595"/>
      <c r="AA1503" s="319" t="s">
        <v>9189</v>
      </c>
      <c r="AB1503" s="319" t="s">
        <v>34</v>
      </c>
      <c r="AC1503" s="804" t="s">
        <v>12268</v>
      </c>
      <c r="AD1503" s="309"/>
      <c r="AE1503" s="309"/>
    </row>
    <row r="1504" spans="1:31" ht="15" customHeight="1">
      <c r="A1504" s="803" t="s">
        <v>24</v>
      </c>
      <c r="B1504" s="804" t="s">
        <v>1085</v>
      </c>
      <c r="C1504" s="631" t="s">
        <v>12269</v>
      </c>
      <c r="D1504" s="631" t="s">
        <v>3195</v>
      </c>
      <c r="E1504" s="631" t="s">
        <v>1604</v>
      </c>
      <c r="F1504" s="631">
        <v>709029304</v>
      </c>
      <c r="G1504" s="631">
        <v>103280912</v>
      </c>
      <c r="H1504" s="804">
        <v>5.4463270000000001</v>
      </c>
      <c r="I1504" s="804">
        <v>-4.0439100000000003</v>
      </c>
      <c r="J1504" s="631" t="s">
        <v>9628</v>
      </c>
      <c r="K1504" s="804" t="s">
        <v>1912</v>
      </c>
      <c r="L1504" s="804" t="s">
        <v>12270</v>
      </c>
      <c r="M1504" s="804" t="s">
        <v>12271</v>
      </c>
      <c r="N1504" s="804">
        <v>2150055809</v>
      </c>
      <c r="O1504" s="712">
        <v>46057</v>
      </c>
      <c r="P1504" s="603">
        <v>7</v>
      </c>
      <c r="Q1504" s="712">
        <v>46051</v>
      </c>
      <c r="R1504" s="595" t="s">
        <v>33</v>
      </c>
      <c r="S1504" s="804"/>
      <c r="T1504" s="804">
        <v>2</v>
      </c>
      <c r="U1504" s="599">
        <v>46058</v>
      </c>
      <c r="V1504" s="803" t="s">
        <v>36</v>
      </c>
      <c r="W1504" s="804">
        <v>100</v>
      </c>
      <c r="X1504" s="803" t="s">
        <v>37</v>
      </c>
      <c r="Y1504" s="595"/>
      <c r="Z1504" s="595"/>
      <c r="AA1504" s="319" t="s">
        <v>9189</v>
      </c>
      <c r="AB1504" s="319" t="s">
        <v>34</v>
      </c>
      <c r="AC1504" s="804" t="s">
        <v>12272</v>
      </c>
      <c r="AD1504" s="309"/>
      <c r="AE1504" s="309"/>
    </row>
    <row r="1505" spans="1:31" ht="15" customHeight="1">
      <c r="A1505" s="804" t="s">
        <v>24</v>
      </c>
      <c r="B1505" s="804" t="s">
        <v>25</v>
      </c>
      <c r="C1505" s="631" t="s">
        <v>12273</v>
      </c>
      <c r="D1505" s="631" t="s">
        <v>12274</v>
      </c>
      <c r="E1505" s="631" t="s">
        <v>12275</v>
      </c>
      <c r="F1505" s="631">
        <v>102753520</v>
      </c>
      <c r="G1505" s="631">
        <v>505526377</v>
      </c>
      <c r="H1505" s="804">
        <v>5.366295</v>
      </c>
      <c r="I1505" s="804">
        <v>-3.8773879999999998</v>
      </c>
      <c r="J1505" s="631" t="s">
        <v>379</v>
      </c>
      <c r="K1505" s="804" t="s">
        <v>366</v>
      </c>
      <c r="L1505" s="804" t="s">
        <v>12276</v>
      </c>
      <c r="M1505" s="804" t="s">
        <v>12277</v>
      </c>
      <c r="N1505" s="804">
        <v>2123809360</v>
      </c>
      <c r="O1505" s="712">
        <v>46056</v>
      </c>
      <c r="P1505" s="1137"/>
      <c r="Q1505" s="712">
        <v>46055</v>
      </c>
      <c r="R1505" s="595" t="s">
        <v>33</v>
      </c>
      <c r="S1505" s="804"/>
      <c r="T1505" s="424">
        <v>1</v>
      </c>
      <c r="U1505" s="599">
        <v>46058</v>
      </c>
      <c r="V1505" s="803" t="s">
        <v>36</v>
      </c>
      <c r="W1505" s="804">
        <v>100</v>
      </c>
      <c r="X1505" s="803" t="s">
        <v>37</v>
      </c>
      <c r="Y1505" s="595"/>
      <c r="Z1505" s="595"/>
      <c r="AA1505" s="319" t="s">
        <v>9189</v>
      </c>
      <c r="AB1505" s="319" t="s">
        <v>34</v>
      </c>
      <c r="AC1505" s="804" t="s">
        <v>12278</v>
      </c>
      <c r="AD1505" s="309"/>
      <c r="AE1505" s="309"/>
    </row>
    <row r="1506" spans="1:31" ht="15" customHeight="1">
      <c r="A1506" s="804" t="s">
        <v>24</v>
      </c>
      <c r="B1506" s="804"/>
      <c r="C1506" s="631" t="s">
        <v>12279</v>
      </c>
      <c r="D1506" s="631" t="s">
        <v>12280</v>
      </c>
      <c r="E1506" s="631" t="s">
        <v>12281</v>
      </c>
      <c r="F1506" s="631">
        <v>789869018</v>
      </c>
      <c r="G1506" s="631">
        <v>500873185</v>
      </c>
      <c r="H1506" s="804">
        <v>5.3924859999999999</v>
      </c>
      <c r="I1506" s="804">
        <v>-3.9582109999999999</v>
      </c>
      <c r="J1506" s="631" t="s">
        <v>1379</v>
      </c>
      <c r="K1506" s="803" t="s">
        <v>349</v>
      </c>
      <c r="L1506" s="803" t="s">
        <v>12282</v>
      </c>
      <c r="M1506" s="804" t="s">
        <v>12184</v>
      </c>
      <c r="N1506" s="804">
        <v>2150056973</v>
      </c>
      <c r="O1506" s="712">
        <v>46054</v>
      </c>
      <c r="P1506" s="1137"/>
      <c r="Q1506" s="712">
        <v>46056</v>
      </c>
      <c r="R1506" s="595" t="s">
        <v>33</v>
      </c>
      <c r="S1506" s="804"/>
      <c r="T1506" s="424">
        <v>0</v>
      </c>
      <c r="U1506" s="599">
        <v>46058</v>
      </c>
      <c r="V1506" s="803" t="s">
        <v>36</v>
      </c>
      <c r="W1506" s="804">
        <v>200</v>
      </c>
      <c r="X1506" s="803" t="s">
        <v>37</v>
      </c>
      <c r="Y1506" s="595"/>
      <c r="Z1506" s="595"/>
      <c r="AA1506" s="319" t="s">
        <v>9189</v>
      </c>
      <c r="AB1506" s="319" t="s">
        <v>34</v>
      </c>
      <c r="AC1506" s="803" t="s">
        <v>12283</v>
      </c>
      <c r="AD1506" s="309"/>
      <c r="AE1506" s="309"/>
    </row>
    <row r="1507" spans="1:31" ht="15" customHeight="1">
      <c r="A1507" s="804" t="s">
        <v>24</v>
      </c>
      <c r="B1507" s="804"/>
      <c r="C1507" s="631" t="s">
        <v>12284</v>
      </c>
      <c r="D1507" s="631" t="s">
        <v>12285</v>
      </c>
      <c r="E1507" s="631" t="s">
        <v>311</v>
      </c>
      <c r="F1507" s="631">
        <v>778915284</v>
      </c>
      <c r="G1507" s="631">
        <v>779935361</v>
      </c>
      <c r="H1507" s="804">
        <v>5.366695</v>
      </c>
      <c r="I1507" s="804">
        <v>-3.9028019999999999</v>
      </c>
      <c r="J1507" s="631" t="s">
        <v>108</v>
      </c>
      <c r="K1507" s="803" t="s">
        <v>1763</v>
      </c>
      <c r="L1507" s="803" t="s">
        <v>12286</v>
      </c>
      <c r="M1507" s="804" t="s">
        <v>12287</v>
      </c>
      <c r="N1507" s="804">
        <v>2123809362</v>
      </c>
      <c r="O1507" s="712">
        <v>46055</v>
      </c>
      <c r="P1507" s="1137"/>
      <c r="Q1507" s="712">
        <v>46057</v>
      </c>
      <c r="R1507" s="424" t="s">
        <v>33</v>
      </c>
      <c r="S1507" s="424"/>
      <c r="T1507" s="424">
        <v>0</v>
      </c>
      <c r="U1507" s="599">
        <v>46058</v>
      </c>
      <c r="V1507" s="424" t="s">
        <v>36</v>
      </c>
      <c r="W1507" s="424">
        <v>100</v>
      </c>
      <c r="X1507" s="424" t="s">
        <v>37</v>
      </c>
      <c r="Y1507" s="595"/>
      <c r="Z1507" s="595"/>
      <c r="AA1507" s="319" t="s">
        <v>9189</v>
      </c>
      <c r="AB1507" s="319" t="s">
        <v>34</v>
      </c>
      <c r="AC1507" s="803" t="s">
        <v>12288</v>
      </c>
      <c r="AD1507" s="309"/>
      <c r="AE1507" s="309"/>
    </row>
    <row r="1508" spans="1:31" ht="15" customHeight="1">
      <c r="A1508" s="804" t="s">
        <v>24</v>
      </c>
      <c r="B1508" s="804"/>
      <c r="C1508" s="631" t="s">
        <v>12289</v>
      </c>
      <c r="D1508" s="631" t="s">
        <v>12290</v>
      </c>
      <c r="E1508" s="631" t="s">
        <v>2537</v>
      </c>
      <c r="F1508" s="631">
        <v>708989829</v>
      </c>
      <c r="G1508" s="631">
        <v>708989829</v>
      </c>
      <c r="H1508" s="804">
        <v>5.3682980000000002</v>
      </c>
      <c r="I1508" s="804">
        <v>-3.9048919999999998</v>
      </c>
      <c r="J1508" s="631" t="s">
        <v>108</v>
      </c>
      <c r="K1508" s="803" t="s">
        <v>11170</v>
      </c>
      <c r="L1508" s="803" t="s">
        <v>12291</v>
      </c>
      <c r="M1508" s="804" t="s">
        <v>12292</v>
      </c>
      <c r="N1508" s="804">
        <v>2123809361</v>
      </c>
      <c r="O1508" s="712">
        <v>46055</v>
      </c>
      <c r="P1508" s="1137"/>
      <c r="Q1508" s="712">
        <v>46057</v>
      </c>
      <c r="R1508" s="424" t="s">
        <v>33</v>
      </c>
      <c r="S1508" s="424"/>
      <c r="T1508" s="424">
        <v>0</v>
      </c>
      <c r="U1508" s="599">
        <v>46058</v>
      </c>
      <c r="V1508" s="424" t="s">
        <v>36</v>
      </c>
      <c r="W1508" s="424">
        <v>100</v>
      </c>
      <c r="X1508" s="424" t="s">
        <v>37</v>
      </c>
      <c r="Y1508" s="595"/>
      <c r="Z1508" s="595"/>
      <c r="AA1508" s="319" t="s">
        <v>9189</v>
      </c>
      <c r="AB1508" s="319" t="s">
        <v>34</v>
      </c>
      <c r="AC1508" s="803" t="s">
        <v>12293</v>
      </c>
      <c r="AD1508" s="309"/>
      <c r="AE1508" s="309"/>
    </row>
    <row r="1509" spans="1:31" ht="15" customHeight="1">
      <c r="A1509" s="804" t="s">
        <v>24</v>
      </c>
      <c r="B1509" s="803" t="s">
        <v>25</v>
      </c>
      <c r="C1509" s="631" t="s">
        <v>12294</v>
      </c>
      <c r="D1509" s="631" t="s">
        <v>12295</v>
      </c>
      <c r="E1509" s="631" t="s">
        <v>12296</v>
      </c>
      <c r="F1509" s="631">
        <v>708032842</v>
      </c>
      <c r="G1509" s="631">
        <v>708032842</v>
      </c>
      <c r="H1509" s="804">
        <v>5.40137</v>
      </c>
      <c r="I1509" s="804">
        <v>-3.8986719999999999</v>
      </c>
      <c r="J1509" s="631" t="s">
        <v>868</v>
      </c>
      <c r="K1509" s="803" t="s">
        <v>175</v>
      </c>
      <c r="L1509" s="803" t="s">
        <v>12297</v>
      </c>
      <c r="M1509" s="804" t="s">
        <v>12298</v>
      </c>
      <c r="N1509" s="804">
        <v>2123809354</v>
      </c>
      <c r="O1509" s="712">
        <v>46055</v>
      </c>
      <c r="P1509" s="1137"/>
      <c r="Q1509" s="712">
        <v>46057</v>
      </c>
      <c r="R1509" s="424" t="s">
        <v>33</v>
      </c>
      <c r="S1509" s="424"/>
      <c r="T1509" s="424">
        <v>0</v>
      </c>
      <c r="U1509" s="599">
        <v>46058</v>
      </c>
      <c r="V1509" s="424" t="s">
        <v>36</v>
      </c>
      <c r="W1509" s="424">
        <v>150</v>
      </c>
      <c r="X1509" s="424" t="s">
        <v>37</v>
      </c>
      <c r="Y1509" s="595"/>
      <c r="Z1509" s="595"/>
      <c r="AA1509" s="319" t="s">
        <v>9189</v>
      </c>
      <c r="AB1509" s="319" t="s">
        <v>34</v>
      </c>
      <c r="AC1509" s="803" t="s">
        <v>12299</v>
      </c>
      <c r="AD1509" s="309"/>
      <c r="AE1509" s="309"/>
    </row>
    <row r="1510" spans="1:31" ht="15" customHeight="1">
      <c r="A1510" s="804" t="s">
        <v>24</v>
      </c>
      <c r="B1510" s="804"/>
      <c r="C1510" s="631" t="s">
        <v>12300</v>
      </c>
      <c r="D1510" s="631" t="s">
        <v>12301</v>
      </c>
      <c r="E1510" s="631" t="s">
        <v>11498</v>
      </c>
      <c r="F1510" s="631">
        <v>508741313</v>
      </c>
      <c r="G1510" s="631">
        <v>759404719</v>
      </c>
      <c r="H1510" s="804">
        <v>5.4426129999999997</v>
      </c>
      <c r="I1510" s="804">
        <v>-3.985633</v>
      </c>
      <c r="J1510" s="631" t="s">
        <v>1915</v>
      </c>
      <c r="K1510" s="803" t="s">
        <v>1912</v>
      </c>
      <c r="L1510" s="803" t="s">
        <v>12302</v>
      </c>
      <c r="M1510" s="804" t="s">
        <v>12303</v>
      </c>
      <c r="N1510" s="804">
        <v>2121803194</v>
      </c>
      <c r="O1510" s="712">
        <v>46056</v>
      </c>
      <c r="P1510" s="1137"/>
      <c r="Q1510" s="712">
        <v>46057</v>
      </c>
      <c r="R1510" s="424" t="s">
        <v>33</v>
      </c>
      <c r="S1510" s="424"/>
      <c r="T1510" s="424">
        <v>0</v>
      </c>
      <c r="U1510" s="599">
        <v>46058</v>
      </c>
      <c r="V1510" s="424" t="s">
        <v>36</v>
      </c>
      <c r="W1510" s="424">
        <v>150</v>
      </c>
      <c r="X1510" s="424" t="s">
        <v>37</v>
      </c>
      <c r="Y1510" s="595"/>
      <c r="Z1510" s="595"/>
      <c r="AA1510" s="319" t="s">
        <v>9189</v>
      </c>
      <c r="AB1510" s="319" t="s">
        <v>34</v>
      </c>
      <c r="AC1510" s="803" t="s">
        <v>12304</v>
      </c>
      <c r="AD1510" s="309"/>
      <c r="AE1510" s="309"/>
    </row>
    <row r="1511" spans="1:31" ht="15" customHeight="1">
      <c r="A1511" s="804" t="s">
        <v>24</v>
      </c>
      <c r="B1511" s="803" t="s">
        <v>1085</v>
      </c>
      <c r="C1511" s="631" t="s">
        <v>12305</v>
      </c>
      <c r="D1511" s="631" t="s">
        <v>12306</v>
      </c>
      <c r="E1511" s="631" t="s">
        <v>9592</v>
      </c>
      <c r="F1511" s="631">
        <v>173100972</v>
      </c>
      <c r="G1511" s="631">
        <v>758705584</v>
      </c>
      <c r="H1511" s="804">
        <v>5.4431070000000004</v>
      </c>
      <c r="I1511" s="804">
        <v>-3.9932840000000001</v>
      </c>
      <c r="J1511" s="631" t="s">
        <v>1915</v>
      </c>
      <c r="K1511" s="803" t="s">
        <v>1090</v>
      </c>
      <c r="L1511" s="803" t="s">
        <v>9593</v>
      </c>
      <c r="M1511" s="804" t="s">
        <v>12307</v>
      </c>
      <c r="N1511" s="804">
        <v>2121803193</v>
      </c>
      <c r="O1511" s="712">
        <v>46056</v>
      </c>
      <c r="P1511" s="1137"/>
      <c r="Q1511" s="712">
        <v>46057</v>
      </c>
      <c r="R1511" s="424" t="s">
        <v>33</v>
      </c>
      <c r="S1511" s="424"/>
      <c r="T1511" s="424">
        <v>0</v>
      </c>
      <c r="U1511" s="599">
        <v>46058</v>
      </c>
      <c r="V1511" s="424" t="s">
        <v>36</v>
      </c>
      <c r="W1511" s="424">
        <v>100</v>
      </c>
      <c r="X1511" s="424" t="s">
        <v>37</v>
      </c>
      <c r="Y1511" s="595"/>
      <c r="Z1511" s="595"/>
      <c r="AA1511" s="319" t="s">
        <v>9189</v>
      </c>
      <c r="AB1511" s="319" t="s">
        <v>34</v>
      </c>
      <c r="AC1511" s="803" t="s">
        <v>12308</v>
      </c>
      <c r="AD1511" s="309"/>
      <c r="AE1511" s="309"/>
    </row>
    <row r="1512" spans="1:31" ht="15" customHeight="1">
      <c r="A1512" s="804" t="s">
        <v>24</v>
      </c>
      <c r="B1512" s="804"/>
      <c r="C1512" s="631" t="s">
        <v>12309</v>
      </c>
      <c r="D1512" s="631" t="s">
        <v>11595</v>
      </c>
      <c r="E1512" s="631" t="s">
        <v>1088</v>
      </c>
      <c r="F1512" s="631">
        <v>707202158</v>
      </c>
      <c r="G1512" s="631">
        <v>544914671</v>
      </c>
      <c r="H1512" s="804">
        <v>5.4214650000000004</v>
      </c>
      <c r="I1512" s="804">
        <v>-3.9916800000000001</v>
      </c>
      <c r="J1512" s="631" t="s">
        <v>1252</v>
      </c>
      <c r="K1512" s="804" t="s">
        <v>737</v>
      </c>
      <c r="L1512" s="804" t="s">
        <v>11078</v>
      </c>
      <c r="M1512" s="804" t="s">
        <v>12310</v>
      </c>
      <c r="N1512" s="804">
        <v>2121803195</v>
      </c>
      <c r="O1512" s="712">
        <v>46055</v>
      </c>
      <c r="P1512" s="1137"/>
      <c r="Q1512" s="712">
        <v>46056</v>
      </c>
      <c r="R1512" s="595" t="s">
        <v>33</v>
      </c>
      <c r="S1512" s="804"/>
      <c r="T1512" s="424">
        <v>1</v>
      </c>
      <c r="U1512" s="599">
        <v>46058</v>
      </c>
      <c r="V1512" s="803" t="s">
        <v>36</v>
      </c>
      <c r="W1512" s="804">
        <v>100</v>
      </c>
      <c r="X1512" s="803" t="s">
        <v>37</v>
      </c>
      <c r="Y1512" s="595"/>
      <c r="Z1512" s="595"/>
      <c r="AA1512" s="319" t="s">
        <v>9189</v>
      </c>
      <c r="AB1512" s="319" t="s">
        <v>34</v>
      </c>
      <c r="AC1512" s="804" t="s">
        <v>12311</v>
      </c>
      <c r="AD1512" s="309"/>
      <c r="AE1512" s="309"/>
    </row>
    <row r="1513" spans="1:31" ht="15" customHeight="1">
      <c r="A1513" s="594" t="s">
        <v>2061</v>
      </c>
      <c r="B1513" s="594" t="s">
        <v>2061</v>
      </c>
      <c r="C1513" s="960" t="s">
        <v>14130</v>
      </c>
      <c r="D1513" s="953" t="s">
        <v>14131</v>
      </c>
      <c r="E1513" s="953" t="s">
        <v>14132</v>
      </c>
      <c r="F1513" s="953">
        <v>584500913</v>
      </c>
      <c r="G1513" s="953">
        <v>777203110</v>
      </c>
      <c r="H1513" s="589">
        <v>5.8203399999999998</v>
      </c>
      <c r="I1513" s="589">
        <v>-5.3678699999999999</v>
      </c>
      <c r="J1513" s="953" t="s">
        <v>2070</v>
      </c>
      <c r="K1513" s="589" t="s">
        <v>737</v>
      </c>
      <c r="L1513" s="589" t="s">
        <v>13941</v>
      </c>
      <c r="M1513" s="589" t="s">
        <v>14133</v>
      </c>
      <c r="N1513" s="589">
        <v>2150047032</v>
      </c>
      <c r="O1513" s="964">
        <v>46056</v>
      </c>
      <c r="P1513" s="589"/>
      <c r="Q1513" s="964">
        <v>46057</v>
      </c>
      <c r="R1513" s="586" t="s">
        <v>33</v>
      </c>
      <c r="S1513" s="586"/>
      <c r="T1513" s="586">
        <v>0</v>
      </c>
      <c r="U1513" s="591">
        <v>46058</v>
      </c>
      <c r="V1513" s="586" t="s">
        <v>36</v>
      </c>
      <c r="W1513" s="586">
        <v>200</v>
      </c>
      <c r="X1513" s="586" t="s">
        <v>37</v>
      </c>
      <c r="Y1513" s="953"/>
      <c r="Z1513" s="953"/>
      <c r="AA1513" s="586" t="s">
        <v>9189</v>
      </c>
      <c r="AB1513" s="586" t="s">
        <v>34</v>
      </c>
      <c r="AC1513" s="954"/>
    </row>
    <row r="1514" spans="1:31" ht="15" customHeight="1">
      <c r="A1514" s="594" t="s">
        <v>2061</v>
      </c>
      <c r="B1514" s="594" t="s">
        <v>2061</v>
      </c>
      <c r="C1514" s="960" t="s">
        <v>14134</v>
      </c>
      <c r="D1514" s="953" t="s">
        <v>14135</v>
      </c>
      <c r="E1514" s="953" t="s">
        <v>14136</v>
      </c>
      <c r="F1514" s="953">
        <v>171826877</v>
      </c>
      <c r="G1514" s="953">
        <v>709252715</v>
      </c>
      <c r="H1514" s="589">
        <v>5.8379399999999997</v>
      </c>
      <c r="I1514" s="589">
        <v>-5.3515600000000001</v>
      </c>
      <c r="J1514" s="953" t="s">
        <v>2063</v>
      </c>
      <c r="K1514" s="589" t="s">
        <v>1090</v>
      </c>
      <c r="L1514" s="589" t="s">
        <v>14137</v>
      </c>
      <c r="M1514" s="589" t="s">
        <v>14138</v>
      </c>
      <c r="N1514" s="589">
        <v>2150047026</v>
      </c>
      <c r="O1514" s="964">
        <v>46056</v>
      </c>
      <c r="P1514" s="589"/>
      <c r="Q1514" s="964">
        <v>46057</v>
      </c>
      <c r="R1514" s="586" t="s">
        <v>33</v>
      </c>
      <c r="S1514" s="586"/>
      <c r="T1514" s="586">
        <v>0</v>
      </c>
      <c r="U1514" s="591">
        <v>46058</v>
      </c>
      <c r="V1514" s="586" t="s">
        <v>36</v>
      </c>
      <c r="W1514" s="586">
        <v>250</v>
      </c>
      <c r="X1514" s="586" t="s">
        <v>37</v>
      </c>
      <c r="Y1514" s="953"/>
      <c r="Z1514" s="953"/>
      <c r="AA1514" s="586" t="s">
        <v>9189</v>
      </c>
      <c r="AB1514" s="586" t="s">
        <v>34</v>
      </c>
      <c r="AC1514" s="954"/>
    </row>
    <row r="1515" spans="1:31" ht="15" customHeight="1">
      <c r="A1515" s="1961" t="s">
        <v>5333</v>
      </c>
      <c r="B1515" s="1961" t="s">
        <v>5333</v>
      </c>
      <c r="C1515" s="1962" t="s">
        <v>8040</v>
      </c>
      <c r="D1515" s="1962" t="s">
        <v>8041</v>
      </c>
      <c r="E1515" s="1962" t="s">
        <v>8042</v>
      </c>
      <c r="F1515" s="1963">
        <v>170000000</v>
      </c>
      <c r="G1515" s="1963">
        <v>709000000</v>
      </c>
      <c r="H1515" s="1962" t="s">
        <v>8043</v>
      </c>
      <c r="I1515" s="1962" t="e" cm="1" vm="1">
        <f t="array" ref="I1515">-_FV( 5,"0749302")</f>
        <v>#VALUE!</v>
      </c>
      <c r="J1515" s="1962" t="s">
        <v>6839</v>
      </c>
      <c r="K1515" s="1962" t="s">
        <v>4141</v>
      </c>
      <c r="L1515" s="1962" t="s">
        <v>8044</v>
      </c>
      <c r="M1515" s="1962" t="s">
        <v>24322</v>
      </c>
      <c r="N1515" s="1962">
        <v>2150010012</v>
      </c>
      <c r="O1515" s="1964">
        <v>45759</v>
      </c>
      <c r="P1515" s="1965"/>
      <c r="Q1515" s="1964">
        <v>46072</v>
      </c>
      <c r="R1515" s="1961" t="s">
        <v>33</v>
      </c>
      <c r="S1515" s="1962">
        <v>0</v>
      </c>
      <c r="T1515" s="1962">
        <v>0</v>
      </c>
      <c r="U1515" s="1966">
        <v>46076</v>
      </c>
      <c r="V1515" s="1961" t="s">
        <v>36</v>
      </c>
      <c r="W1515" s="1962">
        <v>350</v>
      </c>
      <c r="X1515" s="1961" t="s">
        <v>37</v>
      </c>
      <c r="Y1515" s="1962" t="s">
        <v>14948</v>
      </c>
      <c r="Z1515" s="1965"/>
      <c r="AA1515" s="1961" t="s">
        <v>1846</v>
      </c>
      <c r="AB1515" s="1961" t="s">
        <v>34</v>
      </c>
      <c r="AC1515" s="218"/>
    </row>
    <row r="1516" spans="1:31" ht="15" customHeight="1">
      <c r="A1516" s="124" t="s">
        <v>4117</v>
      </c>
      <c r="B1516" s="124" t="s">
        <v>4117</v>
      </c>
      <c r="C1516" s="124" t="s">
        <v>18076</v>
      </c>
      <c r="D1516" s="124" t="s">
        <v>18077</v>
      </c>
      <c r="E1516" s="124" t="s">
        <v>18078</v>
      </c>
      <c r="F1516" s="821">
        <v>574469958</v>
      </c>
      <c r="G1516" s="1486">
        <v>151466185</v>
      </c>
      <c r="H1516" s="124" t="s">
        <v>18079</v>
      </c>
      <c r="I1516" s="124" t="s">
        <v>18080</v>
      </c>
      <c r="J1516" s="124" t="s">
        <v>4168</v>
      </c>
      <c r="K1516" s="124" t="s">
        <v>4141</v>
      </c>
      <c r="L1516" s="124" t="s">
        <v>18081</v>
      </c>
      <c r="M1516" s="126" t="s">
        <v>18082</v>
      </c>
      <c r="N1516" s="126">
        <v>2123809935</v>
      </c>
      <c r="O1516" s="1487">
        <v>46056</v>
      </c>
      <c r="P1516" s="124"/>
      <c r="Q1516" s="1487">
        <v>46057</v>
      </c>
      <c r="R1516" s="124" t="s">
        <v>33</v>
      </c>
      <c r="S1516" s="124">
        <v>0</v>
      </c>
      <c r="T1516" s="124">
        <v>0</v>
      </c>
      <c r="U1516" s="130">
        <v>46058</v>
      </c>
      <c r="V1516" s="124" t="s">
        <v>36</v>
      </c>
      <c r="W1516" s="124">
        <v>250</v>
      </c>
      <c r="X1516" s="124" t="s">
        <v>37</v>
      </c>
      <c r="Y1516" s="1009" t="s">
        <v>14948</v>
      </c>
      <c r="Z1516" s="124" t="s">
        <v>37</v>
      </c>
      <c r="AA1516" s="653" t="s">
        <v>1846</v>
      </c>
      <c r="AB1516" s="653" t="s">
        <v>34</v>
      </c>
      <c r="AC1516" s="1006"/>
    </row>
    <row r="1517" spans="1:31" ht="15" customHeight="1">
      <c r="A1517" s="124" t="s">
        <v>4117</v>
      </c>
      <c r="B1517" s="124" t="s">
        <v>4117</v>
      </c>
      <c r="C1517" s="124" t="s">
        <v>18083</v>
      </c>
      <c r="D1517" s="124" t="s">
        <v>18084</v>
      </c>
      <c r="E1517" s="124" t="s">
        <v>5300</v>
      </c>
      <c r="F1517" s="821">
        <v>757547461</v>
      </c>
      <c r="G1517" s="1486">
        <v>709606688</v>
      </c>
      <c r="H1517" s="124" t="s">
        <v>18085</v>
      </c>
      <c r="I1517" s="124" t="s">
        <v>18086</v>
      </c>
      <c r="J1517" s="124" t="s">
        <v>4776</v>
      </c>
      <c r="K1517" s="124" t="s">
        <v>4141</v>
      </c>
      <c r="L1517" s="124" t="s">
        <v>18087</v>
      </c>
      <c r="M1517" s="126" t="s">
        <v>18088</v>
      </c>
      <c r="N1517" s="126">
        <v>2150034173</v>
      </c>
      <c r="O1517" s="1487">
        <v>46049</v>
      </c>
      <c r="P1517" s="124"/>
      <c r="Q1517" s="1487">
        <v>46050</v>
      </c>
      <c r="R1517" s="124" t="s">
        <v>33</v>
      </c>
      <c r="S1517" s="124">
        <v>0</v>
      </c>
      <c r="T1517" s="124">
        <v>3</v>
      </c>
      <c r="U1517" s="130">
        <v>46058</v>
      </c>
      <c r="V1517" s="124" t="s">
        <v>36</v>
      </c>
      <c r="W1517" s="124">
        <v>350</v>
      </c>
      <c r="X1517" s="124" t="s">
        <v>37</v>
      </c>
      <c r="Y1517" s="1009" t="s">
        <v>14948</v>
      </c>
      <c r="Z1517" s="124" t="s">
        <v>37</v>
      </c>
      <c r="AA1517" s="653" t="s">
        <v>1846</v>
      </c>
      <c r="AB1517" s="653" t="s">
        <v>34</v>
      </c>
      <c r="AC1517" s="1006"/>
    </row>
    <row r="1518" spans="1:31" ht="15" customHeight="1">
      <c r="A1518" s="124" t="s">
        <v>4117</v>
      </c>
      <c r="B1518" s="124" t="s">
        <v>4117</v>
      </c>
      <c r="C1518" s="124" t="s">
        <v>18089</v>
      </c>
      <c r="D1518" s="124" t="s">
        <v>18090</v>
      </c>
      <c r="E1518" s="124" t="s">
        <v>18091</v>
      </c>
      <c r="F1518" s="821">
        <v>747147127</v>
      </c>
      <c r="G1518" s="1486">
        <v>747147127</v>
      </c>
      <c r="H1518" s="124" t="s">
        <v>18092</v>
      </c>
      <c r="I1518" s="124" t="s">
        <v>18093</v>
      </c>
      <c r="J1518" s="124" t="s">
        <v>4193</v>
      </c>
      <c r="K1518" s="124" t="s">
        <v>4141</v>
      </c>
      <c r="L1518" s="124" t="s">
        <v>18094</v>
      </c>
      <c r="M1518" s="126" t="s">
        <v>18095</v>
      </c>
      <c r="N1518" s="126">
        <v>2123809933</v>
      </c>
      <c r="O1518" s="1487">
        <v>46056</v>
      </c>
      <c r="P1518" s="124"/>
      <c r="Q1518" s="1487">
        <v>46057</v>
      </c>
      <c r="R1518" s="124" t="s">
        <v>33</v>
      </c>
      <c r="S1518" s="124">
        <v>0</v>
      </c>
      <c r="T1518" s="124">
        <v>0</v>
      </c>
      <c r="U1518" s="130">
        <v>46058</v>
      </c>
      <c r="V1518" s="124" t="s">
        <v>36</v>
      </c>
      <c r="W1518" s="124">
        <v>100</v>
      </c>
      <c r="X1518" s="124" t="s">
        <v>37</v>
      </c>
      <c r="Y1518" s="1009" t="s">
        <v>14948</v>
      </c>
      <c r="Z1518" s="124" t="s">
        <v>37</v>
      </c>
      <c r="AA1518" s="653" t="s">
        <v>1846</v>
      </c>
      <c r="AB1518" s="653" t="s">
        <v>34</v>
      </c>
      <c r="AC1518" s="1006"/>
    </row>
    <row r="1519" spans="1:31" ht="15" customHeight="1">
      <c r="A1519" s="124" t="s">
        <v>4117</v>
      </c>
      <c r="B1519" s="124" t="s">
        <v>4117</v>
      </c>
      <c r="C1519" s="124" t="s">
        <v>18096</v>
      </c>
      <c r="D1519" s="124" t="s">
        <v>18097</v>
      </c>
      <c r="E1519" s="124" t="s">
        <v>18098</v>
      </c>
      <c r="F1519" s="821">
        <v>103655242</v>
      </c>
      <c r="G1519" s="1486">
        <v>103655242</v>
      </c>
      <c r="H1519" s="124" t="s">
        <v>18099</v>
      </c>
      <c r="I1519" s="124" t="s">
        <v>18100</v>
      </c>
      <c r="J1519" s="124" t="s">
        <v>4193</v>
      </c>
      <c r="K1519" s="124" t="s">
        <v>2435</v>
      </c>
      <c r="L1519" s="124" t="s">
        <v>16221</v>
      </c>
      <c r="M1519" s="126" t="s">
        <v>18101</v>
      </c>
      <c r="N1519" s="126">
        <v>2150036615</v>
      </c>
      <c r="O1519" s="1487">
        <v>46056</v>
      </c>
      <c r="P1519" s="124"/>
      <c r="Q1519" s="1487">
        <v>46056</v>
      </c>
      <c r="R1519" s="124" t="s">
        <v>33</v>
      </c>
      <c r="S1519" s="124">
        <v>0</v>
      </c>
      <c r="T1519" s="124">
        <v>0</v>
      </c>
      <c r="U1519" s="130">
        <v>46058</v>
      </c>
      <c r="V1519" s="124" t="s">
        <v>36</v>
      </c>
      <c r="W1519" s="124">
        <v>250</v>
      </c>
      <c r="X1519" s="124" t="s">
        <v>37</v>
      </c>
      <c r="Y1519" s="1009" t="s">
        <v>14948</v>
      </c>
      <c r="Z1519" s="124" t="s">
        <v>37</v>
      </c>
      <c r="AA1519" s="653" t="s">
        <v>1846</v>
      </c>
      <c r="AB1519" s="653" t="s">
        <v>34</v>
      </c>
      <c r="AC1519" s="1006"/>
    </row>
    <row r="1520" spans="1:31" ht="15" customHeight="1">
      <c r="A1520" s="124" t="s">
        <v>4117</v>
      </c>
      <c r="B1520" s="124" t="s">
        <v>4117</v>
      </c>
      <c r="C1520" s="124" t="s">
        <v>18102</v>
      </c>
      <c r="D1520" s="124" t="s">
        <v>18103</v>
      </c>
      <c r="E1520" s="124" t="s">
        <v>4934</v>
      </c>
      <c r="F1520" s="821">
        <v>709633094</v>
      </c>
      <c r="G1520" s="1486">
        <v>797600620</v>
      </c>
      <c r="H1520" s="124" t="s">
        <v>18104</v>
      </c>
      <c r="I1520" s="124" t="s">
        <v>18105</v>
      </c>
      <c r="J1520" s="1170" t="s">
        <v>4140</v>
      </c>
      <c r="K1520" s="1170" t="s">
        <v>2435</v>
      </c>
      <c r="L1520" s="1170" t="s">
        <v>18106</v>
      </c>
      <c r="M1520" s="126" t="s">
        <v>18107</v>
      </c>
      <c r="N1520" s="126">
        <v>2123809938</v>
      </c>
      <c r="O1520" s="1487">
        <v>46056</v>
      </c>
      <c r="P1520" s="124"/>
      <c r="Q1520" s="1487">
        <v>46057</v>
      </c>
      <c r="R1520" s="124" t="s">
        <v>33</v>
      </c>
      <c r="S1520" s="124">
        <v>0</v>
      </c>
      <c r="T1520" s="124">
        <v>1</v>
      </c>
      <c r="U1520" s="130">
        <v>46058</v>
      </c>
      <c r="V1520" s="124" t="s">
        <v>36</v>
      </c>
      <c r="W1520" s="124">
        <v>350</v>
      </c>
      <c r="X1520" s="124" t="s">
        <v>37</v>
      </c>
      <c r="Y1520" s="1009" t="s">
        <v>14948</v>
      </c>
      <c r="Z1520" s="124" t="s">
        <v>37</v>
      </c>
      <c r="AA1520" s="653" t="s">
        <v>1846</v>
      </c>
      <c r="AB1520" s="653" t="s">
        <v>34</v>
      </c>
      <c r="AC1520" s="1006"/>
    </row>
    <row r="1521" spans="1:29" ht="15" customHeight="1">
      <c r="A1521" s="124" t="s">
        <v>4117</v>
      </c>
      <c r="B1521" s="124" t="s">
        <v>4117</v>
      </c>
      <c r="C1521" s="124" t="s">
        <v>18108</v>
      </c>
      <c r="D1521" s="124" t="s">
        <v>18109</v>
      </c>
      <c r="E1521" s="124" t="s">
        <v>18110</v>
      </c>
      <c r="F1521" s="821">
        <v>505155892</v>
      </c>
      <c r="G1521" s="1486">
        <v>505155892</v>
      </c>
      <c r="H1521" s="124" t="s">
        <v>18111</v>
      </c>
      <c r="I1521" s="124" t="s">
        <v>18112</v>
      </c>
      <c r="J1521" s="1170" t="s">
        <v>4174</v>
      </c>
      <c r="K1521" s="1170" t="s">
        <v>4124</v>
      </c>
      <c r="L1521" s="1170" t="s">
        <v>18113</v>
      </c>
      <c r="M1521" s="126" t="s">
        <v>18114</v>
      </c>
      <c r="N1521" s="126">
        <v>2123809941</v>
      </c>
      <c r="O1521" s="1487">
        <v>46049</v>
      </c>
      <c r="P1521" s="124"/>
      <c r="Q1521" s="1487">
        <v>46057</v>
      </c>
      <c r="R1521" s="124" t="s">
        <v>33</v>
      </c>
      <c r="S1521" s="124">
        <v>0</v>
      </c>
      <c r="T1521" s="124">
        <v>0</v>
      </c>
      <c r="U1521" s="130">
        <v>46058</v>
      </c>
      <c r="V1521" s="124" t="s">
        <v>36</v>
      </c>
      <c r="W1521" s="124">
        <v>300</v>
      </c>
      <c r="X1521" s="124" t="s">
        <v>37</v>
      </c>
      <c r="Y1521" s="1009" t="s">
        <v>14948</v>
      </c>
      <c r="Z1521" s="124" t="s">
        <v>37</v>
      </c>
      <c r="AA1521" s="653" t="s">
        <v>1846</v>
      </c>
      <c r="AB1521" s="653" t="s">
        <v>34</v>
      </c>
      <c r="AC1521" s="1006"/>
    </row>
    <row r="1522" spans="1:29" ht="15" customHeight="1" thickBot="1">
      <c r="A1522" s="124" t="s">
        <v>4117</v>
      </c>
      <c r="B1522" s="124" t="s">
        <v>4117</v>
      </c>
      <c r="C1522" s="124" t="s">
        <v>18115</v>
      </c>
      <c r="D1522" s="124" t="s">
        <v>18116</v>
      </c>
      <c r="E1522" s="124" t="s">
        <v>17008</v>
      </c>
      <c r="F1522" s="821">
        <v>700131503</v>
      </c>
      <c r="G1522" s="1486">
        <v>152998010</v>
      </c>
      <c r="H1522" s="124" t="s">
        <v>18117</v>
      </c>
      <c r="I1522" s="124" t="s">
        <v>18118</v>
      </c>
      <c r="J1522" s="1170" t="s">
        <v>4193</v>
      </c>
      <c r="K1522" s="1170" t="s">
        <v>4141</v>
      </c>
      <c r="L1522" s="1170" t="s">
        <v>18119</v>
      </c>
      <c r="M1522" s="126" t="s">
        <v>18120</v>
      </c>
      <c r="N1522" s="126">
        <v>2123809949</v>
      </c>
      <c r="O1522" s="1487">
        <v>46056</v>
      </c>
      <c r="P1522" s="124"/>
      <c r="Q1522" s="1487">
        <v>46056</v>
      </c>
      <c r="R1522" s="124" t="s">
        <v>33</v>
      </c>
      <c r="S1522" s="124">
        <v>0</v>
      </c>
      <c r="T1522" s="124">
        <v>0</v>
      </c>
      <c r="U1522" s="130">
        <v>46058</v>
      </c>
      <c r="V1522" s="124" t="s">
        <v>36</v>
      </c>
      <c r="W1522" s="124">
        <v>350</v>
      </c>
      <c r="X1522" s="124" t="s">
        <v>37</v>
      </c>
      <c r="Y1522" s="1009" t="s">
        <v>14948</v>
      </c>
      <c r="Z1522" s="124" t="s">
        <v>37</v>
      </c>
      <c r="AA1522" s="653" t="s">
        <v>1846</v>
      </c>
      <c r="AB1522" s="653" t="s">
        <v>34</v>
      </c>
      <c r="AC1522" s="1006"/>
    </row>
    <row r="1523" spans="1:29" ht="15" customHeight="1" thickBot="1">
      <c r="A1523" s="124" t="s">
        <v>4117</v>
      </c>
      <c r="B1523" s="124" t="s">
        <v>4117</v>
      </c>
      <c r="C1523" s="124" t="s">
        <v>18121</v>
      </c>
      <c r="D1523" s="124" t="s">
        <v>18122</v>
      </c>
      <c r="E1523" s="124" t="s">
        <v>18123</v>
      </c>
      <c r="F1523" s="821">
        <v>544695137</v>
      </c>
      <c r="G1523" s="1486">
        <v>709030591</v>
      </c>
      <c r="H1523" s="124" t="s">
        <v>18124</v>
      </c>
      <c r="I1523" s="124" t="s">
        <v>18125</v>
      </c>
      <c r="J1523" s="1170" t="s">
        <v>4231</v>
      </c>
      <c r="K1523" s="1170" t="s">
        <v>4194</v>
      </c>
      <c r="L1523" s="1170" t="s">
        <v>4753</v>
      </c>
      <c r="M1523" s="679" t="s">
        <v>18126</v>
      </c>
      <c r="N1523" s="673">
        <v>2123809940</v>
      </c>
      <c r="O1523" s="1487">
        <v>46056</v>
      </c>
      <c r="P1523" s="124"/>
      <c r="Q1523" s="1487">
        <v>46057</v>
      </c>
      <c r="R1523" s="124" t="s">
        <v>33</v>
      </c>
      <c r="S1523" s="124">
        <v>0</v>
      </c>
      <c r="T1523" s="124">
        <v>1</v>
      </c>
      <c r="U1523" s="130">
        <v>46058</v>
      </c>
      <c r="V1523" s="124" t="s">
        <v>36</v>
      </c>
      <c r="W1523" s="124">
        <v>300</v>
      </c>
      <c r="X1523" s="124" t="s">
        <v>37</v>
      </c>
      <c r="Y1523" s="1009" t="s">
        <v>14948</v>
      </c>
      <c r="Z1523" s="124" t="s">
        <v>37</v>
      </c>
      <c r="AA1523" s="653" t="s">
        <v>1846</v>
      </c>
      <c r="AB1523" s="653" t="s">
        <v>34</v>
      </c>
      <c r="AC1523" s="1006"/>
    </row>
    <row r="1524" spans="1:29" ht="15" customHeight="1">
      <c r="A1524" s="124" t="s">
        <v>4117</v>
      </c>
      <c r="B1524" s="124" t="s">
        <v>4117</v>
      </c>
      <c r="C1524" s="124" t="s">
        <v>18127</v>
      </c>
      <c r="D1524" s="124" t="s">
        <v>18128</v>
      </c>
      <c r="E1524" s="124" t="s">
        <v>4561</v>
      </c>
      <c r="F1524" s="821">
        <v>708713924</v>
      </c>
      <c r="G1524" s="1486">
        <v>708713924</v>
      </c>
      <c r="H1524" s="124" t="s">
        <v>18129</v>
      </c>
      <c r="I1524" s="124" t="s">
        <v>18130</v>
      </c>
      <c r="J1524" s="1170" t="s">
        <v>4193</v>
      </c>
      <c r="K1524" s="1170" t="s">
        <v>2435</v>
      </c>
      <c r="L1524" s="1170" t="s">
        <v>18131</v>
      </c>
      <c r="M1524" s="126" t="s">
        <v>18132</v>
      </c>
      <c r="N1524" s="126">
        <v>2121803222</v>
      </c>
      <c r="O1524" s="1487">
        <v>46055</v>
      </c>
      <c r="P1524" s="124"/>
      <c r="Q1524" s="1487">
        <v>46056</v>
      </c>
      <c r="R1524" s="124" t="s">
        <v>33</v>
      </c>
      <c r="S1524" s="124">
        <v>0</v>
      </c>
      <c r="T1524" s="124">
        <v>0</v>
      </c>
      <c r="U1524" s="130">
        <v>46058</v>
      </c>
      <c r="V1524" s="124" t="s">
        <v>36</v>
      </c>
      <c r="W1524" s="124">
        <v>100</v>
      </c>
      <c r="X1524" s="124" t="s">
        <v>37</v>
      </c>
      <c r="Y1524" s="1009" t="s">
        <v>14948</v>
      </c>
      <c r="Z1524" s="124" t="s">
        <v>37</v>
      </c>
      <c r="AA1524" s="653" t="s">
        <v>1846</v>
      </c>
      <c r="AB1524" s="653" t="s">
        <v>34</v>
      </c>
      <c r="AC1524" s="1006"/>
    </row>
    <row r="1525" spans="1:29" ht="15" customHeight="1">
      <c r="A1525" s="124" t="s">
        <v>4117</v>
      </c>
      <c r="B1525" s="124" t="s">
        <v>4117</v>
      </c>
      <c r="C1525" s="124" t="s">
        <v>18133</v>
      </c>
      <c r="D1525" s="124" t="s">
        <v>18134</v>
      </c>
      <c r="E1525" s="124" t="s">
        <v>18135</v>
      </c>
      <c r="F1525" s="821">
        <v>709801387</v>
      </c>
      <c r="G1525" s="1486">
        <v>103734862</v>
      </c>
      <c r="H1525" s="124" t="s">
        <v>18136</v>
      </c>
      <c r="I1525" s="124" t="s">
        <v>18137</v>
      </c>
      <c r="J1525" s="124" t="s">
        <v>4193</v>
      </c>
      <c r="K1525" s="124" t="s">
        <v>2435</v>
      </c>
      <c r="L1525" s="124" t="s">
        <v>5168</v>
      </c>
      <c r="M1525" s="126" t="s">
        <v>18138</v>
      </c>
      <c r="N1525" s="126">
        <v>2123809948</v>
      </c>
      <c r="O1525" s="1487">
        <v>46056</v>
      </c>
      <c r="P1525" s="124"/>
      <c r="Q1525" s="1487">
        <v>46057</v>
      </c>
      <c r="R1525" s="124" t="s">
        <v>33</v>
      </c>
      <c r="S1525" s="124">
        <v>0</v>
      </c>
      <c r="T1525" s="124">
        <v>0</v>
      </c>
      <c r="U1525" s="130">
        <v>46058</v>
      </c>
      <c r="V1525" s="124" t="s">
        <v>36</v>
      </c>
      <c r="W1525" s="124">
        <v>300</v>
      </c>
      <c r="X1525" s="124" t="s">
        <v>37</v>
      </c>
      <c r="Y1525" s="1009" t="s">
        <v>14948</v>
      </c>
      <c r="Z1525" s="124" t="s">
        <v>37</v>
      </c>
      <c r="AA1525" s="653" t="s">
        <v>1846</v>
      </c>
      <c r="AB1525" s="653" t="s">
        <v>34</v>
      </c>
      <c r="AC1525" s="1006"/>
    </row>
    <row r="1526" spans="1:29" ht="15" customHeight="1">
      <c r="A1526" s="124" t="s">
        <v>4117</v>
      </c>
      <c r="B1526" s="124" t="s">
        <v>4117</v>
      </c>
      <c r="C1526" s="124" t="s">
        <v>18139</v>
      </c>
      <c r="D1526" s="124" t="s">
        <v>18140</v>
      </c>
      <c r="E1526" s="124" t="s">
        <v>18141</v>
      </c>
      <c r="F1526" s="821">
        <v>546240727</v>
      </c>
      <c r="G1526" s="1486">
        <v>546240727</v>
      </c>
      <c r="H1526" s="124" t="s">
        <v>18142</v>
      </c>
      <c r="I1526" s="124" t="s">
        <v>18143</v>
      </c>
      <c r="J1526" s="124" t="s">
        <v>4193</v>
      </c>
      <c r="K1526" s="124" t="s">
        <v>4194</v>
      </c>
      <c r="L1526" s="124" t="s">
        <v>15668</v>
      </c>
      <c r="M1526" s="126" t="s">
        <v>18144</v>
      </c>
      <c r="N1526" s="126">
        <v>2121803239</v>
      </c>
      <c r="O1526" s="1487">
        <v>46054</v>
      </c>
      <c r="P1526" s="124"/>
      <c r="Q1526" s="1487">
        <v>46056</v>
      </c>
      <c r="R1526" s="124" t="s">
        <v>33</v>
      </c>
      <c r="S1526" s="124">
        <v>0</v>
      </c>
      <c r="T1526" s="124">
        <v>0</v>
      </c>
      <c r="U1526" s="130">
        <v>46058</v>
      </c>
      <c r="V1526" s="124" t="s">
        <v>36</v>
      </c>
      <c r="W1526" s="124">
        <v>300</v>
      </c>
      <c r="X1526" s="124" t="s">
        <v>37</v>
      </c>
      <c r="Y1526" s="1009" t="s">
        <v>14948</v>
      </c>
      <c r="Z1526" s="124" t="s">
        <v>37</v>
      </c>
      <c r="AA1526" s="653" t="s">
        <v>1846</v>
      </c>
      <c r="AB1526" s="653" t="s">
        <v>34</v>
      </c>
      <c r="AC1526" s="1006"/>
    </row>
    <row r="1527" spans="1:29" ht="15" customHeight="1">
      <c r="A1527" s="124" t="s">
        <v>4117</v>
      </c>
      <c r="B1527" s="124" t="s">
        <v>4117</v>
      </c>
      <c r="C1527" s="124" t="s">
        <v>18145</v>
      </c>
      <c r="D1527" s="124" t="s">
        <v>18146</v>
      </c>
      <c r="E1527" s="124" t="s">
        <v>18147</v>
      </c>
      <c r="F1527" s="821">
        <v>747521378</v>
      </c>
      <c r="G1527" s="1486">
        <v>151484373</v>
      </c>
      <c r="H1527" s="124" t="s">
        <v>18148</v>
      </c>
      <c r="I1527" s="124" t="s">
        <v>18149</v>
      </c>
      <c r="J1527" s="124" t="s">
        <v>4193</v>
      </c>
      <c r="K1527" s="124" t="s">
        <v>2435</v>
      </c>
      <c r="L1527" s="124" t="s">
        <v>17463</v>
      </c>
      <c r="M1527" s="126" t="s">
        <v>18150</v>
      </c>
      <c r="N1527" s="126">
        <v>2150036621</v>
      </c>
      <c r="O1527" s="1487">
        <v>46056</v>
      </c>
      <c r="P1527" s="124"/>
      <c r="Q1527" s="1487">
        <v>46057</v>
      </c>
      <c r="R1527" s="124" t="s">
        <v>33</v>
      </c>
      <c r="S1527" s="124">
        <v>0</v>
      </c>
      <c r="T1527" s="124">
        <v>0</v>
      </c>
      <c r="U1527" s="130">
        <v>46058</v>
      </c>
      <c r="V1527" s="124" t="s">
        <v>36</v>
      </c>
      <c r="W1527" s="124">
        <v>100</v>
      </c>
      <c r="X1527" s="124" t="s">
        <v>37</v>
      </c>
      <c r="Y1527" s="1009" t="s">
        <v>14948</v>
      </c>
      <c r="Z1527" s="124" t="s">
        <v>37</v>
      </c>
      <c r="AA1527" s="653" t="s">
        <v>1846</v>
      </c>
      <c r="AB1527" s="653" t="s">
        <v>34</v>
      </c>
      <c r="AC1527" s="1006"/>
    </row>
    <row r="1528" spans="1:29" ht="15" customHeight="1">
      <c r="A1528" s="124" t="s">
        <v>4117</v>
      </c>
      <c r="B1528" s="124" t="s">
        <v>4117</v>
      </c>
      <c r="C1528" s="124" t="s">
        <v>18151</v>
      </c>
      <c r="D1528" s="124" t="s">
        <v>18152</v>
      </c>
      <c r="E1528" s="124" t="s">
        <v>18153</v>
      </c>
      <c r="F1528" s="821">
        <v>707787659</v>
      </c>
      <c r="G1528" s="1486">
        <v>505193693</v>
      </c>
      <c r="H1528" s="124" t="s">
        <v>18154</v>
      </c>
      <c r="I1528" s="124" t="s">
        <v>18155</v>
      </c>
      <c r="J1528" s="124" t="s">
        <v>4193</v>
      </c>
      <c r="K1528" s="124" t="s">
        <v>2435</v>
      </c>
      <c r="L1528" s="124" t="s">
        <v>16221</v>
      </c>
      <c r="M1528" s="126" t="s">
        <v>18156</v>
      </c>
      <c r="N1528" s="126">
        <v>2123809939</v>
      </c>
      <c r="O1528" s="1487">
        <v>46055</v>
      </c>
      <c r="P1528" s="124"/>
      <c r="Q1528" s="1487">
        <v>46057</v>
      </c>
      <c r="R1528" s="124" t="s">
        <v>33</v>
      </c>
      <c r="S1528" s="124">
        <v>0</v>
      </c>
      <c r="T1528" s="124">
        <v>0</v>
      </c>
      <c r="U1528" s="130">
        <v>46058</v>
      </c>
      <c r="V1528" s="124" t="s">
        <v>36</v>
      </c>
      <c r="W1528" s="124">
        <v>200</v>
      </c>
      <c r="X1528" s="124" t="s">
        <v>37</v>
      </c>
      <c r="Y1528" s="1009" t="s">
        <v>14948</v>
      </c>
      <c r="Z1528" s="124" t="s">
        <v>37</v>
      </c>
      <c r="AA1528" s="653" t="s">
        <v>1846</v>
      </c>
      <c r="AB1528" s="653" t="s">
        <v>34</v>
      </c>
      <c r="AC1528" s="1006"/>
    </row>
    <row r="1529" spans="1:29" ht="15" customHeight="1">
      <c r="A1529" s="124" t="s">
        <v>4117</v>
      </c>
      <c r="B1529" s="124" t="s">
        <v>4117</v>
      </c>
      <c r="C1529" s="124" t="s">
        <v>18157</v>
      </c>
      <c r="D1529" s="124" t="s">
        <v>18158</v>
      </c>
      <c r="E1529" s="124" t="s">
        <v>15501</v>
      </c>
      <c r="F1529" s="821">
        <v>556007926</v>
      </c>
      <c r="G1529" s="1486">
        <v>103226341</v>
      </c>
      <c r="H1529" s="124" t="s">
        <v>18159</v>
      </c>
      <c r="I1529" s="124" t="s">
        <v>18160</v>
      </c>
      <c r="J1529" s="124" t="s">
        <v>4776</v>
      </c>
      <c r="K1529" s="124" t="s">
        <v>2435</v>
      </c>
      <c r="L1529" s="124" t="s">
        <v>17444</v>
      </c>
      <c r="M1529" s="126" t="s">
        <v>18161</v>
      </c>
      <c r="N1529" s="126">
        <v>2123809950</v>
      </c>
      <c r="O1529" s="1487">
        <v>46056</v>
      </c>
      <c r="P1529" s="124"/>
      <c r="Q1529" s="1487">
        <v>46056</v>
      </c>
      <c r="R1529" s="124" t="s">
        <v>33</v>
      </c>
      <c r="S1529" s="124">
        <v>0</v>
      </c>
      <c r="T1529" s="124">
        <v>2</v>
      </c>
      <c r="U1529" s="130">
        <v>46058</v>
      </c>
      <c r="V1529" s="124" t="s">
        <v>36</v>
      </c>
      <c r="W1529" s="124">
        <v>200</v>
      </c>
      <c r="X1529" s="124" t="s">
        <v>37</v>
      </c>
      <c r="Y1529" s="1009" t="s">
        <v>14948</v>
      </c>
      <c r="Z1529" s="124" t="s">
        <v>37</v>
      </c>
      <c r="AA1529" s="653" t="s">
        <v>1846</v>
      </c>
      <c r="AB1529" s="653" t="s">
        <v>34</v>
      </c>
      <c r="AC1529" s="1006"/>
    </row>
    <row r="1530" spans="1:29" ht="15" customHeight="1">
      <c r="A1530" s="124" t="s">
        <v>4117</v>
      </c>
      <c r="B1530" s="126" t="s">
        <v>4117</v>
      </c>
      <c r="C1530" s="126" t="s">
        <v>18162</v>
      </c>
      <c r="D1530" s="126" t="s">
        <v>18163</v>
      </c>
      <c r="E1530" s="126" t="s">
        <v>18164</v>
      </c>
      <c r="F1530" s="126">
        <v>707191904</v>
      </c>
      <c r="G1530" s="126">
        <v>153861453</v>
      </c>
      <c r="H1530" s="126" t="s">
        <v>18165</v>
      </c>
      <c r="I1530" s="651" t="s">
        <v>18166</v>
      </c>
      <c r="J1530" s="651" t="s">
        <v>4193</v>
      </c>
      <c r="K1530" s="651" t="s">
        <v>4124</v>
      </c>
      <c r="L1530" s="651" t="s">
        <v>17181</v>
      </c>
      <c r="M1530" s="651" t="s">
        <v>18167</v>
      </c>
      <c r="N1530" s="926">
        <v>2123809925</v>
      </c>
      <c r="O1530" s="765">
        <v>46039</v>
      </c>
      <c r="P1530" s="651"/>
      <c r="Q1530" s="765">
        <v>46041</v>
      </c>
      <c r="R1530" s="124" t="s">
        <v>33</v>
      </c>
      <c r="S1530" s="651">
        <v>0</v>
      </c>
      <c r="T1530" s="651">
        <v>0</v>
      </c>
      <c r="U1530" s="130">
        <v>46058</v>
      </c>
      <c r="V1530" s="651" t="s">
        <v>36</v>
      </c>
      <c r="W1530" s="651">
        <v>300</v>
      </c>
      <c r="X1530" s="124" t="s">
        <v>37</v>
      </c>
      <c r="Y1530" s="1009" t="s">
        <v>14948</v>
      </c>
      <c r="Z1530" s="651" t="s">
        <v>37</v>
      </c>
      <c r="AA1530" s="651" t="s">
        <v>1846</v>
      </c>
      <c r="AB1530" s="124" t="s">
        <v>34</v>
      </c>
      <c r="AC1530" s="1006"/>
    </row>
    <row r="1531" spans="1:29" ht="15" customHeight="1">
      <c r="A1531" s="124" t="s">
        <v>4117</v>
      </c>
      <c r="B1531" s="126" t="s">
        <v>4117</v>
      </c>
      <c r="C1531" s="126" t="s">
        <v>18168</v>
      </c>
      <c r="D1531" s="126" t="s">
        <v>18169</v>
      </c>
      <c r="E1531" s="126" t="s">
        <v>15501</v>
      </c>
      <c r="F1531" s="126">
        <v>102187307</v>
      </c>
      <c r="G1531" s="126">
        <v>505095675</v>
      </c>
      <c r="H1531" s="126" t="s">
        <v>18170</v>
      </c>
      <c r="I1531" s="651" t="s">
        <v>18171</v>
      </c>
      <c r="J1531" s="651" t="s">
        <v>4664</v>
      </c>
      <c r="K1531" s="651" t="s">
        <v>2435</v>
      </c>
      <c r="L1531" s="651" t="s">
        <v>15702</v>
      </c>
      <c r="M1531" s="651" t="s">
        <v>18172</v>
      </c>
      <c r="N1531" s="926">
        <v>2123809927</v>
      </c>
      <c r="O1531" s="765">
        <v>46053</v>
      </c>
      <c r="P1531" s="651"/>
      <c r="Q1531" s="765">
        <v>46055</v>
      </c>
      <c r="R1531" s="124" t="s">
        <v>33</v>
      </c>
      <c r="S1531" s="651">
        <v>0</v>
      </c>
      <c r="T1531" s="651">
        <v>1</v>
      </c>
      <c r="U1531" s="130">
        <v>46058</v>
      </c>
      <c r="V1531" s="651" t="s">
        <v>36</v>
      </c>
      <c r="W1531" s="651">
        <v>250</v>
      </c>
      <c r="X1531" s="124" t="s">
        <v>37</v>
      </c>
      <c r="Y1531" s="1009" t="s">
        <v>14948</v>
      </c>
      <c r="Z1531" s="651" t="s">
        <v>37</v>
      </c>
      <c r="AA1531" s="651" t="s">
        <v>1846</v>
      </c>
      <c r="AB1531" s="124" t="s">
        <v>34</v>
      </c>
      <c r="AC1531" s="1006"/>
    </row>
    <row r="1532" spans="1:29" ht="15" customHeight="1">
      <c r="A1532" s="124" t="s">
        <v>5333</v>
      </c>
      <c r="B1532" s="124" t="s">
        <v>5333</v>
      </c>
      <c r="C1532" s="124" t="s">
        <v>20571</v>
      </c>
      <c r="D1532" s="124" t="s">
        <v>20572</v>
      </c>
      <c r="E1532" s="124" t="s">
        <v>19944</v>
      </c>
      <c r="F1532" s="821">
        <v>757568608</v>
      </c>
      <c r="G1532" s="1486">
        <v>708251366</v>
      </c>
      <c r="H1532" s="124" t="s">
        <v>20573</v>
      </c>
      <c r="I1532" s="124" t="s">
        <v>20455</v>
      </c>
      <c r="J1532" s="124" t="s">
        <v>5418</v>
      </c>
      <c r="K1532" s="124" t="s">
        <v>4141</v>
      </c>
      <c r="L1532" s="124" t="s">
        <v>20574</v>
      </c>
      <c r="M1532" s="126" t="s">
        <v>20575</v>
      </c>
      <c r="N1532" s="126">
        <v>2150046185</v>
      </c>
      <c r="O1532" s="1487">
        <v>46051</v>
      </c>
      <c r="P1532" s="124"/>
      <c r="Q1532" s="1487">
        <v>46052</v>
      </c>
      <c r="R1532" s="124" t="s">
        <v>33</v>
      </c>
      <c r="S1532" s="124">
        <v>0</v>
      </c>
      <c r="T1532" s="124">
        <v>0</v>
      </c>
      <c r="U1532" s="130">
        <v>46058</v>
      </c>
      <c r="V1532" s="124" t="s">
        <v>36</v>
      </c>
      <c r="W1532" s="124">
        <v>350</v>
      </c>
      <c r="X1532" s="124" t="s">
        <v>37</v>
      </c>
      <c r="Y1532" s="1009" t="s">
        <v>14948</v>
      </c>
      <c r="Z1532" s="124" t="s">
        <v>37</v>
      </c>
      <c r="AA1532" s="653" t="s">
        <v>1846</v>
      </c>
      <c r="AB1532" s="653" t="s">
        <v>34</v>
      </c>
      <c r="AC1532" s="1006"/>
    </row>
    <row r="1533" spans="1:29" ht="15" customHeight="1">
      <c r="A1533" s="124" t="s">
        <v>5333</v>
      </c>
      <c r="B1533" s="124" t="s">
        <v>5333</v>
      </c>
      <c r="C1533" s="124" t="s">
        <v>20576</v>
      </c>
      <c r="D1533" s="124" t="s">
        <v>20577</v>
      </c>
      <c r="E1533" s="124" t="s">
        <v>7556</v>
      </c>
      <c r="F1533" s="821">
        <v>151632047</v>
      </c>
      <c r="G1533" s="1486">
        <v>710173575</v>
      </c>
      <c r="H1533" s="124" t="s">
        <v>20578</v>
      </c>
      <c r="I1533" s="124" t="s">
        <v>20579</v>
      </c>
      <c r="J1533" s="124" t="s">
        <v>5437</v>
      </c>
      <c r="K1533" s="124" t="s">
        <v>2435</v>
      </c>
      <c r="L1533" s="124" t="s">
        <v>20580</v>
      </c>
      <c r="M1533" s="126" t="s">
        <v>20581</v>
      </c>
      <c r="N1533" s="126">
        <v>2150046177</v>
      </c>
      <c r="O1533" s="1487">
        <v>46056</v>
      </c>
      <c r="P1533" s="124"/>
      <c r="Q1533" s="1487">
        <v>46057</v>
      </c>
      <c r="R1533" s="124" t="s">
        <v>33</v>
      </c>
      <c r="S1533" s="124">
        <v>0</v>
      </c>
      <c r="T1533" s="124">
        <v>0</v>
      </c>
      <c r="U1533" s="130">
        <v>46058</v>
      </c>
      <c r="V1533" s="124" t="s">
        <v>36</v>
      </c>
      <c r="W1533" s="124">
        <v>100</v>
      </c>
      <c r="X1533" s="124" t="s">
        <v>37</v>
      </c>
      <c r="Y1533" s="1009" t="s">
        <v>14948</v>
      </c>
      <c r="Z1533" s="124" t="s">
        <v>37</v>
      </c>
      <c r="AA1533" s="653" t="s">
        <v>1846</v>
      </c>
      <c r="AB1533" s="653" t="s">
        <v>34</v>
      </c>
      <c r="AC1533" s="1006"/>
    </row>
    <row r="1534" spans="1:29" ht="15" customHeight="1">
      <c r="A1534" s="124" t="s">
        <v>5333</v>
      </c>
      <c r="B1534" s="124" t="s">
        <v>5333</v>
      </c>
      <c r="C1534" s="124" t="s">
        <v>20582</v>
      </c>
      <c r="D1534" s="124" t="s">
        <v>20583</v>
      </c>
      <c r="E1534" s="124" t="s">
        <v>20584</v>
      </c>
      <c r="F1534" s="821">
        <v>778121140</v>
      </c>
      <c r="G1534" s="1486">
        <v>747299577</v>
      </c>
      <c r="H1534" s="124" t="s">
        <v>20585</v>
      </c>
      <c r="I1534" s="124" t="s">
        <v>20586</v>
      </c>
      <c r="J1534" s="124" t="s">
        <v>5437</v>
      </c>
      <c r="K1534" s="124" t="s">
        <v>4124</v>
      </c>
      <c r="L1534" s="124" t="s">
        <v>20587</v>
      </c>
      <c r="M1534" s="126" t="s">
        <v>20588</v>
      </c>
      <c r="N1534" s="126">
        <v>2150046190</v>
      </c>
      <c r="O1534" s="1487">
        <v>46057</v>
      </c>
      <c r="P1534" s="124"/>
      <c r="Q1534" s="1487">
        <v>46058</v>
      </c>
      <c r="R1534" s="124" t="s">
        <v>33</v>
      </c>
      <c r="S1534" s="124">
        <v>0</v>
      </c>
      <c r="T1534" s="124">
        <v>0</v>
      </c>
      <c r="U1534" s="130">
        <v>46058</v>
      </c>
      <c r="V1534" s="124" t="s">
        <v>36</v>
      </c>
      <c r="W1534" s="124">
        <v>250</v>
      </c>
      <c r="X1534" s="124" t="s">
        <v>37</v>
      </c>
      <c r="Y1534" s="1009" t="s">
        <v>14948</v>
      </c>
      <c r="Z1534" s="124" t="s">
        <v>37</v>
      </c>
      <c r="AA1534" s="653" t="s">
        <v>1846</v>
      </c>
      <c r="AB1534" s="653" t="s">
        <v>34</v>
      </c>
      <c r="AC1534" s="1006"/>
    </row>
    <row r="1535" spans="1:29" ht="15" customHeight="1">
      <c r="A1535" s="124" t="s">
        <v>5333</v>
      </c>
      <c r="B1535" s="124" t="s">
        <v>5333</v>
      </c>
      <c r="C1535" s="124" t="s">
        <v>20589</v>
      </c>
      <c r="D1535" s="124" t="s">
        <v>20590</v>
      </c>
      <c r="E1535" s="124" t="s">
        <v>20591</v>
      </c>
      <c r="F1535" s="821">
        <v>759628213</v>
      </c>
      <c r="G1535" s="1486">
        <v>576616814</v>
      </c>
      <c r="H1535" s="124" t="s">
        <v>20592</v>
      </c>
      <c r="I1535" s="124" t="s">
        <v>20593</v>
      </c>
      <c r="J1535" s="124" t="s">
        <v>5418</v>
      </c>
      <c r="K1535" s="124" t="s">
        <v>4141</v>
      </c>
      <c r="L1535" s="124" t="s">
        <v>20594</v>
      </c>
      <c r="M1535" s="126" t="s">
        <v>20595</v>
      </c>
      <c r="N1535" s="126">
        <v>2150044227</v>
      </c>
      <c r="O1535" s="1487">
        <v>46041</v>
      </c>
      <c r="P1535" s="124"/>
      <c r="Q1535" s="1487">
        <v>46042</v>
      </c>
      <c r="R1535" s="124" t="s">
        <v>33</v>
      </c>
      <c r="S1535" s="124">
        <v>0</v>
      </c>
      <c r="T1535" s="124">
        <v>1</v>
      </c>
      <c r="U1535" s="130">
        <v>46058</v>
      </c>
      <c r="V1535" s="124" t="s">
        <v>36</v>
      </c>
      <c r="W1535" s="124">
        <v>500</v>
      </c>
      <c r="X1535" s="124" t="s">
        <v>37</v>
      </c>
      <c r="Y1535" s="1009" t="s">
        <v>14948</v>
      </c>
      <c r="Z1535" s="124" t="s">
        <v>37</v>
      </c>
      <c r="AA1535" s="653" t="s">
        <v>1846</v>
      </c>
      <c r="AB1535" s="653" t="s">
        <v>34</v>
      </c>
      <c r="AC1535" s="1006"/>
    </row>
    <row r="1536" spans="1:29" ht="15" customHeight="1">
      <c r="A1536" s="124" t="s">
        <v>5333</v>
      </c>
      <c r="B1536" s="124" t="s">
        <v>5333</v>
      </c>
      <c r="C1536" s="124" t="s">
        <v>20596</v>
      </c>
      <c r="D1536" s="124" t="s">
        <v>20597</v>
      </c>
      <c r="E1536" s="124" t="s">
        <v>20598</v>
      </c>
      <c r="F1536" s="821">
        <v>757538579</v>
      </c>
      <c r="G1536" s="1486">
        <v>767094632</v>
      </c>
      <c r="H1536" s="124" t="s">
        <v>20599</v>
      </c>
      <c r="I1536" s="124" t="s">
        <v>20600</v>
      </c>
      <c r="J1536" s="124" t="s">
        <v>6839</v>
      </c>
      <c r="K1536" s="124" t="s">
        <v>4141</v>
      </c>
      <c r="L1536" s="124" t="s">
        <v>19840</v>
      </c>
      <c r="M1536" s="126" t="s">
        <v>20601</v>
      </c>
      <c r="N1536" s="126">
        <v>2150049993</v>
      </c>
      <c r="O1536" s="1487">
        <v>46055</v>
      </c>
      <c r="P1536" s="124"/>
      <c r="Q1536" s="1487">
        <v>46056</v>
      </c>
      <c r="R1536" s="124" t="s">
        <v>33</v>
      </c>
      <c r="S1536" s="124">
        <v>0</v>
      </c>
      <c r="T1536" s="124">
        <v>0</v>
      </c>
      <c r="U1536" s="130">
        <v>46058</v>
      </c>
      <c r="V1536" s="124" t="s">
        <v>36</v>
      </c>
      <c r="W1536" s="124">
        <v>200</v>
      </c>
      <c r="X1536" s="124" t="s">
        <v>37</v>
      </c>
      <c r="Y1536" s="1009" t="s">
        <v>14948</v>
      </c>
      <c r="Z1536" s="124" t="s">
        <v>37</v>
      </c>
      <c r="AA1536" s="653" t="s">
        <v>1846</v>
      </c>
      <c r="AB1536" s="653" t="s">
        <v>34</v>
      </c>
      <c r="AC1536" s="1006"/>
    </row>
    <row r="1537" spans="1:31" ht="15" customHeight="1">
      <c r="A1537" s="124" t="s">
        <v>5333</v>
      </c>
      <c r="B1537" s="124" t="s">
        <v>5333</v>
      </c>
      <c r="C1537" s="124" t="s">
        <v>20602</v>
      </c>
      <c r="D1537" s="124" t="s">
        <v>20603</v>
      </c>
      <c r="E1537" s="124" t="s">
        <v>20604</v>
      </c>
      <c r="F1537" s="821">
        <v>5010143164</v>
      </c>
      <c r="G1537" s="1486">
        <v>757438332</v>
      </c>
      <c r="H1537" s="124" t="s">
        <v>20605</v>
      </c>
      <c r="I1537" s="124" t="s">
        <v>20606</v>
      </c>
      <c r="J1537" s="124" t="s">
        <v>6839</v>
      </c>
      <c r="K1537" s="124" t="s">
        <v>4141</v>
      </c>
      <c r="L1537" s="124" t="s">
        <v>6840</v>
      </c>
      <c r="M1537" s="126" t="s">
        <v>20607</v>
      </c>
      <c r="N1537" s="126">
        <v>2150046188</v>
      </c>
      <c r="O1537" s="1487">
        <v>46056</v>
      </c>
      <c r="P1537" s="124"/>
      <c r="Q1537" s="1487">
        <v>46057</v>
      </c>
      <c r="R1537" s="124" t="s">
        <v>33</v>
      </c>
      <c r="S1537" s="124">
        <v>0</v>
      </c>
      <c r="T1537" s="124">
        <v>0</v>
      </c>
      <c r="U1537" s="130">
        <v>46058</v>
      </c>
      <c r="V1537" s="124" t="s">
        <v>36</v>
      </c>
      <c r="W1537" s="124">
        <v>150</v>
      </c>
      <c r="X1537" s="124" t="s">
        <v>37</v>
      </c>
      <c r="Y1537" s="1009" t="s">
        <v>14948</v>
      </c>
      <c r="Z1537" s="124" t="s">
        <v>37</v>
      </c>
      <c r="AA1537" s="653" t="s">
        <v>1846</v>
      </c>
      <c r="AB1537" s="653" t="s">
        <v>34</v>
      </c>
      <c r="AC1537" s="1006"/>
    </row>
    <row r="1538" spans="1:31" ht="15" customHeight="1">
      <c r="A1538" s="1169" t="s">
        <v>5333</v>
      </c>
      <c r="B1538" s="1170" t="s">
        <v>5333</v>
      </c>
      <c r="C1538" s="1170" t="s">
        <v>20608</v>
      </c>
      <c r="D1538" s="1170" t="s">
        <v>20609</v>
      </c>
      <c r="E1538" s="1170" t="s">
        <v>20610</v>
      </c>
      <c r="F1538" s="1484">
        <v>747984763</v>
      </c>
      <c r="G1538" s="1485">
        <v>797630219</v>
      </c>
      <c r="H1538" s="1170" t="s">
        <v>20611</v>
      </c>
      <c r="I1538" s="1170" t="s">
        <v>20612</v>
      </c>
      <c r="J1538" s="1170" t="s">
        <v>6839</v>
      </c>
      <c r="K1538" s="1170" t="s">
        <v>2435</v>
      </c>
      <c r="L1538" s="1170" t="s">
        <v>20613</v>
      </c>
      <c r="M1538" s="1181" t="s">
        <v>20614</v>
      </c>
      <c r="N1538" s="1181">
        <v>2150046191</v>
      </c>
      <c r="O1538" s="1383">
        <v>46055</v>
      </c>
      <c r="P1538" s="1170"/>
      <c r="Q1538" s="1383">
        <v>46056</v>
      </c>
      <c r="R1538" s="1170" t="s">
        <v>33</v>
      </c>
      <c r="S1538" s="1170">
        <v>0</v>
      </c>
      <c r="T1538" s="1170">
        <v>1</v>
      </c>
      <c r="U1538" s="130">
        <v>46058</v>
      </c>
      <c r="V1538" s="1170" t="s">
        <v>36</v>
      </c>
      <c r="W1538" s="1385">
        <v>100</v>
      </c>
      <c r="X1538" s="1156" t="s">
        <v>37</v>
      </c>
      <c r="Y1538" s="1009" t="s">
        <v>14948</v>
      </c>
      <c r="Z1538" s="1156" t="s">
        <v>37</v>
      </c>
      <c r="AA1538" s="1570" t="s">
        <v>1846</v>
      </c>
      <c r="AB1538" s="1179" t="s">
        <v>34</v>
      </c>
      <c r="AC1538" s="1161"/>
    </row>
    <row r="1539" spans="1:31" ht="15" customHeight="1">
      <c r="A1539" s="1169" t="s">
        <v>5333</v>
      </c>
      <c r="B1539" s="1170" t="s">
        <v>5333</v>
      </c>
      <c r="C1539" s="1170" t="s">
        <v>20615</v>
      </c>
      <c r="D1539" s="1170" t="s">
        <v>20616</v>
      </c>
      <c r="E1539" s="1170" t="s">
        <v>8187</v>
      </c>
      <c r="F1539" s="1484">
        <v>769412243</v>
      </c>
      <c r="G1539" s="1485">
        <v>502547319</v>
      </c>
      <c r="H1539" s="1170" t="s">
        <v>20617</v>
      </c>
      <c r="I1539" s="1170" t="s">
        <v>20618</v>
      </c>
      <c r="J1539" s="1170" t="s">
        <v>5714</v>
      </c>
      <c r="K1539" s="1170" t="s">
        <v>4141</v>
      </c>
      <c r="L1539" s="1170" t="s">
        <v>7748</v>
      </c>
      <c r="M1539" s="1181" t="s">
        <v>20619</v>
      </c>
      <c r="N1539" s="1181">
        <v>2150049992</v>
      </c>
      <c r="O1539" s="1383">
        <v>46055</v>
      </c>
      <c r="P1539" s="1170"/>
      <c r="Q1539" s="1383">
        <v>46056</v>
      </c>
      <c r="R1539" s="1170" t="s">
        <v>33</v>
      </c>
      <c r="S1539" s="1170">
        <v>0</v>
      </c>
      <c r="T1539" s="1170">
        <v>1</v>
      </c>
      <c r="U1539" s="130">
        <v>46058</v>
      </c>
      <c r="V1539" s="1170" t="s">
        <v>36</v>
      </c>
      <c r="W1539" s="1385">
        <v>500</v>
      </c>
      <c r="X1539" s="1156" t="s">
        <v>37</v>
      </c>
      <c r="Y1539" s="1009" t="s">
        <v>14948</v>
      </c>
      <c r="Z1539" s="1156" t="s">
        <v>37</v>
      </c>
      <c r="AA1539" s="1570" t="s">
        <v>1846</v>
      </c>
      <c r="AB1539" s="1179" t="s">
        <v>34</v>
      </c>
      <c r="AC1539" s="1161"/>
    </row>
    <row r="1540" spans="1:31" ht="15" customHeight="1">
      <c r="A1540" s="1169" t="s">
        <v>5333</v>
      </c>
      <c r="B1540" s="1170" t="s">
        <v>5333</v>
      </c>
      <c r="C1540" s="1259" t="s">
        <v>20620</v>
      </c>
      <c r="D1540" s="1259" t="s">
        <v>20621</v>
      </c>
      <c r="E1540" s="1259" t="s">
        <v>7556</v>
      </c>
      <c r="F1540" s="1181">
        <v>748697682</v>
      </c>
      <c r="G1540" s="1181">
        <v>141805513</v>
      </c>
      <c r="H1540" s="1259" t="s">
        <v>20622</v>
      </c>
      <c r="I1540" s="1259" t="s">
        <v>20623</v>
      </c>
      <c r="J1540" s="1170" t="s">
        <v>5437</v>
      </c>
      <c r="K1540" s="1170" t="s">
        <v>2435</v>
      </c>
      <c r="L1540" s="1170" t="s">
        <v>20624</v>
      </c>
      <c r="M1540" s="1259" t="s">
        <v>7903</v>
      </c>
      <c r="N1540" s="1259">
        <v>2150046136</v>
      </c>
      <c r="O1540" s="1263">
        <v>46055</v>
      </c>
      <c r="P1540" s="1259"/>
      <c r="Q1540" s="1263">
        <v>46058</v>
      </c>
      <c r="R1540" s="1170" t="s">
        <v>33</v>
      </c>
      <c r="S1540" s="1259">
        <v>0</v>
      </c>
      <c r="T1540" s="1259">
        <v>0</v>
      </c>
      <c r="U1540" s="130">
        <v>46058</v>
      </c>
      <c r="V1540" s="1170" t="s">
        <v>36</v>
      </c>
      <c r="W1540" s="1250">
        <v>150</v>
      </c>
      <c r="X1540" s="1156" t="s">
        <v>37</v>
      </c>
      <c r="Y1540" s="1009" t="s">
        <v>14948</v>
      </c>
      <c r="Z1540" s="1156" t="s">
        <v>37</v>
      </c>
      <c r="AA1540" s="1170" t="s">
        <v>3855</v>
      </c>
      <c r="AB1540" s="1385" t="s">
        <v>34</v>
      </c>
      <c r="AC1540" s="1161"/>
    </row>
    <row r="1541" spans="1:31" ht="15" customHeight="1">
      <c r="A1541" s="645" t="s">
        <v>8280</v>
      </c>
      <c r="B1541" s="645" t="s">
        <v>8280</v>
      </c>
      <c r="C1541" s="639" t="s">
        <v>21783</v>
      </c>
      <c r="D1541" s="639" t="s">
        <v>21784</v>
      </c>
      <c r="E1541" s="639" t="s">
        <v>8478</v>
      </c>
      <c r="F1541" s="639">
        <v>707672027</v>
      </c>
      <c r="G1541" s="639">
        <v>101750640</v>
      </c>
      <c r="H1541" s="639" t="s">
        <v>21785</v>
      </c>
      <c r="I1541" s="126" t="s">
        <v>21786</v>
      </c>
      <c r="J1541" s="126" t="s">
        <v>8367</v>
      </c>
      <c r="K1541" s="126" t="s">
        <v>2435</v>
      </c>
      <c r="L1541" s="126" t="s">
        <v>21787</v>
      </c>
      <c r="M1541" s="1181" t="s">
        <v>21788</v>
      </c>
      <c r="N1541" s="1181">
        <v>2150057459</v>
      </c>
      <c r="O1541" s="641">
        <v>46056</v>
      </c>
      <c r="P1541" s="126"/>
      <c r="Q1541" s="641">
        <v>46057</v>
      </c>
      <c r="R1541" s="124" t="s">
        <v>33</v>
      </c>
      <c r="S1541" s="125">
        <v>0</v>
      </c>
      <c r="T1541" s="125">
        <v>0</v>
      </c>
      <c r="U1541" s="642">
        <v>46058</v>
      </c>
      <c r="V1541" s="126" t="s">
        <v>36</v>
      </c>
      <c r="W1541" s="126">
        <v>150</v>
      </c>
      <c r="X1541" s="126" t="s">
        <v>37</v>
      </c>
      <c r="Y1541" s="126" t="s">
        <v>14948</v>
      </c>
      <c r="Z1541" s="126"/>
      <c r="AA1541" s="126" t="s">
        <v>1846</v>
      </c>
      <c r="AB1541" s="124" t="s">
        <v>34</v>
      </c>
      <c r="AC1541" s="218"/>
    </row>
    <row r="1542" spans="1:31" ht="15" customHeight="1">
      <c r="A1542" s="1171" t="s">
        <v>8280</v>
      </c>
      <c r="B1542" s="1187" t="s">
        <v>8280</v>
      </c>
      <c r="C1542" s="1265" t="s">
        <v>21789</v>
      </c>
      <c r="D1542" s="1265" t="s">
        <v>21790</v>
      </c>
      <c r="E1542" s="1265" t="s">
        <v>21791</v>
      </c>
      <c r="F1542" s="1265">
        <v>757641400</v>
      </c>
      <c r="G1542" s="1265">
        <v>152628745</v>
      </c>
      <c r="H1542" s="1265" t="s">
        <v>21792</v>
      </c>
      <c r="I1542" s="1181" t="s">
        <v>21793</v>
      </c>
      <c r="J1542" s="1181" t="s">
        <v>8367</v>
      </c>
      <c r="K1542" s="1181" t="s">
        <v>2435</v>
      </c>
      <c r="L1542" s="1181" t="s">
        <v>21617</v>
      </c>
      <c r="M1542" s="1181" t="s">
        <v>21794</v>
      </c>
      <c r="N1542" s="1181">
        <v>2150057464</v>
      </c>
      <c r="O1542" s="1272">
        <v>46056</v>
      </c>
      <c r="P1542" s="1181"/>
      <c r="Q1542" s="1272">
        <v>46057</v>
      </c>
      <c r="R1542" s="1170" t="s">
        <v>33</v>
      </c>
      <c r="S1542" s="1259">
        <v>0</v>
      </c>
      <c r="T1542" s="1259">
        <v>2</v>
      </c>
      <c r="U1542" s="1189">
        <v>46058</v>
      </c>
      <c r="V1542" s="1181" t="s">
        <v>36</v>
      </c>
      <c r="W1542" s="1192">
        <v>150</v>
      </c>
      <c r="X1542" s="126" t="s">
        <v>37</v>
      </c>
      <c r="Y1542" s="126" t="s">
        <v>14948</v>
      </c>
      <c r="Z1542" s="127"/>
      <c r="AA1542" s="1181" t="s">
        <v>1846</v>
      </c>
      <c r="AB1542" s="1385" t="s">
        <v>34</v>
      </c>
    </row>
    <row r="1543" spans="1:31" ht="15" customHeight="1">
      <c r="A1543" s="1171" t="s">
        <v>8280</v>
      </c>
      <c r="B1543" s="1187" t="s">
        <v>8280</v>
      </c>
      <c r="C1543" s="1265" t="s">
        <v>21795</v>
      </c>
      <c r="D1543" s="1265" t="s">
        <v>21796</v>
      </c>
      <c r="E1543" s="1265" t="s">
        <v>21797</v>
      </c>
      <c r="F1543" s="1265">
        <v>153503995</v>
      </c>
      <c r="G1543" s="1265">
        <v>749484572</v>
      </c>
      <c r="H1543" s="1265" t="s">
        <v>21798</v>
      </c>
      <c r="I1543" s="1181" t="s">
        <v>21799</v>
      </c>
      <c r="J1543" s="1181" t="s">
        <v>8286</v>
      </c>
      <c r="K1543" s="1181" t="s">
        <v>4141</v>
      </c>
      <c r="L1543" s="1181" t="s">
        <v>21659</v>
      </c>
      <c r="M1543" s="1181" t="s">
        <v>21800</v>
      </c>
      <c r="N1543" s="1181">
        <v>2150057460</v>
      </c>
      <c r="O1543" s="1272">
        <v>46057</v>
      </c>
      <c r="P1543" s="1181"/>
      <c r="Q1543" s="1272">
        <v>46058</v>
      </c>
      <c r="R1543" s="1170" t="s">
        <v>33</v>
      </c>
      <c r="S1543" s="1259">
        <v>0</v>
      </c>
      <c r="T1543" s="1259">
        <v>0</v>
      </c>
      <c r="U1543" s="1189">
        <v>46058</v>
      </c>
      <c r="V1543" s="1181" t="s">
        <v>36</v>
      </c>
      <c r="W1543" s="1192">
        <v>150</v>
      </c>
      <c r="X1543" s="126" t="s">
        <v>37</v>
      </c>
      <c r="Y1543" s="126" t="s">
        <v>14948</v>
      </c>
      <c r="Z1543" s="127"/>
      <c r="AA1543" s="1181" t="s">
        <v>1846</v>
      </c>
      <c r="AB1543" s="1385" t="s">
        <v>34</v>
      </c>
    </row>
    <row r="1544" spans="1:31" ht="15" customHeight="1">
      <c r="A1544" s="1171" t="s">
        <v>8280</v>
      </c>
      <c r="B1544" s="1187" t="s">
        <v>8280</v>
      </c>
      <c r="C1544" s="1265" t="s">
        <v>21801</v>
      </c>
      <c r="D1544" s="1265" t="s">
        <v>21802</v>
      </c>
      <c r="E1544" s="1265" t="s">
        <v>8478</v>
      </c>
      <c r="F1544" s="1265">
        <v>708078979</v>
      </c>
      <c r="G1544" s="1265">
        <v>101560084</v>
      </c>
      <c r="H1544" s="1265" t="s">
        <v>21803</v>
      </c>
      <c r="I1544" s="1181" t="s">
        <v>21804</v>
      </c>
      <c r="J1544" s="1181" t="s">
        <v>8367</v>
      </c>
      <c r="K1544" s="1181" t="s">
        <v>2435</v>
      </c>
      <c r="L1544" s="1181" t="s">
        <v>21500</v>
      </c>
      <c r="M1544" s="1181" t="s">
        <v>21805</v>
      </c>
      <c r="N1544" s="1181">
        <v>2150057461</v>
      </c>
      <c r="O1544" s="1272">
        <v>46057</v>
      </c>
      <c r="P1544" s="1181"/>
      <c r="Q1544" s="1272">
        <v>46058</v>
      </c>
      <c r="R1544" s="1170" t="s">
        <v>33</v>
      </c>
      <c r="S1544" s="1259">
        <v>0</v>
      </c>
      <c r="T1544" s="1259">
        <v>0</v>
      </c>
      <c r="U1544" s="1189">
        <v>46058</v>
      </c>
      <c r="V1544" s="1181" t="s">
        <v>36</v>
      </c>
      <c r="W1544" s="1192">
        <v>150</v>
      </c>
      <c r="X1544" s="126" t="s">
        <v>37</v>
      </c>
      <c r="Y1544" s="126" t="s">
        <v>14948</v>
      </c>
      <c r="Z1544" s="127"/>
      <c r="AA1544" s="1181" t="s">
        <v>1846</v>
      </c>
      <c r="AB1544" s="1385" t="s">
        <v>34</v>
      </c>
    </row>
    <row r="1545" spans="1:31" ht="15" customHeight="1">
      <c r="A1545" s="1216" t="s">
        <v>24</v>
      </c>
      <c r="B1545" s="1544" t="s">
        <v>1085</v>
      </c>
      <c r="C1545" s="1503" t="s">
        <v>12451</v>
      </c>
      <c r="D1545" s="1503" t="s">
        <v>12452</v>
      </c>
      <c r="E1545" s="1503" t="s">
        <v>11375</v>
      </c>
      <c r="F1545" s="1503">
        <v>707788918</v>
      </c>
      <c r="G1545" s="1503">
        <v>102465244</v>
      </c>
      <c r="H1545" s="1206">
        <v>5.4322720000000002</v>
      </c>
      <c r="I1545" s="1206">
        <v>-3.9838884999999999</v>
      </c>
      <c r="J1545" s="1503" t="s">
        <v>1164</v>
      </c>
      <c r="K1545" s="1206" t="s">
        <v>1618</v>
      </c>
      <c r="L1545" s="1206" t="s">
        <v>12453</v>
      </c>
      <c r="M1545" s="1195" t="s">
        <v>12454</v>
      </c>
      <c r="N1545" s="1195">
        <v>2150039155</v>
      </c>
      <c r="O1545" s="1328">
        <v>46050</v>
      </c>
      <c r="P1545" s="1313"/>
      <c r="Q1545" s="1328">
        <v>46052</v>
      </c>
      <c r="R1545" s="1325" t="s">
        <v>33</v>
      </c>
      <c r="S1545" s="1206"/>
      <c r="T1545" s="1195">
        <v>0</v>
      </c>
      <c r="U1545" s="1199">
        <v>46059</v>
      </c>
      <c r="V1545" s="1215" t="s">
        <v>36</v>
      </c>
      <c r="W1545" s="1543">
        <v>250</v>
      </c>
      <c r="X1545" s="803" t="s">
        <v>37</v>
      </c>
      <c r="Y1545" s="595"/>
      <c r="Z1545" s="1312"/>
      <c r="AA1545" s="1325" t="s">
        <v>12455</v>
      </c>
      <c r="AB1545" s="1202" t="s">
        <v>34</v>
      </c>
      <c r="AC1545" s="250" t="s">
        <v>12456</v>
      </c>
      <c r="AD1545" s="309"/>
      <c r="AE1545" s="309"/>
    </row>
    <row r="1546" spans="1:31" ht="15" customHeight="1">
      <c r="A1546" s="1203" t="s">
        <v>24</v>
      </c>
      <c r="B1546" s="1206" t="s">
        <v>1085</v>
      </c>
      <c r="C1546" s="1206" t="s">
        <v>12457</v>
      </c>
      <c r="D1546" s="1206" t="s">
        <v>1356</v>
      </c>
      <c r="E1546" s="1206" t="s">
        <v>12458</v>
      </c>
      <c r="F1546" s="1206">
        <v>506701041</v>
      </c>
      <c r="G1546" s="1206">
        <v>100007130</v>
      </c>
      <c r="H1546" s="1206">
        <v>5.4375600000000004</v>
      </c>
      <c r="I1546" s="1206">
        <v>-3.9871430000000001</v>
      </c>
      <c r="J1546" s="1206" t="s">
        <v>1164</v>
      </c>
      <c r="K1546" s="1206" t="s">
        <v>737</v>
      </c>
      <c r="L1546" s="1206" t="s">
        <v>10825</v>
      </c>
      <c r="M1546" s="1195" t="s">
        <v>12459</v>
      </c>
      <c r="N1546" s="1195">
        <v>2150039154</v>
      </c>
      <c r="O1546" s="1313">
        <v>46052</v>
      </c>
      <c r="P1546" s="1313"/>
      <c r="Q1546" s="1313">
        <v>46053</v>
      </c>
      <c r="R1546" s="1325" t="s">
        <v>33</v>
      </c>
      <c r="S1546" s="1206"/>
      <c r="T1546" s="1195">
        <v>0</v>
      </c>
      <c r="U1546" s="1199">
        <v>46059</v>
      </c>
      <c r="V1546" s="1215" t="s">
        <v>36</v>
      </c>
      <c r="W1546" s="1543">
        <v>250</v>
      </c>
      <c r="X1546" s="803" t="s">
        <v>37</v>
      </c>
      <c r="Y1546" s="595"/>
      <c r="Z1546" s="1312"/>
      <c r="AA1546" s="1325" t="s">
        <v>12455</v>
      </c>
      <c r="AB1546" s="1202" t="s">
        <v>34</v>
      </c>
      <c r="AC1546" s="250" t="s">
        <v>12460</v>
      </c>
      <c r="AD1546" s="309"/>
      <c r="AE1546" s="309"/>
    </row>
    <row r="1547" spans="1:31" ht="15" customHeight="1">
      <c r="A1547" s="1203" t="s">
        <v>24</v>
      </c>
      <c r="B1547" s="1206" t="s">
        <v>1085</v>
      </c>
      <c r="C1547" s="1206" t="s">
        <v>12461</v>
      </c>
      <c r="D1547" s="1206" t="s">
        <v>12462</v>
      </c>
      <c r="E1547" s="1206" t="s">
        <v>9545</v>
      </c>
      <c r="F1547" s="1206">
        <v>151989889</v>
      </c>
      <c r="G1547" s="1206">
        <v>709094379</v>
      </c>
      <c r="H1547" s="1206">
        <v>5.4458229999999999</v>
      </c>
      <c r="I1547" s="1206">
        <v>-3.983492</v>
      </c>
      <c r="J1547" s="1206" t="s">
        <v>1917</v>
      </c>
      <c r="K1547" s="1206" t="s">
        <v>1912</v>
      </c>
      <c r="L1547" s="1206" t="s">
        <v>12463</v>
      </c>
      <c r="M1547" s="1195" t="s">
        <v>12464</v>
      </c>
      <c r="N1547" s="1195">
        <v>2150039163</v>
      </c>
      <c r="O1547" s="1313">
        <v>46051</v>
      </c>
      <c r="P1547" s="1313"/>
      <c r="Q1547" s="1313">
        <v>46053</v>
      </c>
      <c r="R1547" s="1325" t="s">
        <v>33</v>
      </c>
      <c r="S1547" s="1206"/>
      <c r="T1547" s="1195">
        <v>0</v>
      </c>
      <c r="U1547" s="1199">
        <v>46059</v>
      </c>
      <c r="V1547" s="1215" t="s">
        <v>36</v>
      </c>
      <c r="W1547" s="1543">
        <v>100</v>
      </c>
      <c r="X1547" s="803" t="s">
        <v>37</v>
      </c>
      <c r="Y1547" s="595"/>
      <c r="Z1547" s="1312"/>
      <c r="AA1547" s="1325" t="s">
        <v>12455</v>
      </c>
      <c r="AB1547" s="1202" t="s">
        <v>34</v>
      </c>
      <c r="AC1547" s="250" t="s">
        <v>12465</v>
      </c>
      <c r="AD1547" s="309"/>
      <c r="AE1547" s="309"/>
    </row>
    <row r="1548" spans="1:31" ht="15" customHeight="1">
      <c r="A1548" s="1194" t="s">
        <v>24</v>
      </c>
      <c r="B1548" s="1195" t="s">
        <v>61</v>
      </c>
      <c r="C1548" s="1609" t="s">
        <v>12466</v>
      </c>
      <c r="D1548" s="1609" t="s">
        <v>12467</v>
      </c>
      <c r="E1548" s="1609" t="s">
        <v>12468</v>
      </c>
      <c r="F1548" s="1609">
        <v>709500243</v>
      </c>
      <c r="G1548" s="1609">
        <v>768505711</v>
      </c>
      <c r="H1548" s="1195"/>
      <c r="I1548" s="1195"/>
      <c r="J1548" s="1195" t="s">
        <v>1143</v>
      </c>
      <c r="K1548" s="1195" t="s">
        <v>12469</v>
      </c>
      <c r="L1548" s="1195" t="s">
        <v>12470</v>
      </c>
      <c r="M1548" s="1195" t="s">
        <v>12471</v>
      </c>
      <c r="N1548" s="1195">
        <v>2150055748</v>
      </c>
      <c r="O1548" s="1337">
        <v>46015</v>
      </c>
      <c r="P1548" s="1314">
        <v>40</v>
      </c>
      <c r="Q1548" s="1337">
        <v>46020</v>
      </c>
      <c r="R1548" s="1195" t="s">
        <v>33</v>
      </c>
      <c r="S1548" s="1195"/>
      <c r="T1548" s="1195">
        <v>2</v>
      </c>
      <c r="U1548" s="1199">
        <v>46059</v>
      </c>
      <c r="V1548" s="1195" t="s">
        <v>36</v>
      </c>
      <c r="W1548" s="1610">
        <v>150</v>
      </c>
      <c r="X1548" s="424" t="s">
        <v>37</v>
      </c>
      <c r="Y1548" s="595"/>
      <c r="Z1548" s="1312"/>
      <c r="AA1548" s="1325" t="s">
        <v>12455</v>
      </c>
      <c r="AB1548" s="1202" t="s">
        <v>34</v>
      </c>
      <c r="AC1548" s="508" t="s">
        <v>12472</v>
      </c>
      <c r="AD1548" s="309"/>
      <c r="AE1548" s="309"/>
    </row>
    <row r="1549" spans="1:31" ht="15" customHeight="1">
      <c r="A1549" s="1194" t="s">
        <v>24</v>
      </c>
      <c r="B1549" s="1195" t="s">
        <v>61</v>
      </c>
      <c r="C1549" s="1609" t="s">
        <v>12473</v>
      </c>
      <c r="D1549" s="1609" t="s">
        <v>12474</v>
      </c>
      <c r="E1549" s="1609" t="s">
        <v>12475</v>
      </c>
      <c r="F1549" s="1609">
        <v>708536889</v>
      </c>
      <c r="G1549" s="1609">
        <v>506615327</v>
      </c>
      <c r="H1549" s="1195">
        <v>5.3676630000000003</v>
      </c>
      <c r="I1549" s="1195">
        <v>-3.959781</v>
      </c>
      <c r="J1549" s="1609" t="s">
        <v>372</v>
      </c>
      <c r="K1549" s="1195" t="s">
        <v>1271</v>
      </c>
      <c r="L1549" s="1195" t="s">
        <v>11837</v>
      </c>
      <c r="M1549" s="1195" t="s">
        <v>12476</v>
      </c>
      <c r="N1549" s="1195">
        <v>2150047242</v>
      </c>
      <c r="O1549" s="1337">
        <v>46001</v>
      </c>
      <c r="P1549" s="1314">
        <v>58</v>
      </c>
      <c r="Q1549" s="1337">
        <v>46002</v>
      </c>
      <c r="R1549" s="1195" t="s">
        <v>115</v>
      </c>
      <c r="S1549" s="1195"/>
      <c r="T1549" s="1195"/>
      <c r="U1549" s="1199">
        <v>46059</v>
      </c>
      <c r="V1549" s="1195" t="s">
        <v>36</v>
      </c>
      <c r="W1549" s="1610">
        <v>100</v>
      </c>
      <c r="X1549" s="424" t="s">
        <v>37</v>
      </c>
      <c r="Y1549" s="595"/>
      <c r="Z1549" s="1312"/>
      <c r="AA1549" s="1325" t="s">
        <v>12455</v>
      </c>
      <c r="AB1549" s="1202" t="s">
        <v>34</v>
      </c>
      <c r="AC1549" s="508" t="s">
        <v>12477</v>
      </c>
      <c r="AD1549" s="309"/>
      <c r="AE1549" s="309"/>
    </row>
    <row r="1550" spans="1:31" ht="15" customHeight="1">
      <c r="A1550" s="1203" t="s">
        <v>24</v>
      </c>
      <c r="B1550" s="1206" t="s">
        <v>1085</v>
      </c>
      <c r="C1550" s="1503" t="s">
        <v>12478</v>
      </c>
      <c r="D1550" s="1206" t="s">
        <v>12479</v>
      </c>
      <c r="E1550" s="1206" t="s">
        <v>12480</v>
      </c>
      <c r="F1550" s="1325">
        <v>546247144</v>
      </c>
      <c r="G1550" s="1206">
        <v>161832695</v>
      </c>
      <c r="H1550" s="1206">
        <v>5.4482499999999998</v>
      </c>
      <c r="I1550" s="1206">
        <v>-3.984928</v>
      </c>
      <c r="J1550" s="1206" t="s">
        <v>1917</v>
      </c>
      <c r="K1550" s="1206" t="s">
        <v>737</v>
      </c>
      <c r="L1550" s="1206" t="s">
        <v>12481</v>
      </c>
      <c r="M1550" s="1206" t="s">
        <v>12482</v>
      </c>
      <c r="N1550" s="1206">
        <v>2150039149</v>
      </c>
      <c r="O1550" s="1313">
        <v>46052</v>
      </c>
      <c r="P1550" s="1313"/>
      <c r="Q1550" s="1313">
        <v>46053</v>
      </c>
      <c r="R1550" s="1313" t="s">
        <v>33</v>
      </c>
      <c r="S1550" s="1313"/>
      <c r="T1550" s="1206">
        <v>2</v>
      </c>
      <c r="U1550" s="1199">
        <v>46059</v>
      </c>
      <c r="V1550" s="1313" t="s">
        <v>36</v>
      </c>
      <c r="W1550" s="1543">
        <v>250</v>
      </c>
      <c r="X1550" s="804" t="s">
        <v>37</v>
      </c>
      <c r="Y1550" s="595"/>
      <c r="Z1550" s="1312"/>
      <c r="AA1550" s="1325" t="s">
        <v>12455</v>
      </c>
      <c r="AB1550" s="1202" t="s">
        <v>34</v>
      </c>
      <c r="AC1550" s="250" t="s">
        <v>12483</v>
      </c>
      <c r="AD1550" s="309"/>
      <c r="AE1550" s="309"/>
    </row>
    <row r="1551" spans="1:31" ht="15" customHeight="1">
      <c r="A1551" s="1194" t="s">
        <v>24</v>
      </c>
      <c r="B1551" s="1195" t="s">
        <v>1085</v>
      </c>
      <c r="C1551" s="1195" t="s">
        <v>12484</v>
      </c>
      <c r="D1551" s="1195" t="s">
        <v>12485</v>
      </c>
      <c r="E1551" s="1195" t="s">
        <v>12486</v>
      </c>
      <c r="F1551" s="1195">
        <v>556834448</v>
      </c>
      <c r="G1551" s="1195">
        <v>556478409</v>
      </c>
      <c r="H1551" s="1195">
        <v>5.4235720000000001</v>
      </c>
      <c r="I1551" s="1195">
        <v>-3.9971549999999998</v>
      </c>
      <c r="J1551" s="1195" t="s">
        <v>1089</v>
      </c>
      <c r="K1551" s="1195" t="s">
        <v>737</v>
      </c>
      <c r="L1551" s="1195" t="s">
        <v>12487</v>
      </c>
      <c r="M1551" s="1206" t="s">
        <v>12488</v>
      </c>
      <c r="N1551" s="1206">
        <v>2121803090</v>
      </c>
      <c r="O1551" s="1328">
        <v>46056</v>
      </c>
      <c r="P1551" s="1314">
        <v>236</v>
      </c>
      <c r="Q1551" s="1199">
        <v>45822</v>
      </c>
      <c r="R1551" s="1195" t="s">
        <v>1578</v>
      </c>
      <c r="S1551" s="1195"/>
      <c r="T1551" s="1195">
        <v>1</v>
      </c>
      <c r="U1551" s="1199">
        <v>46059</v>
      </c>
      <c r="V1551" s="1195" t="s">
        <v>36</v>
      </c>
      <c r="W1551" s="1610">
        <v>150</v>
      </c>
      <c r="X1551" s="424" t="s">
        <v>37</v>
      </c>
      <c r="Y1551" s="595"/>
      <c r="Z1551" s="1312"/>
      <c r="AA1551" s="1325" t="s">
        <v>12455</v>
      </c>
      <c r="AB1551" s="1202" t="s">
        <v>34</v>
      </c>
      <c r="AC1551" s="508" t="s">
        <v>12489</v>
      </c>
      <c r="AD1551" s="309"/>
      <c r="AE1551" s="309"/>
    </row>
    <row r="1552" spans="1:31" ht="15" customHeight="1">
      <c r="A1552" s="1194" t="s">
        <v>24</v>
      </c>
      <c r="B1552" s="1195" t="s">
        <v>1085</v>
      </c>
      <c r="C1552" s="1195" t="s">
        <v>12490</v>
      </c>
      <c r="D1552" s="1195" t="s">
        <v>12491</v>
      </c>
      <c r="E1552" s="1195" t="s">
        <v>12492</v>
      </c>
      <c r="F1552" s="1195">
        <v>709939726</v>
      </c>
      <c r="G1552" s="1195">
        <v>708865543</v>
      </c>
      <c r="H1552" s="1611">
        <v>5.4493390000000002</v>
      </c>
      <c r="I1552" s="1195">
        <v>-3.9788070000000002</v>
      </c>
      <c r="J1552" s="1195" t="s">
        <v>1824</v>
      </c>
      <c r="K1552" s="1195" t="s">
        <v>737</v>
      </c>
      <c r="L1552" s="1195" t="s">
        <v>12493</v>
      </c>
      <c r="M1552" s="1206" t="s">
        <v>12494</v>
      </c>
      <c r="N1552" s="1206">
        <v>2121803201</v>
      </c>
      <c r="O1552" s="1328">
        <v>46057</v>
      </c>
      <c r="P1552" s="1314">
        <v>106</v>
      </c>
      <c r="Q1552" s="1199">
        <v>45952</v>
      </c>
      <c r="R1552" s="1195" t="s">
        <v>1578</v>
      </c>
      <c r="S1552" s="1195"/>
      <c r="T1552" s="1195">
        <v>0</v>
      </c>
      <c r="U1552" s="1199">
        <v>46059</v>
      </c>
      <c r="V1552" s="1195" t="s">
        <v>36</v>
      </c>
      <c r="W1552" s="1610">
        <v>150</v>
      </c>
      <c r="X1552" s="424" t="s">
        <v>37</v>
      </c>
      <c r="Y1552" s="595"/>
      <c r="Z1552" s="1312"/>
      <c r="AA1552" s="1325" t="s">
        <v>12455</v>
      </c>
      <c r="AB1552" s="1202" t="s">
        <v>34</v>
      </c>
      <c r="AC1552" s="508" t="s">
        <v>12495</v>
      </c>
      <c r="AD1552" s="309"/>
      <c r="AE1552" s="309"/>
    </row>
    <row r="1553" spans="1:31" ht="15" customHeight="1">
      <c r="A1553" s="1203" t="s">
        <v>24</v>
      </c>
      <c r="B1553" s="1206" t="s">
        <v>25</v>
      </c>
      <c r="C1553" s="1503" t="s">
        <v>12496</v>
      </c>
      <c r="D1553" s="1503" t="s">
        <v>12497</v>
      </c>
      <c r="E1553" s="1503" t="s">
        <v>12498</v>
      </c>
      <c r="F1553" s="1503">
        <v>747282755</v>
      </c>
      <c r="G1553" s="1503">
        <v>546913083</v>
      </c>
      <c r="H1553" s="1206">
        <v>5.3778519999999999</v>
      </c>
      <c r="I1553" s="1206">
        <v>-3.8587899999999999</v>
      </c>
      <c r="J1553" s="1503" t="s">
        <v>11929</v>
      </c>
      <c r="K1553" s="1206" t="s">
        <v>1090</v>
      </c>
      <c r="L1553" s="1206" t="s">
        <v>12499</v>
      </c>
      <c r="M1553" s="1206" t="s">
        <v>12500</v>
      </c>
      <c r="N1553" s="1206">
        <v>2123809358</v>
      </c>
      <c r="O1553" s="1328">
        <v>46053</v>
      </c>
      <c r="P1553" s="1313"/>
      <c r="Q1553" s="1328">
        <v>46055</v>
      </c>
      <c r="R1553" s="1325" t="s">
        <v>33</v>
      </c>
      <c r="S1553" s="1206"/>
      <c r="T1553" s="1195">
        <v>1</v>
      </c>
      <c r="U1553" s="1199">
        <v>46059</v>
      </c>
      <c r="V1553" s="1215" t="s">
        <v>36</v>
      </c>
      <c r="W1553" s="1543">
        <v>200</v>
      </c>
      <c r="X1553" s="803" t="s">
        <v>37</v>
      </c>
      <c r="Y1553" s="595"/>
      <c r="Z1553" s="1312"/>
      <c r="AA1553" s="1325" t="s">
        <v>12455</v>
      </c>
      <c r="AB1553" s="1202" t="s">
        <v>34</v>
      </c>
      <c r="AC1553" s="250" t="s">
        <v>12501</v>
      </c>
      <c r="AD1553" s="309"/>
      <c r="AE1553" s="309"/>
    </row>
    <row r="1554" spans="1:31" ht="15" customHeight="1">
      <c r="A1554" s="1216" t="s">
        <v>24</v>
      </c>
      <c r="B1554" s="1206" t="s">
        <v>61</v>
      </c>
      <c r="C1554" s="1503" t="s">
        <v>12502</v>
      </c>
      <c r="D1554" s="1503" t="s">
        <v>12503</v>
      </c>
      <c r="E1554" s="1503" t="s">
        <v>1443</v>
      </c>
      <c r="F1554" s="1503">
        <v>777908163</v>
      </c>
      <c r="G1554" s="1503">
        <v>101454774</v>
      </c>
      <c r="H1554" s="1206">
        <v>5.3755439999999997</v>
      </c>
      <c r="I1554" s="1206">
        <v>-3.949274</v>
      </c>
      <c r="J1554" s="1503" t="s">
        <v>1769</v>
      </c>
      <c r="K1554" s="1206" t="s">
        <v>366</v>
      </c>
      <c r="L1554" s="1206" t="s">
        <v>12504</v>
      </c>
      <c r="M1554" s="1206" t="s">
        <v>12505</v>
      </c>
      <c r="N1554" s="1206">
        <v>2123809366</v>
      </c>
      <c r="O1554" s="1328">
        <v>46051</v>
      </c>
      <c r="P1554" s="1313"/>
      <c r="Q1554" s="1328">
        <v>46052</v>
      </c>
      <c r="R1554" s="1325" t="s">
        <v>33</v>
      </c>
      <c r="S1554" s="1206"/>
      <c r="T1554" s="1195">
        <v>1</v>
      </c>
      <c r="U1554" s="1199">
        <v>46059</v>
      </c>
      <c r="V1554" s="1215" t="s">
        <v>36</v>
      </c>
      <c r="W1554" s="1543">
        <v>150</v>
      </c>
      <c r="X1554" s="803" t="s">
        <v>37</v>
      </c>
      <c r="Y1554" s="595"/>
      <c r="Z1554" s="1312"/>
      <c r="AA1554" s="1325" t="s">
        <v>12455</v>
      </c>
      <c r="AB1554" s="1202" t="s">
        <v>34</v>
      </c>
      <c r="AC1554" s="250" t="s">
        <v>12506</v>
      </c>
      <c r="AD1554" s="309"/>
      <c r="AE1554" s="309"/>
    </row>
    <row r="1555" spans="1:31" ht="15" customHeight="1">
      <c r="A1555" s="1203" t="s">
        <v>24</v>
      </c>
      <c r="B1555" s="1206" t="s">
        <v>25</v>
      </c>
      <c r="C1555" s="1503" t="s">
        <v>12507</v>
      </c>
      <c r="D1555" s="1206" t="s">
        <v>12508</v>
      </c>
      <c r="E1555" s="1206" t="s">
        <v>12509</v>
      </c>
      <c r="F1555" s="1325">
        <v>102978326</v>
      </c>
      <c r="G1555" s="1206">
        <v>556864083</v>
      </c>
      <c r="H1555" s="1206">
        <v>5.368817</v>
      </c>
      <c r="I1555" s="1206">
        <v>-3.876795</v>
      </c>
      <c r="J1555" s="1206" t="s">
        <v>379</v>
      </c>
      <c r="K1555" s="1206" t="s">
        <v>633</v>
      </c>
      <c r="L1555" s="1206" t="s">
        <v>12510</v>
      </c>
      <c r="M1555" s="1206" t="s">
        <v>12511</v>
      </c>
      <c r="N1555" s="1206">
        <v>2123809359</v>
      </c>
      <c r="O1555" s="1313"/>
      <c r="P1555" s="1313"/>
      <c r="Q1555" s="1313">
        <v>46052</v>
      </c>
      <c r="R1555" s="1313" t="s">
        <v>33</v>
      </c>
      <c r="S1555" s="1313"/>
      <c r="T1555" s="1206">
        <v>0</v>
      </c>
      <c r="U1555" s="1199">
        <v>46059</v>
      </c>
      <c r="V1555" s="1313" t="s">
        <v>36</v>
      </c>
      <c r="W1555" s="1543">
        <v>250</v>
      </c>
      <c r="X1555" s="804" t="s">
        <v>37</v>
      </c>
      <c r="Y1555" s="595"/>
      <c r="Z1555" s="1312"/>
      <c r="AA1555" s="1325" t="s">
        <v>12455</v>
      </c>
      <c r="AB1555" s="1202" t="s">
        <v>34</v>
      </c>
      <c r="AC1555" s="250" t="s">
        <v>12512</v>
      </c>
      <c r="AD1555" s="309"/>
      <c r="AE1555" s="309"/>
    </row>
    <row r="1556" spans="1:31" ht="15" customHeight="1">
      <c r="A1556" s="804" t="s">
        <v>24</v>
      </c>
      <c r="B1556" s="804"/>
      <c r="C1556" s="631" t="s">
        <v>12513</v>
      </c>
      <c r="D1556" s="631" t="s">
        <v>12514</v>
      </c>
      <c r="E1556" s="631" t="s">
        <v>12515</v>
      </c>
      <c r="F1556" s="631">
        <v>710080078</v>
      </c>
      <c r="G1556" s="631">
        <v>758910551</v>
      </c>
      <c r="H1556" s="804">
        <v>5.4343899999999996</v>
      </c>
      <c r="I1556" s="804">
        <v>-3.9872420000000002</v>
      </c>
      <c r="J1556" s="631" t="s">
        <v>1164</v>
      </c>
      <c r="K1556" s="803" t="s">
        <v>680</v>
      </c>
      <c r="L1556" s="803" t="s">
        <v>3851</v>
      </c>
      <c r="M1556" s="1206" t="s">
        <v>12516</v>
      </c>
      <c r="N1556" s="1206">
        <v>2150039161</v>
      </c>
      <c r="O1556" s="712">
        <v>46055</v>
      </c>
      <c r="P1556" s="1137"/>
      <c r="Q1556" s="712">
        <v>46057</v>
      </c>
      <c r="R1556" s="424" t="s">
        <v>33</v>
      </c>
      <c r="S1556" s="424"/>
      <c r="T1556" s="424">
        <v>0</v>
      </c>
      <c r="U1556" s="1199">
        <v>46059</v>
      </c>
      <c r="V1556" s="424" t="s">
        <v>36</v>
      </c>
      <c r="W1556" s="424">
        <v>200</v>
      </c>
      <c r="X1556" s="424" t="s">
        <v>37</v>
      </c>
      <c r="Y1556" s="595"/>
      <c r="Z1556" s="595"/>
      <c r="AA1556" s="595" t="s">
        <v>12455</v>
      </c>
      <c r="AB1556" s="595" t="s">
        <v>34</v>
      </c>
      <c r="AC1556" s="365" t="s">
        <v>12517</v>
      </c>
      <c r="AD1556" s="309"/>
      <c r="AE1556" s="309"/>
    </row>
    <row r="1557" spans="1:31" ht="15" customHeight="1">
      <c r="A1557" s="804" t="s">
        <v>24</v>
      </c>
      <c r="B1557" s="804"/>
      <c r="C1557" s="631" t="s">
        <v>12518</v>
      </c>
      <c r="D1557" s="631" t="s">
        <v>12519</v>
      </c>
      <c r="E1557" s="631" t="s">
        <v>11898</v>
      </c>
      <c r="F1557" s="631">
        <v>779972373</v>
      </c>
      <c r="G1557" s="631">
        <v>172711217</v>
      </c>
      <c r="H1557" s="804">
        <v>5.4397539999999998</v>
      </c>
      <c r="I1557" s="804">
        <v>-3.969179</v>
      </c>
      <c r="J1557" s="631" t="s">
        <v>1464</v>
      </c>
      <c r="K1557" s="803" t="s">
        <v>1912</v>
      </c>
      <c r="L1557" s="803" t="s">
        <v>10734</v>
      </c>
      <c r="M1557" s="1206" t="s">
        <v>12520</v>
      </c>
      <c r="N1557" s="1206">
        <v>2121803199</v>
      </c>
      <c r="O1557" s="712">
        <v>46056</v>
      </c>
      <c r="P1557" s="1137"/>
      <c r="Q1557" s="712">
        <v>46057</v>
      </c>
      <c r="R1557" s="424" t="s">
        <v>33</v>
      </c>
      <c r="S1557" s="424"/>
      <c r="T1557" s="424">
        <v>0</v>
      </c>
      <c r="U1557" s="1199">
        <v>46059</v>
      </c>
      <c r="V1557" s="424" t="s">
        <v>36</v>
      </c>
      <c r="W1557" s="424">
        <v>150</v>
      </c>
      <c r="X1557" s="424" t="s">
        <v>37</v>
      </c>
      <c r="Y1557" s="595"/>
      <c r="Z1557" s="595"/>
      <c r="AA1557" s="595" t="s">
        <v>12455</v>
      </c>
      <c r="AB1557" s="595" t="s">
        <v>34</v>
      </c>
      <c r="AC1557" s="365" t="s">
        <v>12521</v>
      </c>
      <c r="AD1557" s="309"/>
      <c r="AE1557" s="309"/>
    </row>
    <row r="1558" spans="1:31" ht="15" customHeight="1">
      <c r="A1558" s="1203" t="s">
        <v>24</v>
      </c>
      <c r="B1558" s="1206"/>
      <c r="C1558" s="1503" t="s">
        <v>12522</v>
      </c>
      <c r="D1558" s="1503" t="s">
        <v>12523</v>
      </c>
      <c r="E1558" s="1503" t="s">
        <v>12524</v>
      </c>
      <c r="F1558" s="1503">
        <v>749816609</v>
      </c>
      <c r="G1558" s="1503">
        <v>105635312</v>
      </c>
      <c r="H1558" s="1206">
        <v>5.380776</v>
      </c>
      <c r="I1558" s="1206">
        <v>-3.9436390000000001</v>
      </c>
      <c r="J1558" s="1503" t="s">
        <v>1479</v>
      </c>
      <c r="K1558" s="1215" t="s">
        <v>601</v>
      </c>
      <c r="L1558" s="1215" t="s">
        <v>12525</v>
      </c>
      <c r="M1558" s="1206" t="s">
        <v>12526</v>
      </c>
      <c r="N1558" s="1206">
        <v>2123809367</v>
      </c>
      <c r="O1558" s="1328">
        <v>46056</v>
      </c>
      <c r="P1558" s="1313"/>
      <c r="Q1558" s="1328">
        <v>46057</v>
      </c>
      <c r="R1558" s="1195" t="s">
        <v>33</v>
      </c>
      <c r="S1558" s="1195"/>
      <c r="T1558" s="1195">
        <v>0</v>
      </c>
      <c r="U1558" s="1199">
        <v>46059</v>
      </c>
      <c r="V1558" s="1195" t="s">
        <v>36</v>
      </c>
      <c r="W1558" s="1610">
        <v>250</v>
      </c>
      <c r="X1558" s="1320" t="s">
        <v>37</v>
      </c>
      <c r="Y1558" s="595"/>
      <c r="Z1558" s="595"/>
      <c r="AA1558" s="1325" t="s">
        <v>12455</v>
      </c>
      <c r="AB1558" s="1202" t="s">
        <v>34</v>
      </c>
      <c r="AC1558" s="1326" t="s">
        <v>12527</v>
      </c>
      <c r="AD1558" s="309"/>
      <c r="AE1558" s="309"/>
    </row>
    <row r="1559" spans="1:31" ht="15" customHeight="1">
      <c r="A1559" s="1203" t="s">
        <v>24</v>
      </c>
      <c r="B1559" s="1206" t="s">
        <v>1085</v>
      </c>
      <c r="C1559" s="1503" t="s">
        <v>12528</v>
      </c>
      <c r="D1559" s="1206" t="s">
        <v>12529</v>
      </c>
      <c r="E1559" s="1206" t="s">
        <v>1515</v>
      </c>
      <c r="F1559" s="1325">
        <v>103964238</v>
      </c>
      <c r="G1559" s="1206">
        <v>501057514</v>
      </c>
      <c r="H1559" s="1206">
        <v>5.4395369999999996</v>
      </c>
      <c r="I1559" s="1206">
        <v>-3.9863369999999998</v>
      </c>
      <c r="J1559" s="1503" t="s">
        <v>1915</v>
      </c>
      <c r="K1559" s="1206" t="s">
        <v>737</v>
      </c>
      <c r="L1559" s="1206" t="s">
        <v>12530</v>
      </c>
      <c r="M1559" s="1206" t="s">
        <v>12531</v>
      </c>
      <c r="N1559" s="1206">
        <v>2121803198</v>
      </c>
      <c r="O1559" s="1313">
        <v>46049</v>
      </c>
      <c r="P1559" s="1313">
        <v>10</v>
      </c>
      <c r="Q1559" s="1313">
        <v>46049</v>
      </c>
      <c r="R1559" s="1313" t="s">
        <v>33</v>
      </c>
      <c r="S1559" s="1313"/>
      <c r="T1559" s="1206">
        <v>1</v>
      </c>
      <c r="U1559" s="1313">
        <v>46059</v>
      </c>
      <c r="V1559" s="1313" t="s">
        <v>36</v>
      </c>
      <c r="W1559" s="1543">
        <v>100</v>
      </c>
      <c r="X1559" s="1311" t="s">
        <v>37</v>
      </c>
      <c r="Y1559" s="595"/>
      <c r="Z1559" s="595"/>
      <c r="AA1559" s="1325" t="s">
        <v>12455</v>
      </c>
      <c r="AB1559" s="1202" t="s">
        <v>34</v>
      </c>
      <c r="AC1559" s="1311" t="s">
        <v>12532</v>
      </c>
      <c r="AD1559" s="309"/>
      <c r="AE1559" s="309"/>
    </row>
    <row r="1560" spans="1:31" ht="15" customHeight="1">
      <c r="A1560" s="1203" t="s">
        <v>24</v>
      </c>
      <c r="B1560" s="1206"/>
      <c r="C1560" s="1503" t="s">
        <v>12533</v>
      </c>
      <c r="D1560" s="1206" t="s">
        <v>12534</v>
      </c>
      <c r="E1560" s="1206" t="s">
        <v>1989</v>
      </c>
      <c r="F1560" s="1325">
        <v>103519666</v>
      </c>
      <c r="G1560" s="1206">
        <v>140532334</v>
      </c>
      <c r="H1560" s="1206">
        <v>5.4503870000000001</v>
      </c>
      <c r="I1560" s="1206">
        <v>-3.9779620000000002</v>
      </c>
      <c r="J1560" s="631" t="s">
        <v>1824</v>
      </c>
      <c r="K1560" s="804" t="s">
        <v>737</v>
      </c>
      <c r="L1560" s="804" t="s">
        <v>12535</v>
      </c>
      <c r="M1560" s="1206" t="s">
        <v>12536</v>
      </c>
      <c r="N1560" s="1206">
        <v>2150051106</v>
      </c>
      <c r="O1560" s="1313">
        <v>46053</v>
      </c>
      <c r="P1560" s="1313"/>
      <c r="Q1560" s="1313">
        <v>46056</v>
      </c>
      <c r="R1560" s="1313" t="s">
        <v>33</v>
      </c>
      <c r="S1560" s="1313"/>
      <c r="T1560" s="1206">
        <v>1</v>
      </c>
      <c r="U1560" s="1313">
        <v>46059</v>
      </c>
      <c r="V1560" s="1313" t="s">
        <v>36</v>
      </c>
      <c r="W1560" s="1543">
        <v>100</v>
      </c>
      <c r="X1560" s="1311" t="s">
        <v>37</v>
      </c>
      <c r="Y1560" s="595"/>
      <c r="Z1560" s="595"/>
      <c r="AA1560" s="1325" t="s">
        <v>12455</v>
      </c>
      <c r="AB1560" s="1202" t="s">
        <v>34</v>
      </c>
      <c r="AC1560" s="1311" t="s">
        <v>12537</v>
      </c>
      <c r="AD1560" s="309"/>
      <c r="AE1560" s="309"/>
    </row>
    <row r="1561" spans="1:31" ht="15" customHeight="1">
      <c r="A1561" s="1203" t="s">
        <v>24</v>
      </c>
      <c r="B1561" s="1206" t="s">
        <v>1085</v>
      </c>
      <c r="C1561" s="1503" t="s">
        <v>12538</v>
      </c>
      <c r="D1561" s="1206" t="s">
        <v>12539</v>
      </c>
      <c r="E1561" s="1206" t="s">
        <v>1437</v>
      </c>
      <c r="F1561" s="1325">
        <v>747507728</v>
      </c>
      <c r="G1561" s="1206">
        <v>547000000</v>
      </c>
      <c r="H1561" s="1206">
        <v>5.422803</v>
      </c>
      <c r="I1561" s="1206">
        <v>-4.0000770000000001</v>
      </c>
      <c r="J1561" s="631" t="s">
        <v>1752</v>
      </c>
      <c r="K1561" s="804" t="s">
        <v>1138</v>
      </c>
      <c r="L1561" s="804" t="s">
        <v>12540</v>
      </c>
      <c r="M1561" s="1206" t="s">
        <v>12541</v>
      </c>
      <c r="N1561" s="1206">
        <v>2150039108</v>
      </c>
      <c r="O1561" s="1313">
        <v>45800</v>
      </c>
      <c r="P1561" s="1313">
        <v>258</v>
      </c>
      <c r="Q1561" s="1313">
        <v>45801</v>
      </c>
      <c r="R1561" s="1313" t="s">
        <v>115</v>
      </c>
      <c r="S1561" s="1313"/>
      <c r="T1561" s="1206">
        <v>1</v>
      </c>
      <c r="U1561" s="1313">
        <v>46059</v>
      </c>
      <c r="V1561" s="1313" t="s">
        <v>36</v>
      </c>
      <c r="W1561" s="1543">
        <v>100</v>
      </c>
      <c r="X1561" s="1311" t="s">
        <v>37</v>
      </c>
      <c r="Y1561" s="595"/>
      <c r="Z1561" s="595"/>
      <c r="AA1561" s="1325" t="s">
        <v>12455</v>
      </c>
      <c r="AB1561" s="1202" t="s">
        <v>34</v>
      </c>
      <c r="AC1561" s="1311" t="s">
        <v>12542</v>
      </c>
      <c r="AD1561" s="309"/>
      <c r="AE1561" s="309"/>
    </row>
    <row r="1562" spans="1:31" ht="15" customHeight="1">
      <c r="A1562" s="804" t="s">
        <v>24</v>
      </c>
      <c r="B1562" s="804" t="s">
        <v>61</v>
      </c>
      <c r="C1562" s="631" t="s">
        <v>12543</v>
      </c>
      <c r="D1562" s="631" t="s">
        <v>12544</v>
      </c>
      <c r="E1562" s="804" t="s">
        <v>12545</v>
      </c>
      <c r="F1562" s="595">
        <v>757270234</v>
      </c>
      <c r="G1562" s="804">
        <v>779033627</v>
      </c>
      <c r="H1562" s="804">
        <v>5.4218320000000002</v>
      </c>
      <c r="I1562" s="804">
        <v>-3.9787430000000001</v>
      </c>
      <c r="J1562" s="1503" t="s">
        <v>9656</v>
      </c>
      <c r="K1562" s="1206" t="s">
        <v>601</v>
      </c>
      <c r="L1562" s="1543" t="s">
        <v>12546</v>
      </c>
      <c r="M1562" s="250" t="s">
        <v>12547</v>
      </c>
      <c r="N1562" s="250">
        <v>2123809381</v>
      </c>
      <c r="O1562" s="1137">
        <v>46055</v>
      </c>
      <c r="P1562" s="1137"/>
      <c r="Q1562" s="1137">
        <v>46056</v>
      </c>
      <c r="R1562" s="1137" t="s">
        <v>33</v>
      </c>
      <c r="S1562" s="1137"/>
      <c r="T1562" s="804">
        <v>1</v>
      </c>
      <c r="U1562" s="1313">
        <v>46059</v>
      </c>
      <c r="V1562" s="1137" t="s">
        <v>36</v>
      </c>
      <c r="W1562" s="804">
        <v>100</v>
      </c>
      <c r="X1562" s="804" t="s">
        <v>37</v>
      </c>
      <c r="Y1562" s="595"/>
      <c r="Z1562" s="595"/>
      <c r="AA1562" s="595" t="s">
        <v>12455</v>
      </c>
      <c r="AB1562" s="595" t="s">
        <v>34</v>
      </c>
      <c r="AC1562" s="804" t="s">
        <v>12548</v>
      </c>
      <c r="AD1562" s="309"/>
      <c r="AE1562" s="309"/>
    </row>
    <row r="1563" spans="1:31" ht="15" customHeight="1">
      <c r="A1563" s="804" t="s">
        <v>24</v>
      </c>
      <c r="B1563" s="804" t="s">
        <v>25</v>
      </c>
      <c r="C1563" s="631" t="s">
        <v>12549</v>
      </c>
      <c r="D1563" s="631" t="s">
        <v>12550</v>
      </c>
      <c r="E1563" s="804" t="s">
        <v>12551</v>
      </c>
      <c r="F1563" s="595">
        <v>749684815</v>
      </c>
      <c r="G1563" s="804">
        <v>749684815</v>
      </c>
      <c r="H1563" s="804">
        <v>5.38523</v>
      </c>
      <c r="I1563" s="804">
        <v>-3.8832450000000001</v>
      </c>
      <c r="J1563" s="631" t="s">
        <v>287</v>
      </c>
      <c r="K1563" s="804" t="s">
        <v>109</v>
      </c>
      <c r="L1563" s="1612" t="s">
        <v>12552</v>
      </c>
      <c r="M1563" s="1206" t="s">
        <v>12553</v>
      </c>
      <c r="N1563" s="1206">
        <v>2123809377</v>
      </c>
      <c r="O1563" s="1137">
        <v>46057</v>
      </c>
      <c r="P1563" s="1137"/>
      <c r="Q1563" s="1137">
        <v>46057</v>
      </c>
      <c r="R1563" s="1137" t="s">
        <v>33</v>
      </c>
      <c r="S1563" s="1137"/>
      <c r="T1563" s="804">
        <v>1</v>
      </c>
      <c r="U1563" s="1313">
        <v>46059</v>
      </c>
      <c r="V1563" s="1137" t="s">
        <v>36</v>
      </c>
      <c r="W1563" s="804">
        <v>100</v>
      </c>
      <c r="X1563" s="804" t="s">
        <v>37</v>
      </c>
      <c r="Y1563" s="595"/>
      <c r="Z1563" s="595"/>
      <c r="AA1563" s="595" t="s">
        <v>12455</v>
      </c>
      <c r="AB1563" s="595" t="s">
        <v>34</v>
      </c>
      <c r="AC1563" s="804" t="s">
        <v>12554</v>
      </c>
      <c r="AD1563" s="309"/>
      <c r="AE1563" s="309"/>
    </row>
    <row r="1564" spans="1:31" ht="15" customHeight="1">
      <c r="A1564" s="804" t="s">
        <v>24</v>
      </c>
      <c r="B1564" s="804" t="s">
        <v>1085</v>
      </c>
      <c r="C1564" s="631" t="s">
        <v>12555</v>
      </c>
      <c r="D1564" s="631" t="s">
        <v>12556</v>
      </c>
      <c r="E1564" s="804" t="s">
        <v>1906</v>
      </c>
      <c r="F1564" s="595">
        <v>172084202</v>
      </c>
      <c r="G1564" s="804">
        <v>749280893</v>
      </c>
      <c r="H1564" s="804">
        <v>5.4236129999999996</v>
      </c>
      <c r="I1564" s="804">
        <v>-3.9998119999999999</v>
      </c>
      <c r="J1564" s="631" t="s">
        <v>1752</v>
      </c>
      <c r="K1564" s="804" t="s">
        <v>1138</v>
      </c>
      <c r="L1564" s="1612" t="s">
        <v>12557</v>
      </c>
      <c r="M1564" s="250" t="s">
        <v>12558</v>
      </c>
      <c r="N1564" s="250">
        <v>2150046836</v>
      </c>
      <c r="O1564" s="1137">
        <v>46057</v>
      </c>
      <c r="P1564" s="1137"/>
      <c r="Q1564" s="1137">
        <v>46058</v>
      </c>
      <c r="R1564" s="1137" t="s">
        <v>33</v>
      </c>
      <c r="S1564" s="1137"/>
      <c r="T1564" s="804">
        <v>0</v>
      </c>
      <c r="U1564" s="1313">
        <v>46059</v>
      </c>
      <c r="V1564" s="1137" t="s">
        <v>36</v>
      </c>
      <c r="W1564" s="804">
        <v>100</v>
      </c>
      <c r="X1564" s="804" t="s">
        <v>37</v>
      </c>
      <c r="Y1564" s="595"/>
      <c r="Z1564" s="595"/>
      <c r="AA1564" s="595" t="s">
        <v>12455</v>
      </c>
      <c r="AB1564" s="595" t="s">
        <v>34</v>
      </c>
      <c r="AC1564" s="804" t="s">
        <v>12559</v>
      </c>
      <c r="AD1564" s="309"/>
      <c r="AE1564" s="309"/>
    </row>
    <row r="1565" spans="1:31" ht="15" customHeight="1">
      <c r="A1565" s="804" t="s">
        <v>24</v>
      </c>
      <c r="B1565" s="804" t="s">
        <v>1085</v>
      </c>
      <c r="C1565" s="631" t="s">
        <v>12560</v>
      </c>
      <c r="D1565" s="631" t="s">
        <v>12561</v>
      </c>
      <c r="E1565" s="804" t="s">
        <v>12562</v>
      </c>
      <c r="F1565" s="595">
        <v>506056082</v>
      </c>
      <c r="G1565" s="804">
        <v>566441661</v>
      </c>
      <c r="H1565" s="804">
        <v>5.4268400000000003</v>
      </c>
      <c r="I1565" s="804">
        <v>-4.0021449999999996</v>
      </c>
      <c r="J1565" s="1503" t="s">
        <v>1957</v>
      </c>
      <c r="K1565" s="1206" t="s">
        <v>1090</v>
      </c>
      <c r="L1565" s="1543" t="s">
        <v>9833</v>
      </c>
      <c r="M1565" s="1206" t="s">
        <v>12563</v>
      </c>
      <c r="N1565" s="1206">
        <v>2150039198</v>
      </c>
      <c r="O1565" s="1137">
        <v>46057</v>
      </c>
      <c r="P1565" s="1137"/>
      <c r="Q1565" s="1137">
        <v>46058</v>
      </c>
      <c r="R1565" s="1137" t="s">
        <v>33</v>
      </c>
      <c r="S1565" s="1137"/>
      <c r="T1565" s="804">
        <v>0</v>
      </c>
      <c r="U1565" s="1313">
        <v>46059</v>
      </c>
      <c r="V1565" s="1137" t="s">
        <v>36</v>
      </c>
      <c r="W1565" s="804">
        <v>100</v>
      </c>
      <c r="X1565" s="804" t="s">
        <v>37</v>
      </c>
      <c r="Y1565" s="595"/>
      <c r="Z1565" s="595"/>
      <c r="AA1565" s="595" t="s">
        <v>12455</v>
      </c>
      <c r="AB1565" s="595" t="s">
        <v>34</v>
      </c>
      <c r="AC1565" s="804" t="s">
        <v>12564</v>
      </c>
      <c r="AD1565" s="309"/>
      <c r="AE1565" s="309"/>
    </row>
    <row r="1566" spans="1:31" ht="15" customHeight="1">
      <c r="A1566" s="804" t="s">
        <v>24</v>
      </c>
      <c r="B1566" s="804" t="s">
        <v>1085</v>
      </c>
      <c r="C1566" s="631" t="s">
        <v>12565</v>
      </c>
      <c r="D1566" s="631" t="s">
        <v>12566</v>
      </c>
      <c r="E1566" s="804" t="s">
        <v>11498</v>
      </c>
      <c r="F1566" s="595">
        <v>505018558</v>
      </c>
      <c r="G1566" s="804">
        <v>505309463</v>
      </c>
      <c r="H1566" s="804">
        <v>5.4415449999999996</v>
      </c>
      <c r="I1566" s="804">
        <v>-3.9851779999999999</v>
      </c>
      <c r="J1566" s="631" t="s">
        <v>1915</v>
      </c>
      <c r="K1566" s="804" t="s">
        <v>1912</v>
      </c>
      <c r="L1566" s="1612" t="s">
        <v>12432</v>
      </c>
      <c r="M1566" s="804" t="s">
        <v>12567</v>
      </c>
      <c r="N1566" s="804">
        <v>2150046839</v>
      </c>
      <c r="O1566" s="1613">
        <v>46057</v>
      </c>
      <c r="P1566" s="1137"/>
      <c r="Q1566" s="1137">
        <v>46058</v>
      </c>
      <c r="R1566" s="1137" t="s">
        <v>33</v>
      </c>
      <c r="S1566" s="1137"/>
      <c r="T1566" s="804">
        <v>0</v>
      </c>
      <c r="U1566" s="1313">
        <v>46059</v>
      </c>
      <c r="V1566" s="1137" t="s">
        <v>36</v>
      </c>
      <c r="W1566" s="804">
        <v>100</v>
      </c>
      <c r="X1566" s="804" t="s">
        <v>37</v>
      </c>
      <c r="Y1566" s="595"/>
      <c r="Z1566" s="595"/>
      <c r="AA1566" s="1325" t="s">
        <v>12455</v>
      </c>
      <c r="AB1566" s="1202" t="s">
        <v>34</v>
      </c>
      <c r="AC1566" s="804" t="s">
        <v>12568</v>
      </c>
      <c r="AD1566" s="309"/>
      <c r="AE1566" s="309"/>
    </row>
    <row r="1567" spans="1:31" ht="15" customHeight="1">
      <c r="A1567" s="804" t="s">
        <v>24</v>
      </c>
      <c r="B1567" s="804" t="s">
        <v>1085</v>
      </c>
      <c r="C1567" s="631" t="s">
        <v>12569</v>
      </c>
      <c r="D1567" s="631" t="s">
        <v>12570</v>
      </c>
      <c r="E1567" s="804" t="s">
        <v>1515</v>
      </c>
      <c r="F1567" s="595">
        <v>768118196</v>
      </c>
      <c r="G1567" s="804">
        <v>566507501</v>
      </c>
      <c r="H1567" s="804">
        <v>5.4437720000000001</v>
      </c>
      <c r="I1567" s="804">
        <v>-3.98238</v>
      </c>
      <c r="J1567" s="631" t="s">
        <v>1917</v>
      </c>
      <c r="K1567" s="804" t="s">
        <v>1912</v>
      </c>
      <c r="L1567" s="1612" t="s">
        <v>3819</v>
      </c>
      <c r="M1567" s="804" t="s">
        <v>12571</v>
      </c>
      <c r="N1567" s="804">
        <v>2121803209</v>
      </c>
      <c r="O1567" s="1613">
        <v>46057</v>
      </c>
      <c r="P1567" s="1137"/>
      <c r="Q1567" s="1137">
        <v>46058</v>
      </c>
      <c r="R1567" s="1137" t="s">
        <v>33</v>
      </c>
      <c r="S1567" s="1137"/>
      <c r="T1567" s="804">
        <v>0</v>
      </c>
      <c r="U1567" s="1313">
        <v>46059</v>
      </c>
      <c r="V1567" s="1137" t="s">
        <v>36</v>
      </c>
      <c r="W1567" s="804">
        <v>100</v>
      </c>
      <c r="X1567" s="804" t="s">
        <v>37</v>
      </c>
      <c r="Y1567" s="595"/>
      <c r="Z1567" s="595"/>
      <c r="AA1567" s="1325" t="s">
        <v>12455</v>
      </c>
      <c r="AB1567" s="1202" t="s">
        <v>34</v>
      </c>
      <c r="AC1567" s="804" t="s">
        <v>12572</v>
      </c>
      <c r="AD1567" s="309"/>
      <c r="AE1567" s="309"/>
    </row>
    <row r="1568" spans="1:31" ht="15" customHeight="1">
      <c r="A1568" s="1203" t="s">
        <v>24</v>
      </c>
      <c r="B1568" s="1206" t="s">
        <v>1085</v>
      </c>
      <c r="C1568" s="1503" t="s">
        <v>12573</v>
      </c>
      <c r="D1568" s="1503" t="s">
        <v>12574</v>
      </c>
      <c r="E1568" s="1206" t="s">
        <v>11590</v>
      </c>
      <c r="F1568" s="1325">
        <v>758519089</v>
      </c>
      <c r="G1568" s="1206">
        <v>713697287</v>
      </c>
      <c r="H1568" s="1206">
        <v>5.4499779999999998</v>
      </c>
      <c r="I1568" s="1206">
        <v>-3.9776699999999998</v>
      </c>
      <c r="J1568" s="1503" t="s">
        <v>1824</v>
      </c>
      <c r="K1568" s="1206" t="s">
        <v>737</v>
      </c>
      <c r="L1568" s="1543" t="s">
        <v>12575</v>
      </c>
      <c r="M1568" s="804" t="s">
        <v>12576</v>
      </c>
      <c r="N1568" s="804">
        <v>2121803203</v>
      </c>
      <c r="O1568" s="1313">
        <v>46057</v>
      </c>
      <c r="P1568" s="1313"/>
      <c r="Q1568" s="1313">
        <v>46058</v>
      </c>
      <c r="R1568" s="1313" t="s">
        <v>33</v>
      </c>
      <c r="S1568" s="1313"/>
      <c r="T1568" s="1206">
        <v>0</v>
      </c>
      <c r="U1568" s="1313">
        <v>46059</v>
      </c>
      <c r="V1568" s="1313" t="s">
        <v>36</v>
      </c>
      <c r="W1568" s="1543">
        <v>100</v>
      </c>
      <c r="X1568" s="1311" t="s">
        <v>37</v>
      </c>
      <c r="Y1568" s="595"/>
      <c r="Z1568" s="595"/>
      <c r="AA1568" s="1325" t="s">
        <v>12455</v>
      </c>
      <c r="AB1568" s="1202" t="s">
        <v>34</v>
      </c>
      <c r="AC1568" s="1311" t="s">
        <v>12577</v>
      </c>
      <c r="AD1568" s="309"/>
      <c r="AE1568" s="309"/>
    </row>
    <row r="1569" spans="1:31" ht="15" customHeight="1">
      <c r="A1569" s="1203" t="s">
        <v>24</v>
      </c>
      <c r="B1569" s="1206" t="s">
        <v>1085</v>
      </c>
      <c r="C1569" s="1503" t="s">
        <v>12578</v>
      </c>
      <c r="D1569" s="1503" t="s">
        <v>12579</v>
      </c>
      <c r="E1569" s="1206" t="s">
        <v>1515</v>
      </c>
      <c r="F1569" s="1325">
        <v>172713089</v>
      </c>
      <c r="G1569" s="1206">
        <v>140717038</v>
      </c>
      <c r="H1569" s="1206">
        <v>5.4424169999999998</v>
      </c>
      <c r="I1569" s="1206">
        <v>-3.9850919999999999</v>
      </c>
      <c r="J1569" s="1503" t="s">
        <v>1915</v>
      </c>
      <c r="K1569" s="1206" t="s">
        <v>1912</v>
      </c>
      <c r="L1569" s="1543" t="s">
        <v>12580</v>
      </c>
      <c r="M1569" s="804" t="s">
        <v>12581</v>
      </c>
      <c r="N1569" s="804">
        <v>2150056395</v>
      </c>
      <c r="O1569" s="1313">
        <v>46057</v>
      </c>
      <c r="P1569" s="1313"/>
      <c r="Q1569" s="1313">
        <v>46058</v>
      </c>
      <c r="R1569" s="1313" t="s">
        <v>33</v>
      </c>
      <c r="S1569" s="1313"/>
      <c r="T1569" s="1206">
        <v>0</v>
      </c>
      <c r="U1569" s="1313">
        <v>46059</v>
      </c>
      <c r="V1569" s="1313" t="s">
        <v>36</v>
      </c>
      <c r="W1569" s="1543">
        <v>100</v>
      </c>
      <c r="X1569" s="1311" t="s">
        <v>37</v>
      </c>
      <c r="Y1569" s="595"/>
      <c r="Z1569" s="595"/>
      <c r="AA1569" s="1325" t="s">
        <v>12455</v>
      </c>
      <c r="AB1569" s="1202" t="s">
        <v>34</v>
      </c>
      <c r="AC1569" s="1311" t="s">
        <v>12582</v>
      </c>
      <c r="AD1569" s="309"/>
      <c r="AE1569" s="309"/>
    </row>
    <row r="1570" spans="1:31" ht="15" customHeight="1">
      <c r="A1570" s="1203" t="s">
        <v>24</v>
      </c>
      <c r="B1570" s="1206" t="s">
        <v>25</v>
      </c>
      <c r="C1570" s="1503" t="s">
        <v>12583</v>
      </c>
      <c r="D1570" s="1503" t="s">
        <v>12584</v>
      </c>
      <c r="E1570" s="1206" t="s">
        <v>12585</v>
      </c>
      <c r="F1570" s="1325">
        <v>141968507</v>
      </c>
      <c r="G1570" s="1206">
        <v>141968507</v>
      </c>
      <c r="H1570" s="1206">
        <v>5.3638199999999996</v>
      </c>
      <c r="I1570" s="1206">
        <v>-3.9063979999999998</v>
      </c>
      <c r="J1570" s="1503" t="s">
        <v>108</v>
      </c>
      <c r="K1570" s="1206" t="s">
        <v>50</v>
      </c>
      <c r="L1570" s="1543" t="s">
        <v>12586</v>
      </c>
      <c r="M1570" s="804" t="s">
        <v>12587</v>
      </c>
      <c r="N1570" s="804">
        <v>2123809376</v>
      </c>
      <c r="O1570" s="1313">
        <v>46057</v>
      </c>
      <c r="P1570" s="1313"/>
      <c r="Q1570" s="1313">
        <v>46058</v>
      </c>
      <c r="R1570" s="1313" t="s">
        <v>33</v>
      </c>
      <c r="S1570" s="1313"/>
      <c r="T1570" s="1206">
        <v>0</v>
      </c>
      <c r="U1570" s="1313">
        <v>46059</v>
      </c>
      <c r="V1570" s="1313" t="s">
        <v>36</v>
      </c>
      <c r="W1570" s="1543">
        <v>250</v>
      </c>
      <c r="X1570" s="1311" t="s">
        <v>37</v>
      </c>
      <c r="Y1570" s="595"/>
      <c r="Z1570" s="595"/>
      <c r="AA1570" s="1325" t="s">
        <v>12455</v>
      </c>
      <c r="AB1570" s="1202" t="s">
        <v>34</v>
      </c>
      <c r="AC1570" s="1311" t="s">
        <v>12588</v>
      </c>
      <c r="AD1570" s="309"/>
      <c r="AE1570" s="309"/>
    </row>
    <row r="1571" spans="1:31" ht="15" customHeight="1">
      <c r="A1571" s="804" t="s">
        <v>24</v>
      </c>
      <c r="B1571" s="804" t="s">
        <v>1085</v>
      </c>
      <c r="C1571" s="631" t="s">
        <v>12589</v>
      </c>
      <c r="D1571" s="631" t="s">
        <v>12590</v>
      </c>
      <c r="E1571" s="804" t="s">
        <v>1515</v>
      </c>
      <c r="F1571" s="595">
        <v>576194868</v>
      </c>
      <c r="G1571" s="804">
        <v>140763690</v>
      </c>
      <c r="H1571" s="804">
        <v>5.4428669999999997</v>
      </c>
      <c r="I1571" s="804">
        <v>-3.9852989999999999</v>
      </c>
      <c r="J1571" s="631" t="s">
        <v>1915</v>
      </c>
      <c r="K1571" s="804" t="s">
        <v>1912</v>
      </c>
      <c r="L1571" s="1612" t="s">
        <v>12580</v>
      </c>
      <c r="M1571" s="804" t="s">
        <v>12591</v>
      </c>
      <c r="N1571" s="804">
        <v>2150038960</v>
      </c>
      <c r="O1571" s="1613">
        <v>46057</v>
      </c>
      <c r="P1571" s="1137"/>
      <c r="Q1571" s="1137">
        <v>46058</v>
      </c>
      <c r="R1571" s="1137" t="s">
        <v>33</v>
      </c>
      <c r="S1571" s="1137"/>
      <c r="T1571" s="804">
        <v>0</v>
      </c>
      <c r="U1571" s="1313">
        <v>46059</v>
      </c>
      <c r="V1571" s="1137" t="s">
        <v>36</v>
      </c>
      <c r="W1571" s="804">
        <v>100</v>
      </c>
      <c r="X1571" s="804" t="s">
        <v>37</v>
      </c>
      <c r="Y1571" s="595"/>
      <c r="Z1571" s="595"/>
      <c r="AA1571" s="1325" t="s">
        <v>12455</v>
      </c>
      <c r="AB1571" s="1202" t="s">
        <v>34</v>
      </c>
      <c r="AC1571" s="804" t="s">
        <v>12592</v>
      </c>
      <c r="AD1571" s="309"/>
      <c r="AE1571" s="309"/>
    </row>
    <row r="1572" spans="1:31" ht="15" customHeight="1">
      <c r="A1572" s="1614" t="s">
        <v>24</v>
      </c>
      <c r="B1572" s="1614" t="s">
        <v>25</v>
      </c>
      <c r="C1572" s="1614" t="s">
        <v>13534</v>
      </c>
      <c r="D1572" s="1614" t="s">
        <v>13535</v>
      </c>
      <c r="E1572" s="1614" t="s">
        <v>1596</v>
      </c>
      <c r="F1572" s="1614">
        <v>747281568</v>
      </c>
      <c r="G1572" s="1614">
        <v>173000000</v>
      </c>
      <c r="H1572" s="1614">
        <v>5.3610790000000001</v>
      </c>
      <c r="I1572" s="1614">
        <v>-3.870276</v>
      </c>
      <c r="J1572" s="1614" t="s">
        <v>379</v>
      </c>
      <c r="K1572" s="1614" t="s">
        <v>58</v>
      </c>
      <c r="L1572" s="1615" t="s">
        <v>13536</v>
      </c>
      <c r="M1572" s="1614"/>
      <c r="N1572" s="1614"/>
      <c r="O1572" s="1616">
        <v>45813</v>
      </c>
      <c r="P1572" s="1617">
        <v>257</v>
      </c>
      <c r="Q1572" s="1618">
        <v>45819</v>
      </c>
      <c r="R1572" s="1614" t="s">
        <v>115</v>
      </c>
      <c r="S1572" s="1614"/>
      <c r="T1572" s="1614">
        <v>0</v>
      </c>
      <c r="U1572" s="1619">
        <v>46059</v>
      </c>
      <c r="V1572" s="1614" t="s">
        <v>36</v>
      </c>
      <c r="W1572" s="1614">
        <v>150</v>
      </c>
      <c r="X1572" s="1614" t="s">
        <v>37</v>
      </c>
      <c r="Y1572" s="1620"/>
      <c r="Z1572" s="1620"/>
      <c r="AA1572" s="1621" t="s">
        <v>9189</v>
      </c>
      <c r="AB1572" s="1622" t="s">
        <v>34</v>
      </c>
      <c r="AC1572" s="1620" t="s">
        <v>13537</v>
      </c>
      <c r="AD1572" s="1623"/>
      <c r="AE1572" s="1623"/>
    </row>
    <row r="1573" spans="1:31" ht="15" customHeight="1">
      <c r="A1573" s="1624" t="s">
        <v>24</v>
      </c>
      <c r="B1573" s="1621" t="s">
        <v>25</v>
      </c>
      <c r="C1573" s="1621" t="s">
        <v>13542</v>
      </c>
      <c r="D1573" s="1625" t="s">
        <v>1035</v>
      </c>
      <c r="E1573" s="1621" t="s">
        <v>13543</v>
      </c>
      <c r="F1573" s="1621">
        <v>708463122</v>
      </c>
      <c r="G1573" s="1621">
        <v>101287740</v>
      </c>
      <c r="H1573" s="1621">
        <v>5.3774150000000001</v>
      </c>
      <c r="I1573" s="1621">
        <v>-3.8641179999999999</v>
      </c>
      <c r="J1573" s="1621" t="s">
        <v>379</v>
      </c>
      <c r="K1573" s="1621" t="s">
        <v>497</v>
      </c>
      <c r="L1573" s="1622" t="s">
        <v>13544</v>
      </c>
      <c r="M1573" s="1614"/>
      <c r="N1573" s="1614"/>
      <c r="O1573" s="1619">
        <v>45849</v>
      </c>
      <c r="P1573" s="1626">
        <v>226</v>
      </c>
      <c r="Q1573" s="1619">
        <v>45850</v>
      </c>
      <c r="R1573" s="1621" t="s">
        <v>115</v>
      </c>
      <c r="S1573" s="1621"/>
      <c r="T1573" s="1621">
        <v>0</v>
      </c>
      <c r="U1573" s="1619">
        <v>46059</v>
      </c>
      <c r="V1573" s="1621" t="s">
        <v>36</v>
      </c>
      <c r="W1573" s="1622">
        <v>150</v>
      </c>
      <c r="X1573" s="1627" t="s">
        <v>37</v>
      </c>
      <c r="Y1573" s="1620"/>
      <c r="Z1573" s="1628"/>
      <c r="AA1573" s="1621" t="s">
        <v>9189</v>
      </c>
      <c r="AB1573" s="1622" t="s">
        <v>34</v>
      </c>
      <c r="AC1573" s="1629" t="s">
        <v>13545</v>
      </c>
      <c r="AD1573" s="1623"/>
      <c r="AE1573" s="1623"/>
    </row>
    <row r="1574" spans="1:31" ht="15" customHeight="1">
      <c r="A1574" s="1624" t="s">
        <v>24</v>
      </c>
      <c r="B1574" s="1630" t="s">
        <v>1945</v>
      </c>
      <c r="C1574" s="1630" t="s">
        <v>13584</v>
      </c>
      <c r="D1574" s="1625" t="s">
        <v>13585</v>
      </c>
      <c r="E1574" s="1630" t="s">
        <v>13586</v>
      </c>
      <c r="F1574" s="1630">
        <v>142060802</v>
      </c>
      <c r="G1574" s="1630">
        <v>103000000</v>
      </c>
      <c r="H1574" s="1621">
        <v>5.4657600000000004</v>
      </c>
      <c r="I1574" s="1621">
        <v>-4.1850719999999999</v>
      </c>
      <c r="J1574" s="1630" t="s">
        <v>13587</v>
      </c>
      <c r="K1574" s="1621" t="s">
        <v>222</v>
      </c>
      <c r="L1574" s="1622" t="s">
        <v>13588</v>
      </c>
      <c r="M1574" s="1614"/>
      <c r="N1574" s="1614"/>
      <c r="O1574" s="1631">
        <v>45968</v>
      </c>
      <c r="P1574" s="1626">
        <v>104</v>
      </c>
      <c r="Q1574" s="1631">
        <v>45972</v>
      </c>
      <c r="R1574" s="1621" t="s">
        <v>115</v>
      </c>
      <c r="S1574" s="1621"/>
      <c r="T1574" s="1621">
        <v>0</v>
      </c>
      <c r="U1574" s="1619">
        <v>46059</v>
      </c>
      <c r="V1574" s="1621" t="s">
        <v>36</v>
      </c>
      <c r="W1574" s="1622"/>
      <c r="X1574" s="1627" t="s">
        <v>37</v>
      </c>
      <c r="Y1574" s="1620"/>
      <c r="Z1574" s="1628"/>
      <c r="AA1574" s="1621" t="s">
        <v>9189</v>
      </c>
      <c r="AB1574" s="1622" t="s">
        <v>34</v>
      </c>
      <c r="AC1574" s="1627" t="s">
        <v>13589</v>
      </c>
      <c r="AD1574" s="1623"/>
      <c r="AE1574" s="1623"/>
    </row>
    <row r="1575" spans="1:31" ht="15" customHeight="1">
      <c r="A1575" s="1621" t="s">
        <v>24</v>
      </c>
      <c r="B1575" s="1630" t="s">
        <v>1945</v>
      </c>
      <c r="C1575" s="1630" t="s">
        <v>13590</v>
      </c>
      <c r="D1575" s="1625" t="s">
        <v>13585</v>
      </c>
      <c r="E1575" s="1630" t="s">
        <v>13591</v>
      </c>
      <c r="F1575" s="1630">
        <v>102942033</v>
      </c>
      <c r="G1575" s="1630">
        <v>142000000</v>
      </c>
      <c r="H1575" s="1621">
        <v>5.46448</v>
      </c>
      <c r="I1575" s="1621">
        <v>-4.1850149999999999</v>
      </c>
      <c r="J1575" s="1630" t="s">
        <v>13587</v>
      </c>
      <c r="K1575" s="1621" t="s">
        <v>349</v>
      </c>
      <c r="L1575" s="1622" t="s">
        <v>13592</v>
      </c>
      <c r="M1575" s="1614"/>
      <c r="N1575" s="1614"/>
      <c r="O1575" s="1631">
        <v>45968</v>
      </c>
      <c r="P1575" s="1626">
        <v>104</v>
      </c>
      <c r="Q1575" s="1631">
        <v>45972</v>
      </c>
      <c r="R1575" s="1621" t="s">
        <v>115</v>
      </c>
      <c r="S1575" s="1621"/>
      <c r="T1575" s="1621">
        <v>0</v>
      </c>
      <c r="U1575" s="1619">
        <v>46059</v>
      </c>
      <c r="V1575" s="1621" t="s">
        <v>36</v>
      </c>
      <c r="W1575" s="1622"/>
      <c r="X1575" s="1627" t="s">
        <v>37</v>
      </c>
      <c r="Y1575" s="1620"/>
      <c r="Z1575" s="1628"/>
      <c r="AA1575" s="1621" t="s">
        <v>9189</v>
      </c>
      <c r="AB1575" s="1622" t="s">
        <v>34</v>
      </c>
      <c r="AC1575" s="1627" t="s">
        <v>13593</v>
      </c>
      <c r="AD1575" s="1623"/>
      <c r="AE1575" s="1623"/>
    </row>
    <row r="1576" spans="1:31" ht="15" customHeight="1">
      <c r="A1576" s="1624" t="s">
        <v>24</v>
      </c>
      <c r="B1576" s="1621" t="s">
        <v>25</v>
      </c>
      <c r="C1576" s="1630" t="s">
        <v>13599</v>
      </c>
      <c r="D1576" s="1630" t="s">
        <v>13600</v>
      </c>
      <c r="E1576" s="1630" t="s">
        <v>13601</v>
      </c>
      <c r="F1576" s="1630">
        <v>749712469</v>
      </c>
      <c r="G1576" s="1630">
        <v>710000000</v>
      </c>
      <c r="H1576" s="1621">
        <v>5.3849629999999999</v>
      </c>
      <c r="I1576" s="1621">
        <v>-3.8836560000000002</v>
      </c>
      <c r="J1576" s="1630" t="s">
        <v>287</v>
      </c>
      <c r="K1576" s="1621" t="s">
        <v>349</v>
      </c>
      <c r="L1576" s="1622" t="s">
        <v>13602</v>
      </c>
      <c r="M1576" s="1614"/>
      <c r="N1576" s="1614"/>
      <c r="O1576" s="1631">
        <v>45980</v>
      </c>
      <c r="P1576" s="1626">
        <v>95</v>
      </c>
      <c r="Q1576" s="1631">
        <v>45981</v>
      </c>
      <c r="R1576" s="1621" t="s">
        <v>1578</v>
      </c>
      <c r="S1576" s="1621"/>
      <c r="T1576" s="1621">
        <v>0</v>
      </c>
      <c r="U1576" s="1619">
        <v>46059</v>
      </c>
      <c r="V1576" s="1621" t="s">
        <v>36</v>
      </c>
      <c r="W1576" s="1622">
        <v>200</v>
      </c>
      <c r="X1576" s="1627" t="s">
        <v>37</v>
      </c>
      <c r="Y1576" s="1620"/>
      <c r="Z1576" s="1628"/>
      <c r="AA1576" s="1621" t="s">
        <v>9189</v>
      </c>
      <c r="AB1576" s="1622" t="s">
        <v>34</v>
      </c>
      <c r="AC1576" s="1627" t="s">
        <v>13603</v>
      </c>
      <c r="AD1576" s="1623"/>
      <c r="AE1576" s="1623"/>
    </row>
    <row r="1577" spans="1:31" ht="15" customHeight="1">
      <c r="A1577" s="1624" t="s">
        <v>24</v>
      </c>
      <c r="B1577" s="1621" t="s">
        <v>61</v>
      </c>
      <c r="C1577" s="1621" t="s">
        <v>13720</v>
      </c>
      <c r="D1577" s="1621" t="s">
        <v>13721</v>
      </c>
      <c r="E1577" s="1621" t="s">
        <v>10174</v>
      </c>
      <c r="F1577" s="1621">
        <v>555504553</v>
      </c>
      <c r="G1577" s="1621">
        <v>708512459</v>
      </c>
      <c r="H1577" s="1621">
        <v>5.3589909999999996</v>
      </c>
      <c r="I1577" s="1621">
        <v>-3.9742630000000001</v>
      </c>
      <c r="J1577" s="1621" t="s">
        <v>67</v>
      </c>
      <c r="K1577" s="1621" t="s">
        <v>175</v>
      </c>
      <c r="L1577" s="1622" t="s">
        <v>13722</v>
      </c>
      <c r="M1577" s="1614"/>
      <c r="N1577" s="1614"/>
      <c r="O1577" s="1619">
        <v>46048</v>
      </c>
      <c r="P1577" s="1626">
        <v>26</v>
      </c>
      <c r="Q1577" s="1619">
        <v>46050</v>
      </c>
      <c r="R1577" s="1621" t="s">
        <v>1578</v>
      </c>
      <c r="S1577" s="1621"/>
      <c r="T1577" s="1621">
        <v>0</v>
      </c>
      <c r="U1577" s="1619">
        <v>46059</v>
      </c>
      <c r="V1577" s="1621" t="s">
        <v>36</v>
      </c>
      <c r="W1577" s="1622">
        <v>250</v>
      </c>
      <c r="X1577" s="1627" t="s">
        <v>37</v>
      </c>
      <c r="Y1577" s="1620"/>
      <c r="Z1577" s="1628"/>
      <c r="AA1577" s="1621" t="s">
        <v>9189</v>
      </c>
      <c r="AB1577" s="1622" t="s">
        <v>34</v>
      </c>
      <c r="AC1577" s="1627" t="s">
        <v>13723</v>
      </c>
      <c r="AD1577" s="1632"/>
      <c r="AE1577" s="1632"/>
    </row>
    <row r="1578" spans="1:31" ht="15" customHeight="1">
      <c r="A1578" s="1624" t="s">
        <v>24</v>
      </c>
      <c r="B1578" s="1621" t="s">
        <v>61</v>
      </c>
      <c r="C1578" s="1621" t="s">
        <v>13724</v>
      </c>
      <c r="D1578" s="1621" t="s">
        <v>13725</v>
      </c>
      <c r="E1578" s="1621" t="s">
        <v>13726</v>
      </c>
      <c r="F1578" s="1621">
        <v>170508905</v>
      </c>
      <c r="G1578" s="1621">
        <v>705243935</v>
      </c>
      <c r="H1578" s="1621">
        <v>5.3594350000000004</v>
      </c>
      <c r="I1578" s="1621">
        <v>-3.9768150000000002</v>
      </c>
      <c r="J1578" s="1621" t="s">
        <v>13727</v>
      </c>
      <c r="K1578" s="1621" t="s">
        <v>601</v>
      </c>
      <c r="L1578" s="1622" t="s">
        <v>13728</v>
      </c>
      <c r="M1578" s="1614"/>
      <c r="N1578" s="1614"/>
      <c r="O1578" s="1619">
        <v>46050</v>
      </c>
      <c r="P1578" s="1626">
        <v>25</v>
      </c>
      <c r="Q1578" s="1619">
        <v>46051</v>
      </c>
      <c r="R1578" s="1621" t="s">
        <v>115</v>
      </c>
      <c r="S1578" s="1621"/>
      <c r="T1578" s="1621">
        <v>0</v>
      </c>
      <c r="U1578" s="1619">
        <v>46059</v>
      </c>
      <c r="V1578" s="1621" t="s">
        <v>36</v>
      </c>
      <c r="W1578" s="1622">
        <v>100</v>
      </c>
      <c r="X1578" s="1627" t="s">
        <v>37</v>
      </c>
      <c r="Y1578" s="1620"/>
      <c r="Z1578" s="1628"/>
      <c r="AA1578" s="1621" t="s">
        <v>9189</v>
      </c>
      <c r="AB1578" s="1622" t="s">
        <v>34</v>
      </c>
      <c r="AC1578" s="1627" t="s">
        <v>13729</v>
      </c>
      <c r="AD1578" s="1632"/>
      <c r="AE1578" s="1632"/>
    </row>
    <row r="1579" spans="1:31" ht="15" customHeight="1">
      <c r="A1579" s="1465" t="s">
        <v>2061</v>
      </c>
      <c r="B1579" s="1466" t="s">
        <v>2061</v>
      </c>
      <c r="C1579" s="1366" t="s">
        <v>14143</v>
      </c>
      <c r="D1579" s="1472" t="s">
        <v>14144</v>
      </c>
      <c r="E1579" s="1472" t="s">
        <v>2062</v>
      </c>
      <c r="F1579" s="1472">
        <v>555033547</v>
      </c>
      <c r="G1579" s="1472">
        <v>555033547</v>
      </c>
      <c r="H1579" s="1470"/>
      <c r="I1579" s="1470"/>
      <c r="J1579" s="1472" t="s">
        <v>2063</v>
      </c>
      <c r="K1579" s="1470" t="s">
        <v>737</v>
      </c>
      <c r="L1579" s="1473" t="s">
        <v>14145</v>
      </c>
      <c r="M1579" s="589" t="s">
        <v>14146</v>
      </c>
      <c r="N1579" s="589">
        <v>2150047013</v>
      </c>
      <c r="O1579" s="1469">
        <v>46057</v>
      </c>
      <c r="P1579" s="1470"/>
      <c r="Q1579" s="1469">
        <v>46058</v>
      </c>
      <c r="R1579" s="1505" t="s">
        <v>205</v>
      </c>
      <c r="S1579" s="1505"/>
      <c r="T1579" s="1505"/>
      <c r="U1579" s="1469">
        <v>46059</v>
      </c>
      <c r="V1579" s="1505" t="s">
        <v>36</v>
      </c>
      <c r="W1579" s="1633">
        <v>150</v>
      </c>
      <c r="X1579" s="1506" t="s">
        <v>37</v>
      </c>
      <c r="Y1579" s="953"/>
      <c r="Z1579" s="1474"/>
      <c r="AA1579" s="1472" t="s">
        <v>12455</v>
      </c>
      <c r="AB1579" s="1473" t="s">
        <v>34</v>
      </c>
      <c r="AC1579" s="1476"/>
    </row>
    <row r="1580" spans="1:31" ht="15" customHeight="1">
      <c r="A1580" s="1465" t="s">
        <v>2061</v>
      </c>
      <c r="B1580" s="1466" t="s">
        <v>2061</v>
      </c>
      <c r="C1580" s="1366" t="s">
        <v>14147</v>
      </c>
      <c r="D1580" s="1472" t="s">
        <v>14148</v>
      </c>
      <c r="E1580" s="1472" t="s">
        <v>14071</v>
      </c>
      <c r="F1580" s="1472">
        <v>713233325</v>
      </c>
      <c r="G1580" s="1472">
        <v>702386654</v>
      </c>
      <c r="H1580" s="1470">
        <v>5.8433299999999999</v>
      </c>
      <c r="I1580" s="1470">
        <v>-5.3635900000000003</v>
      </c>
      <c r="J1580" s="1472" t="s">
        <v>2065</v>
      </c>
      <c r="K1580" s="1470" t="s">
        <v>1090</v>
      </c>
      <c r="L1580" s="1634" t="s">
        <v>14072</v>
      </c>
      <c r="M1580" s="589" t="s">
        <v>14149</v>
      </c>
      <c r="N1580" s="589">
        <v>2150047023</v>
      </c>
      <c r="O1580" s="1469">
        <v>46056</v>
      </c>
      <c r="P1580" s="1470"/>
      <c r="Q1580" s="1469">
        <v>46057</v>
      </c>
      <c r="R1580" s="1505" t="s">
        <v>33</v>
      </c>
      <c r="S1580" s="1505"/>
      <c r="T1580" s="1505">
        <v>0</v>
      </c>
      <c r="U1580" s="1507">
        <v>46059</v>
      </c>
      <c r="V1580" s="1505" t="s">
        <v>36</v>
      </c>
      <c r="W1580" s="1633">
        <v>150</v>
      </c>
      <c r="X1580" s="1506" t="s">
        <v>37</v>
      </c>
      <c r="Y1580" s="953"/>
      <c r="Z1580" s="1474"/>
      <c r="AA1580" s="1505" t="s">
        <v>9189</v>
      </c>
      <c r="AB1580" s="1633" t="s">
        <v>34</v>
      </c>
      <c r="AC1580" s="1635"/>
    </row>
    <row r="1581" spans="1:31" ht="15" customHeight="1">
      <c r="A1581" s="1465" t="s">
        <v>2061</v>
      </c>
      <c r="B1581" s="1466" t="s">
        <v>2061</v>
      </c>
      <c r="C1581" s="1366" t="s">
        <v>14150</v>
      </c>
      <c r="D1581" s="1472" t="s">
        <v>14151</v>
      </c>
      <c r="E1581" s="1472" t="s">
        <v>2080</v>
      </c>
      <c r="F1581" s="1472">
        <v>758205745</v>
      </c>
      <c r="G1581" s="1472">
        <v>758796755</v>
      </c>
      <c r="H1581" s="1470">
        <v>5.8429000000000002</v>
      </c>
      <c r="I1581" s="1470">
        <v>-5.3578599999999996</v>
      </c>
      <c r="J1581" s="1472" t="s">
        <v>2065</v>
      </c>
      <c r="K1581" s="1470" t="s">
        <v>1090</v>
      </c>
      <c r="L1581" s="1634" t="s">
        <v>14152</v>
      </c>
      <c r="M1581" s="589" t="s">
        <v>14153</v>
      </c>
      <c r="N1581" s="589">
        <v>2150047027</v>
      </c>
      <c r="O1581" s="1469">
        <v>46056</v>
      </c>
      <c r="P1581" s="1470"/>
      <c r="Q1581" s="1469">
        <v>46057</v>
      </c>
      <c r="R1581" s="1505" t="s">
        <v>33</v>
      </c>
      <c r="S1581" s="1505"/>
      <c r="T1581" s="1505">
        <v>0</v>
      </c>
      <c r="U1581" s="1469">
        <v>46059</v>
      </c>
      <c r="V1581" s="1505" t="s">
        <v>36</v>
      </c>
      <c r="W1581" s="1633">
        <v>350</v>
      </c>
      <c r="X1581" s="1506" t="s">
        <v>37</v>
      </c>
      <c r="Y1581" s="953"/>
      <c r="Z1581" s="1474"/>
      <c r="AA1581" s="1472" t="s">
        <v>12455</v>
      </c>
      <c r="AB1581" s="1473" t="s">
        <v>34</v>
      </c>
      <c r="AC1581" s="1476"/>
    </row>
    <row r="1582" spans="1:31" ht="15" customHeight="1">
      <c r="A1582" s="124" t="s">
        <v>4117</v>
      </c>
      <c r="B1582" s="126" t="s">
        <v>4117</v>
      </c>
      <c r="C1582" s="126" t="s">
        <v>18173</v>
      </c>
      <c r="D1582" s="126" t="s">
        <v>18174</v>
      </c>
      <c r="E1582" s="126" t="s">
        <v>18175</v>
      </c>
      <c r="F1582" s="126">
        <v>777838370</v>
      </c>
      <c r="G1582" s="126">
        <v>150618900</v>
      </c>
      <c r="H1582" s="126" t="s">
        <v>18176</v>
      </c>
      <c r="I1582" s="651" t="s">
        <v>18177</v>
      </c>
      <c r="J1582" s="651" t="s">
        <v>5116</v>
      </c>
      <c r="K1582" s="651" t="s">
        <v>4141</v>
      </c>
      <c r="L1582" s="1636" t="s">
        <v>16599</v>
      </c>
      <c r="M1582" s="651" t="s">
        <v>18178</v>
      </c>
      <c r="N1582" s="926">
        <v>2150046142</v>
      </c>
      <c r="O1582" s="1637">
        <v>46058</v>
      </c>
      <c r="P1582" s="651"/>
      <c r="Q1582" s="765">
        <v>46059</v>
      </c>
      <c r="R1582" s="124" t="s">
        <v>33</v>
      </c>
      <c r="S1582" s="651">
        <v>0</v>
      </c>
      <c r="T1582" s="651">
        <v>0</v>
      </c>
      <c r="U1582" s="1257">
        <v>46059</v>
      </c>
      <c r="V1582" s="651" t="s">
        <v>36</v>
      </c>
      <c r="W1582" s="1250">
        <v>50</v>
      </c>
      <c r="X1582" s="651" t="s">
        <v>37</v>
      </c>
      <c r="Y1582" s="1009" t="s">
        <v>14948</v>
      </c>
      <c r="Z1582" s="651" t="s">
        <v>37</v>
      </c>
      <c r="AA1582" s="651" t="s">
        <v>1846</v>
      </c>
      <c r="AB1582" s="124" t="s">
        <v>34</v>
      </c>
      <c r="AC1582" s="651"/>
    </row>
    <row r="1583" spans="1:31" ht="15" customHeight="1">
      <c r="A1583" s="124" t="s">
        <v>4117</v>
      </c>
      <c r="B1583" s="126" t="s">
        <v>4117</v>
      </c>
      <c r="C1583" s="126" t="s">
        <v>18179</v>
      </c>
      <c r="D1583" s="126" t="s">
        <v>18180</v>
      </c>
      <c r="E1583" s="126" t="s">
        <v>4561</v>
      </c>
      <c r="F1583" s="126">
        <v>779060358</v>
      </c>
      <c r="G1583" s="126">
        <v>779060358</v>
      </c>
      <c r="H1583" s="126" t="s">
        <v>18181</v>
      </c>
      <c r="I1583" s="651" t="s">
        <v>4918</v>
      </c>
      <c r="J1583" s="651" t="s">
        <v>4140</v>
      </c>
      <c r="K1583" s="651" t="s">
        <v>4194</v>
      </c>
      <c r="L1583" s="1636" t="s">
        <v>18182</v>
      </c>
      <c r="M1583" s="651" t="s">
        <v>18183</v>
      </c>
      <c r="N1583" s="926">
        <v>2123809272</v>
      </c>
      <c r="O1583" s="1637">
        <v>46056</v>
      </c>
      <c r="P1583" s="651"/>
      <c r="Q1583" s="765">
        <v>46056</v>
      </c>
      <c r="R1583" s="124" t="s">
        <v>33</v>
      </c>
      <c r="S1583" s="651">
        <v>0</v>
      </c>
      <c r="T1583" s="651">
        <v>0</v>
      </c>
      <c r="U1583" s="1257">
        <v>46059</v>
      </c>
      <c r="V1583" s="651" t="s">
        <v>36</v>
      </c>
      <c r="W1583" s="1250">
        <v>250</v>
      </c>
      <c r="X1583" s="651" t="s">
        <v>37</v>
      </c>
      <c r="Y1583" s="1009" t="s">
        <v>14948</v>
      </c>
      <c r="Z1583" s="651" t="s">
        <v>37</v>
      </c>
      <c r="AA1583" s="651" t="s">
        <v>1846</v>
      </c>
      <c r="AB1583" s="124" t="s">
        <v>34</v>
      </c>
      <c r="AC1583" s="651"/>
    </row>
    <row r="1584" spans="1:31" ht="15" customHeight="1">
      <c r="A1584" s="124" t="s">
        <v>4117</v>
      </c>
      <c r="B1584" s="126" t="s">
        <v>4117</v>
      </c>
      <c r="C1584" s="126" t="s">
        <v>18184</v>
      </c>
      <c r="D1584" s="126" t="s">
        <v>18185</v>
      </c>
      <c r="E1584" s="126" t="s">
        <v>18186</v>
      </c>
      <c r="F1584" s="126">
        <v>544452590</v>
      </c>
      <c r="G1584" s="126">
        <v>779204602</v>
      </c>
      <c r="H1584" s="126" t="s">
        <v>18187</v>
      </c>
      <c r="I1584" s="651" t="s">
        <v>18188</v>
      </c>
      <c r="J1584" s="651" t="s">
        <v>4168</v>
      </c>
      <c r="K1584" s="651" t="s">
        <v>4194</v>
      </c>
      <c r="L1584" s="1636" t="s">
        <v>18189</v>
      </c>
      <c r="M1584" s="651" t="s">
        <v>18190</v>
      </c>
      <c r="N1584" s="926">
        <v>2123809274</v>
      </c>
      <c r="O1584" s="1637">
        <v>46051</v>
      </c>
      <c r="P1584" s="651"/>
      <c r="Q1584" s="765">
        <v>46052</v>
      </c>
      <c r="R1584" s="124" t="s">
        <v>1578</v>
      </c>
      <c r="S1584" s="651">
        <v>0</v>
      </c>
      <c r="T1584" s="651">
        <v>0</v>
      </c>
      <c r="U1584" s="1257">
        <v>46059</v>
      </c>
      <c r="V1584" s="651" t="s">
        <v>36</v>
      </c>
      <c r="W1584" s="1250">
        <v>250</v>
      </c>
      <c r="X1584" s="651" t="s">
        <v>37</v>
      </c>
      <c r="Y1584" s="1009" t="s">
        <v>14948</v>
      </c>
      <c r="Z1584" s="651" t="s">
        <v>37</v>
      </c>
      <c r="AA1584" s="651" t="s">
        <v>1846</v>
      </c>
      <c r="AB1584" s="124" t="s">
        <v>34</v>
      </c>
      <c r="AC1584" s="651"/>
    </row>
    <row r="1585" spans="1:29" ht="15" customHeight="1">
      <c r="A1585" s="124" t="s">
        <v>4117</v>
      </c>
      <c r="B1585" s="126" t="s">
        <v>4117</v>
      </c>
      <c r="C1585" s="126" t="s">
        <v>18191</v>
      </c>
      <c r="D1585" s="126" t="s">
        <v>18192</v>
      </c>
      <c r="E1585" s="126" t="s">
        <v>18193</v>
      </c>
      <c r="F1585" s="126">
        <v>707259775</v>
      </c>
      <c r="G1585" s="126">
        <v>507296056</v>
      </c>
      <c r="H1585" s="126" t="s">
        <v>18194</v>
      </c>
      <c r="I1585" s="651" t="s">
        <v>18195</v>
      </c>
      <c r="J1585" s="651" t="s">
        <v>4193</v>
      </c>
      <c r="K1585" s="651" t="s">
        <v>2435</v>
      </c>
      <c r="L1585" s="1636" t="s">
        <v>15075</v>
      </c>
      <c r="M1585" s="651" t="s">
        <v>18196</v>
      </c>
      <c r="N1585" s="926">
        <v>2123809273</v>
      </c>
      <c r="O1585" s="1637">
        <v>46057</v>
      </c>
      <c r="P1585" s="651"/>
      <c r="Q1585" s="765">
        <v>46058</v>
      </c>
      <c r="R1585" s="124" t="s">
        <v>33</v>
      </c>
      <c r="S1585" s="651">
        <v>0</v>
      </c>
      <c r="T1585" s="651">
        <v>0</v>
      </c>
      <c r="U1585" s="1257">
        <v>46059</v>
      </c>
      <c r="V1585" s="651" t="s">
        <v>36</v>
      </c>
      <c r="W1585" s="1250">
        <v>200</v>
      </c>
      <c r="X1585" s="651" t="s">
        <v>37</v>
      </c>
      <c r="Y1585" s="1009" t="s">
        <v>14948</v>
      </c>
      <c r="Z1585" s="651" t="s">
        <v>37</v>
      </c>
      <c r="AA1585" s="651" t="s">
        <v>1846</v>
      </c>
      <c r="AB1585" s="124" t="s">
        <v>34</v>
      </c>
      <c r="AC1585" s="651"/>
    </row>
    <row r="1586" spans="1:29" ht="15" customHeight="1">
      <c r="A1586" s="124" t="s">
        <v>4117</v>
      </c>
      <c r="B1586" s="124" t="s">
        <v>4117</v>
      </c>
      <c r="C1586" s="645" t="s">
        <v>18197</v>
      </c>
      <c r="D1586" s="639" t="s">
        <v>18198</v>
      </c>
      <c r="E1586" s="645" t="s">
        <v>18199</v>
      </c>
      <c r="F1586" s="645">
        <v>789311751</v>
      </c>
      <c r="G1586" s="645">
        <v>75883416</v>
      </c>
      <c r="H1586" s="645" t="s">
        <v>18200</v>
      </c>
      <c r="I1586" s="126" t="s">
        <v>5302</v>
      </c>
      <c r="J1586" s="126" t="s">
        <v>5116</v>
      </c>
      <c r="K1586" s="126" t="s">
        <v>4141</v>
      </c>
      <c r="L1586" s="1638" t="s">
        <v>17984</v>
      </c>
      <c r="M1586" s="126" t="s">
        <v>18201</v>
      </c>
      <c r="N1586" s="126">
        <v>2150046145</v>
      </c>
      <c r="O1586" s="1639">
        <v>46057</v>
      </c>
      <c r="P1586" s="126"/>
      <c r="Q1586" s="130">
        <v>46058</v>
      </c>
      <c r="R1586" s="124" t="s">
        <v>33</v>
      </c>
      <c r="S1586" s="125">
        <v>0</v>
      </c>
      <c r="T1586" s="125">
        <v>0</v>
      </c>
      <c r="U1586" s="1257">
        <v>46059</v>
      </c>
      <c r="V1586" s="124" t="s">
        <v>36</v>
      </c>
      <c r="W1586" s="651">
        <v>150</v>
      </c>
      <c r="X1586" s="124" t="s">
        <v>37</v>
      </c>
      <c r="Y1586" s="1009" t="s">
        <v>14948</v>
      </c>
      <c r="Z1586" s="651" t="s">
        <v>37</v>
      </c>
      <c r="AA1586" s="653" t="s">
        <v>1846</v>
      </c>
      <c r="AB1586" s="651" t="s">
        <v>34</v>
      </c>
      <c r="AC1586" s="124"/>
    </row>
    <row r="1587" spans="1:29" ht="15" customHeight="1">
      <c r="A1587" s="1169" t="s">
        <v>4117</v>
      </c>
      <c r="B1587" s="1181" t="s">
        <v>4117</v>
      </c>
      <c r="C1587" s="1181" t="s">
        <v>18202</v>
      </c>
      <c r="D1587" s="1181" t="s">
        <v>18203</v>
      </c>
      <c r="E1587" s="1181" t="s">
        <v>15501</v>
      </c>
      <c r="F1587" s="1181">
        <v>501912038</v>
      </c>
      <c r="G1587" s="1192">
        <v>757257313</v>
      </c>
      <c r="H1587" s="127" t="s">
        <v>18204</v>
      </c>
      <c r="I1587" s="1158" t="s">
        <v>18205</v>
      </c>
      <c r="J1587" s="1158" t="s">
        <v>4776</v>
      </c>
      <c r="K1587" s="1158" t="s">
        <v>2435</v>
      </c>
      <c r="L1587" s="1158" t="s">
        <v>17415</v>
      </c>
      <c r="M1587" s="1255" t="s">
        <v>18206</v>
      </c>
      <c r="N1587" s="1290">
        <v>2123809947</v>
      </c>
      <c r="O1587" s="1377">
        <v>46057</v>
      </c>
      <c r="P1587" s="1255"/>
      <c r="Q1587" s="1377">
        <v>46058</v>
      </c>
      <c r="R1587" s="1170" t="s">
        <v>33</v>
      </c>
      <c r="S1587" s="1255">
        <v>0</v>
      </c>
      <c r="T1587" s="1255">
        <v>0</v>
      </c>
      <c r="U1587" s="1257">
        <v>46059</v>
      </c>
      <c r="V1587" s="1255" t="s">
        <v>36</v>
      </c>
      <c r="W1587" s="1255">
        <v>250</v>
      </c>
      <c r="X1587" s="1255" t="s">
        <v>37</v>
      </c>
      <c r="Y1587" s="1009" t="s">
        <v>14948</v>
      </c>
      <c r="Z1587" s="820" t="s">
        <v>37</v>
      </c>
      <c r="AA1587" s="1255" t="s">
        <v>1846</v>
      </c>
      <c r="AB1587" s="1170" t="s">
        <v>34</v>
      </c>
      <c r="AC1587" s="1158"/>
    </row>
    <row r="1588" spans="1:29" ht="15" customHeight="1">
      <c r="A1588" s="1169" t="s">
        <v>4117</v>
      </c>
      <c r="B1588" s="1181" t="s">
        <v>4117</v>
      </c>
      <c r="C1588" s="1181" t="s">
        <v>18207</v>
      </c>
      <c r="D1588" s="1181" t="s">
        <v>18208</v>
      </c>
      <c r="E1588" s="1181" t="s">
        <v>18209</v>
      </c>
      <c r="F1588" s="1181">
        <v>100413132</v>
      </c>
      <c r="G1588" s="1181">
        <v>748201820</v>
      </c>
      <c r="H1588" s="1181" t="s">
        <v>18210</v>
      </c>
      <c r="I1588" s="1255" t="s">
        <v>18211</v>
      </c>
      <c r="J1588" s="1255" t="s">
        <v>4664</v>
      </c>
      <c r="K1588" s="1255" t="s">
        <v>4141</v>
      </c>
      <c r="L1588" s="1250" t="s">
        <v>15695</v>
      </c>
      <c r="M1588" s="651" t="s">
        <v>18212</v>
      </c>
      <c r="N1588" s="926">
        <v>2123809945</v>
      </c>
      <c r="O1588" s="1377">
        <v>46056</v>
      </c>
      <c r="P1588" s="1255"/>
      <c r="Q1588" s="1377">
        <v>46057</v>
      </c>
      <c r="R1588" s="1170" t="s">
        <v>33</v>
      </c>
      <c r="S1588" s="1255">
        <v>0</v>
      </c>
      <c r="T1588" s="1255">
        <v>0</v>
      </c>
      <c r="U1588" s="1257">
        <v>46059</v>
      </c>
      <c r="V1588" s="1255" t="s">
        <v>36</v>
      </c>
      <c r="W1588" s="1250">
        <v>150</v>
      </c>
      <c r="X1588" s="1158" t="s">
        <v>37</v>
      </c>
      <c r="Y1588" s="1009" t="s">
        <v>14948</v>
      </c>
      <c r="Z1588" s="820" t="s">
        <v>37</v>
      </c>
      <c r="AA1588" s="1255" t="s">
        <v>1846</v>
      </c>
      <c r="AB1588" s="1385" t="s">
        <v>34</v>
      </c>
      <c r="AC1588" s="1158"/>
    </row>
    <row r="1589" spans="1:29" ht="15" customHeight="1">
      <c r="A1589" s="1169" t="s">
        <v>4117</v>
      </c>
      <c r="B1589" s="1181" t="s">
        <v>4117</v>
      </c>
      <c r="C1589" s="1181" t="s">
        <v>18213</v>
      </c>
      <c r="D1589" s="1181" t="s">
        <v>18214</v>
      </c>
      <c r="E1589" s="1181" t="s">
        <v>18215</v>
      </c>
      <c r="F1589" s="1181">
        <v>768020000</v>
      </c>
      <c r="G1589" s="1181">
        <v>768000000</v>
      </c>
      <c r="H1589" s="1181" t="s">
        <v>18216</v>
      </c>
      <c r="I1589" s="1255" t="s">
        <v>18217</v>
      </c>
      <c r="J1589" s="1255" t="s">
        <v>4231</v>
      </c>
      <c r="K1589" s="1255" t="s">
        <v>4194</v>
      </c>
      <c r="L1589" s="1250" t="s">
        <v>18218</v>
      </c>
      <c r="M1589" s="651" t="s">
        <v>18219</v>
      </c>
      <c r="N1589" s="926">
        <v>2123809946</v>
      </c>
      <c r="O1589" s="1377">
        <v>46020</v>
      </c>
      <c r="P1589" s="1255"/>
      <c r="Q1589" s="1377">
        <v>46021</v>
      </c>
      <c r="R1589" s="1170" t="s">
        <v>1578</v>
      </c>
      <c r="S1589" s="1255">
        <v>0</v>
      </c>
      <c r="T1589" s="1255">
        <v>1</v>
      </c>
      <c r="U1589" s="1257">
        <v>46059</v>
      </c>
      <c r="V1589" s="1255" t="s">
        <v>36</v>
      </c>
      <c r="W1589" s="1250">
        <v>50</v>
      </c>
      <c r="X1589" s="1158" t="s">
        <v>37</v>
      </c>
      <c r="Y1589" s="1009" t="s">
        <v>14948</v>
      </c>
      <c r="Z1589" s="820" t="s">
        <v>37</v>
      </c>
      <c r="AA1589" s="1255" t="s">
        <v>8059</v>
      </c>
      <c r="AB1589" s="1385" t="s">
        <v>34</v>
      </c>
      <c r="AC1589" s="1158"/>
    </row>
    <row r="1590" spans="1:29" ht="15" customHeight="1">
      <c r="A1590" s="1170" t="s">
        <v>4117</v>
      </c>
      <c r="B1590" s="1181" t="s">
        <v>4117</v>
      </c>
      <c r="C1590" s="1181" t="s">
        <v>18220</v>
      </c>
      <c r="D1590" s="1181" t="s">
        <v>18221</v>
      </c>
      <c r="E1590" s="1181" t="s">
        <v>18222</v>
      </c>
      <c r="F1590" s="1181">
        <v>150710397</v>
      </c>
      <c r="G1590" s="1181">
        <v>150710387</v>
      </c>
      <c r="H1590" s="1181" t="s">
        <v>18223</v>
      </c>
      <c r="I1590" s="1255" t="s">
        <v>18224</v>
      </c>
      <c r="J1590" s="1255" t="s">
        <v>4776</v>
      </c>
      <c r="K1590" s="1255" t="s">
        <v>2435</v>
      </c>
      <c r="L1590" s="1250" t="s">
        <v>16061</v>
      </c>
      <c r="M1590" s="651" t="s">
        <v>18225</v>
      </c>
      <c r="N1590" s="926">
        <v>2123809943</v>
      </c>
      <c r="O1590" s="1377">
        <v>46057</v>
      </c>
      <c r="P1590" s="1255"/>
      <c r="Q1590" s="1377">
        <v>46058</v>
      </c>
      <c r="R1590" s="1170" t="s">
        <v>33</v>
      </c>
      <c r="S1590" s="1255">
        <v>0</v>
      </c>
      <c r="T1590" s="1255">
        <v>0</v>
      </c>
      <c r="U1590" s="1257">
        <v>46059</v>
      </c>
      <c r="V1590" s="1255" t="s">
        <v>36</v>
      </c>
      <c r="W1590" s="1250">
        <v>200</v>
      </c>
      <c r="X1590" s="1158" t="s">
        <v>37</v>
      </c>
      <c r="Y1590" s="1009" t="s">
        <v>14948</v>
      </c>
      <c r="Z1590" s="820" t="s">
        <v>37</v>
      </c>
      <c r="AA1590" s="1255" t="s">
        <v>1846</v>
      </c>
      <c r="AB1590" s="1385" t="s">
        <v>34</v>
      </c>
      <c r="AC1590" s="1158"/>
    </row>
    <row r="1591" spans="1:29" ht="15" customHeight="1">
      <c r="A1591" s="1169" t="s">
        <v>4117</v>
      </c>
      <c r="B1591" s="1181" t="s">
        <v>4117</v>
      </c>
      <c r="C1591" s="1181" t="s">
        <v>18226</v>
      </c>
      <c r="D1591" s="1181" t="s">
        <v>18227</v>
      </c>
      <c r="E1591" s="1181" t="s">
        <v>18228</v>
      </c>
      <c r="F1591" s="1181">
        <v>709969336</v>
      </c>
      <c r="G1591" s="1181">
        <v>709969336</v>
      </c>
      <c r="H1591" s="1181" t="s">
        <v>18229</v>
      </c>
      <c r="I1591" s="1255" t="s">
        <v>18230</v>
      </c>
      <c r="J1591" s="1255" t="s">
        <v>4193</v>
      </c>
      <c r="K1591" s="1255" t="s">
        <v>4124</v>
      </c>
      <c r="L1591" s="1250" t="s">
        <v>18231</v>
      </c>
      <c r="M1591" s="651" t="s">
        <v>18232</v>
      </c>
      <c r="N1591" s="926">
        <v>2123809934</v>
      </c>
      <c r="O1591" s="1377">
        <v>46054</v>
      </c>
      <c r="P1591" s="1255"/>
      <c r="Q1591" s="1377">
        <v>46056</v>
      </c>
      <c r="R1591" s="1170" t="s">
        <v>33</v>
      </c>
      <c r="S1591" s="1255">
        <v>0</v>
      </c>
      <c r="T1591" s="1255">
        <v>0</v>
      </c>
      <c r="U1591" s="1257">
        <v>46059</v>
      </c>
      <c r="V1591" s="1255" t="s">
        <v>36</v>
      </c>
      <c r="W1591" s="1250">
        <v>300</v>
      </c>
      <c r="X1591" s="1158" t="s">
        <v>37</v>
      </c>
      <c r="Y1591" s="1009" t="s">
        <v>14948</v>
      </c>
      <c r="Z1591" s="820" t="s">
        <v>37</v>
      </c>
      <c r="AA1591" s="1255" t="s">
        <v>1846</v>
      </c>
      <c r="AB1591" s="1385" t="s">
        <v>34</v>
      </c>
      <c r="AC1591" s="1158"/>
    </row>
    <row r="1592" spans="1:29" ht="15" customHeight="1">
      <c r="A1592" s="1169" t="s">
        <v>4117</v>
      </c>
      <c r="B1592" s="1181" t="s">
        <v>4117</v>
      </c>
      <c r="C1592" s="1181" t="s">
        <v>18233</v>
      </c>
      <c r="D1592" s="1181" t="s">
        <v>18234</v>
      </c>
      <c r="E1592" s="1181" t="s">
        <v>18235</v>
      </c>
      <c r="F1592" s="1181">
        <v>777011598</v>
      </c>
      <c r="G1592" s="1181">
        <v>545674125</v>
      </c>
      <c r="H1592" s="1181" t="s">
        <v>18236</v>
      </c>
      <c r="I1592" s="1255" t="s">
        <v>18237</v>
      </c>
      <c r="J1592" s="1255" t="s">
        <v>4123</v>
      </c>
      <c r="K1592" s="1255" t="s">
        <v>2435</v>
      </c>
      <c r="L1592" s="1250" t="s">
        <v>18238</v>
      </c>
      <c r="M1592" s="651" t="s">
        <v>18239</v>
      </c>
      <c r="N1592" s="926">
        <v>2123809275</v>
      </c>
      <c r="O1592" s="1377">
        <v>46057</v>
      </c>
      <c r="P1592" s="1255"/>
      <c r="Q1592" s="1377">
        <v>46058</v>
      </c>
      <c r="R1592" s="1170" t="s">
        <v>33</v>
      </c>
      <c r="S1592" s="1255">
        <v>0</v>
      </c>
      <c r="T1592" s="1255">
        <v>0</v>
      </c>
      <c r="U1592" s="1257">
        <v>46059</v>
      </c>
      <c r="V1592" s="1255" t="s">
        <v>36</v>
      </c>
      <c r="W1592" s="1250">
        <v>200</v>
      </c>
      <c r="X1592" s="1158" t="s">
        <v>37</v>
      </c>
      <c r="Y1592" s="1009" t="s">
        <v>14948</v>
      </c>
      <c r="Z1592" s="820" t="s">
        <v>37</v>
      </c>
      <c r="AA1592" s="1255" t="s">
        <v>1846</v>
      </c>
      <c r="AB1592" s="1385" t="s">
        <v>34</v>
      </c>
      <c r="AC1592" s="1158"/>
    </row>
    <row r="1593" spans="1:29" ht="15" customHeight="1">
      <c r="A1593" s="1169" t="s">
        <v>4117</v>
      </c>
      <c r="B1593" s="1170" t="s">
        <v>4117</v>
      </c>
      <c r="C1593" s="1187" t="s">
        <v>18240</v>
      </c>
      <c r="D1593" s="1265" t="s">
        <v>18241</v>
      </c>
      <c r="E1593" s="1187" t="s">
        <v>16767</v>
      </c>
      <c r="F1593" s="1187">
        <v>757108551</v>
      </c>
      <c r="G1593" s="1187">
        <v>779556524</v>
      </c>
      <c r="H1593" s="1187" t="s">
        <v>18242</v>
      </c>
      <c r="I1593" s="1181" t="s">
        <v>18243</v>
      </c>
      <c r="J1593" s="1181" t="s">
        <v>4193</v>
      </c>
      <c r="K1593" s="1181" t="s">
        <v>4194</v>
      </c>
      <c r="L1593" s="1192" t="s">
        <v>15709</v>
      </c>
      <c r="M1593" s="126" t="s">
        <v>18244</v>
      </c>
      <c r="N1593" s="126">
        <v>2123809271</v>
      </c>
      <c r="O1593" s="1175">
        <v>46057</v>
      </c>
      <c r="P1593" s="1181"/>
      <c r="Q1593" s="1175">
        <v>46058</v>
      </c>
      <c r="R1593" s="1170" t="s">
        <v>33</v>
      </c>
      <c r="S1593" s="1259">
        <v>0</v>
      </c>
      <c r="T1593" s="1259">
        <v>0</v>
      </c>
      <c r="U1593" s="1257">
        <v>46059</v>
      </c>
      <c r="V1593" s="1170" t="s">
        <v>36</v>
      </c>
      <c r="W1593" s="1250">
        <v>300</v>
      </c>
      <c r="X1593" s="1156" t="s">
        <v>37</v>
      </c>
      <c r="Y1593" s="1009" t="s">
        <v>14948</v>
      </c>
      <c r="Z1593" s="820" t="s">
        <v>37</v>
      </c>
      <c r="AA1593" s="1570" t="s">
        <v>1846</v>
      </c>
      <c r="AB1593" s="1250" t="s">
        <v>34</v>
      </c>
      <c r="AC1593" s="1156"/>
    </row>
    <row r="1594" spans="1:29" ht="15" customHeight="1">
      <c r="A1594" s="1169" t="s">
        <v>4117</v>
      </c>
      <c r="B1594" s="1170" t="s">
        <v>4117</v>
      </c>
      <c r="C1594" s="1187" t="s">
        <v>18245</v>
      </c>
      <c r="D1594" s="1265" t="s">
        <v>18246</v>
      </c>
      <c r="E1594" s="1187" t="s">
        <v>18247</v>
      </c>
      <c r="F1594" s="1187">
        <v>789723006</v>
      </c>
      <c r="G1594" s="1187">
        <v>554245814</v>
      </c>
      <c r="H1594" s="1187" t="s">
        <v>18248</v>
      </c>
      <c r="I1594" s="1181" t="s">
        <v>18249</v>
      </c>
      <c r="J1594" s="1181" t="s">
        <v>4193</v>
      </c>
      <c r="K1594" s="1181" t="s">
        <v>4194</v>
      </c>
      <c r="L1594" s="1192" t="s">
        <v>16443</v>
      </c>
      <c r="M1594" s="126" t="s">
        <v>18250</v>
      </c>
      <c r="N1594" s="126">
        <v>2123809270</v>
      </c>
      <c r="O1594" s="1175">
        <v>46057</v>
      </c>
      <c r="P1594" s="1181"/>
      <c r="Q1594" s="1175">
        <v>46058</v>
      </c>
      <c r="R1594" s="1170" t="s">
        <v>33</v>
      </c>
      <c r="S1594" s="1259">
        <v>0</v>
      </c>
      <c r="T1594" s="1259">
        <v>3</v>
      </c>
      <c r="U1594" s="1257">
        <v>46059</v>
      </c>
      <c r="V1594" s="1170" t="s">
        <v>36</v>
      </c>
      <c r="W1594" s="1250">
        <v>300</v>
      </c>
      <c r="X1594" s="1156" t="s">
        <v>37</v>
      </c>
      <c r="Y1594" s="1009" t="s">
        <v>14948</v>
      </c>
      <c r="Z1594" s="820" t="s">
        <v>37</v>
      </c>
      <c r="AA1594" s="1570" t="s">
        <v>1846</v>
      </c>
      <c r="AB1594" s="1250" t="s">
        <v>34</v>
      </c>
      <c r="AC1594" s="1156"/>
    </row>
    <row r="1595" spans="1:29" ht="15" customHeight="1">
      <c r="A1595" s="1247" t="s">
        <v>4117</v>
      </c>
      <c r="B1595" s="1256" t="s">
        <v>4117</v>
      </c>
      <c r="C1595" s="1256" t="s">
        <v>18251</v>
      </c>
      <c r="D1595" s="1256" t="s">
        <v>18252</v>
      </c>
      <c r="E1595" s="1256" t="s">
        <v>18253</v>
      </c>
      <c r="F1595" s="1256">
        <v>140548894</v>
      </c>
      <c r="G1595" s="1256">
        <v>564803968</v>
      </c>
      <c r="H1595" s="1256" t="s">
        <v>18254</v>
      </c>
      <c r="I1595" s="1256" t="s">
        <v>18255</v>
      </c>
      <c r="J1595" s="1256" t="s">
        <v>4168</v>
      </c>
      <c r="K1595" s="1256" t="s">
        <v>4141</v>
      </c>
      <c r="L1595" s="1483" t="s">
        <v>18256</v>
      </c>
      <c r="M1595" s="926" t="s">
        <v>18257</v>
      </c>
      <c r="N1595" s="926">
        <v>2150036610</v>
      </c>
      <c r="O1595" s="1257">
        <v>46049</v>
      </c>
      <c r="P1595" s="1255"/>
      <c r="Q1595" s="1257">
        <v>46049</v>
      </c>
      <c r="R1595" s="1256" t="s">
        <v>33</v>
      </c>
      <c r="S1595" s="1255">
        <v>0</v>
      </c>
      <c r="T1595" s="1255">
        <v>0</v>
      </c>
      <c r="U1595" s="1257">
        <v>46059</v>
      </c>
      <c r="V1595" s="1256" t="s">
        <v>36</v>
      </c>
      <c r="W1595" s="1250">
        <v>250</v>
      </c>
      <c r="X1595" s="1290" t="s">
        <v>37</v>
      </c>
      <c r="Y1595" s="1009" t="s">
        <v>14948</v>
      </c>
      <c r="Z1595" s="820" t="s">
        <v>37</v>
      </c>
      <c r="AA1595" s="1256" t="s">
        <v>1846</v>
      </c>
      <c r="AB1595" s="1483" t="s">
        <v>34</v>
      </c>
      <c r="AC1595" s="1430"/>
    </row>
    <row r="1596" spans="1:29" ht="15" customHeight="1">
      <c r="A1596" s="1247" t="s">
        <v>4117</v>
      </c>
      <c r="B1596" s="1256" t="s">
        <v>4117</v>
      </c>
      <c r="C1596" s="1256" t="s">
        <v>18258</v>
      </c>
      <c r="D1596" s="1256" t="s">
        <v>18259</v>
      </c>
      <c r="E1596" s="1256" t="s">
        <v>18260</v>
      </c>
      <c r="F1596" s="1256">
        <v>707132816</v>
      </c>
      <c r="G1596" s="1256">
        <v>151911191</v>
      </c>
      <c r="H1596" s="1256" t="s">
        <v>18261</v>
      </c>
      <c r="I1596" s="1256" t="s">
        <v>18262</v>
      </c>
      <c r="J1596" s="1256" t="s">
        <v>4664</v>
      </c>
      <c r="K1596" s="1256" t="s">
        <v>4141</v>
      </c>
      <c r="L1596" s="1483" t="s">
        <v>5099</v>
      </c>
      <c r="M1596" s="926" t="s">
        <v>18263</v>
      </c>
      <c r="N1596" s="926">
        <v>2123809932</v>
      </c>
      <c r="O1596" s="1257">
        <v>46053</v>
      </c>
      <c r="P1596" s="1255"/>
      <c r="Q1596" s="1257">
        <v>46055</v>
      </c>
      <c r="R1596" s="1256" t="s">
        <v>33</v>
      </c>
      <c r="S1596" s="1255">
        <v>0</v>
      </c>
      <c r="T1596" s="1255">
        <v>0</v>
      </c>
      <c r="U1596" s="1257">
        <v>46059</v>
      </c>
      <c r="V1596" s="1256" t="s">
        <v>36</v>
      </c>
      <c r="W1596" s="1250">
        <v>250</v>
      </c>
      <c r="X1596" s="1290" t="s">
        <v>37</v>
      </c>
      <c r="Y1596" s="1009" t="s">
        <v>14948</v>
      </c>
      <c r="Z1596" s="820" t="s">
        <v>37</v>
      </c>
      <c r="AA1596" s="1256" t="s">
        <v>1846</v>
      </c>
      <c r="AB1596" s="1483" t="s">
        <v>4252</v>
      </c>
      <c r="AC1596" s="1290" t="s">
        <v>18264</v>
      </c>
    </row>
    <row r="1597" spans="1:29" ht="15" customHeight="1">
      <c r="A1597" s="926" t="s">
        <v>5333</v>
      </c>
      <c r="B1597" s="926" t="s">
        <v>5333</v>
      </c>
      <c r="C1597" s="926" t="s">
        <v>20767</v>
      </c>
      <c r="D1597" s="926" t="s">
        <v>20768</v>
      </c>
      <c r="E1597" s="926" t="s">
        <v>19320</v>
      </c>
      <c r="F1597" s="926">
        <v>748215286</v>
      </c>
      <c r="G1597" s="926">
        <v>171739797</v>
      </c>
      <c r="H1597" s="926" t="s">
        <v>20769</v>
      </c>
      <c r="I1597" s="926" t="s">
        <v>20770</v>
      </c>
      <c r="J1597" s="926" t="s">
        <v>6520</v>
      </c>
      <c r="K1597" s="926" t="s">
        <v>4141</v>
      </c>
      <c r="L1597" s="1640" t="s">
        <v>20771</v>
      </c>
      <c r="M1597" s="926" t="s">
        <v>20772</v>
      </c>
      <c r="N1597" s="926">
        <v>2150044323</v>
      </c>
      <c r="O1597" s="1641">
        <v>46051</v>
      </c>
      <c r="P1597" s="651"/>
      <c r="Q1597" s="819">
        <v>46052</v>
      </c>
      <c r="R1597" s="926" t="s">
        <v>33</v>
      </c>
      <c r="S1597" s="651">
        <v>0</v>
      </c>
      <c r="T1597" s="651">
        <v>0</v>
      </c>
      <c r="U1597" s="1257">
        <v>46059</v>
      </c>
      <c r="V1597" s="926" t="s">
        <v>36</v>
      </c>
      <c r="W1597" s="1250">
        <v>200</v>
      </c>
      <c r="X1597" s="926" t="s">
        <v>37</v>
      </c>
      <c r="Y1597" s="1009" t="s">
        <v>14948</v>
      </c>
      <c r="Z1597" s="651" t="s">
        <v>37</v>
      </c>
      <c r="AA1597" s="926" t="s">
        <v>1846</v>
      </c>
      <c r="AB1597" s="926" t="s">
        <v>34</v>
      </c>
      <c r="AC1597" s="926"/>
    </row>
    <row r="1598" spans="1:29" ht="15" customHeight="1">
      <c r="A1598" s="926" t="s">
        <v>5333</v>
      </c>
      <c r="B1598" s="926" t="s">
        <v>5333</v>
      </c>
      <c r="C1598" s="926" t="s">
        <v>20638</v>
      </c>
      <c r="D1598" s="926" t="s">
        <v>20639</v>
      </c>
      <c r="E1598" s="926" t="s">
        <v>20640</v>
      </c>
      <c r="F1598" s="926">
        <v>152998244</v>
      </c>
      <c r="G1598" s="926">
        <v>708110047</v>
      </c>
      <c r="H1598" s="926" t="s">
        <v>20773</v>
      </c>
      <c r="I1598" s="926" t="s">
        <v>20774</v>
      </c>
      <c r="J1598" s="926" t="s">
        <v>5689</v>
      </c>
      <c r="K1598" s="926" t="s">
        <v>4141</v>
      </c>
      <c r="L1598" s="1640" t="s">
        <v>5690</v>
      </c>
      <c r="M1598" s="926" t="s">
        <v>20641</v>
      </c>
      <c r="N1598" s="926" t="s">
        <v>20775</v>
      </c>
      <c r="O1598" s="1641">
        <v>46046</v>
      </c>
      <c r="P1598" s="651"/>
      <c r="Q1598" s="819">
        <v>46046</v>
      </c>
      <c r="R1598" s="926" t="s">
        <v>33</v>
      </c>
      <c r="S1598" s="651">
        <v>0</v>
      </c>
      <c r="T1598" s="651"/>
      <c r="U1598" s="1257">
        <v>46059</v>
      </c>
      <c r="V1598" s="926" t="s">
        <v>36</v>
      </c>
      <c r="W1598" s="1250">
        <v>250</v>
      </c>
      <c r="X1598" s="926" t="s">
        <v>37</v>
      </c>
      <c r="Y1598" s="1009" t="s">
        <v>14948</v>
      </c>
      <c r="Z1598" s="651" t="s">
        <v>37</v>
      </c>
      <c r="AA1598" s="926" t="s">
        <v>1846</v>
      </c>
      <c r="AB1598" s="926" t="s">
        <v>34</v>
      </c>
      <c r="AC1598" s="926"/>
    </row>
    <row r="1599" spans="1:29" ht="15" customHeight="1">
      <c r="A1599" s="926" t="s">
        <v>5333</v>
      </c>
      <c r="B1599" s="926" t="s">
        <v>5333</v>
      </c>
      <c r="C1599" s="926" t="s">
        <v>20776</v>
      </c>
      <c r="D1599" s="926" t="s">
        <v>20777</v>
      </c>
      <c r="E1599" s="926" t="s">
        <v>20778</v>
      </c>
      <c r="F1599" s="926">
        <v>140869588</v>
      </c>
      <c r="G1599" s="926">
        <v>707172963</v>
      </c>
      <c r="H1599" s="926" t="s">
        <v>20779</v>
      </c>
      <c r="I1599" s="926" t="s">
        <v>20780</v>
      </c>
      <c r="J1599" s="926" t="s">
        <v>6839</v>
      </c>
      <c r="K1599" s="926" t="s">
        <v>4194</v>
      </c>
      <c r="L1599" s="1640" t="s">
        <v>20781</v>
      </c>
      <c r="M1599" s="926" t="s">
        <v>20782</v>
      </c>
      <c r="N1599" s="926">
        <v>2150043130</v>
      </c>
      <c r="O1599" s="1641">
        <v>46052</v>
      </c>
      <c r="P1599" s="651"/>
      <c r="Q1599" s="819">
        <v>46053</v>
      </c>
      <c r="R1599" s="926" t="s">
        <v>33</v>
      </c>
      <c r="S1599" s="651">
        <v>0</v>
      </c>
      <c r="T1599" s="651">
        <v>2</v>
      </c>
      <c r="U1599" s="1257">
        <v>46059</v>
      </c>
      <c r="V1599" s="926" t="s">
        <v>36</v>
      </c>
      <c r="W1599" s="1250">
        <v>200</v>
      </c>
      <c r="X1599" s="926" t="s">
        <v>37</v>
      </c>
      <c r="Y1599" s="1009" t="s">
        <v>14948</v>
      </c>
      <c r="Z1599" s="651" t="s">
        <v>37</v>
      </c>
      <c r="AA1599" s="926" t="s">
        <v>1846</v>
      </c>
      <c r="AB1599" s="926" t="s">
        <v>34</v>
      </c>
      <c r="AC1599" s="926"/>
    </row>
    <row r="1600" spans="1:29" ht="15" customHeight="1">
      <c r="A1600" s="926" t="s">
        <v>5333</v>
      </c>
      <c r="B1600" s="926" t="s">
        <v>5333</v>
      </c>
      <c r="C1600" s="926" t="s">
        <v>20783</v>
      </c>
      <c r="D1600" s="926" t="s">
        <v>20784</v>
      </c>
      <c r="E1600" s="926" t="s">
        <v>20785</v>
      </c>
      <c r="F1600" s="926">
        <v>546175674</v>
      </c>
      <c r="G1600" s="926">
        <v>787690610</v>
      </c>
      <c r="H1600" s="926" t="s">
        <v>20786</v>
      </c>
      <c r="I1600" s="926" t="s">
        <v>20787</v>
      </c>
      <c r="J1600" s="926" t="s">
        <v>5353</v>
      </c>
      <c r="K1600" s="926" t="s">
        <v>2435</v>
      </c>
      <c r="L1600" s="1640" t="s">
        <v>20788</v>
      </c>
      <c r="M1600" s="926" t="s">
        <v>20789</v>
      </c>
      <c r="N1600" s="926">
        <v>2150043023</v>
      </c>
      <c r="O1600" s="1641">
        <v>46052</v>
      </c>
      <c r="P1600" s="651"/>
      <c r="Q1600" s="819">
        <v>46053</v>
      </c>
      <c r="R1600" s="926" t="s">
        <v>33</v>
      </c>
      <c r="S1600" s="651">
        <v>0</v>
      </c>
      <c r="T1600" s="651">
        <v>0</v>
      </c>
      <c r="U1600" s="1257">
        <v>46059</v>
      </c>
      <c r="V1600" s="926" t="s">
        <v>36</v>
      </c>
      <c r="W1600" s="1250">
        <v>150</v>
      </c>
      <c r="X1600" s="926" t="s">
        <v>37</v>
      </c>
      <c r="Y1600" s="1009" t="s">
        <v>14948</v>
      </c>
      <c r="Z1600" s="651" t="s">
        <v>37</v>
      </c>
      <c r="AA1600" s="926" t="s">
        <v>1846</v>
      </c>
      <c r="AB1600" s="926" t="s">
        <v>34</v>
      </c>
      <c r="AC1600" s="926"/>
    </row>
    <row r="1601" spans="1:31" ht="15" customHeight="1">
      <c r="A1601" s="926" t="s">
        <v>5333</v>
      </c>
      <c r="B1601" s="926" t="s">
        <v>5333</v>
      </c>
      <c r="C1601" s="926" t="s">
        <v>20790</v>
      </c>
      <c r="D1601" s="926" t="s">
        <v>20791</v>
      </c>
      <c r="E1601" s="926" t="s">
        <v>20792</v>
      </c>
      <c r="F1601" s="926">
        <v>707239367</v>
      </c>
      <c r="G1601" s="926">
        <v>705546406</v>
      </c>
      <c r="H1601" s="926" t="s">
        <v>20793</v>
      </c>
      <c r="I1601" s="926" t="s">
        <v>20794</v>
      </c>
      <c r="J1601" s="926" t="s">
        <v>5418</v>
      </c>
      <c r="K1601" s="926" t="s">
        <v>2435</v>
      </c>
      <c r="L1601" s="1640" t="s">
        <v>20795</v>
      </c>
      <c r="M1601" s="926" t="s">
        <v>20796</v>
      </c>
      <c r="N1601" s="926">
        <v>2150043795</v>
      </c>
      <c r="O1601" s="1641">
        <v>46054</v>
      </c>
      <c r="P1601" s="651"/>
      <c r="Q1601" s="819">
        <v>46055</v>
      </c>
      <c r="R1601" s="926" t="s">
        <v>33</v>
      </c>
      <c r="S1601" s="651">
        <v>0</v>
      </c>
      <c r="T1601" s="651">
        <v>0</v>
      </c>
      <c r="U1601" s="1257">
        <v>46059</v>
      </c>
      <c r="V1601" s="926" t="s">
        <v>36</v>
      </c>
      <c r="W1601" s="651">
        <v>100</v>
      </c>
      <c r="X1601" s="926" t="s">
        <v>37</v>
      </c>
      <c r="Y1601" s="1009" t="s">
        <v>14948</v>
      </c>
      <c r="Z1601" s="651" t="s">
        <v>37</v>
      </c>
      <c r="AA1601" s="926" t="s">
        <v>1846</v>
      </c>
      <c r="AB1601" s="926" t="s">
        <v>34</v>
      </c>
      <c r="AC1601" s="926"/>
    </row>
    <row r="1602" spans="1:31" ht="15" customHeight="1">
      <c r="A1602" s="1247" t="s">
        <v>5333</v>
      </c>
      <c r="B1602" s="1256" t="s">
        <v>5333</v>
      </c>
      <c r="C1602" s="1256" t="s">
        <v>20797</v>
      </c>
      <c r="D1602" s="1256" t="s">
        <v>20798</v>
      </c>
      <c r="E1602" s="1256" t="s">
        <v>20799</v>
      </c>
      <c r="F1602" s="1256">
        <v>709776574</v>
      </c>
      <c r="G1602" s="1256">
        <v>769516697</v>
      </c>
      <c r="H1602" s="1256" t="s">
        <v>20800</v>
      </c>
      <c r="I1602" s="1256" t="s">
        <v>20801</v>
      </c>
      <c r="J1602" s="1481" t="s">
        <v>5353</v>
      </c>
      <c r="K1602" s="1256" t="s">
        <v>4141</v>
      </c>
      <c r="L1602" s="1481" t="s">
        <v>20802</v>
      </c>
      <c r="M1602" s="1256" t="s">
        <v>20803</v>
      </c>
      <c r="N1602" s="1256">
        <v>2150043891</v>
      </c>
      <c r="O1602" s="1257">
        <v>46051</v>
      </c>
      <c r="P1602" s="1255"/>
      <c r="Q1602" s="1257">
        <v>46053</v>
      </c>
      <c r="R1602" s="1256" t="s">
        <v>33</v>
      </c>
      <c r="S1602" s="1255">
        <v>0</v>
      </c>
      <c r="T1602" s="1255">
        <v>0</v>
      </c>
      <c r="U1602" s="1257">
        <v>46059</v>
      </c>
      <c r="V1602" s="1256" t="s">
        <v>36</v>
      </c>
      <c r="W1602" s="1250">
        <v>150</v>
      </c>
      <c r="X1602" s="1290" t="s">
        <v>37</v>
      </c>
      <c r="Y1602" s="1009" t="s">
        <v>14948</v>
      </c>
      <c r="Z1602" s="820" t="s">
        <v>37</v>
      </c>
      <c r="AA1602" s="1256" t="s">
        <v>1846</v>
      </c>
      <c r="AB1602" s="1483" t="s">
        <v>34</v>
      </c>
      <c r="AC1602" s="1290"/>
    </row>
    <row r="1603" spans="1:31" ht="15" customHeight="1">
      <c r="A1603" s="1247" t="s">
        <v>5333</v>
      </c>
      <c r="B1603" s="1256" t="s">
        <v>5333</v>
      </c>
      <c r="C1603" s="1256" t="s">
        <v>20804</v>
      </c>
      <c r="D1603" s="1256" t="s">
        <v>20805</v>
      </c>
      <c r="E1603" s="1256" t="s">
        <v>20806</v>
      </c>
      <c r="F1603" s="1256">
        <v>554603480</v>
      </c>
      <c r="G1603" s="1256">
        <v>153621009</v>
      </c>
      <c r="H1603" s="1256" t="s">
        <v>20807</v>
      </c>
      <c r="I1603" s="1256" t="s">
        <v>20808</v>
      </c>
      <c r="J1603" s="1256" t="s">
        <v>5353</v>
      </c>
      <c r="K1603" s="1256" t="s">
        <v>4141</v>
      </c>
      <c r="L1603" s="1256" t="s">
        <v>20809</v>
      </c>
      <c r="M1603" s="1256" t="s">
        <v>20810</v>
      </c>
      <c r="N1603" s="1256">
        <v>2150043939</v>
      </c>
      <c r="O1603" s="1257">
        <v>46051</v>
      </c>
      <c r="P1603" s="1255"/>
      <c r="Q1603" s="1257">
        <v>46052</v>
      </c>
      <c r="R1603" s="1256" t="s">
        <v>33</v>
      </c>
      <c r="S1603" s="1255">
        <v>0</v>
      </c>
      <c r="T1603" s="1255">
        <v>0</v>
      </c>
      <c r="U1603" s="1257">
        <v>46059</v>
      </c>
      <c r="V1603" s="1256" t="s">
        <v>36</v>
      </c>
      <c r="W1603" s="1250">
        <v>250</v>
      </c>
      <c r="X1603" s="1290" t="s">
        <v>37</v>
      </c>
      <c r="Y1603" s="1009" t="s">
        <v>14948</v>
      </c>
      <c r="Z1603" s="820" t="s">
        <v>37</v>
      </c>
      <c r="AA1603" s="1256" t="s">
        <v>1846</v>
      </c>
      <c r="AB1603" s="1483" t="s">
        <v>34</v>
      </c>
      <c r="AC1603" s="1290"/>
    </row>
    <row r="1604" spans="1:31" ht="15" customHeight="1">
      <c r="A1604" s="1247" t="s">
        <v>5333</v>
      </c>
      <c r="B1604" s="1256" t="s">
        <v>5333</v>
      </c>
      <c r="C1604" s="1256" t="s">
        <v>20811</v>
      </c>
      <c r="D1604" s="1256" t="s">
        <v>20812</v>
      </c>
      <c r="E1604" s="1256" t="s">
        <v>20813</v>
      </c>
      <c r="F1604" s="1256">
        <v>710803507</v>
      </c>
      <c r="G1604" s="1256">
        <v>172770101</v>
      </c>
      <c r="H1604" s="1256" t="s">
        <v>20814</v>
      </c>
      <c r="I1604" s="1256" t="s">
        <v>20815</v>
      </c>
      <c r="J1604" s="1256" t="s">
        <v>5353</v>
      </c>
      <c r="K1604" s="1256" t="s">
        <v>4141</v>
      </c>
      <c r="L1604" s="1256" t="s">
        <v>20816</v>
      </c>
      <c r="M1604" s="1256" t="s">
        <v>20817</v>
      </c>
      <c r="N1604" s="1256">
        <v>2150042237</v>
      </c>
      <c r="O1604" s="1257">
        <v>46051</v>
      </c>
      <c r="P1604" s="1255"/>
      <c r="Q1604" s="1257">
        <v>46052</v>
      </c>
      <c r="R1604" s="1256" t="s">
        <v>33</v>
      </c>
      <c r="S1604" s="1255">
        <v>0</v>
      </c>
      <c r="T1604" s="1255">
        <v>0</v>
      </c>
      <c r="U1604" s="1257">
        <v>46059</v>
      </c>
      <c r="V1604" s="1256" t="s">
        <v>36</v>
      </c>
      <c r="W1604" s="1250">
        <v>50</v>
      </c>
      <c r="X1604" s="1290" t="s">
        <v>37</v>
      </c>
      <c r="Y1604" s="1009" t="s">
        <v>14948</v>
      </c>
      <c r="Z1604" s="820" t="s">
        <v>37</v>
      </c>
      <c r="AA1604" s="1256" t="s">
        <v>1846</v>
      </c>
      <c r="AB1604" s="1483" t="s">
        <v>34</v>
      </c>
      <c r="AC1604" s="1290"/>
    </row>
    <row r="1605" spans="1:31" ht="15" customHeight="1">
      <c r="A1605" s="1247" t="s">
        <v>5333</v>
      </c>
      <c r="B1605" s="1256" t="s">
        <v>5333</v>
      </c>
      <c r="C1605" s="1256" t="s">
        <v>20824</v>
      </c>
      <c r="D1605" s="1256" t="s">
        <v>20825</v>
      </c>
      <c r="E1605" s="1256" t="s">
        <v>6916</v>
      </c>
      <c r="F1605" s="1256">
        <v>709134878</v>
      </c>
      <c r="G1605" s="1256">
        <v>554242868</v>
      </c>
      <c r="H1605" s="1256" t="s">
        <v>20826</v>
      </c>
      <c r="I1605" s="1256" t="s">
        <v>20827</v>
      </c>
      <c r="J1605" s="1256" t="s">
        <v>5437</v>
      </c>
      <c r="K1605" s="1256" t="s">
        <v>4141</v>
      </c>
      <c r="L1605" s="1256" t="s">
        <v>20828</v>
      </c>
      <c r="M1605" s="1256" t="s">
        <v>20829</v>
      </c>
      <c r="N1605" s="1256">
        <v>2150044131</v>
      </c>
      <c r="O1605" s="1257">
        <v>46056</v>
      </c>
      <c r="P1605" s="1255"/>
      <c r="Q1605" s="1257">
        <v>46057</v>
      </c>
      <c r="R1605" s="1256" t="s">
        <v>33</v>
      </c>
      <c r="S1605" s="1255">
        <v>0</v>
      </c>
      <c r="T1605" s="1255">
        <v>0</v>
      </c>
      <c r="U1605" s="1257">
        <v>46059</v>
      </c>
      <c r="V1605" s="1256" t="s">
        <v>36</v>
      </c>
      <c r="W1605" s="1250">
        <v>300</v>
      </c>
      <c r="X1605" s="1290" t="s">
        <v>37</v>
      </c>
      <c r="Y1605" s="1009" t="s">
        <v>14948</v>
      </c>
      <c r="Z1605" s="820" t="s">
        <v>37</v>
      </c>
      <c r="AA1605" s="1256" t="s">
        <v>1846</v>
      </c>
      <c r="AB1605" s="1483" t="s">
        <v>34</v>
      </c>
      <c r="AC1605" s="1290"/>
    </row>
    <row r="1606" spans="1:31" ht="15" customHeight="1">
      <c r="A1606" s="1171" t="s">
        <v>8280</v>
      </c>
      <c r="B1606" s="1187" t="s">
        <v>8280</v>
      </c>
      <c r="C1606" s="1265" t="s">
        <v>21806</v>
      </c>
      <c r="D1606" s="1265" t="s">
        <v>21807</v>
      </c>
      <c r="E1606" s="1265" t="s">
        <v>8340</v>
      </c>
      <c r="F1606" s="1265">
        <v>777167675</v>
      </c>
      <c r="G1606" s="1265">
        <v>505199075</v>
      </c>
      <c r="H1606" s="1265" t="s">
        <v>21808</v>
      </c>
      <c r="I1606" s="1181" t="s">
        <v>21809</v>
      </c>
      <c r="J1606" s="1181" t="s">
        <v>8316</v>
      </c>
      <c r="K1606" s="1181" t="s">
        <v>4141</v>
      </c>
      <c r="L1606" s="1181" t="s">
        <v>21737</v>
      </c>
      <c r="M1606" s="1181" t="s">
        <v>21810</v>
      </c>
      <c r="N1606" s="1181">
        <v>2150057462</v>
      </c>
      <c r="O1606" s="1272">
        <v>46057</v>
      </c>
      <c r="P1606" s="1181"/>
      <c r="Q1606" s="1272">
        <v>46058</v>
      </c>
      <c r="R1606" s="1170" t="s">
        <v>33</v>
      </c>
      <c r="S1606" s="1259">
        <v>0</v>
      </c>
      <c r="T1606" s="1259">
        <v>0</v>
      </c>
      <c r="U1606" s="1189">
        <v>46059</v>
      </c>
      <c r="V1606" s="1181" t="s">
        <v>36</v>
      </c>
      <c r="W1606" s="1192">
        <v>100</v>
      </c>
      <c r="X1606" s="127" t="s">
        <v>37</v>
      </c>
      <c r="Y1606" s="126" t="s">
        <v>14948</v>
      </c>
      <c r="Z1606" s="643"/>
      <c r="AA1606" s="1181" t="s">
        <v>1846</v>
      </c>
      <c r="AB1606" s="1385" t="s">
        <v>34</v>
      </c>
      <c r="AC1606" s="1193"/>
    </row>
    <row r="1607" spans="1:31" ht="15" customHeight="1">
      <c r="A1607" s="1171" t="s">
        <v>8280</v>
      </c>
      <c r="B1607" s="1187" t="s">
        <v>8280</v>
      </c>
      <c r="C1607" s="1265" t="s">
        <v>21811</v>
      </c>
      <c r="D1607" s="1265" t="s">
        <v>21812</v>
      </c>
      <c r="E1607" s="1265" t="s">
        <v>21813</v>
      </c>
      <c r="F1607" s="1265">
        <v>759178984</v>
      </c>
      <c r="G1607" s="1265">
        <v>709109330</v>
      </c>
      <c r="H1607" s="1642" t="s">
        <v>21814</v>
      </c>
      <c r="I1607" s="1643" t="s">
        <v>21815</v>
      </c>
      <c r="J1607" s="1181" t="s">
        <v>8316</v>
      </c>
      <c r="K1607" s="1192" t="s">
        <v>4141</v>
      </c>
      <c r="L1607" s="1190" t="s">
        <v>21816</v>
      </c>
      <c r="M1607" s="127" t="s">
        <v>21817</v>
      </c>
      <c r="N1607" s="127">
        <v>2150057469</v>
      </c>
      <c r="O1607" s="1272">
        <v>46058</v>
      </c>
      <c r="P1607" s="1181"/>
      <c r="Q1607" s="1272">
        <v>46059</v>
      </c>
      <c r="R1607" s="1170" t="s">
        <v>33</v>
      </c>
      <c r="S1607" s="1259">
        <v>0</v>
      </c>
      <c r="T1607" s="1259">
        <v>2</v>
      </c>
      <c r="U1607" s="1189">
        <v>46059</v>
      </c>
      <c r="V1607" s="1181" t="s">
        <v>36</v>
      </c>
      <c r="W1607" s="1181">
        <v>300</v>
      </c>
      <c r="X1607" s="1181" t="s">
        <v>37</v>
      </c>
      <c r="Y1607" s="126" t="s">
        <v>14948</v>
      </c>
      <c r="Z1607" s="643"/>
      <c r="AA1607" s="1181" t="s">
        <v>1846</v>
      </c>
      <c r="AB1607" s="1170" t="s">
        <v>34</v>
      </c>
      <c r="AC1607" s="1449"/>
    </row>
    <row r="1608" spans="1:31" ht="15" customHeight="1">
      <c r="A1608" s="1351" t="s">
        <v>24</v>
      </c>
      <c r="B1608" s="1450" t="s">
        <v>1085</v>
      </c>
      <c r="C1608" s="1450" t="s">
        <v>12593</v>
      </c>
      <c r="D1608" s="1450" t="s">
        <v>12594</v>
      </c>
      <c r="E1608" s="1450" t="s">
        <v>1437</v>
      </c>
      <c r="F1608" s="1450">
        <v>749541110</v>
      </c>
      <c r="G1608" s="1450">
        <v>707645449</v>
      </c>
      <c r="H1608" s="1450">
        <v>5.4216759999999997</v>
      </c>
      <c r="I1608" s="1450">
        <v>-3.999196</v>
      </c>
      <c r="J1608" s="1644" t="s">
        <v>1752</v>
      </c>
      <c r="K1608" s="1450" t="s">
        <v>737</v>
      </c>
      <c r="L1608" s="1450" t="s">
        <v>12595</v>
      </c>
      <c r="M1608" s="1450" t="s">
        <v>12596</v>
      </c>
      <c r="N1608" s="1450">
        <v>2123809238</v>
      </c>
      <c r="O1608" s="1458"/>
      <c r="P1608" s="1450">
        <v>197</v>
      </c>
      <c r="Q1608" s="1453">
        <v>45863</v>
      </c>
      <c r="R1608" s="1450" t="s">
        <v>115</v>
      </c>
      <c r="S1608" s="1458"/>
      <c r="T1608" s="1450">
        <v>0</v>
      </c>
      <c r="U1608" s="1453">
        <v>46060</v>
      </c>
      <c r="V1608" s="1450" t="s">
        <v>36</v>
      </c>
      <c r="W1608" s="1455">
        <v>100</v>
      </c>
      <c r="X1608" s="1319" t="s">
        <v>37</v>
      </c>
      <c r="Y1608" s="803"/>
      <c r="Z1608" s="365"/>
      <c r="AA1608" s="1450" t="s">
        <v>12455</v>
      </c>
      <c r="AB1608" s="1455" t="s">
        <v>34</v>
      </c>
      <c r="AC1608" s="1319" t="s">
        <v>12597</v>
      </c>
      <c r="AD1608" s="1645"/>
      <c r="AE1608" s="1456"/>
    </row>
    <row r="1609" spans="1:31" ht="15" customHeight="1">
      <c r="A1609" s="1351" t="s">
        <v>24</v>
      </c>
      <c r="B1609" s="1450" t="s">
        <v>1085</v>
      </c>
      <c r="C1609" s="1450" t="s">
        <v>12598</v>
      </c>
      <c r="D1609" s="1450" t="s">
        <v>12599</v>
      </c>
      <c r="E1609" s="1450" t="s">
        <v>12600</v>
      </c>
      <c r="F1609" s="1450">
        <v>102791908</v>
      </c>
      <c r="G1609" s="1450">
        <v>546606540</v>
      </c>
      <c r="H1609" s="1450">
        <v>5.421678</v>
      </c>
      <c r="I1609" s="1450">
        <v>-4.0000879999999999</v>
      </c>
      <c r="J1609" s="1644" t="s">
        <v>1752</v>
      </c>
      <c r="K1609" s="1450" t="s">
        <v>737</v>
      </c>
      <c r="L1609" s="1450" t="s">
        <v>12595</v>
      </c>
      <c r="M1609" s="1450" t="s">
        <v>12601</v>
      </c>
      <c r="N1609" s="1450">
        <v>2123809237</v>
      </c>
      <c r="O1609" s="1453">
        <v>45967</v>
      </c>
      <c r="P1609" s="1450">
        <v>91</v>
      </c>
      <c r="Q1609" s="1453">
        <v>45969</v>
      </c>
      <c r="R1609" s="1450" t="s">
        <v>1578</v>
      </c>
      <c r="S1609" s="1458"/>
      <c r="T1609" s="1450">
        <v>0</v>
      </c>
      <c r="U1609" s="1453">
        <v>46060</v>
      </c>
      <c r="V1609" s="1450" t="s">
        <v>36</v>
      </c>
      <c r="W1609" s="1455">
        <v>100</v>
      </c>
      <c r="X1609" s="1319" t="s">
        <v>37</v>
      </c>
      <c r="Y1609" s="803"/>
      <c r="Z1609" s="365"/>
      <c r="AA1609" s="1450" t="s">
        <v>12455</v>
      </c>
      <c r="AB1609" s="1455" t="s">
        <v>34</v>
      </c>
      <c r="AC1609" s="1455" t="s">
        <v>12602</v>
      </c>
      <c r="AD1609" s="1645"/>
      <c r="AE1609" s="1456"/>
    </row>
    <row r="1610" spans="1:31" ht="15" customHeight="1">
      <c r="A1610" s="1450" t="s">
        <v>24</v>
      </c>
      <c r="B1610" s="1450" t="s">
        <v>1085</v>
      </c>
      <c r="C1610" s="1450" t="s">
        <v>12603</v>
      </c>
      <c r="D1610" s="1450" t="s">
        <v>12604</v>
      </c>
      <c r="E1610" s="1450" t="s">
        <v>12605</v>
      </c>
      <c r="F1610" s="1450">
        <v>779598736</v>
      </c>
      <c r="G1610" s="1646">
        <v>758000000</v>
      </c>
      <c r="H1610" s="1450">
        <v>5.4222710000000003</v>
      </c>
      <c r="I1610" s="1450">
        <v>-4.0000720000000003</v>
      </c>
      <c r="J1610" s="1450" t="s">
        <v>1752</v>
      </c>
      <c r="K1610" s="1450" t="s">
        <v>737</v>
      </c>
      <c r="L1610" s="1450" t="s">
        <v>12606</v>
      </c>
      <c r="M1610" s="1450" t="s">
        <v>12607</v>
      </c>
      <c r="N1610" s="1450">
        <v>2123809236</v>
      </c>
      <c r="O1610" s="1453">
        <v>45980</v>
      </c>
      <c r="P1610" s="1450">
        <v>79</v>
      </c>
      <c r="Q1610" s="1453">
        <v>45981</v>
      </c>
      <c r="R1610" s="1450" t="s">
        <v>115</v>
      </c>
      <c r="S1610" s="1458"/>
      <c r="T1610" s="1450">
        <v>0</v>
      </c>
      <c r="U1610" s="1453">
        <v>46060</v>
      </c>
      <c r="V1610" s="1450" t="s">
        <v>36</v>
      </c>
      <c r="W1610" s="1450">
        <v>100</v>
      </c>
      <c r="X1610" s="1644" t="s">
        <v>37</v>
      </c>
      <c r="Y1610" s="803"/>
      <c r="Z1610" s="365"/>
      <c r="AA1610" s="1450" t="s">
        <v>12455</v>
      </c>
      <c r="AB1610" s="1450" t="s">
        <v>34</v>
      </c>
      <c r="AC1610" s="1319" t="s">
        <v>12608</v>
      </c>
      <c r="AD1610" s="1645"/>
      <c r="AE1610" s="1456"/>
    </row>
    <row r="1611" spans="1:31" ht="15" customHeight="1">
      <c r="A1611" s="1351" t="s">
        <v>24</v>
      </c>
      <c r="B1611" s="1450" t="s">
        <v>25</v>
      </c>
      <c r="C1611" s="1450" t="s">
        <v>12609</v>
      </c>
      <c r="D1611" s="1450" t="s">
        <v>12610</v>
      </c>
      <c r="E1611" s="1450" t="s">
        <v>25</v>
      </c>
      <c r="F1611" s="1450">
        <v>141815805</v>
      </c>
      <c r="G1611" s="1458"/>
      <c r="H1611" s="1450">
        <v>5.3844120000000002</v>
      </c>
      <c r="I1611" s="1450">
        <v>-3.909392</v>
      </c>
      <c r="J1611" s="1450" t="s">
        <v>1013</v>
      </c>
      <c r="K1611" s="1450" t="s">
        <v>183</v>
      </c>
      <c r="L1611" s="1450" t="s">
        <v>12611</v>
      </c>
      <c r="M1611" s="1458" t="s">
        <v>12612</v>
      </c>
      <c r="N1611" s="1458">
        <v>2150049507</v>
      </c>
      <c r="O1611" s="1458"/>
      <c r="P1611" s="1458"/>
      <c r="Q1611" s="1453">
        <v>46051</v>
      </c>
      <c r="R1611" s="1450" t="s">
        <v>33</v>
      </c>
      <c r="S1611" s="1458"/>
      <c r="T1611" s="1450">
        <v>1</v>
      </c>
      <c r="U1611" s="1453">
        <v>46060</v>
      </c>
      <c r="V1611" s="1450" t="s">
        <v>36</v>
      </c>
      <c r="W1611" s="1455">
        <v>200</v>
      </c>
      <c r="X1611" s="1319" t="s">
        <v>37</v>
      </c>
      <c r="Y1611" s="803"/>
      <c r="Z1611" s="365"/>
      <c r="AA1611" s="1450" t="s">
        <v>12455</v>
      </c>
      <c r="AB1611" s="1455" t="s">
        <v>34</v>
      </c>
      <c r="AC1611" s="1319" t="s">
        <v>12613</v>
      </c>
      <c r="AD1611" s="1645"/>
      <c r="AE1611" s="1456"/>
    </row>
    <row r="1612" spans="1:31" ht="15" customHeight="1">
      <c r="A1612" s="1351" t="s">
        <v>24</v>
      </c>
      <c r="B1612" s="1450" t="s">
        <v>25</v>
      </c>
      <c r="C1612" s="1450" t="s">
        <v>12614</v>
      </c>
      <c r="D1612" s="1450" t="s">
        <v>12615</v>
      </c>
      <c r="E1612" s="1450" t="s">
        <v>12616</v>
      </c>
      <c r="F1612" s="1450">
        <v>707591652</v>
      </c>
      <c r="G1612" s="1450">
        <v>749622162</v>
      </c>
      <c r="H1612" s="1450">
        <v>5.38103</v>
      </c>
      <c r="I1612" s="1450">
        <v>-3.8863530000000002</v>
      </c>
      <c r="J1612" s="1450" t="s">
        <v>287</v>
      </c>
      <c r="K1612" s="1450" t="s">
        <v>175</v>
      </c>
      <c r="L1612" s="1450" t="s">
        <v>782</v>
      </c>
      <c r="M1612" s="1450" t="s">
        <v>12617</v>
      </c>
      <c r="N1612" s="1450">
        <v>2123809378</v>
      </c>
      <c r="O1612" s="1453">
        <v>46057</v>
      </c>
      <c r="P1612" s="1458"/>
      <c r="Q1612" s="1453">
        <v>46058</v>
      </c>
      <c r="R1612" s="1450" t="s">
        <v>33</v>
      </c>
      <c r="S1612" s="1458"/>
      <c r="T1612" s="1450" t="s">
        <v>5400</v>
      </c>
      <c r="U1612" s="1453">
        <v>46060</v>
      </c>
      <c r="V1612" s="1450" t="s">
        <v>36</v>
      </c>
      <c r="W1612" s="1450">
        <v>250</v>
      </c>
      <c r="X1612" s="1644" t="s">
        <v>37</v>
      </c>
      <c r="Y1612" s="803"/>
      <c r="Z1612" s="365"/>
      <c r="AA1612" s="1450" t="s">
        <v>12455</v>
      </c>
      <c r="AB1612" s="1450" t="s">
        <v>34</v>
      </c>
      <c r="AC1612" s="1319" t="s">
        <v>12618</v>
      </c>
      <c r="AD1612" s="1645"/>
      <c r="AE1612" s="1456"/>
    </row>
    <row r="1613" spans="1:31" ht="15" customHeight="1">
      <c r="A1613" s="1351" t="s">
        <v>24</v>
      </c>
      <c r="B1613" s="1458"/>
      <c r="C1613" s="1450" t="s">
        <v>12619</v>
      </c>
      <c r="D1613" s="1450" t="s">
        <v>12620</v>
      </c>
      <c r="E1613" s="1450" t="s">
        <v>12621</v>
      </c>
      <c r="F1613" s="1450">
        <v>705918116</v>
      </c>
      <c r="G1613" s="1450">
        <v>153678739</v>
      </c>
      <c r="H1613" s="1450">
        <v>5.3626529999999999</v>
      </c>
      <c r="I1613" s="1450">
        <v>-3.8990369999999999</v>
      </c>
      <c r="J1613" s="1450" t="s">
        <v>955</v>
      </c>
      <c r="K1613" s="1450" t="s">
        <v>349</v>
      </c>
      <c r="L1613" s="1450" t="s">
        <v>12622</v>
      </c>
      <c r="M1613" s="1450" t="s">
        <v>12623</v>
      </c>
      <c r="N1613" s="1450">
        <v>2123809364</v>
      </c>
      <c r="O1613" s="1453">
        <v>46056</v>
      </c>
      <c r="P1613" s="1458"/>
      <c r="Q1613" s="1453">
        <v>46057</v>
      </c>
      <c r="R1613" s="1450" t="s">
        <v>33</v>
      </c>
      <c r="S1613" s="1458"/>
      <c r="T1613" s="1450">
        <v>0</v>
      </c>
      <c r="U1613" s="1453">
        <v>46060</v>
      </c>
      <c r="V1613" s="1450" t="s">
        <v>36</v>
      </c>
      <c r="W1613" s="1450">
        <v>100</v>
      </c>
      <c r="X1613" s="1450" t="s">
        <v>37</v>
      </c>
      <c r="Y1613" s="803"/>
      <c r="Z1613" s="365"/>
      <c r="AA1613" s="1450" t="s">
        <v>12455</v>
      </c>
      <c r="AB1613" s="1450" t="s">
        <v>34</v>
      </c>
      <c r="AC1613" s="1450" t="s">
        <v>12624</v>
      </c>
      <c r="AD1613" s="1645"/>
      <c r="AE1613" s="1456"/>
    </row>
    <row r="1614" spans="1:31" ht="15" customHeight="1">
      <c r="A1614" s="1351" t="s">
        <v>24</v>
      </c>
      <c r="B1614" s="1450" t="s">
        <v>25</v>
      </c>
      <c r="C1614" s="1647" t="s">
        <v>12625</v>
      </c>
      <c r="D1614" s="1647" t="s">
        <v>12626</v>
      </c>
      <c r="E1614" s="1647" t="s">
        <v>12627</v>
      </c>
      <c r="F1614" s="1647">
        <v>545822037</v>
      </c>
      <c r="G1614" s="1647" t="s">
        <v>12628</v>
      </c>
      <c r="H1614" s="1450">
        <v>5.377313</v>
      </c>
      <c r="I1614" s="1450">
        <v>-3.8580049999999999</v>
      </c>
      <c r="J1614" s="1647" t="s">
        <v>11929</v>
      </c>
      <c r="K1614" s="1450" t="s">
        <v>601</v>
      </c>
      <c r="L1614" s="1450" t="s">
        <v>12629</v>
      </c>
      <c r="M1614" s="1450" t="s">
        <v>12630</v>
      </c>
      <c r="N1614" s="1450">
        <v>2150057132</v>
      </c>
      <c r="O1614" s="1461">
        <v>46022</v>
      </c>
      <c r="P1614" s="1450">
        <v>38</v>
      </c>
      <c r="Q1614" s="1461">
        <v>46022</v>
      </c>
      <c r="R1614" s="1450" t="s">
        <v>33</v>
      </c>
      <c r="S1614" s="1458"/>
      <c r="T1614" s="1450">
        <v>1</v>
      </c>
      <c r="U1614" s="1453">
        <v>46060</v>
      </c>
      <c r="V1614" s="1450" t="s">
        <v>36</v>
      </c>
      <c r="W1614" s="1455">
        <v>200</v>
      </c>
      <c r="X1614" s="1319" t="s">
        <v>37</v>
      </c>
      <c r="Y1614" s="803"/>
      <c r="Z1614" s="365"/>
      <c r="AA1614" s="1450" t="s">
        <v>12455</v>
      </c>
      <c r="AB1614" s="1455" t="s">
        <v>34</v>
      </c>
      <c r="AC1614" s="1319" t="s">
        <v>12631</v>
      </c>
      <c r="AD1614" s="1645"/>
      <c r="AE1614" s="1456"/>
    </row>
    <row r="1615" spans="1:31" ht="15" customHeight="1">
      <c r="A1615" s="1351" t="s">
        <v>24</v>
      </c>
      <c r="B1615" s="1450" t="s">
        <v>25</v>
      </c>
      <c r="C1615" s="1450" t="s">
        <v>12632</v>
      </c>
      <c r="D1615" s="1450" t="s">
        <v>12633</v>
      </c>
      <c r="E1615" s="1450" t="s">
        <v>12634</v>
      </c>
      <c r="F1615" s="1450">
        <v>141190544</v>
      </c>
      <c r="G1615" s="1450">
        <v>716429107</v>
      </c>
      <c r="H1615" s="1450">
        <v>5.3616169999999999</v>
      </c>
      <c r="I1615" s="1450">
        <v>-3.8654630000000001</v>
      </c>
      <c r="J1615" s="1450" t="s">
        <v>1373</v>
      </c>
      <c r="K1615" s="1450" t="s">
        <v>222</v>
      </c>
      <c r="L1615" s="1450" t="s">
        <v>10212</v>
      </c>
      <c r="M1615" s="1450" t="s">
        <v>12635</v>
      </c>
      <c r="N1615" s="1450">
        <v>2123809380</v>
      </c>
      <c r="O1615" s="1453">
        <v>46056</v>
      </c>
      <c r="P1615" s="1458"/>
      <c r="Q1615" s="1453">
        <v>46058</v>
      </c>
      <c r="R1615" s="1450" t="s">
        <v>33</v>
      </c>
      <c r="S1615" s="1458"/>
      <c r="T1615" s="1450" t="s">
        <v>5400</v>
      </c>
      <c r="U1615" s="1453">
        <v>46060</v>
      </c>
      <c r="V1615" s="1450" t="s">
        <v>36</v>
      </c>
      <c r="W1615" s="1455">
        <v>100</v>
      </c>
      <c r="X1615" s="1319" t="s">
        <v>37</v>
      </c>
      <c r="Y1615" s="803"/>
      <c r="Z1615" s="365"/>
      <c r="AA1615" s="1450" t="s">
        <v>12455</v>
      </c>
      <c r="AB1615" s="1455" t="s">
        <v>34</v>
      </c>
      <c r="AC1615" s="1319" t="s">
        <v>12636</v>
      </c>
      <c r="AD1615" s="1645"/>
      <c r="AE1615" s="1456"/>
    </row>
    <row r="1616" spans="1:31" ht="15" customHeight="1">
      <c r="A1616" s="1351" t="s">
        <v>24</v>
      </c>
      <c r="B1616" s="1450" t="s">
        <v>1085</v>
      </c>
      <c r="C1616" s="1450" t="s">
        <v>12637</v>
      </c>
      <c r="D1616" s="1450" t="s">
        <v>12638</v>
      </c>
      <c r="E1616" s="1450" t="s">
        <v>12639</v>
      </c>
      <c r="F1616" s="1450">
        <v>758903950</v>
      </c>
      <c r="G1616" s="1450">
        <v>101387936</v>
      </c>
      <c r="H1616" s="1450">
        <v>5.4428929999999998</v>
      </c>
      <c r="I1616" s="1450">
        <v>-3.984928</v>
      </c>
      <c r="J1616" s="1450" t="s">
        <v>1915</v>
      </c>
      <c r="K1616" s="1450" t="s">
        <v>1912</v>
      </c>
      <c r="L1616" s="1450" t="s">
        <v>9953</v>
      </c>
      <c r="M1616" s="1450" t="s">
        <v>12640</v>
      </c>
      <c r="N1616" s="1450">
        <v>2150056555</v>
      </c>
      <c r="O1616" s="1453">
        <v>46056</v>
      </c>
      <c r="P1616" s="1458"/>
      <c r="Q1616" s="1453">
        <v>46058</v>
      </c>
      <c r="R1616" s="1450" t="s">
        <v>33</v>
      </c>
      <c r="S1616" s="1458"/>
      <c r="T1616" s="1450" t="s">
        <v>5400</v>
      </c>
      <c r="U1616" s="1453">
        <v>46060</v>
      </c>
      <c r="V1616" s="1450" t="s">
        <v>36</v>
      </c>
      <c r="W1616" s="1455">
        <v>100</v>
      </c>
      <c r="X1616" s="1319" t="s">
        <v>37</v>
      </c>
      <c r="Y1616" s="803"/>
      <c r="Z1616" s="365"/>
      <c r="AA1616" s="1450" t="s">
        <v>12455</v>
      </c>
      <c r="AB1616" s="1455" t="s">
        <v>34</v>
      </c>
      <c r="AC1616" s="1319" t="s">
        <v>12641</v>
      </c>
      <c r="AD1616" s="1645"/>
      <c r="AE1616" s="1456"/>
    </row>
    <row r="1617" spans="1:31" ht="15" customHeight="1">
      <c r="A1617" s="1351" t="s">
        <v>24</v>
      </c>
      <c r="B1617" s="1450" t="s">
        <v>1085</v>
      </c>
      <c r="C1617" s="1450" t="s">
        <v>12642</v>
      </c>
      <c r="D1617" s="1450" t="s">
        <v>12643</v>
      </c>
      <c r="E1617" s="1450" t="s">
        <v>1940</v>
      </c>
      <c r="F1617" s="1450">
        <v>707400418</v>
      </c>
      <c r="G1617" s="1450">
        <v>101037210</v>
      </c>
      <c r="H1617" s="1450">
        <v>5.4436929999999997</v>
      </c>
      <c r="I1617" s="1450">
        <v>-3.9873120000000002</v>
      </c>
      <c r="J1617" s="1450" t="s">
        <v>1917</v>
      </c>
      <c r="K1617" s="1450" t="s">
        <v>1090</v>
      </c>
      <c r="L1617" s="1450" t="s">
        <v>12644</v>
      </c>
      <c r="M1617" s="1450" t="s">
        <v>12645</v>
      </c>
      <c r="N1617" s="1450">
        <v>2150056564</v>
      </c>
      <c r="O1617" s="1453">
        <v>46057</v>
      </c>
      <c r="P1617" s="1458"/>
      <c r="Q1617" s="1453">
        <v>46058</v>
      </c>
      <c r="R1617" s="1450" t="s">
        <v>33</v>
      </c>
      <c r="S1617" s="1458"/>
      <c r="T1617" s="1450" t="s">
        <v>5400</v>
      </c>
      <c r="U1617" s="1453">
        <v>46060</v>
      </c>
      <c r="V1617" s="1450" t="s">
        <v>36</v>
      </c>
      <c r="W1617" s="1455">
        <v>100</v>
      </c>
      <c r="X1617" s="1319" t="s">
        <v>37</v>
      </c>
      <c r="Y1617" s="803"/>
      <c r="Z1617" s="365"/>
      <c r="AA1617" s="1450" t="s">
        <v>12455</v>
      </c>
      <c r="AB1617" s="1455" t="s">
        <v>34</v>
      </c>
      <c r="AC1617" s="1319" t="s">
        <v>12646</v>
      </c>
      <c r="AD1617" s="1645"/>
      <c r="AE1617" s="1456"/>
    </row>
    <row r="1618" spans="1:31" ht="15" customHeight="1">
      <c r="A1618" s="1351" t="s">
        <v>24</v>
      </c>
      <c r="B1618" s="1450" t="s">
        <v>1085</v>
      </c>
      <c r="C1618" s="1450" t="s">
        <v>12647</v>
      </c>
      <c r="D1618" s="1450" t="s">
        <v>12648</v>
      </c>
      <c r="E1618" s="1450" t="s">
        <v>1515</v>
      </c>
      <c r="F1618" s="1450">
        <v>758793348</v>
      </c>
      <c r="G1618" s="1450">
        <v>710993748</v>
      </c>
      <c r="H1618" s="1450">
        <v>5.4462029999999997</v>
      </c>
      <c r="I1618" s="1450">
        <v>-3.9789650000000001</v>
      </c>
      <c r="J1618" s="1450" t="s">
        <v>1824</v>
      </c>
      <c r="K1618" s="1450" t="s">
        <v>1090</v>
      </c>
      <c r="L1618" s="1450" t="s">
        <v>12649</v>
      </c>
      <c r="M1618" s="1450" t="s">
        <v>12650</v>
      </c>
      <c r="N1618" s="1450">
        <v>2121803207</v>
      </c>
      <c r="O1618" s="1453">
        <v>46057</v>
      </c>
      <c r="P1618" s="1458"/>
      <c r="Q1618" s="1453">
        <v>46058</v>
      </c>
      <c r="R1618" s="1450" t="s">
        <v>33</v>
      </c>
      <c r="S1618" s="1458"/>
      <c r="T1618" s="1450" t="s">
        <v>5400</v>
      </c>
      <c r="U1618" s="1453">
        <v>46060</v>
      </c>
      <c r="V1618" s="1450" t="s">
        <v>36</v>
      </c>
      <c r="W1618" s="1455">
        <v>100</v>
      </c>
      <c r="X1618" s="1319" t="s">
        <v>37</v>
      </c>
      <c r="Y1618" s="803"/>
      <c r="Z1618" s="365"/>
      <c r="AA1618" s="1450" t="s">
        <v>12455</v>
      </c>
      <c r="AB1618" s="1455" t="s">
        <v>34</v>
      </c>
      <c r="AC1618" s="1319" t="s">
        <v>12651</v>
      </c>
      <c r="AD1618" s="1645"/>
      <c r="AE1618" s="1456"/>
    </row>
    <row r="1619" spans="1:31" ht="15" customHeight="1">
      <c r="A1619" s="1351" t="s">
        <v>24</v>
      </c>
      <c r="B1619" s="1458"/>
      <c r="C1619" s="1450" t="s">
        <v>12652</v>
      </c>
      <c r="D1619" s="1450" t="s">
        <v>9645</v>
      </c>
      <c r="E1619" s="1450" t="s">
        <v>12653</v>
      </c>
      <c r="F1619" s="1450">
        <v>103060837</v>
      </c>
      <c r="G1619" s="1450">
        <v>161616188</v>
      </c>
      <c r="H1619" s="1450">
        <v>5.4460879999999996</v>
      </c>
      <c r="I1619" s="1450">
        <v>-3.9786419999999998</v>
      </c>
      <c r="J1619" s="1450" t="s">
        <v>1824</v>
      </c>
      <c r="K1619" s="1450" t="s">
        <v>1090</v>
      </c>
      <c r="L1619" s="1450" t="s">
        <v>12649</v>
      </c>
      <c r="M1619" s="1458" t="s">
        <v>12654</v>
      </c>
      <c r="N1619" s="1458">
        <v>2150039404</v>
      </c>
      <c r="O1619" s="1453">
        <v>46058</v>
      </c>
      <c r="P1619" s="1458"/>
      <c r="Q1619" s="1453">
        <v>46059</v>
      </c>
      <c r="R1619" s="1450" t="s">
        <v>33</v>
      </c>
      <c r="S1619" s="1458"/>
      <c r="T1619" s="1450">
        <v>0</v>
      </c>
      <c r="U1619" s="1453">
        <v>46060</v>
      </c>
      <c r="V1619" s="1450" t="s">
        <v>36</v>
      </c>
      <c r="W1619" s="1455">
        <v>100</v>
      </c>
      <c r="X1619" s="1319" t="s">
        <v>37</v>
      </c>
      <c r="Y1619" s="803"/>
      <c r="Z1619" s="365"/>
      <c r="AA1619" s="1450" t="s">
        <v>12455</v>
      </c>
      <c r="AB1619" s="1455" t="s">
        <v>34</v>
      </c>
      <c r="AC1619" s="1319" t="s">
        <v>12655</v>
      </c>
      <c r="AD1619" s="1645"/>
      <c r="AE1619" s="1456"/>
    </row>
    <row r="1620" spans="1:31" ht="15" customHeight="1">
      <c r="A1620" s="1351" t="s">
        <v>24</v>
      </c>
      <c r="B1620" s="1450" t="s">
        <v>1085</v>
      </c>
      <c r="C1620" s="1647" t="s">
        <v>12656</v>
      </c>
      <c r="D1620" s="1647" t="s">
        <v>12657</v>
      </c>
      <c r="E1620" s="1647" t="s">
        <v>12658</v>
      </c>
      <c r="F1620" s="1647">
        <v>789506933</v>
      </c>
      <c r="G1620" s="1647">
        <v>556517069</v>
      </c>
      <c r="H1620" s="1450">
        <v>5.4267450000000004</v>
      </c>
      <c r="I1620" s="1450">
        <v>-4.0004679999999997</v>
      </c>
      <c r="J1620" s="1647" t="s">
        <v>1752</v>
      </c>
      <c r="K1620" s="1450" t="s">
        <v>1090</v>
      </c>
      <c r="L1620" s="1450" t="s">
        <v>12659</v>
      </c>
      <c r="M1620" s="1458" t="s">
        <v>12660</v>
      </c>
      <c r="N1620" s="1458">
        <v>2150049772</v>
      </c>
      <c r="O1620" s="1461">
        <v>46005</v>
      </c>
      <c r="P1620" s="1450">
        <v>53</v>
      </c>
      <c r="Q1620" s="1461">
        <v>46007</v>
      </c>
      <c r="R1620" s="1450" t="s">
        <v>115</v>
      </c>
      <c r="S1620" s="1458"/>
      <c r="T1620" s="1450">
        <v>0</v>
      </c>
      <c r="U1620" s="1453">
        <v>46060</v>
      </c>
      <c r="V1620" s="1450" t="s">
        <v>36</v>
      </c>
      <c r="W1620" s="1455">
        <v>100</v>
      </c>
      <c r="X1620" s="1319" t="s">
        <v>37</v>
      </c>
      <c r="Y1620" s="803"/>
      <c r="Z1620" s="365"/>
      <c r="AA1620" s="1450" t="s">
        <v>12455</v>
      </c>
      <c r="AB1620" s="1455" t="s">
        <v>34</v>
      </c>
      <c r="AC1620" s="1319" t="s">
        <v>12661</v>
      </c>
      <c r="AD1620" s="1645"/>
      <c r="AE1620" s="1456"/>
    </row>
    <row r="1621" spans="1:31" ht="15" customHeight="1">
      <c r="A1621" s="1351" t="s">
        <v>24</v>
      </c>
      <c r="B1621" s="1450" t="s">
        <v>1085</v>
      </c>
      <c r="C1621" s="1450" t="s">
        <v>12662</v>
      </c>
      <c r="D1621" s="1450" t="s">
        <v>12663</v>
      </c>
      <c r="E1621" s="1450" t="s">
        <v>1906</v>
      </c>
      <c r="F1621" s="1450">
        <v>714231341</v>
      </c>
      <c r="G1621" s="1450">
        <v>703986695</v>
      </c>
      <c r="H1621" s="1450">
        <v>5.4267349999999999</v>
      </c>
      <c r="I1621" s="1450">
        <v>-3.9999750000000001</v>
      </c>
      <c r="J1621" s="1450" t="s">
        <v>1752</v>
      </c>
      <c r="K1621" s="1450" t="s">
        <v>1090</v>
      </c>
      <c r="L1621" s="1450" t="s">
        <v>12659</v>
      </c>
      <c r="M1621" s="1458" t="s">
        <v>12664</v>
      </c>
      <c r="N1621" s="1458">
        <v>2150046880</v>
      </c>
      <c r="O1621" s="1453">
        <v>46050</v>
      </c>
      <c r="P1621" s="1450">
        <v>9</v>
      </c>
      <c r="Q1621" s="1453">
        <v>46051</v>
      </c>
      <c r="R1621" s="1450" t="s">
        <v>115</v>
      </c>
      <c r="S1621" s="1458"/>
      <c r="T1621" s="1450">
        <v>0</v>
      </c>
      <c r="U1621" s="1453">
        <v>46060</v>
      </c>
      <c r="V1621" s="1450" t="s">
        <v>36</v>
      </c>
      <c r="W1621" s="1455">
        <v>100</v>
      </c>
      <c r="X1621" s="1319" t="s">
        <v>37</v>
      </c>
      <c r="Y1621" s="803"/>
      <c r="Z1621" s="365"/>
      <c r="AA1621" s="1450" t="s">
        <v>12455</v>
      </c>
      <c r="AB1621" s="1455" t="s">
        <v>34</v>
      </c>
      <c r="AC1621" s="1319" t="s">
        <v>12665</v>
      </c>
      <c r="AD1621" s="1645"/>
      <c r="AE1621" s="1456"/>
    </row>
    <row r="1622" spans="1:31" ht="15" customHeight="1">
      <c r="A1622" s="1351" t="s">
        <v>24</v>
      </c>
      <c r="B1622" s="1450" t="s">
        <v>1085</v>
      </c>
      <c r="C1622" s="1450" t="s">
        <v>12666</v>
      </c>
      <c r="D1622" s="1450" t="s">
        <v>2897</v>
      </c>
      <c r="E1622" s="1450" t="s">
        <v>1437</v>
      </c>
      <c r="F1622" s="1450">
        <v>504825850</v>
      </c>
      <c r="G1622" s="1450">
        <v>798322248</v>
      </c>
      <c r="H1622" s="1450">
        <v>5.4282110000000001</v>
      </c>
      <c r="I1622" s="1450">
        <v>-4.0005569999999997</v>
      </c>
      <c r="J1622" s="1450" t="s">
        <v>1752</v>
      </c>
      <c r="K1622" s="1450" t="s">
        <v>1090</v>
      </c>
      <c r="L1622" s="1644" t="s">
        <v>12667</v>
      </c>
      <c r="M1622" s="1458" t="s">
        <v>12668</v>
      </c>
      <c r="N1622" s="1458">
        <v>2150031933</v>
      </c>
      <c r="O1622" s="1453">
        <v>45862</v>
      </c>
      <c r="P1622" s="1450">
        <v>198</v>
      </c>
      <c r="Q1622" s="1453">
        <v>45862</v>
      </c>
      <c r="R1622" s="1450" t="s">
        <v>115</v>
      </c>
      <c r="S1622" s="1458"/>
      <c r="T1622" s="1450">
        <v>0</v>
      </c>
      <c r="U1622" s="1453">
        <v>46060</v>
      </c>
      <c r="V1622" s="1450" t="s">
        <v>36</v>
      </c>
      <c r="W1622" s="1455">
        <v>100</v>
      </c>
      <c r="X1622" s="1319" t="s">
        <v>37</v>
      </c>
      <c r="Y1622" s="803"/>
      <c r="Z1622" s="365"/>
      <c r="AA1622" s="1450" t="s">
        <v>12455</v>
      </c>
      <c r="AB1622" s="1455" t="s">
        <v>34</v>
      </c>
      <c r="AC1622" s="1319" t="s">
        <v>12669</v>
      </c>
      <c r="AD1622" s="1645"/>
      <c r="AE1622" s="1456"/>
    </row>
    <row r="1623" spans="1:31" ht="15" customHeight="1">
      <c r="A1623" s="1351" t="s">
        <v>24</v>
      </c>
      <c r="B1623" s="1450" t="s">
        <v>1085</v>
      </c>
      <c r="C1623" s="1450" t="s">
        <v>12670</v>
      </c>
      <c r="D1623" s="1450" t="s">
        <v>12671</v>
      </c>
      <c r="E1623" s="1450" t="s">
        <v>1906</v>
      </c>
      <c r="F1623" s="1450">
        <v>748029009</v>
      </c>
      <c r="G1623" s="1450">
        <v>566266441</v>
      </c>
      <c r="H1623" s="1450">
        <v>5.43</v>
      </c>
      <c r="I1623" s="1450">
        <v>-4.0005459999999999</v>
      </c>
      <c r="J1623" s="1450" t="s">
        <v>1752</v>
      </c>
      <c r="K1623" s="1450" t="s">
        <v>1090</v>
      </c>
      <c r="L1623" s="1644" t="s">
        <v>12667</v>
      </c>
      <c r="M1623" s="1458" t="s">
        <v>12672</v>
      </c>
      <c r="N1623" s="1458">
        <v>2150056469</v>
      </c>
      <c r="O1623" s="1461">
        <v>45955</v>
      </c>
      <c r="P1623" s="1450">
        <v>103</v>
      </c>
      <c r="Q1623" s="1461">
        <v>45957</v>
      </c>
      <c r="R1623" s="1450" t="s">
        <v>1578</v>
      </c>
      <c r="S1623" s="1458"/>
      <c r="T1623" s="1450">
        <v>0</v>
      </c>
      <c r="U1623" s="1453">
        <v>46060</v>
      </c>
      <c r="V1623" s="1450" t="s">
        <v>36</v>
      </c>
      <c r="W1623" s="1455">
        <v>150</v>
      </c>
      <c r="X1623" s="1319" t="s">
        <v>37</v>
      </c>
      <c r="Y1623" s="803"/>
      <c r="Z1623" s="365"/>
      <c r="AA1623" s="1450" t="s">
        <v>12455</v>
      </c>
      <c r="AB1623" s="1455" t="s">
        <v>34</v>
      </c>
      <c r="AC1623" s="1319" t="s">
        <v>12673</v>
      </c>
      <c r="AD1623" s="1645"/>
      <c r="AE1623" s="1456"/>
    </row>
    <row r="1624" spans="1:31" ht="15" customHeight="1">
      <c r="A1624" s="1351" t="s">
        <v>24</v>
      </c>
      <c r="B1624" s="1450" t="s">
        <v>1085</v>
      </c>
      <c r="C1624" s="1450" t="s">
        <v>12674</v>
      </c>
      <c r="D1624" s="1450" t="s">
        <v>12675</v>
      </c>
      <c r="E1624" s="1450" t="s">
        <v>12676</v>
      </c>
      <c r="F1624" s="1450">
        <v>707162335</v>
      </c>
      <c r="G1624" s="1450">
        <v>546495700</v>
      </c>
      <c r="H1624" s="1450">
        <v>5.4301839999999997</v>
      </c>
      <c r="I1624" s="1450">
        <v>-3.9944289999999998</v>
      </c>
      <c r="J1624" s="1450" t="s">
        <v>1089</v>
      </c>
      <c r="K1624" s="1450" t="s">
        <v>1090</v>
      </c>
      <c r="L1624" s="1644" t="s">
        <v>12677</v>
      </c>
      <c r="M1624" s="1450" t="s">
        <v>12678</v>
      </c>
      <c r="N1624" s="1450">
        <v>2121803202</v>
      </c>
      <c r="O1624" s="1453">
        <v>46057</v>
      </c>
      <c r="P1624" s="1458"/>
      <c r="Q1624" s="1453">
        <v>46053</v>
      </c>
      <c r="R1624" s="1450" t="s">
        <v>33</v>
      </c>
      <c r="S1624" s="1458"/>
      <c r="T1624" s="1450">
        <v>2</v>
      </c>
      <c r="U1624" s="1453">
        <v>46060</v>
      </c>
      <c r="V1624" s="1450" t="s">
        <v>36</v>
      </c>
      <c r="W1624" s="1455">
        <v>250</v>
      </c>
      <c r="X1624" s="1319" t="s">
        <v>37</v>
      </c>
      <c r="Y1624" s="803"/>
      <c r="Z1624" s="365"/>
      <c r="AA1624" s="1450" t="s">
        <v>12455</v>
      </c>
      <c r="AB1624" s="1455" t="s">
        <v>34</v>
      </c>
      <c r="AC1624" s="1319" t="s">
        <v>12679</v>
      </c>
      <c r="AD1624" s="1645"/>
      <c r="AE1624" s="1456"/>
    </row>
    <row r="1625" spans="1:31" ht="15" customHeight="1">
      <c r="A1625" s="1351" t="s">
        <v>24</v>
      </c>
      <c r="B1625" s="1450" t="s">
        <v>1085</v>
      </c>
      <c r="C1625" s="1450" t="s">
        <v>12680</v>
      </c>
      <c r="D1625" s="1450" t="s">
        <v>12681</v>
      </c>
      <c r="E1625" s="1450" t="s">
        <v>1909</v>
      </c>
      <c r="F1625" s="1450">
        <v>708854368</v>
      </c>
      <c r="G1625" s="1450">
        <v>505903615</v>
      </c>
      <c r="H1625" s="1450">
        <v>5.4303900000000001</v>
      </c>
      <c r="I1625" s="1450">
        <v>-3.9977119999999999</v>
      </c>
      <c r="J1625" s="1450" t="s">
        <v>1089</v>
      </c>
      <c r="K1625" s="1450" t="s">
        <v>1912</v>
      </c>
      <c r="L1625" s="1450" t="s">
        <v>10009</v>
      </c>
      <c r="M1625" s="1450" t="s">
        <v>12682</v>
      </c>
      <c r="N1625" s="1450">
        <v>2150039135</v>
      </c>
      <c r="O1625" s="1453">
        <v>46052</v>
      </c>
      <c r="P1625" s="1458"/>
      <c r="Q1625" s="1453">
        <v>46053</v>
      </c>
      <c r="R1625" s="1450" t="s">
        <v>33</v>
      </c>
      <c r="S1625" s="1458"/>
      <c r="T1625" s="1450">
        <v>2</v>
      </c>
      <c r="U1625" s="1453">
        <v>46060</v>
      </c>
      <c r="V1625" s="1450" t="s">
        <v>36</v>
      </c>
      <c r="W1625" s="1455">
        <v>250</v>
      </c>
      <c r="X1625" s="1319" t="s">
        <v>37</v>
      </c>
      <c r="Y1625" s="803"/>
      <c r="Z1625" s="365"/>
      <c r="AA1625" s="1450" t="s">
        <v>12455</v>
      </c>
      <c r="AB1625" s="1455" t="s">
        <v>34</v>
      </c>
      <c r="AC1625" s="1319" t="s">
        <v>12683</v>
      </c>
      <c r="AD1625" s="1645"/>
      <c r="AE1625" s="1456"/>
    </row>
    <row r="1626" spans="1:31" ht="15" customHeight="1">
      <c r="A1626" s="1368" t="s">
        <v>2081</v>
      </c>
      <c r="B1626" s="1369" t="s">
        <v>2081</v>
      </c>
      <c r="C1626" s="1243" t="s">
        <v>14622</v>
      </c>
      <c r="D1626" s="1503" t="s">
        <v>14623</v>
      </c>
      <c r="E1626" s="1503" t="s">
        <v>14624</v>
      </c>
      <c r="F1626" s="1503">
        <v>554382627</v>
      </c>
      <c r="G1626" s="1503">
        <v>748381883</v>
      </c>
      <c r="H1626" s="1372"/>
      <c r="I1626" s="1372"/>
      <c r="J1626" s="1648" t="s">
        <v>14625</v>
      </c>
      <c r="K1626" s="1372" t="s">
        <v>4194</v>
      </c>
      <c r="L1626" s="1648" t="s">
        <v>14626</v>
      </c>
      <c r="M1626" s="1372" t="s">
        <v>14627</v>
      </c>
      <c r="N1626" s="1372">
        <v>2150046693</v>
      </c>
      <c r="O1626" s="1328">
        <v>46058</v>
      </c>
      <c r="P1626" s="1372"/>
      <c r="Q1626" s="1328">
        <v>46060</v>
      </c>
      <c r="R1626" s="1372" t="s">
        <v>14532</v>
      </c>
      <c r="S1626" s="1372"/>
      <c r="T1626" s="1372"/>
      <c r="U1626" s="1328">
        <v>46060</v>
      </c>
      <c r="V1626" s="1372" t="s">
        <v>36</v>
      </c>
      <c r="W1626" s="1478">
        <v>200</v>
      </c>
      <c r="X1626" s="1373" t="s">
        <v>37</v>
      </c>
      <c r="Y1626" s="631"/>
      <c r="Z1626" s="633"/>
      <c r="AA1626" s="1372" t="s">
        <v>12455</v>
      </c>
      <c r="AB1626" s="1478" t="s">
        <v>34</v>
      </c>
      <c r="AC1626" s="1327"/>
    </row>
    <row r="1627" spans="1:31" ht="15" customHeight="1">
      <c r="A1627" s="1368" t="s">
        <v>2081</v>
      </c>
      <c r="B1627" s="1369" t="s">
        <v>2081</v>
      </c>
      <c r="C1627" s="1649" t="s">
        <v>14628</v>
      </c>
      <c r="D1627" s="1503" t="s">
        <v>14629</v>
      </c>
      <c r="E1627" s="1503" t="s">
        <v>2099</v>
      </c>
      <c r="F1627" s="1503">
        <v>171212936</v>
      </c>
      <c r="G1627" s="1503">
        <v>544376799</v>
      </c>
      <c r="H1627" s="1372"/>
      <c r="I1627" s="1372"/>
      <c r="J1627" s="1648" t="s">
        <v>2089</v>
      </c>
      <c r="K1627" s="1372" t="s">
        <v>4194</v>
      </c>
      <c r="L1627" s="1648" t="s">
        <v>14630</v>
      </c>
      <c r="M1627" s="1372" t="s">
        <v>14631</v>
      </c>
      <c r="N1627" s="1372">
        <v>2150046706</v>
      </c>
      <c r="O1627" s="1328">
        <v>46058</v>
      </c>
      <c r="P1627" s="1372"/>
      <c r="Q1627" s="1328">
        <v>46059</v>
      </c>
      <c r="R1627" s="1372" t="s">
        <v>14532</v>
      </c>
      <c r="S1627" s="1372"/>
      <c r="T1627" s="1372"/>
      <c r="U1627" s="1328">
        <v>46060</v>
      </c>
      <c r="V1627" s="1372" t="s">
        <v>36</v>
      </c>
      <c r="W1627" s="1478">
        <v>200</v>
      </c>
      <c r="X1627" s="1373" t="s">
        <v>37</v>
      </c>
      <c r="Y1627" s="631"/>
      <c r="Z1627" s="633"/>
      <c r="AA1627" s="1372" t="s">
        <v>12455</v>
      </c>
      <c r="AB1627" s="1478" t="s">
        <v>34</v>
      </c>
      <c r="AC1627" s="1327"/>
    </row>
    <row r="1628" spans="1:31" ht="15" customHeight="1">
      <c r="A1628" s="1368" t="s">
        <v>2081</v>
      </c>
      <c r="B1628" s="1369" t="s">
        <v>2081</v>
      </c>
      <c r="C1628" s="1649" t="s">
        <v>14632</v>
      </c>
      <c r="D1628" s="1503" t="s">
        <v>14633</v>
      </c>
      <c r="E1628" s="1503" t="s">
        <v>14634</v>
      </c>
      <c r="F1628" s="1503">
        <v>173707688</v>
      </c>
      <c r="G1628" s="1503">
        <v>749120314</v>
      </c>
      <c r="H1628" s="1372"/>
      <c r="I1628" s="1372"/>
      <c r="J1628" s="1648" t="s">
        <v>14625</v>
      </c>
      <c r="K1628" s="1372" t="s">
        <v>4194</v>
      </c>
      <c r="L1628" s="1648" t="s">
        <v>14635</v>
      </c>
      <c r="M1628" s="1372" t="s">
        <v>14636</v>
      </c>
      <c r="N1628" s="1372">
        <v>2150046704</v>
      </c>
      <c r="O1628" s="1328">
        <v>46058</v>
      </c>
      <c r="P1628" s="1372"/>
      <c r="Q1628" s="1328">
        <v>46059</v>
      </c>
      <c r="R1628" s="1372" t="s">
        <v>14532</v>
      </c>
      <c r="S1628" s="1372"/>
      <c r="T1628" s="1372"/>
      <c r="U1628" s="1328">
        <v>46060</v>
      </c>
      <c r="V1628" s="1372" t="s">
        <v>36</v>
      </c>
      <c r="W1628" s="1478">
        <v>200</v>
      </c>
      <c r="X1628" s="1373" t="s">
        <v>37</v>
      </c>
      <c r="Y1628" s="631"/>
      <c r="Z1628" s="633"/>
      <c r="AA1628" s="1372" t="s">
        <v>12455</v>
      </c>
      <c r="AB1628" s="1478" t="s">
        <v>34</v>
      </c>
      <c r="AC1628" s="1327"/>
    </row>
    <row r="1629" spans="1:31" ht="15" customHeight="1">
      <c r="A1629" s="1368" t="s">
        <v>2081</v>
      </c>
      <c r="B1629" s="1369" t="s">
        <v>2081</v>
      </c>
      <c r="C1629" s="1243" t="s">
        <v>14637</v>
      </c>
      <c r="D1629" s="1503" t="s">
        <v>14638</v>
      </c>
      <c r="E1629" s="1503" t="s">
        <v>14639</v>
      </c>
      <c r="F1629" s="1503">
        <v>749151903</v>
      </c>
      <c r="G1629" s="1503">
        <v>504919425</v>
      </c>
      <c r="H1629" s="1372"/>
      <c r="I1629" s="1372"/>
      <c r="J1629" s="1648" t="s">
        <v>2086</v>
      </c>
      <c r="K1629" s="1372" t="s">
        <v>4124</v>
      </c>
      <c r="L1629" s="1372" t="s">
        <v>14572</v>
      </c>
      <c r="M1629" s="1372" t="s">
        <v>14640</v>
      </c>
      <c r="N1629" s="1372">
        <v>2150046703</v>
      </c>
      <c r="O1629" s="1328">
        <v>46058</v>
      </c>
      <c r="P1629" s="1372"/>
      <c r="Q1629" s="1328">
        <v>46059</v>
      </c>
      <c r="R1629" s="1372" t="s">
        <v>14532</v>
      </c>
      <c r="S1629" s="1372"/>
      <c r="T1629" s="1372"/>
      <c r="U1629" s="1328">
        <v>46060</v>
      </c>
      <c r="V1629" s="1372" t="s">
        <v>36</v>
      </c>
      <c r="W1629" s="1650">
        <v>150</v>
      </c>
      <c r="X1629" s="1373" t="s">
        <v>37</v>
      </c>
      <c r="Y1629" s="631"/>
      <c r="Z1629" s="633"/>
      <c r="AA1629" s="1372" t="s">
        <v>12455</v>
      </c>
      <c r="AB1629" s="1478" t="s">
        <v>34</v>
      </c>
      <c r="AC1629" s="1327"/>
    </row>
    <row r="1630" spans="1:31" ht="15" customHeight="1">
      <c r="A1630" s="1368" t="s">
        <v>2081</v>
      </c>
      <c r="B1630" s="1369" t="s">
        <v>2081</v>
      </c>
      <c r="C1630" s="1243" t="s">
        <v>14641</v>
      </c>
      <c r="D1630" s="1503" t="s">
        <v>14642</v>
      </c>
      <c r="E1630" s="1503" t="s">
        <v>2099</v>
      </c>
      <c r="F1630" s="1503">
        <v>455373078</v>
      </c>
      <c r="G1630" s="1503">
        <v>708329078</v>
      </c>
      <c r="H1630" s="1372"/>
      <c r="I1630" s="1372"/>
      <c r="J1630" s="1648" t="s">
        <v>2089</v>
      </c>
      <c r="K1630" s="1372" t="s">
        <v>4124</v>
      </c>
      <c r="L1630" s="1648" t="s">
        <v>14643</v>
      </c>
      <c r="M1630" s="1372" t="s">
        <v>14644</v>
      </c>
      <c r="N1630" s="1372">
        <v>2150046705</v>
      </c>
      <c r="O1630" s="1328">
        <v>46058</v>
      </c>
      <c r="P1630" s="1372"/>
      <c r="Q1630" s="1328">
        <v>46059</v>
      </c>
      <c r="R1630" s="1372" t="s">
        <v>14532</v>
      </c>
      <c r="S1630" s="1372"/>
      <c r="T1630" s="1372"/>
      <c r="U1630" s="1328">
        <v>46060</v>
      </c>
      <c r="V1630" s="1372" t="s">
        <v>36</v>
      </c>
      <c r="W1630" s="1650">
        <v>150</v>
      </c>
      <c r="X1630" s="1373" t="s">
        <v>37</v>
      </c>
      <c r="Y1630" s="631"/>
      <c r="Z1630" s="633"/>
      <c r="AA1630" s="1372" t="s">
        <v>12455</v>
      </c>
      <c r="AB1630" s="1478" t="s">
        <v>34</v>
      </c>
      <c r="AC1630" s="1327"/>
    </row>
    <row r="1631" spans="1:31" ht="15" customHeight="1">
      <c r="A1631" s="1169" t="s">
        <v>4117</v>
      </c>
      <c r="B1631" s="1181" t="s">
        <v>4117</v>
      </c>
      <c r="C1631" s="1181" t="s">
        <v>18265</v>
      </c>
      <c r="D1631" s="1181" t="s">
        <v>18266</v>
      </c>
      <c r="E1631" s="1181" t="s">
        <v>18267</v>
      </c>
      <c r="F1631" s="1181">
        <v>708976271</v>
      </c>
      <c r="G1631" s="1181">
        <v>546064955</v>
      </c>
      <c r="H1631" s="1181" t="s">
        <v>18268</v>
      </c>
      <c r="I1631" s="1255" t="s">
        <v>18269</v>
      </c>
      <c r="J1631" s="1255" t="s">
        <v>4231</v>
      </c>
      <c r="K1631" s="1255" t="s">
        <v>2435</v>
      </c>
      <c r="L1631" s="1255" t="s">
        <v>15153</v>
      </c>
      <c r="M1631" s="1255" t="s">
        <v>18270</v>
      </c>
      <c r="N1631" s="1256">
        <v>2123809266</v>
      </c>
      <c r="O1631" s="1377">
        <v>46058</v>
      </c>
      <c r="P1631" s="1255"/>
      <c r="Q1631" s="1377">
        <v>46059</v>
      </c>
      <c r="R1631" s="1170" t="s">
        <v>33</v>
      </c>
      <c r="S1631" s="1255">
        <v>0</v>
      </c>
      <c r="T1631" s="1255">
        <v>1</v>
      </c>
      <c r="U1631" s="1175">
        <v>46060</v>
      </c>
      <c r="V1631" s="1255" t="s">
        <v>36</v>
      </c>
      <c r="W1631" s="1250">
        <v>200</v>
      </c>
      <c r="X1631" s="1158" t="s">
        <v>37</v>
      </c>
      <c r="Y1631" s="126" t="s">
        <v>14948</v>
      </c>
      <c r="Z1631" s="643"/>
      <c r="AA1631" s="1255" t="s">
        <v>1846</v>
      </c>
      <c r="AB1631" s="1385" t="s">
        <v>34</v>
      </c>
      <c r="AC1631" s="1158"/>
    </row>
    <row r="1632" spans="1:31" ht="15" customHeight="1">
      <c r="A1632" s="1169" t="s">
        <v>4117</v>
      </c>
      <c r="B1632" s="1181" t="s">
        <v>4117</v>
      </c>
      <c r="C1632" s="1181" t="s">
        <v>18271</v>
      </c>
      <c r="D1632" s="1181" t="s">
        <v>18272</v>
      </c>
      <c r="E1632" s="1181" t="s">
        <v>18273</v>
      </c>
      <c r="F1632" s="1181">
        <v>787136759</v>
      </c>
      <c r="G1632" s="1181">
        <v>757937485</v>
      </c>
      <c r="H1632" s="1181" t="s">
        <v>18274</v>
      </c>
      <c r="I1632" s="1255" t="s">
        <v>18275</v>
      </c>
      <c r="J1632" s="1255" t="s">
        <v>4231</v>
      </c>
      <c r="K1632" s="1255" t="s">
        <v>2435</v>
      </c>
      <c r="L1632" s="1255" t="s">
        <v>5007</v>
      </c>
      <c r="M1632" s="1255" t="s">
        <v>18276</v>
      </c>
      <c r="N1632" s="1256">
        <v>2123809263</v>
      </c>
      <c r="O1632" s="1377">
        <v>46059</v>
      </c>
      <c r="P1632" s="1255"/>
      <c r="Q1632" s="1377">
        <v>46060</v>
      </c>
      <c r="R1632" s="1170" t="s">
        <v>33</v>
      </c>
      <c r="S1632" s="1255">
        <v>0</v>
      </c>
      <c r="T1632" s="1255">
        <v>0</v>
      </c>
      <c r="U1632" s="1175">
        <v>46060</v>
      </c>
      <c r="V1632" s="1255" t="s">
        <v>36</v>
      </c>
      <c r="W1632" s="1250"/>
      <c r="X1632" s="1158" t="s">
        <v>37</v>
      </c>
      <c r="Y1632" s="126" t="s">
        <v>14948</v>
      </c>
      <c r="Z1632" s="643"/>
      <c r="AA1632" s="1255" t="s">
        <v>3855</v>
      </c>
      <c r="AB1632" s="1385" t="s">
        <v>34</v>
      </c>
      <c r="AC1632" s="1158"/>
    </row>
    <row r="1633" spans="1:29" ht="15" customHeight="1">
      <c r="A1633" s="1169" t="s">
        <v>4117</v>
      </c>
      <c r="B1633" s="1181" t="s">
        <v>4117</v>
      </c>
      <c r="C1633" s="1181" t="s">
        <v>18277</v>
      </c>
      <c r="D1633" s="1181" t="s">
        <v>18278</v>
      </c>
      <c r="E1633" s="1181" t="s">
        <v>18279</v>
      </c>
      <c r="F1633" s="1181">
        <v>748441526</v>
      </c>
      <c r="G1633" s="1181">
        <v>173490135</v>
      </c>
      <c r="H1633" s="1181" t="s">
        <v>18280</v>
      </c>
      <c r="I1633" s="1255" t="s">
        <v>18281</v>
      </c>
      <c r="J1633" s="1255" t="s">
        <v>4664</v>
      </c>
      <c r="K1633" s="1255" t="s">
        <v>2435</v>
      </c>
      <c r="L1633" s="1255" t="s">
        <v>15034</v>
      </c>
      <c r="M1633" s="1255" t="s">
        <v>18282</v>
      </c>
      <c r="N1633" s="1256">
        <v>2123809261</v>
      </c>
      <c r="O1633" s="1377">
        <v>46058</v>
      </c>
      <c r="P1633" s="1255"/>
      <c r="Q1633" s="1377">
        <v>46059</v>
      </c>
      <c r="R1633" s="1170" t="s">
        <v>33</v>
      </c>
      <c r="S1633" s="1255">
        <v>0</v>
      </c>
      <c r="T1633" s="1255">
        <v>0</v>
      </c>
      <c r="U1633" s="1175">
        <v>46060</v>
      </c>
      <c r="V1633" s="1255" t="s">
        <v>36</v>
      </c>
      <c r="W1633" s="1250">
        <v>100</v>
      </c>
      <c r="X1633" s="1158" t="s">
        <v>37</v>
      </c>
      <c r="Y1633" s="126" t="s">
        <v>14948</v>
      </c>
      <c r="Z1633" s="643"/>
      <c r="AA1633" s="1255" t="s">
        <v>1846</v>
      </c>
      <c r="AB1633" s="1385" t="s">
        <v>34</v>
      </c>
      <c r="AC1633" s="1158"/>
    </row>
    <row r="1634" spans="1:29" ht="15" customHeight="1">
      <c r="A1634" s="1169" t="s">
        <v>4117</v>
      </c>
      <c r="B1634" s="1181" t="s">
        <v>4117</v>
      </c>
      <c r="C1634" s="1181" t="s">
        <v>18283</v>
      </c>
      <c r="D1634" s="1181" t="s">
        <v>18284</v>
      </c>
      <c r="E1634" s="1181" t="s">
        <v>18285</v>
      </c>
      <c r="F1634" s="1181">
        <v>759951705</v>
      </c>
      <c r="G1634" s="1181">
        <v>103818931</v>
      </c>
      <c r="H1634" s="1181" t="s">
        <v>18286</v>
      </c>
      <c r="I1634" s="1255" t="s">
        <v>18287</v>
      </c>
      <c r="J1634" s="1255" t="s">
        <v>4776</v>
      </c>
      <c r="K1634" s="1255" t="s">
        <v>2435</v>
      </c>
      <c r="L1634" s="1255" t="s">
        <v>17835</v>
      </c>
      <c r="M1634" s="1255" t="s">
        <v>18288</v>
      </c>
      <c r="N1634" s="1256">
        <v>2123809258</v>
      </c>
      <c r="O1634" s="1377">
        <v>46058</v>
      </c>
      <c r="P1634" s="1255"/>
      <c r="Q1634" s="1377">
        <v>46059</v>
      </c>
      <c r="R1634" s="1170" t="s">
        <v>33</v>
      </c>
      <c r="S1634" s="1255">
        <v>0</v>
      </c>
      <c r="T1634" s="1255">
        <v>1</v>
      </c>
      <c r="U1634" s="1175">
        <v>46060</v>
      </c>
      <c r="V1634" s="1255" t="s">
        <v>36</v>
      </c>
      <c r="W1634" s="1255">
        <v>100</v>
      </c>
      <c r="X1634" s="1255" t="s">
        <v>37</v>
      </c>
      <c r="Y1634" s="126" t="s">
        <v>14948</v>
      </c>
      <c r="Z1634" s="643"/>
      <c r="AA1634" s="1255" t="s">
        <v>1846</v>
      </c>
      <c r="AB1634" s="1385" t="s">
        <v>34</v>
      </c>
      <c r="AC1634" s="1158"/>
    </row>
    <row r="1635" spans="1:29" ht="15" customHeight="1">
      <c r="A1635" s="1169" t="s">
        <v>4117</v>
      </c>
      <c r="B1635" s="1181" t="s">
        <v>4117</v>
      </c>
      <c r="C1635" s="1181" t="s">
        <v>18289</v>
      </c>
      <c r="D1635" s="1181" t="s">
        <v>18290</v>
      </c>
      <c r="E1635" s="1181" t="s">
        <v>4561</v>
      </c>
      <c r="F1635" s="1181">
        <v>713916062</v>
      </c>
      <c r="G1635" s="1181">
        <v>713916062</v>
      </c>
      <c r="H1635" s="1181" t="s">
        <v>18291</v>
      </c>
      <c r="I1635" s="1255" t="s">
        <v>18292</v>
      </c>
      <c r="J1635" s="1255" t="s">
        <v>4776</v>
      </c>
      <c r="K1635" s="1255" t="s">
        <v>2435</v>
      </c>
      <c r="L1635" s="1255" t="s">
        <v>15413</v>
      </c>
      <c r="M1635" s="1255" t="s">
        <v>18293</v>
      </c>
      <c r="N1635" s="1256">
        <v>2123809268</v>
      </c>
      <c r="O1635" s="1377">
        <v>46058</v>
      </c>
      <c r="P1635" s="1255"/>
      <c r="Q1635" s="1377">
        <v>46059</v>
      </c>
      <c r="R1635" s="1170" t="s">
        <v>33</v>
      </c>
      <c r="S1635" s="1255">
        <v>0</v>
      </c>
      <c r="T1635" s="1255">
        <v>0</v>
      </c>
      <c r="U1635" s="1175">
        <v>46060</v>
      </c>
      <c r="V1635" s="1255" t="s">
        <v>36</v>
      </c>
      <c r="W1635" s="1250">
        <v>200</v>
      </c>
      <c r="X1635" s="1158" t="s">
        <v>37</v>
      </c>
      <c r="Y1635" s="126" t="s">
        <v>14948</v>
      </c>
      <c r="Z1635" s="643"/>
      <c r="AA1635" s="1255" t="s">
        <v>1846</v>
      </c>
      <c r="AB1635" s="1385" t="s">
        <v>34</v>
      </c>
      <c r="AC1635" s="1158"/>
    </row>
    <row r="1636" spans="1:29" ht="15" customHeight="1">
      <c r="A1636" s="1169" t="s">
        <v>4117</v>
      </c>
      <c r="B1636" s="1181" t="s">
        <v>4117</v>
      </c>
      <c r="C1636" s="1181" t="s">
        <v>18294</v>
      </c>
      <c r="D1636" s="1181" t="s">
        <v>18295</v>
      </c>
      <c r="E1636" s="1181" t="s">
        <v>18296</v>
      </c>
      <c r="F1636" s="1181">
        <v>711620232</v>
      </c>
      <c r="G1636" s="1181">
        <v>707044598</v>
      </c>
      <c r="H1636" s="1181" t="s">
        <v>18297</v>
      </c>
      <c r="I1636" s="1255" t="s">
        <v>18298</v>
      </c>
      <c r="J1636" s="1255" t="s">
        <v>4664</v>
      </c>
      <c r="K1636" s="1255" t="s">
        <v>4141</v>
      </c>
      <c r="L1636" s="1255" t="s">
        <v>15000</v>
      </c>
      <c r="M1636" s="1255" t="s">
        <v>18299</v>
      </c>
      <c r="N1636" s="1256">
        <v>2123809267</v>
      </c>
      <c r="O1636" s="1377">
        <v>46058</v>
      </c>
      <c r="P1636" s="1255"/>
      <c r="Q1636" s="1377">
        <v>46059</v>
      </c>
      <c r="R1636" s="1170" t="s">
        <v>33</v>
      </c>
      <c r="S1636" s="1255">
        <v>0</v>
      </c>
      <c r="T1636" s="1255">
        <v>0</v>
      </c>
      <c r="U1636" s="1175">
        <v>46060</v>
      </c>
      <c r="V1636" s="1255" t="s">
        <v>36</v>
      </c>
      <c r="W1636" s="1250">
        <v>200</v>
      </c>
      <c r="X1636" s="1158" t="s">
        <v>37</v>
      </c>
      <c r="Y1636" s="126" t="s">
        <v>14948</v>
      </c>
      <c r="Z1636" s="1651"/>
      <c r="AA1636" s="1255" t="s">
        <v>1846</v>
      </c>
      <c r="AB1636" s="1385" t="s">
        <v>34</v>
      </c>
      <c r="AC1636" s="1158"/>
    </row>
    <row r="1637" spans="1:29" ht="15" customHeight="1">
      <c r="A1637" s="1169" t="s">
        <v>4117</v>
      </c>
      <c r="B1637" s="1181" t="s">
        <v>4117</v>
      </c>
      <c r="C1637" s="1181" t="s">
        <v>18300</v>
      </c>
      <c r="D1637" s="1181" t="s">
        <v>18301</v>
      </c>
      <c r="E1637" s="1181" t="s">
        <v>18302</v>
      </c>
      <c r="F1637" s="1181">
        <v>101224526</v>
      </c>
      <c r="G1637" s="1181">
        <v>707602716</v>
      </c>
      <c r="H1637" s="1181" t="s">
        <v>18303</v>
      </c>
      <c r="I1637" s="1255" t="s">
        <v>18304</v>
      </c>
      <c r="J1637" s="1255" t="s">
        <v>4776</v>
      </c>
      <c r="K1637" s="1255" t="s">
        <v>2435</v>
      </c>
      <c r="L1637" s="1255" t="s">
        <v>16035</v>
      </c>
      <c r="M1637" s="1255" t="s">
        <v>18305</v>
      </c>
      <c r="N1637" s="1256">
        <v>2123809259</v>
      </c>
      <c r="O1637" s="1377">
        <v>46058</v>
      </c>
      <c r="P1637" s="1255"/>
      <c r="Q1637" s="1377">
        <v>46059</v>
      </c>
      <c r="R1637" s="1170" t="s">
        <v>33</v>
      </c>
      <c r="S1637" s="1255">
        <v>0</v>
      </c>
      <c r="T1637" s="1255">
        <v>2</v>
      </c>
      <c r="U1637" s="1175">
        <v>46060</v>
      </c>
      <c r="V1637" s="1255" t="s">
        <v>36</v>
      </c>
      <c r="W1637" s="1250">
        <v>250</v>
      </c>
      <c r="X1637" s="1158" t="s">
        <v>37</v>
      </c>
      <c r="Y1637" s="126" t="s">
        <v>14948</v>
      </c>
      <c r="Z1637" s="643"/>
      <c r="AA1637" s="1255" t="s">
        <v>1846</v>
      </c>
      <c r="AB1637" s="1385" t="s">
        <v>34</v>
      </c>
      <c r="AC1637" s="1158"/>
    </row>
    <row r="1638" spans="1:29" ht="15" customHeight="1">
      <c r="A1638" s="1169" t="s">
        <v>4117</v>
      </c>
      <c r="B1638" s="1181" t="s">
        <v>4117</v>
      </c>
      <c r="C1638" s="1181" t="s">
        <v>18306</v>
      </c>
      <c r="D1638" s="1181" t="s">
        <v>18307</v>
      </c>
      <c r="E1638" s="1181" t="s">
        <v>18308</v>
      </c>
      <c r="F1638" s="1181">
        <v>708021041</v>
      </c>
      <c r="G1638" s="1181">
        <v>172077989</v>
      </c>
      <c r="H1638" s="1181" t="s">
        <v>18309</v>
      </c>
      <c r="I1638" s="1255" t="s">
        <v>18310</v>
      </c>
      <c r="J1638" s="1255" t="s">
        <v>4193</v>
      </c>
      <c r="K1638" s="1255" t="s">
        <v>4141</v>
      </c>
      <c r="L1638" s="1255" t="s">
        <v>18311</v>
      </c>
      <c r="M1638" s="1255" t="s">
        <v>18312</v>
      </c>
      <c r="N1638" s="1256">
        <v>2123809276</v>
      </c>
      <c r="O1638" s="1377">
        <v>46056</v>
      </c>
      <c r="P1638" s="1255"/>
      <c r="Q1638" s="1377">
        <v>46058</v>
      </c>
      <c r="R1638" s="1170" t="s">
        <v>33</v>
      </c>
      <c r="S1638" s="1255">
        <v>0</v>
      </c>
      <c r="T1638" s="1255">
        <v>0</v>
      </c>
      <c r="U1638" s="1175">
        <v>46060</v>
      </c>
      <c r="V1638" s="1255" t="s">
        <v>36</v>
      </c>
      <c r="W1638" s="1250">
        <v>150</v>
      </c>
      <c r="X1638" s="1158" t="s">
        <v>37</v>
      </c>
      <c r="Y1638" s="126" t="s">
        <v>14948</v>
      </c>
      <c r="Z1638"/>
      <c r="AA1638" s="1255" t="s">
        <v>1846</v>
      </c>
      <c r="AB1638" s="1385" t="s">
        <v>34</v>
      </c>
      <c r="AC1638" s="1158"/>
    </row>
    <row r="1639" spans="1:29" ht="15" customHeight="1">
      <c r="A1639" s="1169" t="s">
        <v>4117</v>
      </c>
      <c r="B1639" s="1181" t="s">
        <v>4117</v>
      </c>
      <c r="C1639" s="1181" t="s">
        <v>18313</v>
      </c>
      <c r="D1639" s="1181" t="s">
        <v>18314</v>
      </c>
      <c r="E1639" s="1181" t="s">
        <v>18315</v>
      </c>
      <c r="F1639" s="1181">
        <v>748594881</v>
      </c>
      <c r="G1639" s="1181">
        <v>748594881</v>
      </c>
      <c r="H1639" s="1181" t="s">
        <v>18316</v>
      </c>
      <c r="I1639" s="1255" t="s">
        <v>18317</v>
      </c>
      <c r="J1639" s="1255" t="s">
        <v>4231</v>
      </c>
      <c r="K1639" s="1255" t="s">
        <v>4124</v>
      </c>
      <c r="L1639" s="1255" t="s">
        <v>16648</v>
      </c>
      <c r="M1639" s="1255" t="s">
        <v>18318</v>
      </c>
      <c r="N1639" s="1256">
        <v>2123809264</v>
      </c>
      <c r="O1639" s="1377">
        <v>46057</v>
      </c>
      <c r="P1639" s="1255"/>
      <c r="Q1639" s="1377">
        <v>46058</v>
      </c>
      <c r="R1639" s="1170" t="s">
        <v>33</v>
      </c>
      <c r="S1639" s="1255">
        <v>0</v>
      </c>
      <c r="T1639" s="1255">
        <v>0</v>
      </c>
      <c r="U1639" s="1175">
        <v>46060</v>
      </c>
      <c r="V1639" s="1255" t="s">
        <v>36</v>
      </c>
      <c r="W1639" s="1250">
        <v>250</v>
      </c>
      <c r="X1639" s="1158" t="s">
        <v>37</v>
      </c>
      <c r="Y1639" s="126" t="s">
        <v>14948</v>
      </c>
      <c r="Z1639" s="643"/>
      <c r="AA1639" s="1255" t="s">
        <v>1846</v>
      </c>
      <c r="AB1639" s="1385" t="s">
        <v>34</v>
      </c>
      <c r="AC1639" s="1158"/>
    </row>
    <row r="1640" spans="1:29" ht="15" customHeight="1">
      <c r="A1640" s="1169" t="s">
        <v>4117</v>
      </c>
      <c r="B1640" s="1181" t="s">
        <v>4117</v>
      </c>
      <c r="C1640" s="1181" t="s">
        <v>18319</v>
      </c>
      <c r="D1640" s="1181" t="s">
        <v>18320</v>
      </c>
      <c r="E1640" s="1181" t="s">
        <v>17519</v>
      </c>
      <c r="F1640" s="1181">
        <v>101278477</v>
      </c>
      <c r="G1640" s="1181">
        <v>556814864</v>
      </c>
      <c r="H1640" s="1181" t="s">
        <v>18321</v>
      </c>
      <c r="I1640" s="1255" t="s">
        <v>18322</v>
      </c>
      <c r="J1640" s="1255" t="s">
        <v>4664</v>
      </c>
      <c r="K1640" s="1255" t="s">
        <v>2435</v>
      </c>
      <c r="L1640" s="1255" t="s">
        <v>16270</v>
      </c>
      <c r="M1640" s="1255" t="s">
        <v>18323</v>
      </c>
      <c r="N1640" s="1256">
        <v>2123809260</v>
      </c>
      <c r="O1640" s="1377">
        <v>46056</v>
      </c>
      <c r="P1640" s="1255"/>
      <c r="Q1640" s="1377">
        <v>46058</v>
      </c>
      <c r="R1640" s="1170" t="s">
        <v>33</v>
      </c>
      <c r="S1640" s="1255">
        <v>0</v>
      </c>
      <c r="T1640" s="1255">
        <v>1</v>
      </c>
      <c r="U1640" s="1175">
        <v>46060</v>
      </c>
      <c r="V1640" s="1255" t="s">
        <v>36</v>
      </c>
      <c r="W1640" s="1250">
        <v>250</v>
      </c>
      <c r="X1640" s="1158" t="s">
        <v>37</v>
      </c>
      <c r="Y1640" s="126" t="s">
        <v>14948</v>
      </c>
      <c r="Z1640" s="1652"/>
      <c r="AA1640" s="1255" t="s">
        <v>1846</v>
      </c>
      <c r="AB1640" s="1385" t="s">
        <v>34</v>
      </c>
      <c r="AC1640" s="1158"/>
    </row>
    <row r="1641" spans="1:29" ht="15" customHeight="1">
      <c r="A1641" s="124" t="s">
        <v>4117</v>
      </c>
      <c r="B1641" s="126" t="s">
        <v>4117</v>
      </c>
      <c r="C1641" s="126" t="s">
        <v>18324</v>
      </c>
      <c r="D1641" s="126" t="s">
        <v>18325</v>
      </c>
      <c r="E1641" s="126" t="s">
        <v>16596</v>
      </c>
      <c r="F1641" s="126">
        <v>749541677</v>
      </c>
      <c r="G1641" s="126">
        <v>749541677</v>
      </c>
      <c r="H1641" s="126" t="s">
        <v>18326</v>
      </c>
      <c r="I1641" s="651" t="s">
        <v>18327</v>
      </c>
      <c r="J1641" s="1158" t="s">
        <v>4193</v>
      </c>
      <c r="K1641" s="1158" t="s">
        <v>4141</v>
      </c>
      <c r="L1641" s="1158" t="s">
        <v>18311</v>
      </c>
      <c r="M1641" s="651" t="s">
        <v>18328</v>
      </c>
      <c r="N1641" s="926">
        <v>2123809262</v>
      </c>
      <c r="O1641" s="765">
        <v>46058</v>
      </c>
      <c r="P1641" s="651"/>
      <c r="Q1641" s="765">
        <v>46059</v>
      </c>
      <c r="R1641" s="124" t="s">
        <v>33</v>
      </c>
      <c r="S1641" s="651">
        <v>0</v>
      </c>
      <c r="T1641" s="651">
        <v>0</v>
      </c>
      <c r="U1641" s="130">
        <v>46060</v>
      </c>
      <c r="V1641" s="651" t="s">
        <v>36</v>
      </c>
      <c r="W1641" s="651">
        <v>150</v>
      </c>
      <c r="X1641" s="651" t="s">
        <v>37</v>
      </c>
      <c r="Y1641" s="126" t="s">
        <v>14948</v>
      </c>
      <c r="Z1641" s="1653"/>
      <c r="AA1641" s="651" t="s">
        <v>1846</v>
      </c>
      <c r="AB1641" s="124" t="s">
        <v>34</v>
      </c>
      <c r="AC1641" s="651"/>
    </row>
    <row r="1642" spans="1:29" ht="15" customHeight="1">
      <c r="A1642" s="124" t="s">
        <v>4117</v>
      </c>
      <c r="B1642" s="126" t="s">
        <v>4117</v>
      </c>
      <c r="C1642" s="126" t="s">
        <v>18329</v>
      </c>
      <c r="D1642" s="126" t="s">
        <v>18330</v>
      </c>
      <c r="E1642" s="126" t="s">
        <v>18331</v>
      </c>
      <c r="F1642" s="126">
        <v>758115972</v>
      </c>
      <c r="G1642" s="126">
        <v>505336055</v>
      </c>
      <c r="H1642" s="126" t="s">
        <v>18332</v>
      </c>
      <c r="I1642" s="651" t="s">
        <v>18333</v>
      </c>
      <c r="J1642" s="1158" t="s">
        <v>4231</v>
      </c>
      <c r="K1642" s="1158" t="s">
        <v>2435</v>
      </c>
      <c r="L1642" s="1158" t="s">
        <v>18334</v>
      </c>
      <c r="M1642" s="651" t="s">
        <v>18335</v>
      </c>
      <c r="N1642" s="926">
        <v>2123809254</v>
      </c>
      <c r="O1642" s="765">
        <v>46051</v>
      </c>
      <c r="P1642" s="651"/>
      <c r="Q1642" s="765">
        <v>46052</v>
      </c>
      <c r="R1642" s="124" t="s">
        <v>33</v>
      </c>
      <c r="S1642" s="651">
        <v>0</v>
      </c>
      <c r="T1642" s="651">
        <v>0</v>
      </c>
      <c r="U1642" s="130">
        <v>46060</v>
      </c>
      <c r="V1642" s="651" t="s">
        <v>36</v>
      </c>
      <c r="W1642" s="651">
        <v>100</v>
      </c>
      <c r="X1642" s="651" t="s">
        <v>37</v>
      </c>
      <c r="Y1642" s="126" t="s">
        <v>14948</v>
      </c>
      <c r="Z1642" s="1653"/>
      <c r="AA1642" s="651" t="s">
        <v>1846</v>
      </c>
      <c r="AB1642" s="124" t="s">
        <v>34</v>
      </c>
      <c r="AC1642" s="651"/>
    </row>
    <row r="1643" spans="1:29" ht="15" customHeight="1">
      <c r="A1643" s="124" t="s">
        <v>4117</v>
      </c>
      <c r="B1643" s="126" t="s">
        <v>4117</v>
      </c>
      <c r="C1643" s="126" t="s">
        <v>18336</v>
      </c>
      <c r="D1643" s="126" t="s">
        <v>18337</v>
      </c>
      <c r="E1643" s="126" t="s">
        <v>18338</v>
      </c>
      <c r="F1643" s="126">
        <v>747323779</v>
      </c>
      <c r="G1643" s="126">
        <v>747323779</v>
      </c>
      <c r="H1643" s="126" t="s">
        <v>18339</v>
      </c>
      <c r="I1643" s="651" t="s">
        <v>18340</v>
      </c>
      <c r="J1643" s="1158" t="s">
        <v>4231</v>
      </c>
      <c r="K1643" s="1158" t="s">
        <v>4141</v>
      </c>
      <c r="L1643" s="1158" t="s">
        <v>18341</v>
      </c>
      <c r="M1643" s="651" t="s">
        <v>18342</v>
      </c>
      <c r="N1643" s="926">
        <v>2123809253</v>
      </c>
      <c r="O1643" s="765">
        <v>46057</v>
      </c>
      <c r="P1643" s="651"/>
      <c r="Q1643" s="765">
        <v>46058</v>
      </c>
      <c r="R1643" s="124" t="s">
        <v>33</v>
      </c>
      <c r="S1643" s="651">
        <v>0</v>
      </c>
      <c r="T1643" s="651">
        <v>1</v>
      </c>
      <c r="U1643" s="130">
        <v>46060</v>
      </c>
      <c r="V1643" s="651" t="s">
        <v>36</v>
      </c>
      <c r="W1643" s="651">
        <v>150</v>
      </c>
      <c r="X1643" s="651" t="s">
        <v>37</v>
      </c>
      <c r="Y1643" s="126" t="s">
        <v>14948</v>
      </c>
      <c r="Z1643" s="1653"/>
      <c r="AA1643" s="651" t="s">
        <v>1846</v>
      </c>
      <c r="AB1643" s="124" t="s">
        <v>34</v>
      </c>
      <c r="AC1643" s="651"/>
    </row>
    <row r="1644" spans="1:29" ht="15" customHeight="1">
      <c r="A1644" s="124" t="s">
        <v>4117</v>
      </c>
      <c r="B1644" s="124" t="s">
        <v>4117</v>
      </c>
      <c r="C1644" s="645" t="s">
        <v>18343</v>
      </c>
      <c r="D1644" s="639" t="s">
        <v>18344</v>
      </c>
      <c r="E1644" s="645" t="s">
        <v>15501</v>
      </c>
      <c r="F1644" s="645">
        <v>788539942</v>
      </c>
      <c r="G1644" s="645">
        <v>596048787</v>
      </c>
      <c r="H1644" s="645" t="s">
        <v>18345</v>
      </c>
      <c r="I1644" s="126" t="s">
        <v>18346</v>
      </c>
      <c r="J1644" s="127" t="s">
        <v>4776</v>
      </c>
      <c r="K1644" s="127" t="s">
        <v>4141</v>
      </c>
      <c r="L1644" s="127" t="s">
        <v>18347</v>
      </c>
      <c r="M1644" s="651" t="s">
        <v>18348</v>
      </c>
      <c r="N1644" s="926">
        <v>2150051384</v>
      </c>
      <c r="O1644" s="130">
        <v>46056</v>
      </c>
      <c r="P1644" s="126"/>
      <c r="Q1644" s="130">
        <v>46057</v>
      </c>
      <c r="R1644" s="124" t="s">
        <v>33</v>
      </c>
      <c r="S1644" s="125">
        <v>0</v>
      </c>
      <c r="T1644" s="125">
        <v>0</v>
      </c>
      <c r="U1644" s="130">
        <v>46060</v>
      </c>
      <c r="V1644" s="124" t="s">
        <v>36</v>
      </c>
      <c r="W1644" s="651">
        <v>250</v>
      </c>
      <c r="X1644" s="124" t="s">
        <v>37</v>
      </c>
      <c r="Y1644" s="126" t="s">
        <v>14948</v>
      </c>
      <c r="Z1644" s="1653"/>
      <c r="AA1644" s="653" t="s">
        <v>1846</v>
      </c>
      <c r="AB1644" s="651" t="s">
        <v>34</v>
      </c>
      <c r="AC1644" s="124"/>
    </row>
    <row r="1645" spans="1:29" ht="15" customHeight="1">
      <c r="A1645" s="124" t="s">
        <v>4117</v>
      </c>
      <c r="B1645" s="126" t="s">
        <v>4117</v>
      </c>
      <c r="C1645" s="126" t="s">
        <v>18349</v>
      </c>
      <c r="D1645" s="126" t="s">
        <v>18350</v>
      </c>
      <c r="E1645" s="126" t="s">
        <v>18351</v>
      </c>
      <c r="F1645" s="126">
        <v>749132526</v>
      </c>
      <c r="G1645" s="126">
        <v>103433803</v>
      </c>
      <c r="H1645" s="126" t="s">
        <v>18352</v>
      </c>
      <c r="I1645" s="651" t="s">
        <v>18353</v>
      </c>
      <c r="J1645" s="1158" t="s">
        <v>4123</v>
      </c>
      <c r="K1645" s="1158" t="s">
        <v>4194</v>
      </c>
      <c r="L1645" s="1158" t="s">
        <v>5321</v>
      </c>
      <c r="M1645" s="651" t="s">
        <v>18354</v>
      </c>
      <c r="N1645" s="926">
        <v>2121803231</v>
      </c>
      <c r="O1645" s="765">
        <v>46053</v>
      </c>
      <c r="P1645" s="651"/>
      <c r="Q1645" s="765">
        <v>46055</v>
      </c>
      <c r="R1645" s="124" t="s">
        <v>33</v>
      </c>
      <c r="S1645" s="651">
        <v>0</v>
      </c>
      <c r="T1645" s="651">
        <v>0</v>
      </c>
      <c r="U1645" s="130">
        <v>46060</v>
      </c>
      <c r="V1645" s="651" t="s">
        <v>36</v>
      </c>
      <c r="W1645" s="651">
        <v>400</v>
      </c>
      <c r="X1645" s="651" t="s">
        <v>37</v>
      </c>
      <c r="Y1645" s="126" t="s">
        <v>14948</v>
      </c>
      <c r="Z1645" s="126"/>
      <c r="AA1645" s="651" t="s">
        <v>1846</v>
      </c>
      <c r="AB1645" s="124" t="s">
        <v>34</v>
      </c>
      <c r="AC1645" s="651"/>
    </row>
    <row r="1646" spans="1:29" ht="15" customHeight="1">
      <c r="A1646" s="926" t="s">
        <v>5333</v>
      </c>
      <c r="B1646" s="926" t="s">
        <v>5333</v>
      </c>
      <c r="C1646" s="926" t="s">
        <v>20818</v>
      </c>
      <c r="D1646" s="926" t="s">
        <v>20819</v>
      </c>
      <c r="E1646" s="926" t="s">
        <v>19320</v>
      </c>
      <c r="F1646" s="926">
        <v>702972154</v>
      </c>
      <c r="G1646" s="926">
        <v>709527767</v>
      </c>
      <c r="H1646" s="926" t="s">
        <v>20820</v>
      </c>
      <c r="I1646" s="926" t="s">
        <v>20821</v>
      </c>
      <c r="J1646" s="1290" t="s">
        <v>6520</v>
      </c>
      <c r="K1646" s="1290" t="s">
        <v>4141</v>
      </c>
      <c r="L1646" s="1290" t="s">
        <v>20822</v>
      </c>
      <c r="M1646" s="926" t="s">
        <v>20823</v>
      </c>
      <c r="N1646" s="926">
        <v>2123809866</v>
      </c>
      <c r="O1646" s="819">
        <v>46057</v>
      </c>
      <c r="P1646" s="651"/>
      <c r="Q1646" s="819">
        <v>46058</v>
      </c>
      <c r="R1646" s="926" t="s">
        <v>33</v>
      </c>
      <c r="S1646" s="651">
        <v>0</v>
      </c>
      <c r="T1646" s="651">
        <v>0</v>
      </c>
      <c r="U1646" s="819">
        <v>46060</v>
      </c>
      <c r="V1646" s="926" t="s">
        <v>36</v>
      </c>
      <c r="W1646" s="651">
        <v>100</v>
      </c>
      <c r="X1646" s="926" t="s">
        <v>37</v>
      </c>
      <c r="Y1646" s="1009" t="s">
        <v>1846</v>
      </c>
      <c r="Z1646" s="651" t="s">
        <v>37</v>
      </c>
      <c r="AA1646" s="926" t="s">
        <v>1846</v>
      </c>
      <c r="AB1646" s="926" t="s">
        <v>34</v>
      </c>
      <c r="AC1646" s="926"/>
    </row>
    <row r="1647" spans="1:29" ht="15" customHeight="1">
      <c r="A1647" s="2456" t="s">
        <v>5333</v>
      </c>
      <c r="B1647" s="2456" t="s">
        <v>5333</v>
      </c>
      <c r="C1647" s="2461" t="s">
        <v>8001</v>
      </c>
      <c r="D1647" s="2461" t="s">
        <v>8002</v>
      </c>
      <c r="E1647" s="2461" t="s">
        <v>8003</v>
      </c>
      <c r="F1647" s="2461">
        <v>170930357</v>
      </c>
      <c r="G1647" s="2461">
        <v>797000000</v>
      </c>
      <c r="H1647" s="2461" t="s">
        <v>8004</v>
      </c>
      <c r="I1647" s="2461" t="s">
        <v>27873</v>
      </c>
      <c r="J1647" s="2372" t="s">
        <v>5640</v>
      </c>
      <c r="K1647" s="2372" t="s">
        <v>4141</v>
      </c>
      <c r="L1647" s="2372" t="s">
        <v>8005</v>
      </c>
      <c r="M1647" s="2461" t="s">
        <v>29003</v>
      </c>
      <c r="N1647" s="2466" t="s">
        <v>29004</v>
      </c>
      <c r="O1647" s="2468">
        <v>45759</v>
      </c>
      <c r="P1647" s="2461"/>
      <c r="Q1647" s="2468">
        <v>46072</v>
      </c>
      <c r="R1647" s="2456" t="s">
        <v>33</v>
      </c>
      <c r="S1647" s="2461">
        <v>0</v>
      </c>
      <c r="T1647" s="2461">
        <v>0</v>
      </c>
      <c r="U1647" s="2475">
        <v>46087</v>
      </c>
      <c r="V1647" s="2456" t="s">
        <v>36</v>
      </c>
      <c r="W1647" s="2461">
        <v>300</v>
      </c>
      <c r="X1647" s="2456" t="s">
        <v>37</v>
      </c>
      <c r="Y1647" s="2461" t="s">
        <v>14948</v>
      </c>
      <c r="Z1647" s="218"/>
      <c r="AA1647" s="218"/>
      <c r="AB1647" s="218"/>
      <c r="AC1647" s="218"/>
    </row>
    <row r="1648" spans="1:29" ht="15" customHeight="1">
      <c r="A1648" s="124" t="s">
        <v>5333</v>
      </c>
      <c r="B1648" s="124" t="s">
        <v>5333</v>
      </c>
      <c r="C1648" s="645" t="s">
        <v>20837</v>
      </c>
      <c r="D1648" s="639" t="s">
        <v>20838</v>
      </c>
      <c r="E1648" s="645" t="s">
        <v>20839</v>
      </c>
      <c r="F1648" s="645">
        <v>102752503</v>
      </c>
      <c r="G1648" s="645">
        <v>709018526</v>
      </c>
      <c r="H1648" s="645">
        <v>7.6853959999999999</v>
      </c>
      <c r="I1648" s="126">
        <v>-5.0554610000000002</v>
      </c>
      <c r="J1648" s="127" t="s">
        <v>5714</v>
      </c>
      <c r="K1648" s="127" t="s">
        <v>4141</v>
      </c>
      <c r="L1648" s="127" t="s">
        <v>19780</v>
      </c>
      <c r="M1648" s="126" t="s">
        <v>20840</v>
      </c>
      <c r="N1648" s="126">
        <v>2150056516</v>
      </c>
      <c r="O1648" s="130">
        <v>46039</v>
      </c>
      <c r="P1648" s="126"/>
      <c r="Q1648" s="130">
        <v>46041</v>
      </c>
      <c r="R1648" s="124" t="s">
        <v>33</v>
      </c>
      <c r="S1648" s="125">
        <v>0</v>
      </c>
      <c r="T1648" s="125">
        <v>0</v>
      </c>
      <c r="U1648" s="130">
        <v>46060</v>
      </c>
      <c r="V1648" s="124" t="s">
        <v>36</v>
      </c>
      <c r="W1648" s="651">
        <v>500</v>
      </c>
      <c r="X1648" s="124" t="s">
        <v>37</v>
      </c>
      <c r="Y1648" s="126" t="s">
        <v>14948</v>
      </c>
      <c r="Z1648" s="1542"/>
      <c r="AA1648" s="653" t="s">
        <v>1846</v>
      </c>
      <c r="AB1648" s="653" t="s">
        <v>34</v>
      </c>
      <c r="AC1648" s="124"/>
    </row>
    <row r="1649" spans="1:31" ht="15" customHeight="1">
      <c r="A1649" s="124" t="s">
        <v>5333</v>
      </c>
      <c r="B1649" s="124" t="s">
        <v>5333</v>
      </c>
      <c r="C1649" s="124" t="s">
        <v>20841</v>
      </c>
      <c r="D1649" s="124" t="s">
        <v>20842</v>
      </c>
      <c r="E1649" s="124" t="s">
        <v>20843</v>
      </c>
      <c r="F1649" s="821">
        <v>143054114</v>
      </c>
      <c r="G1649" s="1486">
        <v>709090025</v>
      </c>
      <c r="H1649" s="124" t="s">
        <v>20826</v>
      </c>
      <c r="I1649" s="124" t="s">
        <v>20827</v>
      </c>
      <c r="J1649" s="1156" t="s">
        <v>5437</v>
      </c>
      <c r="K1649" s="1156" t="s">
        <v>2435</v>
      </c>
      <c r="L1649" s="1156" t="s">
        <v>19586</v>
      </c>
      <c r="M1649" s="126" t="s">
        <v>20844</v>
      </c>
      <c r="N1649" s="126">
        <v>2123809873</v>
      </c>
      <c r="O1649" s="1487">
        <v>46056</v>
      </c>
      <c r="P1649" s="124"/>
      <c r="Q1649" s="1487">
        <v>46057</v>
      </c>
      <c r="R1649" s="124" t="s">
        <v>33</v>
      </c>
      <c r="S1649" s="124">
        <v>0</v>
      </c>
      <c r="T1649" s="124">
        <v>0</v>
      </c>
      <c r="U1649" s="130">
        <v>46060</v>
      </c>
      <c r="V1649" s="124" t="s">
        <v>36</v>
      </c>
      <c r="W1649" s="124">
        <v>150</v>
      </c>
      <c r="X1649" s="124" t="s">
        <v>37</v>
      </c>
      <c r="Y1649" s="126" t="s">
        <v>14948</v>
      </c>
      <c r="Z1649" s="1542"/>
      <c r="AA1649" s="653" t="s">
        <v>1846</v>
      </c>
      <c r="AB1649" s="653" t="s">
        <v>34</v>
      </c>
      <c r="AC1649" s="126"/>
    </row>
    <row r="1650" spans="1:31" ht="15" customHeight="1">
      <c r="A1650" s="124" t="s">
        <v>5333</v>
      </c>
      <c r="B1650" s="124" t="s">
        <v>5333</v>
      </c>
      <c r="C1650" s="124" t="s">
        <v>20845</v>
      </c>
      <c r="D1650" s="124" t="s">
        <v>20846</v>
      </c>
      <c r="E1650" s="124" t="s">
        <v>7874</v>
      </c>
      <c r="F1650" s="821">
        <v>707241304</v>
      </c>
      <c r="G1650" s="1486">
        <v>101632386</v>
      </c>
      <c r="H1650" s="124" t="s">
        <v>20847</v>
      </c>
      <c r="I1650" s="124" t="s">
        <v>20848</v>
      </c>
      <c r="J1650" s="1156" t="s">
        <v>6520</v>
      </c>
      <c r="K1650" s="1156" t="s">
        <v>4141</v>
      </c>
      <c r="L1650" s="1156" t="s">
        <v>7877</v>
      </c>
      <c r="M1650" s="126" t="s">
        <v>20849</v>
      </c>
      <c r="N1650" s="126">
        <v>2123809870</v>
      </c>
      <c r="O1650" s="1487">
        <v>46056</v>
      </c>
      <c r="P1650" s="124"/>
      <c r="Q1650" s="1487">
        <v>46058</v>
      </c>
      <c r="R1650" s="124" t="s">
        <v>33</v>
      </c>
      <c r="S1650" s="124">
        <v>0</v>
      </c>
      <c r="T1650" s="124">
        <v>1</v>
      </c>
      <c r="U1650" s="130">
        <v>46060</v>
      </c>
      <c r="V1650" s="124" t="s">
        <v>36</v>
      </c>
      <c r="W1650" s="124">
        <v>300</v>
      </c>
      <c r="X1650" s="124" t="s">
        <v>37</v>
      </c>
      <c r="Y1650" s="126" t="s">
        <v>14948</v>
      </c>
      <c r="Z1650" s="1542"/>
      <c r="AA1650" s="653" t="s">
        <v>1846</v>
      </c>
      <c r="AB1650" s="653" t="s">
        <v>34</v>
      </c>
      <c r="AC1650" s="126"/>
    </row>
    <row r="1651" spans="1:31" ht="15" customHeight="1">
      <c r="A1651" s="645" t="s">
        <v>8280</v>
      </c>
      <c r="B1651" s="645" t="s">
        <v>8280</v>
      </c>
      <c r="C1651" s="639" t="s">
        <v>21829</v>
      </c>
      <c r="D1651" s="639" t="s">
        <v>21830</v>
      </c>
      <c r="E1651" s="639" t="s">
        <v>21831</v>
      </c>
      <c r="F1651" s="639">
        <v>505135927</v>
      </c>
      <c r="G1651" s="639">
        <v>144000000</v>
      </c>
      <c r="H1651" s="639" t="s">
        <v>21832</v>
      </c>
      <c r="I1651" s="126" t="s">
        <v>21833</v>
      </c>
      <c r="J1651" s="127" t="s">
        <v>8367</v>
      </c>
      <c r="K1651" s="127" t="s">
        <v>2435</v>
      </c>
      <c r="L1651" s="127" t="s">
        <v>8480</v>
      </c>
      <c r="M1651" s="126" t="s">
        <v>21834</v>
      </c>
      <c r="N1651" s="126">
        <v>2150057455</v>
      </c>
      <c r="O1651" s="641">
        <v>46058</v>
      </c>
      <c r="P1651" s="126"/>
      <c r="Q1651" s="641">
        <v>46060</v>
      </c>
      <c r="R1651" s="124" t="s">
        <v>33</v>
      </c>
      <c r="S1651" s="125">
        <v>0</v>
      </c>
      <c r="T1651" s="125">
        <v>2</v>
      </c>
      <c r="U1651" s="642">
        <v>46060</v>
      </c>
      <c r="V1651" s="126" t="s">
        <v>36</v>
      </c>
      <c r="W1651" s="126">
        <v>200</v>
      </c>
      <c r="X1651" s="126" t="s">
        <v>37</v>
      </c>
      <c r="Y1651" s="126" t="s">
        <v>14948</v>
      </c>
      <c r="Z1651" s="126"/>
      <c r="AA1651" s="126" t="s">
        <v>1846</v>
      </c>
      <c r="AB1651" s="124" t="s">
        <v>34</v>
      </c>
      <c r="AC1651" s="218"/>
    </row>
    <row r="1652" spans="1:31" ht="15" customHeight="1">
      <c r="A1652" s="645" t="s">
        <v>8280</v>
      </c>
      <c r="B1652" s="645" t="s">
        <v>8280</v>
      </c>
      <c r="C1652" s="639" t="s">
        <v>21835</v>
      </c>
      <c r="D1652" s="639" t="s">
        <v>21836</v>
      </c>
      <c r="E1652" s="639" t="s">
        <v>21837</v>
      </c>
      <c r="F1652" s="639">
        <v>103382900</v>
      </c>
      <c r="G1652" s="639">
        <v>708000000</v>
      </c>
      <c r="H1652" s="639" t="s">
        <v>21838</v>
      </c>
      <c r="I1652" s="126" t="s">
        <v>21839</v>
      </c>
      <c r="J1652" s="126" t="s">
        <v>8367</v>
      </c>
      <c r="K1652" s="126" t="s">
        <v>4141</v>
      </c>
      <c r="L1652" s="126" t="s">
        <v>21454</v>
      </c>
      <c r="M1652" s="126" t="s">
        <v>21840</v>
      </c>
      <c r="N1652" s="126">
        <v>2150057467</v>
      </c>
      <c r="O1652" s="641">
        <v>46058</v>
      </c>
      <c r="P1652" s="126"/>
      <c r="Q1652" s="641">
        <v>46059</v>
      </c>
      <c r="R1652" s="124" t="s">
        <v>33</v>
      </c>
      <c r="S1652" s="125">
        <v>0</v>
      </c>
      <c r="T1652" s="125">
        <v>0</v>
      </c>
      <c r="U1652" s="642">
        <v>46060</v>
      </c>
      <c r="V1652" s="126" t="s">
        <v>36</v>
      </c>
      <c r="W1652" s="126">
        <v>150</v>
      </c>
      <c r="X1652" s="126" t="s">
        <v>37</v>
      </c>
      <c r="Y1652" s="126" t="s">
        <v>14948</v>
      </c>
      <c r="Z1652" s="126"/>
      <c r="AA1652" s="126" t="s">
        <v>1846</v>
      </c>
      <c r="AB1652" s="124" t="s">
        <v>34</v>
      </c>
      <c r="AC1652" s="218"/>
    </row>
    <row r="1653" spans="1:31" ht="15" customHeight="1">
      <c r="A1653" s="645" t="s">
        <v>8280</v>
      </c>
      <c r="B1653" s="645" t="s">
        <v>8280</v>
      </c>
      <c r="C1653" s="639" t="s">
        <v>21841</v>
      </c>
      <c r="D1653" s="639" t="s">
        <v>21842</v>
      </c>
      <c r="E1653" s="639" t="s">
        <v>8387</v>
      </c>
      <c r="F1653" s="639">
        <v>709886981</v>
      </c>
      <c r="G1653" s="639">
        <v>788742014</v>
      </c>
      <c r="H1653" s="639" t="s">
        <v>21843</v>
      </c>
      <c r="I1653" s="126" t="s">
        <v>21844</v>
      </c>
      <c r="J1653" s="127" t="s">
        <v>8367</v>
      </c>
      <c r="K1653" s="127" t="s">
        <v>2435</v>
      </c>
      <c r="L1653" s="127" t="s">
        <v>21617</v>
      </c>
      <c r="M1653" s="126" t="s">
        <v>21845</v>
      </c>
      <c r="N1653" s="126">
        <v>2150057458</v>
      </c>
      <c r="O1653" s="641">
        <v>46058</v>
      </c>
      <c r="P1653" s="126"/>
      <c r="Q1653" s="641">
        <v>46059</v>
      </c>
      <c r="R1653" s="124" t="s">
        <v>33</v>
      </c>
      <c r="S1653" s="125">
        <v>0</v>
      </c>
      <c r="T1653" s="125">
        <v>2</v>
      </c>
      <c r="U1653" s="642">
        <v>46060</v>
      </c>
      <c r="V1653" s="126" t="s">
        <v>36</v>
      </c>
      <c r="W1653" s="126">
        <v>200</v>
      </c>
      <c r="X1653" s="126" t="s">
        <v>37</v>
      </c>
      <c r="Y1653" s="126" t="s">
        <v>14948</v>
      </c>
      <c r="Z1653" s="126"/>
      <c r="AA1653" s="126" t="s">
        <v>3855</v>
      </c>
      <c r="AB1653" s="124" t="s">
        <v>34</v>
      </c>
      <c r="AC1653" s="218"/>
    </row>
    <row r="1654" spans="1:31" ht="15" customHeight="1">
      <c r="A1654" s="645" t="s">
        <v>8280</v>
      </c>
      <c r="B1654" s="645" t="s">
        <v>8280</v>
      </c>
      <c r="C1654" s="639" t="s">
        <v>21846</v>
      </c>
      <c r="D1654" s="639" t="s">
        <v>21847</v>
      </c>
      <c r="E1654" s="639" t="s">
        <v>8387</v>
      </c>
      <c r="F1654" s="639">
        <v>708703974</v>
      </c>
      <c r="G1654" s="639">
        <v>174000000</v>
      </c>
      <c r="H1654" s="639" t="s">
        <v>21848</v>
      </c>
      <c r="I1654" s="126" t="s">
        <v>21849</v>
      </c>
      <c r="J1654" s="127" t="s">
        <v>8367</v>
      </c>
      <c r="K1654" s="127" t="s">
        <v>2435</v>
      </c>
      <c r="L1654" s="127" t="s">
        <v>21584</v>
      </c>
      <c r="M1654" s="126" t="s">
        <v>21850</v>
      </c>
      <c r="N1654" s="126">
        <v>2150057471</v>
      </c>
      <c r="O1654" s="641">
        <v>46057</v>
      </c>
      <c r="P1654" s="126"/>
      <c r="Q1654" s="641">
        <v>46058</v>
      </c>
      <c r="R1654" s="124" t="s">
        <v>33</v>
      </c>
      <c r="S1654" s="125">
        <v>0</v>
      </c>
      <c r="T1654" s="125">
        <v>0</v>
      </c>
      <c r="U1654" s="642">
        <v>46060</v>
      </c>
      <c r="V1654" s="126" t="s">
        <v>36</v>
      </c>
      <c r="W1654" s="126">
        <v>150</v>
      </c>
      <c r="X1654" s="126" t="s">
        <v>37</v>
      </c>
      <c r="Y1654" s="126" t="s">
        <v>14948</v>
      </c>
      <c r="Z1654" s="126"/>
      <c r="AA1654" s="126" t="s">
        <v>1846</v>
      </c>
      <c r="AB1654" s="124" t="s">
        <v>34</v>
      </c>
      <c r="AC1654" s="218"/>
    </row>
    <row r="1655" spans="1:31" ht="15" customHeight="1">
      <c r="A1655" s="424" t="s">
        <v>24</v>
      </c>
      <c r="B1655" s="424" t="s">
        <v>1085</v>
      </c>
      <c r="C1655" s="424" t="s">
        <v>12684</v>
      </c>
      <c r="D1655" s="424" t="s">
        <v>12685</v>
      </c>
      <c r="E1655" s="424" t="s">
        <v>1437</v>
      </c>
      <c r="F1655" s="424">
        <v>757357651</v>
      </c>
      <c r="G1655" s="424">
        <v>544805540</v>
      </c>
      <c r="H1655" s="424">
        <v>5.4216049999999996</v>
      </c>
      <c r="I1655" s="424">
        <v>-3.9984600000000001</v>
      </c>
      <c r="J1655" s="1320" t="s">
        <v>1752</v>
      </c>
      <c r="K1655" s="1320" t="s">
        <v>737</v>
      </c>
      <c r="L1655" s="1320" t="s">
        <v>12686</v>
      </c>
      <c r="M1655" s="319" t="s">
        <v>12687</v>
      </c>
      <c r="N1655" s="319">
        <v>2123809233</v>
      </c>
      <c r="O1655" s="599">
        <v>45791</v>
      </c>
      <c r="P1655" s="603">
        <v>268</v>
      </c>
      <c r="Q1655" s="599">
        <v>45792</v>
      </c>
      <c r="R1655" s="424" t="s">
        <v>115</v>
      </c>
      <c r="S1655" s="424"/>
      <c r="T1655" s="424">
        <v>0</v>
      </c>
      <c r="U1655" s="599">
        <v>46061</v>
      </c>
      <c r="V1655" s="424" t="s">
        <v>36</v>
      </c>
      <c r="W1655" s="424">
        <v>150</v>
      </c>
      <c r="X1655" s="424" t="s">
        <v>37</v>
      </c>
      <c r="Y1655" s="595"/>
      <c r="Z1655" s="595"/>
      <c r="AA1655" s="424" t="s">
        <v>9189</v>
      </c>
      <c r="AB1655" s="424" t="s">
        <v>34</v>
      </c>
      <c r="AC1655" s="424" t="s">
        <v>12688</v>
      </c>
      <c r="AD1655" s="309"/>
      <c r="AE1655" s="309"/>
    </row>
    <row r="1656" spans="1:31" ht="15" customHeight="1">
      <c r="A1656" s="424" t="s">
        <v>24</v>
      </c>
      <c r="B1656" s="424" t="s">
        <v>1085</v>
      </c>
      <c r="C1656" s="600" t="s">
        <v>12689</v>
      </c>
      <c r="D1656" s="600" t="s">
        <v>12690</v>
      </c>
      <c r="E1656" s="600" t="s">
        <v>12691</v>
      </c>
      <c r="F1656" s="600">
        <v>797385042</v>
      </c>
      <c r="G1656" s="600">
        <v>789552657</v>
      </c>
      <c r="H1656" s="424">
        <v>5.4236069999999996</v>
      </c>
      <c r="I1656" s="424">
        <v>-3.9989119999999998</v>
      </c>
      <c r="J1656" s="1336" t="s">
        <v>1752</v>
      </c>
      <c r="K1656" s="1320" t="s">
        <v>1090</v>
      </c>
      <c r="L1656" s="1320" t="s">
        <v>12692</v>
      </c>
      <c r="M1656" s="319" t="s">
        <v>12693</v>
      </c>
      <c r="N1656" s="319">
        <v>2123809244</v>
      </c>
      <c r="O1656" s="602">
        <v>45936</v>
      </c>
      <c r="P1656" s="603">
        <v>123</v>
      </c>
      <c r="Q1656" s="602">
        <v>45937</v>
      </c>
      <c r="R1656" s="424" t="s">
        <v>1578</v>
      </c>
      <c r="S1656" s="424"/>
      <c r="T1656" s="424">
        <v>0</v>
      </c>
      <c r="U1656" s="599">
        <v>46061</v>
      </c>
      <c r="V1656" s="424" t="s">
        <v>36</v>
      </c>
      <c r="W1656" s="424">
        <v>100</v>
      </c>
      <c r="X1656" s="424" t="s">
        <v>37</v>
      </c>
      <c r="Y1656" s="595"/>
      <c r="Z1656" s="595"/>
      <c r="AA1656" s="424" t="s">
        <v>9189</v>
      </c>
      <c r="AB1656" s="424" t="s">
        <v>34</v>
      </c>
      <c r="AC1656" s="424" t="s">
        <v>12694</v>
      </c>
      <c r="AD1656" s="309"/>
      <c r="AE1656" s="309"/>
    </row>
    <row r="1657" spans="1:31" ht="15" customHeight="1">
      <c r="A1657" s="424" t="s">
        <v>24</v>
      </c>
      <c r="B1657" s="424" t="s">
        <v>1085</v>
      </c>
      <c r="C1657" s="600" t="s">
        <v>12695</v>
      </c>
      <c r="D1657" s="600" t="s">
        <v>12696</v>
      </c>
      <c r="E1657" s="600" t="s">
        <v>12697</v>
      </c>
      <c r="F1657" s="600">
        <v>747008616</v>
      </c>
      <c r="G1657" s="600">
        <v>545851769</v>
      </c>
      <c r="H1657" s="425">
        <v>5.42</v>
      </c>
      <c r="I1657" s="600">
        <v>-4.0009509999999997</v>
      </c>
      <c r="J1657" s="1336" t="s">
        <v>1752</v>
      </c>
      <c r="K1657" s="1320" t="s">
        <v>737</v>
      </c>
      <c r="L1657" s="1320" t="s">
        <v>12698</v>
      </c>
      <c r="M1657" s="319" t="s">
        <v>12699</v>
      </c>
      <c r="N1657" s="319">
        <v>2123809231</v>
      </c>
      <c r="O1657" s="602">
        <v>45957</v>
      </c>
      <c r="P1657" s="603">
        <v>102</v>
      </c>
      <c r="Q1657" s="602">
        <v>45958</v>
      </c>
      <c r="R1657" s="424" t="s">
        <v>1578</v>
      </c>
      <c r="S1657" s="424"/>
      <c r="T1657" s="424">
        <v>0</v>
      </c>
      <c r="U1657" s="599">
        <v>46061</v>
      </c>
      <c r="V1657" s="424" t="s">
        <v>36</v>
      </c>
      <c r="W1657" s="424">
        <v>100</v>
      </c>
      <c r="X1657" s="424" t="s">
        <v>37</v>
      </c>
      <c r="Y1657" s="595"/>
      <c r="Z1657" s="595"/>
      <c r="AA1657" s="424" t="s">
        <v>9189</v>
      </c>
      <c r="AB1657" s="424" t="s">
        <v>34</v>
      </c>
      <c r="AC1657" s="424" t="s">
        <v>12700</v>
      </c>
      <c r="AD1657" s="309"/>
      <c r="AE1657" s="309"/>
    </row>
    <row r="1658" spans="1:31" ht="15" customHeight="1">
      <c r="A1658" s="424" t="s">
        <v>24</v>
      </c>
      <c r="B1658" s="424" t="s">
        <v>1085</v>
      </c>
      <c r="C1658" s="600" t="s">
        <v>12701</v>
      </c>
      <c r="D1658" s="600" t="s">
        <v>12702</v>
      </c>
      <c r="E1658" s="600" t="s">
        <v>12703</v>
      </c>
      <c r="F1658" s="600">
        <v>151814560</v>
      </c>
      <c r="G1658" s="600">
        <v>701801774</v>
      </c>
      <c r="H1658" s="424">
        <v>5.4222789999999996</v>
      </c>
      <c r="I1658" s="424">
        <v>-4.0001660000000001</v>
      </c>
      <c r="J1658" s="1336" t="s">
        <v>1752</v>
      </c>
      <c r="K1658" s="1320" t="s">
        <v>737</v>
      </c>
      <c r="L1658" s="1320" t="s">
        <v>12606</v>
      </c>
      <c r="M1658" s="319" t="s">
        <v>12704</v>
      </c>
      <c r="N1658" s="319">
        <v>2123809235</v>
      </c>
      <c r="O1658" s="602">
        <v>45996</v>
      </c>
      <c r="P1658" s="603">
        <v>63</v>
      </c>
      <c r="Q1658" s="602">
        <v>45997</v>
      </c>
      <c r="R1658" s="424" t="s">
        <v>115</v>
      </c>
      <c r="S1658" s="424"/>
      <c r="T1658" s="424">
        <v>0</v>
      </c>
      <c r="U1658" s="599">
        <v>46061</v>
      </c>
      <c r="V1658" s="424" t="s">
        <v>36</v>
      </c>
      <c r="W1658" s="424">
        <v>150</v>
      </c>
      <c r="X1658" s="424" t="s">
        <v>37</v>
      </c>
      <c r="Y1658" s="595"/>
      <c r="Z1658" s="595"/>
      <c r="AA1658" s="424" t="s">
        <v>9189</v>
      </c>
      <c r="AB1658" s="424" t="s">
        <v>34</v>
      </c>
      <c r="AC1658" s="424" t="s">
        <v>12705</v>
      </c>
      <c r="AD1658" s="309"/>
      <c r="AE1658" s="309"/>
    </row>
    <row r="1659" spans="1:31" ht="15" customHeight="1">
      <c r="A1659" s="424" t="s">
        <v>24</v>
      </c>
      <c r="B1659" s="424" t="s">
        <v>1085</v>
      </c>
      <c r="C1659" s="600" t="s">
        <v>12706</v>
      </c>
      <c r="D1659" s="600" t="s">
        <v>12707</v>
      </c>
      <c r="E1659" s="600" t="s">
        <v>12708</v>
      </c>
      <c r="F1659" s="600">
        <v>585103598</v>
      </c>
      <c r="G1659" s="600">
        <v>778765539</v>
      </c>
      <c r="H1659" s="424">
        <v>5.4216249999999997</v>
      </c>
      <c r="I1659" s="424">
        <v>-3.998488</v>
      </c>
      <c r="J1659" s="1336" t="s">
        <v>1752</v>
      </c>
      <c r="K1659" s="1320" t="s">
        <v>737</v>
      </c>
      <c r="L1659" s="1320" t="s">
        <v>12709</v>
      </c>
      <c r="M1659" s="319" t="s">
        <v>12710</v>
      </c>
      <c r="N1659" s="319">
        <v>2123809234</v>
      </c>
      <c r="O1659" s="602">
        <v>46000</v>
      </c>
      <c r="P1659" s="603">
        <v>57</v>
      </c>
      <c r="Q1659" s="602">
        <v>46003</v>
      </c>
      <c r="R1659" s="424" t="s">
        <v>115</v>
      </c>
      <c r="S1659" s="424"/>
      <c r="T1659" s="424">
        <v>0</v>
      </c>
      <c r="U1659" s="599">
        <v>46061</v>
      </c>
      <c r="V1659" s="424" t="s">
        <v>36</v>
      </c>
      <c r="W1659" s="424">
        <v>150</v>
      </c>
      <c r="X1659" s="424" t="s">
        <v>37</v>
      </c>
      <c r="Y1659" s="595"/>
      <c r="Z1659" s="595"/>
      <c r="AA1659" s="424" t="s">
        <v>9189</v>
      </c>
      <c r="AB1659" s="424" t="s">
        <v>34</v>
      </c>
      <c r="AC1659" s="424" t="s">
        <v>12711</v>
      </c>
      <c r="AD1659" s="309"/>
      <c r="AE1659" s="309"/>
    </row>
    <row r="1660" spans="1:31" ht="15" customHeight="1">
      <c r="A1660" s="803" t="s">
        <v>24</v>
      </c>
      <c r="B1660" s="804" t="s">
        <v>1085</v>
      </c>
      <c r="C1660" s="631" t="s">
        <v>12712</v>
      </c>
      <c r="D1660" s="631" t="s">
        <v>12713</v>
      </c>
      <c r="E1660" s="631" t="s">
        <v>12714</v>
      </c>
      <c r="F1660" s="631">
        <v>505268268</v>
      </c>
      <c r="G1660" s="631">
        <v>152373139</v>
      </c>
      <c r="H1660" s="804">
        <v>5.422777</v>
      </c>
      <c r="I1660" s="804">
        <v>-3.999152</v>
      </c>
      <c r="J1660" s="1327" t="s">
        <v>1752</v>
      </c>
      <c r="K1660" s="1312" t="s">
        <v>1090</v>
      </c>
      <c r="L1660" s="1311" t="s">
        <v>12715</v>
      </c>
      <c r="M1660" s="319" t="s">
        <v>12716</v>
      </c>
      <c r="N1660" s="319">
        <v>2123809243</v>
      </c>
      <c r="O1660" s="712">
        <v>46042</v>
      </c>
      <c r="P1660" s="603">
        <v>17</v>
      </c>
      <c r="Q1660" s="712">
        <v>46043</v>
      </c>
      <c r="R1660" s="595" t="s">
        <v>115</v>
      </c>
      <c r="S1660" s="804"/>
      <c r="T1660" s="804">
        <v>0</v>
      </c>
      <c r="U1660" s="599">
        <v>46061</v>
      </c>
      <c r="V1660" s="803" t="s">
        <v>36</v>
      </c>
      <c r="W1660" s="804">
        <v>100</v>
      </c>
      <c r="X1660" s="424" t="s">
        <v>37</v>
      </c>
      <c r="Y1660" s="595"/>
      <c r="Z1660" s="595"/>
      <c r="AA1660" s="424" t="s">
        <v>9189</v>
      </c>
      <c r="AB1660" s="424" t="s">
        <v>34</v>
      </c>
      <c r="AC1660" s="804" t="s">
        <v>12717</v>
      </c>
      <c r="AD1660" s="309"/>
      <c r="AE1660" s="309"/>
    </row>
    <row r="1661" spans="1:31" ht="15" customHeight="1">
      <c r="A1661" s="804" t="s">
        <v>24</v>
      </c>
      <c r="B1661" s="804" t="s">
        <v>1085</v>
      </c>
      <c r="C1661" s="631" t="s">
        <v>12718</v>
      </c>
      <c r="D1661" s="631" t="s">
        <v>12719</v>
      </c>
      <c r="E1661" s="631" t="s">
        <v>12720</v>
      </c>
      <c r="F1661" s="631">
        <v>172275089</v>
      </c>
      <c r="G1661" s="631">
        <v>100548122</v>
      </c>
      <c r="H1661" s="804">
        <v>5.4453670000000001</v>
      </c>
      <c r="I1661" s="804">
        <v>-3.9913349999999999</v>
      </c>
      <c r="J1661" s="1327" t="s">
        <v>1915</v>
      </c>
      <c r="K1661" s="1326" t="s">
        <v>1138</v>
      </c>
      <c r="L1661" s="1326" t="s">
        <v>9546</v>
      </c>
      <c r="M1661" s="319" t="s">
        <v>12721</v>
      </c>
      <c r="N1661" s="319">
        <v>2123809226</v>
      </c>
      <c r="O1661" s="712">
        <v>46058</v>
      </c>
      <c r="P1661" s="1137"/>
      <c r="Q1661" s="712">
        <v>46059</v>
      </c>
      <c r="R1661" s="595" t="s">
        <v>33</v>
      </c>
      <c r="S1661" s="804"/>
      <c r="T1661" s="424">
        <v>0</v>
      </c>
      <c r="U1661" s="599">
        <v>46061</v>
      </c>
      <c r="V1661" s="803" t="s">
        <v>36</v>
      </c>
      <c r="W1661" s="804">
        <v>100</v>
      </c>
      <c r="X1661" s="424" t="s">
        <v>37</v>
      </c>
      <c r="Y1661" s="595"/>
      <c r="Z1661" s="595"/>
      <c r="AA1661" s="424" t="s">
        <v>9189</v>
      </c>
      <c r="AB1661" s="424" t="s">
        <v>34</v>
      </c>
      <c r="AC1661" s="803" t="s">
        <v>12722</v>
      </c>
      <c r="AD1661" s="309"/>
      <c r="AE1661" s="309"/>
    </row>
    <row r="1662" spans="1:31" ht="15" customHeight="1">
      <c r="A1662" s="595" t="s">
        <v>24</v>
      </c>
      <c r="B1662" s="595" t="s">
        <v>1085</v>
      </c>
      <c r="C1662" s="595" t="s">
        <v>12723</v>
      </c>
      <c r="D1662" s="595" t="s">
        <v>12724</v>
      </c>
      <c r="E1662" s="595" t="s">
        <v>1437</v>
      </c>
      <c r="F1662" s="595">
        <v>789904621</v>
      </c>
      <c r="G1662" s="595">
        <v>545625230</v>
      </c>
      <c r="H1662" s="595">
        <v>5.4216579999999999</v>
      </c>
      <c r="I1662" s="595">
        <v>-3.9985550000000001</v>
      </c>
      <c r="J1662" s="1312" t="s">
        <v>1752</v>
      </c>
      <c r="K1662" s="1312" t="s">
        <v>737</v>
      </c>
      <c r="L1662" s="1312" t="s">
        <v>12686</v>
      </c>
      <c r="M1662" s="595" t="s">
        <v>12725</v>
      </c>
      <c r="N1662" s="595">
        <v>2123809232</v>
      </c>
      <c r="O1662" s="638">
        <v>45799</v>
      </c>
      <c r="P1662" s="595">
        <v>260</v>
      </c>
      <c r="Q1662" s="638">
        <v>45800</v>
      </c>
      <c r="R1662" s="595" t="s">
        <v>115</v>
      </c>
      <c r="S1662" s="803"/>
      <c r="T1662" s="595">
        <v>0</v>
      </c>
      <c r="U1662" s="638">
        <v>46062</v>
      </c>
      <c r="V1662" s="595" t="s">
        <v>36</v>
      </c>
      <c r="W1662" s="595">
        <v>150</v>
      </c>
      <c r="X1662" s="595" t="s">
        <v>37</v>
      </c>
      <c r="Y1662" s="595"/>
      <c r="Z1662" s="595"/>
      <c r="AA1662" s="595" t="s">
        <v>9189</v>
      </c>
      <c r="AB1662" s="595" t="s">
        <v>34</v>
      </c>
      <c r="AC1662" s="595" t="s">
        <v>12726</v>
      </c>
      <c r="AD1662" s="309"/>
      <c r="AE1662" s="309"/>
    </row>
    <row r="1663" spans="1:31" ht="15" customHeight="1">
      <c r="A1663" s="595" t="s">
        <v>24</v>
      </c>
      <c r="B1663" s="595" t="s">
        <v>1085</v>
      </c>
      <c r="C1663" s="595" t="s">
        <v>12727</v>
      </c>
      <c r="D1663" s="595" t="s">
        <v>12728</v>
      </c>
      <c r="E1663" s="595" t="s">
        <v>1437</v>
      </c>
      <c r="F1663" s="595">
        <v>586852919</v>
      </c>
      <c r="G1663" s="595">
        <v>702801400</v>
      </c>
      <c r="H1663" s="595">
        <v>5.4216369999999996</v>
      </c>
      <c r="I1663" s="595">
        <v>-3.9991699999999999</v>
      </c>
      <c r="J1663" s="1312" t="s">
        <v>1752</v>
      </c>
      <c r="K1663" s="1312" t="s">
        <v>737</v>
      </c>
      <c r="L1663" s="1312" t="s">
        <v>12729</v>
      </c>
      <c r="M1663" s="595" t="s">
        <v>12730</v>
      </c>
      <c r="N1663" s="595">
        <v>2123809239</v>
      </c>
      <c r="O1663" s="638">
        <v>45856</v>
      </c>
      <c r="P1663" s="595">
        <v>201</v>
      </c>
      <c r="Q1663" s="638">
        <v>45859</v>
      </c>
      <c r="R1663" s="595" t="s">
        <v>115</v>
      </c>
      <c r="S1663" s="803"/>
      <c r="T1663" s="595">
        <v>0</v>
      </c>
      <c r="U1663" s="638">
        <v>46062</v>
      </c>
      <c r="V1663" s="595" t="s">
        <v>36</v>
      </c>
      <c r="W1663" s="595">
        <v>150</v>
      </c>
      <c r="X1663" s="595" t="s">
        <v>37</v>
      </c>
      <c r="Y1663" s="595"/>
      <c r="Z1663" s="595"/>
      <c r="AA1663" s="595" t="s">
        <v>9189</v>
      </c>
      <c r="AB1663" s="595" t="s">
        <v>34</v>
      </c>
      <c r="AC1663" s="595" t="s">
        <v>12731</v>
      </c>
      <c r="AD1663" s="309"/>
      <c r="AE1663" s="309"/>
    </row>
    <row r="1664" spans="1:31" ht="15" customHeight="1">
      <c r="A1664" s="595" t="s">
        <v>24</v>
      </c>
      <c r="B1664" s="595" t="s">
        <v>61</v>
      </c>
      <c r="C1664" s="1654" t="s">
        <v>12732</v>
      </c>
      <c r="D1664" s="1654" t="s">
        <v>12733</v>
      </c>
      <c r="E1664" s="1654" t="s">
        <v>12734</v>
      </c>
      <c r="F1664" s="1654">
        <v>100401272</v>
      </c>
      <c r="G1664" s="1654">
        <v>748819175</v>
      </c>
      <c r="H1664" s="595">
        <v>5.4210690000000001</v>
      </c>
      <c r="I1664" s="595">
        <v>-3.9849329999999998</v>
      </c>
      <c r="J1664" s="1655" t="s">
        <v>12735</v>
      </c>
      <c r="K1664" s="1312" t="s">
        <v>366</v>
      </c>
      <c r="L1664" s="1312" t="s">
        <v>12736</v>
      </c>
      <c r="M1664" s="595" t="s">
        <v>12737</v>
      </c>
      <c r="N1664" s="595">
        <v>2123809398</v>
      </c>
      <c r="O1664" s="1656">
        <v>45918</v>
      </c>
      <c r="P1664" s="595">
        <v>141</v>
      </c>
      <c r="Q1664" s="1656">
        <v>45919</v>
      </c>
      <c r="R1664" s="595" t="s">
        <v>115</v>
      </c>
      <c r="S1664" s="803"/>
      <c r="T1664" s="595">
        <v>0</v>
      </c>
      <c r="U1664" s="638">
        <v>46062</v>
      </c>
      <c r="V1664" s="595" t="s">
        <v>36</v>
      </c>
      <c r="W1664" s="595">
        <v>100</v>
      </c>
      <c r="X1664" s="595" t="s">
        <v>37</v>
      </c>
      <c r="Y1664" s="595"/>
      <c r="Z1664" s="595"/>
      <c r="AA1664" s="595" t="s">
        <v>9189</v>
      </c>
      <c r="AB1664" s="595" t="s">
        <v>34</v>
      </c>
      <c r="AC1664" s="595" t="s">
        <v>12738</v>
      </c>
      <c r="AD1664" s="309"/>
      <c r="AE1664" s="309"/>
    </row>
    <row r="1665" spans="1:31" ht="15" customHeight="1">
      <c r="A1665" s="595" t="s">
        <v>24</v>
      </c>
      <c r="B1665" s="595" t="s">
        <v>1085</v>
      </c>
      <c r="C1665" s="1654" t="s">
        <v>12739</v>
      </c>
      <c r="D1665" s="1654" t="s">
        <v>12740</v>
      </c>
      <c r="E1665" s="1654" t="s">
        <v>12741</v>
      </c>
      <c r="F1665" s="1654">
        <v>594611747</v>
      </c>
      <c r="G1665" s="1654">
        <v>152757472</v>
      </c>
      <c r="H1665" s="595">
        <v>5.4211470000000004</v>
      </c>
      <c r="I1665" s="595">
        <v>-4.001487</v>
      </c>
      <c r="J1665" s="1655" t="s">
        <v>1752</v>
      </c>
      <c r="K1665" s="1312" t="s">
        <v>737</v>
      </c>
      <c r="L1665" s="1312" t="s">
        <v>12742</v>
      </c>
      <c r="M1665" s="595" t="s">
        <v>12743</v>
      </c>
      <c r="N1665" s="595">
        <v>2123809230</v>
      </c>
      <c r="O1665" s="1656">
        <v>45978</v>
      </c>
      <c r="P1665" s="595">
        <v>81</v>
      </c>
      <c r="Q1665" s="1656">
        <v>45979</v>
      </c>
      <c r="R1665" s="595" t="s">
        <v>115</v>
      </c>
      <c r="S1665" s="803"/>
      <c r="T1665" s="595">
        <v>0</v>
      </c>
      <c r="U1665" s="638">
        <v>46062</v>
      </c>
      <c r="V1665" s="595" t="s">
        <v>36</v>
      </c>
      <c r="W1665" s="595">
        <v>100</v>
      </c>
      <c r="X1665" s="595" t="s">
        <v>37</v>
      </c>
      <c r="Y1665" s="595"/>
      <c r="Z1665" s="595"/>
      <c r="AA1665" s="595" t="s">
        <v>9189</v>
      </c>
      <c r="AB1665" s="595" t="s">
        <v>34</v>
      </c>
      <c r="AC1665" s="595" t="s">
        <v>12744</v>
      </c>
      <c r="AD1665" s="309"/>
      <c r="AE1665" s="309"/>
    </row>
    <row r="1666" spans="1:31" ht="15" customHeight="1">
      <c r="A1666" s="595" t="s">
        <v>24</v>
      </c>
      <c r="B1666" s="595" t="s">
        <v>1085</v>
      </c>
      <c r="C1666" s="1654" t="s">
        <v>12745</v>
      </c>
      <c r="D1666" s="1654" t="s">
        <v>12746</v>
      </c>
      <c r="E1666" s="1654" t="s">
        <v>12747</v>
      </c>
      <c r="F1666" s="1654">
        <v>702331265</v>
      </c>
      <c r="G1666" s="1654">
        <v>702331265</v>
      </c>
      <c r="H1666" s="595">
        <v>5.4474710000000002</v>
      </c>
      <c r="I1666" s="595">
        <v>3.9809169999999998</v>
      </c>
      <c r="J1666" s="1655" t="s">
        <v>1824</v>
      </c>
      <c r="K1666" s="1312" t="s">
        <v>1090</v>
      </c>
      <c r="L1666" s="1312" t="s">
        <v>9914</v>
      </c>
      <c r="M1666" s="595" t="s">
        <v>12748</v>
      </c>
      <c r="N1666" s="595">
        <v>2150046881</v>
      </c>
      <c r="O1666" s="1656">
        <v>45987</v>
      </c>
      <c r="P1666" s="595">
        <v>73</v>
      </c>
      <c r="Q1666" s="1656">
        <v>45988</v>
      </c>
      <c r="R1666" s="595" t="s">
        <v>115</v>
      </c>
      <c r="S1666" s="803"/>
      <c r="T1666" s="595">
        <v>0</v>
      </c>
      <c r="U1666" s="638">
        <v>46062</v>
      </c>
      <c r="V1666" s="595" t="s">
        <v>36</v>
      </c>
      <c r="W1666" s="595">
        <v>100</v>
      </c>
      <c r="X1666" s="595" t="s">
        <v>37</v>
      </c>
      <c r="Y1666" s="595"/>
      <c r="Z1666" s="595"/>
      <c r="AA1666" s="595" t="s">
        <v>9189</v>
      </c>
      <c r="AB1666" s="595" t="s">
        <v>34</v>
      </c>
      <c r="AC1666" s="595" t="s">
        <v>12749</v>
      </c>
      <c r="AD1666" s="309"/>
      <c r="AE1666" s="309"/>
    </row>
    <row r="1667" spans="1:31" ht="15" customHeight="1">
      <c r="A1667" s="595" t="s">
        <v>24</v>
      </c>
      <c r="B1667" s="595" t="s">
        <v>61</v>
      </c>
      <c r="C1667" s="1654" t="s">
        <v>12750</v>
      </c>
      <c r="D1667" s="1654" t="s">
        <v>12751</v>
      </c>
      <c r="E1667" s="1654" t="s">
        <v>12752</v>
      </c>
      <c r="F1667" s="1654">
        <v>747297238</v>
      </c>
      <c r="G1667" s="1654">
        <v>101165193</v>
      </c>
      <c r="H1667" s="595">
        <v>5.4199630000000001</v>
      </c>
      <c r="I1667" s="595">
        <v>-3.984029</v>
      </c>
      <c r="J1667" s="1655" t="s">
        <v>204</v>
      </c>
      <c r="K1667" s="1312" t="s">
        <v>349</v>
      </c>
      <c r="L1667" s="1312" t="s">
        <v>12753</v>
      </c>
      <c r="M1667" s="595" t="s">
        <v>12754</v>
      </c>
      <c r="N1667" s="595">
        <v>2150047362</v>
      </c>
      <c r="O1667" s="1656">
        <v>45996</v>
      </c>
      <c r="P1667" s="595">
        <v>64</v>
      </c>
      <c r="Q1667" s="1656">
        <v>45997</v>
      </c>
      <c r="R1667" s="595" t="s">
        <v>115</v>
      </c>
      <c r="S1667" s="803"/>
      <c r="T1667" s="803"/>
      <c r="U1667" s="638">
        <v>46062</v>
      </c>
      <c r="V1667" s="595" t="s">
        <v>36</v>
      </c>
      <c r="W1667" s="595">
        <v>300</v>
      </c>
      <c r="X1667" s="595" t="s">
        <v>37</v>
      </c>
      <c r="Y1667" s="595"/>
      <c r="Z1667" s="595"/>
      <c r="AA1667" s="595" t="s">
        <v>9189</v>
      </c>
      <c r="AB1667" s="595" t="s">
        <v>34</v>
      </c>
      <c r="AC1667" s="595" t="s">
        <v>12755</v>
      </c>
      <c r="AD1667" s="309"/>
      <c r="AE1667" s="309"/>
    </row>
    <row r="1668" spans="1:31" ht="15" customHeight="1">
      <c r="A1668" s="803" t="s">
        <v>24</v>
      </c>
      <c r="B1668" s="803" t="s">
        <v>1085</v>
      </c>
      <c r="C1668" s="595" t="s">
        <v>12756</v>
      </c>
      <c r="D1668" s="595" t="s">
        <v>12757</v>
      </c>
      <c r="E1668" s="595" t="s">
        <v>1956</v>
      </c>
      <c r="F1668" s="595">
        <v>545880964</v>
      </c>
      <c r="G1668" s="595">
        <v>758252587</v>
      </c>
      <c r="H1668" s="803">
        <v>5.4227809999999996</v>
      </c>
      <c r="I1668" s="803">
        <v>-4.0012689999999997</v>
      </c>
      <c r="J1668" s="1312" t="s">
        <v>1752</v>
      </c>
      <c r="K1668" s="1312" t="s">
        <v>737</v>
      </c>
      <c r="L1668" s="1326" t="s">
        <v>12758</v>
      </c>
      <c r="M1668" s="595" t="s">
        <v>12759</v>
      </c>
      <c r="N1668" s="595">
        <v>2123809240</v>
      </c>
      <c r="O1668" s="638">
        <v>46037</v>
      </c>
      <c r="P1668" s="595">
        <v>22</v>
      </c>
      <c r="Q1668" s="638">
        <v>46038</v>
      </c>
      <c r="R1668" s="595" t="s">
        <v>115</v>
      </c>
      <c r="S1668" s="803"/>
      <c r="T1668" s="595">
        <v>0</v>
      </c>
      <c r="U1668" s="638">
        <v>46062</v>
      </c>
      <c r="V1668" s="803" t="s">
        <v>36</v>
      </c>
      <c r="W1668" s="803">
        <v>150</v>
      </c>
      <c r="X1668" s="803" t="s">
        <v>37</v>
      </c>
      <c r="Y1668" s="595"/>
      <c r="Z1668" s="595"/>
      <c r="AA1668" s="595" t="s">
        <v>9189</v>
      </c>
      <c r="AB1668" s="595" t="s">
        <v>34</v>
      </c>
      <c r="AC1668" s="803" t="s">
        <v>12760</v>
      </c>
      <c r="AD1668" s="309"/>
      <c r="AE1668" s="309"/>
    </row>
    <row r="1669" spans="1:31" ht="15" customHeight="1">
      <c r="A1669" s="803" t="s">
        <v>24</v>
      </c>
      <c r="B1669" s="803" t="s">
        <v>1085</v>
      </c>
      <c r="C1669" s="595" t="s">
        <v>12761</v>
      </c>
      <c r="D1669" s="595" t="s">
        <v>12762</v>
      </c>
      <c r="E1669" s="803" t="s">
        <v>12763</v>
      </c>
      <c r="F1669" s="595">
        <v>102815662</v>
      </c>
      <c r="G1669" s="803">
        <v>787868768</v>
      </c>
      <c r="H1669" s="803">
        <v>5.4436220000000004</v>
      </c>
      <c r="I1669" s="803">
        <v>-4.0371249999999996</v>
      </c>
      <c r="J1669" s="1312" t="s">
        <v>9628</v>
      </c>
      <c r="K1669" s="1326" t="s">
        <v>894</v>
      </c>
      <c r="L1669" s="1326" t="s">
        <v>12764</v>
      </c>
      <c r="M1669" s="803" t="s">
        <v>12765</v>
      </c>
      <c r="N1669" s="803">
        <v>2123809379</v>
      </c>
      <c r="O1669" s="1657">
        <v>46050</v>
      </c>
      <c r="P1669" s="1657">
        <v>8</v>
      </c>
      <c r="Q1669" s="1657">
        <v>46051</v>
      </c>
      <c r="R1669" s="803" t="s">
        <v>33</v>
      </c>
      <c r="S1669" s="803"/>
      <c r="T1669" s="803">
        <v>2</v>
      </c>
      <c r="U1669" s="638">
        <v>46062</v>
      </c>
      <c r="V1669" s="803" t="s">
        <v>36</v>
      </c>
      <c r="W1669" s="803">
        <v>150</v>
      </c>
      <c r="X1669" s="803" t="s">
        <v>37</v>
      </c>
      <c r="Y1669" s="595"/>
      <c r="Z1669" s="595"/>
      <c r="AA1669" s="595" t="s">
        <v>9189</v>
      </c>
      <c r="AB1669" s="803" t="s">
        <v>34</v>
      </c>
      <c r="AC1669" s="803" t="s">
        <v>12766</v>
      </c>
      <c r="AD1669" s="309"/>
      <c r="AE1669" s="309"/>
    </row>
    <row r="1670" spans="1:31" ht="15" customHeight="1">
      <c r="A1670" s="803" t="s">
        <v>24</v>
      </c>
      <c r="B1670" s="803" t="s">
        <v>25</v>
      </c>
      <c r="C1670" s="595" t="s">
        <v>12767</v>
      </c>
      <c r="D1670" s="595" t="s">
        <v>12768</v>
      </c>
      <c r="E1670" s="595" t="s">
        <v>12769</v>
      </c>
      <c r="F1670" s="595">
        <v>153366743</v>
      </c>
      <c r="G1670" s="595">
        <v>504214769</v>
      </c>
      <c r="H1670" s="803">
        <v>5.4145120000000002</v>
      </c>
      <c r="I1670" s="803">
        <v>-3.9003070000000002</v>
      </c>
      <c r="J1670" s="1312" t="s">
        <v>9586</v>
      </c>
      <c r="K1670" s="1326" t="s">
        <v>222</v>
      </c>
      <c r="L1670" s="1326" t="s">
        <v>12770</v>
      </c>
      <c r="M1670" s="595" t="s">
        <v>12771</v>
      </c>
      <c r="N1670" s="595">
        <v>2123809373</v>
      </c>
      <c r="O1670" s="638">
        <v>46057</v>
      </c>
      <c r="P1670" s="803"/>
      <c r="Q1670" s="638">
        <v>46058</v>
      </c>
      <c r="R1670" s="595" t="s">
        <v>33</v>
      </c>
      <c r="S1670" s="803"/>
      <c r="T1670" s="595">
        <v>2</v>
      </c>
      <c r="U1670" s="638">
        <v>46062</v>
      </c>
      <c r="V1670" s="803" t="s">
        <v>36</v>
      </c>
      <c r="W1670" s="803">
        <v>200</v>
      </c>
      <c r="X1670" s="803" t="s">
        <v>37</v>
      </c>
      <c r="Y1670" s="595"/>
      <c r="Z1670" s="595"/>
      <c r="AA1670" s="595" t="s">
        <v>9189</v>
      </c>
      <c r="AB1670" s="803" t="s">
        <v>34</v>
      </c>
      <c r="AC1670" s="803" t="s">
        <v>12772</v>
      </c>
      <c r="AD1670" s="309"/>
      <c r="AE1670" s="309"/>
    </row>
    <row r="1671" spans="1:31" ht="15" customHeight="1">
      <c r="A1671" s="803" t="s">
        <v>24</v>
      </c>
      <c r="B1671" s="803" t="s">
        <v>25</v>
      </c>
      <c r="C1671" s="595" t="s">
        <v>12773</v>
      </c>
      <c r="D1671" s="595" t="s">
        <v>12774</v>
      </c>
      <c r="E1671" s="595" t="s">
        <v>1939</v>
      </c>
      <c r="F1671" s="595">
        <v>769361516</v>
      </c>
      <c r="G1671" s="595">
        <v>788175468</v>
      </c>
      <c r="H1671" s="803">
        <v>5.405545</v>
      </c>
      <c r="I1671" s="803">
        <v>-3.901278</v>
      </c>
      <c r="J1671" s="1312" t="s">
        <v>868</v>
      </c>
      <c r="K1671" s="1326" t="s">
        <v>12775</v>
      </c>
      <c r="L1671" s="1326" t="s">
        <v>12776</v>
      </c>
      <c r="M1671" s="595" t="s">
        <v>12777</v>
      </c>
      <c r="N1671" s="595">
        <v>2123809375</v>
      </c>
      <c r="O1671" s="638">
        <v>46057</v>
      </c>
      <c r="P1671" s="803"/>
      <c r="Q1671" s="638">
        <v>46058</v>
      </c>
      <c r="R1671" s="595" t="s">
        <v>33</v>
      </c>
      <c r="S1671" s="803"/>
      <c r="T1671" s="595">
        <v>5</v>
      </c>
      <c r="U1671" s="638">
        <v>46062</v>
      </c>
      <c r="V1671" s="803" t="s">
        <v>36</v>
      </c>
      <c r="W1671" s="803">
        <v>250</v>
      </c>
      <c r="X1671" s="803" t="s">
        <v>37</v>
      </c>
      <c r="Y1671" s="595"/>
      <c r="Z1671" s="595"/>
      <c r="AA1671" s="595" t="s">
        <v>9189</v>
      </c>
      <c r="AB1671" s="803" t="s">
        <v>34</v>
      </c>
      <c r="AC1671" s="803" t="s">
        <v>12778</v>
      </c>
      <c r="AD1671" s="309"/>
      <c r="AE1671" s="309"/>
    </row>
    <row r="1672" spans="1:31" ht="15" customHeight="1">
      <c r="A1672" s="803" t="s">
        <v>24</v>
      </c>
      <c r="B1672" s="803" t="s">
        <v>1085</v>
      </c>
      <c r="C1672" s="595" t="s">
        <v>12779</v>
      </c>
      <c r="D1672" s="595" t="s">
        <v>12780</v>
      </c>
      <c r="E1672" s="595" t="s">
        <v>12781</v>
      </c>
      <c r="F1672" s="595">
        <v>747961063</v>
      </c>
      <c r="G1672" s="595">
        <v>759885194</v>
      </c>
      <c r="H1672" s="803">
        <v>5.4326429999999997</v>
      </c>
      <c r="I1672" s="803">
        <v>-3.9835120000000002</v>
      </c>
      <c r="J1672" s="1312" t="s">
        <v>1164</v>
      </c>
      <c r="K1672" s="1326" t="s">
        <v>1618</v>
      </c>
      <c r="L1672" s="1326" t="s">
        <v>12453</v>
      </c>
      <c r="M1672" s="595" t="s">
        <v>12782</v>
      </c>
      <c r="N1672" s="595">
        <v>2123809227</v>
      </c>
      <c r="O1672" s="638">
        <v>46057</v>
      </c>
      <c r="P1672" s="803"/>
      <c r="Q1672" s="638">
        <v>46058</v>
      </c>
      <c r="R1672" s="595" t="s">
        <v>33</v>
      </c>
      <c r="S1672" s="803"/>
      <c r="T1672" s="595">
        <v>0</v>
      </c>
      <c r="U1672" s="638">
        <v>46062</v>
      </c>
      <c r="V1672" s="803" t="s">
        <v>36</v>
      </c>
      <c r="W1672" s="803">
        <v>250</v>
      </c>
      <c r="X1672" s="803" t="s">
        <v>37</v>
      </c>
      <c r="Y1672" s="595"/>
      <c r="Z1672" s="595"/>
      <c r="AA1672" s="595" t="s">
        <v>9189</v>
      </c>
      <c r="AB1672" s="595" t="s">
        <v>34</v>
      </c>
      <c r="AC1672" s="803" t="s">
        <v>12783</v>
      </c>
      <c r="AD1672" s="309"/>
      <c r="AE1672" s="309"/>
    </row>
    <row r="1673" spans="1:31" ht="15" customHeight="1">
      <c r="A1673" s="803" t="s">
        <v>24</v>
      </c>
      <c r="B1673" s="803" t="s">
        <v>1085</v>
      </c>
      <c r="C1673" s="595" t="s">
        <v>12784</v>
      </c>
      <c r="D1673" s="595" t="s">
        <v>12785</v>
      </c>
      <c r="E1673" s="595" t="s">
        <v>12786</v>
      </c>
      <c r="F1673" s="595">
        <v>101497202</v>
      </c>
      <c r="G1673" s="595">
        <v>758886984</v>
      </c>
      <c r="H1673" s="803">
        <v>5.4331649999999998</v>
      </c>
      <c r="I1673" s="803">
        <v>-3.983733</v>
      </c>
      <c r="J1673" s="1312" t="s">
        <v>1164</v>
      </c>
      <c r="K1673" s="1326" t="s">
        <v>1618</v>
      </c>
      <c r="L1673" s="1326" t="s">
        <v>12453</v>
      </c>
      <c r="M1673" s="595" t="s">
        <v>12787</v>
      </c>
      <c r="N1673" s="595">
        <v>2123809225</v>
      </c>
      <c r="O1673" s="638">
        <v>46057</v>
      </c>
      <c r="P1673" s="803"/>
      <c r="Q1673" s="638">
        <v>46058</v>
      </c>
      <c r="R1673" s="595" t="s">
        <v>33</v>
      </c>
      <c r="S1673" s="803"/>
      <c r="T1673" s="595">
        <v>0</v>
      </c>
      <c r="U1673" s="638">
        <v>46062</v>
      </c>
      <c r="V1673" s="803" t="s">
        <v>36</v>
      </c>
      <c r="W1673" s="803">
        <v>350</v>
      </c>
      <c r="X1673" s="803" t="s">
        <v>37</v>
      </c>
      <c r="Y1673" s="595"/>
      <c r="Z1673" s="595"/>
      <c r="AA1673" s="595" t="s">
        <v>9189</v>
      </c>
      <c r="AB1673" s="595" t="s">
        <v>34</v>
      </c>
      <c r="AC1673" s="803" t="s">
        <v>12788</v>
      </c>
      <c r="AD1673" s="309"/>
      <c r="AE1673" s="309"/>
    </row>
    <row r="1674" spans="1:31" ht="15" customHeight="1">
      <c r="A1674" s="803" t="s">
        <v>24</v>
      </c>
      <c r="B1674" s="803"/>
      <c r="C1674" s="595" t="s">
        <v>12789</v>
      </c>
      <c r="D1674" s="803" t="s">
        <v>12790</v>
      </c>
      <c r="E1674" s="803" t="s">
        <v>457</v>
      </c>
      <c r="F1674" s="595">
        <v>160909010</v>
      </c>
      <c r="G1674" s="803">
        <v>102883322</v>
      </c>
      <c r="H1674" s="803">
        <v>5.3944150000000004</v>
      </c>
      <c r="I1674" s="803">
        <v>-3.957058</v>
      </c>
      <c r="J1674" s="1326" t="s">
        <v>10911</v>
      </c>
      <c r="K1674" s="1326" t="s">
        <v>183</v>
      </c>
      <c r="L1674" s="1326" t="s">
        <v>12791</v>
      </c>
      <c r="M1674" s="803" t="s">
        <v>12792</v>
      </c>
      <c r="N1674" s="803">
        <v>2123809395</v>
      </c>
      <c r="O1674" s="1657">
        <v>46058</v>
      </c>
      <c r="P1674" s="803"/>
      <c r="Q1674" s="1657">
        <v>46059</v>
      </c>
      <c r="R1674" s="803" t="s">
        <v>33</v>
      </c>
      <c r="S1674" s="803"/>
      <c r="T1674" s="803" t="s">
        <v>5400</v>
      </c>
      <c r="U1674" s="1657">
        <v>46062</v>
      </c>
      <c r="V1674" s="803" t="s">
        <v>36</v>
      </c>
      <c r="W1674" s="803">
        <v>100</v>
      </c>
      <c r="X1674" s="803" t="s">
        <v>37</v>
      </c>
      <c r="Y1674" s="595"/>
      <c r="Z1674" s="595"/>
      <c r="AA1674" s="595" t="s">
        <v>9189</v>
      </c>
      <c r="AB1674" s="803" t="s">
        <v>34</v>
      </c>
      <c r="AC1674" s="803" t="s">
        <v>12793</v>
      </c>
      <c r="AD1674" s="309"/>
      <c r="AE1674" s="309"/>
    </row>
    <row r="1675" spans="1:31" ht="15" customHeight="1">
      <c r="A1675" s="803" t="s">
        <v>24</v>
      </c>
      <c r="B1675" s="803"/>
      <c r="C1675" s="595" t="s">
        <v>12794</v>
      </c>
      <c r="D1675" s="803" t="s">
        <v>12795</v>
      </c>
      <c r="E1675" s="803" t="s">
        <v>1437</v>
      </c>
      <c r="F1675" s="595">
        <v>707978324</v>
      </c>
      <c r="G1675" s="803">
        <v>160192327</v>
      </c>
      <c r="H1675" s="803">
        <v>5.419365</v>
      </c>
      <c r="I1675" s="803">
        <v>-4.0012220000000003</v>
      </c>
      <c r="J1675" s="1326" t="s">
        <v>1752</v>
      </c>
      <c r="K1675" s="1326" t="s">
        <v>737</v>
      </c>
      <c r="L1675" s="1326" t="s">
        <v>12796</v>
      </c>
      <c r="M1675" s="1658" t="s">
        <v>12797</v>
      </c>
      <c r="N1675" s="804">
        <v>2121803106</v>
      </c>
      <c r="O1675" s="1657">
        <v>46058</v>
      </c>
      <c r="P1675" s="803"/>
      <c r="Q1675" s="1657">
        <v>46059</v>
      </c>
      <c r="R1675" s="803" t="s">
        <v>33</v>
      </c>
      <c r="S1675" s="803"/>
      <c r="T1675" s="803" t="s">
        <v>5400</v>
      </c>
      <c r="U1675" s="1657">
        <v>46062</v>
      </c>
      <c r="V1675" s="803" t="s">
        <v>36</v>
      </c>
      <c r="W1675" s="803">
        <v>100</v>
      </c>
      <c r="X1675" s="803" t="s">
        <v>37</v>
      </c>
      <c r="Y1675" s="595"/>
      <c r="Z1675" s="595"/>
      <c r="AA1675" s="595" t="s">
        <v>9189</v>
      </c>
      <c r="AB1675" s="803" t="s">
        <v>34</v>
      </c>
      <c r="AC1675" s="803" t="s">
        <v>12798</v>
      </c>
      <c r="AD1675" s="309"/>
      <c r="AE1675" s="309"/>
    </row>
    <row r="1676" spans="1:31" ht="15" customHeight="1">
      <c r="A1676" s="803" t="s">
        <v>24</v>
      </c>
      <c r="B1676" s="803"/>
      <c r="C1676" s="595" t="s">
        <v>12799</v>
      </c>
      <c r="D1676" s="803" t="s">
        <v>12800</v>
      </c>
      <c r="E1676" s="803" t="s">
        <v>10423</v>
      </c>
      <c r="F1676" s="595">
        <v>153044712</v>
      </c>
      <c r="G1676" s="803">
        <v>101693600</v>
      </c>
      <c r="H1676" s="803">
        <v>5.4433959999999999</v>
      </c>
      <c r="I1676" s="803">
        <v>-4.0463230000000001</v>
      </c>
      <c r="J1676" s="1326" t="s">
        <v>9742</v>
      </c>
      <c r="K1676" s="1326" t="s">
        <v>80</v>
      </c>
      <c r="L1676" s="1326" t="s">
        <v>12801</v>
      </c>
      <c r="M1676" s="803" t="s">
        <v>12802</v>
      </c>
      <c r="N1676" s="803">
        <v>2123809390</v>
      </c>
      <c r="O1676" s="1657">
        <v>46058</v>
      </c>
      <c r="P1676" s="803"/>
      <c r="Q1676" s="1657">
        <v>46059</v>
      </c>
      <c r="R1676" s="803" t="s">
        <v>33</v>
      </c>
      <c r="S1676" s="803"/>
      <c r="T1676" s="803" t="s">
        <v>5400</v>
      </c>
      <c r="U1676" s="1657">
        <v>46062</v>
      </c>
      <c r="V1676" s="803" t="s">
        <v>36</v>
      </c>
      <c r="W1676" s="803">
        <v>200</v>
      </c>
      <c r="X1676" s="803" t="s">
        <v>37</v>
      </c>
      <c r="Y1676" s="595"/>
      <c r="Z1676" s="595"/>
      <c r="AA1676" s="595" t="s">
        <v>9189</v>
      </c>
      <c r="AB1676" s="803" t="s">
        <v>34</v>
      </c>
      <c r="AC1676" s="803" t="s">
        <v>12803</v>
      </c>
      <c r="AD1676" s="309"/>
      <c r="AE1676" s="309"/>
    </row>
    <row r="1677" spans="1:31" ht="15" customHeight="1">
      <c r="A1677" s="803" t="s">
        <v>24</v>
      </c>
      <c r="B1677" s="803"/>
      <c r="C1677" s="595" t="s">
        <v>12804</v>
      </c>
      <c r="D1677" s="803" t="s">
        <v>11883</v>
      </c>
      <c r="E1677" s="803" t="s">
        <v>12805</v>
      </c>
      <c r="F1677" s="595">
        <v>506826031</v>
      </c>
      <c r="G1677" s="803">
        <v>100383115</v>
      </c>
      <c r="H1677" s="803">
        <v>5.4236750000000002</v>
      </c>
      <c r="I1677" s="803">
        <v>-4.0036230000000002</v>
      </c>
      <c r="J1677" s="1326" t="s">
        <v>1957</v>
      </c>
      <c r="K1677" s="1326" t="s">
        <v>737</v>
      </c>
      <c r="L1677" s="1326" t="s">
        <v>11884</v>
      </c>
      <c r="M1677" s="1323" t="s">
        <v>12806</v>
      </c>
      <c r="N1677" s="1323">
        <v>2150056681</v>
      </c>
      <c r="O1677" s="1657">
        <v>46058</v>
      </c>
      <c r="P1677" s="803"/>
      <c r="Q1677" s="1657">
        <v>46059</v>
      </c>
      <c r="R1677" s="803" t="s">
        <v>33</v>
      </c>
      <c r="S1677" s="803"/>
      <c r="T1677" s="803" t="s">
        <v>5400</v>
      </c>
      <c r="U1677" s="1657">
        <v>46062</v>
      </c>
      <c r="V1677" s="803" t="s">
        <v>36</v>
      </c>
      <c r="W1677" s="803">
        <v>100</v>
      </c>
      <c r="X1677" s="803" t="s">
        <v>37</v>
      </c>
      <c r="Y1677" s="595"/>
      <c r="Z1677" s="595"/>
      <c r="AA1677" s="595" t="s">
        <v>9189</v>
      </c>
      <c r="AB1677" s="803" t="s">
        <v>34</v>
      </c>
      <c r="AC1677" s="803" t="s">
        <v>12807</v>
      </c>
      <c r="AD1677" s="309"/>
      <c r="AE1677" s="309"/>
    </row>
    <row r="1678" spans="1:31" ht="15" customHeight="1">
      <c r="A1678" s="803" t="s">
        <v>24</v>
      </c>
      <c r="B1678" s="803" t="s">
        <v>61</v>
      </c>
      <c r="C1678" s="595" t="s">
        <v>12808</v>
      </c>
      <c r="D1678" s="803" t="s">
        <v>12809</v>
      </c>
      <c r="E1678" s="803" t="s">
        <v>11299</v>
      </c>
      <c r="F1678" s="595">
        <v>759491590</v>
      </c>
      <c r="G1678" s="803">
        <v>161370796</v>
      </c>
      <c r="H1678" s="803">
        <v>5.3827889999999998</v>
      </c>
      <c r="I1678" s="803">
        <v>-3.9270499999999999</v>
      </c>
      <c r="J1678" s="1326" t="s">
        <v>1179</v>
      </c>
      <c r="K1678" s="1326" t="s">
        <v>336</v>
      </c>
      <c r="L1678" s="1326" t="s">
        <v>10278</v>
      </c>
      <c r="M1678" s="803" t="s">
        <v>12810</v>
      </c>
      <c r="N1678" s="803">
        <v>2123809392</v>
      </c>
      <c r="O1678" s="1657">
        <v>46059</v>
      </c>
      <c r="P1678" s="803"/>
      <c r="Q1678" s="1657">
        <v>46059</v>
      </c>
      <c r="R1678" s="803" t="s">
        <v>33</v>
      </c>
      <c r="S1678" s="803"/>
      <c r="T1678" s="803" t="s">
        <v>5400</v>
      </c>
      <c r="U1678" s="1657">
        <v>46062</v>
      </c>
      <c r="V1678" s="803" t="s">
        <v>36</v>
      </c>
      <c r="W1678" s="803">
        <v>100</v>
      </c>
      <c r="X1678" s="803" t="s">
        <v>37</v>
      </c>
      <c r="Y1678" s="595"/>
      <c r="Z1678" s="595"/>
      <c r="AA1678" s="595" t="s">
        <v>9189</v>
      </c>
      <c r="AB1678" s="803" t="s">
        <v>34</v>
      </c>
      <c r="AC1678" s="803" t="s">
        <v>12811</v>
      </c>
      <c r="AD1678" s="309"/>
      <c r="AE1678" s="309"/>
    </row>
    <row r="1679" spans="1:31" ht="15" customHeight="1">
      <c r="A1679" s="803" t="s">
        <v>24</v>
      </c>
      <c r="B1679" s="803"/>
      <c r="C1679" s="595" t="s">
        <v>12812</v>
      </c>
      <c r="D1679" s="803" t="s">
        <v>12813</v>
      </c>
      <c r="E1679" s="803" t="s">
        <v>12814</v>
      </c>
      <c r="F1679" s="595">
        <v>709070824</v>
      </c>
      <c r="G1679" s="803">
        <v>565351413</v>
      </c>
      <c r="H1679" s="803">
        <v>5.4062200000000002</v>
      </c>
      <c r="I1679" s="803">
        <v>-3.952982</v>
      </c>
      <c r="J1679" s="1326" t="s">
        <v>142</v>
      </c>
      <c r="K1679" s="1326" t="s">
        <v>10668</v>
      </c>
      <c r="L1679" s="1326" t="s">
        <v>12183</v>
      </c>
      <c r="M1679" s="1323" t="s">
        <v>12815</v>
      </c>
      <c r="N1679" s="1323">
        <v>2150046767</v>
      </c>
      <c r="O1679" s="1657">
        <v>46058</v>
      </c>
      <c r="P1679" s="803"/>
      <c r="Q1679" s="1657">
        <v>46059</v>
      </c>
      <c r="R1679" s="803" t="s">
        <v>33</v>
      </c>
      <c r="S1679" s="803"/>
      <c r="T1679" s="803" t="s">
        <v>5400</v>
      </c>
      <c r="U1679" s="1657">
        <v>46062</v>
      </c>
      <c r="V1679" s="803" t="s">
        <v>36</v>
      </c>
      <c r="W1679" s="803">
        <v>150</v>
      </c>
      <c r="X1679" s="803" t="s">
        <v>37</v>
      </c>
      <c r="Y1679" s="595"/>
      <c r="Z1679" s="595"/>
      <c r="AA1679" s="595" t="s">
        <v>9189</v>
      </c>
      <c r="AB1679" s="803" t="s">
        <v>34</v>
      </c>
      <c r="AC1679" s="803" t="s">
        <v>12816</v>
      </c>
      <c r="AD1679" s="309"/>
      <c r="AE1679" s="309"/>
    </row>
    <row r="1680" spans="1:31" ht="15" customHeight="1">
      <c r="A1680" s="803" t="s">
        <v>24</v>
      </c>
      <c r="B1680" s="803" t="s">
        <v>1085</v>
      </c>
      <c r="C1680" s="595" t="s">
        <v>12817</v>
      </c>
      <c r="D1680" s="803" t="s">
        <v>12818</v>
      </c>
      <c r="E1680" s="803" t="s">
        <v>12819</v>
      </c>
      <c r="F1680" s="595">
        <v>747311825</v>
      </c>
      <c r="G1680" s="803">
        <v>506223818</v>
      </c>
      <c r="H1680" s="803">
        <v>5.4272619999999998</v>
      </c>
      <c r="I1680" s="803">
        <v>-4.0020429999999996</v>
      </c>
      <c r="J1680" s="1326" t="s">
        <v>1957</v>
      </c>
      <c r="K1680" s="1326" t="s">
        <v>1090</v>
      </c>
      <c r="L1680" s="1326" t="s">
        <v>12820</v>
      </c>
      <c r="M1680" s="1323" t="s">
        <v>12821</v>
      </c>
      <c r="N1680" s="1323">
        <v>2150046763</v>
      </c>
      <c r="O1680" s="1657">
        <v>46059</v>
      </c>
      <c r="P1680" s="803"/>
      <c r="Q1680" s="1657">
        <v>46060</v>
      </c>
      <c r="R1680" s="803" t="s">
        <v>33</v>
      </c>
      <c r="S1680" s="803"/>
      <c r="T1680" s="803" t="s">
        <v>5400</v>
      </c>
      <c r="U1680" s="1657">
        <v>46062</v>
      </c>
      <c r="V1680" s="803" t="s">
        <v>36</v>
      </c>
      <c r="W1680" s="803">
        <v>100</v>
      </c>
      <c r="X1680" s="803" t="s">
        <v>37</v>
      </c>
      <c r="Y1680" s="595"/>
      <c r="Z1680" s="595"/>
      <c r="AA1680" s="595" t="s">
        <v>9189</v>
      </c>
      <c r="AB1680" s="803" t="s">
        <v>34</v>
      </c>
      <c r="AC1680" s="803" t="s">
        <v>12822</v>
      </c>
      <c r="AD1680" s="309"/>
      <c r="AE1680" s="309"/>
    </row>
    <row r="1681" spans="1:29" ht="15" customHeight="1">
      <c r="A1681" s="594" t="s">
        <v>2061</v>
      </c>
      <c r="B1681" s="594" t="s">
        <v>2061</v>
      </c>
      <c r="C1681" s="960" t="s">
        <v>14154</v>
      </c>
      <c r="D1681" s="953" t="s">
        <v>14155</v>
      </c>
      <c r="E1681" s="953" t="s">
        <v>14156</v>
      </c>
      <c r="F1681" s="953">
        <v>75320295</v>
      </c>
      <c r="G1681" s="953">
        <v>747292451</v>
      </c>
      <c r="H1681" s="589"/>
      <c r="I1681" s="589"/>
      <c r="J1681" s="1467" t="s">
        <v>14157</v>
      </c>
      <c r="K1681" s="1467" t="s">
        <v>2435</v>
      </c>
      <c r="L1681" s="1467" t="s">
        <v>14158</v>
      </c>
      <c r="M1681" s="953" t="s">
        <v>14159</v>
      </c>
      <c r="N1681" s="953">
        <v>2150046610</v>
      </c>
      <c r="O1681" s="964">
        <v>46056</v>
      </c>
      <c r="P1681" s="589"/>
      <c r="Q1681" s="964">
        <v>46057</v>
      </c>
      <c r="R1681" s="586" t="s">
        <v>205</v>
      </c>
      <c r="S1681" s="586"/>
      <c r="T1681" s="586"/>
      <c r="U1681" s="1659">
        <v>46062</v>
      </c>
      <c r="V1681" s="586" t="s">
        <v>36</v>
      </c>
      <c r="W1681" s="586">
        <v>150</v>
      </c>
      <c r="X1681" s="586" t="s">
        <v>37</v>
      </c>
      <c r="Y1681" s="953"/>
      <c r="Z1681" s="953"/>
      <c r="AA1681" s="586" t="s">
        <v>9189</v>
      </c>
      <c r="AB1681" s="586" t="s">
        <v>34</v>
      </c>
      <c r="AC1681" s="954"/>
    </row>
    <row r="1682" spans="1:29" ht="15" customHeight="1">
      <c r="A1682" s="635" t="s">
        <v>2081</v>
      </c>
      <c r="B1682" s="635" t="s">
        <v>2081</v>
      </c>
      <c r="C1682" s="967" t="s">
        <v>14645</v>
      </c>
      <c r="D1682" s="631" t="s">
        <v>14646</v>
      </c>
      <c r="E1682" s="631" t="s">
        <v>14647</v>
      </c>
      <c r="F1682" s="631">
        <v>797958812</v>
      </c>
      <c r="G1682" s="631">
        <v>505005062</v>
      </c>
      <c r="H1682" s="631" t="s">
        <v>14648</v>
      </c>
      <c r="I1682" s="631" t="s">
        <v>14648</v>
      </c>
      <c r="J1682" s="1327" t="s">
        <v>2095</v>
      </c>
      <c r="K1682" s="1327" t="s">
        <v>2435</v>
      </c>
      <c r="L1682" s="1327" t="s">
        <v>14649</v>
      </c>
      <c r="M1682" s="631" t="s">
        <v>14650</v>
      </c>
      <c r="N1682" s="631">
        <v>2150046697</v>
      </c>
      <c r="O1682" s="712">
        <v>46060</v>
      </c>
      <c r="P1682" s="631"/>
      <c r="Q1682" s="712">
        <v>46062</v>
      </c>
      <c r="R1682" s="631"/>
      <c r="S1682" s="631"/>
      <c r="T1682" s="631"/>
      <c r="U1682" s="339">
        <v>46062</v>
      </c>
      <c r="V1682" s="629" t="s">
        <v>36</v>
      </c>
      <c r="W1682" s="629">
        <v>150</v>
      </c>
      <c r="X1682" s="629" t="s">
        <v>37</v>
      </c>
      <c r="Y1682" s="631"/>
      <c r="Z1682" s="631"/>
      <c r="AA1682" s="629" t="s">
        <v>9189</v>
      </c>
      <c r="AB1682" s="629" t="s">
        <v>34</v>
      </c>
      <c r="AC1682" s="631"/>
    </row>
    <row r="1683" spans="1:29" ht="15" customHeight="1">
      <c r="A1683" s="635" t="s">
        <v>2081</v>
      </c>
      <c r="B1683" s="635" t="s">
        <v>2081</v>
      </c>
      <c r="C1683" s="967" t="s">
        <v>14651</v>
      </c>
      <c r="D1683" s="631" t="s">
        <v>14652</v>
      </c>
      <c r="E1683" s="631" t="s">
        <v>2099</v>
      </c>
      <c r="F1683" s="631">
        <v>102376755</v>
      </c>
      <c r="G1683" s="631">
        <v>708943057</v>
      </c>
      <c r="H1683" s="629"/>
      <c r="I1683" s="629"/>
      <c r="J1683" s="1327" t="s">
        <v>2095</v>
      </c>
      <c r="K1683" s="1327" t="s">
        <v>4141</v>
      </c>
      <c r="L1683" s="1327" t="s">
        <v>14653</v>
      </c>
      <c r="M1683" s="629" t="s">
        <v>14654</v>
      </c>
      <c r="N1683" s="629">
        <v>2150046708</v>
      </c>
      <c r="O1683" s="712">
        <v>46058</v>
      </c>
      <c r="P1683" s="629"/>
      <c r="Q1683" s="712">
        <v>46059</v>
      </c>
      <c r="R1683" s="629" t="s">
        <v>33</v>
      </c>
      <c r="S1683" s="629"/>
      <c r="T1683" s="629"/>
      <c r="U1683" s="339">
        <v>46062</v>
      </c>
      <c r="V1683" s="629" t="s">
        <v>36</v>
      </c>
      <c r="W1683" s="629">
        <v>150</v>
      </c>
      <c r="X1683" s="629" t="s">
        <v>37</v>
      </c>
      <c r="Y1683" s="631"/>
      <c r="Z1683" s="631"/>
      <c r="AA1683" s="629" t="s">
        <v>9189</v>
      </c>
      <c r="AB1683" s="629" t="s">
        <v>34</v>
      </c>
      <c r="AC1683" s="631"/>
    </row>
    <row r="1684" spans="1:29" ht="15" customHeight="1">
      <c r="A1684" s="124" t="s">
        <v>4117</v>
      </c>
      <c r="B1684" s="124" t="s">
        <v>4117</v>
      </c>
      <c r="C1684" s="645" t="s">
        <v>18355</v>
      </c>
      <c r="D1684" s="639" t="s">
        <v>18356</v>
      </c>
      <c r="E1684" s="645" t="s">
        <v>18357</v>
      </c>
      <c r="F1684" s="645">
        <v>707107919</v>
      </c>
      <c r="G1684" s="645">
        <v>707107919</v>
      </c>
      <c r="H1684" s="645" t="s">
        <v>18154</v>
      </c>
      <c r="I1684" s="126" t="s">
        <v>18358</v>
      </c>
      <c r="J1684" s="127" t="s">
        <v>4174</v>
      </c>
      <c r="K1684" s="127" t="s">
        <v>2435</v>
      </c>
      <c r="L1684" s="127" t="s">
        <v>4532</v>
      </c>
      <c r="M1684" s="126" t="s">
        <v>18359</v>
      </c>
      <c r="N1684" s="126">
        <v>2150046594</v>
      </c>
      <c r="O1684" s="130">
        <v>46056</v>
      </c>
      <c r="P1684" s="126"/>
      <c r="Q1684" s="130">
        <v>46057</v>
      </c>
      <c r="R1684" s="124" t="s">
        <v>33</v>
      </c>
      <c r="S1684" s="125">
        <v>0</v>
      </c>
      <c r="T1684" s="125">
        <v>0</v>
      </c>
      <c r="U1684" s="819">
        <v>46062</v>
      </c>
      <c r="V1684" s="124" t="s">
        <v>36</v>
      </c>
      <c r="W1684" s="651">
        <v>150</v>
      </c>
      <c r="X1684" s="124" t="s">
        <v>37</v>
      </c>
      <c r="Y1684" s="126" t="s">
        <v>14948</v>
      </c>
      <c r="Z1684" s="126"/>
      <c r="AA1684" s="653" t="s">
        <v>1846</v>
      </c>
      <c r="AB1684" s="651" t="s">
        <v>34</v>
      </c>
      <c r="AC1684" s="124"/>
    </row>
    <row r="1685" spans="1:29" ht="15" customHeight="1">
      <c r="A1685" s="124" t="s">
        <v>4117</v>
      </c>
      <c r="B1685" s="124" t="s">
        <v>4117</v>
      </c>
      <c r="C1685" s="645" t="s">
        <v>18360</v>
      </c>
      <c r="D1685" s="639" t="s">
        <v>18361</v>
      </c>
      <c r="E1685" s="645" t="s">
        <v>18362</v>
      </c>
      <c r="F1685" s="645">
        <v>707983333</v>
      </c>
      <c r="G1685" s="645">
        <v>707983333</v>
      </c>
      <c r="H1685" s="645" t="s">
        <v>18363</v>
      </c>
      <c r="I1685" s="126" t="s">
        <v>18364</v>
      </c>
      <c r="J1685" s="126" t="s">
        <v>4776</v>
      </c>
      <c r="K1685" s="126" t="s">
        <v>2435</v>
      </c>
      <c r="L1685" s="126" t="s">
        <v>16526</v>
      </c>
      <c r="M1685" s="126" t="s">
        <v>18365</v>
      </c>
      <c r="N1685" s="126">
        <v>2150046595</v>
      </c>
      <c r="O1685" s="130">
        <v>46057</v>
      </c>
      <c r="P1685" s="126"/>
      <c r="Q1685" s="130">
        <v>46058</v>
      </c>
      <c r="R1685" s="124" t="s">
        <v>33</v>
      </c>
      <c r="S1685" s="125">
        <v>0</v>
      </c>
      <c r="T1685" s="125">
        <v>3</v>
      </c>
      <c r="U1685" s="819">
        <v>46062</v>
      </c>
      <c r="V1685" s="124" t="s">
        <v>36</v>
      </c>
      <c r="W1685" s="651">
        <v>350</v>
      </c>
      <c r="X1685" s="124" t="s">
        <v>37</v>
      </c>
      <c r="Y1685" s="126" t="s">
        <v>14948</v>
      </c>
      <c r="Z1685" s="126"/>
      <c r="AA1685" s="653" t="s">
        <v>1846</v>
      </c>
      <c r="AB1685" s="651" t="s">
        <v>34</v>
      </c>
      <c r="AC1685" s="124"/>
    </row>
    <row r="1686" spans="1:29" ht="15" customHeight="1">
      <c r="A1686" s="124" t="s">
        <v>4117</v>
      </c>
      <c r="B1686" s="124" t="s">
        <v>4117</v>
      </c>
      <c r="C1686" s="645" t="s">
        <v>18366</v>
      </c>
      <c r="D1686" s="639" t="s">
        <v>18367</v>
      </c>
      <c r="E1686" s="645" t="s">
        <v>18368</v>
      </c>
      <c r="F1686" s="645">
        <v>799590240</v>
      </c>
      <c r="G1686" s="645">
        <v>702682403</v>
      </c>
      <c r="H1686" s="645" t="s">
        <v>18369</v>
      </c>
      <c r="I1686" s="126">
        <v>-518468</v>
      </c>
      <c r="J1686" s="127" t="s">
        <v>4664</v>
      </c>
      <c r="K1686" s="127" t="s">
        <v>2435</v>
      </c>
      <c r="L1686" s="127" t="s">
        <v>15735</v>
      </c>
      <c r="M1686" s="126" t="s">
        <v>18370</v>
      </c>
      <c r="N1686" s="126">
        <v>2150046596</v>
      </c>
      <c r="O1686" s="130">
        <v>46057</v>
      </c>
      <c r="P1686" s="126"/>
      <c r="Q1686" s="130">
        <v>46060</v>
      </c>
      <c r="R1686" s="124" t="s">
        <v>33</v>
      </c>
      <c r="S1686" s="125">
        <v>0</v>
      </c>
      <c r="T1686" s="125">
        <v>3</v>
      </c>
      <c r="U1686" s="819">
        <v>46062</v>
      </c>
      <c r="V1686" s="124" t="s">
        <v>36</v>
      </c>
      <c r="W1686" s="651">
        <v>600</v>
      </c>
      <c r="X1686" s="124" t="s">
        <v>37</v>
      </c>
      <c r="Y1686" s="126" t="s">
        <v>14948</v>
      </c>
      <c r="Z1686" s="126"/>
      <c r="AA1686" s="653" t="s">
        <v>1846</v>
      </c>
      <c r="AB1686" s="651" t="s">
        <v>34</v>
      </c>
      <c r="AC1686" s="124"/>
    </row>
    <row r="1687" spans="1:29" ht="15" customHeight="1">
      <c r="A1687" s="124" t="s">
        <v>4117</v>
      </c>
      <c r="B1687" s="124" t="s">
        <v>4117</v>
      </c>
      <c r="C1687" s="645" t="s">
        <v>18371</v>
      </c>
      <c r="D1687" s="639" t="s">
        <v>18372</v>
      </c>
      <c r="E1687" s="645" t="s">
        <v>18373</v>
      </c>
      <c r="F1687" s="645">
        <v>747733498</v>
      </c>
      <c r="G1687" s="645">
        <v>707014920</v>
      </c>
      <c r="H1687" s="645" t="s">
        <v>18374</v>
      </c>
      <c r="I1687" s="126" t="s">
        <v>18375</v>
      </c>
      <c r="J1687" s="127" t="s">
        <v>4174</v>
      </c>
      <c r="K1687" s="127" t="s">
        <v>4194</v>
      </c>
      <c r="L1687" s="127" t="s">
        <v>18376</v>
      </c>
      <c r="M1687" s="126" t="s">
        <v>18377</v>
      </c>
      <c r="N1687" s="126">
        <v>2150046593</v>
      </c>
      <c r="O1687" s="130">
        <v>46059</v>
      </c>
      <c r="P1687" s="126"/>
      <c r="Q1687" s="130">
        <v>46060</v>
      </c>
      <c r="R1687" s="124" t="s">
        <v>33</v>
      </c>
      <c r="S1687" s="125">
        <v>0</v>
      </c>
      <c r="T1687" s="125">
        <v>0</v>
      </c>
      <c r="U1687" s="819">
        <v>46062</v>
      </c>
      <c r="V1687" s="124" t="s">
        <v>36</v>
      </c>
      <c r="W1687" s="651">
        <v>250</v>
      </c>
      <c r="X1687" s="124" t="s">
        <v>37</v>
      </c>
      <c r="Y1687" s="126" t="s">
        <v>14948</v>
      </c>
      <c r="Z1687" s="126"/>
      <c r="AA1687" s="653" t="s">
        <v>1846</v>
      </c>
      <c r="AB1687" s="651" t="s">
        <v>34</v>
      </c>
      <c r="AC1687" s="124"/>
    </row>
    <row r="1688" spans="1:29" ht="15" customHeight="1">
      <c r="A1688" s="124" t="s">
        <v>4117</v>
      </c>
      <c r="B1688" s="124" t="s">
        <v>4117</v>
      </c>
      <c r="C1688" s="645" t="s">
        <v>18378</v>
      </c>
      <c r="D1688" s="639" t="s">
        <v>18379</v>
      </c>
      <c r="E1688" s="645" t="s">
        <v>18380</v>
      </c>
      <c r="F1688" s="645">
        <v>708540075</v>
      </c>
      <c r="G1688" s="645">
        <v>554010170</v>
      </c>
      <c r="H1688" s="645" t="s">
        <v>18381</v>
      </c>
      <c r="I1688" s="126" t="s">
        <v>18382</v>
      </c>
      <c r="J1688" s="127" t="s">
        <v>4776</v>
      </c>
      <c r="K1688" s="127" t="s">
        <v>2435</v>
      </c>
      <c r="L1688" s="127" t="s">
        <v>16581</v>
      </c>
      <c r="M1688" s="126" t="s">
        <v>18383</v>
      </c>
      <c r="N1688" s="126">
        <v>2123809265</v>
      </c>
      <c r="O1688" s="130">
        <v>46059</v>
      </c>
      <c r="P1688" s="126"/>
      <c r="Q1688" s="130">
        <v>46060</v>
      </c>
      <c r="R1688" s="124" t="s">
        <v>33</v>
      </c>
      <c r="S1688" s="125">
        <v>0</v>
      </c>
      <c r="T1688" s="125">
        <v>1</v>
      </c>
      <c r="U1688" s="819">
        <v>46062</v>
      </c>
      <c r="V1688" s="124" t="s">
        <v>36</v>
      </c>
      <c r="W1688" s="651">
        <v>200</v>
      </c>
      <c r="X1688" s="124" t="s">
        <v>37</v>
      </c>
      <c r="Y1688" s="126" t="s">
        <v>14948</v>
      </c>
      <c r="Z1688" s="126"/>
      <c r="AA1688" s="653" t="s">
        <v>1846</v>
      </c>
      <c r="AB1688" s="651" t="s">
        <v>34</v>
      </c>
      <c r="AC1688" s="124"/>
    </row>
    <row r="1689" spans="1:29" ht="15" customHeight="1">
      <c r="A1689" s="124" t="s">
        <v>4117</v>
      </c>
      <c r="B1689" s="124" t="s">
        <v>4117</v>
      </c>
      <c r="C1689" s="645" t="s">
        <v>18384</v>
      </c>
      <c r="D1689" s="639" t="s">
        <v>18385</v>
      </c>
      <c r="E1689" s="645" t="s">
        <v>15942</v>
      </c>
      <c r="F1689" s="645">
        <v>747503187</v>
      </c>
      <c r="G1689" s="645">
        <v>747503187</v>
      </c>
      <c r="H1689" s="645" t="s">
        <v>18386</v>
      </c>
      <c r="I1689" s="126" t="s">
        <v>18387</v>
      </c>
      <c r="J1689" s="127" t="s">
        <v>4776</v>
      </c>
      <c r="K1689" s="127" t="s">
        <v>2435</v>
      </c>
      <c r="L1689" s="127" t="s">
        <v>16581</v>
      </c>
      <c r="M1689" s="126" t="s">
        <v>18388</v>
      </c>
      <c r="N1689" s="126">
        <v>2123809269</v>
      </c>
      <c r="O1689" s="130">
        <v>46059</v>
      </c>
      <c r="P1689" s="126"/>
      <c r="Q1689" s="130">
        <v>46060</v>
      </c>
      <c r="R1689" s="124" t="s">
        <v>33</v>
      </c>
      <c r="S1689" s="125">
        <v>0</v>
      </c>
      <c r="T1689" s="125">
        <v>0</v>
      </c>
      <c r="U1689" s="819">
        <v>46062</v>
      </c>
      <c r="V1689" s="124" t="s">
        <v>36</v>
      </c>
      <c r="W1689" s="651">
        <v>200</v>
      </c>
      <c r="X1689" s="124" t="s">
        <v>37</v>
      </c>
      <c r="Y1689" s="126" t="s">
        <v>14948</v>
      </c>
      <c r="Z1689" s="1660"/>
      <c r="AA1689" s="653" t="s">
        <v>1846</v>
      </c>
      <c r="AB1689" s="651" t="s">
        <v>34</v>
      </c>
      <c r="AC1689" s="124"/>
    </row>
    <row r="1690" spans="1:29" ht="15" customHeight="1">
      <c r="A1690" s="124" t="s">
        <v>4117</v>
      </c>
      <c r="B1690" s="124" t="s">
        <v>4117</v>
      </c>
      <c r="C1690" s="645" t="s">
        <v>18389</v>
      </c>
      <c r="D1690" s="639" t="s">
        <v>18390</v>
      </c>
      <c r="E1690" s="645" t="s">
        <v>18391</v>
      </c>
      <c r="F1690" s="645">
        <v>700981702</v>
      </c>
      <c r="G1690" s="645">
        <v>700981702</v>
      </c>
      <c r="H1690" s="645" t="s">
        <v>18392</v>
      </c>
      <c r="I1690" s="126" t="s">
        <v>18393</v>
      </c>
      <c r="J1690" s="127" t="s">
        <v>4193</v>
      </c>
      <c r="K1690" s="127" t="s">
        <v>4194</v>
      </c>
      <c r="L1690" s="127" t="s">
        <v>15668</v>
      </c>
      <c r="M1690" s="126" t="s">
        <v>18394</v>
      </c>
      <c r="N1690" s="126">
        <v>2150046608</v>
      </c>
      <c r="O1690" s="130">
        <v>46054</v>
      </c>
      <c r="P1690" s="126"/>
      <c r="Q1690" s="130">
        <v>46056</v>
      </c>
      <c r="R1690" s="124" t="s">
        <v>33</v>
      </c>
      <c r="S1690" s="125">
        <v>0</v>
      </c>
      <c r="T1690" s="125">
        <v>2</v>
      </c>
      <c r="U1690" s="819">
        <v>46062</v>
      </c>
      <c r="V1690" s="124" t="s">
        <v>36</v>
      </c>
      <c r="W1690" s="651">
        <v>250</v>
      </c>
      <c r="X1690" s="124" t="s">
        <v>37</v>
      </c>
      <c r="Y1690" s="126" t="s">
        <v>14948</v>
      </c>
      <c r="Z1690" s="126"/>
      <c r="AA1690" s="653" t="s">
        <v>1846</v>
      </c>
      <c r="AB1690" s="651" t="s">
        <v>34</v>
      </c>
      <c r="AC1690" s="124"/>
    </row>
    <row r="1691" spans="1:29" ht="15" customHeight="1">
      <c r="A1691" s="124" t="s">
        <v>4117</v>
      </c>
      <c r="B1691" s="124" t="s">
        <v>4117</v>
      </c>
      <c r="C1691" s="645" t="s">
        <v>18395</v>
      </c>
      <c r="D1691" s="639" t="s">
        <v>18396</v>
      </c>
      <c r="E1691" s="645" t="s">
        <v>15501</v>
      </c>
      <c r="F1691" s="645">
        <v>172726640</v>
      </c>
      <c r="G1691" s="645">
        <v>566115750</v>
      </c>
      <c r="H1691" s="645" t="s">
        <v>18397</v>
      </c>
      <c r="I1691" s="126" t="s">
        <v>18398</v>
      </c>
      <c r="J1691" s="127" t="s">
        <v>4664</v>
      </c>
      <c r="K1691" s="127" t="s">
        <v>4141</v>
      </c>
      <c r="L1691" s="127" t="s">
        <v>16795</v>
      </c>
      <c r="M1691" s="126" t="s">
        <v>18399</v>
      </c>
      <c r="N1691" s="126">
        <v>2123809251</v>
      </c>
      <c r="O1691" s="130">
        <v>46051</v>
      </c>
      <c r="P1691" s="126"/>
      <c r="Q1691" s="130">
        <v>46060</v>
      </c>
      <c r="R1691" s="124" t="s">
        <v>33</v>
      </c>
      <c r="S1691" s="125">
        <v>0</v>
      </c>
      <c r="T1691" s="125">
        <v>2</v>
      </c>
      <c r="U1691" s="819">
        <v>46062</v>
      </c>
      <c r="V1691" s="124" t="s">
        <v>36</v>
      </c>
      <c r="W1691" s="651">
        <v>300</v>
      </c>
      <c r="X1691" s="124" t="s">
        <v>37</v>
      </c>
      <c r="Y1691" s="126" t="s">
        <v>14948</v>
      </c>
      <c r="Z1691" s="1006"/>
      <c r="AA1691" s="653" t="s">
        <v>1846</v>
      </c>
      <c r="AB1691" s="651" t="s">
        <v>34</v>
      </c>
      <c r="AC1691" s="124"/>
    </row>
    <row r="1692" spans="1:29" ht="15" customHeight="1">
      <c r="A1692" s="124" t="s">
        <v>4117</v>
      </c>
      <c r="B1692" s="124" t="s">
        <v>4117</v>
      </c>
      <c r="C1692" s="645" t="s">
        <v>18400</v>
      </c>
      <c r="D1692" s="639" t="s">
        <v>18401</v>
      </c>
      <c r="E1692" s="645" t="s">
        <v>17678</v>
      </c>
      <c r="F1692" s="645">
        <v>102378934</v>
      </c>
      <c r="G1692" s="645">
        <v>102378934</v>
      </c>
      <c r="H1692" s="645" t="s">
        <v>18402</v>
      </c>
      <c r="I1692" s="126" t="s">
        <v>18403</v>
      </c>
      <c r="J1692" s="127" t="s">
        <v>4664</v>
      </c>
      <c r="K1692" s="127" t="s">
        <v>2435</v>
      </c>
      <c r="L1692" s="127" t="s">
        <v>18404</v>
      </c>
      <c r="M1692" s="126" t="s">
        <v>18405</v>
      </c>
      <c r="N1692" s="126">
        <v>2150046604</v>
      </c>
      <c r="O1692" s="130">
        <v>46058</v>
      </c>
      <c r="P1692" s="126"/>
      <c r="Q1692" s="130">
        <v>46060</v>
      </c>
      <c r="R1692" s="124" t="s">
        <v>33</v>
      </c>
      <c r="S1692" s="125">
        <v>0</v>
      </c>
      <c r="T1692" s="125">
        <v>0</v>
      </c>
      <c r="U1692" s="819">
        <v>46062</v>
      </c>
      <c r="V1692" s="124" t="s">
        <v>36</v>
      </c>
      <c r="W1692" s="651">
        <v>200</v>
      </c>
      <c r="X1692" s="124" t="s">
        <v>37</v>
      </c>
      <c r="Y1692" s="126" t="s">
        <v>14948</v>
      </c>
      <c r="Z1692" s="126"/>
      <c r="AA1692" s="653" t="s">
        <v>1846</v>
      </c>
      <c r="AB1692" s="651" t="s">
        <v>34</v>
      </c>
      <c r="AC1692" s="124"/>
    </row>
    <row r="1693" spans="1:29" ht="15" customHeight="1">
      <c r="A1693" s="124" t="s">
        <v>4117</v>
      </c>
      <c r="B1693" s="124" t="s">
        <v>4117</v>
      </c>
      <c r="C1693" s="645" t="s">
        <v>18406</v>
      </c>
      <c r="D1693" s="639" t="s">
        <v>18407</v>
      </c>
      <c r="E1693" s="645" t="s">
        <v>18408</v>
      </c>
      <c r="F1693" s="645">
        <v>708921148</v>
      </c>
      <c r="G1693" s="645">
        <v>505678185</v>
      </c>
      <c r="H1693" s="645" t="s">
        <v>18409</v>
      </c>
      <c r="I1693" s="126" t="s">
        <v>18410</v>
      </c>
      <c r="J1693" s="127" t="s">
        <v>4664</v>
      </c>
      <c r="K1693" s="127" t="s">
        <v>4141</v>
      </c>
      <c r="L1693" s="127" t="s">
        <v>15509</v>
      </c>
      <c r="M1693" s="126" t="s">
        <v>18411</v>
      </c>
      <c r="N1693" s="126">
        <v>2123809250</v>
      </c>
      <c r="O1693" s="130">
        <v>46059</v>
      </c>
      <c r="P1693" s="126"/>
      <c r="Q1693" s="130">
        <v>46060</v>
      </c>
      <c r="R1693" s="124" t="s">
        <v>33</v>
      </c>
      <c r="S1693" s="125">
        <v>0</v>
      </c>
      <c r="T1693" s="125">
        <v>2</v>
      </c>
      <c r="U1693" s="819">
        <v>46062</v>
      </c>
      <c r="V1693" s="124" t="s">
        <v>36</v>
      </c>
      <c r="W1693" s="651">
        <v>450</v>
      </c>
      <c r="X1693" s="124" t="s">
        <v>37</v>
      </c>
      <c r="Y1693" s="126" t="s">
        <v>14948</v>
      </c>
      <c r="Z1693" s="1653"/>
      <c r="AA1693" s="653" t="s">
        <v>1846</v>
      </c>
      <c r="AB1693" s="651" t="s">
        <v>34</v>
      </c>
      <c r="AC1693" s="124"/>
    </row>
    <row r="1694" spans="1:29" ht="15" customHeight="1">
      <c r="A1694" s="124" t="s">
        <v>4117</v>
      </c>
      <c r="B1694" s="126" t="s">
        <v>4117</v>
      </c>
      <c r="C1694" s="126" t="s">
        <v>18412</v>
      </c>
      <c r="D1694" s="126" t="s">
        <v>18413</v>
      </c>
      <c r="E1694" s="126" t="s">
        <v>15942</v>
      </c>
      <c r="F1694" s="126">
        <v>141042916</v>
      </c>
      <c r="G1694" s="126">
        <v>141042916</v>
      </c>
      <c r="H1694" s="126" t="s">
        <v>18414</v>
      </c>
      <c r="I1694" s="651" t="s">
        <v>18415</v>
      </c>
      <c r="J1694" s="1158" t="s">
        <v>4201</v>
      </c>
      <c r="K1694" s="1158" t="s">
        <v>4194</v>
      </c>
      <c r="L1694" s="1158" t="s">
        <v>18416</v>
      </c>
      <c r="M1694" s="651" t="s">
        <v>18417</v>
      </c>
      <c r="N1694" s="926">
        <v>2123809931</v>
      </c>
      <c r="O1694" s="765">
        <v>46054</v>
      </c>
      <c r="P1694" s="651"/>
      <c r="Q1694" s="765">
        <v>46056</v>
      </c>
      <c r="R1694" s="124" t="s">
        <v>33</v>
      </c>
      <c r="S1694" s="651">
        <v>0</v>
      </c>
      <c r="T1694" s="651">
        <v>3</v>
      </c>
      <c r="U1694" s="819">
        <v>46062</v>
      </c>
      <c r="V1694" s="651" t="s">
        <v>36</v>
      </c>
      <c r="W1694" s="651">
        <v>300</v>
      </c>
      <c r="X1694" s="651" t="s">
        <v>37</v>
      </c>
      <c r="Y1694" s="126" t="s">
        <v>14948</v>
      </c>
      <c r="Z1694" s="1653"/>
      <c r="AA1694" s="651" t="s">
        <v>1846</v>
      </c>
      <c r="AB1694" s="124" t="s">
        <v>34</v>
      </c>
      <c r="AC1694" s="651"/>
    </row>
    <row r="1695" spans="1:29" ht="15" customHeight="1">
      <c r="A1695" s="124" t="s">
        <v>4117</v>
      </c>
      <c r="B1695" s="124" t="s">
        <v>4117</v>
      </c>
      <c r="C1695" s="645" t="s">
        <v>18418</v>
      </c>
      <c r="D1695" s="639" t="s">
        <v>18419</v>
      </c>
      <c r="E1695" s="645" t="s">
        <v>5038</v>
      </c>
      <c r="F1695" s="645">
        <v>703186356</v>
      </c>
      <c r="G1695" s="645">
        <v>103412467</v>
      </c>
      <c r="H1695" s="645" t="s">
        <v>18420</v>
      </c>
      <c r="I1695" s="126" t="s">
        <v>18421</v>
      </c>
      <c r="J1695" s="127" t="s">
        <v>4193</v>
      </c>
      <c r="K1695" s="127" t="s">
        <v>4141</v>
      </c>
      <c r="L1695" s="127" t="s">
        <v>18422</v>
      </c>
      <c r="M1695" s="126" t="s">
        <v>18423</v>
      </c>
      <c r="N1695" s="126">
        <v>2121803235</v>
      </c>
      <c r="O1695" s="130">
        <v>46056</v>
      </c>
      <c r="P1695" s="126"/>
      <c r="Q1695" s="130">
        <v>46057</v>
      </c>
      <c r="R1695" s="124" t="s">
        <v>33</v>
      </c>
      <c r="S1695" s="125">
        <v>0</v>
      </c>
      <c r="T1695" s="125">
        <v>0</v>
      </c>
      <c r="U1695" s="819">
        <v>46062</v>
      </c>
      <c r="V1695" s="124" t="s">
        <v>36</v>
      </c>
      <c r="W1695" s="651">
        <v>150</v>
      </c>
      <c r="X1695" s="124" t="s">
        <v>37</v>
      </c>
      <c r="Y1695" s="126" t="s">
        <v>14948</v>
      </c>
      <c r="Z1695" s="1653"/>
      <c r="AA1695" s="653" t="s">
        <v>1846</v>
      </c>
      <c r="AB1695" s="651" t="s">
        <v>4252</v>
      </c>
      <c r="AC1695" s="124" t="s">
        <v>4991</v>
      </c>
    </row>
    <row r="1696" spans="1:29" ht="15" customHeight="1">
      <c r="A1696" s="124" t="s">
        <v>4117</v>
      </c>
      <c r="B1696" s="124" t="s">
        <v>4117</v>
      </c>
      <c r="C1696" s="815" t="s">
        <v>18424</v>
      </c>
      <c r="D1696" s="815" t="s">
        <v>18425</v>
      </c>
      <c r="E1696" s="815" t="s">
        <v>18426</v>
      </c>
      <c r="F1696" s="816">
        <v>757253374</v>
      </c>
      <c r="G1696" s="817">
        <v>576184945</v>
      </c>
      <c r="H1696" s="815" t="s">
        <v>18427</v>
      </c>
      <c r="I1696" s="651" t="s">
        <v>18428</v>
      </c>
      <c r="J1696" s="1258" t="s">
        <v>4140</v>
      </c>
      <c r="K1696" s="1158" t="s">
        <v>4194</v>
      </c>
      <c r="L1696" s="1158" t="s">
        <v>18429</v>
      </c>
      <c r="M1696" s="926" t="s">
        <v>18430</v>
      </c>
      <c r="N1696" s="926">
        <v>2150046602</v>
      </c>
      <c r="O1696" s="819">
        <v>46051</v>
      </c>
      <c r="P1696" s="651"/>
      <c r="Q1696" s="819">
        <v>46052</v>
      </c>
      <c r="R1696" s="124" t="s">
        <v>33</v>
      </c>
      <c r="S1696" s="651">
        <v>0</v>
      </c>
      <c r="T1696" s="651">
        <v>0</v>
      </c>
      <c r="U1696" s="819">
        <v>46062</v>
      </c>
      <c r="V1696" s="651" t="s">
        <v>36</v>
      </c>
      <c r="W1696" s="651">
        <v>250</v>
      </c>
      <c r="X1696" s="651" t="s">
        <v>37</v>
      </c>
      <c r="Y1696" s="126" t="s">
        <v>14948</v>
      </c>
      <c r="Z1696" s="1653"/>
      <c r="AA1696" s="651" t="s">
        <v>1846</v>
      </c>
      <c r="AB1696" s="124" t="s">
        <v>4930</v>
      </c>
      <c r="AC1696" s="651" t="s">
        <v>18431</v>
      </c>
    </row>
    <row r="1697" spans="1:29" ht="15" customHeight="1">
      <c r="A1697" s="124" t="s">
        <v>4117</v>
      </c>
      <c r="B1697" s="124" t="s">
        <v>4117</v>
      </c>
      <c r="C1697" s="815" t="s">
        <v>18432</v>
      </c>
      <c r="D1697" s="815" t="s">
        <v>18433</v>
      </c>
      <c r="E1697" s="815" t="s">
        <v>18434</v>
      </c>
      <c r="F1697" s="816">
        <v>779086789</v>
      </c>
      <c r="G1697" s="817">
        <v>508171607</v>
      </c>
      <c r="H1697" s="815" t="s">
        <v>18435</v>
      </c>
      <c r="I1697" s="651" t="s">
        <v>18436</v>
      </c>
      <c r="J1697" s="1258" t="s">
        <v>4664</v>
      </c>
      <c r="K1697" s="1158" t="s">
        <v>2435</v>
      </c>
      <c r="L1697" s="1158" t="s">
        <v>15735</v>
      </c>
      <c r="M1697" s="926" t="s">
        <v>18437</v>
      </c>
      <c r="N1697" s="926">
        <v>2123809962</v>
      </c>
      <c r="O1697" s="819">
        <v>46037</v>
      </c>
      <c r="P1697" s="651"/>
      <c r="Q1697" s="819">
        <v>46038</v>
      </c>
      <c r="R1697" s="124" t="s">
        <v>33</v>
      </c>
      <c r="S1697" s="651">
        <v>0</v>
      </c>
      <c r="T1697" s="651">
        <v>4</v>
      </c>
      <c r="U1697" s="819">
        <v>46062</v>
      </c>
      <c r="V1697" s="651" t="s">
        <v>36</v>
      </c>
      <c r="W1697" s="651">
        <v>500</v>
      </c>
      <c r="X1697" s="651" t="s">
        <v>37</v>
      </c>
      <c r="Y1697" s="126" t="s">
        <v>14948</v>
      </c>
      <c r="Z1697" s="1653"/>
      <c r="AA1697" s="651" t="s">
        <v>1846</v>
      </c>
      <c r="AB1697" s="124" t="s">
        <v>4930</v>
      </c>
      <c r="AC1697" s="651" t="s">
        <v>18438</v>
      </c>
    </row>
    <row r="1698" spans="1:29" ht="15" customHeight="1">
      <c r="A1698" s="124" t="s">
        <v>5333</v>
      </c>
      <c r="B1698" s="124" t="s">
        <v>5333</v>
      </c>
      <c r="C1698" s="124" t="s">
        <v>20850</v>
      </c>
      <c r="D1698" s="124" t="s">
        <v>20851</v>
      </c>
      <c r="E1698" s="124" t="s">
        <v>20852</v>
      </c>
      <c r="F1698" s="821">
        <v>141845743</v>
      </c>
      <c r="G1698" s="1486">
        <v>714307779</v>
      </c>
      <c r="H1698" s="124" t="s">
        <v>20853</v>
      </c>
      <c r="I1698" s="124" t="s">
        <v>20854</v>
      </c>
      <c r="J1698" s="1156" t="s">
        <v>6839</v>
      </c>
      <c r="K1698" s="1156" t="s">
        <v>4141</v>
      </c>
      <c r="L1698" s="1156" t="s">
        <v>7030</v>
      </c>
      <c r="M1698" s="126" t="s">
        <v>20855</v>
      </c>
      <c r="N1698" s="126">
        <v>2150036548</v>
      </c>
      <c r="O1698" s="1487">
        <v>46058</v>
      </c>
      <c r="P1698" s="124"/>
      <c r="Q1698" s="1487">
        <v>46060</v>
      </c>
      <c r="R1698" s="124" t="s">
        <v>33</v>
      </c>
      <c r="S1698" s="124">
        <v>0</v>
      </c>
      <c r="T1698" s="124">
        <v>0</v>
      </c>
      <c r="U1698" s="819">
        <v>46062</v>
      </c>
      <c r="V1698" s="124" t="s">
        <v>36</v>
      </c>
      <c r="W1698" s="124">
        <v>200</v>
      </c>
      <c r="X1698" s="124" t="s">
        <v>37</v>
      </c>
      <c r="Y1698" s="126" t="s">
        <v>14948</v>
      </c>
      <c r="Z1698" s="126"/>
      <c r="AA1698" s="653" t="s">
        <v>1846</v>
      </c>
      <c r="AB1698" s="653" t="s">
        <v>34</v>
      </c>
      <c r="AC1698" s="126"/>
    </row>
    <row r="1699" spans="1:29" ht="15" customHeight="1">
      <c r="A1699" s="124" t="s">
        <v>5333</v>
      </c>
      <c r="B1699" s="124" t="s">
        <v>5333</v>
      </c>
      <c r="C1699" s="126" t="s">
        <v>20856</v>
      </c>
      <c r="D1699" s="126" t="s">
        <v>20857</v>
      </c>
      <c r="E1699" s="126" t="s">
        <v>20858</v>
      </c>
      <c r="F1699" s="126">
        <v>747558568</v>
      </c>
      <c r="G1699" s="126">
        <v>707357731</v>
      </c>
      <c r="H1699" s="126" t="s">
        <v>20859</v>
      </c>
      <c r="I1699" s="126" t="s">
        <v>20860</v>
      </c>
      <c r="J1699" s="127" t="s">
        <v>6839</v>
      </c>
      <c r="K1699" s="127" t="s">
        <v>4194</v>
      </c>
      <c r="L1699" s="127" t="s">
        <v>19773</v>
      </c>
      <c r="M1699" s="126" t="s">
        <v>20861</v>
      </c>
      <c r="N1699" s="126">
        <v>2150056657</v>
      </c>
      <c r="O1699" s="765">
        <v>46041</v>
      </c>
      <c r="P1699" s="126"/>
      <c r="Q1699" s="765">
        <v>46042</v>
      </c>
      <c r="R1699" s="124" t="s">
        <v>33</v>
      </c>
      <c r="S1699" s="126">
        <v>0</v>
      </c>
      <c r="T1699" s="126">
        <v>2</v>
      </c>
      <c r="U1699" s="819">
        <v>46062</v>
      </c>
      <c r="V1699" s="124" t="s">
        <v>36</v>
      </c>
      <c r="W1699" s="651">
        <v>500</v>
      </c>
      <c r="X1699" s="124" t="s">
        <v>37</v>
      </c>
      <c r="Y1699" s="126" t="s">
        <v>14948</v>
      </c>
      <c r="Z1699" s="1542"/>
      <c r="AA1699" s="653" t="s">
        <v>1846</v>
      </c>
      <c r="AB1699" s="653" t="s">
        <v>34</v>
      </c>
      <c r="AC1699" s="126"/>
    </row>
    <row r="1700" spans="1:29" ht="15" customHeight="1">
      <c r="A1700" s="124" t="s">
        <v>5333</v>
      </c>
      <c r="B1700" s="124" t="s">
        <v>5333</v>
      </c>
      <c r="C1700" s="124" t="s">
        <v>20862</v>
      </c>
      <c r="D1700" s="124" t="s">
        <v>20863</v>
      </c>
      <c r="E1700" s="124" t="s">
        <v>20864</v>
      </c>
      <c r="F1700" s="821">
        <v>720363354</v>
      </c>
      <c r="G1700" s="1486">
        <v>749007453</v>
      </c>
      <c r="H1700" s="124" t="s">
        <v>20865</v>
      </c>
      <c r="I1700" s="124" t="s">
        <v>20866</v>
      </c>
      <c r="J1700" s="1156" t="s">
        <v>5572</v>
      </c>
      <c r="K1700" s="1156" t="s">
        <v>4141</v>
      </c>
      <c r="L1700" s="1156" t="s">
        <v>7821</v>
      </c>
      <c r="M1700" s="126" t="s">
        <v>20867</v>
      </c>
      <c r="N1700" s="126">
        <v>2150042231</v>
      </c>
      <c r="O1700" s="1487">
        <v>46049</v>
      </c>
      <c r="P1700" s="124"/>
      <c r="Q1700" s="1487">
        <v>46050</v>
      </c>
      <c r="R1700" s="124" t="s">
        <v>33</v>
      </c>
      <c r="S1700" s="124">
        <v>0</v>
      </c>
      <c r="T1700" s="124">
        <v>0</v>
      </c>
      <c r="U1700" s="819">
        <v>46062</v>
      </c>
      <c r="V1700" s="124" t="s">
        <v>36</v>
      </c>
      <c r="W1700" s="124">
        <v>500</v>
      </c>
      <c r="X1700" s="124" t="s">
        <v>37</v>
      </c>
      <c r="Y1700" s="126" t="s">
        <v>14948</v>
      </c>
      <c r="Z1700" s="1542"/>
      <c r="AA1700" s="653" t="s">
        <v>1846</v>
      </c>
      <c r="AB1700" s="653" t="s">
        <v>34</v>
      </c>
      <c r="AC1700" s="126"/>
    </row>
    <row r="1701" spans="1:29" ht="15" customHeight="1">
      <c r="A1701" s="124" t="s">
        <v>5333</v>
      </c>
      <c r="B1701" s="124" t="s">
        <v>5333</v>
      </c>
      <c r="C1701" s="124" t="s">
        <v>20868</v>
      </c>
      <c r="D1701" s="124" t="s">
        <v>20869</v>
      </c>
      <c r="E1701" s="124" t="s">
        <v>20870</v>
      </c>
      <c r="F1701" s="821">
        <v>504220764</v>
      </c>
      <c r="G1701" s="1486">
        <v>711383037</v>
      </c>
      <c r="H1701" s="124" t="s">
        <v>20871</v>
      </c>
      <c r="I1701" s="124" t="s">
        <v>20872</v>
      </c>
      <c r="J1701" s="1156" t="s">
        <v>6839</v>
      </c>
      <c r="K1701" s="1156" t="s">
        <v>4141</v>
      </c>
      <c r="L1701" s="1156" t="s">
        <v>7859</v>
      </c>
      <c r="M1701" s="126" t="s">
        <v>20873</v>
      </c>
      <c r="N1701" s="126" t="s">
        <v>20874</v>
      </c>
      <c r="O1701" s="1487">
        <v>46047</v>
      </c>
      <c r="P1701" s="124"/>
      <c r="Q1701" s="1487">
        <v>46048</v>
      </c>
      <c r="R1701" s="124" t="s">
        <v>33</v>
      </c>
      <c r="S1701" s="124">
        <v>0</v>
      </c>
      <c r="T1701" s="124">
        <v>2</v>
      </c>
      <c r="U1701" s="819">
        <v>46062</v>
      </c>
      <c r="V1701" s="124" t="s">
        <v>36</v>
      </c>
      <c r="W1701" s="124">
        <v>500</v>
      </c>
      <c r="X1701" s="124" t="s">
        <v>37</v>
      </c>
      <c r="Y1701" s="126" t="s">
        <v>14948</v>
      </c>
      <c r="Z1701" s="1542"/>
      <c r="AA1701" s="653" t="s">
        <v>1846</v>
      </c>
      <c r="AB1701" s="653" t="s">
        <v>34</v>
      </c>
      <c r="AC1701" s="126"/>
    </row>
    <row r="1702" spans="1:29" ht="15" customHeight="1">
      <c r="A1702" s="124" t="s">
        <v>5333</v>
      </c>
      <c r="B1702" s="124" t="s">
        <v>5333</v>
      </c>
      <c r="C1702" s="124" t="s">
        <v>20875</v>
      </c>
      <c r="D1702" s="124" t="s">
        <v>20876</v>
      </c>
      <c r="E1702" s="124" t="s">
        <v>20877</v>
      </c>
      <c r="F1702" s="821">
        <v>170216181</v>
      </c>
      <c r="G1702" s="1486">
        <v>141975355</v>
      </c>
      <c r="H1702" s="124" t="s">
        <v>20878</v>
      </c>
      <c r="I1702" s="124" t="s">
        <v>20879</v>
      </c>
      <c r="J1702" s="1156" t="s">
        <v>6520</v>
      </c>
      <c r="K1702" s="1156" t="s">
        <v>4141</v>
      </c>
      <c r="L1702" s="1156" t="s">
        <v>20880</v>
      </c>
      <c r="M1702" s="126" t="s">
        <v>20881</v>
      </c>
      <c r="N1702" s="126">
        <v>2150046133</v>
      </c>
      <c r="O1702" s="1487">
        <v>46051</v>
      </c>
      <c r="P1702" s="124"/>
      <c r="Q1702" s="1487">
        <v>46052</v>
      </c>
      <c r="R1702" s="124" t="s">
        <v>33</v>
      </c>
      <c r="S1702" s="124">
        <v>0</v>
      </c>
      <c r="T1702" s="124">
        <v>0</v>
      </c>
      <c r="U1702" s="819">
        <v>46062</v>
      </c>
      <c r="V1702" s="124" t="s">
        <v>36</v>
      </c>
      <c r="W1702" s="124">
        <v>350</v>
      </c>
      <c r="X1702" s="124" t="s">
        <v>37</v>
      </c>
      <c r="Y1702" s="126" t="s">
        <v>14948</v>
      </c>
      <c r="Z1702" s="1542"/>
      <c r="AA1702" s="653" t="s">
        <v>1846</v>
      </c>
      <c r="AB1702" s="653" t="s">
        <v>34</v>
      </c>
      <c r="AC1702" s="126"/>
    </row>
    <row r="1703" spans="1:29" ht="15" customHeight="1">
      <c r="A1703" s="124" t="s">
        <v>5333</v>
      </c>
      <c r="B1703" s="124" t="s">
        <v>5333</v>
      </c>
      <c r="C1703" s="124" t="s">
        <v>20882</v>
      </c>
      <c r="D1703" s="124" t="s">
        <v>20883</v>
      </c>
      <c r="E1703" s="124" t="s">
        <v>20884</v>
      </c>
      <c r="F1703" s="821">
        <v>787341990</v>
      </c>
      <c r="G1703" s="1486">
        <v>748588408</v>
      </c>
      <c r="H1703" s="124" t="s">
        <v>20885</v>
      </c>
      <c r="I1703" s="124" t="s">
        <v>20886</v>
      </c>
      <c r="J1703" s="1156" t="s">
        <v>6520</v>
      </c>
      <c r="K1703" s="1156" t="s">
        <v>2435</v>
      </c>
      <c r="L1703" s="1156" t="s">
        <v>20887</v>
      </c>
      <c r="M1703" s="126" t="s">
        <v>20888</v>
      </c>
      <c r="N1703" s="126">
        <v>2150014683</v>
      </c>
      <c r="O1703" s="1487">
        <v>46056</v>
      </c>
      <c r="P1703" s="124"/>
      <c r="Q1703" s="1487">
        <v>46057</v>
      </c>
      <c r="R1703" s="124" t="s">
        <v>33</v>
      </c>
      <c r="S1703" s="124">
        <v>0</v>
      </c>
      <c r="T1703" s="124">
        <v>0</v>
      </c>
      <c r="U1703" s="819">
        <v>46062</v>
      </c>
      <c r="V1703" s="124" t="s">
        <v>36</v>
      </c>
      <c r="W1703" s="124">
        <v>350</v>
      </c>
      <c r="X1703" s="124" t="s">
        <v>37</v>
      </c>
      <c r="Y1703" s="126" t="s">
        <v>14948</v>
      </c>
      <c r="Z1703" s="1542"/>
      <c r="AA1703" s="653" t="s">
        <v>1846</v>
      </c>
      <c r="AB1703" s="653" t="s">
        <v>34</v>
      </c>
      <c r="AC1703" s="126"/>
    </row>
    <row r="1704" spans="1:29" ht="15" customHeight="1">
      <c r="A1704" s="124" t="s">
        <v>5333</v>
      </c>
      <c r="B1704" s="124" t="s">
        <v>5333</v>
      </c>
      <c r="C1704" s="124" t="s">
        <v>20889</v>
      </c>
      <c r="D1704" s="124" t="s">
        <v>20890</v>
      </c>
      <c r="E1704" s="124" t="s">
        <v>20891</v>
      </c>
      <c r="F1704" s="821">
        <v>585053584</v>
      </c>
      <c r="G1704" s="1486">
        <v>585053584</v>
      </c>
      <c r="H1704" s="124" t="s">
        <v>20892</v>
      </c>
      <c r="I1704" s="124" t="s">
        <v>20893</v>
      </c>
      <c r="J1704" s="1156" t="s">
        <v>5411</v>
      </c>
      <c r="K1704" s="1156" t="s">
        <v>4141</v>
      </c>
      <c r="L1704" s="1156" t="s">
        <v>20894</v>
      </c>
      <c r="M1704" s="126" t="s">
        <v>20895</v>
      </c>
      <c r="N1704" s="126">
        <v>2150043699</v>
      </c>
      <c r="O1704" s="1487">
        <v>46051</v>
      </c>
      <c r="P1704" s="124"/>
      <c r="Q1704" s="1487">
        <v>46053</v>
      </c>
      <c r="R1704" s="124" t="s">
        <v>33</v>
      </c>
      <c r="S1704" s="124">
        <v>0</v>
      </c>
      <c r="T1704" s="124">
        <v>0</v>
      </c>
      <c r="U1704" s="819">
        <v>46062</v>
      </c>
      <c r="V1704" s="124" t="s">
        <v>36</v>
      </c>
      <c r="W1704" s="124">
        <v>400</v>
      </c>
      <c r="X1704" s="124" t="s">
        <v>37</v>
      </c>
      <c r="Y1704" s="126" t="s">
        <v>14948</v>
      </c>
      <c r="Z1704" s="1542"/>
      <c r="AA1704" s="653" t="s">
        <v>1846</v>
      </c>
      <c r="AB1704" s="653" t="s">
        <v>34</v>
      </c>
      <c r="AC1704" s="126"/>
    </row>
    <row r="1705" spans="1:29" ht="15" customHeight="1">
      <c r="A1705" s="124" t="s">
        <v>5333</v>
      </c>
      <c r="B1705" s="124" t="s">
        <v>5333</v>
      </c>
      <c r="C1705" s="124" t="s">
        <v>20896</v>
      </c>
      <c r="D1705" s="124" t="s">
        <v>20897</v>
      </c>
      <c r="E1705" s="124" t="s">
        <v>20898</v>
      </c>
      <c r="F1705" s="821">
        <v>707619963</v>
      </c>
      <c r="G1705" s="1486">
        <v>708569035</v>
      </c>
      <c r="H1705" s="124" t="s">
        <v>20899</v>
      </c>
      <c r="I1705" s="124" t="s">
        <v>20900</v>
      </c>
      <c r="J1705" s="1156" t="s">
        <v>5801</v>
      </c>
      <c r="K1705" s="1156" t="s">
        <v>4194</v>
      </c>
      <c r="L1705" s="1156" t="s">
        <v>20901</v>
      </c>
      <c r="M1705" s="126" t="s">
        <v>20902</v>
      </c>
      <c r="N1705" s="126">
        <v>2123809864</v>
      </c>
      <c r="O1705" s="1487">
        <v>46057</v>
      </c>
      <c r="P1705" s="124"/>
      <c r="Q1705" s="1487">
        <v>46058</v>
      </c>
      <c r="R1705" s="124" t="s">
        <v>33</v>
      </c>
      <c r="S1705" s="124">
        <v>0</v>
      </c>
      <c r="T1705" s="124">
        <v>0</v>
      </c>
      <c r="U1705" s="819">
        <v>46062</v>
      </c>
      <c r="V1705" s="124" t="s">
        <v>36</v>
      </c>
      <c r="W1705" s="124">
        <v>150</v>
      </c>
      <c r="X1705" s="124" t="s">
        <v>37</v>
      </c>
      <c r="Y1705" s="126" t="s">
        <v>14948</v>
      </c>
      <c r="Z1705" s="1542"/>
      <c r="AA1705" s="653" t="s">
        <v>1846</v>
      </c>
      <c r="AB1705" s="653" t="s">
        <v>34</v>
      </c>
      <c r="AC1705" s="126"/>
    </row>
    <row r="1706" spans="1:29" ht="15" customHeight="1">
      <c r="A1706" s="124" t="s">
        <v>5333</v>
      </c>
      <c r="B1706" s="124" t="s">
        <v>5333</v>
      </c>
      <c r="C1706" s="124" t="s">
        <v>20903</v>
      </c>
      <c r="D1706" s="124" t="s">
        <v>20904</v>
      </c>
      <c r="E1706" s="124" t="s">
        <v>6006</v>
      </c>
      <c r="F1706" s="821">
        <v>142028358</v>
      </c>
      <c r="G1706" s="1486">
        <v>708747722</v>
      </c>
      <c r="H1706" s="124" t="s">
        <v>20905</v>
      </c>
      <c r="I1706" s="124" t="s">
        <v>20906</v>
      </c>
      <c r="J1706" s="1156" t="s">
        <v>5437</v>
      </c>
      <c r="K1706" s="1156" t="s">
        <v>4141</v>
      </c>
      <c r="L1706" s="1156" t="s">
        <v>20907</v>
      </c>
      <c r="M1706" s="126" t="s">
        <v>20908</v>
      </c>
      <c r="N1706" s="126">
        <v>2123809869</v>
      </c>
      <c r="O1706" s="1487">
        <v>46055</v>
      </c>
      <c r="P1706" s="124"/>
      <c r="Q1706" s="1487">
        <v>46056</v>
      </c>
      <c r="R1706" s="124" t="s">
        <v>33</v>
      </c>
      <c r="S1706" s="124">
        <v>0</v>
      </c>
      <c r="T1706" s="124">
        <v>0</v>
      </c>
      <c r="U1706" s="819">
        <v>46062</v>
      </c>
      <c r="V1706" s="124" t="s">
        <v>36</v>
      </c>
      <c r="W1706" s="124">
        <v>100</v>
      </c>
      <c r="X1706" s="124" t="s">
        <v>37</v>
      </c>
      <c r="Y1706" s="126" t="s">
        <v>14948</v>
      </c>
      <c r="Z1706" s="1542"/>
      <c r="AA1706" s="653" t="s">
        <v>1846</v>
      </c>
      <c r="AB1706" s="653" t="s">
        <v>34</v>
      </c>
      <c r="AC1706" s="126"/>
    </row>
    <row r="1707" spans="1:29" ht="15" customHeight="1">
      <c r="A1707" s="124" t="s">
        <v>5333</v>
      </c>
      <c r="B1707" s="124" t="s">
        <v>5333</v>
      </c>
      <c r="C1707" s="124" t="s">
        <v>20909</v>
      </c>
      <c r="D1707" s="124" t="s">
        <v>20910</v>
      </c>
      <c r="E1707" s="124" t="s">
        <v>20911</v>
      </c>
      <c r="F1707" s="821">
        <v>574619700</v>
      </c>
      <c r="G1707" s="1486">
        <v>153687593</v>
      </c>
      <c r="H1707" s="124" t="s">
        <v>20912</v>
      </c>
      <c r="I1707" s="124" t="s">
        <v>20913</v>
      </c>
      <c r="J1707" s="1156" t="s">
        <v>5754</v>
      </c>
      <c r="K1707" s="1156" t="s">
        <v>2435</v>
      </c>
      <c r="L1707" s="1156" t="s">
        <v>8080</v>
      </c>
      <c r="M1707" s="126" t="s">
        <v>18887</v>
      </c>
      <c r="N1707" s="126">
        <v>2150049994</v>
      </c>
      <c r="O1707" s="1487">
        <v>46055</v>
      </c>
      <c r="P1707" s="124"/>
      <c r="Q1707" s="1487">
        <v>46056</v>
      </c>
      <c r="R1707" s="124" t="s">
        <v>33</v>
      </c>
      <c r="S1707" s="124">
        <v>0</v>
      </c>
      <c r="T1707" s="124">
        <v>0</v>
      </c>
      <c r="U1707" s="819">
        <v>46062</v>
      </c>
      <c r="V1707" s="124" t="s">
        <v>36</v>
      </c>
      <c r="W1707" s="124">
        <v>350</v>
      </c>
      <c r="X1707" s="124" t="s">
        <v>37</v>
      </c>
      <c r="Y1707" s="126" t="s">
        <v>14948</v>
      </c>
      <c r="Z1707" s="1542"/>
      <c r="AA1707" s="653" t="s">
        <v>1846</v>
      </c>
      <c r="AB1707" s="653" t="s">
        <v>34</v>
      </c>
      <c r="AC1707" s="126"/>
    </row>
    <row r="1708" spans="1:29" ht="15" customHeight="1">
      <c r="A1708" s="124" t="s">
        <v>5333</v>
      </c>
      <c r="B1708" s="124" t="s">
        <v>5333</v>
      </c>
      <c r="C1708" s="124" t="s">
        <v>20914</v>
      </c>
      <c r="D1708" s="124" t="s">
        <v>20915</v>
      </c>
      <c r="E1708" s="124" t="s">
        <v>7824</v>
      </c>
      <c r="F1708" s="821">
        <v>596569899</v>
      </c>
      <c r="G1708" s="1486">
        <v>777247782</v>
      </c>
      <c r="H1708" s="124" t="s">
        <v>20916</v>
      </c>
      <c r="I1708" s="124" t="s">
        <v>20917</v>
      </c>
      <c r="J1708" s="1156" t="s">
        <v>5572</v>
      </c>
      <c r="K1708" s="1156" t="s">
        <v>4141</v>
      </c>
      <c r="L1708" s="1156" t="s">
        <v>20532</v>
      </c>
      <c r="M1708" s="126" t="s">
        <v>20918</v>
      </c>
      <c r="N1708" s="126">
        <v>2150046135</v>
      </c>
      <c r="O1708" s="1487">
        <v>46055</v>
      </c>
      <c r="P1708" s="124"/>
      <c r="Q1708" s="1487">
        <v>46056</v>
      </c>
      <c r="R1708" s="124" t="s">
        <v>33</v>
      </c>
      <c r="S1708" s="124">
        <v>0</v>
      </c>
      <c r="T1708" s="124">
        <v>0</v>
      </c>
      <c r="U1708" s="819">
        <v>46062</v>
      </c>
      <c r="V1708" s="124" t="s">
        <v>36</v>
      </c>
      <c r="W1708" s="124">
        <v>150</v>
      </c>
      <c r="X1708" s="124" t="s">
        <v>37</v>
      </c>
      <c r="Y1708" s="126" t="s">
        <v>14948</v>
      </c>
      <c r="Z1708" s="1542"/>
      <c r="AA1708" s="653" t="s">
        <v>1846</v>
      </c>
      <c r="AB1708" s="653" t="s">
        <v>34</v>
      </c>
      <c r="AC1708" s="126"/>
    </row>
    <row r="1709" spans="1:29" ht="15" customHeight="1">
      <c r="A1709" s="124" t="s">
        <v>5333</v>
      </c>
      <c r="B1709" s="124" t="s">
        <v>5333</v>
      </c>
      <c r="C1709" s="124" t="s">
        <v>20919</v>
      </c>
      <c r="D1709" s="124" t="s">
        <v>20920</v>
      </c>
      <c r="E1709" s="124" t="s">
        <v>7551</v>
      </c>
      <c r="F1709" s="821">
        <v>709044370</v>
      </c>
      <c r="G1709" s="1486">
        <v>142908227</v>
      </c>
      <c r="H1709" s="124" t="s">
        <v>20921</v>
      </c>
      <c r="I1709" s="124" t="s">
        <v>20922</v>
      </c>
      <c r="J1709" s="1156" t="s">
        <v>5572</v>
      </c>
      <c r="K1709" s="1156" t="s">
        <v>4141</v>
      </c>
      <c r="L1709" s="1156" t="s">
        <v>20923</v>
      </c>
      <c r="M1709" s="126" t="s">
        <v>20924</v>
      </c>
      <c r="N1709" s="126">
        <v>2150046167</v>
      </c>
      <c r="O1709" s="1487">
        <v>46046</v>
      </c>
      <c r="P1709" s="124"/>
      <c r="Q1709" s="1487">
        <v>46046</v>
      </c>
      <c r="R1709" s="124" t="s">
        <v>1578</v>
      </c>
      <c r="S1709" s="124">
        <v>0</v>
      </c>
      <c r="T1709" s="124">
        <v>1</v>
      </c>
      <c r="U1709" s="819">
        <v>46062</v>
      </c>
      <c r="V1709" s="124" t="s">
        <v>36</v>
      </c>
      <c r="W1709" s="124">
        <v>250</v>
      </c>
      <c r="X1709" s="124" t="s">
        <v>37</v>
      </c>
      <c r="Y1709" s="126" t="s">
        <v>14948</v>
      </c>
      <c r="Z1709" s="126"/>
      <c r="AA1709" s="653" t="s">
        <v>1846</v>
      </c>
      <c r="AB1709" s="653" t="s">
        <v>34</v>
      </c>
      <c r="AC1709" s="126"/>
    </row>
    <row r="1710" spans="1:29" ht="15" customHeight="1">
      <c r="A1710" s="124" t="s">
        <v>5333</v>
      </c>
      <c r="B1710" s="124" t="s">
        <v>5333</v>
      </c>
      <c r="C1710" s="124" t="s">
        <v>20925</v>
      </c>
      <c r="D1710" s="124" t="s">
        <v>20926</v>
      </c>
      <c r="E1710" s="124" t="s">
        <v>20927</v>
      </c>
      <c r="F1710" s="821">
        <v>779479877</v>
      </c>
      <c r="G1710" s="1486">
        <v>140686336</v>
      </c>
      <c r="H1710" s="124" t="s">
        <v>20928</v>
      </c>
      <c r="I1710" s="124" t="s">
        <v>20929</v>
      </c>
      <c r="J1710" s="1156" t="s">
        <v>6839</v>
      </c>
      <c r="K1710" s="1156" t="s">
        <v>4194</v>
      </c>
      <c r="L1710" s="1156" t="s">
        <v>7448</v>
      </c>
      <c r="M1710" s="126" t="s">
        <v>20930</v>
      </c>
      <c r="N1710" s="126">
        <v>2150036560</v>
      </c>
      <c r="O1710" s="1487">
        <v>46058</v>
      </c>
      <c r="P1710" s="124"/>
      <c r="Q1710" s="1487">
        <v>46059</v>
      </c>
      <c r="R1710" s="124" t="s">
        <v>33</v>
      </c>
      <c r="S1710" s="124">
        <v>0</v>
      </c>
      <c r="T1710" s="124">
        <v>1</v>
      </c>
      <c r="U1710" s="819">
        <v>46062</v>
      </c>
      <c r="V1710" s="124" t="s">
        <v>36</v>
      </c>
      <c r="W1710" s="124">
        <v>150</v>
      </c>
      <c r="X1710" s="124" t="s">
        <v>37</v>
      </c>
      <c r="Y1710" s="126" t="s">
        <v>14948</v>
      </c>
      <c r="Z1710" s="126"/>
      <c r="AA1710" s="653" t="s">
        <v>1846</v>
      </c>
      <c r="AB1710" s="653" t="s">
        <v>34</v>
      </c>
      <c r="AC1710" s="126"/>
    </row>
    <row r="1711" spans="1:29" ht="15" customHeight="1">
      <c r="A1711" s="124" t="s">
        <v>5333</v>
      </c>
      <c r="B1711" s="124" t="s">
        <v>5333</v>
      </c>
      <c r="C1711" s="124" t="s">
        <v>20931</v>
      </c>
      <c r="D1711" s="124" t="s">
        <v>20932</v>
      </c>
      <c r="E1711" s="124" t="s">
        <v>6854</v>
      </c>
      <c r="F1711" s="821">
        <v>758529646</v>
      </c>
      <c r="G1711" s="1486">
        <v>749849183</v>
      </c>
      <c r="H1711" s="124" t="s">
        <v>20933</v>
      </c>
      <c r="I1711" s="124" t="s">
        <v>20934</v>
      </c>
      <c r="J1711" s="1156" t="s">
        <v>6839</v>
      </c>
      <c r="K1711" s="1156" t="s">
        <v>4141</v>
      </c>
      <c r="L1711" s="1156" t="s">
        <v>7859</v>
      </c>
      <c r="M1711" s="126" t="s">
        <v>20935</v>
      </c>
      <c r="N1711" s="126">
        <v>2150036638</v>
      </c>
      <c r="O1711" s="1487">
        <v>46058</v>
      </c>
      <c r="P1711" s="124"/>
      <c r="Q1711" s="1487">
        <v>46060</v>
      </c>
      <c r="R1711" s="124" t="s">
        <v>33</v>
      </c>
      <c r="S1711" s="124">
        <v>0</v>
      </c>
      <c r="T1711" s="124">
        <v>0</v>
      </c>
      <c r="U1711" s="819">
        <v>46062</v>
      </c>
      <c r="V1711" s="124" t="s">
        <v>36</v>
      </c>
      <c r="W1711" s="124">
        <v>200</v>
      </c>
      <c r="X1711" s="124" t="s">
        <v>37</v>
      </c>
      <c r="Y1711" s="126" t="s">
        <v>14948</v>
      </c>
      <c r="Z1711" s="1542"/>
      <c r="AA1711" s="653" t="s">
        <v>1846</v>
      </c>
      <c r="AB1711" s="653" t="s">
        <v>34</v>
      </c>
      <c r="AC1711" s="126"/>
    </row>
    <row r="1712" spans="1:29" ht="15" customHeight="1">
      <c r="A1712" s="124" t="s">
        <v>5333</v>
      </c>
      <c r="B1712" s="124" t="s">
        <v>5333</v>
      </c>
      <c r="C1712" s="125" t="s">
        <v>20936</v>
      </c>
      <c r="D1712" s="125" t="s">
        <v>20937</v>
      </c>
      <c r="E1712" s="125" t="s">
        <v>20938</v>
      </c>
      <c r="F1712" s="126">
        <v>768428748</v>
      </c>
      <c r="G1712" s="126">
        <v>787126802</v>
      </c>
      <c r="H1712" s="125" t="s">
        <v>20939</v>
      </c>
      <c r="I1712" s="125" t="s">
        <v>20940</v>
      </c>
      <c r="J1712" s="1158" t="s">
        <v>5418</v>
      </c>
      <c r="K1712" s="1158" t="s">
        <v>4124</v>
      </c>
      <c r="L1712" s="1158" t="s">
        <v>20941</v>
      </c>
      <c r="M1712" s="125" t="s">
        <v>20942</v>
      </c>
      <c r="N1712" s="125">
        <v>2150043843</v>
      </c>
      <c r="O1712" s="129">
        <v>46058</v>
      </c>
      <c r="P1712" s="125"/>
      <c r="Q1712" s="1487">
        <v>46060</v>
      </c>
      <c r="R1712" s="124" t="s">
        <v>33</v>
      </c>
      <c r="S1712" s="125">
        <v>0</v>
      </c>
      <c r="T1712" s="125">
        <v>0</v>
      </c>
      <c r="U1712" s="819">
        <v>46062</v>
      </c>
      <c r="V1712" s="124" t="s">
        <v>36</v>
      </c>
      <c r="W1712" s="651">
        <v>300</v>
      </c>
      <c r="X1712" s="124" t="s">
        <v>37</v>
      </c>
      <c r="Y1712" s="126" t="s">
        <v>14948</v>
      </c>
      <c r="Z1712" s="126"/>
      <c r="AA1712" s="653" t="s">
        <v>1846</v>
      </c>
      <c r="AB1712" s="653" t="s">
        <v>34</v>
      </c>
      <c r="AC1712" s="125"/>
    </row>
    <row r="1713" spans="1:31" ht="15" customHeight="1">
      <c r="A1713" s="124" t="s">
        <v>5333</v>
      </c>
      <c r="B1713" s="124" t="s">
        <v>5333</v>
      </c>
      <c r="C1713" s="125" t="s">
        <v>20943</v>
      </c>
      <c r="D1713" s="125" t="s">
        <v>20944</v>
      </c>
      <c r="E1713" s="125" t="s">
        <v>20945</v>
      </c>
      <c r="F1713" s="126">
        <v>700509502</v>
      </c>
      <c r="G1713" s="126">
        <v>100251301</v>
      </c>
      <c r="H1713" s="125" t="s">
        <v>20946</v>
      </c>
      <c r="I1713" s="125" t="s">
        <v>20947</v>
      </c>
      <c r="J1713" s="1158" t="s">
        <v>5353</v>
      </c>
      <c r="K1713" s="1158" t="s">
        <v>2435</v>
      </c>
      <c r="L1713" s="1158" t="s">
        <v>20948</v>
      </c>
      <c r="M1713" s="125" t="s">
        <v>20949</v>
      </c>
      <c r="N1713" s="125">
        <v>2150036557</v>
      </c>
      <c r="O1713" s="129">
        <v>46059</v>
      </c>
      <c r="P1713" s="125"/>
      <c r="Q1713" s="1487">
        <v>46060</v>
      </c>
      <c r="R1713" s="124" t="s">
        <v>33</v>
      </c>
      <c r="S1713" s="125">
        <v>0</v>
      </c>
      <c r="T1713" s="125">
        <v>0</v>
      </c>
      <c r="U1713" s="819">
        <v>46062</v>
      </c>
      <c r="V1713" s="124" t="s">
        <v>36</v>
      </c>
      <c r="W1713" s="651">
        <v>100</v>
      </c>
      <c r="X1713" s="124" t="s">
        <v>37</v>
      </c>
      <c r="Y1713" s="126" t="s">
        <v>14948</v>
      </c>
      <c r="Z1713" s="126"/>
      <c r="AA1713" s="653" t="s">
        <v>1846</v>
      </c>
      <c r="AB1713" s="653" t="s">
        <v>34</v>
      </c>
      <c r="AC1713" s="125"/>
    </row>
    <row r="1714" spans="1:31" ht="15" customHeight="1">
      <c r="A1714" s="124" t="s">
        <v>5333</v>
      </c>
      <c r="B1714" s="124" t="s">
        <v>5333</v>
      </c>
      <c r="C1714" s="125" t="s">
        <v>20950</v>
      </c>
      <c r="D1714" s="125" t="s">
        <v>20951</v>
      </c>
      <c r="E1714" s="125" t="s">
        <v>20952</v>
      </c>
      <c r="F1714" s="126">
        <v>504315057</v>
      </c>
      <c r="G1714" s="126">
        <v>748307183</v>
      </c>
      <c r="H1714" s="125" t="s">
        <v>20953</v>
      </c>
      <c r="I1714" s="125" t="s">
        <v>20954</v>
      </c>
      <c r="J1714" s="1158" t="s">
        <v>5353</v>
      </c>
      <c r="K1714" s="1158" t="s">
        <v>4194</v>
      </c>
      <c r="L1714" s="1158" t="s">
        <v>20955</v>
      </c>
      <c r="M1714" s="125" t="s">
        <v>20956</v>
      </c>
      <c r="N1714" s="125">
        <v>2150036668</v>
      </c>
      <c r="O1714" s="129">
        <v>46059</v>
      </c>
      <c r="P1714" s="125"/>
      <c r="Q1714" s="1487">
        <v>46060</v>
      </c>
      <c r="R1714" s="124" t="s">
        <v>33</v>
      </c>
      <c r="S1714" s="125">
        <v>0</v>
      </c>
      <c r="T1714" s="125">
        <v>0</v>
      </c>
      <c r="U1714" s="819">
        <v>46062</v>
      </c>
      <c r="V1714" s="124" t="s">
        <v>36</v>
      </c>
      <c r="W1714" s="651">
        <v>150</v>
      </c>
      <c r="X1714" s="124" t="s">
        <v>37</v>
      </c>
      <c r="Y1714" s="126" t="s">
        <v>14948</v>
      </c>
      <c r="Z1714" s="126"/>
      <c r="AA1714" s="653" t="s">
        <v>1846</v>
      </c>
      <c r="AB1714" s="653" t="s">
        <v>34</v>
      </c>
      <c r="AC1714" s="125"/>
    </row>
    <row r="1715" spans="1:31" ht="15" customHeight="1">
      <c r="A1715" s="124" t="s">
        <v>5333</v>
      </c>
      <c r="B1715" s="124" t="s">
        <v>5333</v>
      </c>
      <c r="C1715" s="125" t="s">
        <v>20957</v>
      </c>
      <c r="D1715" s="125" t="s">
        <v>20958</v>
      </c>
      <c r="E1715" s="125" t="s">
        <v>20938</v>
      </c>
      <c r="F1715" s="126">
        <v>768488748</v>
      </c>
      <c r="G1715" s="126">
        <v>787126802</v>
      </c>
      <c r="H1715" s="125" t="s">
        <v>20959</v>
      </c>
      <c r="I1715" s="125" t="s">
        <v>20960</v>
      </c>
      <c r="J1715" s="1158" t="s">
        <v>5418</v>
      </c>
      <c r="K1715" s="1158" t="s">
        <v>4124</v>
      </c>
      <c r="L1715" s="1158" t="s">
        <v>20941</v>
      </c>
      <c r="M1715" s="125" t="s">
        <v>20961</v>
      </c>
      <c r="N1715" s="125">
        <v>2150044371</v>
      </c>
      <c r="O1715" s="129">
        <v>46058</v>
      </c>
      <c r="P1715" s="125"/>
      <c r="Q1715" s="1487">
        <v>46060</v>
      </c>
      <c r="R1715" s="124" t="s">
        <v>33</v>
      </c>
      <c r="S1715" s="125">
        <v>0</v>
      </c>
      <c r="T1715" s="125">
        <v>0</v>
      </c>
      <c r="U1715" s="819">
        <v>46062</v>
      </c>
      <c r="V1715" s="124" t="s">
        <v>36</v>
      </c>
      <c r="W1715" s="651">
        <v>300</v>
      </c>
      <c r="X1715" s="124" t="s">
        <v>37</v>
      </c>
      <c r="Y1715" s="126" t="s">
        <v>14948</v>
      </c>
      <c r="Z1715" s="126"/>
      <c r="AA1715" s="653" t="s">
        <v>1846</v>
      </c>
      <c r="AB1715" s="653" t="s">
        <v>34</v>
      </c>
      <c r="AC1715" s="125"/>
    </row>
    <row r="1716" spans="1:31" ht="15" customHeight="1">
      <c r="A1716" s="1171" t="s">
        <v>8280</v>
      </c>
      <c r="B1716" s="1187" t="s">
        <v>8280</v>
      </c>
      <c r="C1716" s="639" t="s">
        <v>21851</v>
      </c>
      <c r="D1716" s="639" t="s">
        <v>21852</v>
      </c>
      <c r="E1716" s="639" t="s">
        <v>21853</v>
      </c>
      <c r="F1716" s="639">
        <v>748940772</v>
      </c>
      <c r="G1716" s="639">
        <v>505924913</v>
      </c>
      <c r="H1716" s="639" t="s">
        <v>21854</v>
      </c>
      <c r="I1716" s="126" t="s">
        <v>21855</v>
      </c>
      <c r="J1716" s="126" t="s">
        <v>8316</v>
      </c>
      <c r="K1716" s="126" t="s">
        <v>4141</v>
      </c>
      <c r="L1716" s="126" t="s">
        <v>21856</v>
      </c>
      <c r="M1716" s="126" t="s">
        <v>21857</v>
      </c>
      <c r="N1716" s="126">
        <v>2150057472</v>
      </c>
      <c r="O1716" s="641">
        <v>46052</v>
      </c>
      <c r="P1716" s="126"/>
      <c r="Q1716" s="641">
        <v>46043</v>
      </c>
      <c r="R1716" s="1170" t="s">
        <v>33</v>
      </c>
      <c r="S1716" s="125">
        <v>0</v>
      </c>
      <c r="T1716" s="125">
        <v>1</v>
      </c>
      <c r="U1716" s="1189">
        <v>46062</v>
      </c>
      <c r="V1716" s="126" t="s">
        <v>36</v>
      </c>
      <c r="W1716" s="126">
        <v>150</v>
      </c>
      <c r="X1716" s="126" t="s">
        <v>37</v>
      </c>
      <c r="Y1716" s="126" t="s">
        <v>14948</v>
      </c>
      <c r="Z1716" s="126"/>
      <c r="AA1716" s="127" t="s">
        <v>1846</v>
      </c>
      <c r="AB1716" s="1156" t="s">
        <v>34</v>
      </c>
      <c r="AC1716" s="1449"/>
    </row>
    <row r="1717" spans="1:31" ht="15" customHeight="1">
      <c r="A1717" s="1171" t="s">
        <v>8280</v>
      </c>
      <c r="B1717" s="1187" t="s">
        <v>8280</v>
      </c>
      <c r="C1717" s="639" t="s">
        <v>21858</v>
      </c>
      <c r="D1717" s="639" t="s">
        <v>21859</v>
      </c>
      <c r="E1717" s="639" t="s">
        <v>21860</v>
      </c>
      <c r="F1717" s="639">
        <v>708174649</v>
      </c>
      <c r="G1717" s="639">
        <v>505160039</v>
      </c>
      <c r="H1717" s="639" t="s">
        <v>21861</v>
      </c>
      <c r="I1717" s="126" t="s">
        <v>21862</v>
      </c>
      <c r="J1717" s="126" t="s">
        <v>8286</v>
      </c>
      <c r="K1717" s="126" t="s">
        <v>4141</v>
      </c>
      <c r="L1717" s="126" t="s">
        <v>21863</v>
      </c>
      <c r="M1717" s="126" t="s">
        <v>21864</v>
      </c>
      <c r="N1717" s="126">
        <v>2150057453</v>
      </c>
      <c r="O1717" s="641">
        <v>46058</v>
      </c>
      <c r="P1717" s="126"/>
      <c r="Q1717" s="641">
        <v>46059</v>
      </c>
      <c r="R1717" s="1170" t="s">
        <v>33</v>
      </c>
      <c r="S1717" s="125">
        <v>0</v>
      </c>
      <c r="T1717" s="125">
        <v>2</v>
      </c>
      <c r="U1717" s="1189">
        <v>46062</v>
      </c>
      <c r="V1717" s="126" t="s">
        <v>36</v>
      </c>
      <c r="W1717" s="126">
        <v>150</v>
      </c>
      <c r="X1717" s="126" t="s">
        <v>37</v>
      </c>
      <c r="Y1717" s="126" t="s">
        <v>14948</v>
      </c>
      <c r="Z1717" s="126"/>
      <c r="AA1717" s="127" t="s">
        <v>1846</v>
      </c>
      <c r="AB1717" s="1156" t="s">
        <v>34</v>
      </c>
      <c r="AC1717" s="1449"/>
    </row>
    <row r="1718" spans="1:31" ht="15" customHeight="1">
      <c r="A1718" s="1171" t="s">
        <v>8280</v>
      </c>
      <c r="B1718" s="1187" t="s">
        <v>8280</v>
      </c>
      <c r="C1718" s="639" t="s">
        <v>21865</v>
      </c>
      <c r="D1718" s="639" t="s">
        <v>21866</v>
      </c>
      <c r="E1718" s="639" t="s">
        <v>21331</v>
      </c>
      <c r="F1718" s="639">
        <v>749101054</v>
      </c>
      <c r="G1718" s="639">
        <v>506760369</v>
      </c>
      <c r="H1718" s="639" t="s">
        <v>21867</v>
      </c>
      <c r="I1718" s="126" t="s">
        <v>21868</v>
      </c>
      <c r="J1718" s="126" t="s">
        <v>8367</v>
      </c>
      <c r="K1718" s="126" t="s">
        <v>4141</v>
      </c>
      <c r="L1718" s="126" t="s">
        <v>8448</v>
      </c>
      <c r="M1718" s="126" t="s">
        <v>21869</v>
      </c>
      <c r="N1718" s="126">
        <v>2150057400</v>
      </c>
      <c r="O1718" s="641">
        <v>46060</v>
      </c>
      <c r="P1718" s="126"/>
      <c r="Q1718" s="641">
        <v>46062</v>
      </c>
      <c r="R1718" s="1170" t="s">
        <v>33</v>
      </c>
      <c r="S1718" s="125">
        <v>0</v>
      </c>
      <c r="T1718" s="125">
        <v>2</v>
      </c>
      <c r="U1718" s="1189">
        <v>46062</v>
      </c>
      <c r="V1718" s="126" t="s">
        <v>36</v>
      </c>
      <c r="W1718" s="126">
        <v>200</v>
      </c>
      <c r="X1718" s="126" t="s">
        <v>37</v>
      </c>
      <c r="Y1718" s="126" t="s">
        <v>14948</v>
      </c>
      <c r="Z1718" s="126"/>
      <c r="AA1718" s="127" t="s">
        <v>1846</v>
      </c>
      <c r="AB1718" s="1156" t="s">
        <v>34</v>
      </c>
      <c r="AC1718" s="1449"/>
    </row>
    <row r="1719" spans="1:31" ht="15" customHeight="1">
      <c r="A1719" s="1661" t="s">
        <v>24</v>
      </c>
      <c r="B1719" s="1662" t="s">
        <v>1085</v>
      </c>
      <c r="C1719" s="1606" t="s">
        <v>12823</v>
      </c>
      <c r="D1719" s="1606" t="s">
        <v>12824</v>
      </c>
      <c r="E1719" s="1606" t="s">
        <v>12825</v>
      </c>
      <c r="F1719" s="1606">
        <v>505192641</v>
      </c>
      <c r="G1719" s="1663">
        <v>101000000</v>
      </c>
      <c r="H1719" s="1606">
        <v>5.4237070000000003</v>
      </c>
      <c r="I1719" s="1606">
        <v>-4.0004730000000004</v>
      </c>
      <c r="J1719" s="1606" t="s">
        <v>1752</v>
      </c>
      <c r="K1719" s="1606" t="s">
        <v>737</v>
      </c>
      <c r="L1719" s="1606" t="s">
        <v>12826</v>
      </c>
      <c r="M1719" s="1606" t="s">
        <v>12827</v>
      </c>
      <c r="N1719" s="1606">
        <v>2123809242</v>
      </c>
      <c r="O1719" s="1608">
        <v>45967</v>
      </c>
      <c r="P1719" s="1606">
        <v>91</v>
      </c>
      <c r="Q1719" s="1608">
        <v>45969</v>
      </c>
      <c r="R1719" s="1662" t="s">
        <v>1578</v>
      </c>
      <c r="S1719" s="1607"/>
      <c r="T1719" s="1606">
        <v>0</v>
      </c>
      <c r="U1719" s="1664">
        <v>46063</v>
      </c>
      <c r="V1719" s="1606" t="s">
        <v>36</v>
      </c>
      <c r="W1719" s="1606">
        <v>200</v>
      </c>
      <c r="X1719" s="1606" t="s">
        <v>37</v>
      </c>
      <c r="Y1719" s="803"/>
      <c r="Z1719" s="803"/>
      <c r="AA1719" s="1665" t="s">
        <v>9189</v>
      </c>
      <c r="AB1719" s="1665" t="s">
        <v>34</v>
      </c>
      <c r="AC1719" s="1665" t="s">
        <v>12828</v>
      </c>
      <c r="AD1719" s="309"/>
      <c r="AE1719" s="309"/>
    </row>
    <row r="1720" spans="1:31" ht="15" customHeight="1">
      <c r="A1720" s="1661" t="s">
        <v>24</v>
      </c>
      <c r="B1720" s="1666"/>
      <c r="C1720" s="1606" t="s">
        <v>12829</v>
      </c>
      <c r="D1720" s="1606" t="s">
        <v>12830</v>
      </c>
      <c r="E1720" s="1606" t="s">
        <v>3884</v>
      </c>
      <c r="F1720" s="1606">
        <v>708735692</v>
      </c>
      <c r="G1720" s="1606">
        <v>506038111</v>
      </c>
      <c r="H1720" s="1606">
        <v>5.4468779999999999</v>
      </c>
      <c r="I1720" s="1606">
        <v>-3.9801500000000001</v>
      </c>
      <c r="J1720" s="1606" t="s">
        <v>1824</v>
      </c>
      <c r="K1720" s="1606" t="s">
        <v>1090</v>
      </c>
      <c r="L1720" s="1606" t="s">
        <v>12831</v>
      </c>
      <c r="M1720" s="1606" t="s">
        <v>12832</v>
      </c>
      <c r="N1720" s="1606">
        <v>2150055896</v>
      </c>
      <c r="O1720" s="1608">
        <v>46058</v>
      </c>
      <c r="P1720" s="1607"/>
      <c r="Q1720" s="1608">
        <v>46059</v>
      </c>
      <c r="R1720" s="1662" t="s">
        <v>33</v>
      </c>
      <c r="S1720" s="1607"/>
      <c r="T1720" s="1606">
        <v>0</v>
      </c>
      <c r="U1720" s="1664">
        <v>46063</v>
      </c>
      <c r="V1720" s="1606" t="s">
        <v>36</v>
      </c>
      <c r="W1720" s="1606">
        <v>100</v>
      </c>
      <c r="X1720" s="1606" t="s">
        <v>37</v>
      </c>
      <c r="Y1720" s="803"/>
      <c r="Z1720" s="803"/>
      <c r="AA1720" s="1665" t="s">
        <v>9189</v>
      </c>
      <c r="AB1720" s="1665" t="s">
        <v>34</v>
      </c>
      <c r="AC1720" s="1665" t="s">
        <v>12833</v>
      </c>
      <c r="AD1720" s="309"/>
      <c r="AE1720" s="309"/>
    </row>
    <row r="1721" spans="1:31" ht="15" customHeight="1">
      <c r="A1721" s="1661" t="s">
        <v>24</v>
      </c>
      <c r="B1721" s="1666"/>
      <c r="C1721" s="1606" t="s">
        <v>12834</v>
      </c>
      <c r="D1721" s="1606" t="s">
        <v>12835</v>
      </c>
      <c r="E1721" s="1606" t="s">
        <v>1851</v>
      </c>
      <c r="F1721" s="1606">
        <v>749696289</v>
      </c>
      <c r="G1721" s="1606">
        <v>596268520</v>
      </c>
      <c r="H1721" s="1606">
        <v>5.4242970000000001</v>
      </c>
      <c r="I1721" s="1606">
        <v>-4.0030520000000003</v>
      </c>
      <c r="J1721" s="1606" t="s">
        <v>1957</v>
      </c>
      <c r="K1721" s="1606" t="s">
        <v>737</v>
      </c>
      <c r="L1721" s="1606" t="s">
        <v>10320</v>
      </c>
      <c r="M1721" s="1607" t="s">
        <v>12536</v>
      </c>
      <c r="N1721" s="1607">
        <v>2150051106</v>
      </c>
      <c r="O1721" s="1608">
        <v>46060</v>
      </c>
      <c r="P1721" s="1607"/>
      <c r="Q1721" s="1608">
        <v>46062</v>
      </c>
      <c r="R1721" s="1662" t="s">
        <v>33</v>
      </c>
      <c r="S1721" s="1607"/>
      <c r="T1721" s="1606">
        <v>0</v>
      </c>
      <c r="U1721" s="1664">
        <v>46063</v>
      </c>
      <c r="V1721" s="1606" t="s">
        <v>36</v>
      </c>
      <c r="W1721" s="1606">
        <v>100</v>
      </c>
      <c r="X1721" s="1606" t="s">
        <v>37</v>
      </c>
      <c r="Y1721" s="803"/>
      <c r="Z1721" s="803"/>
      <c r="AA1721" s="1665" t="s">
        <v>9189</v>
      </c>
      <c r="AB1721" s="1665" t="s">
        <v>34</v>
      </c>
      <c r="AC1721" s="1665" t="s">
        <v>12836</v>
      </c>
      <c r="AD1721" s="309"/>
      <c r="AE1721" s="309"/>
    </row>
    <row r="1722" spans="1:31" ht="15" customHeight="1">
      <c r="A1722" s="1661" t="s">
        <v>24</v>
      </c>
      <c r="B1722" s="1662" t="s">
        <v>1085</v>
      </c>
      <c r="C1722" s="1606" t="s">
        <v>12837</v>
      </c>
      <c r="D1722" s="1606" t="s">
        <v>12838</v>
      </c>
      <c r="E1722" s="1606" t="s">
        <v>12839</v>
      </c>
      <c r="F1722" s="1606">
        <v>709496792</v>
      </c>
      <c r="G1722" s="1606">
        <v>150778723</v>
      </c>
      <c r="H1722" s="1606">
        <v>5.4273689999999997</v>
      </c>
      <c r="I1722" s="1606">
        <v>-4.0004410000000004</v>
      </c>
      <c r="J1722" s="1606" t="s">
        <v>1752</v>
      </c>
      <c r="K1722" s="1606" t="s">
        <v>1090</v>
      </c>
      <c r="L1722" s="1606" t="s">
        <v>12840</v>
      </c>
      <c r="M1722" s="1606" t="s">
        <v>10548</v>
      </c>
      <c r="N1722" s="1606">
        <v>2150056581</v>
      </c>
      <c r="O1722" s="1608">
        <v>45835</v>
      </c>
      <c r="P1722" s="1606">
        <v>224</v>
      </c>
      <c r="Q1722" s="1608">
        <v>45836</v>
      </c>
      <c r="R1722" s="1662" t="s">
        <v>115</v>
      </c>
      <c r="S1722" s="1607"/>
      <c r="T1722" s="1606">
        <v>0</v>
      </c>
      <c r="U1722" s="1664">
        <v>46063</v>
      </c>
      <c r="V1722" s="1606" t="s">
        <v>36</v>
      </c>
      <c r="W1722" s="1606">
        <v>200</v>
      </c>
      <c r="X1722" s="1606" t="s">
        <v>37</v>
      </c>
      <c r="Y1722" s="803"/>
      <c r="Z1722" s="803"/>
      <c r="AA1722" s="1665" t="s">
        <v>9189</v>
      </c>
      <c r="AB1722" s="1665" t="s">
        <v>34</v>
      </c>
      <c r="AC1722" s="1665" t="s">
        <v>12841</v>
      </c>
      <c r="AD1722" s="309"/>
      <c r="AE1722" s="309"/>
    </row>
    <row r="1723" spans="1:31" ht="15" customHeight="1">
      <c r="A1723" s="1661" t="s">
        <v>24</v>
      </c>
      <c r="B1723" s="1662" t="s">
        <v>1085</v>
      </c>
      <c r="C1723" s="1606" t="s">
        <v>12842</v>
      </c>
      <c r="D1723" s="1606" t="s">
        <v>12843</v>
      </c>
      <c r="E1723" s="1606" t="s">
        <v>1088</v>
      </c>
      <c r="F1723" s="1606">
        <v>172742500</v>
      </c>
      <c r="G1723" s="1606">
        <v>758233890</v>
      </c>
      <c r="H1723" s="1606">
        <v>5.4178519999999999</v>
      </c>
      <c r="I1723" s="1606">
        <v>-3.9947949999999999</v>
      </c>
      <c r="J1723" s="1606" t="s">
        <v>1252</v>
      </c>
      <c r="K1723" s="1606" t="s">
        <v>1912</v>
      </c>
      <c r="L1723" s="1606" t="s">
        <v>12844</v>
      </c>
      <c r="M1723" s="1606" t="s">
        <v>12845</v>
      </c>
      <c r="N1723" s="1606">
        <v>2150038504</v>
      </c>
      <c r="O1723" s="1608">
        <v>46057</v>
      </c>
      <c r="P1723" s="1607"/>
      <c r="Q1723" s="1608">
        <v>46058</v>
      </c>
      <c r="R1723" s="1662" t="s">
        <v>33</v>
      </c>
      <c r="S1723" s="1607"/>
      <c r="T1723" s="1606">
        <v>0</v>
      </c>
      <c r="U1723" s="1664">
        <v>46063</v>
      </c>
      <c r="V1723" s="1606" t="s">
        <v>36</v>
      </c>
      <c r="W1723" s="1606">
        <v>100</v>
      </c>
      <c r="X1723" s="1606" t="s">
        <v>37</v>
      </c>
      <c r="Y1723" s="803"/>
      <c r="Z1723" s="803"/>
      <c r="AA1723" s="1665" t="s">
        <v>9189</v>
      </c>
      <c r="AB1723" s="1665" t="s">
        <v>34</v>
      </c>
      <c r="AC1723" s="1665" t="s">
        <v>12846</v>
      </c>
      <c r="AD1723" s="309"/>
      <c r="AE1723" s="309"/>
    </row>
    <row r="1724" spans="1:31" ht="15" customHeight="1">
      <c r="A1724" s="1661" t="s">
        <v>24</v>
      </c>
      <c r="B1724" s="1666"/>
      <c r="C1724" s="1606" t="s">
        <v>12847</v>
      </c>
      <c r="D1724" s="1606" t="s">
        <v>12848</v>
      </c>
      <c r="E1724" s="1606" t="s">
        <v>11215</v>
      </c>
      <c r="F1724" s="1606">
        <v>575620848</v>
      </c>
      <c r="G1724" s="1606">
        <v>704295449</v>
      </c>
      <c r="H1724" s="1606">
        <v>5.4260869999999999</v>
      </c>
      <c r="I1724" s="1606">
        <v>-3.9973260000000002</v>
      </c>
      <c r="J1724" s="1606" t="s">
        <v>1089</v>
      </c>
      <c r="K1724" s="1606" t="s">
        <v>731</v>
      </c>
      <c r="L1724" s="1606" t="s">
        <v>12849</v>
      </c>
      <c r="M1724" s="1606" t="s">
        <v>12850</v>
      </c>
      <c r="N1724" s="1606">
        <v>2123809241</v>
      </c>
      <c r="O1724" s="1608">
        <v>46058</v>
      </c>
      <c r="P1724" s="1607"/>
      <c r="Q1724" s="1608">
        <v>46059</v>
      </c>
      <c r="R1724" s="1662" t="s">
        <v>33</v>
      </c>
      <c r="S1724" s="1607"/>
      <c r="T1724" s="1606" t="s">
        <v>5400</v>
      </c>
      <c r="U1724" s="1664">
        <v>46063</v>
      </c>
      <c r="V1724" s="1606" t="s">
        <v>36</v>
      </c>
      <c r="W1724" s="1606">
        <v>200</v>
      </c>
      <c r="X1724" s="1606" t="s">
        <v>37</v>
      </c>
      <c r="Y1724" s="803"/>
      <c r="Z1724" s="803"/>
      <c r="AA1724" s="1665" t="s">
        <v>9189</v>
      </c>
      <c r="AB1724" s="1665" t="s">
        <v>34</v>
      </c>
      <c r="AC1724" s="1665" t="s">
        <v>12851</v>
      </c>
      <c r="AD1724" s="309"/>
      <c r="AE1724" s="309"/>
    </row>
    <row r="1725" spans="1:31" ht="15" customHeight="1">
      <c r="A1725" s="1661" t="s">
        <v>24</v>
      </c>
      <c r="B1725" s="1662" t="s">
        <v>1085</v>
      </c>
      <c r="C1725" s="1606" t="s">
        <v>12852</v>
      </c>
      <c r="D1725" s="1606" t="s">
        <v>12853</v>
      </c>
      <c r="E1725" s="1606" t="s">
        <v>1515</v>
      </c>
      <c r="F1725" s="1606">
        <v>714501304</v>
      </c>
      <c r="G1725" s="1606">
        <v>704449235</v>
      </c>
      <c r="H1725" s="1606">
        <v>5.4409429999999999</v>
      </c>
      <c r="I1725" s="1606">
        <v>-3.9731839999999998</v>
      </c>
      <c r="J1725" s="1606" t="s">
        <v>1464</v>
      </c>
      <c r="K1725" s="1606" t="s">
        <v>1912</v>
      </c>
      <c r="L1725" s="1606" t="s">
        <v>12854</v>
      </c>
      <c r="M1725" s="1607" t="s">
        <v>12855</v>
      </c>
      <c r="N1725" s="1607">
        <v>2150046840</v>
      </c>
      <c r="O1725" s="1608">
        <v>46059</v>
      </c>
      <c r="P1725" s="1607"/>
      <c r="Q1725" s="1608">
        <v>46060</v>
      </c>
      <c r="R1725" s="1662" t="s">
        <v>33</v>
      </c>
      <c r="S1725" s="1607"/>
      <c r="T1725" s="1606" t="s">
        <v>5400</v>
      </c>
      <c r="U1725" s="1664">
        <v>46063</v>
      </c>
      <c r="V1725" s="1606" t="s">
        <v>36</v>
      </c>
      <c r="W1725" s="1606">
        <v>200</v>
      </c>
      <c r="X1725" s="1606" t="s">
        <v>37</v>
      </c>
      <c r="Y1725" s="803"/>
      <c r="Z1725" s="803"/>
      <c r="AA1725" s="1665" t="s">
        <v>9189</v>
      </c>
      <c r="AB1725" s="1665" t="s">
        <v>34</v>
      </c>
      <c r="AC1725" s="1665" t="s">
        <v>12856</v>
      </c>
      <c r="AD1725" s="309"/>
      <c r="AE1725" s="309"/>
    </row>
    <row r="1726" spans="1:31" ht="15" customHeight="1">
      <c r="A1726" s="1661" t="s">
        <v>24</v>
      </c>
      <c r="B1726" s="1662" t="s">
        <v>1085</v>
      </c>
      <c r="C1726" s="1606" t="s">
        <v>12857</v>
      </c>
      <c r="D1726" s="1606" t="s">
        <v>12858</v>
      </c>
      <c r="E1726" s="1606" t="s">
        <v>1751</v>
      </c>
      <c r="F1726" s="1606">
        <v>103900408</v>
      </c>
      <c r="G1726" s="1606">
        <v>505469309</v>
      </c>
      <c r="H1726" s="1606">
        <v>5.4252479999999998</v>
      </c>
      <c r="I1726" s="1606">
        <v>-3.9982479999999998</v>
      </c>
      <c r="J1726" s="1606" t="s">
        <v>1089</v>
      </c>
      <c r="K1726" s="1606" t="s">
        <v>731</v>
      </c>
      <c r="L1726" s="1606" t="s">
        <v>12859</v>
      </c>
      <c r="M1726" s="1606" t="s">
        <v>12860</v>
      </c>
      <c r="N1726" s="1606">
        <v>2123809894</v>
      </c>
      <c r="O1726" s="1608">
        <v>46059</v>
      </c>
      <c r="P1726" s="1607"/>
      <c r="Q1726" s="1608">
        <v>46060</v>
      </c>
      <c r="R1726" s="1662" t="s">
        <v>33</v>
      </c>
      <c r="S1726" s="1607"/>
      <c r="T1726" s="1606" t="s">
        <v>5400</v>
      </c>
      <c r="U1726" s="1664">
        <v>46063</v>
      </c>
      <c r="V1726" s="1606" t="s">
        <v>36</v>
      </c>
      <c r="W1726" s="1606">
        <v>100</v>
      </c>
      <c r="X1726" s="1606" t="s">
        <v>37</v>
      </c>
      <c r="Y1726" s="803"/>
      <c r="Z1726" s="803"/>
      <c r="AA1726" s="1665" t="s">
        <v>9189</v>
      </c>
      <c r="AB1726" s="1665" t="s">
        <v>34</v>
      </c>
      <c r="AC1726" s="1665" t="s">
        <v>12861</v>
      </c>
      <c r="AD1726" s="309"/>
      <c r="AE1726" s="309"/>
    </row>
    <row r="1727" spans="1:31" ht="15" customHeight="1">
      <c r="A1727" s="1661" t="s">
        <v>24</v>
      </c>
      <c r="B1727" s="1662" t="s">
        <v>1085</v>
      </c>
      <c r="C1727" s="1606" t="s">
        <v>12862</v>
      </c>
      <c r="D1727" s="1606" t="s">
        <v>12863</v>
      </c>
      <c r="E1727" s="1606" t="s">
        <v>1515</v>
      </c>
      <c r="F1727" s="1606">
        <v>788278129</v>
      </c>
      <c r="G1727" s="1606">
        <v>503179098</v>
      </c>
      <c r="H1727" s="1606">
        <v>5.4444679999999996</v>
      </c>
      <c r="I1727" s="1606">
        <v>-3.98536</v>
      </c>
      <c r="J1727" s="1606" t="s">
        <v>1917</v>
      </c>
      <c r="K1727" s="1606" t="s">
        <v>1090</v>
      </c>
      <c r="L1727" s="1606" t="s">
        <v>12864</v>
      </c>
      <c r="M1727" s="1606" t="s">
        <v>12865</v>
      </c>
      <c r="N1727" s="1606">
        <v>2150039150</v>
      </c>
      <c r="O1727" s="1608">
        <v>46051</v>
      </c>
      <c r="P1727" s="1607"/>
      <c r="Q1727" s="1608">
        <v>46052</v>
      </c>
      <c r="R1727" s="1662" t="s">
        <v>33</v>
      </c>
      <c r="S1727" s="1607"/>
      <c r="T1727" s="1606">
        <v>1</v>
      </c>
      <c r="U1727" s="1664">
        <v>46063</v>
      </c>
      <c r="V1727" s="1606" t="s">
        <v>36</v>
      </c>
      <c r="W1727" s="1606">
        <v>250</v>
      </c>
      <c r="X1727" s="1606" t="s">
        <v>37</v>
      </c>
      <c r="Y1727" s="803"/>
      <c r="Z1727" s="803"/>
      <c r="AA1727" s="1665" t="s">
        <v>9189</v>
      </c>
      <c r="AB1727" s="1665" t="s">
        <v>34</v>
      </c>
      <c r="AC1727" s="1665" t="s">
        <v>12866</v>
      </c>
      <c r="AD1727" s="309"/>
      <c r="AE1727" s="309"/>
    </row>
    <row r="1728" spans="1:31" ht="15" customHeight="1">
      <c r="A1728" s="1661" t="s">
        <v>24</v>
      </c>
      <c r="B1728" s="1666"/>
      <c r="C1728" s="1606" t="s">
        <v>12867</v>
      </c>
      <c r="D1728" s="1606" t="s">
        <v>12868</v>
      </c>
      <c r="E1728" s="1606" t="s">
        <v>1940</v>
      </c>
      <c r="F1728" s="1606">
        <v>576738921</v>
      </c>
      <c r="G1728" s="1606">
        <v>566825145</v>
      </c>
      <c r="H1728" s="1606">
        <v>5.4432650000000002</v>
      </c>
      <c r="I1728" s="1606">
        <v>-3.9867349999999999</v>
      </c>
      <c r="J1728" s="1606" t="s">
        <v>1917</v>
      </c>
      <c r="K1728" s="1606" t="s">
        <v>1090</v>
      </c>
      <c r="L1728" s="1606" t="s">
        <v>10047</v>
      </c>
      <c r="M1728" s="1607" t="s">
        <v>12869</v>
      </c>
      <c r="N1728" s="1607">
        <v>2150038629</v>
      </c>
      <c r="O1728" s="1608">
        <v>46060</v>
      </c>
      <c r="P1728" s="1607"/>
      <c r="Q1728" s="1608">
        <v>46062</v>
      </c>
      <c r="R1728" s="1662" t="s">
        <v>33</v>
      </c>
      <c r="S1728" s="1607"/>
      <c r="T1728" s="1606">
        <v>0</v>
      </c>
      <c r="U1728" s="1664">
        <v>46063</v>
      </c>
      <c r="V1728" s="1606" t="s">
        <v>36</v>
      </c>
      <c r="W1728" s="1606">
        <v>100</v>
      </c>
      <c r="X1728" s="1606" t="s">
        <v>37</v>
      </c>
      <c r="Y1728" s="803"/>
      <c r="Z1728" s="803"/>
      <c r="AA1728" s="1665" t="s">
        <v>9189</v>
      </c>
      <c r="AB1728" s="1665" t="s">
        <v>34</v>
      </c>
      <c r="AC1728" s="1665" t="s">
        <v>12870</v>
      </c>
      <c r="AD1728" s="309"/>
      <c r="AE1728" s="309"/>
    </row>
    <row r="1729" spans="1:31" ht="15" customHeight="1">
      <c r="A1729" s="1661" t="s">
        <v>24</v>
      </c>
      <c r="B1729" s="1662" t="s">
        <v>1085</v>
      </c>
      <c r="C1729" s="1606" t="s">
        <v>12871</v>
      </c>
      <c r="D1729" s="1606" t="s">
        <v>12872</v>
      </c>
      <c r="E1729" s="1606" t="s">
        <v>12873</v>
      </c>
      <c r="F1729" s="1606">
        <v>747326143</v>
      </c>
      <c r="G1729" s="1606">
        <v>143744202</v>
      </c>
      <c r="H1729" s="1606">
        <v>5.4458640000000003</v>
      </c>
      <c r="I1729" s="1606">
        <v>-3.990545</v>
      </c>
      <c r="J1729" s="1606" t="s">
        <v>1917</v>
      </c>
      <c r="K1729" s="1606" t="s">
        <v>1138</v>
      </c>
      <c r="L1729" s="1606" t="s">
        <v>12874</v>
      </c>
      <c r="M1729" s="1606" t="s">
        <v>12875</v>
      </c>
      <c r="N1729" s="1606">
        <v>2150046823</v>
      </c>
      <c r="O1729" s="1608">
        <v>46042</v>
      </c>
      <c r="P1729" s="1606">
        <v>18</v>
      </c>
      <c r="Q1729" s="1608">
        <v>46043</v>
      </c>
      <c r="R1729" s="1662" t="s">
        <v>33</v>
      </c>
      <c r="S1729" s="1607"/>
      <c r="T1729" s="1607"/>
      <c r="U1729" s="1664">
        <v>46063</v>
      </c>
      <c r="V1729" s="1606" t="s">
        <v>36</v>
      </c>
      <c r="W1729" s="1606">
        <v>300</v>
      </c>
      <c r="X1729" s="1606" t="s">
        <v>37</v>
      </c>
      <c r="Y1729" s="803"/>
      <c r="Z1729" s="803"/>
      <c r="AA1729" s="1665" t="s">
        <v>9189</v>
      </c>
      <c r="AB1729" s="1665" t="s">
        <v>34</v>
      </c>
      <c r="AC1729" s="1665" t="s">
        <v>12876</v>
      </c>
      <c r="AD1729" s="309"/>
      <c r="AE1729" s="309"/>
    </row>
    <row r="1730" spans="1:31" ht="15" customHeight="1">
      <c r="A1730" s="1661" t="s">
        <v>24</v>
      </c>
      <c r="B1730" s="1666"/>
      <c r="C1730" s="1606" t="s">
        <v>12877</v>
      </c>
      <c r="D1730" s="1606" t="s">
        <v>12878</v>
      </c>
      <c r="E1730" s="1606" t="s">
        <v>12879</v>
      </c>
      <c r="F1730" s="1606">
        <v>748389449</v>
      </c>
      <c r="G1730" s="1606">
        <v>779757174</v>
      </c>
      <c r="H1730" s="1606">
        <v>5.4116869999999997</v>
      </c>
      <c r="I1730" s="1606">
        <v>-3.9685999999999999</v>
      </c>
      <c r="J1730" s="1606" t="s">
        <v>447</v>
      </c>
      <c r="K1730" s="1606" t="s">
        <v>999</v>
      </c>
      <c r="L1730" s="1606" t="s">
        <v>12880</v>
      </c>
      <c r="M1730" s="1606" t="s">
        <v>12881</v>
      </c>
      <c r="N1730" s="1606">
        <v>2123809394</v>
      </c>
      <c r="O1730" s="1608">
        <v>46058</v>
      </c>
      <c r="P1730" s="1607"/>
      <c r="Q1730" s="1608">
        <v>46059</v>
      </c>
      <c r="R1730" s="1662" t="s">
        <v>33</v>
      </c>
      <c r="S1730" s="1607"/>
      <c r="T1730" s="1606" t="s">
        <v>5400</v>
      </c>
      <c r="U1730" s="1664">
        <v>46063</v>
      </c>
      <c r="V1730" s="1606" t="s">
        <v>36</v>
      </c>
      <c r="W1730" s="1606">
        <v>300</v>
      </c>
      <c r="X1730" s="1606" t="s">
        <v>37</v>
      </c>
      <c r="Y1730" s="803"/>
      <c r="Z1730" s="803"/>
      <c r="AA1730" s="1665" t="s">
        <v>9189</v>
      </c>
      <c r="AB1730" s="1665" t="s">
        <v>34</v>
      </c>
      <c r="AC1730" s="1665" t="s">
        <v>12882</v>
      </c>
      <c r="AD1730" s="309"/>
      <c r="AE1730" s="309"/>
    </row>
    <row r="1731" spans="1:31" ht="15" customHeight="1">
      <c r="A1731" s="1661" t="s">
        <v>24</v>
      </c>
      <c r="B1731" s="1666"/>
      <c r="C1731" s="1606" t="s">
        <v>12883</v>
      </c>
      <c r="D1731" s="1606" t="s">
        <v>12884</v>
      </c>
      <c r="E1731" s="1606" t="s">
        <v>12885</v>
      </c>
      <c r="F1731" s="1606">
        <v>748689486</v>
      </c>
      <c r="G1731" s="1606">
        <v>708661392</v>
      </c>
      <c r="H1731" s="1606">
        <v>5.4158090000000003</v>
      </c>
      <c r="I1731" s="1606">
        <v>-3.9658380000000002</v>
      </c>
      <c r="J1731" s="1606" t="s">
        <v>973</v>
      </c>
      <c r="K1731" s="1606" t="s">
        <v>183</v>
      </c>
      <c r="L1731" s="1606" t="s">
        <v>12886</v>
      </c>
      <c r="M1731" s="1606" t="s">
        <v>12887</v>
      </c>
      <c r="N1731" s="1606">
        <v>2150055811</v>
      </c>
      <c r="O1731" s="1608">
        <v>46052</v>
      </c>
      <c r="P1731" s="1607"/>
      <c r="Q1731" s="1608">
        <v>46056</v>
      </c>
      <c r="R1731" s="1662" t="s">
        <v>33</v>
      </c>
      <c r="S1731" s="1607"/>
      <c r="T1731" s="1606">
        <v>0</v>
      </c>
      <c r="U1731" s="1664">
        <v>46063</v>
      </c>
      <c r="V1731" s="1606" t="s">
        <v>36</v>
      </c>
      <c r="W1731" s="1606">
        <v>300</v>
      </c>
      <c r="X1731" s="1606" t="s">
        <v>37</v>
      </c>
      <c r="Y1731" s="803"/>
      <c r="Z1731" s="803"/>
      <c r="AA1731" s="1665" t="s">
        <v>9189</v>
      </c>
      <c r="AB1731" s="1665" t="s">
        <v>34</v>
      </c>
      <c r="AC1731" s="1665" t="s">
        <v>12888</v>
      </c>
      <c r="AD1731" s="309"/>
      <c r="AE1731" s="309"/>
    </row>
    <row r="1732" spans="1:31" ht="15" customHeight="1">
      <c r="A1732" s="1661" t="s">
        <v>24</v>
      </c>
      <c r="B1732" s="1662" t="s">
        <v>61</v>
      </c>
      <c r="C1732" s="1606" t="s">
        <v>12889</v>
      </c>
      <c r="D1732" s="1606" t="s">
        <v>12890</v>
      </c>
      <c r="E1732" s="1606" t="s">
        <v>12891</v>
      </c>
      <c r="F1732" s="1606">
        <v>102643960</v>
      </c>
      <c r="G1732" s="1606">
        <v>171606757</v>
      </c>
      <c r="H1732" s="1606">
        <v>5.3765049999999999</v>
      </c>
      <c r="I1732" s="1606">
        <v>-3.9581599999999999</v>
      </c>
      <c r="J1732" s="1606" t="s">
        <v>372</v>
      </c>
      <c r="K1732" s="1606" t="s">
        <v>1920</v>
      </c>
      <c r="L1732" s="1606" t="s">
        <v>12892</v>
      </c>
      <c r="M1732" s="1606" t="s">
        <v>12893</v>
      </c>
      <c r="N1732" s="1606">
        <v>2123809385</v>
      </c>
      <c r="O1732" s="1608">
        <v>46058</v>
      </c>
      <c r="P1732" s="1607"/>
      <c r="Q1732" s="1608">
        <v>46059</v>
      </c>
      <c r="R1732" s="1662" t="s">
        <v>33</v>
      </c>
      <c r="S1732" s="1607"/>
      <c r="T1732" s="1606">
        <v>1</v>
      </c>
      <c r="U1732" s="1664">
        <v>46063</v>
      </c>
      <c r="V1732" s="1606" t="s">
        <v>36</v>
      </c>
      <c r="W1732" s="1606">
        <v>100</v>
      </c>
      <c r="X1732" s="1606" t="s">
        <v>37</v>
      </c>
      <c r="Y1732" s="803"/>
      <c r="Z1732" s="803"/>
      <c r="AA1732" s="1665" t="s">
        <v>9189</v>
      </c>
      <c r="AB1732" s="1665" t="s">
        <v>34</v>
      </c>
      <c r="AC1732" s="1665" t="s">
        <v>12894</v>
      </c>
      <c r="AD1732" s="309"/>
      <c r="AE1732" s="309"/>
    </row>
    <row r="1733" spans="1:31" ht="15" customHeight="1">
      <c r="A1733" s="1661" t="s">
        <v>24</v>
      </c>
      <c r="B1733" s="1662" t="s">
        <v>61</v>
      </c>
      <c r="C1733" s="1606" t="s">
        <v>12895</v>
      </c>
      <c r="D1733" s="1606" t="s">
        <v>12896</v>
      </c>
      <c r="E1733" s="1606" t="s">
        <v>1927</v>
      </c>
      <c r="F1733" s="1606">
        <v>758550242</v>
      </c>
      <c r="G1733" s="1606">
        <v>758550242</v>
      </c>
      <c r="H1733" s="1606">
        <v>5.3821009999999996</v>
      </c>
      <c r="I1733" s="1606">
        <v>-3.9761449999999998</v>
      </c>
      <c r="J1733" s="1606" t="s">
        <v>372</v>
      </c>
      <c r="K1733" s="1606" t="s">
        <v>926</v>
      </c>
      <c r="L1733" s="1606" t="s">
        <v>12897</v>
      </c>
      <c r="M1733" s="1606" t="s">
        <v>12898</v>
      </c>
      <c r="N1733" s="1606">
        <v>2123809387</v>
      </c>
      <c r="O1733" s="1608">
        <v>46043</v>
      </c>
      <c r="P1733" s="1606">
        <v>17</v>
      </c>
      <c r="Q1733" s="1608">
        <v>46044</v>
      </c>
      <c r="R1733" s="1662" t="s">
        <v>33</v>
      </c>
      <c r="S1733" s="1607"/>
      <c r="T1733" s="1606">
        <v>1</v>
      </c>
      <c r="U1733" s="1664">
        <v>46063</v>
      </c>
      <c r="V1733" s="1606" t="s">
        <v>36</v>
      </c>
      <c r="W1733" s="1606">
        <v>200</v>
      </c>
      <c r="X1733" s="1606" t="s">
        <v>37</v>
      </c>
      <c r="Y1733" s="803"/>
      <c r="Z1733" s="803"/>
      <c r="AA1733" s="1665" t="s">
        <v>9189</v>
      </c>
      <c r="AB1733" s="1665" t="s">
        <v>34</v>
      </c>
      <c r="AC1733" s="1665" t="s">
        <v>12899</v>
      </c>
      <c r="AD1733" s="309"/>
      <c r="AE1733" s="309"/>
    </row>
    <row r="1734" spans="1:31" ht="15" customHeight="1">
      <c r="A1734" s="1661" t="s">
        <v>24</v>
      </c>
      <c r="B1734" s="1662" t="s">
        <v>25</v>
      </c>
      <c r="C1734" s="1665" t="s">
        <v>12900</v>
      </c>
      <c r="D1734" s="1665" t="s">
        <v>12901</v>
      </c>
      <c r="E1734" s="1665" t="s">
        <v>10627</v>
      </c>
      <c r="F1734" s="1665">
        <v>787868757</v>
      </c>
      <c r="G1734" s="1665">
        <v>595400708</v>
      </c>
      <c r="H1734" s="1665">
        <v>5.384563</v>
      </c>
      <c r="I1734" s="1665">
        <v>-3.906542</v>
      </c>
      <c r="J1734" s="1665" t="s">
        <v>1013</v>
      </c>
      <c r="K1734" s="1665" t="s">
        <v>349</v>
      </c>
      <c r="L1734" s="1665" t="s">
        <v>12902</v>
      </c>
      <c r="M1734" s="1665" t="s">
        <v>12903</v>
      </c>
      <c r="N1734" s="1665">
        <v>2123809372</v>
      </c>
      <c r="O1734" s="1667">
        <v>46059</v>
      </c>
      <c r="P1734" s="1668"/>
      <c r="Q1734" s="1667">
        <v>46060</v>
      </c>
      <c r="R1734" s="1665" t="s">
        <v>33</v>
      </c>
      <c r="S1734" s="1668"/>
      <c r="T1734" s="1665" t="s">
        <v>5400</v>
      </c>
      <c r="U1734" s="1667">
        <v>46063</v>
      </c>
      <c r="V1734" s="1662" t="s">
        <v>36</v>
      </c>
      <c r="W1734" s="1665">
        <v>250</v>
      </c>
      <c r="X1734" s="1665" t="s">
        <v>37</v>
      </c>
      <c r="Y1734" s="803"/>
      <c r="Z1734" s="803"/>
      <c r="AA1734" s="1665" t="s">
        <v>9189</v>
      </c>
      <c r="AB1734" s="1665" t="s">
        <v>34</v>
      </c>
      <c r="AC1734" s="1665" t="s">
        <v>12904</v>
      </c>
      <c r="AD1734" s="309"/>
      <c r="AE1734" s="309"/>
    </row>
    <row r="1735" spans="1:31" ht="15" customHeight="1">
      <c r="A1735" s="1661" t="s">
        <v>24</v>
      </c>
      <c r="B1735" s="1662" t="s">
        <v>61</v>
      </c>
      <c r="C1735" s="1665" t="s">
        <v>12905</v>
      </c>
      <c r="D1735" s="1665" t="s">
        <v>12906</v>
      </c>
      <c r="E1735" s="1665" t="s">
        <v>12907</v>
      </c>
      <c r="F1735" s="1665">
        <v>702791592</v>
      </c>
      <c r="G1735" s="1665">
        <v>716701128</v>
      </c>
      <c r="H1735" s="1665">
        <v>5.381259</v>
      </c>
      <c r="I1735" s="1669">
        <v>-3.9315319999999998</v>
      </c>
      <c r="J1735" s="1669" t="s">
        <v>1179</v>
      </c>
      <c r="K1735" s="1670" t="s">
        <v>183</v>
      </c>
      <c r="L1735" s="1669" t="s">
        <v>12908</v>
      </c>
      <c r="M1735" s="1669" t="s">
        <v>12909</v>
      </c>
      <c r="N1735" s="1669">
        <v>2123809386</v>
      </c>
      <c r="O1735" s="1667">
        <v>46058</v>
      </c>
      <c r="P1735" s="1671"/>
      <c r="Q1735" s="1667">
        <v>46059</v>
      </c>
      <c r="R1735" s="1662" t="s">
        <v>33</v>
      </c>
      <c r="S1735" s="1671"/>
      <c r="T1735" s="1669">
        <v>0</v>
      </c>
      <c r="U1735" s="1667">
        <v>46063</v>
      </c>
      <c r="V1735" s="1662" t="s">
        <v>36</v>
      </c>
      <c r="W1735" s="1662">
        <v>100</v>
      </c>
      <c r="X1735" s="1662" t="s">
        <v>37</v>
      </c>
      <c r="Y1735" s="803"/>
      <c r="Z1735" s="365"/>
      <c r="AA1735" s="1662" t="s">
        <v>9189</v>
      </c>
      <c r="AB1735" s="1665" t="s">
        <v>34</v>
      </c>
      <c r="AC1735" s="1665" t="s">
        <v>12910</v>
      </c>
      <c r="AD1735" s="309"/>
      <c r="AE1735" s="309"/>
    </row>
    <row r="1736" spans="1:31" ht="15" customHeight="1">
      <c r="A1736" s="1661" t="s">
        <v>24</v>
      </c>
      <c r="B1736" s="1662" t="s">
        <v>61</v>
      </c>
      <c r="C1736" s="1662" t="s">
        <v>12911</v>
      </c>
      <c r="D1736" s="1662" t="s">
        <v>12912</v>
      </c>
      <c r="E1736" s="1662" t="s">
        <v>12913</v>
      </c>
      <c r="F1736" s="1662">
        <v>173162970</v>
      </c>
      <c r="G1736" s="1662">
        <v>720639788</v>
      </c>
      <c r="H1736" s="1662">
        <v>5.3878510000000004</v>
      </c>
      <c r="I1736" s="1662">
        <v>-3.9348480000000001</v>
      </c>
      <c r="J1736" s="1662" t="s">
        <v>12914</v>
      </c>
      <c r="K1736" s="1662" t="s">
        <v>195</v>
      </c>
      <c r="L1736" s="1662" t="s">
        <v>12915</v>
      </c>
      <c r="M1736" s="1662" t="s">
        <v>12916</v>
      </c>
      <c r="N1736" s="1662">
        <v>2123809396</v>
      </c>
      <c r="O1736" s="1664">
        <v>46017</v>
      </c>
      <c r="P1736" s="1664">
        <v>43</v>
      </c>
      <c r="Q1736" s="1664">
        <v>46018</v>
      </c>
      <c r="R1736" s="1662" t="s">
        <v>115</v>
      </c>
      <c r="S1736" s="1666"/>
      <c r="T1736" s="1662" t="s">
        <v>5400</v>
      </c>
      <c r="U1736" s="1667">
        <v>46063</v>
      </c>
      <c r="V1736" s="1662" t="s">
        <v>36</v>
      </c>
      <c r="W1736" s="1662">
        <v>300</v>
      </c>
      <c r="X1736" s="1662" t="s">
        <v>37</v>
      </c>
      <c r="Y1736" s="803"/>
      <c r="Z1736" s="365"/>
      <c r="AA1736" s="1662" t="s">
        <v>9189</v>
      </c>
      <c r="AB1736" s="1662" t="s">
        <v>34</v>
      </c>
      <c r="AC1736" s="1662" t="s">
        <v>12917</v>
      </c>
      <c r="AD1736" s="309"/>
      <c r="AE1736" s="309"/>
    </row>
    <row r="1737" spans="1:31" ht="15" customHeight="1">
      <c r="A1737" s="1661" t="s">
        <v>24</v>
      </c>
      <c r="B1737" s="1662" t="s">
        <v>61</v>
      </c>
      <c r="C1737" s="1665" t="s">
        <v>12918</v>
      </c>
      <c r="D1737" s="1665" t="s">
        <v>12919</v>
      </c>
      <c r="E1737" s="1665" t="s">
        <v>12920</v>
      </c>
      <c r="F1737" s="1665">
        <v>707450833</v>
      </c>
      <c r="G1737" s="1665">
        <v>501000000</v>
      </c>
      <c r="H1737" s="1665">
        <v>5.3862329999999998</v>
      </c>
      <c r="I1737" s="1665">
        <v>-3.9190619999999998</v>
      </c>
      <c r="J1737" s="1665" t="s">
        <v>10684</v>
      </c>
      <c r="K1737" s="1665" t="s">
        <v>601</v>
      </c>
      <c r="L1737" s="1665" t="s">
        <v>12921</v>
      </c>
      <c r="M1737" s="1665" t="s">
        <v>12922</v>
      </c>
      <c r="N1737" s="1665">
        <v>2123809397</v>
      </c>
      <c r="O1737" s="1667">
        <v>45975</v>
      </c>
      <c r="P1737" s="1667">
        <v>83</v>
      </c>
      <c r="Q1737" s="1667">
        <v>45978</v>
      </c>
      <c r="R1737" s="1665" t="s">
        <v>1578</v>
      </c>
      <c r="S1737" s="1668"/>
      <c r="T1737" s="1665" t="s">
        <v>5400</v>
      </c>
      <c r="U1737" s="1667">
        <v>46063</v>
      </c>
      <c r="V1737" s="1665" t="s">
        <v>36</v>
      </c>
      <c r="W1737" s="1665">
        <v>100</v>
      </c>
      <c r="X1737" s="1665" t="s">
        <v>37</v>
      </c>
      <c r="Y1737" s="803"/>
      <c r="Z1737" s="803"/>
      <c r="AA1737" s="1662" t="s">
        <v>9189</v>
      </c>
      <c r="AB1737" s="1662" t="s">
        <v>34</v>
      </c>
      <c r="AC1737" s="1665" t="s">
        <v>12923</v>
      </c>
      <c r="AD1737" s="309"/>
      <c r="AE1737" s="309"/>
    </row>
    <row r="1738" spans="1:31" ht="15" customHeight="1">
      <c r="A1738" s="1661" t="s">
        <v>24</v>
      </c>
      <c r="B1738" s="1662" t="s">
        <v>61</v>
      </c>
      <c r="C1738" s="1665" t="s">
        <v>12924</v>
      </c>
      <c r="D1738" s="1665" t="s">
        <v>12925</v>
      </c>
      <c r="E1738" s="1665" t="s">
        <v>12926</v>
      </c>
      <c r="F1738" s="1665">
        <v>747477953</v>
      </c>
      <c r="G1738" s="1665">
        <v>747916380</v>
      </c>
      <c r="H1738" s="1665">
        <v>5.392684</v>
      </c>
      <c r="I1738" s="1665">
        <v>-3.918587</v>
      </c>
      <c r="J1738" s="1665" t="s">
        <v>1143</v>
      </c>
      <c r="K1738" s="1665" t="s">
        <v>349</v>
      </c>
      <c r="L1738" s="1665" t="s">
        <v>12927</v>
      </c>
      <c r="M1738" s="1665" t="s">
        <v>12928</v>
      </c>
      <c r="N1738" s="1665">
        <v>2150055749</v>
      </c>
      <c r="O1738" s="1667">
        <v>46051</v>
      </c>
      <c r="P1738" s="1668"/>
      <c r="Q1738" s="1667">
        <v>46052</v>
      </c>
      <c r="R1738" s="1665" t="s">
        <v>33</v>
      </c>
      <c r="S1738" s="1668"/>
      <c r="T1738" s="1665">
        <v>0</v>
      </c>
      <c r="U1738" s="1667">
        <v>46063</v>
      </c>
      <c r="V1738" s="1665" t="s">
        <v>36</v>
      </c>
      <c r="W1738" s="1665">
        <v>350</v>
      </c>
      <c r="X1738" s="1665" t="s">
        <v>37</v>
      </c>
      <c r="Y1738" s="803"/>
      <c r="Z1738" s="803"/>
      <c r="AA1738" s="1662" t="s">
        <v>9189</v>
      </c>
      <c r="AB1738" s="1662" t="s">
        <v>34</v>
      </c>
      <c r="AC1738" s="1665" t="s">
        <v>12929</v>
      </c>
      <c r="AD1738" s="309"/>
      <c r="AE1738" s="309"/>
    </row>
    <row r="1739" spans="1:31" ht="15" customHeight="1">
      <c r="A1739" s="1661" t="s">
        <v>24</v>
      </c>
      <c r="B1739" s="1662" t="s">
        <v>1085</v>
      </c>
      <c r="C1739" s="1662" t="s">
        <v>12930</v>
      </c>
      <c r="D1739" s="1662" t="s">
        <v>12931</v>
      </c>
      <c r="E1739" s="1662" t="s">
        <v>11697</v>
      </c>
      <c r="F1739" s="1662">
        <v>141759062</v>
      </c>
      <c r="G1739" s="1662">
        <v>141759062</v>
      </c>
      <c r="H1739" s="1662">
        <v>5.4456220000000002</v>
      </c>
      <c r="I1739" s="1662">
        <v>-4.0383199999999997</v>
      </c>
      <c r="J1739" s="1665" t="s">
        <v>9628</v>
      </c>
      <c r="K1739" s="1665" t="s">
        <v>373</v>
      </c>
      <c r="L1739" s="1665" t="s">
        <v>12932</v>
      </c>
      <c r="M1739" s="1662" t="s">
        <v>12933</v>
      </c>
      <c r="N1739" s="1662">
        <v>2150055808</v>
      </c>
      <c r="O1739" s="1664">
        <v>46057</v>
      </c>
      <c r="P1739" s="1662">
        <v>9</v>
      </c>
      <c r="Q1739" s="1664">
        <v>46049</v>
      </c>
      <c r="R1739" s="1662" t="s">
        <v>33</v>
      </c>
      <c r="S1739" s="1666"/>
      <c r="T1739" s="1662">
        <v>1</v>
      </c>
      <c r="U1739" s="1664">
        <v>46063</v>
      </c>
      <c r="V1739" s="1662" t="s">
        <v>36</v>
      </c>
      <c r="W1739" s="1662">
        <v>100</v>
      </c>
      <c r="X1739" s="1662" t="s">
        <v>37</v>
      </c>
      <c r="Y1739" s="803"/>
      <c r="Z1739" s="365"/>
      <c r="AA1739" s="1662" t="s">
        <v>9189</v>
      </c>
      <c r="AB1739" s="1662" t="s">
        <v>34</v>
      </c>
      <c r="AC1739" s="1665" t="s">
        <v>12934</v>
      </c>
      <c r="AD1739" s="309"/>
      <c r="AE1739" s="309"/>
    </row>
    <row r="1740" spans="1:31" ht="15" customHeight="1">
      <c r="A1740" s="1672" t="s">
        <v>2061</v>
      </c>
      <c r="B1740" s="1505" t="s">
        <v>2061</v>
      </c>
      <c r="C1740" s="1673" t="s">
        <v>14092</v>
      </c>
      <c r="D1740" s="1673" t="s">
        <v>3195</v>
      </c>
      <c r="E1740" s="1673" t="s">
        <v>14093</v>
      </c>
      <c r="F1740" s="1673">
        <v>709775601</v>
      </c>
      <c r="G1740" s="1673">
        <v>555042291</v>
      </c>
      <c r="H1740" s="1468">
        <v>5.8415600000000003</v>
      </c>
      <c r="I1740" s="1468">
        <v>-5.3582200000000002</v>
      </c>
      <c r="J1740" s="1476" t="s">
        <v>2070</v>
      </c>
      <c r="K1740" s="1504" t="s">
        <v>1090</v>
      </c>
      <c r="L1740" s="1466" t="s">
        <v>14094</v>
      </c>
      <c r="M1740" s="1357" t="s">
        <v>14095</v>
      </c>
      <c r="N1740" s="1357">
        <v>2150046724</v>
      </c>
      <c r="O1740" s="1674">
        <v>45987</v>
      </c>
      <c r="P1740" s="1470">
        <v>8</v>
      </c>
      <c r="Q1740" s="1674">
        <v>45988</v>
      </c>
      <c r="R1740" s="1675" t="s">
        <v>115</v>
      </c>
      <c r="S1740" s="1506"/>
      <c r="T1740" s="1506">
        <v>0</v>
      </c>
      <c r="U1740" s="1507">
        <v>46063</v>
      </c>
      <c r="V1740" s="1506" t="s">
        <v>36</v>
      </c>
      <c r="W1740" s="1505"/>
      <c r="X1740" s="1506" t="s">
        <v>37</v>
      </c>
      <c r="Y1740" s="954"/>
      <c r="Z1740" s="592"/>
      <c r="AA1740" s="1676" t="s">
        <v>9189</v>
      </c>
      <c r="AB1740" s="1676" t="s">
        <v>34</v>
      </c>
      <c r="AC1740" s="1468" t="s">
        <v>14096</v>
      </c>
    </row>
    <row r="1741" spans="1:31" ht="15" customHeight="1">
      <c r="A1741" s="1356" t="s">
        <v>2061</v>
      </c>
      <c r="B1741" s="1357" t="s">
        <v>2061</v>
      </c>
      <c r="C1741" s="1677" t="s">
        <v>14097</v>
      </c>
      <c r="D1741" s="1678" t="s">
        <v>14098</v>
      </c>
      <c r="E1741" s="1678" t="s">
        <v>14099</v>
      </c>
      <c r="F1741" s="1678">
        <v>103289743</v>
      </c>
      <c r="G1741" s="1678">
        <v>707082815</v>
      </c>
      <c r="H1741" s="1679">
        <v>5.8405500000000004</v>
      </c>
      <c r="I1741" s="1679">
        <v>-5.3517700000000001</v>
      </c>
      <c r="J1741" s="1678" t="s">
        <v>2063</v>
      </c>
      <c r="K1741" s="1679" t="s">
        <v>1138</v>
      </c>
      <c r="L1741" s="1679" t="s">
        <v>14100</v>
      </c>
      <c r="M1741" s="1679" t="s">
        <v>14101</v>
      </c>
      <c r="N1741" s="1679">
        <v>2150046725</v>
      </c>
      <c r="O1741" s="1680">
        <v>46058</v>
      </c>
      <c r="P1741" s="1679"/>
      <c r="Q1741" s="1680">
        <v>46060</v>
      </c>
      <c r="R1741" s="1681" t="s">
        <v>33</v>
      </c>
      <c r="S1741" s="1513"/>
      <c r="T1741" s="1513">
        <v>0</v>
      </c>
      <c r="U1741" s="1507">
        <v>46063</v>
      </c>
      <c r="V1741" s="1513" t="s">
        <v>36</v>
      </c>
      <c r="W1741" s="1682">
        <v>250</v>
      </c>
      <c r="X1741" s="1513" t="s">
        <v>37</v>
      </c>
      <c r="Y1741" s="954"/>
      <c r="Z1741" s="1683"/>
      <c r="AA1741" s="1676" t="s">
        <v>9189</v>
      </c>
      <c r="AB1741" s="1676" t="s">
        <v>34</v>
      </c>
      <c r="AC1741" s="1684" t="s">
        <v>14102</v>
      </c>
    </row>
    <row r="1742" spans="1:31" ht="15" customHeight="1">
      <c r="A1742" s="1465" t="s">
        <v>2061</v>
      </c>
      <c r="B1742" s="1466" t="s">
        <v>2061</v>
      </c>
      <c r="C1742" s="1476" t="s">
        <v>14103</v>
      </c>
      <c r="D1742" s="1476" t="s">
        <v>14104</v>
      </c>
      <c r="E1742" s="1476" t="s">
        <v>14042</v>
      </c>
      <c r="F1742" s="1476">
        <v>101669442</v>
      </c>
      <c r="G1742" s="1476">
        <v>759142606</v>
      </c>
      <c r="H1742" s="1504">
        <v>5.8497199999999996</v>
      </c>
      <c r="I1742" s="1504">
        <v>-5.3483400000000003</v>
      </c>
      <c r="J1742" s="1476" t="s">
        <v>2063</v>
      </c>
      <c r="K1742" s="1504" t="s">
        <v>1912</v>
      </c>
      <c r="L1742" s="1466" t="s">
        <v>14105</v>
      </c>
      <c r="M1742" s="1676" t="s">
        <v>14106</v>
      </c>
      <c r="N1742" s="1676">
        <v>2150046611</v>
      </c>
      <c r="O1742" s="1685">
        <v>46062</v>
      </c>
      <c r="P1742" s="1466"/>
      <c r="Q1742" s="1685">
        <v>46063</v>
      </c>
      <c r="R1742" s="1686" t="s">
        <v>33</v>
      </c>
      <c r="S1742" s="1506"/>
      <c r="T1742" s="1506"/>
      <c r="U1742" s="1507">
        <v>46063</v>
      </c>
      <c r="V1742" s="1506" t="s">
        <v>36</v>
      </c>
      <c r="W1742" s="1505">
        <v>200</v>
      </c>
      <c r="X1742" s="1512" t="s">
        <v>37</v>
      </c>
      <c r="Y1742" s="954"/>
      <c r="Z1742" s="592"/>
      <c r="AA1742" s="1676" t="s">
        <v>9189</v>
      </c>
      <c r="AB1742" s="1676" t="s">
        <v>34</v>
      </c>
      <c r="AC1742" s="1504" t="s">
        <v>14107</v>
      </c>
    </row>
    <row r="1743" spans="1:31" ht="15" customHeight="1">
      <c r="A1743" s="1465" t="s">
        <v>2061</v>
      </c>
      <c r="B1743" s="1466" t="s">
        <v>2061</v>
      </c>
      <c r="C1743" s="1364" t="s">
        <v>14108</v>
      </c>
      <c r="D1743" s="1364" t="s">
        <v>14109</v>
      </c>
      <c r="E1743" s="1364" t="s">
        <v>14110</v>
      </c>
      <c r="F1743" s="1364">
        <v>160650124</v>
      </c>
      <c r="G1743" s="1364">
        <v>556632067</v>
      </c>
      <c r="H1743" s="1364" t="s">
        <v>2061</v>
      </c>
      <c r="I1743" s="1364" t="s">
        <v>14111</v>
      </c>
      <c r="J1743" s="1476" t="s">
        <v>2070</v>
      </c>
      <c r="K1743" s="1504" t="s">
        <v>1090</v>
      </c>
      <c r="L1743" s="1504" t="s">
        <v>14094</v>
      </c>
      <c r="M1743" s="1364" t="s">
        <v>14112</v>
      </c>
      <c r="N1743" s="1364">
        <v>2150046727</v>
      </c>
      <c r="O1743" s="1359">
        <v>46034</v>
      </c>
      <c r="P1743" s="1466"/>
      <c r="Q1743" s="1360">
        <v>46035</v>
      </c>
      <c r="R1743" s="1676" t="s">
        <v>33</v>
      </c>
      <c r="S1743" s="1513"/>
      <c r="T1743" s="1513"/>
      <c r="U1743" s="1687">
        <v>46063</v>
      </c>
      <c r="V1743" s="1506" t="s">
        <v>36</v>
      </c>
      <c r="W1743" s="1506">
        <v>200</v>
      </c>
      <c r="X1743" s="1512" t="s">
        <v>37</v>
      </c>
      <c r="Y1743" s="954"/>
      <c r="Z1743" s="954"/>
      <c r="AA1743" s="1688" t="s">
        <v>9189</v>
      </c>
      <c r="AB1743" s="1513" t="s">
        <v>34</v>
      </c>
      <c r="AC1743" s="1513"/>
    </row>
    <row r="1744" spans="1:31" ht="15" customHeight="1">
      <c r="A1744" s="1368" t="s">
        <v>2081</v>
      </c>
      <c r="B1744" s="1369" t="s">
        <v>2081</v>
      </c>
      <c r="C1744" s="1327" t="s">
        <v>14579</v>
      </c>
      <c r="D1744" s="1327" t="s">
        <v>14580</v>
      </c>
      <c r="E1744" s="1327" t="s">
        <v>3655</v>
      </c>
      <c r="F1744" s="1327">
        <v>768269256</v>
      </c>
      <c r="G1744" s="1327">
        <v>768269256</v>
      </c>
      <c r="H1744" s="1370">
        <v>6.1492599999999999</v>
      </c>
      <c r="I1744" s="1370">
        <v>-5.9628899999999998</v>
      </c>
      <c r="J1744" s="1370" t="s">
        <v>2095</v>
      </c>
      <c r="K1744" s="1370" t="s">
        <v>1912</v>
      </c>
      <c r="L1744" s="1370" t="s">
        <v>14581</v>
      </c>
      <c r="M1744" s="1477" t="s">
        <v>14582</v>
      </c>
      <c r="N1744" s="1477">
        <v>2150046699</v>
      </c>
      <c r="O1744" s="1328">
        <v>46062</v>
      </c>
      <c r="P1744" s="1371"/>
      <c r="Q1744" s="1329">
        <v>46063</v>
      </c>
      <c r="R1744" s="1372" t="s">
        <v>33</v>
      </c>
      <c r="S1744" s="1373"/>
      <c r="T1744" s="1373">
        <v>0</v>
      </c>
      <c r="U1744" s="1374">
        <v>46063</v>
      </c>
      <c r="V1744" s="1373" t="s">
        <v>36</v>
      </c>
      <c r="W1744" s="1373">
        <v>250</v>
      </c>
      <c r="X1744" s="1373" t="s">
        <v>37</v>
      </c>
      <c r="Y1744" s="630"/>
      <c r="Z1744" s="630"/>
      <c r="AA1744" s="806" t="s">
        <v>9189</v>
      </c>
      <c r="AB1744" s="1370" t="s">
        <v>34</v>
      </c>
      <c r="AC1744" s="1370" t="s">
        <v>14583</v>
      </c>
    </row>
    <row r="1745" spans="1:29" ht="15" customHeight="1">
      <c r="A1745" s="1169" t="s">
        <v>4117</v>
      </c>
      <c r="B1745" s="1170" t="s">
        <v>4117</v>
      </c>
      <c r="C1745" s="1277" t="s">
        <v>18439</v>
      </c>
      <c r="D1745" s="1689" t="s">
        <v>18440</v>
      </c>
      <c r="E1745" s="1278" t="s">
        <v>4561</v>
      </c>
      <c r="F1745" s="1278">
        <v>709559939</v>
      </c>
      <c r="G1745" s="1278">
        <v>709559939</v>
      </c>
      <c r="H1745" s="1278" t="s">
        <v>18441</v>
      </c>
      <c r="I1745" s="1264" t="s">
        <v>18442</v>
      </c>
      <c r="J1745" s="1264" t="s">
        <v>4174</v>
      </c>
      <c r="K1745" s="1264" t="s">
        <v>2435</v>
      </c>
      <c r="L1745" s="127" t="s">
        <v>18443</v>
      </c>
      <c r="M1745" s="127" t="s">
        <v>18444</v>
      </c>
      <c r="N1745" s="127">
        <v>2123809252</v>
      </c>
      <c r="O1745" s="1269">
        <v>46060</v>
      </c>
      <c r="P1745" s="1264"/>
      <c r="Q1745" s="1269">
        <v>46062</v>
      </c>
      <c r="R1745" s="1276" t="s">
        <v>33</v>
      </c>
      <c r="S1745" s="1690">
        <v>0</v>
      </c>
      <c r="T1745" s="1690">
        <v>0</v>
      </c>
      <c r="U1745" s="1291">
        <v>46063</v>
      </c>
      <c r="V1745" s="1276" t="s">
        <v>36</v>
      </c>
      <c r="W1745" s="1429">
        <v>350</v>
      </c>
      <c r="X1745" s="1276" t="s">
        <v>37</v>
      </c>
      <c r="Y1745" s="126" t="s">
        <v>14948</v>
      </c>
      <c r="Z1745" s="976"/>
      <c r="AA1745" s="1570" t="s">
        <v>1846</v>
      </c>
      <c r="AB1745" s="1255" t="s">
        <v>34</v>
      </c>
      <c r="AC1745" s="1156"/>
    </row>
    <row r="1746" spans="1:29" ht="15" customHeight="1">
      <c r="A1746" s="1169" t="s">
        <v>4117</v>
      </c>
      <c r="B1746" s="1170" t="s">
        <v>4117</v>
      </c>
      <c r="C1746" s="1153" t="s">
        <v>18445</v>
      </c>
      <c r="D1746" s="1154" t="s">
        <v>18446</v>
      </c>
      <c r="E1746" s="1153" t="s">
        <v>16201</v>
      </c>
      <c r="F1746" s="1153">
        <v>757127125</v>
      </c>
      <c r="G1746" s="1153">
        <v>507114421</v>
      </c>
      <c r="H1746" s="1153" t="s">
        <v>18447</v>
      </c>
      <c r="I1746" s="127" t="s">
        <v>18448</v>
      </c>
      <c r="J1746" s="127" t="s">
        <v>4193</v>
      </c>
      <c r="K1746" s="127" t="s">
        <v>4141</v>
      </c>
      <c r="L1746" s="643" t="s">
        <v>18119</v>
      </c>
      <c r="M1746" s="127" t="s">
        <v>18449</v>
      </c>
      <c r="N1746" s="127">
        <v>2150047006</v>
      </c>
      <c r="O1746" s="1175">
        <v>46059</v>
      </c>
      <c r="P1746" s="1181"/>
      <c r="Q1746" s="1182">
        <v>46060</v>
      </c>
      <c r="R1746" s="1156" t="s">
        <v>33</v>
      </c>
      <c r="S1746" s="1157">
        <v>0</v>
      </c>
      <c r="T1746" s="1157">
        <v>0</v>
      </c>
      <c r="U1746" s="1691">
        <v>46063</v>
      </c>
      <c r="V1746" s="1156" t="s">
        <v>36</v>
      </c>
      <c r="W1746" s="1158">
        <v>350</v>
      </c>
      <c r="X1746" s="1156" t="s">
        <v>37</v>
      </c>
      <c r="Y1746" s="126" t="s">
        <v>14948</v>
      </c>
      <c r="Z1746" s="126"/>
      <c r="AA1746" s="652" t="s">
        <v>1846</v>
      </c>
      <c r="AB1746" s="1158" t="s">
        <v>34</v>
      </c>
      <c r="AC1746" s="1276"/>
    </row>
    <row r="1747" spans="1:29" ht="15" customHeight="1">
      <c r="A1747" s="1173" t="s">
        <v>4117</v>
      </c>
      <c r="B1747" s="1181" t="s">
        <v>4117</v>
      </c>
      <c r="C1747" s="127" t="s">
        <v>18450</v>
      </c>
      <c r="D1747" s="127" t="s">
        <v>18451</v>
      </c>
      <c r="E1747" s="127" t="s">
        <v>15942</v>
      </c>
      <c r="F1747" s="127">
        <v>103540400</v>
      </c>
      <c r="G1747" s="127">
        <v>103540400</v>
      </c>
      <c r="H1747" s="127" t="s">
        <v>18452</v>
      </c>
      <c r="I1747" s="127" t="s">
        <v>18453</v>
      </c>
      <c r="J1747" s="127" t="s">
        <v>4664</v>
      </c>
      <c r="K1747" s="127" t="s">
        <v>4141</v>
      </c>
      <c r="L1747" s="127" t="s">
        <v>18454</v>
      </c>
      <c r="M1747" s="127" t="s">
        <v>18455</v>
      </c>
      <c r="N1747" s="127">
        <v>2150047008</v>
      </c>
      <c r="O1747" s="127">
        <v>46062</v>
      </c>
      <c r="P1747" s="1181"/>
      <c r="Q1747" s="1162">
        <v>46063</v>
      </c>
      <c r="R1747" s="1264" t="s">
        <v>33</v>
      </c>
      <c r="S1747" s="127">
        <v>0</v>
      </c>
      <c r="T1747" s="127">
        <v>1</v>
      </c>
      <c r="U1747" s="1291">
        <v>46063</v>
      </c>
      <c r="V1747" s="127" t="s">
        <v>36</v>
      </c>
      <c r="W1747" s="1181">
        <v>200</v>
      </c>
      <c r="X1747" s="127" t="s">
        <v>37</v>
      </c>
      <c r="Y1747" s="126" t="s">
        <v>14948</v>
      </c>
      <c r="Z1747" s="643"/>
      <c r="AA1747" s="1181" t="s">
        <v>1846</v>
      </c>
      <c r="AB1747" s="1181" t="s">
        <v>34</v>
      </c>
      <c r="AC1747" s="127"/>
    </row>
    <row r="1748" spans="1:29" ht="15" customHeight="1">
      <c r="A1748" s="1173" t="s">
        <v>4117</v>
      </c>
      <c r="B1748" s="1181" t="s">
        <v>4117</v>
      </c>
      <c r="C1748" s="127" t="s">
        <v>18456</v>
      </c>
      <c r="D1748" s="127" t="s">
        <v>18457</v>
      </c>
      <c r="E1748" s="127" t="s">
        <v>18458</v>
      </c>
      <c r="F1748" s="127">
        <v>142697000</v>
      </c>
      <c r="G1748" s="127">
        <v>586433462</v>
      </c>
      <c r="H1748" s="127" t="s">
        <v>18459</v>
      </c>
      <c r="I1748" s="127" t="s">
        <v>18460</v>
      </c>
      <c r="J1748" s="127" t="s">
        <v>4193</v>
      </c>
      <c r="K1748" s="127" t="s">
        <v>2435</v>
      </c>
      <c r="L1748" s="127" t="s">
        <v>18461</v>
      </c>
      <c r="M1748" s="127" t="s">
        <v>18462</v>
      </c>
      <c r="N1748" s="127">
        <v>2150046599</v>
      </c>
      <c r="O1748" s="127">
        <v>46059</v>
      </c>
      <c r="P1748" s="1181"/>
      <c r="Q1748" s="1162">
        <v>46060</v>
      </c>
      <c r="R1748" s="1692" t="s">
        <v>33</v>
      </c>
      <c r="S1748" s="127">
        <v>0</v>
      </c>
      <c r="T1748" s="127">
        <v>1</v>
      </c>
      <c r="U1748" s="1291">
        <v>46063</v>
      </c>
      <c r="V1748" s="127" t="s">
        <v>36</v>
      </c>
      <c r="W1748" s="1181">
        <v>300</v>
      </c>
      <c r="X1748" s="127" t="s">
        <v>37</v>
      </c>
      <c r="Y1748" s="126" t="s">
        <v>14948</v>
      </c>
      <c r="Z1748" s="643"/>
      <c r="AA1748" s="1181" t="s">
        <v>1846</v>
      </c>
      <c r="AB1748" s="1181" t="s">
        <v>34</v>
      </c>
      <c r="AC1748" s="127"/>
    </row>
    <row r="1749" spans="1:29" ht="15" customHeight="1">
      <c r="A1749" s="1173" t="s">
        <v>4117</v>
      </c>
      <c r="B1749" s="1181" t="s">
        <v>4117</v>
      </c>
      <c r="C1749" s="126" t="s">
        <v>18463</v>
      </c>
      <c r="D1749" s="126" t="s">
        <v>18464</v>
      </c>
      <c r="E1749" s="126" t="s">
        <v>18465</v>
      </c>
      <c r="F1749" s="126">
        <v>701006870</v>
      </c>
      <c r="G1749" s="126">
        <v>704230356</v>
      </c>
      <c r="H1749" s="126" t="s">
        <v>18466</v>
      </c>
      <c r="I1749" s="126" t="s">
        <v>18467</v>
      </c>
      <c r="J1749" s="126" t="s">
        <v>4193</v>
      </c>
      <c r="K1749" s="126" t="s">
        <v>4194</v>
      </c>
      <c r="L1749" s="126" t="s">
        <v>18468</v>
      </c>
      <c r="M1749" s="126" t="s">
        <v>18469</v>
      </c>
      <c r="N1749" s="126">
        <v>2150046600</v>
      </c>
      <c r="O1749" s="126">
        <v>46060</v>
      </c>
      <c r="P1749" s="126"/>
      <c r="Q1749" s="765">
        <v>46062</v>
      </c>
      <c r="R1749" s="1181" t="s">
        <v>33</v>
      </c>
      <c r="S1749" s="126">
        <v>0</v>
      </c>
      <c r="T1749" s="126">
        <v>0</v>
      </c>
      <c r="U1749" s="1257">
        <v>46063</v>
      </c>
      <c r="V1749" s="126" t="s">
        <v>36</v>
      </c>
      <c r="W1749" s="126">
        <v>350</v>
      </c>
      <c r="X1749" s="126" t="s">
        <v>37</v>
      </c>
      <c r="Y1749" s="126" t="s">
        <v>14948</v>
      </c>
      <c r="Z1749" s="268"/>
      <c r="AA1749" s="127" t="s">
        <v>1846</v>
      </c>
      <c r="AB1749" s="127" t="s">
        <v>34</v>
      </c>
      <c r="AC1749" s="127"/>
    </row>
    <row r="1750" spans="1:29" ht="15" customHeight="1">
      <c r="A1750" s="1173" t="s">
        <v>4117</v>
      </c>
      <c r="B1750" s="1181" t="s">
        <v>4117</v>
      </c>
      <c r="C1750" s="127" t="s">
        <v>18470</v>
      </c>
      <c r="D1750" s="127" t="s">
        <v>18471</v>
      </c>
      <c r="E1750" s="127" t="s">
        <v>18472</v>
      </c>
      <c r="F1750" s="127">
        <v>778606216</v>
      </c>
      <c r="G1750" s="127">
        <v>554633331</v>
      </c>
      <c r="H1750" s="127" t="s">
        <v>18473</v>
      </c>
      <c r="I1750" s="127" t="s">
        <v>18474</v>
      </c>
      <c r="J1750" s="127" t="s">
        <v>4193</v>
      </c>
      <c r="K1750" s="127" t="s">
        <v>2435</v>
      </c>
      <c r="L1750" s="127" t="s">
        <v>18475</v>
      </c>
      <c r="M1750" s="127" t="s">
        <v>18476</v>
      </c>
      <c r="N1750" s="127">
        <v>2150046598</v>
      </c>
      <c r="O1750" s="1181">
        <v>46059</v>
      </c>
      <c r="P1750" s="1181"/>
      <c r="Q1750" s="1378">
        <v>46060</v>
      </c>
      <c r="R1750" s="1181" t="s">
        <v>33</v>
      </c>
      <c r="S1750" s="127">
        <v>0</v>
      </c>
      <c r="T1750" s="127">
        <v>0</v>
      </c>
      <c r="U1750" s="1257">
        <v>46063</v>
      </c>
      <c r="V1750" s="127" t="s">
        <v>36</v>
      </c>
      <c r="W1750" s="127">
        <v>250</v>
      </c>
      <c r="X1750" s="1296" t="s">
        <v>37</v>
      </c>
      <c r="Y1750" s="126" t="s">
        <v>14948</v>
      </c>
      <c r="Z1750" s="1006"/>
      <c r="AA1750" s="126" t="s">
        <v>1846</v>
      </c>
      <c r="AB1750" s="126" t="s">
        <v>34</v>
      </c>
      <c r="AC1750" s="1303"/>
    </row>
    <row r="1751" spans="1:29" ht="15" customHeight="1">
      <c r="A1751" s="1169" t="s">
        <v>4117</v>
      </c>
      <c r="B1751" s="1170" t="s">
        <v>4117</v>
      </c>
      <c r="C1751" s="1153" t="s">
        <v>18477</v>
      </c>
      <c r="D1751" s="1154" t="s">
        <v>18478</v>
      </c>
      <c r="E1751" s="1153" t="s">
        <v>18479</v>
      </c>
      <c r="F1751" s="1153">
        <v>707867734</v>
      </c>
      <c r="G1751" s="1153">
        <v>708084911</v>
      </c>
      <c r="H1751" s="1153" t="s">
        <v>18480</v>
      </c>
      <c r="I1751" s="127" t="s">
        <v>18481</v>
      </c>
      <c r="J1751" s="127" t="s">
        <v>4231</v>
      </c>
      <c r="K1751" s="127" t="s">
        <v>2435</v>
      </c>
      <c r="L1751" s="127" t="s">
        <v>18482</v>
      </c>
      <c r="M1751" s="127" t="s">
        <v>18483</v>
      </c>
      <c r="N1751" s="127">
        <v>2150046612</v>
      </c>
      <c r="O1751" s="1175">
        <v>46059</v>
      </c>
      <c r="P1751" s="1181"/>
      <c r="Q1751" s="1182">
        <v>46060</v>
      </c>
      <c r="R1751" s="1170" t="s">
        <v>33</v>
      </c>
      <c r="S1751" s="1157">
        <v>0</v>
      </c>
      <c r="T1751" s="1157">
        <v>2</v>
      </c>
      <c r="U1751" s="1257">
        <v>46063</v>
      </c>
      <c r="V1751" s="1156" t="s">
        <v>36</v>
      </c>
      <c r="W1751" s="1158">
        <v>350</v>
      </c>
      <c r="X1751" s="1183" t="s">
        <v>37</v>
      </c>
      <c r="Y1751" s="126" t="s">
        <v>14948</v>
      </c>
      <c r="Z1751" s="1006"/>
      <c r="AA1751" s="653" t="s">
        <v>1846</v>
      </c>
      <c r="AB1751" s="651" t="s">
        <v>34</v>
      </c>
      <c r="AC1751" s="1184"/>
    </row>
    <row r="1752" spans="1:29" ht="15" customHeight="1">
      <c r="A1752" s="1169" t="s">
        <v>4117</v>
      </c>
      <c r="B1752" s="1170" t="s">
        <v>4117</v>
      </c>
      <c r="C1752" s="1153" t="s">
        <v>18484</v>
      </c>
      <c r="D1752" s="1154" t="s">
        <v>18485</v>
      </c>
      <c r="E1752" s="1153" t="s">
        <v>18486</v>
      </c>
      <c r="F1752" s="1153">
        <v>777621072</v>
      </c>
      <c r="G1752" s="1153">
        <v>150017929</v>
      </c>
      <c r="H1752" s="1153" t="s">
        <v>18487</v>
      </c>
      <c r="I1752" s="127" t="s">
        <v>18488</v>
      </c>
      <c r="J1752" s="127" t="s">
        <v>4231</v>
      </c>
      <c r="K1752" s="127" t="s">
        <v>4194</v>
      </c>
      <c r="L1752" s="127" t="s">
        <v>16907</v>
      </c>
      <c r="M1752" s="127" t="s">
        <v>18489</v>
      </c>
      <c r="N1752" s="127">
        <v>2150046607</v>
      </c>
      <c r="O1752" s="1175">
        <v>46059</v>
      </c>
      <c r="P1752" s="1181"/>
      <c r="Q1752" s="1182">
        <v>46060</v>
      </c>
      <c r="R1752" s="1170" t="s">
        <v>33</v>
      </c>
      <c r="S1752" s="1157">
        <v>0</v>
      </c>
      <c r="T1752" s="1157">
        <v>0</v>
      </c>
      <c r="U1752" s="1257">
        <v>46063</v>
      </c>
      <c r="V1752" s="1156" t="s">
        <v>36</v>
      </c>
      <c r="W1752" s="1158">
        <v>400</v>
      </c>
      <c r="X1752" s="1183" t="s">
        <v>37</v>
      </c>
      <c r="Y1752" s="126" t="s">
        <v>14948</v>
      </c>
      <c r="Z1752" s="1006"/>
      <c r="AA1752" s="653" t="s">
        <v>1846</v>
      </c>
      <c r="AB1752" s="651" t="s">
        <v>34</v>
      </c>
      <c r="AC1752" s="1184"/>
    </row>
    <row r="1753" spans="1:29" ht="15" customHeight="1">
      <c r="A1753" s="1169" t="s">
        <v>4117</v>
      </c>
      <c r="B1753" s="1170" t="s">
        <v>4117</v>
      </c>
      <c r="C1753" s="1153" t="s">
        <v>18490</v>
      </c>
      <c r="D1753" s="1154" t="s">
        <v>18491</v>
      </c>
      <c r="E1753" s="1153" t="s">
        <v>4561</v>
      </c>
      <c r="F1753" s="1153">
        <v>719940547</v>
      </c>
      <c r="G1753" s="1153">
        <v>719940547</v>
      </c>
      <c r="H1753" s="1153" t="s">
        <v>18492</v>
      </c>
      <c r="I1753" s="127" t="s">
        <v>18493</v>
      </c>
      <c r="J1753" s="127" t="s">
        <v>4174</v>
      </c>
      <c r="K1753" s="127" t="s">
        <v>4141</v>
      </c>
      <c r="L1753" s="127" t="s">
        <v>18494</v>
      </c>
      <c r="M1753" s="127" t="s">
        <v>18495</v>
      </c>
      <c r="N1753" s="127">
        <v>2150046605</v>
      </c>
      <c r="O1753" s="1175">
        <v>46059</v>
      </c>
      <c r="P1753" s="1181"/>
      <c r="Q1753" s="1182">
        <v>46060</v>
      </c>
      <c r="R1753" s="1170" t="s">
        <v>33</v>
      </c>
      <c r="S1753" s="1157">
        <v>0</v>
      </c>
      <c r="T1753" s="1157">
        <v>0</v>
      </c>
      <c r="U1753" s="1257">
        <v>46063</v>
      </c>
      <c r="V1753" s="1156" t="s">
        <v>36</v>
      </c>
      <c r="W1753" s="1158">
        <v>150</v>
      </c>
      <c r="X1753" s="1183" t="s">
        <v>37</v>
      </c>
      <c r="Y1753" s="126" t="s">
        <v>14948</v>
      </c>
      <c r="Z1753" s="126"/>
      <c r="AA1753" s="653" t="s">
        <v>1846</v>
      </c>
      <c r="AB1753" s="651" t="s">
        <v>34</v>
      </c>
      <c r="AC1753" s="1184"/>
    </row>
    <row r="1754" spans="1:29" ht="15" customHeight="1">
      <c r="A1754" s="1169" t="s">
        <v>4117</v>
      </c>
      <c r="B1754" s="1170" t="s">
        <v>4117</v>
      </c>
      <c r="C1754" s="1153" t="s">
        <v>18496</v>
      </c>
      <c r="D1754" s="1154" t="s">
        <v>18497</v>
      </c>
      <c r="E1754" s="1153" t="s">
        <v>17678</v>
      </c>
      <c r="F1754" s="1153">
        <v>707975014</v>
      </c>
      <c r="G1754" s="1153">
        <v>707975014</v>
      </c>
      <c r="H1754" s="1153" t="s">
        <v>18498</v>
      </c>
      <c r="I1754" s="127" t="s">
        <v>18499</v>
      </c>
      <c r="J1754" s="127" t="s">
        <v>4664</v>
      </c>
      <c r="K1754" s="127" t="s">
        <v>2435</v>
      </c>
      <c r="L1754" s="127" t="s">
        <v>15432</v>
      </c>
      <c r="M1754" s="127" t="s">
        <v>18500</v>
      </c>
      <c r="N1754" s="127">
        <v>2150046603</v>
      </c>
      <c r="O1754" s="1175">
        <v>46059</v>
      </c>
      <c r="P1754" s="1181"/>
      <c r="Q1754" s="1182">
        <v>46060</v>
      </c>
      <c r="R1754" s="1170" t="s">
        <v>33</v>
      </c>
      <c r="S1754" s="1157">
        <v>0</v>
      </c>
      <c r="T1754" s="1157">
        <v>2</v>
      </c>
      <c r="U1754" s="1257">
        <v>46063</v>
      </c>
      <c r="V1754" s="1156" t="s">
        <v>36</v>
      </c>
      <c r="W1754" s="1158">
        <v>250</v>
      </c>
      <c r="X1754" s="1183" t="s">
        <v>37</v>
      </c>
      <c r="Y1754" s="126" t="s">
        <v>14948</v>
      </c>
      <c r="Z1754" s="126"/>
      <c r="AA1754" s="653" t="s">
        <v>1846</v>
      </c>
      <c r="AB1754" s="651" t="s">
        <v>34</v>
      </c>
      <c r="AC1754" s="1184"/>
    </row>
    <row r="1755" spans="1:29" ht="15" customHeight="1">
      <c r="A1755" s="1169" t="s">
        <v>4117</v>
      </c>
      <c r="B1755" s="1170" t="s">
        <v>4117</v>
      </c>
      <c r="C1755" s="1153" t="s">
        <v>18501</v>
      </c>
      <c r="D1755" s="1154" t="s">
        <v>18502</v>
      </c>
      <c r="E1755" s="1153" t="s">
        <v>15875</v>
      </c>
      <c r="F1755" s="1153">
        <v>708282201</v>
      </c>
      <c r="G1755" s="1153">
        <v>708282201</v>
      </c>
      <c r="H1755" s="1153" t="s">
        <v>18503</v>
      </c>
      <c r="I1755" s="127" t="s">
        <v>18504</v>
      </c>
      <c r="J1755" s="127" t="s">
        <v>4123</v>
      </c>
      <c r="K1755" s="127" t="s">
        <v>4124</v>
      </c>
      <c r="L1755" s="127" t="s">
        <v>16805</v>
      </c>
      <c r="M1755" s="127" t="s">
        <v>18505</v>
      </c>
      <c r="N1755" s="127">
        <v>2150046606</v>
      </c>
      <c r="O1755" s="1175">
        <v>46054</v>
      </c>
      <c r="P1755" s="1181"/>
      <c r="Q1755" s="1182">
        <v>46056</v>
      </c>
      <c r="R1755" s="1170" t="s">
        <v>33</v>
      </c>
      <c r="S1755" s="1157">
        <v>0</v>
      </c>
      <c r="T1755" s="1157">
        <v>0</v>
      </c>
      <c r="U1755" s="1175">
        <v>46063</v>
      </c>
      <c r="V1755" s="1156" t="s">
        <v>36</v>
      </c>
      <c r="W1755" s="1158">
        <v>450</v>
      </c>
      <c r="X1755" s="1183" t="s">
        <v>37</v>
      </c>
      <c r="Y1755" s="126" t="s">
        <v>14948</v>
      </c>
      <c r="Z1755" s="1006"/>
      <c r="AA1755" s="653" t="s">
        <v>1846</v>
      </c>
      <c r="AB1755" s="653" t="s">
        <v>34</v>
      </c>
      <c r="AC1755" s="1184"/>
    </row>
    <row r="1756" spans="1:29" ht="15" customHeight="1">
      <c r="A1756" s="1173" t="s">
        <v>4117</v>
      </c>
      <c r="B1756" s="1181" t="s">
        <v>4117</v>
      </c>
      <c r="C1756" s="127" t="s">
        <v>18506</v>
      </c>
      <c r="D1756" s="127" t="s">
        <v>18507</v>
      </c>
      <c r="E1756" s="127" t="s">
        <v>18508</v>
      </c>
      <c r="F1756" s="127">
        <v>142424425</v>
      </c>
      <c r="G1756" s="127">
        <v>757579232</v>
      </c>
      <c r="H1756" s="127" t="s">
        <v>18509</v>
      </c>
      <c r="I1756" s="127" t="s">
        <v>18510</v>
      </c>
      <c r="J1756" s="127" t="s">
        <v>4776</v>
      </c>
      <c r="K1756" s="127" t="s">
        <v>2435</v>
      </c>
      <c r="L1756" s="127" t="s">
        <v>18511</v>
      </c>
      <c r="M1756" s="127" t="s">
        <v>18512</v>
      </c>
      <c r="N1756" s="127">
        <v>2150047007</v>
      </c>
      <c r="O1756" s="1175">
        <v>46061</v>
      </c>
      <c r="P1756" s="1181"/>
      <c r="Q1756" s="1182">
        <v>46063</v>
      </c>
      <c r="R1756" s="1181" t="s">
        <v>33</v>
      </c>
      <c r="S1756" s="127">
        <v>0</v>
      </c>
      <c r="T1756" s="127">
        <v>1</v>
      </c>
      <c r="U1756" s="1257">
        <v>46063</v>
      </c>
      <c r="V1756" s="127" t="s">
        <v>36</v>
      </c>
      <c r="W1756" s="127">
        <v>150</v>
      </c>
      <c r="X1756" s="1296" t="s">
        <v>37</v>
      </c>
      <c r="Y1756" s="126" t="s">
        <v>14948</v>
      </c>
      <c r="Z1756" s="126"/>
      <c r="AA1756" s="126" t="s">
        <v>1846</v>
      </c>
      <c r="AB1756" s="126" t="s">
        <v>34</v>
      </c>
      <c r="AC1756" s="1303"/>
    </row>
    <row r="1757" spans="1:29" ht="15" customHeight="1">
      <c r="A1757" s="1169" t="s">
        <v>5333</v>
      </c>
      <c r="B1757" s="1170" t="s">
        <v>5333</v>
      </c>
      <c r="C1757" s="1153" t="s">
        <v>20962</v>
      </c>
      <c r="D1757" s="1154" t="s">
        <v>20963</v>
      </c>
      <c r="E1757" s="1153" t="s">
        <v>20964</v>
      </c>
      <c r="F1757" s="1153">
        <v>798129434</v>
      </c>
      <c r="G1757" s="1153">
        <v>555144972</v>
      </c>
      <c r="H1757" s="1153" t="s">
        <v>20965</v>
      </c>
      <c r="I1757" s="127" t="s">
        <v>20966</v>
      </c>
      <c r="J1757" s="127" t="s">
        <v>5418</v>
      </c>
      <c r="K1757" s="127" t="s">
        <v>4194</v>
      </c>
      <c r="L1757" s="127" t="s">
        <v>20967</v>
      </c>
      <c r="M1757" s="127" t="s">
        <v>20968</v>
      </c>
      <c r="N1757" s="127">
        <v>2150056643</v>
      </c>
      <c r="O1757" s="1175">
        <v>46043</v>
      </c>
      <c r="P1757" s="1181"/>
      <c r="Q1757" s="1182">
        <v>46044</v>
      </c>
      <c r="R1757" s="1170" t="s">
        <v>33</v>
      </c>
      <c r="S1757" s="1157"/>
      <c r="T1757" s="1157">
        <v>2</v>
      </c>
      <c r="U1757" s="1175">
        <v>46063</v>
      </c>
      <c r="V1757" s="1156" t="s">
        <v>36</v>
      </c>
      <c r="W1757" s="1158">
        <v>500</v>
      </c>
      <c r="X1757" s="1183" t="s">
        <v>37</v>
      </c>
      <c r="Y1757" s="126" t="s">
        <v>14948</v>
      </c>
      <c r="Z1757" s="1006"/>
      <c r="AA1757" s="653" t="s">
        <v>1846</v>
      </c>
      <c r="AB1757" s="653" t="s">
        <v>34</v>
      </c>
      <c r="AC1757" s="1184"/>
    </row>
    <row r="1758" spans="1:29" ht="15" customHeight="1">
      <c r="A1758" s="1169" t="s">
        <v>5333</v>
      </c>
      <c r="B1758" s="1170" t="s">
        <v>5333</v>
      </c>
      <c r="C1758" s="1153" t="s">
        <v>20969</v>
      </c>
      <c r="D1758" s="1154" t="s">
        <v>20970</v>
      </c>
      <c r="E1758" s="1153" t="s">
        <v>20971</v>
      </c>
      <c r="F1758" s="1153">
        <v>173144141</v>
      </c>
      <c r="G1758" s="1153">
        <v>778518798</v>
      </c>
      <c r="H1758" s="1153" t="s">
        <v>20972</v>
      </c>
      <c r="I1758" s="127" t="s">
        <v>20973</v>
      </c>
      <c r="J1758" s="127" t="s">
        <v>5512</v>
      </c>
      <c r="K1758" s="127" t="s">
        <v>4141</v>
      </c>
      <c r="L1758" s="127" t="s">
        <v>20974</v>
      </c>
      <c r="M1758" s="127" t="s">
        <v>20975</v>
      </c>
      <c r="N1758" s="127">
        <v>2150056195</v>
      </c>
      <c r="O1758" s="1175">
        <v>46034</v>
      </c>
      <c r="P1758" s="1181"/>
      <c r="Q1758" s="1182">
        <v>46035</v>
      </c>
      <c r="R1758" s="1170" t="s">
        <v>33</v>
      </c>
      <c r="S1758" s="1157">
        <v>0</v>
      </c>
      <c r="T1758" s="1157">
        <v>0</v>
      </c>
      <c r="U1758" s="1175">
        <v>46063</v>
      </c>
      <c r="V1758" s="1156" t="s">
        <v>36</v>
      </c>
      <c r="W1758" s="1158">
        <v>500</v>
      </c>
      <c r="X1758" s="1183" t="s">
        <v>37</v>
      </c>
      <c r="Y1758" s="126" t="s">
        <v>14948</v>
      </c>
      <c r="Z1758" s="268"/>
      <c r="AA1758" s="653" t="s">
        <v>1846</v>
      </c>
      <c r="AB1758" s="653" t="s">
        <v>34</v>
      </c>
      <c r="AC1758" s="1184"/>
    </row>
    <row r="1759" spans="1:29" ht="15" customHeight="1">
      <c r="A1759" s="1169" t="s">
        <v>5333</v>
      </c>
      <c r="B1759" s="1170" t="s">
        <v>5333</v>
      </c>
      <c r="C1759" s="1153" t="s">
        <v>20976</v>
      </c>
      <c r="D1759" s="1154" t="s">
        <v>20977</v>
      </c>
      <c r="E1759" s="1153" t="s">
        <v>20978</v>
      </c>
      <c r="F1759" s="1153">
        <v>151604380</v>
      </c>
      <c r="G1759" s="1153">
        <v>545471238</v>
      </c>
      <c r="H1759" s="1153" t="s">
        <v>20979</v>
      </c>
      <c r="I1759" s="127" t="s">
        <v>20980</v>
      </c>
      <c r="J1759" s="127" t="s">
        <v>5801</v>
      </c>
      <c r="K1759" s="127" t="s">
        <v>4194</v>
      </c>
      <c r="L1759" s="127" t="s">
        <v>20981</v>
      </c>
      <c r="M1759" s="127" t="s">
        <v>20982</v>
      </c>
      <c r="N1759" s="127">
        <v>2150056157</v>
      </c>
      <c r="O1759" s="1175">
        <v>46038</v>
      </c>
      <c r="P1759" s="1181"/>
      <c r="Q1759" s="1182">
        <v>46039</v>
      </c>
      <c r="R1759" s="1170" t="s">
        <v>33</v>
      </c>
      <c r="S1759" s="1157">
        <v>0</v>
      </c>
      <c r="T1759" s="1157">
        <v>0</v>
      </c>
      <c r="U1759" s="1175">
        <v>46063</v>
      </c>
      <c r="V1759" s="1156" t="s">
        <v>36</v>
      </c>
      <c r="W1759" s="1158">
        <v>500</v>
      </c>
      <c r="X1759" s="1183" t="s">
        <v>37</v>
      </c>
      <c r="Y1759" s="126" t="s">
        <v>14948</v>
      </c>
      <c r="Z1759" s="268"/>
      <c r="AA1759" s="653" t="s">
        <v>1846</v>
      </c>
      <c r="AB1759" s="653" t="s">
        <v>34</v>
      </c>
      <c r="AC1759" s="1184"/>
    </row>
    <row r="1760" spans="1:29" ht="15" customHeight="1">
      <c r="A1760" s="1169" t="s">
        <v>5333</v>
      </c>
      <c r="B1760" s="1170" t="s">
        <v>5333</v>
      </c>
      <c r="C1760" s="1156" t="s">
        <v>20983</v>
      </c>
      <c r="D1760" s="1156" t="s">
        <v>20984</v>
      </c>
      <c r="E1760" s="1156" t="s">
        <v>20985</v>
      </c>
      <c r="F1760" s="1380">
        <v>758222402</v>
      </c>
      <c r="G1760" s="1381">
        <v>505309410</v>
      </c>
      <c r="H1760" s="1156" t="s">
        <v>20986</v>
      </c>
      <c r="I1760" s="1156" t="s">
        <v>20987</v>
      </c>
      <c r="J1760" s="1156" t="s">
        <v>5411</v>
      </c>
      <c r="K1760" s="1156" t="s">
        <v>4141</v>
      </c>
      <c r="L1760" s="1156" t="s">
        <v>20988</v>
      </c>
      <c r="M1760" s="127" t="s">
        <v>20989</v>
      </c>
      <c r="N1760" s="127">
        <v>2150046134</v>
      </c>
      <c r="O1760" s="1383">
        <v>46050</v>
      </c>
      <c r="P1760" s="1170"/>
      <c r="Q1760" s="1384">
        <v>46051</v>
      </c>
      <c r="R1760" s="1170" t="s">
        <v>33</v>
      </c>
      <c r="S1760" s="1156">
        <v>0</v>
      </c>
      <c r="T1760" s="1156">
        <v>0</v>
      </c>
      <c r="U1760" s="1175">
        <v>46063</v>
      </c>
      <c r="V1760" s="1156" t="s">
        <v>36</v>
      </c>
      <c r="W1760" s="1156">
        <v>500</v>
      </c>
      <c r="X1760" s="1183" t="s">
        <v>37</v>
      </c>
      <c r="Y1760" s="126" t="s">
        <v>14948</v>
      </c>
      <c r="Z1760" s="268"/>
      <c r="AA1760" s="653" t="s">
        <v>1846</v>
      </c>
      <c r="AB1760" s="653" t="s">
        <v>34</v>
      </c>
      <c r="AC1760" s="1303"/>
    </row>
    <row r="1761" spans="1:31" ht="15" customHeight="1">
      <c r="A1761" s="1169" t="s">
        <v>5333</v>
      </c>
      <c r="B1761" s="1170" t="s">
        <v>5333</v>
      </c>
      <c r="C1761" s="1156" t="s">
        <v>20990</v>
      </c>
      <c r="D1761" s="1156" t="s">
        <v>20991</v>
      </c>
      <c r="E1761" s="1156" t="s">
        <v>20992</v>
      </c>
      <c r="F1761" s="1380">
        <v>505391062</v>
      </c>
      <c r="G1761" s="1381">
        <v>143280486</v>
      </c>
      <c r="H1761" s="1156" t="s">
        <v>20993</v>
      </c>
      <c r="I1761" s="1156" t="s">
        <v>20994</v>
      </c>
      <c r="J1761" s="1156" t="s">
        <v>6520</v>
      </c>
      <c r="K1761" s="1156" t="s">
        <v>4141</v>
      </c>
      <c r="L1761" s="1156" t="s">
        <v>20880</v>
      </c>
      <c r="M1761" s="127" t="s">
        <v>20961</v>
      </c>
      <c r="N1761" s="127">
        <v>2150044371</v>
      </c>
      <c r="O1761" s="1383">
        <v>46043</v>
      </c>
      <c r="P1761" s="1170"/>
      <c r="Q1761" s="1384">
        <v>46044</v>
      </c>
      <c r="R1761" s="1170" t="s">
        <v>33</v>
      </c>
      <c r="S1761" s="1156">
        <v>0</v>
      </c>
      <c r="T1761" s="1156">
        <v>1</v>
      </c>
      <c r="U1761" s="1175">
        <v>46063</v>
      </c>
      <c r="V1761" s="1156" t="s">
        <v>36</v>
      </c>
      <c r="W1761" s="1156">
        <v>350</v>
      </c>
      <c r="X1761" s="1183" t="s">
        <v>37</v>
      </c>
      <c r="Y1761" s="126" t="s">
        <v>14948</v>
      </c>
      <c r="Z1761" s="268"/>
      <c r="AA1761" s="653" t="s">
        <v>1846</v>
      </c>
      <c r="AB1761" s="653" t="s">
        <v>34</v>
      </c>
      <c r="AC1761" s="1303"/>
    </row>
    <row r="1762" spans="1:31" ht="15" customHeight="1">
      <c r="A1762" s="1169" t="s">
        <v>5333</v>
      </c>
      <c r="B1762" s="1170" t="s">
        <v>5333</v>
      </c>
      <c r="C1762" s="1156" t="s">
        <v>20995</v>
      </c>
      <c r="D1762" s="1156" t="s">
        <v>20996</v>
      </c>
      <c r="E1762" s="1156" t="s">
        <v>20997</v>
      </c>
      <c r="F1762" s="1380">
        <v>173753606</v>
      </c>
      <c r="G1762" s="1381">
        <v>709549143</v>
      </c>
      <c r="H1762" s="1156" t="s">
        <v>20998</v>
      </c>
      <c r="I1762" s="1156" t="s">
        <v>20999</v>
      </c>
      <c r="J1762" s="1156" t="s">
        <v>5353</v>
      </c>
      <c r="K1762" s="1156" t="s">
        <v>4141</v>
      </c>
      <c r="L1762" s="1156" t="s">
        <v>21000</v>
      </c>
      <c r="M1762" s="127" t="s">
        <v>21001</v>
      </c>
      <c r="N1762" s="127">
        <v>2150043987</v>
      </c>
      <c r="O1762" s="1383">
        <v>46050</v>
      </c>
      <c r="P1762" s="1170"/>
      <c r="Q1762" s="1384">
        <v>46052</v>
      </c>
      <c r="R1762" s="1170" t="s">
        <v>33</v>
      </c>
      <c r="S1762" s="1156">
        <v>0</v>
      </c>
      <c r="T1762" s="1156">
        <v>1</v>
      </c>
      <c r="U1762" s="1155">
        <v>46063</v>
      </c>
      <c r="V1762" s="1156" t="s">
        <v>36</v>
      </c>
      <c r="W1762" s="1156">
        <v>150</v>
      </c>
      <c r="X1762" s="1183" t="s">
        <v>37</v>
      </c>
      <c r="Y1762" s="126" t="s">
        <v>14948</v>
      </c>
      <c r="Z1762" s="1006"/>
      <c r="AA1762" s="653" t="s">
        <v>1846</v>
      </c>
      <c r="AB1762" s="653" t="s">
        <v>34</v>
      </c>
      <c r="AC1762" s="1303"/>
    </row>
    <row r="1763" spans="1:31" ht="15" customHeight="1">
      <c r="A1763" s="1169" t="s">
        <v>5333</v>
      </c>
      <c r="B1763" s="1170" t="s">
        <v>5333</v>
      </c>
      <c r="C1763" s="1156" t="s">
        <v>21002</v>
      </c>
      <c r="D1763" s="1156" t="s">
        <v>21003</v>
      </c>
      <c r="E1763" s="1156" t="s">
        <v>21004</v>
      </c>
      <c r="F1763" s="1380">
        <v>709698402</v>
      </c>
      <c r="G1763" s="1381">
        <v>142085615</v>
      </c>
      <c r="H1763" s="1156" t="s">
        <v>21005</v>
      </c>
      <c r="I1763" s="1156" t="s">
        <v>21006</v>
      </c>
      <c r="J1763" s="1156" t="s">
        <v>6839</v>
      </c>
      <c r="K1763" s="1156" t="s">
        <v>2435</v>
      </c>
      <c r="L1763" s="1156" t="s">
        <v>21007</v>
      </c>
      <c r="M1763" s="127" t="s">
        <v>21008</v>
      </c>
      <c r="N1763" s="127">
        <v>2123809867</v>
      </c>
      <c r="O1763" s="1383">
        <v>46049</v>
      </c>
      <c r="P1763" s="1170"/>
      <c r="Q1763" s="1384">
        <v>46049</v>
      </c>
      <c r="R1763" s="1170" t="s">
        <v>33</v>
      </c>
      <c r="S1763" s="1156">
        <v>0</v>
      </c>
      <c r="T1763" s="1156">
        <v>3</v>
      </c>
      <c r="U1763" s="1155">
        <v>46063</v>
      </c>
      <c r="V1763" s="1156" t="s">
        <v>36</v>
      </c>
      <c r="W1763" s="1156">
        <v>200</v>
      </c>
      <c r="X1763" s="1183" t="s">
        <v>37</v>
      </c>
      <c r="Y1763" s="126" t="s">
        <v>14948</v>
      </c>
      <c r="Z1763" s="1006"/>
      <c r="AA1763" s="653" t="s">
        <v>1846</v>
      </c>
      <c r="AB1763" s="653" t="s">
        <v>34</v>
      </c>
      <c r="AC1763" s="1303"/>
    </row>
    <row r="1764" spans="1:31" ht="15" customHeight="1">
      <c r="A1764" s="1169" t="s">
        <v>5333</v>
      </c>
      <c r="B1764" s="1170" t="s">
        <v>5333</v>
      </c>
      <c r="C1764" s="1156" t="s">
        <v>21009</v>
      </c>
      <c r="D1764" s="1156" t="s">
        <v>21010</v>
      </c>
      <c r="E1764" s="1156" t="s">
        <v>21011</v>
      </c>
      <c r="F1764" s="1380">
        <v>707074126</v>
      </c>
      <c r="G1764" s="1381">
        <v>713319066</v>
      </c>
      <c r="H1764" s="1156" t="s">
        <v>21012</v>
      </c>
      <c r="I1764" s="1156" t="s">
        <v>21013</v>
      </c>
      <c r="J1764" s="1156" t="s">
        <v>5754</v>
      </c>
      <c r="K1764" s="1156" t="s">
        <v>4194</v>
      </c>
      <c r="L1764" s="1156" t="s">
        <v>21014</v>
      </c>
      <c r="M1764" s="127" t="s">
        <v>21015</v>
      </c>
      <c r="N1764" s="127">
        <v>2150046187</v>
      </c>
      <c r="O1764" s="1383">
        <v>46053</v>
      </c>
      <c r="P1764" s="1170"/>
      <c r="Q1764" s="1384">
        <v>46055</v>
      </c>
      <c r="R1764" s="1170" t="s">
        <v>33</v>
      </c>
      <c r="S1764" s="1156">
        <v>0</v>
      </c>
      <c r="T1764" s="1156">
        <v>0</v>
      </c>
      <c r="U1764" s="1155">
        <v>46063</v>
      </c>
      <c r="V1764" s="1156" t="s">
        <v>36</v>
      </c>
      <c r="W1764" s="1156">
        <v>350</v>
      </c>
      <c r="X1764" s="1183" t="s">
        <v>37</v>
      </c>
      <c r="Y1764" s="126" t="s">
        <v>14948</v>
      </c>
      <c r="Z1764" s="1006"/>
      <c r="AA1764" s="653" t="s">
        <v>1846</v>
      </c>
      <c r="AB1764" s="653" t="s">
        <v>34</v>
      </c>
      <c r="AC1764" s="1303"/>
    </row>
    <row r="1765" spans="1:31" ht="15" customHeight="1">
      <c r="A1765" s="1169" t="s">
        <v>5333</v>
      </c>
      <c r="B1765" s="1170" t="s">
        <v>5333</v>
      </c>
      <c r="C1765" s="1156" t="s">
        <v>21016</v>
      </c>
      <c r="D1765" s="1156" t="s">
        <v>21017</v>
      </c>
      <c r="E1765" s="1156" t="s">
        <v>21018</v>
      </c>
      <c r="F1765" s="1380">
        <v>757155947</v>
      </c>
      <c r="G1765" s="1381">
        <v>151417010</v>
      </c>
      <c r="H1765" s="1156" t="s">
        <v>21019</v>
      </c>
      <c r="I1765" s="1156" t="s">
        <v>21020</v>
      </c>
      <c r="J1765" s="1156" t="s">
        <v>5640</v>
      </c>
      <c r="K1765" s="1156" t="s">
        <v>4141</v>
      </c>
      <c r="L1765" s="1156" t="s">
        <v>19435</v>
      </c>
      <c r="M1765" s="127" t="s">
        <v>21021</v>
      </c>
      <c r="N1765" s="127">
        <v>2150046186</v>
      </c>
      <c r="O1765" s="1383">
        <v>46055</v>
      </c>
      <c r="P1765" s="1170"/>
      <c r="Q1765" s="1384">
        <v>46056</v>
      </c>
      <c r="R1765" s="1170" t="s">
        <v>33</v>
      </c>
      <c r="S1765" s="1156">
        <v>0</v>
      </c>
      <c r="T1765" s="1156">
        <v>1</v>
      </c>
      <c r="U1765" s="1155">
        <v>46063</v>
      </c>
      <c r="V1765" s="1156" t="s">
        <v>36</v>
      </c>
      <c r="W1765" s="1156">
        <v>400</v>
      </c>
      <c r="X1765" s="1183" t="s">
        <v>37</v>
      </c>
      <c r="Y1765" s="126" t="s">
        <v>14948</v>
      </c>
      <c r="Z1765" s="1006"/>
      <c r="AA1765" s="653" t="s">
        <v>1846</v>
      </c>
      <c r="AB1765" s="653" t="s">
        <v>34</v>
      </c>
      <c r="AC1765" s="1303"/>
    </row>
    <row r="1766" spans="1:31" ht="15" customHeight="1">
      <c r="A1766" s="1169" t="s">
        <v>5333</v>
      </c>
      <c r="B1766" s="1170" t="s">
        <v>5333</v>
      </c>
      <c r="C1766" s="1157" t="s">
        <v>21022</v>
      </c>
      <c r="D1766" s="1157" t="s">
        <v>21023</v>
      </c>
      <c r="E1766" s="1157" t="s">
        <v>21024</v>
      </c>
      <c r="F1766" s="127">
        <v>142647810</v>
      </c>
      <c r="G1766" s="127">
        <v>706450730</v>
      </c>
      <c r="H1766" s="1157" t="s">
        <v>21025</v>
      </c>
      <c r="I1766" s="1157" t="s">
        <v>21026</v>
      </c>
      <c r="J1766" s="1158" t="s">
        <v>6839</v>
      </c>
      <c r="K1766" s="1158" t="s">
        <v>4141</v>
      </c>
      <c r="L1766" s="1255" t="s">
        <v>8015</v>
      </c>
      <c r="M1766" s="1259" t="s">
        <v>7854</v>
      </c>
      <c r="N1766" s="1262">
        <v>2150056127</v>
      </c>
      <c r="O1766" s="1263">
        <v>46059</v>
      </c>
      <c r="P1766" s="1157"/>
      <c r="Q1766" s="1693">
        <v>46060</v>
      </c>
      <c r="R1766" s="1156" t="s">
        <v>33</v>
      </c>
      <c r="S1766" s="1157">
        <v>0</v>
      </c>
      <c r="T1766" s="1157">
        <v>1</v>
      </c>
      <c r="U1766" s="1694">
        <v>46063</v>
      </c>
      <c r="V1766" s="124" t="s">
        <v>36</v>
      </c>
      <c r="W1766" s="651">
        <v>200</v>
      </c>
      <c r="X1766" s="1184" t="s">
        <v>37</v>
      </c>
      <c r="Y1766" s="126" t="s">
        <v>14948</v>
      </c>
      <c r="Z1766" s="126"/>
      <c r="AA1766" s="653" t="s">
        <v>1846</v>
      </c>
      <c r="AB1766" s="653" t="s">
        <v>34</v>
      </c>
      <c r="AC1766" s="125"/>
    </row>
    <row r="1767" spans="1:31" ht="15" customHeight="1">
      <c r="A1767" s="1169" t="s">
        <v>5333</v>
      </c>
      <c r="B1767" s="1170" t="s">
        <v>5333</v>
      </c>
      <c r="C1767" s="1156" t="s">
        <v>21027</v>
      </c>
      <c r="D1767" s="1156" t="s">
        <v>21028</v>
      </c>
      <c r="E1767" s="1156" t="s">
        <v>21029</v>
      </c>
      <c r="F1767" s="1380">
        <v>758460970</v>
      </c>
      <c r="G1767" s="1381">
        <v>708903473</v>
      </c>
      <c r="H1767" s="1156" t="s">
        <v>21030</v>
      </c>
      <c r="I1767" s="1156" t="s">
        <v>21031</v>
      </c>
      <c r="J1767" s="1156" t="s">
        <v>5572</v>
      </c>
      <c r="K1767" s="1156" t="s">
        <v>4141</v>
      </c>
      <c r="L1767" s="1156" t="s">
        <v>7954</v>
      </c>
      <c r="M1767" s="127" t="s">
        <v>21032</v>
      </c>
      <c r="N1767" s="127">
        <v>2150038111</v>
      </c>
      <c r="O1767" s="1383">
        <v>45910</v>
      </c>
      <c r="P1767" s="1170"/>
      <c r="Q1767" s="1384">
        <v>45912</v>
      </c>
      <c r="R1767" s="1170" t="s">
        <v>1578</v>
      </c>
      <c r="S1767" s="1156">
        <v>0</v>
      </c>
      <c r="T1767" s="1156">
        <v>0</v>
      </c>
      <c r="U1767" s="1155">
        <v>46063</v>
      </c>
      <c r="V1767" s="1156" t="s">
        <v>36</v>
      </c>
      <c r="W1767" s="1156">
        <v>400</v>
      </c>
      <c r="X1767" s="1183" t="s">
        <v>37</v>
      </c>
      <c r="Y1767" s="126" t="s">
        <v>14948</v>
      </c>
      <c r="Z1767" s="1006"/>
      <c r="AA1767" s="653" t="s">
        <v>1846</v>
      </c>
      <c r="AB1767" s="653" t="s">
        <v>34</v>
      </c>
      <c r="AC1767" s="1303"/>
    </row>
    <row r="1768" spans="1:31" ht="15" customHeight="1">
      <c r="A1768" s="1169" t="s">
        <v>5333</v>
      </c>
      <c r="B1768" s="1170" t="s">
        <v>5333</v>
      </c>
      <c r="C1768" s="125" t="s">
        <v>21033</v>
      </c>
      <c r="D1768" s="125" t="s">
        <v>21034</v>
      </c>
      <c r="E1768" s="125" t="s">
        <v>21035</v>
      </c>
      <c r="F1768" s="126">
        <v>758763574</v>
      </c>
      <c r="G1768" s="126">
        <v>767400000</v>
      </c>
      <c r="H1768" s="125" t="s">
        <v>21036</v>
      </c>
      <c r="I1768" s="125" t="s">
        <v>21037</v>
      </c>
      <c r="J1768" s="651" t="s">
        <v>5338</v>
      </c>
      <c r="K1768" s="651" t="s">
        <v>4141</v>
      </c>
      <c r="L1768" s="651" t="s">
        <v>21038</v>
      </c>
      <c r="M1768" s="125" t="s">
        <v>21039</v>
      </c>
      <c r="N1768" s="125">
        <v>2150046139</v>
      </c>
      <c r="O1768" s="129">
        <v>46058</v>
      </c>
      <c r="P1768" s="125"/>
      <c r="Q1768" s="1384">
        <v>46059</v>
      </c>
      <c r="R1768" s="124" t="s">
        <v>33</v>
      </c>
      <c r="S1768" s="125">
        <v>0</v>
      </c>
      <c r="T1768" s="125">
        <v>0</v>
      </c>
      <c r="U1768" s="1155">
        <v>46063</v>
      </c>
      <c r="V1768" s="124" t="s">
        <v>36</v>
      </c>
      <c r="W1768" s="651">
        <v>100</v>
      </c>
      <c r="X1768" s="124" t="s">
        <v>37</v>
      </c>
      <c r="Y1768" s="126" t="s">
        <v>14948</v>
      </c>
      <c r="Z1768" s="126"/>
      <c r="AA1768" s="653" t="s">
        <v>1846</v>
      </c>
      <c r="AB1768" s="653" t="s">
        <v>34</v>
      </c>
      <c r="AC1768" s="1695"/>
    </row>
    <row r="1769" spans="1:31" ht="15" customHeight="1">
      <c r="A1769" s="1169" t="s">
        <v>5333</v>
      </c>
      <c r="B1769" s="1170" t="s">
        <v>5333</v>
      </c>
      <c r="C1769" s="1157" t="s">
        <v>21040</v>
      </c>
      <c r="D1769" s="1157" t="s">
        <v>21041</v>
      </c>
      <c r="E1769" s="1157" t="s">
        <v>21042</v>
      </c>
      <c r="F1769" s="127">
        <v>142586540</v>
      </c>
      <c r="G1769" s="127">
        <v>140840068</v>
      </c>
      <c r="H1769" s="1157" t="s">
        <v>21043</v>
      </c>
      <c r="I1769" s="1157" t="s">
        <v>21044</v>
      </c>
      <c r="J1769" s="1158" t="s">
        <v>5640</v>
      </c>
      <c r="K1769" s="1158" t="s">
        <v>4141</v>
      </c>
      <c r="L1769" s="1158" t="s">
        <v>19800</v>
      </c>
      <c r="M1769" s="1157" t="s">
        <v>21045</v>
      </c>
      <c r="N1769" s="1157">
        <v>2150046174</v>
      </c>
      <c r="O1769" s="1263">
        <v>46059</v>
      </c>
      <c r="P1769" s="1259"/>
      <c r="Q1769" s="1384">
        <v>46060</v>
      </c>
      <c r="R1769" s="1170" t="s">
        <v>33</v>
      </c>
      <c r="S1769" s="1157">
        <v>0</v>
      </c>
      <c r="T1769" s="1157">
        <v>0</v>
      </c>
      <c r="U1769" s="1155">
        <v>46063</v>
      </c>
      <c r="V1769" s="1156" t="s">
        <v>36</v>
      </c>
      <c r="W1769" s="1158">
        <v>300</v>
      </c>
      <c r="X1769" s="1183" t="s">
        <v>37</v>
      </c>
      <c r="Y1769" s="126" t="s">
        <v>14948</v>
      </c>
      <c r="Z1769" s="1006"/>
      <c r="AA1769" s="653" t="s">
        <v>1846</v>
      </c>
      <c r="AB1769" s="653" t="s">
        <v>34</v>
      </c>
      <c r="AC1769" s="1695"/>
    </row>
    <row r="1770" spans="1:31" ht="15" customHeight="1">
      <c r="A1770" s="1169" t="s">
        <v>5333</v>
      </c>
      <c r="B1770" s="1170" t="s">
        <v>5333</v>
      </c>
      <c r="C1770" s="125" t="s">
        <v>21046</v>
      </c>
      <c r="D1770" s="125" t="s">
        <v>21047</v>
      </c>
      <c r="E1770" s="125" t="s">
        <v>7988</v>
      </c>
      <c r="F1770" s="126">
        <v>141326596</v>
      </c>
      <c r="G1770" s="126">
        <v>141326596</v>
      </c>
      <c r="H1770" s="125" t="s">
        <v>21048</v>
      </c>
      <c r="I1770" s="125">
        <v>-508688</v>
      </c>
      <c r="J1770" s="651" t="s">
        <v>5418</v>
      </c>
      <c r="K1770" s="651" t="s">
        <v>4194</v>
      </c>
      <c r="L1770" s="651" t="s">
        <v>20665</v>
      </c>
      <c r="M1770" s="125" t="s">
        <v>21049</v>
      </c>
      <c r="N1770" s="125">
        <v>2150046184</v>
      </c>
      <c r="O1770" s="129">
        <v>46059</v>
      </c>
      <c r="P1770" s="125"/>
      <c r="Q1770" s="1384">
        <v>46060</v>
      </c>
      <c r="R1770" s="124" t="s">
        <v>33</v>
      </c>
      <c r="S1770" s="125">
        <v>0</v>
      </c>
      <c r="T1770" s="125">
        <v>1</v>
      </c>
      <c r="U1770" s="1155">
        <v>46063</v>
      </c>
      <c r="V1770" s="124" t="s">
        <v>36</v>
      </c>
      <c r="W1770" s="651">
        <v>250</v>
      </c>
      <c r="X1770" s="124" t="s">
        <v>37</v>
      </c>
      <c r="Y1770" s="126" t="s">
        <v>14948</v>
      </c>
      <c r="Z1770" s="1006"/>
      <c r="AA1770" s="653" t="s">
        <v>1846</v>
      </c>
      <c r="AB1770" s="653" t="s">
        <v>34</v>
      </c>
      <c r="AC1770" s="125"/>
    </row>
    <row r="1771" spans="1:31" ht="15" customHeight="1">
      <c r="A1771" s="1171" t="s">
        <v>8280</v>
      </c>
      <c r="B1771" s="1187" t="s">
        <v>8280</v>
      </c>
      <c r="C1771" s="639" t="s">
        <v>21870</v>
      </c>
      <c r="D1771" s="639" t="s">
        <v>21871</v>
      </c>
      <c r="E1771" s="639" t="s">
        <v>21872</v>
      </c>
      <c r="F1771" s="639">
        <v>102836784</v>
      </c>
      <c r="G1771" s="639">
        <v>747604958</v>
      </c>
      <c r="H1771" s="639" t="s">
        <v>21873</v>
      </c>
      <c r="I1771" s="126" t="s">
        <v>21874</v>
      </c>
      <c r="J1771" s="126" t="s">
        <v>8367</v>
      </c>
      <c r="K1771" s="126" t="s">
        <v>4141</v>
      </c>
      <c r="L1771" s="126" t="s">
        <v>21460</v>
      </c>
      <c r="M1771" s="126" t="s">
        <v>21875</v>
      </c>
      <c r="N1771" s="126">
        <v>2150057399</v>
      </c>
      <c r="O1771" s="641">
        <v>46062</v>
      </c>
      <c r="P1771" s="126"/>
      <c r="Q1771" s="1304">
        <v>46063</v>
      </c>
      <c r="R1771" s="124" t="s">
        <v>33</v>
      </c>
      <c r="S1771" s="125">
        <v>0</v>
      </c>
      <c r="T1771" s="125">
        <v>0</v>
      </c>
      <c r="U1771" s="1306">
        <v>46063</v>
      </c>
      <c r="V1771" s="126" t="s">
        <v>36</v>
      </c>
      <c r="W1771" s="126">
        <v>150</v>
      </c>
      <c r="X1771" s="126" t="s">
        <v>37</v>
      </c>
      <c r="Y1771" s="126" t="s">
        <v>14948</v>
      </c>
      <c r="Z1771" s="126"/>
      <c r="AA1771" s="126" t="s">
        <v>1846</v>
      </c>
      <c r="AB1771" s="124" t="s">
        <v>34</v>
      </c>
      <c r="AC1771" s="218"/>
    </row>
    <row r="1772" spans="1:31" ht="15" customHeight="1">
      <c r="A1772" s="1171" t="s">
        <v>8280</v>
      </c>
      <c r="B1772" s="1187" t="s">
        <v>8280</v>
      </c>
      <c r="C1772" s="639" t="s">
        <v>21876</v>
      </c>
      <c r="D1772" s="639" t="s">
        <v>21877</v>
      </c>
      <c r="E1772" s="639" t="s">
        <v>21878</v>
      </c>
      <c r="F1772" s="639">
        <v>747604958</v>
      </c>
      <c r="G1772" s="639">
        <v>102836784</v>
      </c>
      <c r="H1772" s="639" t="s">
        <v>21879</v>
      </c>
      <c r="I1772" s="126" t="s">
        <v>21880</v>
      </c>
      <c r="J1772" s="126" t="s">
        <v>8367</v>
      </c>
      <c r="K1772" s="126" t="s">
        <v>4141</v>
      </c>
      <c r="L1772" s="126" t="s">
        <v>21460</v>
      </c>
      <c r="M1772" s="126" t="s">
        <v>21881</v>
      </c>
      <c r="N1772" s="126">
        <v>2150057398</v>
      </c>
      <c r="O1772" s="641">
        <v>46062</v>
      </c>
      <c r="P1772" s="126"/>
      <c r="Q1772" s="1304">
        <v>46063</v>
      </c>
      <c r="R1772" s="124" t="s">
        <v>33</v>
      </c>
      <c r="S1772" s="125">
        <v>0</v>
      </c>
      <c r="T1772" s="125">
        <v>1</v>
      </c>
      <c r="U1772" s="1306">
        <v>46063</v>
      </c>
      <c r="V1772" s="126" t="s">
        <v>36</v>
      </c>
      <c r="W1772" s="126">
        <v>150</v>
      </c>
      <c r="X1772" s="126" t="s">
        <v>37</v>
      </c>
      <c r="Y1772" s="126" t="s">
        <v>14948</v>
      </c>
      <c r="Z1772" s="126"/>
      <c r="AA1772" s="126" t="s">
        <v>1846</v>
      </c>
      <c r="AB1772" s="124" t="s">
        <v>34</v>
      </c>
      <c r="AC1772" s="218"/>
    </row>
    <row r="1773" spans="1:31" ht="15" customHeight="1">
      <c r="A1773" s="1463" t="s">
        <v>24</v>
      </c>
      <c r="B1773" s="1458" t="s">
        <v>61</v>
      </c>
      <c r="C1773" s="1351" t="s">
        <v>12935</v>
      </c>
      <c r="D1773" s="1351" t="s">
        <v>12936</v>
      </c>
      <c r="E1773" s="1351" t="s">
        <v>12937</v>
      </c>
      <c r="F1773" s="1351">
        <v>707248467</v>
      </c>
      <c r="G1773" s="1351">
        <v>565509004</v>
      </c>
      <c r="H1773" s="1463">
        <v>5.3944479999999997</v>
      </c>
      <c r="I1773" s="1463">
        <v>-3.9906229999999998</v>
      </c>
      <c r="J1773" s="1351" t="s">
        <v>168</v>
      </c>
      <c r="K1773" s="1463" t="s">
        <v>366</v>
      </c>
      <c r="L1773" s="1463" t="s">
        <v>721</v>
      </c>
      <c r="M1773" s="1463" t="s">
        <v>12938</v>
      </c>
      <c r="N1773" s="1463">
        <v>2123809383</v>
      </c>
      <c r="O1773" s="1453">
        <v>46058</v>
      </c>
      <c r="P1773" s="1458"/>
      <c r="Q1773" s="1454">
        <v>46059</v>
      </c>
      <c r="R1773" s="1696" t="s">
        <v>33</v>
      </c>
      <c r="S1773" s="1463"/>
      <c r="T1773" s="1351">
        <v>1</v>
      </c>
      <c r="U1773" s="1697">
        <v>46064</v>
      </c>
      <c r="V1773" s="1463" t="s">
        <v>36</v>
      </c>
      <c r="W1773" s="1463">
        <v>250</v>
      </c>
      <c r="X1773" s="1698" t="s">
        <v>37</v>
      </c>
      <c r="Y1773" s="319"/>
      <c r="Z1773" s="1696"/>
      <c r="AA1773" s="319" t="s">
        <v>12455</v>
      </c>
      <c r="AB1773" s="319" t="s">
        <v>34</v>
      </c>
      <c r="AC1773" s="1699" t="s">
        <v>12939</v>
      </c>
      <c r="AD1773" s="318"/>
      <c r="AE1773" s="318"/>
    </row>
    <row r="1774" spans="1:31" ht="15" customHeight="1">
      <c r="A1774" s="1463" t="s">
        <v>24</v>
      </c>
      <c r="B1774" s="1458" t="s">
        <v>61</v>
      </c>
      <c r="C1774" s="1700" t="s">
        <v>12940</v>
      </c>
      <c r="D1774" s="1700" t="s">
        <v>12941</v>
      </c>
      <c r="E1774" s="1700" t="s">
        <v>12942</v>
      </c>
      <c r="F1774" s="1700">
        <v>153454778</v>
      </c>
      <c r="G1774" s="1700">
        <v>709097203</v>
      </c>
      <c r="H1774" s="1352">
        <v>5.4077999999999999</v>
      </c>
      <c r="I1774" s="1352">
        <v>-3.9820920000000002</v>
      </c>
      <c r="J1774" s="1700" t="s">
        <v>86</v>
      </c>
      <c r="K1774" s="1352" t="s">
        <v>261</v>
      </c>
      <c r="L1774" s="1352" t="s">
        <v>12943</v>
      </c>
      <c r="M1774" s="1701" t="s">
        <v>12944</v>
      </c>
      <c r="N1774" s="1701">
        <v>2150037178</v>
      </c>
      <c r="O1774" s="1702">
        <v>46062</v>
      </c>
      <c r="P1774" s="1703"/>
      <c r="Q1774" s="1704">
        <v>46063</v>
      </c>
      <c r="R1774" s="1696" t="s">
        <v>33</v>
      </c>
      <c r="S1774" s="1463"/>
      <c r="T1774" s="1351">
        <v>0</v>
      </c>
      <c r="U1774" s="1697">
        <v>46064</v>
      </c>
      <c r="V1774" s="1463" t="s">
        <v>36</v>
      </c>
      <c r="W1774" s="1463">
        <v>200</v>
      </c>
      <c r="X1774" s="1698" t="s">
        <v>37</v>
      </c>
      <c r="Y1774" s="319"/>
      <c r="Z1774" s="1696"/>
      <c r="AA1774" s="319" t="s">
        <v>12455</v>
      </c>
      <c r="AB1774" s="319" t="s">
        <v>34</v>
      </c>
      <c r="AC1774" s="1705" t="s">
        <v>12945</v>
      </c>
      <c r="AD1774" s="318"/>
      <c r="AE1774" s="318"/>
    </row>
    <row r="1775" spans="1:31" ht="15" customHeight="1">
      <c r="A1775" s="1463" t="s">
        <v>24</v>
      </c>
      <c r="B1775" s="1458" t="s">
        <v>61</v>
      </c>
      <c r="C1775" s="1319" t="s">
        <v>12946</v>
      </c>
      <c r="D1775" s="1319" t="s">
        <v>12947</v>
      </c>
      <c r="E1775" s="1319" t="s">
        <v>12948</v>
      </c>
      <c r="F1775" s="1319">
        <v>747993447</v>
      </c>
      <c r="G1775" s="1319">
        <v>103643844</v>
      </c>
      <c r="H1775" s="1452">
        <v>5.3961069999999998</v>
      </c>
      <c r="I1775" s="1452">
        <v>-3.9752149999999999</v>
      </c>
      <c r="J1775" s="1319" t="s">
        <v>86</v>
      </c>
      <c r="K1775" s="1452" t="s">
        <v>247</v>
      </c>
      <c r="L1775" s="1452" t="s">
        <v>12949</v>
      </c>
      <c r="M1775" s="1452" t="s">
        <v>12950</v>
      </c>
      <c r="N1775" s="1452">
        <v>2123809384</v>
      </c>
      <c r="O1775" s="1453">
        <v>46058</v>
      </c>
      <c r="P1775" s="1458"/>
      <c r="Q1775" s="1454">
        <v>46059</v>
      </c>
      <c r="R1775" s="1450" t="s">
        <v>33</v>
      </c>
      <c r="S1775" s="1452"/>
      <c r="T1775" s="1319">
        <v>0</v>
      </c>
      <c r="U1775" s="1697">
        <v>46064</v>
      </c>
      <c r="V1775" s="1452" t="s">
        <v>36</v>
      </c>
      <c r="W1775" s="1452">
        <v>200</v>
      </c>
      <c r="X1775" s="1706" t="s">
        <v>37</v>
      </c>
      <c r="Y1775" s="319"/>
      <c r="Z1775" s="319"/>
      <c r="AA1775" s="319" t="s">
        <v>12455</v>
      </c>
      <c r="AB1775" s="319" t="s">
        <v>34</v>
      </c>
      <c r="AC1775" s="1699" t="s">
        <v>12951</v>
      </c>
      <c r="AD1775" s="318"/>
      <c r="AE1775" s="318"/>
    </row>
    <row r="1776" spans="1:31" ht="15" customHeight="1">
      <c r="A1776" s="1351" t="s">
        <v>24</v>
      </c>
      <c r="B1776" s="1450" t="s">
        <v>25</v>
      </c>
      <c r="C1776" s="1319" t="s">
        <v>12952</v>
      </c>
      <c r="D1776" s="1319" t="s">
        <v>12953</v>
      </c>
      <c r="E1776" s="1319" t="s">
        <v>12954</v>
      </c>
      <c r="F1776" s="1319">
        <v>709887974</v>
      </c>
      <c r="G1776" s="1319">
        <v>141271691</v>
      </c>
      <c r="H1776" s="1319">
        <v>5.376233</v>
      </c>
      <c r="I1776" s="1319">
        <v>-3.8791699999999998</v>
      </c>
      <c r="J1776" s="1319" t="s">
        <v>379</v>
      </c>
      <c r="K1776" s="1319" t="s">
        <v>261</v>
      </c>
      <c r="L1776" s="1319" t="s">
        <v>12955</v>
      </c>
      <c r="M1776" s="1349" t="s">
        <v>12956</v>
      </c>
      <c r="N1776" s="1349">
        <v>2150047386</v>
      </c>
      <c r="O1776" s="1453">
        <v>45784</v>
      </c>
      <c r="P1776" s="1450">
        <v>270</v>
      </c>
      <c r="Q1776" s="1454">
        <v>45791</v>
      </c>
      <c r="R1776" s="1450" t="s">
        <v>115</v>
      </c>
      <c r="S1776" s="1452"/>
      <c r="T1776" s="1319">
        <v>7</v>
      </c>
      <c r="U1776" s="1697">
        <v>46064</v>
      </c>
      <c r="V1776" s="1319" t="s">
        <v>36</v>
      </c>
      <c r="W1776" s="1319">
        <v>350</v>
      </c>
      <c r="X1776" s="1706" t="s">
        <v>37</v>
      </c>
      <c r="Y1776" s="319"/>
      <c r="Z1776" s="319"/>
      <c r="AA1776" s="319" t="s">
        <v>12455</v>
      </c>
      <c r="AB1776" s="319" t="s">
        <v>34</v>
      </c>
      <c r="AC1776" s="1707" t="s">
        <v>12957</v>
      </c>
      <c r="AD1776" s="1645"/>
      <c r="AE1776" s="1645"/>
    </row>
    <row r="1777" spans="1:31" ht="15" customHeight="1">
      <c r="A1777" s="1463" t="s">
        <v>24</v>
      </c>
      <c r="B1777" s="1458" t="s">
        <v>25</v>
      </c>
      <c r="C1777" s="1319" t="s">
        <v>12958</v>
      </c>
      <c r="D1777" s="1319" t="s">
        <v>12959</v>
      </c>
      <c r="E1777" s="1319" t="s">
        <v>12498</v>
      </c>
      <c r="F1777" s="1319">
        <v>758192100</v>
      </c>
      <c r="G1777" s="1319">
        <v>707800478</v>
      </c>
      <c r="H1777" s="1452">
        <v>5.3782110000000003</v>
      </c>
      <c r="I1777" s="1452">
        <v>-3.8543690000000002</v>
      </c>
      <c r="J1777" s="1319" t="s">
        <v>11929</v>
      </c>
      <c r="K1777" s="1452" t="s">
        <v>195</v>
      </c>
      <c r="L1777" s="1452" t="s">
        <v>12960</v>
      </c>
      <c r="M1777" s="1349" t="s">
        <v>12961</v>
      </c>
      <c r="N1777" s="1349">
        <v>2150049509</v>
      </c>
      <c r="O1777" s="1453">
        <v>46059</v>
      </c>
      <c r="P1777" s="1458"/>
      <c r="Q1777" s="1454">
        <v>46060</v>
      </c>
      <c r="R1777" s="1450" t="s">
        <v>33</v>
      </c>
      <c r="S1777" s="1452"/>
      <c r="T1777" s="1319">
        <v>0</v>
      </c>
      <c r="U1777" s="1697">
        <v>46064</v>
      </c>
      <c r="V1777" s="1452" t="s">
        <v>36</v>
      </c>
      <c r="W1777" s="1452">
        <v>100</v>
      </c>
      <c r="X1777" s="1706" t="s">
        <v>37</v>
      </c>
      <c r="Y1777" s="319"/>
      <c r="Z1777" s="319"/>
      <c r="AA1777" s="319" t="s">
        <v>12455</v>
      </c>
      <c r="AB1777" s="319" t="s">
        <v>34</v>
      </c>
      <c r="AC1777" s="1699" t="s">
        <v>12962</v>
      </c>
      <c r="AD1777" s="318"/>
      <c r="AE1777" s="318"/>
    </row>
    <row r="1778" spans="1:31" ht="15" customHeight="1">
      <c r="A1778" s="1463" t="s">
        <v>24</v>
      </c>
      <c r="B1778" s="1458" t="s">
        <v>25</v>
      </c>
      <c r="C1778" s="1319" t="s">
        <v>12963</v>
      </c>
      <c r="D1778" s="1319" t="s">
        <v>12964</v>
      </c>
      <c r="E1778" s="319" t="s">
        <v>1935</v>
      </c>
      <c r="F1778" s="1319">
        <v>101343637</v>
      </c>
      <c r="G1778" s="1319">
        <v>101343637</v>
      </c>
      <c r="H1778" s="1452">
        <v>5.4299020000000002</v>
      </c>
      <c r="I1778" s="1452">
        <v>-3.98644</v>
      </c>
      <c r="J1778" s="1319" t="s">
        <v>1164</v>
      </c>
      <c r="K1778" s="1452" t="s">
        <v>731</v>
      </c>
      <c r="L1778" s="1452" t="s">
        <v>12965</v>
      </c>
      <c r="M1778" s="1319" t="s">
        <v>12966</v>
      </c>
      <c r="N1778" s="1319">
        <v>2123809228</v>
      </c>
      <c r="O1778" s="1453">
        <v>46057</v>
      </c>
      <c r="P1778" s="1458"/>
      <c r="Q1778" s="1454">
        <v>46059</v>
      </c>
      <c r="R1778" s="1450" t="s">
        <v>33</v>
      </c>
      <c r="S1778" s="1452"/>
      <c r="T1778" s="1319">
        <v>0</v>
      </c>
      <c r="U1778" s="1697">
        <v>46064</v>
      </c>
      <c r="V1778" s="1452" t="s">
        <v>36</v>
      </c>
      <c r="W1778" s="1452">
        <v>100</v>
      </c>
      <c r="X1778" s="1706" t="s">
        <v>37</v>
      </c>
      <c r="Y1778" s="319"/>
      <c r="Z1778" s="319"/>
      <c r="AA1778" s="319" t="s">
        <v>12455</v>
      </c>
      <c r="AB1778" s="319" t="s">
        <v>34</v>
      </c>
      <c r="AC1778" s="1708" t="s">
        <v>12967</v>
      </c>
      <c r="AD1778" s="318"/>
      <c r="AE1778" s="318"/>
    </row>
    <row r="1779" spans="1:31" ht="15" customHeight="1">
      <c r="A1779" s="1351" t="s">
        <v>24</v>
      </c>
      <c r="B1779" s="1458" t="s">
        <v>1085</v>
      </c>
      <c r="C1779" s="1319" t="s">
        <v>12968</v>
      </c>
      <c r="D1779" s="1319" t="s">
        <v>9673</v>
      </c>
      <c r="E1779" s="1319" t="s">
        <v>1940</v>
      </c>
      <c r="F1779" s="1319">
        <v>709878920</v>
      </c>
      <c r="G1779" s="1319">
        <v>769970333</v>
      </c>
      <c r="H1779" s="1452">
        <v>5.4468889999999996</v>
      </c>
      <c r="I1779" s="1452">
        <v>-3.9892970000000001</v>
      </c>
      <c r="J1779" s="1319" t="s">
        <v>1917</v>
      </c>
      <c r="K1779" s="1452" t="s">
        <v>1138</v>
      </c>
      <c r="L1779" s="1452" t="s">
        <v>12969</v>
      </c>
      <c r="M1779" s="1457" t="s">
        <v>12970</v>
      </c>
      <c r="N1779" s="1319">
        <v>2121803114</v>
      </c>
      <c r="O1779" s="1453">
        <v>46051</v>
      </c>
      <c r="P1779" s="1458"/>
      <c r="Q1779" s="1454">
        <v>46052</v>
      </c>
      <c r="R1779" s="1450" t="s">
        <v>33</v>
      </c>
      <c r="S1779" s="1452"/>
      <c r="T1779" s="1319">
        <v>0</v>
      </c>
      <c r="U1779" s="1697">
        <v>46064</v>
      </c>
      <c r="V1779" s="1452" t="s">
        <v>36</v>
      </c>
      <c r="W1779" s="1452">
        <v>100</v>
      </c>
      <c r="X1779" s="1706" t="s">
        <v>37</v>
      </c>
      <c r="Y1779" s="319"/>
      <c r="Z1779" s="319"/>
      <c r="AA1779" s="319" t="s">
        <v>12455</v>
      </c>
      <c r="AB1779" s="319" t="s">
        <v>34</v>
      </c>
      <c r="AC1779" s="1699" t="s">
        <v>12971</v>
      </c>
      <c r="AD1779" s="318"/>
      <c r="AE1779" s="318"/>
    </row>
    <row r="1780" spans="1:31" ht="15" customHeight="1">
      <c r="A1780" s="1463" t="s">
        <v>24</v>
      </c>
      <c r="B1780" s="1458" t="s">
        <v>1085</v>
      </c>
      <c r="C1780" s="1319" t="s">
        <v>12972</v>
      </c>
      <c r="D1780" s="1319" t="s">
        <v>12973</v>
      </c>
      <c r="E1780" s="1319" t="s">
        <v>1909</v>
      </c>
      <c r="F1780" s="1319">
        <v>173977068</v>
      </c>
      <c r="G1780" s="1319">
        <v>767594629</v>
      </c>
      <c r="H1780" s="1452">
        <v>5.4333619999999998</v>
      </c>
      <c r="I1780" s="1452">
        <v>-3.9955919999999998</v>
      </c>
      <c r="J1780" s="1319" t="s">
        <v>1089</v>
      </c>
      <c r="K1780" s="1452" t="s">
        <v>1912</v>
      </c>
      <c r="L1780" s="1452" t="s">
        <v>12137</v>
      </c>
      <c r="M1780" s="1310" t="s">
        <v>12974</v>
      </c>
      <c r="N1780" s="1310">
        <v>2123809893</v>
      </c>
      <c r="O1780" s="1453">
        <v>46056</v>
      </c>
      <c r="P1780" s="1458"/>
      <c r="Q1780" s="1454">
        <v>46057</v>
      </c>
      <c r="R1780" s="1450" t="s">
        <v>33</v>
      </c>
      <c r="S1780" s="1452"/>
      <c r="T1780" s="1319">
        <v>1</v>
      </c>
      <c r="U1780" s="1697">
        <v>46064</v>
      </c>
      <c r="V1780" s="1319" t="s">
        <v>36</v>
      </c>
      <c r="W1780" s="1319">
        <v>100</v>
      </c>
      <c r="X1780" s="1706" t="s">
        <v>37</v>
      </c>
      <c r="Y1780" s="319"/>
      <c r="Z1780" s="319"/>
      <c r="AA1780" s="319" t="s">
        <v>12455</v>
      </c>
      <c r="AB1780" s="319" t="s">
        <v>34</v>
      </c>
      <c r="AC1780" s="1699" t="s">
        <v>12975</v>
      </c>
      <c r="AD1780" s="318"/>
      <c r="AE1780" s="318"/>
    </row>
    <row r="1781" spans="1:31" ht="15" customHeight="1">
      <c r="A1781" s="1463" t="s">
        <v>24</v>
      </c>
      <c r="B1781" s="1458" t="s">
        <v>25</v>
      </c>
      <c r="C1781" s="1319" t="s">
        <v>12976</v>
      </c>
      <c r="D1781" s="1319" t="s">
        <v>12977</v>
      </c>
      <c r="E1781" s="1319" t="s">
        <v>12978</v>
      </c>
      <c r="F1781" s="1319">
        <v>767420990</v>
      </c>
      <c r="G1781" s="1319">
        <v>798883146</v>
      </c>
      <c r="H1781" s="1452">
        <v>5.3805129999999997</v>
      </c>
      <c r="I1781" s="1452">
        <v>-3.857237</v>
      </c>
      <c r="J1781" s="1319" t="s">
        <v>11929</v>
      </c>
      <c r="K1781" s="1452" t="s">
        <v>175</v>
      </c>
      <c r="L1781" s="1452" t="s">
        <v>12979</v>
      </c>
      <c r="M1781" s="1349" t="s">
        <v>12980</v>
      </c>
      <c r="N1781" s="1349">
        <v>2150057021</v>
      </c>
      <c r="O1781" s="1453">
        <v>46058</v>
      </c>
      <c r="P1781" s="1458"/>
      <c r="Q1781" s="1454">
        <v>46059</v>
      </c>
      <c r="R1781" s="1450" t="s">
        <v>33</v>
      </c>
      <c r="S1781" s="1452"/>
      <c r="T1781" s="1319">
        <v>1</v>
      </c>
      <c r="U1781" s="1697">
        <v>46064</v>
      </c>
      <c r="V1781" s="1452" t="s">
        <v>36</v>
      </c>
      <c r="W1781" s="1452">
        <v>100</v>
      </c>
      <c r="X1781" s="1706" t="s">
        <v>37</v>
      </c>
      <c r="Y1781" s="319"/>
      <c r="Z1781" s="319"/>
      <c r="AA1781" s="319" t="s">
        <v>12455</v>
      </c>
      <c r="AB1781" s="319" t="s">
        <v>34</v>
      </c>
      <c r="AC1781" s="1699" t="s">
        <v>12981</v>
      </c>
      <c r="AD1781" s="318"/>
      <c r="AE1781" s="318"/>
    </row>
    <row r="1782" spans="1:31" ht="15" customHeight="1">
      <c r="A1782" s="1463" t="s">
        <v>24</v>
      </c>
      <c r="B1782" s="1458" t="s">
        <v>25</v>
      </c>
      <c r="C1782" s="1319" t="s">
        <v>12982</v>
      </c>
      <c r="D1782" s="1319" t="s">
        <v>12983</v>
      </c>
      <c r="E1782" s="1319" t="s">
        <v>1939</v>
      </c>
      <c r="F1782" s="1319">
        <v>172463937</v>
      </c>
      <c r="G1782" s="1319">
        <v>747110675</v>
      </c>
      <c r="H1782" s="1452">
        <v>5.3907629999999997</v>
      </c>
      <c r="I1782" s="1452">
        <v>-3.8999480000000002</v>
      </c>
      <c r="J1782" s="1319" t="s">
        <v>868</v>
      </c>
      <c r="K1782" s="1452" t="s">
        <v>12984</v>
      </c>
      <c r="L1782" s="1452" t="s">
        <v>10304</v>
      </c>
      <c r="M1782" s="1349" t="s">
        <v>12985</v>
      </c>
      <c r="N1782" s="1349">
        <v>2150049582</v>
      </c>
      <c r="O1782" s="1453">
        <v>45976</v>
      </c>
      <c r="P1782" s="1458">
        <v>83</v>
      </c>
      <c r="Q1782" s="1454">
        <v>45978</v>
      </c>
      <c r="R1782" s="1450" t="s">
        <v>115</v>
      </c>
      <c r="S1782" s="1452"/>
      <c r="T1782" s="1319">
        <v>1</v>
      </c>
      <c r="U1782" s="1697">
        <v>46064</v>
      </c>
      <c r="V1782" s="1452" t="s">
        <v>36</v>
      </c>
      <c r="W1782" s="1452">
        <v>100</v>
      </c>
      <c r="X1782" s="1706" t="s">
        <v>37</v>
      </c>
      <c r="Y1782" s="319"/>
      <c r="Z1782" s="319"/>
      <c r="AA1782" s="319" t="s">
        <v>12455</v>
      </c>
      <c r="AB1782" s="319" t="s">
        <v>34</v>
      </c>
      <c r="AC1782" s="1699" t="s">
        <v>12986</v>
      </c>
      <c r="AD1782" s="318"/>
      <c r="AE1782" s="318"/>
    </row>
    <row r="1783" spans="1:31" ht="15" customHeight="1">
      <c r="A1783" s="1463" t="s">
        <v>24</v>
      </c>
      <c r="B1783" s="1458" t="s">
        <v>25</v>
      </c>
      <c r="C1783" s="1309" t="s">
        <v>12987</v>
      </c>
      <c r="D1783" s="1309" t="s">
        <v>12988</v>
      </c>
      <c r="E1783" s="1309" t="s">
        <v>12989</v>
      </c>
      <c r="F1783" s="1309">
        <v>576225826</v>
      </c>
      <c r="G1783" s="1309">
        <v>769679229</v>
      </c>
      <c r="H1783" s="1310">
        <v>5.3692640000000003</v>
      </c>
      <c r="I1783" s="1310">
        <v>-3.8995929999999999</v>
      </c>
      <c r="J1783" s="1309" t="s">
        <v>1401</v>
      </c>
      <c r="K1783" s="1310" t="s">
        <v>109</v>
      </c>
      <c r="L1783" s="1310" t="s">
        <v>12990</v>
      </c>
      <c r="M1783" s="1349" t="s">
        <v>12991</v>
      </c>
      <c r="N1783" s="1349">
        <v>2150047185</v>
      </c>
      <c r="O1783" s="1702">
        <v>46061</v>
      </c>
      <c r="P1783" s="1703"/>
      <c r="Q1783" s="1704">
        <v>46063</v>
      </c>
      <c r="R1783" s="1450" t="s">
        <v>33</v>
      </c>
      <c r="S1783" s="1452"/>
      <c r="T1783" s="1319">
        <v>0</v>
      </c>
      <c r="U1783" s="1697">
        <v>46064</v>
      </c>
      <c r="V1783" s="1452" t="s">
        <v>36</v>
      </c>
      <c r="W1783" s="1452">
        <v>100</v>
      </c>
      <c r="X1783" s="1706" t="s">
        <v>37</v>
      </c>
      <c r="Y1783" s="319"/>
      <c r="Z1783" s="319"/>
      <c r="AA1783" s="319" t="s">
        <v>12455</v>
      </c>
      <c r="AB1783" s="1319" t="s">
        <v>34</v>
      </c>
      <c r="AC1783" s="1709" t="s">
        <v>12992</v>
      </c>
      <c r="AD1783" s="318"/>
      <c r="AE1783" s="318"/>
    </row>
    <row r="1784" spans="1:31" ht="15" customHeight="1">
      <c r="A1784" s="1463" t="s">
        <v>24</v>
      </c>
      <c r="B1784" s="1710" t="s">
        <v>25</v>
      </c>
      <c r="C1784" s="1309" t="s">
        <v>12993</v>
      </c>
      <c r="D1784" s="1309" t="s">
        <v>12994</v>
      </c>
      <c r="E1784" s="1309" t="s">
        <v>4013</v>
      </c>
      <c r="F1784" s="1309">
        <v>101930415</v>
      </c>
      <c r="G1784" s="1309">
        <v>757244061</v>
      </c>
      <c r="H1784" s="1310">
        <v>5.3865679999999996</v>
      </c>
      <c r="I1784" s="1310">
        <v>-3.9011300000000002</v>
      </c>
      <c r="J1784" s="1309" t="s">
        <v>868</v>
      </c>
      <c r="K1784" s="1310" t="s">
        <v>426</v>
      </c>
      <c r="L1784" s="1310" t="s">
        <v>10390</v>
      </c>
      <c r="M1784" s="1349" t="s">
        <v>10749</v>
      </c>
      <c r="N1784" s="1349">
        <v>2150057083</v>
      </c>
      <c r="O1784" s="1702">
        <v>46061</v>
      </c>
      <c r="P1784" s="1703"/>
      <c r="Q1784" s="1704">
        <v>46063</v>
      </c>
      <c r="R1784" s="1450" t="s">
        <v>33</v>
      </c>
      <c r="S1784" s="1452"/>
      <c r="T1784" s="1319">
        <v>0</v>
      </c>
      <c r="U1784" s="1697">
        <v>46064</v>
      </c>
      <c r="V1784" s="1452" t="s">
        <v>36</v>
      </c>
      <c r="W1784" s="1452">
        <v>100</v>
      </c>
      <c r="X1784" s="1706" t="s">
        <v>37</v>
      </c>
      <c r="Y1784" s="319"/>
      <c r="Z1784" s="319"/>
      <c r="AA1784" s="319" t="s">
        <v>12455</v>
      </c>
      <c r="AB1784" s="319" t="s">
        <v>34</v>
      </c>
      <c r="AC1784" s="1705" t="s">
        <v>12995</v>
      </c>
      <c r="AD1784" s="318"/>
      <c r="AE1784" s="318"/>
    </row>
    <row r="1785" spans="1:31" ht="15" customHeight="1">
      <c r="A1785" s="1463" t="s">
        <v>24</v>
      </c>
      <c r="B1785" s="1458" t="s">
        <v>61</v>
      </c>
      <c r="C1785" s="1319" t="s">
        <v>12996</v>
      </c>
      <c r="D1785" s="1319" t="s">
        <v>12997</v>
      </c>
      <c r="E1785" s="1319" t="s">
        <v>12998</v>
      </c>
      <c r="F1785" s="1319">
        <v>101270459</v>
      </c>
      <c r="G1785" s="1319">
        <v>747897153</v>
      </c>
      <c r="H1785" s="1452">
        <v>5.4190839999999998</v>
      </c>
      <c r="I1785" s="1452">
        <v>-3.9721929999999999</v>
      </c>
      <c r="J1785" s="1319" t="s">
        <v>1392</v>
      </c>
      <c r="K1785" s="1452" t="s">
        <v>222</v>
      </c>
      <c r="L1785" s="1452" t="s">
        <v>12999</v>
      </c>
      <c r="M1785" s="1711" t="s">
        <v>13000</v>
      </c>
      <c r="N1785" s="1711">
        <v>2150049461</v>
      </c>
      <c r="O1785" s="1453">
        <v>46058</v>
      </c>
      <c r="P1785" s="1458"/>
      <c r="Q1785" s="1454">
        <v>46059</v>
      </c>
      <c r="R1785" s="1450" t="s">
        <v>33</v>
      </c>
      <c r="S1785" s="1452"/>
      <c r="T1785" s="1319">
        <v>3</v>
      </c>
      <c r="U1785" s="1697">
        <v>46064</v>
      </c>
      <c r="V1785" s="1452" t="s">
        <v>36</v>
      </c>
      <c r="W1785" s="1452">
        <v>200</v>
      </c>
      <c r="X1785" s="1706" t="s">
        <v>37</v>
      </c>
      <c r="Y1785" s="319"/>
      <c r="Z1785" s="319"/>
      <c r="AA1785" s="319" t="s">
        <v>12455</v>
      </c>
      <c r="AB1785" s="319" t="s">
        <v>34</v>
      </c>
      <c r="AC1785" s="1699" t="s">
        <v>13001</v>
      </c>
      <c r="AD1785" s="318"/>
      <c r="AE1785" s="318"/>
    </row>
    <row r="1786" spans="1:31" ht="15" customHeight="1">
      <c r="A1786" s="1463" t="s">
        <v>24</v>
      </c>
      <c r="B1786" s="1458" t="s">
        <v>61</v>
      </c>
      <c r="C1786" s="1309" t="s">
        <v>13002</v>
      </c>
      <c r="D1786" s="1309" t="s">
        <v>13003</v>
      </c>
      <c r="E1786" s="1309" t="s">
        <v>13004</v>
      </c>
      <c r="F1786" s="1309">
        <v>101841384</v>
      </c>
      <c r="G1786" s="1309">
        <v>749179954</v>
      </c>
      <c r="H1786" s="1310">
        <v>5.4163350000000001</v>
      </c>
      <c r="I1786" s="1310">
        <v>-3.9874930000000002</v>
      </c>
      <c r="J1786" s="1309" t="s">
        <v>9896</v>
      </c>
      <c r="K1786" s="1310" t="s">
        <v>336</v>
      </c>
      <c r="L1786" s="1310" t="s">
        <v>11852</v>
      </c>
      <c r="M1786" s="1349" t="s">
        <v>13005</v>
      </c>
      <c r="N1786" s="1349">
        <v>2150057003</v>
      </c>
      <c r="O1786" s="1702">
        <v>46062</v>
      </c>
      <c r="P1786" s="1703"/>
      <c r="Q1786" s="1704">
        <v>46063</v>
      </c>
      <c r="R1786" s="1450" t="s">
        <v>33</v>
      </c>
      <c r="S1786" s="1452"/>
      <c r="T1786" s="1319">
        <v>0</v>
      </c>
      <c r="U1786" s="1697">
        <v>46064</v>
      </c>
      <c r="V1786" s="1452" t="s">
        <v>36</v>
      </c>
      <c r="W1786" s="1452">
        <v>150</v>
      </c>
      <c r="X1786" s="1706" t="s">
        <v>37</v>
      </c>
      <c r="Y1786" s="319"/>
      <c r="Z1786" s="319"/>
      <c r="AA1786" s="319" t="s">
        <v>12455</v>
      </c>
      <c r="AB1786" s="319" t="s">
        <v>34</v>
      </c>
      <c r="AC1786" s="1705" t="s">
        <v>13006</v>
      </c>
      <c r="AD1786" s="318"/>
      <c r="AE1786" s="318"/>
    </row>
    <row r="1787" spans="1:31" ht="15" customHeight="1">
      <c r="A1787" s="1463" t="s">
        <v>24</v>
      </c>
      <c r="B1787" s="1458" t="s">
        <v>61</v>
      </c>
      <c r="C1787" s="1351" t="s">
        <v>13007</v>
      </c>
      <c r="D1787" s="1351" t="s">
        <v>13008</v>
      </c>
      <c r="E1787" s="1351" t="s">
        <v>13009</v>
      </c>
      <c r="F1787" s="1351">
        <v>709871734</v>
      </c>
      <c r="G1787" s="1351">
        <v>103475976</v>
      </c>
      <c r="H1787" s="1463">
        <v>5.4162999999999997</v>
      </c>
      <c r="I1787" s="1463">
        <v>-3.9915639999999999</v>
      </c>
      <c r="J1787" s="1351" t="s">
        <v>1357</v>
      </c>
      <c r="K1787" s="1463" t="s">
        <v>336</v>
      </c>
      <c r="L1787" s="1463" t="s">
        <v>1527</v>
      </c>
      <c r="M1787" s="1701" t="s">
        <v>13010</v>
      </c>
      <c r="N1787" s="1701">
        <v>2150056898</v>
      </c>
      <c r="O1787" s="1453">
        <v>46058</v>
      </c>
      <c r="P1787" s="1458"/>
      <c r="Q1787" s="1454">
        <v>46059</v>
      </c>
      <c r="R1787" s="1696" t="s">
        <v>33</v>
      </c>
      <c r="S1787" s="1463"/>
      <c r="T1787" s="1351">
        <v>1</v>
      </c>
      <c r="U1787" s="1697">
        <v>46064</v>
      </c>
      <c r="V1787" s="1463" t="s">
        <v>36</v>
      </c>
      <c r="W1787" s="1463">
        <v>300</v>
      </c>
      <c r="X1787" s="1698" t="s">
        <v>37</v>
      </c>
      <c r="Y1787" s="319"/>
      <c r="Z1787" s="1696"/>
      <c r="AA1787" s="1455" t="s">
        <v>12455</v>
      </c>
      <c r="AB1787" s="1351" t="s">
        <v>34</v>
      </c>
      <c r="AC1787" s="1458" t="s">
        <v>13011</v>
      </c>
      <c r="AD1787" s="318"/>
      <c r="AE1787" s="318"/>
    </row>
    <row r="1788" spans="1:31" ht="15" customHeight="1">
      <c r="A1788" s="1351" t="s">
        <v>24</v>
      </c>
      <c r="B1788" s="1450" t="s">
        <v>1085</v>
      </c>
      <c r="C1788" s="1351" t="s">
        <v>13012</v>
      </c>
      <c r="D1788" s="1712" t="s">
        <v>1959</v>
      </c>
      <c r="E1788" s="1351" t="s">
        <v>1163</v>
      </c>
      <c r="F1788" s="1351">
        <v>505706009</v>
      </c>
      <c r="G1788" s="1351">
        <v>504362735</v>
      </c>
      <c r="H1788" s="1351">
        <v>5.433738</v>
      </c>
      <c r="I1788" s="1351">
        <v>-3.9876619999999998</v>
      </c>
      <c r="J1788" s="1351" t="s">
        <v>1164</v>
      </c>
      <c r="K1788" s="1351" t="s">
        <v>680</v>
      </c>
      <c r="L1788" s="1351" t="s">
        <v>3851</v>
      </c>
      <c r="M1788" s="1351" t="s">
        <v>13013</v>
      </c>
      <c r="N1788" s="1351">
        <v>2123809229</v>
      </c>
      <c r="O1788" s="1453">
        <v>45853</v>
      </c>
      <c r="P1788" s="1450">
        <v>206</v>
      </c>
      <c r="Q1788" s="1454">
        <v>45855</v>
      </c>
      <c r="R1788" s="1696" t="s">
        <v>115</v>
      </c>
      <c r="S1788" s="1463"/>
      <c r="T1788" s="1351">
        <v>1</v>
      </c>
      <c r="U1788" s="1697">
        <v>46064</v>
      </c>
      <c r="V1788" s="1351" t="s">
        <v>36</v>
      </c>
      <c r="W1788" s="1351">
        <v>250</v>
      </c>
      <c r="X1788" s="1698" t="s">
        <v>37</v>
      </c>
      <c r="Y1788" s="319"/>
      <c r="Z1788" s="1696"/>
      <c r="AA1788" s="1455" t="s">
        <v>12455</v>
      </c>
      <c r="AB1788" s="1351" t="s">
        <v>34</v>
      </c>
      <c r="AC1788" s="1450" t="s">
        <v>13014</v>
      </c>
      <c r="AD1788" s="1645"/>
      <c r="AE1788" s="1645"/>
    </row>
    <row r="1789" spans="1:31" ht="15" customHeight="1">
      <c r="A1789" s="1701" t="s">
        <v>24</v>
      </c>
      <c r="B1789" s="1458" t="s">
        <v>25</v>
      </c>
      <c r="C1789" s="1700" t="s">
        <v>13015</v>
      </c>
      <c r="D1789" s="1700" t="s">
        <v>13016</v>
      </c>
      <c r="E1789" s="1700" t="s">
        <v>311</v>
      </c>
      <c r="F1789" s="1700">
        <v>103232830</v>
      </c>
      <c r="G1789" s="1700">
        <v>705772050</v>
      </c>
      <c r="H1789" s="1352">
        <v>5.3667129999999998</v>
      </c>
      <c r="I1789" s="1352">
        <v>-3.902892</v>
      </c>
      <c r="J1789" s="1700" t="s">
        <v>108</v>
      </c>
      <c r="K1789" s="1352" t="s">
        <v>1763</v>
      </c>
      <c r="L1789" s="1352" t="s">
        <v>12286</v>
      </c>
      <c r="M1789" s="1701" t="s">
        <v>13017</v>
      </c>
      <c r="N1789" s="1701">
        <v>2123809345</v>
      </c>
      <c r="O1789" s="1713"/>
      <c r="P1789" s="1713"/>
      <c r="Q1789" s="1714"/>
      <c r="R1789" s="1715"/>
      <c r="S1789" s="1701"/>
      <c r="T1789" s="1701"/>
      <c r="U1789" s="1453">
        <v>46064</v>
      </c>
      <c r="V1789" s="1701" t="s">
        <v>36</v>
      </c>
      <c r="W1789" s="1701"/>
      <c r="X1789" s="1716"/>
      <c r="Y1789" s="319"/>
      <c r="Z1789" s="1696"/>
      <c r="AA1789" s="1455" t="s">
        <v>12455</v>
      </c>
      <c r="AB1789" s="1351" t="s">
        <v>34</v>
      </c>
      <c r="AC1789" s="1713"/>
      <c r="AD1789" s="1717"/>
      <c r="AE1789" s="1717"/>
    </row>
    <row r="1790" spans="1:31" ht="15" customHeight="1">
      <c r="A1790" s="1718" t="s">
        <v>24</v>
      </c>
      <c r="B1790" s="1708" t="s">
        <v>25</v>
      </c>
      <c r="C1790" s="338" t="s">
        <v>13018</v>
      </c>
      <c r="D1790" s="338" t="s">
        <v>13019</v>
      </c>
      <c r="E1790" s="338" t="s">
        <v>13020</v>
      </c>
      <c r="F1790" s="338">
        <v>777356261</v>
      </c>
      <c r="G1790" s="338">
        <v>747110868</v>
      </c>
      <c r="H1790" s="1719">
        <v>5.3782100000000002</v>
      </c>
      <c r="I1790" s="1719">
        <v>-3.8545669999999999</v>
      </c>
      <c r="J1790" s="338" t="s">
        <v>11929</v>
      </c>
      <c r="K1790" s="1719" t="s">
        <v>195</v>
      </c>
      <c r="L1790" s="1719" t="s">
        <v>13021</v>
      </c>
      <c r="M1790" s="1718" t="s">
        <v>13022</v>
      </c>
      <c r="N1790" s="1718">
        <v>2123809347</v>
      </c>
      <c r="O1790" s="495">
        <v>46058</v>
      </c>
      <c r="P1790" s="1718"/>
      <c r="Q1790" s="1718"/>
      <c r="R1790" s="1718"/>
      <c r="S1790" s="1718"/>
      <c r="T1790" s="1718"/>
      <c r="U1790" s="317">
        <v>46064</v>
      </c>
      <c r="V1790" s="1718" t="s">
        <v>36</v>
      </c>
      <c r="W1790" s="1718"/>
      <c r="X1790" s="1718"/>
      <c r="Y1790" s="319"/>
      <c r="Z1790" s="319"/>
      <c r="AA1790" s="319" t="s">
        <v>12455</v>
      </c>
      <c r="AB1790" s="319" t="s">
        <v>34</v>
      </c>
      <c r="AC1790" s="1718"/>
      <c r="AD1790" s="1717"/>
      <c r="AE1790" s="1717"/>
    </row>
    <row r="1791" spans="1:31" ht="15" customHeight="1">
      <c r="A1791" s="1720" t="s">
        <v>2061</v>
      </c>
      <c r="B1791" s="1721" t="s">
        <v>2061</v>
      </c>
      <c r="C1791" s="1722" t="s">
        <v>14162</v>
      </c>
      <c r="D1791" s="1722" t="s">
        <v>14163</v>
      </c>
      <c r="E1791" s="1722" t="s">
        <v>14164</v>
      </c>
      <c r="F1791" s="1722">
        <v>758871155</v>
      </c>
      <c r="G1791" s="1722">
        <v>758871155</v>
      </c>
      <c r="H1791" s="1723">
        <v>5.8388400000000003</v>
      </c>
      <c r="I1791" s="1723">
        <v>-5.3505799999999999</v>
      </c>
      <c r="J1791" s="1724" t="s">
        <v>2063</v>
      </c>
      <c r="K1791" s="1723" t="s">
        <v>1090</v>
      </c>
      <c r="L1791" s="1723" t="s">
        <v>14165</v>
      </c>
      <c r="M1791" s="1723" t="s">
        <v>14166</v>
      </c>
      <c r="N1791" s="1723">
        <v>2150046723</v>
      </c>
      <c r="O1791" s="1725">
        <v>46062</v>
      </c>
      <c r="P1791" s="1726"/>
      <c r="Q1791" s="1727">
        <v>46064</v>
      </c>
      <c r="R1791" s="1721" t="s">
        <v>33</v>
      </c>
      <c r="S1791" s="1724"/>
      <c r="T1791" s="1724">
        <v>0</v>
      </c>
      <c r="U1791" s="1728">
        <v>46064</v>
      </c>
      <c r="V1791" s="1724" t="s">
        <v>36</v>
      </c>
      <c r="W1791" s="1724">
        <v>250</v>
      </c>
      <c r="X1791" s="1729" t="s">
        <v>37</v>
      </c>
      <c r="Y1791" s="372"/>
      <c r="Z1791" s="372"/>
      <c r="AA1791" s="1730" t="s">
        <v>12455</v>
      </c>
      <c r="AB1791" s="1731" t="s">
        <v>34</v>
      </c>
      <c r="AC1791" s="1732" t="s">
        <v>14167</v>
      </c>
    </row>
    <row r="1792" spans="1:31" ht="15" customHeight="1">
      <c r="A1792" s="1368" t="s">
        <v>2081</v>
      </c>
      <c r="B1792" s="1369" t="s">
        <v>2081</v>
      </c>
      <c r="C1792" s="1327" t="s">
        <v>3783</v>
      </c>
      <c r="D1792" s="1327" t="s">
        <v>2098</v>
      </c>
      <c r="E1792" s="1327" t="s">
        <v>2099</v>
      </c>
      <c r="F1792" s="1327">
        <v>143697330</v>
      </c>
      <c r="G1792" s="1327">
        <v>707682598</v>
      </c>
      <c r="H1792" s="1370">
        <v>6.1424599999999998</v>
      </c>
      <c r="I1792" s="1370">
        <v>-5.9613500000000004</v>
      </c>
      <c r="J1792" s="1327" t="s">
        <v>2089</v>
      </c>
      <c r="K1792" s="1370" t="s">
        <v>1138</v>
      </c>
      <c r="L1792" s="1370" t="s">
        <v>14656</v>
      </c>
      <c r="M1792" s="1370" t="s">
        <v>14657</v>
      </c>
      <c r="N1792" s="1370">
        <v>2150046695</v>
      </c>
      <c r="O1792" s="1328">
        <v>46063</v>
      </c>
      <c r="P1792" s="1371"/>
      <c r="Q1792" s="1329">
        <v>46064</v>
      </c>
      <c r="R1792" s="1372" t="s">
        <v>33</v>
      </c>
      <c r="S1792" s="1373"/>
      <c r="T1792" s="1373">
        <v>2</v>
      </c>
      <c r="U1792" s="632">
        <v>46064</v>
      </c>
      <c r="V1792" s="1373" t="s">
        <v>36</v>
      </c>
      <c r="W1792" s="1373">
        <v>300</v>
      </c>
      <c r="X1792" s="1375" t="s">
        <v>37</v>
      </c>
      <c r="Y1792" s="630"/>
      <c r="Z1792" s="630"/>
      <c r="AA1792" s="1241" t="s">
        <v>1974</v>
      </c>
      <c r="AB1792" s="1242" t="s">
        <v>34</v>
      </c>
      <c r="AC1792" s="1376" t="s">
        <v>14658</v>
      </c>
    </row>
    <row r="1793" spans="1:29" ht="15" customHeight="1">
      <c r="A1793" s="1169" t="s">
        <v>4117</v>
      </c>
      <c r="B1793" s="1170" t="s">
        <v>4117</v>
      </c>
      <c r="C1793" s="1153" t="s">
        <v>18513</v>
      </c>
      <c r="D1793" s="1154" t="s">
        <v>18514</v>
      </c>
      <c r="E1793" s="1153" t="s">
        <v>18515</v>
      </c>
      <c r="F1793" s="1153">
        <v>151648460</v>
      </c>
      <c r="G1793" s="1153">
        <v>707000000</v>
      </c>
      <c r="H1793" s="1153" t="s">
        <v>18516</v>
      </c>
      <c r="I1793" s="127" t="s">
        <v>18517</v>
      </c>
      <c r="J1793" s="127" t="s">
        <v>4776</v>
      </c>
      <c r="K1793" s="127" t="s">
        <v>4141</v>
      </c>
      <c r="L1793" s="127" t="s">
        <v>18518</v>
      </c>
      <c r="M1793" s="127" t="s">
        <v>18519</v>
      </c>
      <c r="N1793" s="127">
        <v>2150047009</v>
      </c>
      <c r="O1793" s="1175">
        <v>46018</v>
      </c>
      <c r="P1793" s="1181"/>
      <c r="Q1793" s="1182">
        <v>46020</v>
      </c>
      <c r="R1793" s="1170" t="s">
        <v>33</v>
      </c>
      <c r="S1793" s="1157">
        <v>0</v>
      </c>
      <c r="T1793" s="1157">
        <v>0</v>
      </c>
      <c r="U1793" s="819">
        <v>46064</v>
      </c>
      <c r="V1793" s="1156" t="s">
        <v>36</v>
      </c>
      <c r="W1793" s="1158">
        <v>200</v>
      </c>
      <c r="X1793" s="1183" t="s">
        <v>37</v>
      </c>
      <c r="Y1793" s="126" t="s">
        <v>14948</v>
      </c>
      <c r="Z1793" s="1006"/>
      <c r="AA1793" s="1179" t="s">
        <v>1846</v>
      </c>
      <c r="AB1793" s="1176" t="s">
        <v>34</v>
      </c>
      <c r="AC1793" s="1184"/>
    </row>
    <row r="1794" spans="1:29" ht="15" customHeight="1">
      <c r="A1794" s="1169" t="s">
        <v>4117</v>
      </c>
      <c r="B1794" s="1170" t="s">
        <v>4117</v>
      </c>
      <c r="C1794" s="1153" t="s">
        <v>18520</v>
      </c>
      <c r="D1794" s="1154" t="s">
        <v>18521</v>
      </c>
      <c r="E1794" s="1153" t="s">
        <v>4561</v>
      </c>
      <c r="F1794" s="1153">
        <v>151984484</v>
      </c>
      <c r="G1794" s="1153">
        <v>151984484</v>
      </c>
      <c r="H1794" s="1153" t="s">
        <v>18522</v>
      </c>
      <c r="I1794" s="127" t="s">
        <v>18523</v>
      </c>
      <c r="J1794" s="127" t="s">
        <v>4174</v>
      </c>
      <c r="K1794" s="127" t="s">
        <v>4124</v>
      </c>
      <c r="L1794" s="127" t="s">
        <v>18524</v>
      </c>
      <c r="M1794" s="127" t="s">
        <v>18525</v>
      </c>
      <c r="N1794" s="127">
        <v>2150046996</v>
      </c>
      <c r="O1794" s="1175">
        <v>46062</v>
      </c>
      <c r="P1794" s="1181"/>
      <c r="Q1794" s="1182">
        <v>46063</v>
      </c>
      <c r="R1794" s="1170" t="s">
        <v>33</v>
      </c>
      <c r="S1794" s="1157">
        <v>0</v>
      </c>
      <c r="T1794" s="1157">
        <v>0</v>
      </c>
      <c r="U1794" s="819">
        <v>46064</v>
      </c>
      <c r="V1794" s="1156" t="s">
        <v>36</v>
      </c>
      <c r="W1794" s="1158">
        <v>200</v>
      </c>
      <c r="X1794" s="1183" t="s">
        <v>37</v>
      </c>
      <c r="Y1794" s="126" t="s">
        <v>14948</v>
      </c>
      <c r="Z1794" s="1006"/>
      <c r="AA1794" s="1179" t="s">
        <v>1846</v>
      </c>
      <c r="AB1794" s="1176" t="s">
        <v>34</v>
      </c>
      <c r="AC1794" s="1184"/>
    </row>
    <row r="1795" spans="1:29" ht="15" customHeight="1">
      <c r="A1795" s="1169" t="s">
        <v>4117</v>
      </c>
      <c r="B1795" s="1170" t="s">
        <v>4117</v>
      </c>
      <c r="C1795" s="1153" t="s">
        <v>18526</v>
      </c>
      <c r="D1795" s="1154" t="s">
        <v>18527</v>
      </c>
      <c r="E1795" s="1153" t="s">
        <v>18528</v>
      </c>
      <c r="F1795" s="1153">
        <v>709016196</v>
      </c>
      <c r="G1795" s="1153">
        <v>780000000</v>
      </c>
      <c r="H1795" s="1153" t="s">
        <v>18529</v>
      </c>
      <c r="I1795" s="127" t="s">
        <v>18530</v>
      </c>
      <c r="J1795" s="127" t="s">
        <v>4193</v>
      </c>
      <c r="K1795" s="127" t="s">
        <v>2435</v>
      </c>
      <c r="L1795" s="127" t="s">
        <v>16221</v>
      </c>
      <c r="M1795" s="127" t="s">
        <v>18531</v>
      </c>
      <c r="N1795" s="127">
        <v>2150046995</v>
      </c>
      <c r="O1795" s="1175">
        <v>45940</v>
      </c>
      <c r="P1795" s="1181"/>
      <c r="Q1795" s="1182">
        <v>45941</v>
      </c>
      <c r="R1795" s="1170" t="s">
        <v>1578</v>
      </c>
      <c r="S1795" s="1157">
        <v>0</v>
      </c>
      <c r="T1795" s="1157">
        <v>0</v>
      </c>
      <c r="U1795" s="819">
        <v>46064</v>
      </c>
      <c r="V1795" s="1156" t="s">
        <v>36</v>
      </c>
      <c r="W1795" s="1158">
        <v>200</v>
      </c>
      <c r="X1795" s="1183" t="s">
        <v>37</v>
      </c>
      <c r="Y1795" s="126" t="s">
        <v>14948</v>
      </c>
      <c r="Z1795" s="1006"/>
      <c r="AA1795" s="1179" t="s">
        <v>1846</v>
      </c>
      <c r="AB1795" s="1176" t="s">
        <v>34</v>
      </c>
      <c r="AC1795" s="1184"/>
    </row>
    <row r="1796" spans="1:29" ht="15" customHeight="1">
      <c r="A1796" s="1169" t="s">
        <v>4117</v>
      </c>
      <c r="B1796" s="1170" t="s">
        <v>4117</v>
      </c>
      <c r="C1796" s="1153" t="s">
        <v>18532</v>
      </c>
      <c r="D1796" s="1154" t="s">
        <v>18533</v>
      </c>
      <c r="E1796" s="1153" t="s">
        <v>18534</v>
      </c>
      <c r="F1796" s="1153">
        <v>709961395</v>
      </c>
      <c r="G1796" s="1153">
        <v>779823762</v>
      </c>
      <c r="H1796" s="1153" t="s">
        <v>18535</v>
      </c>
      <c r="I1796" s="127" t="s">
        <v>18536</v>
      </c>
      <c r="J1796" s="127" t="s">
        <v>4776</v>
      </c>
      <c r="K1796" s="127" t="s">
        <v>4141</v>
      </c>
      <c r="L1796" s="127" t="s">
        <v>18537</v>
      </c>
      <c r="M1796" s="127" t="s">
        <v>18538</v>
      </c>
      <c r="N1796" s="127">
        <v>2150046994</v>
      </c>
      <c r="O1796" s="1175">
        <v>46057</v>
      </c>
      <c r="P1796" s="1181"/>
      <c r="Q1796" s="1182">
        <v>46058</v>
      </c>
      <c r="R1796" s="1170" t="s">
        <v>33</v>
      </c>
      <c r="S1796" s="1157">
        <v>0</v>
      </c>
      <c r="T1796" s="1157">
        <v>6</v>
      </c>
      <c r="U1796" s="819">
        <v>46064</v>
      </c>
      <c r="V1796" s="1156" t="s">
        <v>36</v>
      </c>
      <c r="W1796" s="1158">
        <v>350</v>
      </c>
      <c r="X1796" s="1183" t="s">
        <v>37</v>
      </c>
      <c r="Y1796" s="126" t="s">
        <v>14948</v>
      </c>
      <c r="Z1796" s="1006"/>
      <c r="AA1796" s="1179" t="s">
        <v>1846</v>
      </c>
      <c r="AB1796" s="1176" t="s">
        <v>34</v>
      </c>
      <c r="AC1796" s="1184"/>
    </row>
    <row r="1797" spans="1:29" ht="15" customHeight="1">
      <c r="A1797" s="1169" t="s">
        <v>4117</v>
      </c>
      <c r="B1797" s="1170" t="s">
        <v>4117</v>
      </c>
      <c r="C1797" s="1153" t="s">
        <v>18539</v>
      </c>
      <c r="D1797" s="1154" t="s">
        <v>18540</v>
      </c>
      <c r="E1797" s="1153" t="s">
        <v>18541</v>
      </c>
      <c r="F1797" s="1153">
        <v>707340215</v>
      </c>
      <c r="G1797" s="1153">
        <v>787000000</v>
      </c>
      <c r="H1797" s="1153" t="s">
        <v>18542</v>
      </c>
      <c r="I1797" s="127" t="s">
        <v>18543</v>
      </c>
      <c r="J1797" s="127" t="s">
        <v>4776</v>
      </c>
      <c r="K1797" s="127" t="s">
        <v>4141</v>
      </c>
      <c r="L1797" s="127" t="s">
        <v>18544</v>
      </c>
      <c r="M1797" s="127" t="s">
        <v>18545</v>
      </c>
      <c r="N1797" s="127">
        <v>2150047010</v>
      </c>
      <c r="O1797" s="1175">
        <v>46017</v>
      </c>
      <c r="P1797" s="1181"/>
      <c r="Q1797" s="1182">
        <v>46018</v>
      </c>
      <c r="R1797" s="1170" t="s">
        <v>33</v>
      </c>
      <c r="S1797" s="1157">
        <v>0</v>
      </c>
      <c r="T1797" s="1157">
        <v>0</v>
      </c>
      <c r="U1797" s="819">
        <v>46064</v>
      </c>
      <c r="V1797" s="1156" t="s">
        <v>36</v>
      </c>
      <c r="W1797" s="1158">
        <v>150</v>
      </c>
      <c r="X1797" s="1183" t="s">
        <v>37</v>
      </c>
      <c r="Y1797" s="126" t="s">
        <v>14948</v>
      </c>
      <c r="Z1797" s="1006"/>
      <c r="AA1797" s="1179" t="s">
        <v>1846</v>
      </c>
      <c r="AB1797" s="1176" t="s">
        <v>34</v>
      </c>
      <c r="AC1797" s="1184"/>
    </row>
    <row r="1798" spans="1:29" ht="15" customHeight="1">
      <c r="A1798" s="1169" t="s">
        <v>4117</v>
      </c>
      <c r="B1798" s="1170" t="s">
        <v>4117</v>
      </c>
      <c r="C1798" s="1153" t="s">
        <v>18546</v>
      </c>
      <c r="D1798" s="1154" t="s">
        <v>18547</v>
      </c>
      <c r="E1798" s="1153" t="s">
        <v>18548</v>
      </c>
      <c r="F1798" s="1153">
        <v>708735042</v>
      </c>
      <c r="G1798" s="1153">
        <v>700153388</v>
      </c>
      <c r="H1798" s="1153" t="s">
        <v>18549</v>
      </c>
      <c r="I1798" s="127" t="s">
        <v>18550</v>
      </c>
      <c r="J1798" s="127" t="s">
        <v>4776</v>
      </c>
      <c r="K1798" s="127" t="s">
        <v>4141</v>
      </c>
      <c r="L1798" s="127" t="s">
        <v>18544</v>
      </c>
      <c r="M1798" s="127" t="s">
        <v>18551</v>
      </c>
      <c r="N1798" s="127">
        <v>2150046993</v>
      </c>
      <c r="O1798" s="1175">
        <v>46057</v>
      </c>
      <c r="P1798" s="1181"/>
      <c r="Q1798" s="1182">
        <v>46058</v>
      </c>
      <c r="R1798" s="1170" t="s">
        <v>33</v>
      </c>
      <c r="S1798" s="1157">
        <v>0</v>
      </c>
      <c r="T1798" s="1157">
        <v>0</v>
      </c>
      <c r="U1798" s="819">
        <v>46064</v>
      </c>
      <c r="V1798" s="1156" t="s">
        <v>36</v>
      </c>
      <c r="W1798" s="1158">
        <v>150</v>
      </c>
      <c r="X1798" s="1183" t="s">
        <v>37</v>
      </c>
      <c r="Y1798" s="126" t="s">
        <v>14948</v>
      </c>
      <c r="Z1798" s="1006"/>
      <c r="AA1798" s="1179" t="s">
        <v>1846</v>
      </c>
      <c r="AB1798" s="1176" t="s">
        <v>34</v>
      </c>
      <c r="AC1798" s="1184"/>
    </row>
    <row r="1799" spans="1:29" ht="15" customHeight="1">
      <c r="A1799" s="1169" t="s">
        <v>4117</v>
      </c>
      <c r="B1799" s="1170" t="s">
        <v>4117</v>
      </c>
      <c r="C1799" s="1153" t="s">
        <v>18552</v>
      </c>
      <c r="D1799" s="1154" t="s">
        <v>18553</v>
      </c>
      <c r="E1799" s="1153" t="s">
        <v>18554</v>
      </c>
      <c r="F1799" s="1153">
        <v>151404035</v>
      </c>
      <c r="G1799" s="1153">
        <v>507681820</v>
      </c>
      <c r="H1799" s="1153" t="s">
        <v>18555</v>
      </c>
      <c r="I1799" s="127" t="s">
        <v>18556</v>
      </c>
      <c r="J1799" s="127" t="s">
        <v>4776</v>
      </c>
      <c r="K1799" s="127" t="s">
        <v>4141</v>
      </c>
      <c r="L1799" s="127" t="s">
        <v>5150</v>
      </c>
      <c r="M1799" s="127" t="s">
        <v>18557</v>
      </c>
      <c r="N1799" s="127">
        <v>2150047012</v>
      </c>
      <c r="O1799" s="1175">
        <v>46057</v>
      </c>
      <c r="P1799" s="1181"/>
      <c r="Q1799" s="1182">
        <v>46058</v>
      </c>
      <c r="R1799" s="1170" t="s">
        <v>33</v>
      </c>
      <c r="S1799" s="1157">
        <v>0</v>
      </c>
      <c r="T1799" s="1157">
        <v>0</v>
      </c>
      <c r="U1799" s="819">
        <v>46064</v>
      </c>
      <c r="V1799" s="1156" t="s">
        <v>36</v>
      </c>
      <c r="W1799" s="1158">
        <v>50</v>
      </c>
      <c r="X1799" s="1183" t="s">
        <v>37</v>
      </c>
      <c r="Y1799" s="126" t="s">
        <v>14948</v>
      </c>
      <c r="Z1799" s="1006"/>
      <c r="AA1799" s="1179" t="s">
        <v>1846</v>
      </c>
      <c r="AB1799" s="1176" t="s">
        <v>34</v>
      </c>
      <c r="AC1799" s="1184"/>
    </row>
    <row r="1800" spans="1:29" ht="15" customHeight="1">
      <c r="A1800" s="1169" t="s">
        <v>4117</v>
      </c>
      <c r="B1800" s="1170" t="s">
        <v>4117</v>
      </c>
      <c r="C1800" s="1153" t="s">
        <v>18558</v>
      </c>
      <c r="D1800" s="1154" t="s">
        <v>18559</v>
      </c>
      <c r="E1800" s="1153" t="s">
        <v>18560</v>
      </c>
      <c r="F1800" s="1153">
        <v>141023408</v>
      </c>
      <c r="G1800" s="1153">
        <v>759576914</v>
      </c>
      <c r="H1800" s="1153" t="s">
        <v>18561</v>
      </c>
      <c r="I1800" s="127" t="s">
        <v>18562</v>
      </c>
      <c r="J1800" s="127" t="s">
        <v>4776</v>
      </c>
      <c r="K1800" s="127" t="s">
        <v>4141</v>
      </c>
      <c r="L1800" s="127" t="s">
        <v>18518</v>
      </c>
      <c r="M1800" s="127" t="s">
        <v>18563</v>
      </c>
      <c r="N1800" s="127">
        <v>2150047011</v>
      </c>
      <c r="O1800" s="1175">
        <v>46057</v>
      </c>
      <c r="P1800" s="1181"/>
      <c r="Q1800" s="1182">
        <v>46058</v>
      </c>
      <c r="R1800" s="1170" t="s">
        <v>33</v>
      </c>
      <c r="S1800" s="1157">
        <v>0</v>
      </c>
      <c r="T1800" s="1157">
        <v>0</v>
      </c>
      <c r="U1800" s="819">
        <v>46064</v>
      </c>
      <c r="V1800" s="1156" t="s">
        <v>36</v>
      </c>
      <c r="W1800" s="1158">
        <v>250</v>
      </c>
      <c r="X1800" s="1183" t="s">
        <v>37</v>
      </c>
      <c r="Y1800" s="126" t="s">
        <v>14948</v>
      </c>
      <c r="Z1800" s="126"/>
      <c r="AA1800" s="1179" t="s">
        <v>1846</v>
      </c>
      <c r="AB1800" s="1176" t="s">
        <v>34</v>
      </c>
      <c r="AC1800" s="1184"/>
    </row>
    <row r="1801" spans="1:29" ht="15" customHeight="1">
      <c r="A1801" s="1173" t="s">
        <v>4117</v>
      </c>
      <c r="B1801" s="1181" t="s">
        <v>4117</v>
      </c>
      <c r="C1801" s="127" t="s">
        <v>18564</v>
      </c>
      <c r="D1801" s="127" t="s">
        <v>18565</v>
      </c>
      <c r="E1801" s="127" t="s">
        <v>16596</v>
      </c>
      <c r="F1801" s="127">
        <v>102304485</v>
      </c>
      <c r="G1801" s="127">
        <v>102304485</v>
      </c>
      <c r="H1801" s="127" t="s">
        <v>18566</v>
      </c>
      <c r="I1801" s="127" t="s">
        <v>18567</v>
      </c>
      <c r="J1801" s="127" t="s">
        <v>4193</v>
      </c>
      <c r="K1801" s="127" t="s">
        <v>4194</v>
      </c>
      <c r="L1801" s="127" t="s">
        <v>18568</v>
      </c>
      <c r="M1801" s="127" t="s">
        <v>18569</v>
      </c>
      <c r="N1801" s="127">
        <v>2150046601</v>
      </c>
      <c r="O1801" s="1181">
        <v>46049</v>
      </c>
      <c r="P1801" s="1181"/>
      <c r="Q1801" s="1378">
        <v>46062</v>
      </c>
      <c r="R1801" s="1181" t="s">
        <v>33</v>
      </c>
      <c r="S1801" s="127">
        <v>0</v>
      </c>
      <c r="T1801" s="127">
        <v>0</v>
      </c>
      <c r="U1801" s="1257">
        <v>46064</v>
      </c>
      <c r="V1801" s="127" t="s">
        <v>36</v>
      </c>
      <c r="W1801" s="127">
        <v>350</v>
      </c>
      <c r="X1801" s="1296" t="s">
        <v>37</v>
      </c>
      <c r="Y1801" s="126" t="s">
        <v>14948</v>
      </c>
      <c r="Z1801" s="126"/>
      <c r="AA1801" s="1192" t="s">
        <v>1846</v>
      </c>
      <c r="AB1801" s="1173" t="s">
        <v>34</v>
      </c>
      <c r="AC1801" s="1303"/>
    </row>
    <row r="1802" spans="1:29" ht="15" customHeight="1">
      <c r="A1802" s="1169" t="s">
        <v>4117</v>
      </c>
      <c r="B1802" s="1170" t="s">
        <v>4117</v>
      </c>
      <c r="C1802" s="1153" t="s">
        <v>18570</v>
      </c>
      <c r="D1802" s="1154" t="s">
        <v>18571</v>
      </c>
      <c r="E1802" s="1153" t="s">
        <v>15942</v>
      </c>
      <c r="F1802" s="1153">
        <v>758901623</v>
      </c>
      <c r="G1802" s="1153">
        <v>758901623</v>
      </c>
      <c r="H1802" s="1153" t="s">
        <v>18572</v>
      </c>
      <c r="I1802" s="127" t="s">
        <v>18573</v>
      </c>
      <c r="J1802" s="127" t="s">
        <v>4201</v>
      </c>
      <c r="K1802" s="127" t="s">
        <v>4194</v>
      </c>
      <c r="L1802" s="127" t="s">
        <v>18574</v>
      </c>
      <c r="M1802" s="127" t="s">
        <v>18575</v>
      </c>
      <c r="N1802" s="127">
        <v>2150046609</v>
      </c>
      <c r="O1802" s="1175">
        <v>46058</v>
      </c>
      <c r="P1802" s="1181"/>
      <c r="Q1802" s="1182">
        <v>46059</v>
      </c>
      <c r="R1802" s="1170" t="s">
        <v>33</v>
      </c>
      <c r="S1802" s="1157">
        <v>0</v>
      </c>
      <c r="T1802" s="1157">
        <v>0</v>
      </c>
      <c r="U1802" s="1257">
        <v>46064</v>
      </c>
      <c r="V1802" s="1156" t="s">
        <v>36</v>
      </c>
      <c r="W1802" s="1158">
        <v>350</v>
      </c>
      <c r="X1802" s="1183" t="s">
        <v>37</v>
      </c>
      <c r="Y1802" s="126" t="s">
        <v>14948</v>
      </c>
      <c r="Z1802" s="126"/>
      <c r="AA1802" s="1179" t="s">
        <v>1846</v>
      </c>
      <c r="AB1802" s="1176" t="s">
        <v>34</v>
      </c>
      <c r="AC1802" s="1184"/>
    </row>
    <row r="1803" spans="1:29" ht="15" customHeight="1">
      <c r="A1803" s="1169" t="s">
        <v>4117</v>
      </c>
      <c r="B1803" s="1170" t="s">
        <v>4117</v>
      </c>
      <c r="C1803" s="1153" t="s">
        <v>18576</v>
      </c>
      <c r="D1803" s="1154" t="s">
        <v>18577</v>
      </c>
      <c r="E1803" s="1153" t="s">
        <v>18578</v>
      </c>
      <c r="F1803" s="1153">
        <v>777168849</v>
      </c>
      <c r="G1803" s="1153">
        <v>748285766</v>
      </c>
      <c r="H1803" s="1153" t="s">
        <v>18579</v>
      </c>
      <c r="I1803" s="127" t="s">
        <v>18580</v>
      </c>
      <c r="J1803" s="127" t="s">
        <v>4193</v>
      </c>
      <c r="K1803" s="127" t="s">
        <v>4194</v>
      </c>
      <c r="L1803" s="127" t="s">
        <v>18581</v>
      </c>
      <c r="M1803" s="127" t="s">
        <v>18582</v>
      </c>
      <c r="N1803" s="127">
        <v>2123809255</v>
      </c>
      <c r="O1803" s="1175">
        <v>46058</v>
      </c>
      <c r="P1803" s="1181"/>
      <c r="Q1803" s="1182">
        <v>46059</v>
      </c>
      <c r="R1803" s="1170" t="s">
        <v>33</v>
      </c>
      <c r="S1803" s="1157">
        <v>0</v>
      </c>
      <c r="T1803" s="1157">
        <v>0</v>
      </c>
      <c r="U1803" s="1257">
        <v>46064</v>
      </c>
      <c r="V1803" s="1156" t="s">
        <v>36</v>
      </c>
      <c r="W1803" s="1158">
        <v>250</v>
      </c>
      <c r="X1803" s="1183" t="s">
        <v>37</v>
      </c>
      <c r="Y1803" s="126" t="s">
        <v>14948</v>
      </c>
      <c r="Z1803" s="126"/>
      <c r="AA1803" s="1179" t="s">
        <v>1846</v>
      </c>
      <c r="AB1803" s="1176" t="s">
        <v>34</v>
      </c>
      <c r="AC1803" s="1184"/>
    </row>
    <row r="1804" spans="1:29" ht="15" customHeight="1">
      <c r="A1804" s="1169" t="s">
        <v>5333</v>
      </c>
      <c r="B1804" s="1170" t="s">
        <v>5333</v>
      </c>
      <c r="C1804" s="1153" t="s">
        <v>21050</v>
      </c>
      <c r="D1804" s="1154" t="s">
        <v>21051</v>
      </c>
      <c r="E1804" s="1153" t="s">
        <v>21052</v>
      </c>
      <c r="F1804" s="1153">
        <v>545783171</v>
      </c>
      <c r="G1804" s="1153">
        <v>545783171</v>
      </c>
      <c r="H1804" s="1153" t="s">
        <v>21053</v>
      </c>
      <c r="I1804" s="127" t="s">
        <v>21054</v>
      </c>
      <c r="J1804" s="127" t="s">
        <v>6839</v>
      </c>
      <c r="K1804" s="127" t="s">
        <v>4194</v>
      </c>
      <c r="L1804" s="127" t="s">
        <v>7442</v>
      </c>
      <c r="M1804" s="127" t="s">
        <v>21055</v>
      </c>
      <c r="N1804" s="127">
        <v>2150056154</v>
      </c>
      <c r="O1804" s="1175">
        <v>46038</v>
      </c>
      <c r="P1804" s="1181"/>
      <c r="Q1804" s="1182">
        <v>46039</v>
      </c>
      <c r="R1804" s="1170" t="s">
        <v>33</v>
      </c>
      <c r="S1804" s="1157">
        <v>0</v>
      </c>
      <c r="T1804" s="1157">
        <v>0</v>
      </c>
      <c r="U1804" s="1257">
        <v>46064</v>
      </c>
      <c r="V1804" s="1156" t="s">
        <v>36</v>
      </c>
      <c r="W1804" s="1158">
        <v>100</v>
      </c>
      <c r="X1804" s="1183" t="s">
        <v>37</v>
      </c>
      <c r="Y1804" s="126" t="s">
        <v>14948</v>
      </c>
      <c r="Z1804" s="126"/>
      <c r="AA1804" s="1179" t="s">
        <v>1846</v>
      </c>
      <c r="AB1804" s="1180" t="s">
        <v>34</v>
      </c>
      <c r="AC1804" s="1184"/>
    </row>
    <row r="1805" spans="1:29" ht="15" customHeight="1">
      <c r="A1805" s="1169" t="s">
        <v>5333</v>
      </c>
      <c r="B1805" s="1170" t="s">
        <v>5333</v>
      </c>
      <c r="C1805" s="1156" t="s">
        <v>21056</v>
      </c>
      <c r="D1805" s="1156" t="s">
        <v>21057</v>
      </c>
      <c r="E1805" s="1156" t="s">
        <v>20714</v>
      </c>
      <c r="F1805" s="1380">
        <v>708684738</v>
      </c>
      <c r="G1805" s="1381">
        <v>799207845</v>
      </c>
      <c r="H1805" s="1156" t="s">
        <v>21058</v>
      </c>
      <c r="I1805" s="1156" t="s">
        <v>21059</v>
      </c>
      <c r="J1805" s="1156" t="s">
        <v>5754</v>
      </c>
      <c r="K1805" s="1156" t="s">
        <v>2435</v>
      </c>
      <c r="L1805" s="1156" t="s">
        <v>5997</v>
      </c>
      <c r="M1805" s="127" t="s">
        <v>21060</v>
      </c>
      <c r="N1805" s="127">
        <v>2150046137</v>
      </c>
      <c r="O1805" s="1383">
        <v>46049</v>
      </c>
      <c r="P1805" s="1170"/>
      <c r="Q1805" s="1384">
        <v>46050</v>
      </c>
      <c r="R1805" s="1170" t="s">
        <v>33</v>
      </c>
      <c r="S1805" s="1156">
        <v>0</v>
      </c>
      <c r="T1805" s="1156">
        <v>0</v>
      </c>
      <c r="U1805" s="1257">
        <v>46064</v>
      </c>
      <c r="V1805" s="1156" t="s">
        <v>36</v>
      </c>
      <c r="W1805" s="1156">
        <v>250</v>
      </c>
      <c r="X1805" s="1183" t="s">
        <v>37</v>
      </c>
      <c r="Y1805" s="126" t="s">
        <v>14948</v>
      </c>
      <c r="Z1805" s="126"/>
      <c r="AA1805" s="1179" t="s">
        <v>1846</v>
      </c>
      <c r="AB1805" s="1180" t="s">
        <v>34</v>
      </c>
      <c r="AC1805" s="1303"/>
    </row>
    <row r="1806" spans="1:29" ht="15" customHeight="1">
      <c r="A1806" s="1169" t="s">
        <v>5333</v>
      </c>
      <c r="B1806" s="1170" t="s">
        <v>5333</v>
      </c>
      <c r="C1806" s="1156" t="s">
        <v>21061</v>
      </c>
      <c r="D1806" s="1156" t="s">
        <v>21062</v>
      </c>
      <c r="E1806" s="1156" t="s">
        <v>21063</v>
      </c>
      <c r="F1806" s="1380">
        <v>789857660</v>
      </c>
      <c r="G1806" s="1381">
        <v>173374345</v>
      </c>
      <c r="H1806" s="1156" t="s">
        <v>21064</v>
      </c>
      <c r="I1806" s="1156" t="s">
        <v>21065</v>
      </c>
      <c r="J1806" s="1156" t="s">
        <v>6839</v>
      </c>
      <c r="K1806" s="1156" t="s">
        <v>2435</v>
      </c>
      <c r="L1806" s="1156" t="s">
        <v>21066</v>
      </c>
      <c r="M1806" s="127" t="s">
        <v>21067</v>
      </c>
      <c r="N1806" s="127">
        <v>2150056151</v>
      </c>
      <c r="O1806" s="1383">
        <v>46038</v>
      </c>
      <c r="P1806" s="1170"/>
      <c r="Q1806" s="1384">
        <v>46039</v>
      </c>
      <c r="R1806" s="1170" t="s">
        <v>33</v>
      </c>
      <c r="S1806" s="1156">
        <v>0</v>
      </c>
      <c r="T1806" s="1156">
        <v>1</v>
      </c>
      <c r="U1806" s="1257">
        <v>46064</v>
      </c>
      <c r="V1806" s="1156" t="s">
        <v>36</v>
      </c>
      <c r="W1806" s="1156">
        <v>500</v>
      </c>
      <c r="X1806" s="1183" t="s">
        <v>37</v>
      </c>
      <c r="Y1806" s="126" t="s">
        <v>14948</v>
      </c>
      <c r="Z1806" s="126"/>
      <c r="AA1806" s="1179" t="s">
        <v>1846</v>
      </c>
      <c r="AB1806" s="1180" t="s">
        <v>34</v>
      </c>
      <c r="AC1806" s="1303"/>
    </row>
    <row r="1807" spans="1:29" ht="15" customHeight="1">
      <c r="A1807" s="1171" t="s">
        <v>5333</v>
      </c>
      <c r="B1807" s="1187" t="s">
        <v>5333</v>
      </c>
      <c r="C1807" s="1153" t="s">
        <v>21068</v>
      </c>
      <c r="D1807" s="1154" t="s">
        <v>21069</v>
      </c>
      <c r="E1807" s="1154" t="s">
        <v>21070</v>
      </c>
      <c r="F1807" s="1153">
        <v>777566023</v>
      </c>
      <c r="G1807" s="1153">
        <v>507237034</v>
      </c>
      <c r="H1807" s="1153" t="s">
        <v>21071</v>
      </c>
      <c r="I1807" s="127" t="s">
        <v>21072</v>
      </c>
      <c r="J1807" s="127" t="s">
        <v>5801</v>
      </c>
      <c r="K1807" s="127" t="s">
        <v>4124</v>
      </c>
      <c r="L1807" s="127" t="s">
        <v>21073</v>
      </c>
      <c r="M1807" s="127" t="s">
        <v>21074</v>
      </c>
      <c r="N1807" s="127" t="s">
        <v>21075</v>
      </c>
      <c r="O1807" s="1175">
        <v>46060</v>
      </c>
      <c r="P1807" s="1181"/>
      <c r="Q1807" s="1182">
        <v>46063</v>
      </c>
      <c r="R1807" s="1170" t="s">
        <v>33</v>
      </c>
      <c r="S1807" s="127">
        <v>0</v>
      </c>
      <c r="T1807" s="127">
        <v>0</v>
      </c>
      <c r="U1807" s="1257">
        <v>46064</v>
      </c>
      <c r="V1807" s="1156" t="s">
        <v>36</v>
      </c>
      <c r="W1807" s="1733">
        <v>150</v>
      </c>
      <c r="X1807" s="1183" t="s">
        <v>37</v>
      </c>
      <c r="Y1807" s="126" t="s">
        <v>14948</v>
      </c>
      <c r="Z1807" s="126"/>
      <c r="AA1807" s="1385" t="s">
        <v>1846</v>
      </c>
      <c r="AB1807" s="1169" t="s">
        <v>34</v>
      </c>
      <c r="AC1807" s="1303"/>
    </row>
    <row r="1808" spans="1:29" ht="15" customHeight="1">
      <c r="A1808" s="1171" t="s">
        <v>8280</v>
      </c>
      <c r="B1808" s="1187" t="s">
        <v>8280</v>
      </c>
      <c r="C1808" s="1154" t="s">
        <v>21882</v>
      </c>
      <c r="D1808" s="1154" t="s">
        <v>21883</v>
      </c>
      <c r="E1808" s="1154" t="s">
        <v>8387</v>
      </c>
      <c r="F1808" s="1154">
        <v>708812392</v>
      </c>
      <c r="G1808" s="1154">
        <v>507291244</v>
      </c>
      <c r="H1808" s="1154" t="s">
        <v>21884</v>
      </c>
      <c r="I1808" s="127" t="s">
        <v>21885</v>
      </c>
      <c r="J1808" s="127" t="s">
        <v>8367</v>
      </c>
      <c r="K1808" s="127" t="s">
        <v>2435</v>
      </c>
      <c r="L1808" s="127" t="s">
        <v>21617</v>
      </c>
      <c r="M1808" s="127" t="s">
        <v>21886</v>
      </c>
      <c r="N1808" s="127">
        <v>2150057393</v>
      </c>
      <c r="O1808" s="1272">
        <v>46063</v>
      </c>
      <c r="P1808" s="1181"/>
      <c r="Q1808" s="1304">
        <v>46064</v>
      </c>
      <c r="R1808" s="1170" t="s">
        <v>33</v>
      </c>
      <c r="S1808" s="1157">
        <v>0</v>
      </c>
      <c r="T1808" s="1157">
        <v>0</v>
      </c>
      <c r="U1808" s="1189">
        <v>46064</v>
      </c>
      <c r="V1808" s="127" t="s">
        <v>36</v>
      </c>
      <c r="W1808" s="127">
        <v>150</v>
      </c>
      <c r="X1808" s="1296" t="s">
        <v>37</v>
      </c>
      <c r="Y1808" s="126" t="s">
        <v>14948</v>
      </c>
      <c r="Z1808" s="126"/>
      <c r="AA1808" s="1192" t="s">
        <v>3855</v>
      </c>
      <c r="AB1808" s="1169" t="s">
        <v>34</v>
      </c>
      <c r="AC1808" s="1305"/>
    </row>
    <row r="1809" spans="1:31" ht="15" customHeight="1">
      <c r="A1809" s="1171" t="s">
        <v>8280</v>
      </c>
      <c r="B1809" s="1187" t="s">
        <v>8280</v>
      </c>
      <c r="C1809" s="1154" t="s">
        <v>21887</v>
      </c>
      <c r="D1809" s="1154" t="s">
        <v>21888</v>
      </c>
      <c r="E1809" s="1154" t="s">
        <v>8387</v>
      </c>
      <c r="F1809" s="1154">
        <v>140246879</v>
      </c>
      <c r="G1809" s="1154">
        <v>758858100</v>
      </c>
      <c r="H1809" s="1154" t="s">
        <v>21889</v>
      </c>
      <c r="I1809" s="127" t="s">
        <v>21890</v>
      </c>
      <c r="J1809" s="127" t="s">
        <v>8367</v>
      </c>
      <c r="K1809" s="127" t="s">
        <v>2435</v>
      </c>
      <c r="L1809" s="127" t="s">
        <v>21436</v>
      </c>
      <c r="M1809" s="127" t="s">
        <v>21891</v>
      </c>
      <c r="N1809" s="127">
        <v>2150057402</v>
      </c>
      <c r="O1809" s="1272">
        <v>46062</v>
      </c>
      <c r="P1809" s="1181"/>
      <c r="Q1809" s="1304">
        <v>46063</v>
      </c>
      <c r="R1809" s="1170" t="s">
        <v>33</v>
      </c>
      <c r="S1809" s="1157">
        <v>0</v>
      </c>
      <c r="T1809" s="1157">
        <v>1</v>
      </c>
      <c r="U1809" s="1189">
        <v>46064</v>
      </c>
      <c r="V1809" s="127" t="s">
        <v>36</v>
      </c>
      <c r="W1809" s="127">
        <v>150</v>
      </c>
      <c r="X1809" s="1296" t="s">
        <v>37</v>
      </c>
      <c r="Y1809" s="126" t="s">
        <v>14948</v>
      </c>
      <c r="Z1809" s="126"/>
      <c r="AA1809" s="1192" t="s">
        <v>1846</v>
      </c>
      <c r="AB1809" s="1169" t="s">
        <v>34</v>
      </c>
      <c r="AC1809" s="1305"/>
    </row>
    <row r="1810" spans="1:31" ht="15" customHeight="1">
      <c r="A1810" s="1171" t="s">
        <v>8280</v>
      </c>
      <c r="B1810" s="1187" t="s">
        <v>8280</v>
      </c>
      <c r="C1810" s="1154" t="s">
        <v>21892</v>
      </c>
      <c r="D1810" s="1154" t="s">
        <v>21893</v>
      </c>
      <c r="E1810" s="1154" t="s">
        <v>21734</v>
      </c>
      <c r="F1810" s="1154">
        <v>759152281</v>
      </c>
      <c r="G1810" s="1154">
        <v>758336596</v>
      </c>
      <c r="H1810" s="1154" t="s">
        <v>21894</v>
      </c>
      <c r="I1810" s="127" t="s">
        <v>8346</v>
      </c>
      <c r="J1810" s="127" t="s">
        <v>8316</v>
      </c>
      <c r="K1810" s="127" t="s">
        <v>4141</v>
      </c>
      <c r="L1810" s="127" t="s">
        <v>8466</v>
      </c>
      <c r="M1810" s="127" t="s">
        <v>21895</v>
      </c>
      <c r="N1810" s="127">
        <v>2150057394</v>
      </c>
      <c r="O1810" s="1272">
        <v>46063</v>
      </c>
      <c r="P1810" s="1181"/>
      <c r="Q1810" s="1304">
        <v>46064</v>
      </c>
      <c r="R1810" s="1170" t="s">
        <v>33</v>
      </c>
      <c r="S1810" s="1157">
        <v>0</v>
      </c>
      <c r="T1810" s="1157">
        <v>0</v>
      </c>
      <c r="U1810" s="1189">
        <v>46064</v>
      </c>
      <c r="V1810" s="127" t="s">
        <v>36</v>
      </c>
      <c r="W1810" s="127">
        <v>250</v>
      </c>
      <c r="X1810" s="1296" t="s">
        <v>37</v>
      </c>
      <c r="Y1810" s="126" t="s">
        <v>14948</v>
      </c>
      <c r="Z1810" s="126"/>
      <c r="AA1810" s="1192" t="s">
        <v>1846</v>
      </c>
      <c r="AB1810" s="1169" t="s">
        <v>34</v>
      </c>
      <c r="AC1810" s="1305"/>
    </row>
    <row r="1811" spans="1:31" ht="15" customHeight="1">
      <c r="A1811" s="1171" t="s">
        <v>8280</v>
      </c>
      <c r="B1811" s="1187" t="s">
        <v>8280</v>
      </c>
      <c r="C1811" s="1154" t="s">
        <v>21896</v>
      </c>
      <c r="D1811" s="1154" t="s">
        <v>21897</v>
      </c>
      <c r="E1811" s="1154" t="s">
        <v>21898</v>
      </c>
      <c r="F1811" s="1154">
        <v>747372562</v>
      </c>
      <c r="G1811" s="1154">
        <v>708122172</v>
      </c>
      <c r="H1811" s="1154" t="s">
        <v>21899</v>
      </c>
      <c r="I1811" s="127" t="s">
        <v>21900</v>
      </c>
      <c r="J1811" s="127" t="s">
        <v>8316</v>
      </c>
      <c r="K1811" s="127" t="s">
        <v>4141</v>
      </c>
      <c r="L1811" s="127" t="s">
        <v>8466</v>
      </c>
      <c r="M1811" s="127" t="s">
        <v>21901</v>
      </c>
      <c r="N1811" s="127">
        <v>2150057397</v>
      </c>
      <c r="O1811" s="1272">
        <v>46063</v>
      </c>
      <c r="P1811" s="1181"/>
      <c r="Q1811" s="1304">
        <v>46063</v>
      </c>
      <c r="R1811" s="1170" t="s">
        <v>33</v>
      </c>
      <c r="S1811" s="1157">
        <v>0</v>
      </c>
      <c r="T1811" s="1157">
        <v>1</v>
      </c>
      <c r="U1811" s="1189">
        <v>46064</v>
      </c>
      <c r="V1811" s="127" t="s">
        <v>36</v>
      </c>
      <c r="W1811" s="127">
        <v>250</v>
      </c>
      <c r="X1811" s="1296" t="s">
        <v>37</v>
      </c>
      <c r="Y1811" s="126" t="s">
        <v>14948</v>
      </c>
      <c r="Z1811" s="126"/>
      <c r="AA1811" s="1192" t="s">
        <v>1846</v>
      </c>
      <c r="AB1811" s="1169" t="s">
        <v>34</v>
      </c>
      <c r="AC1811" s="1305"/>
    </row>
    <row r="1812" spans="1:31" ht="15" customHeight="1">
      <c r="A1812" s="1661" t="s">
        <v>24</v>
      </c>
      <c r="B1812" s="1662" t="s">
        <v>25</v>
      </c>
      <c r="C1812" s="1734" t="s">
        <v>13023</v>
      </c>
      <c r="D1812" s="1734" t="s">
        <v>13024</v>
      </c>
      <c r="E1812" s="1734" t="s">
        <v>11631</v>
      </c>
      <c r="F1812" s="1734">
        <v>757436025</v>
      </c>
      <c r="G1812" s="1734">
        <v>594219673</v>
      </c>
      <c r="H1812" s="1665">
        <v>5.3846569999999998</v>
      </c>
      <c r="I1812" s="1665">
        <v>-3.917799</v>
      </c>
      <c r="J1812" s="1734" t="s">
        <v>10684</v>
      </c>
      <c r="K1812" s="1665" t="s">
        <v>183</v>
      </c>
      <c r="L1812" s="1665" t="s">
        <v>13025</v>
      </c>
      <c r="M1812" s="1735" t="s">
        <v>13026</v>
      </c>
      <c r="N1812" s="1735">
        <v>2150057120</v>
      </c>
      <c r="O1812" s="1736">
        <v>46059</v>
      </c>
      <c r="P1812" s="1737">
        <v>4</v>
      </c>
      <c r="Q1812" s="1738">
        <v>46060</v>
      </c>
      <c r="R1812" s="1739" t="s">
        <v>33</v>
      </c>
      <c r="S1812" s="1665"/>
      <c r="T1812" s="1665"/>
      <c r="U1812" s="1664">
        <v>46065</v>
      </c>
      <c r="V1812" s="1665" t="s">
        <v>36</v>
      </c>
      <c r="W1812" s="1735">
        <v>100</v>
      </c>
      <c r="X1812" s="1740" t="s">
        <v>37</v>
      </c>
      <c r="Y1812" s="1741"/>
      <c r="Z1812" s="1606"/>
      <c r="AA1812" s="1742" t="s">
        <v>12455</v>
      </c>
      <c r="AB1812" s="1661" t="s">
        <v>34</v>
      </c>
      <c r="AC1812" s="1743" t="s">
        <v>13027</v>
      </c>
      <c r="AD1812" s="309"/>
      <c r="AE1812" s="309"/>
    </row>
    <row r="1813" spans="1:31" ht="15" customHeight="1">
      <c r="A1813" s="1661" t="s">
        <v>24</v>
      </c>
      <c r="B1813" s="1662" t="s">
        <v>61</v>
      </c>
      <c r="C1813" s="1734" t="s">
        <v>13028</v>
      </c>
      <c r="D1813" s="1734" t="s">
        <v>13029</v>
      </c>
      <c r="E1813" s="1734" t="s">
        <v>13030</v>
      </c>
      <c r="F1813" s="1734">
        <v>103037511</v>
      </c>
      <c r="G1813" s="1734">
        <v>103323699</v>
      </c>
      <c r="H1813" s="1665">
        <v>5.3904899999999998</v>
      </c>
      <c r="I1813" s="1665">
        <v>-3.92197</v>
      </c>
      <c r="J1813" s="1734" t="s">
        <v>1143</v>
      </c>
      <c r="K1813" s="1665" t="s">
        <v>222</v>
      </c>
      <c r="L1813" s="1665" t="s">
        <v>12153</v>
      </c>
      <c r="M1813" s="1744" t="s">
        <v>10743</v>
      </c>
      <c r="N1813" s="1744">
        <v>2150057084</v>
      </c>
      <c r="O1813" s="1736">
        <v>46059</v>
      </c>
      <c r="P1813" s="1737">
        <v>4</v>
      </c>
      <c r="Q1813" s="1738">
        <v>46060</v>
      </c>
      <c r="R1813" s="1739" t="s">
        <v>33</v>
      </c>
      <c r="S1813" s="1665"/>
      <c r="T1813" s="1665"/>
      <c r="U1813" s="1664">
        <v>46065</v>
      </c>
      <c r="V1813" s="1665" t="s">
        <v>36</v>
      </c>
      <c r="W1813" s="1735">
        <v>300</v>
      </c>
      <c r="X1813" s="1740" t="s">
        <v>37</v>
      </c>
      <c r="Y1813" s="1741"/>
      <c r="Z1813" s="1606"/>
      <c r="AA1813" s="1742" t="s">
        <v>12455</v>
      </c>
      <c r="AB1813" s="1661" t="s">
        <v>34</v>
      </c>
      <c r="AC1813" s="1743" t="s">
        <v>13031</v>
      </c>
      <c r="AD1813" s="309"/>
      <c r="AE1813" s="309"/>
    </row>
    <row r="1814" spans="1:31" ht="15" customHeight="1">
      <c r="A1814" s="1661" t="s">
        <v>24</v>
      </c>
      <c r="B1814" s="1662" t="s">
        <v>61</v>
      </c>
      <c r="C1814" s="1734" t="s">
        <v>13032</v>
      </c>
      <c r="D1814" s="1734" t="s">
        <v>13033</v>
      </c>
      <c r="E1814" s="1734" t="s">
        <v>13034</v>
      </c>
      <c r="F1814" s="1734">
        <v>140855645</v>
      </c>
      <c r="G1814" s="1734">
        <v>748627931</v>
      </c>
      <c r="H1814" s="1665">
        <v>5.3829399999999996</v>
      </c>
      <c r="I1814" s="1665">
        <v>-3.9272900000000002</v>
      </c>
      <c r="J1814" s="1734" t="s">
        <v>1179</v>
      </c>
      <c r="K1814" s="1665" t="s">
        <v>336</v>
      </c>
      <c r="L1814" s="1665" t="s">
        <v>13035</v>
      </c>
      <c r="M1814" s="1735" t="s">
        <v>13036</v>
      </c>
      <c r="N1814" s="1735">
        <v>2150049514</v>
      </c>
      <c r="O1814" s="1736">
        <v>46060</v>
      </c>
      <c r="P1814" s="1737">
        <v>1</v>
      </c>
      <c r="Q1814" s="1738">
        <v>46063</v>
      </c>
      <c r="R1814" s="1739" t="s">
        <v>33</v>
      </c>
      <c r="S1814" s="1665"/>
      <c r="T1814" s="1665"/>
      <c r="U1814" s="1664">
        <v>46065</v>
      </c>
      <c r="V1814" s="1665" t="s">
        <v>36</v>
      </c>
      <c r="W1814" s="1735">
        <v>100</v>
      </c>
      <c r="X1814" s="1740" t="s">
        <v>37</v>
      </c>
      <c r="Y1814" s="1741"/>
      <c r="Z1814" s="1606"/>
      <c r="AA1814" s="1742" t="s">
        <v>12455</v>
      </c>
      <c r="AB1814" s="1745" t="s">
        <v>34</v>
      </c>
      <c r="AC1814" s="1743" t="s">
        <v>13037</v>
      </c>
      <c r="AD1814" s="309"/>
      <c r="AE1814" s="309"/>
    </row>
    <row r="1815" spans="1:31" ht="15" customHeight="1">
      <c r="A1815" s="1661" t="s">
        <v>24</v>
      </c>
      <c r="B1815" s="1662" t="s">
        <v>25</v>
      </c>
      <c r="C1815" s="1734" t="s">
        <v>13038</v>
      </c>
      <c r="D1815" s="1734" t="s">
        <v>13039</v>
      </c>
      <c r="E1815" s="1734" t="s">
        <v>13040</v>
      </c>
      <c r="F1815" s="1734">
        <v>142629282</v>
      </c>
      <c r="G1815" s="1734">
        <v>140877113</v>
      </c>
      <c r="H1815" s="1665">
        <v>5.3969319999999996</v>
      </c>
      <c r="I1815" s="1665">
        <v>-3.8958900000000001</v>
      </c>
      <c r="J1815" s="1734" t="s">
        <v>72</v>
      </c>
      <c r="K1815" s="1665" t="s">
        <v>462</v>
      </c>
      <c r="L1815" s="1665" t="s">
        <v>13041</v>
      </c>
      <c r="M1815" s="1735" t="s">
        <v>13042</v>
      </c>
      <c r="N1815" s="1735">
        <v>2150047145</v>
      </c>
      <c r="O1815" s="1736">
        <v>46061</v>
      </c>
      <c r="P1815" s="1737">
        <v>1</v>
      </c>
      <c r="Q1815" s="1738">
        <v>46063</v>
      </c>
      <c r="R1815" s="1739" t="s">
        <v>33</v>
      </c>
      <c r="S1815" s="1665"/>
      <c r="T1815" s="1665"/>
      <c r="U1815" s="1664">
        <v>46065</v>
      </c>
      <c r="V1815" s="1665" t="s">
        <v>36</v>
      </c>
      <c r="W1815" s="1735">
        <v>250</v>
      </c>
      <c r="X1815" s="1740" t="s">
        <v>37</v>
      </c>
      <c r="Y1815" s="1741"/>
      <c r="Z1815" s="1606"/>
      <c r="AA1815" s="1742" t="s">
        <v>12455</v>
      </c>
      <c r="AB1815" s="1745" t="s">
        <v>34</v>
      </c>
      <c r="AC1815" s="1743" t="s">
        <v>13043</v>
      </c>
      <c r="AD1815" s="309"/>
      <c r="AE1815" s="309"/>
    </row>
    <row r="1816" spans="1:31" ht="15" customHeight="1">
      <c r="A1816" s="1606" t="s">
        <v>24</v>
      </c>
      <c r="B1816" s="1606" t="s">
        <v>1085</v>
      </c>
      <c r="C1816" s="1746" t="s">
        <v>13044</v>
      </c>
      <c r="D1816" s="1741" t="s">
        <v>13045</v>
      </c>
      <c r="E1816" s="1741" t="s">
        <v>13046</v>
      </c>
      <c r="F1816" s="1741">
        <v>140401447</v>
      </c>
      <c r="G1816" s="1741">
        <v>504434764</v>
      </c>
      <c r="H1816" s="1741">
        <v>5.4445199999999998</v>
      </c>
      <c r="I1816" s="1741">
        <v>-4.0466280000000001</v>
      </c>
      <c r="J1816" s="1735" t="s">
        <v>9628</v>
      </c>
      <c r="K1816" s="1735" t="s">
        <v>366</v>
      </c>
      <c r="L1816" s="1735" t="s">
        <v>13047</v>
      </c>
      <c r="M1816" s="1741" t="s">
        <v>13048</v>
      </c>
      <c r="N1816" s="1741">
        <v>2150057119</v>
      </c>
      <c r="O1816" s="1747">
        <v>45799</v>
      </c>
      <c r="P1816" s="1748">
        <v>264</v>
      </c>
      <c r="Q1816" s="1747">
        <v>45800</v>
      </c>
      <c r="R1816" s="1741" t="s">
        <v>115</v>
      </c>
      <c r="S1816" s="1606"/>
      <c r="T1816" s="1606"/>
      <c r="U1816" s="1664">
        <v>46065</v>
      </c>
      <c r="V1816" s="1606" t="s">
        <v>36</v>
      </c>
      <c r="W1816" s="1741">
        <v>150</v>
      </c>
      <c r="X1816" s="1606" t="s">
        <v>37</v>
      </c>
      <c r="Y1816" s="1741"/>
      <c r="Z1816" s="1606"/>
      <c r="AA1816" s="1606" t="s">
        <v>12455</v>
      </c>
      <c r="AB1816" s="1741" t="s">
        <v>34</v>
      </c>
      <c r="AC1816" s="1746" t="s">
        <v>13049</v>
      </c>
      <c r="AD1816" s="309"/>
      <c r="AE1816" s="309"/>
    </row>
    <row r="1817" spans="1:31" ht="15" customHeight="1">
      <c r="A1817" s="1606" t="s">
        <v>24</v>
      </c>
      <c r="B1817" s="1606" t="s">
        <v>25</v>
      </c>
      <c r="C1817" s="1749" t="s">
        <v>13050</v>
      </c>
      <c r="D1817" s="1750" t="s">
        <v>13051</v>
      </c>
      <c r="E1817" s="1750" t="s">
        <v>13052</v>
      </c>
      <c r="F1817" s="1750">
        <v>151353115</v>
      </c>
      <c r="G1817" s="1750">
        <v>747400672</v>
      </c>
      <c r="H1817" s="1606">
        <v>5.3839670000000002</v>
      </c>
      <c r="I1817" s="1606">
        <v>-3.8668999999999998</v>
      </c>
      <c r="J1817" s="1750" t="s">
        <v>1484</v>
      </c>
      <c r="K1817" s="1606" t="s">
        <v>349</v>
      </c>
      <c r="L1817" s="1606" t="s">
        <v>13053</v>
      </c>
      <c r="M1817" s="1741" t="s">
        <v>13054</v>
      </c>
      <c r="N1817" s="1741">
        <v>2150057100</v>
      </c>
      <c r="O1817" s="1751">
        <v>46061</v>
      </c>
      <c r="P1817" s="1748">
        <v>0</v>
      </c>
      <c r="Q1817" s="1752">
        <v>46064</v>
      </c>
      <c r="R1817" s="1741" t="s">
        <v>33</v>
      </c>
      <c r="S1817" s="1606"/>
      <c r="T1817" s="1606"/>
      <c r="U1817" s="1664">
        <v>46065</v>
      </c>
      <c r="V1817" s="1606" t="s">
        <v>36</v>
      </c>
      <c r="W1817" s="1741">
        <v>250</v>
      </c>
      <c r="X1817" s="1606" t="s">
        <v>37</v>
      </c>
      <c r="Y1817" s="1741"/>
      <c r="Z1817" s="1606"/>
      <c r="AA1817" s="1606" t="s">
        <v>12455</v>
      </c>
      <c r="AB1817" s="1606" t="s">
        <v>34</v>
      </c>
      <c r="AC1817" s="1753" t="s">
        <v>13055</v>
      </c>
      <c r="AD1817" s="309"/>
      <c r="AE1817" s="309"/>
    </row>
    <row r="1818" spans="1:31" ht="15" customHeight="1">
      <c r="A1818" s="1606" t="s">
        <v>24</v>
      </c>
      <c r="B1818" s="1606" t="s">
        <v>25</v>
      </c>
      <c r="C1818" s="1753" t="s">
        <v>13056</v>
      </c>
      <c r="D1818" s="1606" t="s">
        <v>13057</v>
      </c>
      <c r="E1818" s="1606" t="s">
        <v>12498</v>
      </c>
      <c r="F1818" s="1606">
        <v>708653105</v>
      </c>
      <c r="G1818" s="1606">
        <v>708322403</v>
      </c>
      <c r="H1818" s="1606">
        <v>5.3767449999999997</v>
      </c>
      <c r="I1818" s="1606">
        <v>-3.855747</v>
      </c>
      <c r="J1818" s="1606" t="s">
        <v>11929</v>
      </c>
      <c r="K1818" s="1606" t="s">
        <v>349</v>
      </c>
      <c r="L1818" s="1606" t="s">
        <v>13058</v>
      </c>
      <c r="M1818" s="1741" t="s">
        <v>13059</v>
      </c>
      <c r="N1818" s="1741">
        <v>2150057135</v>
      </c>
      <c r="O1818" s="1608">
        <v>46060</v>
      </c>
      <c r="P1818" s="1748">
        <v>2</v>
      </c>
      <c r="Q1818" s="1754">
        <v>46062</v>
      </c>
      <c r="R1818" s="1741" t="s">
        <v>33</v>
      </c>
      <c r="S1818" s="1606"/>
      <c r="T1818" s="1606"/>
      <c r="U1818" s="1664">
        <v>46065</v>
      </c>
      <c r="V1818" s="1606" t="s">
        <v>36</v>
      </c>
      <c r="W1818" s="1741">
        <v>200</v>
      </c>
      <c r="X1818" s="1606" t="s">
        <v>37</v>
      </c>
      <c r="Y1818" s="1741"/>
      <c r="Z1818" s="1606"/>
      <c r="AA1818" s="1606" t="s">
        <v>12455</v>
      </c>
      <c r="AB1818" s="1741" t="s">
        <v>34</v>
      </c>
      <c r="AC1818" s="1753" t="s">
        <v>13060</v>
      </c>
      <c r="AD1818" s="309"/>
      <c r="AE1818" s="309"/>
    </row>
    <row r="1819" spans="1:31" ht="15" customHeight="1">
      <c r="A1819" s="1606" t="s">
        <v>24</v>
      </c>
      <c r="B1819" s="1606" t="s">
        <v>1085</v>
      </c>
      <c r="C1819" s="1746" t="s">
        <v>13061</v>
      </c>
      <c r="D1819" s="1741" t="s">
        <v>13062</v>
      </c>
      <c r="E1819" s="1741" t="s">
        <v>1604</v>
      </c>
      <c r="F1819" s="1741">
        <v>153673645</v>
      </c>
      <c r="G1819" s="1741">
        <v>703521122</v>
      </c>
      <c r="H1819" s="1741">
        <v>5.44015</v>
      </c>
      <c r="I1819" s="1741">
        <v>-4.042942</v>
      </c>
      <c r="J1819" s="1741" t="s">
        <v>9742</v>
      </c>
      <c r="K1819" s="1741" t="s">
        <v>10754</v>
      </c>
      <c r="L1819" s="1741" t="s">
        <v>13063</v>
      </c>
      <c r="M1819" s="1741" t="s">
        <v>13064</v>
      </c>
      <c r="N1819" s="1741">
        <v>2150057064</v>
      </c>
      <c r="O1819" s="1755">
        <v>46059</v>
      </c>
      <c r="P1819" s="1748">
        <v>4</v>
      </c>
      <c r="Q1819" s="1747">
        <v>46060</v>
      </c>
      <c r="R1819" s="1741" t="s">
        <v>33</v>
      </c>
      <c r="S1819" s="1606"/>
      <c r="T1819" s="1606"/>
      <c r="U1819" s="1664">
        <v>46065</v>
      </c>
      <c r="V1819" s="1606" t="s">
        <v>36</v>
      </c>
      <c r="W1819" s="1741">
        <v>300</v>
      </c>
      <c r="X1819" s="1606" t="s">
        <v>37</v>
      </c>
      <c r="Y1819" s="1741"/>
      <c r="Z1819" s="1606"/>
      <c r="AA1819" s="1606" t="s">
        <v>12455</v>
      </c>
      <c r="AB1819" s="1741" t="s">
        <v>34</v>
      </c>
      <c r="AC1819" s="1746" t="s">
        <v>13065</v>
      </c>
      <c r="AD1819" s="309"/>
      <c r="AE1819" s="309"/>
    </row>
    <row r="1820" spans="1:31" ht="15" customHeight="1">
      <c r="A1820" s="1606" t="s">
        <v>24</v>
      </c>
      <c r="B1820" s="1606" t="s">
        <v>61</v>
      </c>
      <c r="C1820" s="1749" t="s">
        <v>13066</v>
      </c>
      <c r="D1820" s="1750" t="s">
        <v>13067</v>
      </c>
      <c r="E1820" s="1750" t="s">
        <v>1947</v>
      </c>
      <c r="F1820" s="1750">
        <v>103100620</v>
      </c>
      <c r="G1820" s="1750">
        <v>103100620</v>
      </c>
      <c r="H1820" s="1606">
        <v>5.3842160000000003</v>
      </c>
      <c r="I1820" s="1606">
        <v>-3.9561099999999998</v>
      </c>
      <c r="J1820" s="1734" t="s">
        <v>9813</v>
      </c>
      <c r="K1820" s="1665" t="s">
        <v>175</v>
      </c>
      <c r="L1820" s="1665" t="s">
        <v>13068</v>
      </c>
      <c r="M1820" s="1756" t="s">
        <v>13069</v>
      </c>
      <c r="N1820" s="1756">
        <v>2150055765</v>
      </c>
      <c r="O1820" s="1751">
        <v>46062</v>
      </c>
      <c r="P1820" s="1748">
        <v>1</v>
      </c>
      <c r="Q1820" s="1752">
        <v>46063</v>
      </c>
      <c r="R1820" s="1741" t="s">
        <v>33</v>
      </c>
      <c r="S1820" s="1606"/>
      <c r="T1820" s="1606"/>
      <c r="U1820" s="1664">
        <v>46065</v>
      </c>
      <c r="V1820" s="1606" t="s">
        <v>36</v>
      </c>
      <c r="W1820" s="1741">
        <v>250</v>
      </c>
      <c r="X1820" s="1606" t="s">
        <v>37</v>
      </c>
      <c r="Y1820" s="1741"/>
      <c r="Z1820" s="1606"/>
      <c r="AA1820" s="1606" t="s">
        <v>12455</v>
      </c>
      <c r="AB1820" s="1741" t="s">
        <v>34</v>
      </c>
      <c r="AC1820" s="1753" t="s">
        <v>13070</v>
      </c>
      <c r="AD1820" s="309"/>
      <c r="AE1820" s="309"/>
    </row>
    <row r="1821" spans="1:31" ht="15" customHeight="1">
      <c r="A1821" s="1661" t="s">
        <v>24</v>
      </c>
      <c r="B1821" s="1662" t="s">
        <v>25</v>
      </c>
      <c r="C1821" s="1735" t="s">
        <v>13071</v>
      </c>
      <c r="D1821" s="1735" t="s">
        <v>13072</v>
      </c>
      <c r="E1821" s="1735" t="s">
        <v>13020</v>
      </c>
      <c r="F1821" s="1735">
        <v>777738950</v>
      </c>
      <c r="G1821" s="1735">
        <v>505626337</v>
      </c>
      <c r="H1821" s="1735">
        <v>5.3809230000000001</v>
      </c>
      <c r="I1821" s="1735">
        <v>-3.856992</v>
      </c>
      <c r="J1821" s="1735" t="s">
        <v>11929</v>
      </c>
      <c r="K1821" s="1735" t="s">
        <v>175</v>
      </c>
      <c r="L1821" s="1735" t="s">
        <v>12979</v>
      </c>
      <c r="M1821" s="1735" t="s">
        <v>13073</v>
      </c>
      <c r="N1821" s="1735">
        <v>2123809368</v>
      </c>
      <c r="O1821" s="1757">
        <v>46057</v>
      </c>
      <c r="P1821" s="1737">
        <v>6</v>
      </c>
      <c r="Q1821" s="1758">
        <v>46058</v>
      </c>
      <c r="R1821" s="1739" t="s">
        <v>33</v>
      </c>
      <c r="S1821" s="1665"/>
      <c r="T1821" s="1665"/>
      <c r="U1821" s="1664">
        <v>46065</v>
      </c>
      <c r="V1821" s="1665" t="s">
        <v>36</v>
      </c>
      <c r="W1821" s="1735">
        <v>250</v>
      </c>
      <c r="X1821" s="1740" t="s">
        <v>37</v>
      </c>
      <c r="Y1821" s="1741"/>
      <c r="Z1821" s="1606"/>
      <c r="AA1821" s="1606" t="s">
        <v>12455</v>
      </c>
      <c r="AB1821" s="1741" t="s">
        <v>34</v>
      </c>
      <c r="AC1821" s="1759" t="s">
        <v>13074</v>
      </c>
      <c r="AD1821" s="309"/>
      <c r="AE1821" s="309"/>
    </row>
    <row r="1822" spans="1:31" ht="15" customHeight="1">
      <c r="A1822" s="1606" t="s">
        <v>24</v>
      </c>
      <c r="B1822" s="1606" t="s">
        <v>61</v>
      </c>
      <c r="C1822" s="1760" t="s">
        <v>13075</v>
      </c>
      <c r="D1822" s="1761" t="s">
        <v>13076</v>
      </c>
      <c r="E1822" s="1761" t="s">
        <v>13077</v>
      </c>
      <c r="F1822" s="1761">
        <v>101207278</v>
      </c>
      <c r="G1822" s="1761">
        <v>748494202</v>
      </c>
      <c r="H1822" s="1756"/>
      <c r="I1822" s="1756"/>
      <c r="J1822" s="1762" t="s">
        <v>1918</v>
      </c>
      <c r="K1822" s="1744"/>
      <c r="L1822" s="1762" t="s">
        <v>10379</v>
      </c>
      <c r="M1822" s="1761" t="s">
        <v>13078</v>
      </c>
      <c r="N1822" s="1761">
        <v>2123809350</v>
      </c>
      <c r="O1822" s="1763">
        <v>46058</v>
      </c>
      <c r="P1822" s="1761">
        <v>5</v>
      </c>
      <c r="Q1822" s="1763">
        <v>46060</v>
      </c>
      <c r="R1822" s="1761" t="s">
        <v>33</v>
      </c>
      <c r="S1822" s="1606"/>
      <c r="T1822" s="1606"/>
      <c r="U1822" s="1664">
        <v>46065</v>
      </c>
      <c r="V1822" s="1606" t="s">
        <v>36</v>
      </c>
      <c r="W1822" s="1761">
        <v>100</v>
      </c>
      <c r="X1822" s="1606" t="s">
        <v>37</v>
      </c>
      <c r="Y1822" s="1741"/>
      <c r="Z1822" s="1606"/>
      <c r="AA1822" s="1606" t="s">
        <v>12455</v>
      </c>
      <c r="AB1822" s="1761" t="s">
        <v>34</v>
      </c>
      <c r="AC1822" s="1749" t="s">
        <v>13079</v>
      </c>
      <c r="AD1822" s="309"/>
      <c r="AE1822" s="309"/>
    </row>
    <row r="1823" spans="1:31" ht="15" customHeight="1">
      <c r="A1823" s="1606" t="s">
        <v>24</v>
      </c>
      <c r="B1823" s="1606" t="s">
        <v>1085</v>
      </c>
      <c r="C1823" s="1753" t="s">
        <v>13080</v>
      </c>
      <c r="D1823" s="1606" t="s">
        <v>13081</v>
      </c>
      <c r="E1823" s="1606" t="s">
        <v>13082</v>
      </c>
      <c r="F1823" s="1606">
        <v>596115096</v>
      </c>
      <c r="G1823" s="1606">
        <v>747594767</v>
      </c>
      <c r="H1823" s="1606">
        <v>5.4414540000000002</v>
      </c>
      <c r="I1823" s="1606">
        <v>-4.0308169999999999</v>
      </c>
      <c r="J1823" s="1665" t="s">
        <v>1762</v>
      </c>
      <c r="K1823" s="1665" t="s">
        <v>366</v>
      </c>
      <c r="L1823" s="1665" t="s">
        <v>13083</v>
      </c>
      <c r="M1823" s="1756" t="s">
        <v>13084</v>
      </c>
      <c r="N1823" s="1756">
        <v>2150057095</v>
      </c>
      <c r="O1823" s="1754">
        <v>46060</v>
      </c>
      <c r="P1823" s="1748">
        <v>2</v>
      </c>
      <c r="Q1823" s="1754">
        <v>46062</v>
      </c>
      <c r="R1823" s="1741" t="s">
        <v>33</v>
      </c>
      <c r="S1823" s="1606"/>
      <c r="T1823" s="1606"/>
      <c r="U1823" s="1664">
        <v>46065</v>
      </c>
      <c r="V1823" s="1606" t="s">
        <v>36</v>
      </c>
      <c r="W1823" s="1741">
        <v>100</v>
      </c>
      <c r="X1823" s="1606" t="s">
        <v>37</v>
      </c>
      <c r="Y1823" s="1741"/>
      <c r="Z1823" s="1606"/>
      <c r="AA1823" s="1606" t="s">
        <v>12455</v>
      </c>
      <c r="AB1823" s="1741" t="s">
        <v>34</v>
      </c>
      <c r="AC1823" s="1753" t="s">
        <v>13085</v>
      </c>
      <c r="AD1823" s="309"/>
      <c r="AE1823" s="309"/>
    </row>
    <row r="1824" spans="1:31" ht="15" customHeight="1">
      <c r="A1824" s="1606" t="s">
        <v>24</v>
      </c>
      <c r="B1824" s="1606" t="s">
        <v>25</v>
      </c>
      <c r="C1824" s="1749" t="s">
        <v>13086</v>
      </c>
      <c r="D1824" s="1750" t="s">
        <v>13087</v>
      </c>
      <c r="E1824" s="1750" t="s">
        <v>13088</v>
      </c>
      <c r="F1824" s="1750">
        <v>749526353</v>
      </c>
      <c r="G1824" s="1750">
        <v>749526353</v>
      </c>
      <c r="H1824" s="1606">
        <v>5.3853970000000002</v>
      </c>
      <c r="I1824" s="1606">
        <v>-3.8576549999999998</v>
      </c>
      <c r="J1824" s="1734" t="s">
        <v>1484</v>
      </c>
      <c r="K1824" s="1665" t="s">
        <v>601</v>
      </c>
      <c r="L1824" s="1665" t="s">
        <v>13089</v>
      </c>
      <c r="M1824" s="1741" t="s">
        <v>13090</v>
      </c>
      <c r="N1824" s="1741">
        <v>2150057008</v>
      </c>
      <c r="O1824" s="1752">
        <v>46063</v>
      </c>
      <c r="P1824" s="1748">
        <v>0</v>
      </c>
      <c r="Q1824" s="1752">
        <v>46064</v>
      </c>
      <c r="R1824" s="1741" t="s">
        <v>33</v>
      </c>
      <c r="S1824" s="1606"/>
      <c r="T1824" s="1606"/>
      <c r="U1824" s="1664">
        <v>46065</v>
      </c>
      <c r="V1824" s="1606" t="s">
        <v>36</v>
      </c>
      <c r="W1824" s="1741">
        <v>100</v>
      </c>
      <c r="X1824" s="1606" t="s">
        <v>37</v>
      </c>
      <c r="Y1824" s="1741"/>
      <c r="Z1824" s="1606"/>
      <c r="AA1824" s="1606" t="s">
        <v>12455</v>
      </c>
      <c r="AB1824" s="1606" t="s">
        <v>34</v>
      </c>
      <c r="AC1824" s="1753" t="s">
        <v>13091</v>
      </c>
      <c r="AD1824" s="309"/>
      <c r="AE1824" s="309"/>
    </row>
    <row r="1825" spans="1:31" ht="15" customHeight="1">
      <c r="A1825" s="1661" t="s">
        <v>24</v>
      </c>
      <c r="B1825" s="1662" t="s">
        <v>25</v>
      </c>
      <c r="C1825" s="1665" t="s">
        <v>13092</v>
      </c>
      <c r="D1825" s="1665" t="s">
        <v>13093</v>
      </c>
      <c r="E1825" s="1665" t="s">
        <v>10888</v>
      </c>
      <c r="F1825" s="1665">
        <v>150047764</v>
      </c>
      <c r="G1825" s="1665">
        <v>768137504</v>
      </c>
      <c r="H1825" s="1665">
        <v>5.37113</v>
      </c>
      <c r="I1825" s="1665">
        <v>-3.8807900000000002</v>
      </c>
      <c r="J1825" s="1665" t="s">
        <v>379</v>
      </c>
      <c r="K1825" s="1665" t="s">
        <v>261</v>
      </c>
      <c r="L1825" s="1665" t="s">
        <v>13094</v>
      </c>
      <c r="M1825" s="1735" t="s">
        <v>13095</v>
      </c>
      <c r="N1825" s="1735">
        <v>2150055755</v>
      </c>
      <c r="O1825" s="1664">
        <v>46061</v>
      </c>
      <c r="P1825" s="1737">
        <v>2</v>
      </c>
      <c r="Q1825" s="1764">
        <v>46062</v>
      </c>
      <c r="R1825" s="1739" t="s">
        <v>33</v>
      </c>
      <c r="S1825" s="1665"/>
      <c r="T1825" s="1665"/>
      <c r="U1825" s="1667">
        <v>46065</v>
      </c>
      <c r="V1825" s="1665" t="s">
        <v>36</v>
      </c>
      <c r="W1825" s="1735">
        <v>250</v>
      </c>
      <c r="X1825" s="1742" t="s">
        <v>37</v>
      </c>
      <c r="Y1825" s="1741"/>
      <c r="Z1825" s="1669"/>
      <c r="AA1825" s="1742" t="s">
        <v>12455</v>
      </c>
      <c r="AB1825" s="1735" t="s">
        <v>34</v>
      </c>
      <c r="AC1825" s="1665" t="s">
        <v>13096</v>
      </c>
      <c r="AD1825" s="309"/>
      <c r="AE1825" s="309"/>
    </row>
    <row r="1826" spans="1:31" ht="15" customHeight="1">
      <c r="A1826" s="1661" t="s">
        <v>24</v>
      </c>
      <c r="B1826" s="1662" t="s">
        <v>25</v>
      </c>
      <c r="C1826" s="1734" t="s">
        <v>13097</v>
      </c>
      <c r="D1826" s="1734" t="s">
        <v>13098</v>
      </c>
      <c r="E1826" s="1734" t="s">
        <v>10087</v>
      </c>
      <c r="F1826" s="1734">
        <v>585529818</v>
      </c>
      <c r="G1826" s="1734">
        <v>141271691</v>
      </c>
      <c r="H1826" s="1665">
        <v>5.3627820000000002</v>
      </c>
      <c r="I1826" s="1665">
        <v>-3.8991120000000001</v>
      </c>
      <c r="J1826" s="1734" t="s">
        <v>955</v>
      </c>
      <c r="K1826" s="1665" t="s">
        <v>175</v>
      </c>
      <c r="L1826" s="1665" t="s">
        <v>13099</v>
      </c>
      <c r="M1826" s="1735" t="s">
        <v>13100</v>
      </c>
      <c r="N1826" s="1735">
        <v>2150055716</v>
      </c>
      <c r="O1826" s="1736">
        <v>46063</v>
      </c>
      <c r="P1826" s="1737">
        <v>0</v>
      </c>
      <c r="Q1826" s="1738">
        <v>46064</v>
      </c>
      <c r="R1826" s="1739" t="s">
        <v>33</v>
      </c>
      <c r="S1826" s="1665"/>
      <c r="T1826" s="1665"/>
      <c r="U1826" s="1667">
        <v>46065</v>
      </c>
      <c r="V1826" s="1665" t="s">
        <v>36</v>
      </c>
      <c r="W1826" s="1735">
        <v>100</v>
      </c>
      <c r="X1826" s="1742" t="s">
        <v>37</v>
      </c>
      <c r="Y1826" s="1741"/>
      <c r="Z1826" s="1669"/>
      <c r="AA1826" s="1742" t="s">
        <v>12455</v>
      </c>
      <c r="AB1826" s="1665" t="s">
        <v>34</v>
      </c>
      <c r="AC1826" s="1665" t="s">
        <v>13101</v>
      </c>
      <c r="AD1826" s="309"/>
      <c r="AE1826" s="309"/>
    </row>
    <row r="1827" spans="1:31" ht="15" customHeight="1">
      <c r="A1827" s="1661" t="s">
        <v>24</v>
      </c>
      <c r="B1827" s="1662" t="s">
        <v>61</v>
      </c>
      <c r="C1827" s="1762" t="s">
        <v>13102</v>
      </c>
      <c r="D1827" s="1762" t="s">
        <v>13103</v>
      </c>
      <c r="E1827" s="1762" t="s">
        <v>10830</v>
      </c>
      <c r="F1827" s="1762">
        <v>101009907</v>
      </c>
      <c r="G1827" s="1762">
        <v>101009907</v>
      </c>
      <c r="H1827" s="1744"/>
      <c r="I1827" s="1744"/>
      <c r="J1827" s="1762" t="s">
        <v>671</v>
      </c>
      <c r="K1827" s="1744"/>
      <c r="L1827" s="1762" t="s">
        <v>13104</v>
      </c>
      <c r="M1827" s="1762" t="s">
        <v>13105</v>
      </c>
      <c r="N1827" s="1762">
        <v>2123809349</v>
      </c>
      <c r="O1827" s="1765">
        <v>46063</v>
      </c>
      <c r="P1827" s="1766">
        <v>1</v>
      </c>
      <c r="Q1827" s="1767">
        <v>46064</v>
      </c>
      <c r="R1827" s="1766" t="s">
        <v>33</v>
      </c>
      <c r="S1827" s="1665"/>
      <c r="T1827" s="1665"/>
      <c r="U1827" s="1667">
        <v>46065</v>
      </c>
      <c r="V1827" s="1665" t="s">
        <v>36</v>
      </c>
      <c r="W1827" s="1762">
        <v>100</v>
      </c>
      <c r="X1827" s="1742" t="s">
        <v>37</v>
      </c>
      <c r="Y1827" s="1741"/>
      <c r="Z1827" s="1669"/>
      <c r="AA1827" s="1742" t="s">
        <v>12455</v>
      </c>
      <c r="AB1827" s="1762" t="s">
        <v>34</v>
      </c>
      <c r="AC1827" s="1734" t="s">
        <v>13106</v>
      </c>
      <c r="AD1827" s="309"/>
      <c r="AE1827" s="309"/>
    </row>
    <row r="1828" spans="1:31" ht="15" customHeight="1">
      <c r="A1828" s="1661" t="s">
        <v>24</v>
      </c>
      <c r="B1828" s="1662" t="s">
        <v>61</v>
      </c>
      <c r="C1828" s="1735" t="s">
        <v>13107</v>
      </c>
      <c r="D1828" s="1735" t="s">
        <v>13108</v>
      </c>
      <c r="E1828" s="1735" t="s">
        <v>13109</v>
      </c>
      <c r="F1828" s="1735">
        <v>505045121</v>
      </c>
      <c r="G1828" s="1735">
        <v>757908780</v>
      </c>
      <c r="H1828" s="1735">
        <v>5.3996279999999999</v>
      </c>
      <c r="I1828" s="1735">
        <v>-3.8952079999999998</v>
      </c>
      <c r="J1828" s="1735" t="s">
        <v>868</v>
      </c>
      <c r="K1828" s="1735" t="s">
        <v>12775</v>
      </c>
      <c r="L1828" s="1735" t="s">
        <v>13110</v>
      </c>
      <c r="M1828" s="1735" t="s">
        <v>13111</v>
      </c>
      <c r="N1828" s="1735">
        <v>2123809374</v>
      </c>
      <c r="O1828" s="1757">
        <v>46057</v>
      </c>
      <c r="P1828" s="1737">
        <v>6</v>
      </c>
      <c r="Q1828" s="1758">
        <v>46058</v>
      </c>
      <c r="R1828" s="1739" t="s">
        <v>33</v>
      </c>
      <c r="S1828" s="1665"/>
      <c r="T1828" s="1665"/>
      <c r="U1828" s="1667">
        <v>46065</v>
      </c>
      <c r="V1828" s="1665" t="s">
        <v>36</v>
      </c>
      <c r="W1828" s="1735">
        <v>250</v>
      </c>
      <c r="X1828" s="1742" t="s">
        <v>37</v>
      </c>
      <c r="Y1828" s="1741"/>
      <c r="Z1828" s="1669"/>
      <c r="AA1828" s="1742" t="s">
        <v>12455</v>
      </c>
      <c r="AB1828" s="1735" t="s">
        <v>34</v>
      </c>
      <c r="AC1828" s="1735" t="s">
        <v>13112</v>
      </c>
      <c r="AD1828" s="309"/>
      <c r="AE1828" s="309"/>
    </row>
    <row r="1829" spans="1:31" ht="15" customHeight="1">
      <c r="A1829" s="1768" t="s">
        <v>2061</v>
      </c>
      <c r="B1829" s="1769" t="s">
        <v>2061</v>
      </c>
      <c r="C1829" s="1770" t="s">
        <v>14168</v>
      </c>
      <c r="D1829" s="1770" t="s">
        <v>14169</v>
      </c>
      <c r="E1829" s="1770" t="s">
        <v>14170</v>
      </c>
      <c r="F1829" s="1770">
        <v>555050505</v>
      </c>
      <c r="G1829" s="1770">
        <v>555050505</v>
      </c>
      <c r="H1829" s="1771">
        <v>5.8383200000000004</v>
      </c>
      <c r="I1829" s="1771">
        <v>-5.3535399999999997</v>
      </c>
      <c r="J1829" s="1770" t="s">
        <v>2063</v>
      </c>
      <c r="K1829" s="1771" t="s">
        <v>1090</v>
      </c>
      <c r="L1829" s="1771" t="s">
        <v>14137</v>
      </c>
      <c r="M1829" s="1771" t="s">
        <v>14171</v>
      </c>
      <c r="N1829" s="1771">
        <v>2150046726</v>
      </c>
      <c r="O1829" s="1772">
        <v>46017</v>
      </c>
      <c r="P1829" s="1773"/>
      <c r="Q1829" s="1774">
        <v>46018</v>
      </c>
      <c r="R1829" s="1773" t="s">
        <v>115</v>
      </c>
      <c r="S1829" s="1771"/>
      <c r="T1829" s="1771">
        <v>1</v>
      </c>
      <c r="U1829" s="1775">
        <v>46065</v>
      </c>
      <c r="V1829" s="1776" t="s">
        <v>36</v>
      </c>
      <c r="W1829" s="1771">
        <v>450</v>
      </c>
      <c r="X1829" s="1777" t="s">
        <v>37</v>
      </c>
      <c r="Y1829" s="1009"/>
      <c r="Z1829" s="1024"/>
      <c r="AA1829" s="1778" t="s">
        <v>9189</v>
      </c>
      <c r="AB1829" s="1771" t="s">
        <v>34</v>
      </c>
      <c r="AC1829" s="1771" t="s">
        <v>14172</v>
      </c>
    </row>
    <row r="1830" spans="1:31" ht="15" customHeight="1">
      <c r="A1830" s="1768" t="s">
        <v>2061</v>
      </c>
      <c r="B1830" s="1769" t="s">
        <v>2061</v>
      </c>
      <c r="C1830" s="1770" t="s">
        <v>14173</v>
      </c>
      <c r="D1830" s="1770" t="s">
        <v>14174</v>
      </c>
      <c r="E1830" s="1770" t="s">
        <v>14175</v>
      </c>
      <c r="F1830" s="1770">
        <v>708909296</v>
      </c>
      <c r="G1830" s="1770">
        <v>749379634</v>
      </c>
      <c r="H1830" s="1771">
        <v>5.8141100000000003</v>
      </c>
      <c r="I1830" s="1771">
        <v>-5.3644400000000001</v>
      </c>
      <c r="J1830" s="1770" t="s">
        <v>2070</v>
      </c>
      <c r="K1830" s="1771" t="s">
        <v>737</v>
      </c>
      <c r="L1830" s="1771" t="s">
        <v>14176</v>
      </c>
      <c r="M1830" s="1771" t="s">
        <v>14177</v>
      </c>
      <c r="N1830" s="1771">
        <v>2150047022</v>
      </c>
      <c r="O1830" s="1772">
        <v>45997</v>
      </c>
      <c r="P1830" s="1773"/>
      <c r="Q1830" s="1774">
        <v>45999</v>
      </c>
      <c r="R1830" s="1769" t="s">
        <v>115</v>
      </c>
      <c r="S1830" s="1776"/>
      <c r="T1830" s="1776">
        <v>6</v>
      </c>
      <c r="U1830" s="1775">
        <v>46065</v>
      </c>
      <c r="V1830" s="1776" t="s">
        <v>36</v>
      </c>
      <c r="W1830" s="1776">
        <v>400</v>
      </c>
      <c r="X1830" s="1777" t="s">
        <v>37</v>
      </c>
      <c r="Y1830" s="1009"/>
      <c r="Z1830" s="1024"/>
      <c r="AA1830" s="1778" t="s">
        <v>9189</v>
      </c>
      <c r="AB1830" s="1771" t="s">
        <v>34</v>
      </c>
      <c r="AC1830" s="1771" t="s">
        <v>14178</v>
      </c>
    </row>
    <row r="1831" spans="1:31" ht="15" customHeight="1">
      <c r="A1831" s="1779" t="s">
        <v>2061</v>
      </c>
      <c r="B1831" s="1773" t="s">
        <v>2061</v>
      </c>
      <c r="C1831" s="1780" t="s">
        <v>14179</v>
      </c>
      <c r="D1831" s="1780" t="s">
        <v>14180</v>
      </c>
      <c r="E1831" s="1780" t="s">
        <v>14181</v>
      </c>
      <c r="F1831" s="1780">
        <v>778439093</v>
      </c>
      <c r="G1831" s="1780">
        <v>778439093</v>
      </c>
      <c r="H1831" s="1771">
        <v>5.8296999999999999</v>
      </c>
      <c r="I1831" s="1771">
        <v>-5.3575600000000003</v>
      </c>
      <c r="J1831" s="1780" t="s">
        <v>4064</v>
      </c>
      <c r="K1831" s="1771" t="s">
        <v>1138</v>
      </c>
      <c r="L1831" s="1771" t="s">
        <v>4089</v>
      </c>
      <c r="M1831" s="1771" t="s">
        <v>14182</v>
      </c>
      <c r="N1831" s="1771">
        <v>2150046718</v>
      </c>
      <c r="O1831" s="1781">
        <v>46062</v>
      </c>
      <c r="P1831" s="1773"/>
      <c r="Q1831" s="1782">
        <v>46063</v>
      </c>
      <c r="R1831" s="1769" t="s">
        <v>33</v>
      </c>
      <c r="S1831" s="1776"/>
      <c r="T1831" s="1776">
        <v>1</v>
      </c>
      <c r="U1831" s="1775">
        <v>46065</v>
      </c>
      <c r="V1831" s="1776" t="s">
        <v>36</v>
      </c>
      <c r="W1831" s="1776">
        <v>250</v>
      </c>
      <c r="X1831" s="1777" t="s">
        <v>37</v>
      </c>
      <c r="Y1831" s="1009"/>
      <c r="Z1831" s="1024"/>
      <c r="AA1831" s="1778" t="s">
        <v>9189</v>
      </c>
      <c r="AB1831" s="1771" t="s">
        <v>34</v>
      </c>
      <c r="AC1831" s="1771" t="s">
        <v>14183</v>
      </c>
    </row>
    <row r="1832" spans="1:31" ht="15" customHeight="1">
      <c r="A1832" s="1768" t="s">
        <v>2061</v>
      </c>
      <c r="B1832" s="1769" t="s">
        <v>2061</v>
      </c>
      <c r="C1832" s="1780" t="s">
        <v>14184</v>
      </c>
      <c r="D1832" s="1780" t="s">
        <v>14185</v>
      </c>
      <c r="E1832" s="1780" t="s">
        <v>14186</v>
      </c>
      <c r="F1832" s="1780">
        <v>102872598</v>
      </c>
      <c r="G1832" s="1780">
        <v>700851376</v>
      </c>
      <c r="H1832" s="1771">
        <v>5.82104</v>
      </c>
      <c r="I1832" s="1771">
        <v>-5.3686499999999997</v>
      </c>
      <c r="J1832" s="1776" t="s">
        <v>2070</v>
      </c>
      <c r="K1832" s="1771" t="s">
        <v>1090</v>
      </c>
      <c r="L1832" s="1771" t="s">
        <v>14187</v>
      </c>
      <c r="M1832" s="1771" t="s">
        <v>14188</v>
      </c>
      <c r="N1832" s="1771">
        <v>2150046719</v>
      </c>
      <c r="O1832" s="1781">
        <v>46062</v>
      </c>
      <c r="P1832" s="1773"/>
      <c r="Q1832" s="1782">
        <v>46064</v>
      </c>
      <c r="R1832" s="1769" t="s">
        <v>33</v>
      </c>
      <c r="S1832" s="1776"/>
      <c r="T1832" s="1776">
        <v>1</v>
      </c>
      <c r="U1832" s="1775">
        <v>46065</v>
      </c>
      <c r="V1832" s="1776" t="s">
        <v>36</v>
      </c>
      <c r="W1832" s="1776">
        <v>200</v>
      </c>
      <c r="X1832" s="1777" t="s">
        <v>37</v>
      </c>
      <c r="Y1832" s="1009"/>
      <c r="Z1832" s="1024"/>
      <c r="AA1832" s="1778" t="s">
        <v>9189</v>
      </c>
      <c r="AB1832" s="1771" t="s">
        <v>34</v>
      </c>
      <c r="AC1832" s="1771" t="s">
        <v>14189</v>
      </c>
    </row>
    <row r="1833" spans="1:31" ht="15" customHeight="1">
      <c r="A1833" s="1783" t="s">
        <v>2081</v>
      </c>
      <c r="B1833" s="1784" t="s">
        <v>2081</v>
      </c>
      <c r="C1833" s="1785" t="s">
        <v>14659</v>
      </c>
      <c r="D1833" s="1785" t="s">
        <v>14660</v>
      </c>
      <c r="E1833" s="1785" t="s">
        <v>14661</v>
      </c>
      <c r="F1833" s="1785">
        <v>504075380</v>
      </c>
      <c r="G1833" s="1785">
        <v>747709794</v>
      </c>
      <c r="H1833" s="1786">
        <v>6.1455700000000002</v>
      </c>
      <c r="I1833" s="1786">
        <v>-5.9599000000000002</v>
      </c>
      <c r="J1833" s="1785" t="s">
        <v>2089</v>
      </c>
      <c r="K1833" s="1786" t="s">
        <v>1912</v>
      </c>
      <c r="L1833" s="1786" t="s">
        <v>14662</v>
      </c>
      <c r="M1833" s="1786" t="s">
        <v>14663</v>
      </c>
      <c r="N1833" s="1786">
        <v>2150046698</v>
      </c>
      <c r="O1833" s="1787">
        <v>46064</v>
      </c>
      <c r="P1833" s="1788"/>
      <c r="Q1833" s="1789">
        <v>46065</v>
      </c>
      <c r="R1833" s="1788" t="s">
        <v>33</v>
      </c>
      <c r="S1833" s="1786"/>
      <c r="T1833" s="1786">
        <v>1</v>
      </c>
      <c r="U1833" s="1790">
        <v>46065</v>
      </c>
      <c r="V1833" s="1786" t="s">
        <v>36</v>
      </c>
      <c r="W1833" s="1786">
        <v>250</v>
      </c>
      <c r="X1833" s="1791" t="s">
        <v>37</v>
      </c>
      <c r="Y1833" s="631"/>
      <c r="Z1833" s="633"/>
      <c r="AA1833" s="1791" t="s">
        <v>9189</v>
      </c>
      <c r="AB1833" s="1786" t="s">
        <v>34</v>
      </c>
      <c r="AC1833" s="1786" t="s">
        <v>14664</v>
      </c>
    </row>
    <row r="1834" spans="1:31" ht="15" customHeight="1">
      <c r="A1834" s="1169" t="s">
        <v>4117</v>
      </c>
      <c r="B1834" s="1170" t="s">
        <v>4117</v>
      </c>
      <c r="C1834" s="1153" t="s">
        <v>18583</v>
      </c>
      <c r="D1834" s="1154" t="s">
        <v>18584</v>
      </c>
      <c r="E1834" s="1153" t="s">
        <v>18585</v>
      </c>
      <c r="F1834" s="1153">
        <v>101650772</v>
      </c>
      <c r="G1834" s="1153">
        <v>705764103</v>
      </c>
      <c r="H1834" s="1153" t="s">
        <v>18586</v>
      </c>
      <c r="I1834" s="127" t="s">
        <v>18587</v>
      </c>
      <c r="J1834" s="127" t="s">
        <v>4231</v>
      </c>
      <c r="K1834" s="127" t="s">
        <v>4141</v>
      </c>
      <c r="L1834" s="127" t="s">
        <v>18588</v>
      </c>
      <c r="M1834" s="127" t="s">
        <v>18589</v>
      </c>
      <c r="N1834" s="127">
        <v>2150046789</v>
      </c>
      <c r="O1834" s="1175">
        <v>46063</v>
      </c>
      <c r="P1834" s="1181"/>
      <c r="Q1834" s="1182">
        <v>46064</v>
      </c>
      <c r="R1834" s="1170" t="s">
        <v>33</v>
      </c>
      <c r="S1834" s="1157">
        <v>0</v>
      </c>
      <c r="T1834" s="1157">
        <v>2</v>
      </c>
      <c r="U1834" s="1291">
        <v>46065</v>
      </c>
      <c r="V1834" s="1156" t="s">
        <v>36</v>
      </c>
      <c r="W1834" s="1158">
        <v>300</v>
      </c>
      <c r="X1834" s="1385" t="s">
        <v>37</v>
      </c>
      <c r="Y1834" s="126" t="s">
        <v>14948</v>
      </c>
      <c r="Z1834" s="643"/>
      <c r="AA1834" s="1179" t="s">
        <v>1846</v>
      </c>
      <c r="AB1834" s="1158" t="s">
        <v>34</v>
      </c>
      <c r="AC1834" s="1156"/>
    </row>
    <row r="1835" spans="1:31" ht="15" customHeight="1">
      <c r="A1835" s="1169" t="s">
        <v>4117</v>
      </c>
      <c r="B1835" s="1170" t="s">
        <v>4117</v>
      </c>
      <c r="C1835" s="1153" t="s">
        <v>18590</v>
      </c>
      <c r="D1835" s="1154" t="s">
        <v>18591</v>
      </c>
      <c r="E1835" s="1153" t="s">
        <v>18592</v>
      </c>
      <c r="F1835" s="1153">
        <v>718745472</v>
      </c>
      <c r="G1835" s="1153">
        <v>718745472</v>
      </c>
      <c r="H1835" s="1153" t="s">
        <v>18593</v>
      </c>
      <c r="I1835" s="127" t="s">
        <v>18594</v>
      </c>
      <c r="J1835" s="127" t="s">
        <v>4193</v>
      </c>
      <c r="K1835" s="127" t="s">
        <v>2435</v>
      </c>
      <c r="L1835" s="127" t="s">
        <v>17463</v>
      </c>
      <c r="M1835" s="127" t="s">
        <v>18595</v>
      </c>
      <c r="N1835" s="127">
        <v>2150046790</v>
      </c>
      <c r="O1835" s="1175">
        <v>46062</v>
      </c>
      <c r="P1835" s="1181"/>
      <c r="Q1835" s="1182">
        <v>46064</v>
      </c>
      <c r="R1835" s="1170" t="s">
        <v>33</v>
      </c>
      <c r="S1835" s="1157">
        <v>0</v>
      </c>
      <c r="T1835" s="1157">
        <v>1</v>
      </c>
      <c r="U1835" s="1257">
        <v>46065</v>
      </c>
      <c r="V1835" s="1156" t="s">
        <v>36</v>
      </c>
      <c r="W1835" s="1158">
        <v>250</v>
      </c>
      <c r="X1835" s="1385" t="s">
        <v>37</v>
      </c>
      <c r="Y1835" s="126" t="s">
        <v>14948</v>
      </c>
      <c r="Z1835" s="643"/>
      <c r="AA1835" s="1179" t="s">
        <v>1846</v>
      </c>
      <c r="AB1835" s="1158" t="s">
        <v>34</v>
      </c>
      <c r="AC1835" s="1156"/>
    </row>
    <row r="1836" spans="1:31" ht="15" customHeight="1">
      <c r="A1836" s="1169" t="s">
        <v>4117</v>
      </c>
      <c r="B1836" s="1170" t="s">
        <v>4117</v>
      </c>
      <c r="C1836" s="1153" t="s">
        <v>18596</v>
      </c>
      <c r="D1836" s="1154" t="s">
        <v>18597</v>
      </c>
      <c r="E1836" s="1153" t="s">
        <v>18598</v>
      </c>
      <c r="F1836" s="1153">
        <v>767589955</v>
      </c>
      <c r="G1836" s="1153">
        <v>777556710</v>
      </c>
      <c r="H1836" s="1153" t="s">
        <v>18599</v>
      </c>
      <c r="I1836" s="127" t="s">
        <v>18600</v>
      </c>
      <c r="J1836" s="127" t="s">
        <v>4123</v>
      </c>
      <c r="K1836" s="127" t="s">
        <v>2435</v>
      </c>
      <c r="L1836" s="127" t="s">
        <v>17964</v>
      </c>
      <c r="M1836" s="127" t="s">
        <v>18601</v>
      </c>
      <c r="N1836" s="127">
        <v>2150046780</v>
      </c>
      <c r="O1836" s="1175">
        <v>46060</v>
      </c>
      <c r="P1836" s="1181"/>
      <c r="Q1836" s="1182">
        <v>46062</v>
      </c>
      <c r="R1836" s="1170" t="s">
        <v>33</v>
      </c>
      <c r="S1836" s="1157">
        <v>0</v>
      </c>
      <c r="T1836" s="1157">
        <v>0</v>
      </c>
      <c r="U1836" s="1257">
        <v>46065</v>
      </c>
      <c r="V1836" s="1156" t="s">
        <v>36</v>
      </c>
      <c r="W1836" s="1158">
        <v>250</v>
      </c>
      <c r="X1836" s="1385" t="s">
        <v>37</v>
      </c>
      <c r="Y1836" s="126" t="s">
        <v>14948</v>
      </c>
      <c r="Z1836" s="643"/>
      <c r="AA1836" s="1179" t="s">
        <v>1846</v>
      </c>
      <c r="AB1836" s="1158" t="s">
        <v>34</v>
      </c>
      <c r="AC1836" s="1156"/>
    </row>
    <row r="1837" spans="1:31" ht="15" customHeight="1">
      <c r="A1837" s="1169" t="s">
        <v>4117</v>
      </c>
      <c r="B1837" s="1170" t="s">
        <v>4117</v>
      </c>
      <c r="C1837" s="1153" t="s">
        <v>18602</v>
      </c>
      <c r="D1837" s="1154" t="s">
        <v>18603</v>
      </c>
      <c r="E1837" s="1153" t="s">
        <v>18604</v>
      </c>
      <c r="F1837" s="1153">
        <v>749312170</v>
      </c>
      <c r="G1837" s="1153">
        <v>505484101</v>
      </c>
      <c r="H1837" s="1153" t="s">
        <v>18605</v>
      </c>
      <c r="I1837" s="127" t="s">
        <v>18606</v>
      </c>
      <c r="J1837" s="127" t="s">
        <v>4174</v>
      </c>
      <c r="K1837" s="127" t="s">
        <v>4124</v>
      </c>
      <c r="L1837" s="127" t="s">
        <v>18607</v>
      </c>
      <c r="M1837" s="127" t="s">
        <v>18608</v>
      </c>
      <c r="N1837" s="127">
        <v>2150046779</v>
      </c>
      <c r="O1837" s="1175">
        <v>46049</v>
      </c>
      <c r="P1837" s="1181"/>
      <c r="Q1837" s="1182">
        <v>46049</v>
      </c>
      <c r="R1837" s="1170" t="s">
        <v>33</v>
      </c>
      <c r="S1837" s="1157">
        <v>0</v>
      </c>
      <c r="T1837" s="1157">
        <v>0</v>
      </c>
      <c r="U1837" s="1257">
        <v>46065</v>
      </c>
      <c r="V1837" s="1156" t="s">
        <v>36</v>
      </c>
      <c r="W1837" s="1158">
        <v>300</v>
      </c>
      <c r="X1837" s="1385" t="s">
        <v>37</v>
      </c>
      <c r="Y1837" s="126" t="s">
        <v>14948</v>
      </c>
      <c r="Z1837" s="643"/>
      <c r="AA1837" s="1179" t="s">
        <v>1846</v>
      </c>
      <c r="AB1837" s="1158" t="s">
        <v>34</v>
      </c>
      <c r="AC1837" s="1156"/>
    </row>
    <row r="1838" spans="1:31" ht="15" customHeight="1">
      <c r="A1838" s="1169" t="s">
        <v>4117</v>
      </c>
      <c r="B1838" s="1170" t="s">
        <v>4117</v>
      </c>
      <c r="C1838" s="1153" t="s">
        <v>18609</v>
      </c>
      <c r="D1838" s="1154" t="s">
        <v>1709</v>
      </c>
      <c r="E1838" s="1153" t="s">
        <v>17716</v>
      </c>
      <c r="F1838" s="1153">
        <v>101413467</v>
      </c>
      <c r="G1838" s="1153">
        <v>101413467</v>
      </c>
      <c r="H1838" s="1153" t="s">
        <v>18610</v>
      </c>
      <c r="I1838" s="127" t="s">
        <v>18611</v>
      </c>
      <c r="J1838" s="127" t="s">
        <v>4174</v>
      </c>
      <c r="K1838" s="127" t="s">
        <v>2435</v>
      </c>
      <c r="L1838" s="127" t="s">
        <v>17392</v>
      </c>
      <c r="M1838" s="127" t="s">
        <v>18612</v>
      </c>
      <c r="N1838" s="127">
        <v>2150046778</v>
      </c>
      <c r="O1838" s="1175"/>
      <c r="P1838" s="1181"/>
      <c r="Q1838" s="1182"/>
      <c r="R1838" s="1170" t="s">
        <v>33</v>
      </c>
      <c r="S1838" s="1157">
        <v>0</v>
      </c>
      <c r="T1838" s="1157">
        <v>0</v>
      </c>
      <c r="U1838" s="1257">
        <v>46065</v>
      </c>
      <c r="V1838" s="1156" t="s">
        <v>36</v>
      </c>
      <c r="W1838" s="1158">
        <v>300</v>
      </c>
      <c r="X1838" s="1385" t="s">
        <v>37</v>
      </c>
      <c r="Y1838" s="126" t="s">
        <v>14948</v>
      </c>
      <c r="Z1838" s="643"/>
      <c r="AA1838" s="1179" t="s">
        <v>1846</v>
      </c>
      <c r="AB1838" s="1158" t="s">
        <v>34</v>
      </c>
      <c r="AC1838" s="1156"/>
    </row>
    <row r="1839" spans="1:31" ht="15" customHeight="1">
      <c r="A1839" s="1169" t="s">
        <v>4117</v>
      </c>
      <c r="B1839" s="1170" t="s">
        <v>4117</v>
      </c>
      <c r="C1839" s="1153" t="s">
        <v>18613</v>
      </c>
      <c r="D1839" s="1154" t="s">
        <v>18614</v>
      </c>
      <c r="E1839" s="1153" t="s">
        <v>18615</v>
      </c>
      <c r="F1839" s="1153">
        <v>545671825</v>
      </c>
      <c r="G1839" s="1153">
        <v>703841343</v>
      </c>
      <c r="H1839" s="1153" t="s">
        <v>18616</v>
      </c>
      <c r="I1839" s="127" t="s">
        <v>4363</v>
      </c>
      <c r="J1839" s="127" t="s">
        <v>4193</v>
      </c>
      <c r="K1839" s="127" t="s">
        <v>4194</v>
      </c>
      <c r="L1839" s="127" t="s">
        <v>5206</v>
      </c>
      <c r="M1839" s="127" t="s">
        <v>18617</v>
      </c>
      <c r="N1839" s="127">
        <v>2150046997</v>
      </c>
      <c r="O1839" s="1175">
        <v>46057</v>
      </c>
      <c r="P1839" s="1181"/>
      <c r="Q1839" s="1182">
        <v>46064</v>
      </c>
      <c r="R1839" s="1170" t="s">
        <v>33</v>
      </c>
      <c r="S1839" s="1157">
        <v>0</v>
      </c>
      <c r="T1839" s="1157">
        <v>0</v>
      </c>
      <c r="U1839" s="1257">
        <v>46065</v>
      </c>
      <c r="V1839" s="1156" t="s">
        <v>36</v>
      </c>
      <c r="W1839" s="1158">
        <v>250</v>
      </c>
      <c r="X1839" s="1385" t="s">
        <v>37</v>
      </c>
      <c r="Y1839" s="126" t="s">
        <v>14948</v>
      </c>
      <c r="Z1839" s="643"/>
      <c r="AA1839" s="1179" t="s">
        <v>1846</v>
      </c>
      <c r="AB1839" s="1158" t="s">
        <v>34</v>
      </c>
      <c r="AC1839" s="1156"/>
    </row>
    <row r="1840" spans="1:31" ht="15" customHeight="1">
      <c r="A1840" s="1169" t="s">
        <v>4117</v>
      </c>
      <c r="B1840" s="1170" t="s">
        <v>4117</v>
      </c>
      <c r="C1840" s="1153" t="s">
        <v>18618</v>
      </c>
      <c r="D1840" s="1154" t="s">
        <v>18619</v>
      </c>
      <c r="E1840" s="1153" t="s">
        <v>18620</v>
      </c>
      <c r="F1840" s="1153">
        <v>749540</v>
      </c>
      <c r="G1840" s="1153">
        <v>749540</v>
      </c>
      <c r="H1840" s="1153" t="s">
        <v>18621</v>
      </c>
      <c r="I1840" s="127" t="s">
        <v>18622</v>
      </c>
      <c r="J1840" s="127" t="s">
        <v>5116</v>
      </c>
      <c r="K1840" s="127" t="s">
        <v>4141</v>
      </c>
      <c r="L1840" s="127" t="s">
        <v>15396</v>
      </c>
      <c r="M1840" s="127" t="s">
        <v>18623</v>
      </c>
      <c r="N1840" s="127">
        <v>2150046773</v>
      </c>
      <c r="O1840" s="1175">
        <v>46063</v>
      </c>
      <c r="P1840" s="1181"/>
      <c r="Q1840" s="1182">
        <v>46064</v>
      </c>
      <c r="R1840" s="1170" t="s">
        <v>33</v>
      </c>
      <c r="S1840" s="1157">
        <v>0</v>
      </c>
      <c r="T1840" s="1157">
        <v>0</v>
      </c>
      <c r="U1840" s="1257">
        <v>46065</v>
      </c>
      <c r="V1840" s="1156" t="s">
        <v>36</v>
      </c>
      <c r="W1840" s="1158">
        <v>100</v>
      </c>
      <c r="X1840" s="1385" t="s">
        <v>37</v>
      </c>
      <c r="Y1840" s="126" t="s">
        <v>14948</v>
      </c>
      <c r="Z1840" s="643"/>
      <c r="AA1840" s="1179" t="s">
        <v>1846</v>
      </c>
      <c r="AB1840" s="1158" t="s">
        <v>34</v>
      </c>
      <c r="AC1840" s="1156"/>
    </row>
    <row r="1841" spans="1:29" ht="15" customHeight="1">
      <c r="A1841" s="1169" t="s">
        <v>4117</v>
      </c>
      <c r="B1841" s="1170" t="s">
        <v>4117</v>
      </c>
      <c r="C1841" s="1153" t="s">
        <v>18624</v>
      </c>
      <c r="D1841" s="1154" t="s">
        <v>18625</v>
      </c>
      <c r="E1841" s="1153" t="s">
        <v>18626</v>
      </c>
      <c r="F1841" s="1153">
        <v>171645593</v>
      </c>
      <c r="G1841" s="1153">
        <v>171725420</v>
      </c>
      <c r="H1841" s="1153" t="s">
        <v>18627</v>
      </c>
      <c r="I1841" s="127" t="s">
        <v>18628</v>
      </c>
      <c r="J1841" s="127" t="s">
        <v>4123</v>
      </c>
      <c r="K1841" s="127" t="s">
        <v>2435</v>
      </c>
      <c r="L1841" s="127" t="s">
        <v>18629</v>
      </c>
      <c r="M1841" s="127" t="s">
        <v>18630</v>
      </c>
      <c r="N1841" s="127">
        <v>2150046792</v>
      </c>
      <c r="O1841" s="1175">
        <v>46060</v>
      </c>
      <c r="P1841" s="1181"/>
      <c r="Q1841" s="1182">
        <v>46062</v>
      </c>
      <c r="R1841" s="1170" t="s">
        <v>1578</v>
      </c>
      <c r="S1841" s="1157">
        <v>0</v>
      </c>
      <c r="T1841" s="1157">
        <v>0</v>
      </c>
      <c r="U1841" s="1257">
        <v>46065</v>
      </c>
      <c r="V1841" s="1156" t="s">
        <v>36</v>
      </c>
      <c r="W1841" s="1158">
        <v>350</v>
      </c>
      <c r="X1841" s="1385" t="s">
        <v>37</v>
      </c>
      <c r="Y1841" s="126" t="s">
        <v>14948</v>
      </c>
      <c r="Z1841" s="643"/>
      <c r="AA1841" s="1179" t="s">
        <v>1846</v>
      </c>
      <c r="AB1841" s="1158" t="s">
        <v>34</v>
      </c>
      <c r="AC1841" s="1156"/>
    </row>
    <row r="1842" spans="1:29" ht="15" customHeight="1">
      <c r="A1842" s="1169" t="s">
        <v>4117</v>
      </c>
      <c r="B1842" s="1170" t="s">
        <v>4117</v>
      </c>
      <c r="C1842" s="1153" t="s">
        <v>18631</v>
      </c>
      <c r="D1842" s="1154" t="s">
        <v>18632</v>
      </c>
      <c r="E1842" s="1153" t="s">
        <v>18633</v>
      </c>
      <c r="F1842" s="1153">
        <v>170054347</v>
      </c>
      <c r="G1842" s="1153">
        <v>747428765</v>
      </c>
      <c r="H1842" s="1153" t="s">
        <v>18634</v>
      </c>
      <c r="I1842" s="127" t="s">
        <v>18635</v>
      </c>
      <c r="J1842" s="127" t="s">
        <v>4193</v>
      </c>
      <c r="K1842" s="127" t="s">
        <v>2435</v>
      </c>
      <c r="L1842" s="127" t="s">
        <v>17071</v>
      </c>
      <c r="M1842" s="127" t="s">
        <v>18636</v>
      </c>
      <c r="N1842" s="127">
        <v>2150046998</v>
      </c>
      <c r="O1842" s="1175">
        <v>46063</v>
      </c>
      <c r="P1842" s="1181"/>
      <c r="Q1842" s="1182">
        <v>46064</v>
      </c>
      <c r="R1842" s="1170" t="s">
        <v>33</v>
      </c>
      <c r="S1842" s="1157">
        <v>0</v>
      </c>
      <c r="T1842" s="1157">
        <v>1</v>
      </c>
      <c r="U1842" s="1257">
        <v>46065</v>
      </c>
      <c r="V1842" s="1156" t="s">
        <v>36</v>
      </c>
      <c r="W1842" s="1158">
        <v>250</v>
      </c>
      <c r="X1842" s="1385" t="s">
        <v>37</v>
      </c>
      <c r="Y1842" s="126" t="s">
        <v>14948</v>
      </c>
      <c r="Z1842" s="643"/>
      <c r="AA1842" s="1179" t="s">
        <v>1846</v>
      </c>
      <c r="AB1842" s="1158" t="s">
        <v>34</v>
      </c>
      <c r="AC1842" s="1156"/>
    </row>
    <row r="1843" spans="1:29" ht="15" customHeight="1">
      <c r="A1843" s="1156" t="s">
        <v>4117</v>
      </c>
      <c r="B1843" s="1156" t="s">
        <v>4117</v>
      </c>
      <c r="C1843" s="1187" t="s">
        <v>18637</v>
      </c>
      <c r="D1843" s="1265" t="s">
        <v>18638</v>
      </c>
      <c r="E1843" s="1187" t="s">
        <v>18639</v>
      </c>
      <c r="F1843" s="1187">
        <v>709810279</v>
      </c>
      <c r="G1843" s="1187">
        <v>757601984</v>
      </c>
      <c r="H1843" s="1187" t="s">
        <v>18640</v>
      </c>
      <c r="I1843" s="1181" t="s">
        <v>18641</v>
      </c>
      <c r="J1843" s="1181" t="s">
        <v>5116</v>
      </c>
      <c r="K1843" s="1181" t="s">
        <v>4141</v>
      </c>
      <c r="L1843" s="1181" t="s">
        <v>15556</v>
      </c>
      <c r="M1843" s="1181" t="s">
        <v>18642</v>
      </c>
      <c r="N1843" s="1181">
        <v>2150047001</v>
      </c>
      <c r="O1843" s="1175">
        <v>46062</v>
      </c>
      <c r="P1843" s="1181"/>
      <c r="Q1843" s="1175">
        <v>46064</v>
      </c>
      <c r="R1843" s="1170" t="s">
        <v>33</v>
      </c>
      <c r="S1843" s="1259">
        <v>0</v>
      </c>
      <c r="T1843" s="1259">
        <v>0</v>
      </c>
      <c r="U1843" s="1257">
        <v>46065</v>
      </c>
      <c r="V1843" s="1170" t="s">
        <v>36</v>
      </c>
      <c r="W1843" s="1250">
        <v>250</v>
      </c>
      <c r="X1843" s="1156" t="s">
        <v>37</v>
      </c>
      <c r="Y1843" s="126" t="s">
        <v>14948</v>
      </c>
      <c r="Z1843" s="643"/>
      <c r="AA1843" s="1159" t="s">
        <v>1846</v>
      </c>
      <c r="AB1843" s="1176" t="s">
        <v>34</v>
      </c>
      <c r="AC1843" s="1170"/>
    </row>
    <row r="1844" spans="1:29" ht="15" customHeight="1">
      <c r="A1844" s="1169" t="s">
        <v>4117</v>
      </c>
      <c r="B1844" s="1170" t="s">
        <v>4117</v>
      </c>
      <c r="C1844" s="1153" t="s">
        <v>18643</v>
      </c>
      <c r="D1844" s="1154" t="s">
        <v>18644</v>
      </c>
      <c r="E1844" s="1153" t="s">
        <v>4561</v>
      </c>
      <c r="F1844" s="1153">
        <v>749995392</v>
      </c>
      <c r="G1844" s="1153">
        <v>749995392</v>
      </c>
      <c r="H1844" s="1153" t="s">
        <v>18645</v>
      </c>
      <c r="I1844" s="127" t="s">
        <v>18646</v>
      </c>
      <c r="J1844" s="127" t="s">
        <v>4509</v>
      </c>
      <c r="K1844" s="127" t="s">
        <v>4141</v>
      </c>
      <c r="L1844" s="127" t="s">
        <v>18647</v>
      </c>
      <c r="M1844" s="127" t="s">
        <v>18648</v>
      </c>
      <c r="N1844" s="127">
        <v>2150046999</v>
      </c>
      <c r="O1844" s="1175">
        <v>46063</v>
      </c>
      <c r="P1844" s="1181"/>
      <c r="Q1844" s="1182">
        <v>46064</v>
      </c>
      <c r="R1844" s="1170" t="s">
        <v>33</v>
      </c>
      <c r="S1844" s="1157">
        <v>0</v>
      </c>
      <c r="T1844" s="1157">
        <v>0</v>
      </c>
      <c r="U1844" s="1257">
        <v>46065</v>
      </c>
      <c r="V1844" s="1156" t="s">
        <v>36</v>
      </c>
      <c r="W1844" s="1158">
        <v>100</v>
      </c>
      <c r="X1844" s="1385" t="s">
        <v>37</v>
      </c>
      <c r="Y1844" s="126" t="s">
        <v>14948</v>
      </c>
      <c r="Z1844" s="643"/>
      <c r="AA1844" s="1159" t="s">
        <v>1846</v>
      </c>
      <c r="AB1844" s="1176" t="s">
        <v>34</v>
      </c>
      <c r="AC1844" s="1170"/>
    </row>
    <row r="1845" spans="1:29" ht="15" customHeight="1">
      <c r="A1845" s="1169" t="s">
        <v>4117</v>
      </c>
      <c r="B1845" s="1170" t="s">
        <v>4117</v>
      </c>
      <c r="C1845" s="1153" t="s">
        <v>18649</v>
      </c>
      <c r="D1845" s="1154" t="s">
        <v>18650</v>
      </c>
      <c r="E1845" s="1153" t="s">
        <v>18651</v>
      </c>
      <c r="F1845" s="1153">
        <v>704121215</v>
      </c>
      <c r="G1845" s="1153">
        <v>704121215</v>
      </c>
      <c r="H1845" s="1153" t="s">
        <v>18652</v>
      </c>
      <c r="I1845" s="127" t="s">
        <v>18653</v>
      </c>
      <c r="J1845" s="127" t="s">
        <v>4664</v>
      </c>
      <c r="K1845" s="127" t="s">
        <v>2435</v>
      </c>
      <c r="L1845" s="127" t="s">
        <v>15256</v>
      </c>
      <c r="M1845" s="127" t="s">
        <v>18654</v>
      </c>
      <c r="N1845" s="127">
        <v>2150046774</v>
      </c>
      <c r="O1845" s="1175">
        <v>46062</v>
      </c>
      <c r="P1845" s="1181"/>
      <c r="Q1845" s="1182">
        <v>46064</v>
      </c>
      <c r="R1845" s="1170" t="s">
        <v>33</v>
      </c>
      <c r="S1845" s="1157">
        <v>0</v>
      </c>
      <c r="T1845" s="1157">
        <v>0</v>
      </c>
      <c r="U1845" s="1257">
        <v>46065</v>
      </c>
      <c r="V1845" s="1156" t="s">
        <v>36</v>
      </c>
      <c r="W1845" s="1158">
        <v>150</v>
      </c>
      <c r="X1845" s="1385" t="s">
        <v>37</v>
      </c>
      <c r="Y1845" s="126" t="s">
        <v>14948</v>
      </c>
      <c r="Z1845" s="643"/>
      <c r="AA1845" s="1159" t="s">
        <v>1846</v>
      </c>
      <c r="AB1845" s="1176" t="s">
        <v>34</v>
      </c>
      <c r="AC1845" s="1170"/>
    </row>
    <row r="1846" spans="1:29" ht="15" customHeight="1">
      <c r="A1846" s="1643" t="s">
        <v>4117</v>
      </c>
      <c r="B1846" s="1264" t="s">
        <v>4117</v>
      </c>
      <c r="C1846" s="1643" t="s">
        <v>18655</v>
      </c>
      <c r="D1846" s="1264" t="s">
        <v>18656</v>
      </c>
      <c r="E1846" s="1264" t="s">
        <v>18657</v>
      </c>
      <c r="F1846" s="1264">
        <v>102482425</v>
      </c>
      <c r="G1846" s="1264">
        <v>777820735</v>
      </c>
      <c r="H1846" s="1264" t="s">
        <v>18658</v>
      </c>
      <c r="I1846" s="1264" t="s">
        <v>18659</v>
      </c>
      <c r="J1846" s="1264" t="s">
        <v>4193</v>
      </c>
      <c r="K1846" s="1264" t="s">
        <v>4141</v>
      </c>
      <c r="L1846" s="1264" t="s">
        <v>18119</v>
      </c>
      <c r="M1846" s="1264" t="s">
        <v>18660</v>
      </c>
      <c r="N1846" s="1264">
        <v>2150047005</v>
      </c>
      <c r="O1846" s="1269">
        <v>46059</v>
      </c>
      <c r="P1846" s="1264"/>
      <c r="Q1846" s="1792">
        <v>46060</v>
      </c>
      <c r="R1846" s="1264" t="s">
        <v>33</v>
      </c>
      <c r="S1846" s="1264">
        <v>0</v>
      </c>
      <c r="T1846" s="1264">
        <v>0</v>
      </c>
      <c r="U1846" s="1257">
        <v>46065</v>
      </c>
      <c r="V1846" s="1264" t="s">
        <v>36</v>
      </c>
      <c r="W1846" s="1264">
        <v>400</v>
      </c>
      <c r="X1846" s="643" t="s">
        <v>37</v>
      </c>
      <c r="Y1846" s="126" t="s">
        <v>14948</v>
      </c>
      <c r="Z1846" s="643"/>
      <c r="AA1846" s="1192" t="s">
        <v>1846</v>
      </c>
      <c r="AB1846" s="1173" t="s">
        <v>34</v>
      </c>
      <c r="AC1846" s="1181"/>
    </row>
    <row r="1847" spans="1:29" ht="15" customHeight="1">
      <c r="A1847" s="127" t="s">
        <v>4117</v>
      </c>
      <c r="B1847" s="127" t="s">
        <v>4117</v>
      </c>
      <c r="C1847" s="127" t="s">
        <v>18661</v>
      </c>
      <c r="D1847" s="127" t="s">
        <v>18662</v>
      </c>
      <c r="E1847" s="127" t="s">
        <v>18663</v>
      </c>
      <c r="F1847" s="127">
        <v>710013477</v>
      </c>
      <c r="G1847" s="127">
        <v>710000000</v>
      </c>
      <c r="H1847" s="127" t="s">
        <v>18664</v>
      </c>
      <c r="I1847" s="127" t="s">
        <v>18665</v>
      </c>
      <c r="J1847" s="127" t="s">
        <v>4193</v>
      </c>
      <c r="K1847" s="127" t="s">
        <v>4194</v>
      </c>
      <c r="L1847" s="127" t="s">
        <v>16338</v>
      </c>
      <c r="M1847" s="127" t="s">
        <v>18666</v>
      </c>
      <c r="N1847" s="127">
        <v>2150047000</v>
      </c>
      <c r="O1847" s="1155">
        <v>45975</v>
      </c>
      <c r="P1847" s="127"/>
      <c r="Q1847" s="1155">
        <v>45978</v>
      </c>
      <c r="R1847" s="127" t="s">
        <v>115</v>
      </c>
      <c r="S1847" s="127">
        <v>0</v>
      </c>
      <c r="T1847" s="127">
        <v>6</v>
      </c>
      <c r="U1847" s="1257">
        <v>46065</v>
      </c>
      <c r="V1847" s="127" t="s">
        <v>36</v>
      </c>
      <c r="W1847" s="127">
        <v>500</v>
      </c>
      <c r="X1847" s="127" t="s">
        <v>37</v>
      </c>
      <c r="Y1847" s="126" t="s">
        <v>14948</v>
      </c>
      <c r="Z1847" s="643"/>
      <c r="AA1847" s="1192" t="s">
        <v>1846</v>
      </c>
      <c r="AB1847" s="1173" t="s">
        <v>34</v>
      </c>
      <c r="AC1847" s="1181"/>
    </row>
    <row r="1848" spans="1:29" ht="15" customHeight="1">
      <c r="A1848" s="127" t="s">
        <v>4117</v>
      </c>
      <c r="B1848" s="127" t="s">
        <v>4117</v>
      </c>
      <c r="C1848" s="127" t="s">
        <v>18667</v>
      </c>
      <c r="D1848" s="127" t="s">
        <v>18668</v>
      </c>
      <c r="E1848" s="127" t="s">
        <v>18669</v>
      </c>
      <c r="F1848" s="127">
        <v>709346299</v>
      </c>
      <c r="G1848" s="127">
        <v>575659848</v>
      </c>
      <c r="H1848" s="127" t="s">
        <v>18670</v>
      </c>
      <c r="I1848" s="127" t="s">
        <v>18671</v>
      </c>
      <c r="J1848" s="127" t="s">
        <v>4193</v>
      </c>
      <c r="K1848" s="127" t="s">
        <v>4194</v>
      </c>
      <c r="L1848" s="127" t="s">
        <v>5134</v>
      </c>
      <c r="M1848" s="127" t="s">
        <v>18672</v>
      </c>
      <c r="N1848" s="127">
        <v>2150046597</v>
      </c>
      <c r="O1848" s="1155">
        <v>46059</v>
      </c>
      <c r="P1848" s="127"/>
      <c r="Q1848" s="1155">
        <v>46060</v>
      </c>
      <c r="R1848" s="127" t="s">
        <v>33</v>
      </c>
      <c r="S1848" s="127">
        <v>0</v>
      </c>
      <c r="T1848" s="127">
        <v>0</v>
      </c>
      <c r="U1848" s="1257">
        <v>46065</v>
      </c>
      <c r="V1848" s="127" t="s">
        <v>36</v>
      </c>
      <c r="W1848" s="127">
        <v>450</v>
      </c>
      <c r="X1848" s="127" t="s">
        <v>37</v>
      </c>
      <c r="Y1848" s="126" t="s">
        <v>14948</v>
      </c>
      <c r="Z1848" s="643"/>
      <c r="AA1848" s="1192" t="s">
        <v>1846</v>
      </c>
      <c r="AB1848" s="1173" t="s">
        <v>34</v>
      </c>
      <c r="AC1848" s="1181"/>
    </row>
    <row r="1849" spans="1:29" ht="15" customHeight="1">
      <c r="A1849" s="1173" t="s">
        <v>4117</v>
      </c>
      <c r="B1849" s="1181" t="s">
        <v>4117</v>
      </c>
      <c r="C1849" s="1173" t="s">
        <v>18673</v>
      </c>
      <c r="D1849" s="1181" t="s">
        <v>18674</v>
      </c>
      <c r="E1849" s="1181" t="s">
        <v>18675</v>
      </c>
      <c r="F1849" s="1181">
        <v>767076264</v>
      </c>
      <c r="G1849" s="1181">
        <v>172055547</v>
      </c>
      <c r="H1849" s="1181" t="s">
        <v>18676</v>
      </c>
      <c r="I1849" s="1181" t="s">
        <v>18677</v>
      </c>
      <c r="J1849" s="1181" t="s">
        <v>4193</v>
      </c>
      <c r="K1849" s="1181" t="s">
        <v>2435</v>
      </c>
      <c r="L1849" s="1181" t="s">
        <v>15186</v>
      </c>
      <c r="M1849" s="1181" t="s">
        <v>18678</v>
      </c>
      <c r="N1849" s="1181">
        <v>2150046775</v>
      </c>
      <c r="O1849" s="1175">
        <v>46063</v>
      </c>
      <c r="P1849" s="1181"/>
      <c r="Q1849" s="1182">
        <v>46064</v>
      </c>
      <c r="R1849" s="1181" t="s">
        <v>33</v>
      </c>
      <c r="S1849" s="1181">
        <v>0</v>
      </c>
      <c r="T1849" s="1181">
        <v>0</v>
      </c>
      <c r="U1849" s="1257">
        <v>46065</v>
      </c>
      <c r="V1849" s="1181" t="s">
        <v>36</v>
      </c>
      <c r="W1849" s="1181">
        <v>250</v>
      </c>
      <c r="X1849" s="1192" t="s">
        <v>37</v>
      </c>
      <c r="Y1849" s="126" t="s">
        <v>14948</v>
      </c>
      <c r="Z1849" s="643"/>
      <c r="AA1849" s="1192" t="s">
        <v>1846</v>
      </c>
      <c r="AB1849" s="1173" t="s">
        <v>34</v>
      </c>
      <c r="AC1849" s="1181"/>
    </row>
    <row r="1850" spans="1:29" ht="15" customHeight="1">
      <c r="A1850" s="1169" t="s">
        <v>5333</v>
      </c>
      <c r="B1850" s="1170" t="s">
        <v>5333</v>
      </c>
      <c r="C1850" s="1170" t="s">
        <v>21076</v>
      </c>
      <c r="D1850" s="1170" t="s">
        <v>21077</v>
      </c>
      <c r="E1850" s="1170" t="s">
        <v>21078</v>
      </c>
      <c r="F1850" s="1484">
        <v>748007733</v>
      </c>
      <c r="G1850" s="1485">
        <v>141210045</v>
      </c>
      <c r="H1850" s="1385" t="s">
        <v>21079</v>
      </c>
      <c r="I1850" s="1156" t="s">
        <v>21080</v>
      </c>
      <c r="J1850" s="1170" t="s">
        <v>5714</v>
      </c>
      <c r="K1850" s="1170" t="s">
        <v>4141</v>
      </c>
      <c r="L1850" s="1170" t="s">
        <v>19172</v>
      </c>
      <c r="M1850" s="1181" t="s">
        <v>21081</v>
      </c>
      <c r="N1850" s="1181">
        <v>2123809868</v>
      </c>
      <c r="O1850" s="1383">
        <v>46057</v>
      </c>
      <c r="P1850" s="1170"/>
      <c r="Q1850" s="1383">
        <v>46058</v>
      </c>
      <c r="R1850" s="1170" t="s">
        <v>33</v>
      </c>
      <c r="S1850" s="1170">
        <v>0</v>
      </c>
      <c r="T1850" s="1170">
        <v>0</v>
      </c>
      <c r="U1850" s="1257">
        <v>46065</v>
      </c>
      <c r="V1850" s="1170" t="s">
        <v>36</v>
      </c>
      <c r="W1850" s="1170">
        <v>300</v>
      </c>
      <c r="X1850" s="1170" t="s">
        <v>37</v>
      </c>
      <c r="Y1850" s="126" t="s">
        <v>14948</v>
      </c>
      <c r="Z1850" s="643"/>
      <c r="AA1850" s="1179" t="s">
        <v>1846</v>
      </c>
      <c r="AB1850" s="1180" t="s">
        <v>34</v>
      </c>
      <c r="AC1850" s="1181"/>
    </row>
    <row r="1851" spans="1:29" ht="15" customHeight="1">
      <c r="A1851" s="1169" t="s">
        <v>5333</v>
      </c>
      <c r="B1851" s="1170" t="s">
        <v>5333</v>
      </c>
      <c r="C1851" s="1187" t="s">
        <v>21082</v>
      </c>
      <c r="D1851" s="1265" t="s">
        <v>21083</v>
      </c>
      <c r="E1851" s="1187" t="s">
        <v>21084</v>
      </c>
      <c r="F1851" s="1187">
        <v>101482002</v>
      </c>
      <c r="G1851" s="1187">
        <v>759273938</v>
      </c>
      <c r="H1851" s="1793" t="s">
        <v>21085</v>
      </c>
      <c r="I1851" s="127" t="s">
        <v>21086</v>
      </c>
      <c r="J1851" s="1181" t="s">
        <v>5633</v>
      </c>
      <c r="K1851" s="1181" t="s">
        <v>4141</v>
      </c>
      <c r="L1851" s="1181" t="s">
        <v>7429</v>
      </c>
      <c r="M1851" s="1181" t="s">
        <v>21087</v>
      </c>
      <c r="N1851" s="1181">
        <v>2150056503</v>
      </c>
      <c r="O1851" s="1175">
        <v>46037</v>
      </c>
      <c r="P1851" s="1181"/>
      <c r="Q1851" s="1175">
        <v>46038</v>
      </c>
      <c r="R1851" s="1170" t="s">
        <v>33</v>
      </c>
      <c r="S1851" s="1259">
        <v>0</v>
      </c>
      <c r="T1851" s="1259">
        <v>0</v>
      </c>
      <c r="U1851" s="1257">
        <v>46065</v>
      </c>
      <c r="V1851" s="1170" t="s">
        <v>36</v>
      </c>
      <c r="W1851" s="1255">
        <v>500</v>
      </c>
      <c r="X1851" s="1170" t="s">
        <v>37</v>
      </c>
      <c r="Y1851" s="126" t="s">
        <v>14948</v>
      </c>
      <c r="Z1851" s="643"/>
      <c r="AA1851" s="1179" t="s">
        <v>1846</v>
      </c>
      <c r="AB1851" s="1180" t="s">
        <v>34</v>
      </c>
      <c r="AC1851" s="1170"/>
    </row>
    <row r="1852" spans="1:29" ht="15" customHeight="1">
      <c r="A1852" s="1169" t="s">
        <v>5333</v>
      </c>
      <c r="B1852" s="1170" t="s">
        <v>5333</v>
      </c>
      <c r="C1852" s="1259" t="s">
        <v>20983</v>
      </c>
      <c r="D1852" s="1259" t="s">
        <v>20984</v>
      </c>
      <c r="E1852" s="1259" t="s">
        <v>20985</v>
      </c>
      <c r="F1852" s="1181">
        <v>758222402</v>
      </c>
      <c r="G1852" s="1794">
        <v>505000000</v>
      </c>
      <c r="H1852" s="1262" t="s">
        <v>20986</v>
      </c>
      <c r="I1852" s="1157" t="s">
        <v>20987</v>
      </c>
      <c r="J1852" s="1255" t="s">
        <v>5411</v>
      </c>
      <c r="K1852" s="1255" t="s">
        <v>4141</v>
      </c>
      <c r="L1852" s="1255" t="s">
        <v>20988</v>
      </c>
      <c r="M1852" s="1181" t="s">
        <v>20989</v>
      </c>
      <c r="N1852" s="1181">
        <v>2150046134</v>
      </c>
      <c r="O1852" s="1263">
        <v>46050</v>
      </c>
      <c r="P1852" s="1259"/>
      <c r="Q1852" s="1263">
        <v>46051</v>
      </c>
      <c r="R1852" s="1170" t="s">
        <v>33</v>
      </c>
      <c r="S1852" s="1259">
        <v>0</v>
      </c>
      <c r="T1852" s="1259">
        <v>0</v>
      </c>
      <c r="U1852" s="1257">
        <v>46065</v>
      </c>
      <c r="V1852" s="1170" t="s">
        <v>36</v>
      </c>
      <c r="W1852" s="1255">
        <v>500</v>
      </c>
      <c r="X1852" s="1170" t="s">
        <v>37</v>
      </c>
      <c r="Y1852" s="126" t="s">
        <v>14948</v>
      </c>
      <c r="Z1852" s="643"/>
      <c r="AA1852" s="1385" t="s">
        <v>1846</v>
      </c>
      <c r="AB1852" s="1169" t="s">
        <v>34</v>
      </c>
      <c r="AC1852" s="1259"/>
    </row>
    <row r="1853" spans="1:29" ht="15" customHeight="1">
      <c r="A1853" s="1169" t="s">
        <v>5333</v>
      </c>
      <c r="B1853" s="1170" t="s">
        <v>5333</v>
      </c>
      <c r="C1853" s="1259" t="s">
        <v>21088</v>
      </c>
      <c r="D1853" s="1259" t="s">
        <v>21089</v>
      </c>
      <c r="E1853" s="1259" t="s">
        <v>21090</v>
      </c>
      <c r="F1853" s="1181">
        <v>749844891</v>
      </c>
      <c r="G1853" s="1181">
        <v>140285421</v>
      </c>
      <c r="H1853" s="1262" t="s">
        <v>21091</v>
      </c>
      <c r="I1853" s="1157" t="s">
        <v>21092</v>
      </c>
      <c r="J1853" s="1255" t="s">
        <v>5411</v>
      </c>
      <c r="K1853" s="1255" t="s">
        <v>4141</v>
      </c>
      <c r="L1853" s="1255" t="s">
        <v>21093</v>
      </c>
      <c r="M1853" s="1181" t="s">
        <v>7336</v>
      </c>
      <c r="N1853" s="1181">
        <v>2150047952</v>
      </c>
      <c r="O1853" s="1263">
        <v>46062</v>
      </c>
      <c r="P1853" s="1259"/>
      <c r="Q1853" s="1383">
        <v>46063</v>
      </c>
      <c r="R1853" s="1170" t="s">
        <v>33</v>
      </c>
      <c r="S1853" s="1259">
        <v>0</v>
      </c>
      <c r="T1853" s="1259">
        <v>0</v>
      </c>
      <c r="U1853" s="1257">
        <v>46065</v>
      </c>
      <c r="V1853" s="1170" t="s">
        <v>36</v>
      </c>
      <c r="W1853" s="1255">
        <v>300</v>
      </c>
      <c r="X1853" s="1170" t="s">
        <v>37</v>
      </c>
      <c r="Y1853" s="126" t="s">
        <v>14948</v>
      </c>
      <c r="Z1853" s="643"/>
      <c r="AA1853" s="1179" t="s">
        <v>1846</v>
      </c>
      <c r="AB1853" s="1180" t="s">
        <v>34</v>
      </c>
      <c r="AC1853" s="1259"/>
    </row>
    <row r="1854" spans="1:29" ht="15" customHeight="1">
      <c r="A1854" s="1171" t="s">
        <v>8280</v>
      </c>
      <c r="B1854" s="1187" t="s">
        <v>8280</v>
      </c>
      <c r="C1854" s="1265" t="s">
        <v>21902</v>
      </c>
      <c r="D1854" s="1265" t="s">
        <v>21903</v>
      </c>
      <c r="E1854" s="1265" t="s">
        <v>8387</v>
      </c>
      <c r="F1854" s="1265">
        <v>747782151</v>
      </c>
      <c r="G1854" s="1265">
        <v>506520857</v>
      </c>
      <c r="H1854" s="1448" t="s">
        <v>8315</v>
      </c>
      <c r="I1854" s="127" t="s">
        <v>21904</v>
      </c>
      <c r="J1854" s="1181" t="s">
        <v>8367</v>
      </c>
      <c r="K1854" s="1181" t="s">
        <v>2435</v>
      </c>
      <c r="L1854" s="1181" t="s">
        <v>21617</v>
      </c>
      <c r="M1854" s="1181" t="s">
        <v>21905</v>
      </c>
      <c r="N1854" s="1181">
        <v>2150057410</v>
      </c>
      <c r="O1854" s="1272">
        <v>46064</v>
      </c>
      <c r="P1854" s="1181"/>
      <c r="Q1854" s="1272">
        <v>46065</v>
      </c>
      <c r="R1854" s="1170" t="s">
        <v>33</v>
      </c>
      <c r="S1854" s="1259">
        <v>0</v>
      </c>
      <c r="T1854" s="1259">
        <v>0</v>
      </c>
      <c r="U1854" s="1189">
        <v>46065</v>
      </c>
      <c r="V1854" s="1181" t="s">
        <v>36</v>
      </c>
      <c r="W1854" s="1181">
        <v>250</v>
      </c>
      <c r="X1854" s="1181" t="s">
        <v>37</v>
      </c>
      <c r="Y1854" s="126" t="s">
        <v>14948</v>
      </c>
      <c r="Z1854" s="643"/>
      <c r="AA1854" s="1192" t="s">
        <v>1846</v>
      </c>
      <c r="AB1854" s="1169" t="s">
        <v>34</v>
      </c>
      <c r="AC1854" s="1193"/>
    </row>
    <row r="1855" spans="1:29" ht="15" customHeight="1">
      <c r="A1855" s="1171" t="s">
        <v>8280</v>
      </c>
      <c r="B1855" s="1187" t="s">
        <v>8280</v>
      </c>
      <c r="C1855" s="1265" t="s">
        <v>21906</v>
      </c>
      <c r="D1855" s="1265" t="s">
        <v>21907</v>
      </c>
      <c r="E1855" s="1265" t="s">
        <v>8491</v>
      </c>
      <c r="F1855" s="1265">
        <v>779336893</v>
      </c>
      <c r="G1855" s="1265">
        <v>2736888463</v>
      </c>
      <c r="H1855" s="1448" t="s">
        <v>21908</v>
      </c>
      <c r="I1855" s="127" t="s">
        <v>21909</v>
      </c>
      <c r="J1855" s="1181" t="s">
        <v>8316</v>
      </c>
      <c r="K1855" s="1181" t="s">
        <v>4141</v>
      </c>
      <c r="L1855" s="1181" t="s">
        <v>21856</v>
      </c>
      <c r="M1855" s="1181" t="s">
        <v>21910</v>
      </c>
      <c r="N1855" s="1181">
        <v>2150057408</v>
      </c>
      <c r="O1855" s="1272">
        <v>46063</v>
      </c>
      <c r="P1855" s="1181"/>
      <c r="Q1855" s="1272">
        <v>46065</v>
      </c>
      <c r="R1855" s="1170" t="s">
        <v>33</v>
      </c>
      <c r="S1855" s="1259">
        <v>0</v>
      </c>
      <c r="T1855" s="1259">
        <v>0</v>
      </c>
      <c r="U1855" s="1189">
        <v>46065</v>
      </c>
      <c r="V1855" s="1181" t="s">
        <v>36</v>
      </c>
      <c r="W1855" s="1181">
        <v>250</v>
      </c>
      <c r="X1855" s="1181" t="s">
        <v>37</v>
      </c>
      <c r="Y1855" s="126" t="s">
        <v>14948</v>
      </c>
      <c r="Z1855" s="643"/>
      <c r="AA1855" s="1192" t="s">
        <v>1846</v>
      </c>
      <c r="AB1855" s="1169" t="s">
        <v>34</v>
      </c>
      <c r="AC1855" s="1193"/>
    </row>
    <row r="1856" spans="1:29" ht="15" customHeight="1">
      <c r="A1856" s="1171" t="s">
        <v>8280</v>
      </c>
      <c r="B1856" s="1187" t="s">
        <v>8280</v>
      </c>
      <c r="C1856" s="1265" t="s">
        <v>21911</v>
      </c>
      <c r="D1856" s="1265" t="s">
        <v>21912</v>
      </c>
      <c r="E1856" s="1265" t="s">
        <v>21913</v>
      </c>
      <c r="F1856" s="1265">
        <v>708740626</v>
      </c>
      <c r="G1856" s="1265">
        <v>546000000</v>
      </c>
      <c r="H1856" s="1448" t="s">
        <v>21914</v>
      </c>
      <c r="I1856" s="127" t="s">
        <v>21915</v>
      </c>
      <c r="J1856" s="1181" t="s">
        <v>8316</v>
      </c>
      <c r="K1856" s="1181" t="s">
        <v>4141</v>
      </c>
      <c r="L1856" s="1181" t="s">
        <v>21856</v>
      </c>
      <c r="M1856" s="1181" t="s">
        <v>21916</v>
      </c>
      <c r="N1856" s="1181">
        <v>2150057409</v>
      </c>
      <c r="O1856" s="1272">
        <v>46064</v>
      </c>
      <c r="P1856" s="1181"/>
      <c r="Q1856" s="1272">
        <v>46065</v>
      </c>
      <c r="R1856" s="1170" t="s">
        <v>33</v>
      </c>
      <c r="S1856" s="1259">
        <v>0</v>
      </c>
      <c r="T1856" s="1259">
        <v>1</v>
      </c>
      <c r="U1856" s="1189">
        <v>46065</v>
      </c>
      <c r="V1856" s="1181" t="s">
        <v>36</v>
      </c>
      <c r="W1856" s="1181">
        <v>150</v>
      </c>
      <c r="X1856" s="1181" t="s">
        <v>37</v>
      </c>
      <c r="Y1856" s="126" t="s">
        <v>14948</v>
      </c>
      <c r="Z1856" s="643"/>
      <c r="AA1856" s="1192" t="s">
        <v>1846</v>
      </c>
      <c r="AB1856" s="1169" t="s">
        <v>34</v>
      </c>
      <c r="AC1856" s="1193"/>
    </row>
    <row r="1857" spans="1:31" ht="15" customHeight="1">
      <c r="A1857" s="1795" t="s">
        <v>24</v>
      </c>
      <c r="B1857" s="1796" t="s">
        <v>1945</v>
      </c>
      <c r="C1857" s="1796" t="s">
        <v>13113</v>
      </c>
      <c r="D1857" s="1796" t="s">
        <v>13114</v>
      </c>
      <c r="E1857" s="1796" t="s">
        <v>13115</v>
      </c>
      <c r="F1857" s="1796">
        <v>141174767</v>
      </c>
      <c r="G1857" s="1796">
        <v>103198866</v>
      </c>
      <c r="H1857" s="1797">
        <v>5.4574559999999996</v>
      </c>
      <c r="I1857" s="1798">
        <v>-4.1763620000000001</v>
      </c>
      <c r="J1857" s="1796" t="s">
        <v>10249</v>
      </c>
      <c r="K1857" s="1796" t="s">
        <v>349</v>
      </c>
      <c r="L1857" s="1796" t="s">
        <v>10250</v>
      </c>
      <c r="M1857" s="1799" t="s">
        <v>13116</v>
      </c>
      <c r="N1857" s="1799">
        <v>2150056674</v>
      </c>
      <c r="O1857" s="1800">
        <v>46051</v>
      </c>
      <c r="P1857" s="1801">
        <v>23</v>
      </c>
      <c r="Q1857" s="1800">
        <v>46053</v>
      </c>
      <c r="R1857" s="1796" t="s">
        <v>33</v>
      </c>
      <c r="S1857" s="1796"/>
      <c r="T1857" s="1796">
        <v>1</v>
      </c>
      <c r="U1857" s="1800">
        <v>46066</v>
      </c>
      <c r="V1857" s="1796" t="s">
        <v>36</v>
      </c>
      <c r="W1857" s="1796">
        <v>100</v>
      </c>
      <c r="X1857" s="1796" t="s">
        <v>37</v>
      </c>
      <c r="Y1857" s="275"/>
      <c r="Z1857" s="296"/>
      <c r="AA1857" s="1797" t="s">
        <v>12455</v>
      </c>
      <c r="AB1857" s="1795" t="s">
        <v>34</v>
      </c>
      <c r="AC1857" s="1802" t="s">
        <v>13117</v>
      </c>
      <c r="AD1857" s="508"/>
      <c r="AE1857" s="508" t="s">
        <v>13118</v>
      </c>
    </row>
    <row r="1858" spans="1:31" ht="15" customHeight="1">
      <c r="A1858" s="1795" t="s">
        <v>24</v>
      </c>
      <c r="B1858" s="1802" t="s">
        <v>1945</v>
      </c>
      <c r="C1858" s="1803" t="s">
        <v>13119</v>
      </c>
      <c r="D1858" s="1803" t="s">
        <v>13120</v>
      </c>
      <c r="E1858" s="1803" t="s">
        <v>11226</v>
      </c>
      <c r="F1858" s="1803">
        <v>150675676</v>
      </c>
      <c r="G1858" s="1803">
        <v>789310972</v>
      </c>
      <c r="H1858" s="1804">
        <v>5.4602909999999998</v>
      </c>
      <c r="I1858" s="1805">
        <v>-4.1836279999999997</v>
      </c>
      <c r="J1858" s="1803" t="s">
        <v>10249</v>
      </c>
      <c r="K1858" s="1802" t="s">
        <v>183</v>
      </c>
      <c r="L1858" s="1802" t="s">
        <v>13121</v>
      </c>
      <c r="M1858" s="1799" t="s">
        <v>13122</v>
      </c>
      <c r="N1858" s="1799">
        <v>2123809987</v>
      </c>
      <c r="O1858" s="1806">
        <v>46059</v>
      </c>
      <c r="P1858" s="1801">
        <v>16</v>
      </c>
      <c r="Q1858" s="1806">
        <v>46060</v>
      </c>
      <c r="R1858" s="1796" t="s">
        <v>33</v>
      </c>
      <c r="S1858" s="1796"/>
      <c r="T1858" s="1796">
        <v>1</v>
      </c>
      <c r="U1858" s="1800">
        <v>46066</v>
      </c>
      <c r="V1858" s="1796" t="s">
        <v>36</v>
      </c>
      <c r="W1858" s="1796">
        <v>100</v>
      </c>
      <c r="X1858" s="1796" t="s">
        <v>37</v>
      </c>
      <c r="Y1858" s="275"/>
      <c r="Z1858" s="296"/>
      <c r="AA1858" s="1797" t="s">
        <v>12455</v>
      </c>
      <c r="AB1858" s="1795" t="s">
        <v>34</v>
      </c>
      <c r="AC1858" s="1802" t="s">
        <v>13123</v>
      </c>
      <c r="AD1858" s="508"/>
      <c r="AE1858" s="508" t="s">
        <v>13124</v>
      </c>
    </row>
    <row r="1859" spans="1:31" ht="15" customHeight="1">
      <c r="A1859" s="1795" t="s">
        <v>24</v>
      </c>
      <c r="B1859" s="1802" t="s">
        <v>1945</v>
      </c>
      <c r="C1859" s="1803" t="s">
        <v>13125</v>
      </c>
      <c r="D1859" s="1803" t="s">
        <v>13126</v>
      </c>
      <c r="E1859" s="1803" t="s">
        <v>1946</v>
      </c>
      <c r="F1859" s="1803">
        <v>102086063</v>
      </c>
      <c r="G1859" s="1803">
        <v>142538665</v>
      </c>
      <c r="H1859" s="1804">
        <v>5.4662620000000004</v>
      </c>
      <c r="I1859" s="1805">
        <v>-4.1818350000000004</v>
      </c>
      <c r="J1859" s="1807" t="s">
        <v>10249</v>
      </c>
      <c r="K1859" s="1805" t="s">
        <v>439</v>
      </c>
      <c r="L1859" s="1805" t="s">
        <v>13127</v>
      </c>
      <c r="M1859" s="1799" t="s">
        <v>13128</v>
      </c>
      <c r="N1859" s="1799">
        <v>2123809989</v>
      </c>
      <c r="O1859" s="1806">
        <v>46061</v>
      </c>
      <c r="P1859" s="1801">
        <v>13</v>
      </c>
      <c r="Q1859" s="1806">
        <v>46063</v>
      </c>
      <c r="R1859" s="1796" t="s">
        <v>33</v>
      </c>
      <c r="S1859" s="1796"/>
      <c r="T1859" s="1796">
        <v>0</v>
      </c>
      <c r="U1859" s="1800">
        <v>46066</v>
      </c>
      <c r="V1859" s="1796" t="s">
        <v>36</v>
      </c>
      <c r="W1859" s="1796">
        <v>100</v>
      </c>
      <c r="X1859" s="1796" t="s">
        <v>37</v>
      </c>
      <c r="Y1859" s="275"/>
      <c r="Z1859" s="296"/>
      <c r="AA1859" s="1797" t="s">
        <v>12455</v>
      </c>
      <c r="AB1859" s="1795" t="s">
        <v>34</v>
      </c>
      <c r="AC1859" s="1802" t="s">
        <v>13129</v>
      </c>
      <c r="AD1859" s="508"/>
      <c r="AE1859" s="508" t="s">
        <v>13124</v>
      </c>
    </row>
    <row r="1860" spans="1:31" ht="15" customHeight="1">
      <c r="A1860" s="1795" t="s">
        <v>24</v>
      </c>
      <c r="B1860" s="1802" t="s">
        <v>1945</v>
      </c>
      <c r="C1860" s="1808" t="s">
        <v>13130</v>
      </c>
      <c r="D1860" s="1808" t="s">
        <v>13131</v>
      </c>
      <c r="E1860" s="1808" t="s">
        <v>1946</v>
      </c>
      <c r="F1860" s="1808">
        <v>173374104</v>
      </c>
      <c r="G1860" s="1808">
        <v>172225263</v>
      </c>
      <c r="H1860" s="1804">
        <v>5.4605670000000002</v>
      </c>
      <c r="I1860" s="1805">
        <v>-4.1751909999999999</v>
      </c>
      <c r="J1860" s="1808" t="s">
        <v>10249</v>
      </c>
      <c r="K1860" s="1802" t="s">
        <v>737</v>
      </c>
      <c r="L1860" s="1802" t="s">
        <v>10384</v>
      </c>
      <c r="M1860" s="1809" t="s">
        <v>13132</v>
      </c>
      <c r="N1860" s="1799">
        <v>2123809988</v>
      </c>
      <c r="O1860" s="1810">
        <v>46063</v>
      </c>
      <c r="P1860" s="1801">
        <v>11</v>
      </c>
      <c r="Q1860" s="1810">
        <v>46065</v>
      </c>
      <c r="R1860" s="1796" t="s">
        <v>33</v>
      </c>
      <c r="S1860" s="1796"/>
      <c r="T1860" s="1796">
        <v>0</v>
      </c>
      <c r="U1860" s="1800">
        <v>46066</v>
      </c>
      <c r="V1860" s="1796" t="s">
        <v>36</v>
      </c>
      <c r="W1860" s="1796">
        <v>250</v>
      </c>
      <c r="X1860" s="1796" t="s">
        <v>37</v>
      </c>
      <c r="Y1860" s="275"/>
      <c r="Z1860" s="296"/>
      <c r="AA1860" s="1797" t="s">
        <v>12455</v>
      </c>
      <c r="AB1860" s="1795" t="s">
        <v>34</v>
      </c>
      <c r="AC1860" s="1802" t="s">
        <v>13133</v>
      </c>
      <c r="AD1860" s="508"/>
      <c r="AE1860" s="508" t="s">
        <v>13124</v>
      </c>
    </row>
    <row r="1861" spans="1:31" ht="15" customHeight="1">
      <c r="A1861" s="1795" t="s">
        <v>24</v>
      </c>
      <c r="B1861" s="1796" t="s">
        <v>61</v>
      </c>
      <c r="C1861" s="1796" t="s">
        <v>13134</v>
      </c>
      <c r="D1861" s="1796" t="s">
        <v>13135</v>
      </c>
      <c r="E1861" s="1796" t="s">
        <v>13136</v>
      </c>
      <c r="F1861" s="1796">
        <v>778576195</v>
      </c>
      <c r="G1861" s="1796">
        <v>760000000</v>
      </c>
      <c r="H1861" s="1797">
        <v>5.3955529999999996</v>
      </c>
      <c r="I1861" s="1798">
        <v>-3.9868589999999999</v>
      </c>
      <c r="J1861" s="1796" t="s">
        <v>168</v>
      </c>
      <c r="K1861" s="1796" t="s">
        <v>601</v>
      </c>
      <c r="L1861" s="1796" t="s">
        <v>10780</v>
      </c>
      <c r="M1861" s="1799" t="s">
        <v>13137</v>
      </c>
      <c r="N1861" s="1799">
        <v>2150047296</v>
      </c>
      <c r="O1861" s="1800">
        <v>45602</v>
      </c>
      <c r="P1861" s="1801">
        <v>472</v>
      </c>
      <c r="Q1861" s="1800">
        <v>45604</v>
      </c>
      <c r="R1861" s="1796" t="s">
        <v>115</v>
      </c>
      <c r="S1861" s="1796"/>
      <c r="T1861" s="1796">
        <v>0</v>
      </c>
      <c r="U1861" s="1800">
        <v>46066</v>
      </c>
      <c r="V1861" s="1796" t="s">
        <v>36</v>
      </c>
      <c r="W1861" s="1796">
        <v>300</v>
      </c>
      <c r="X1861" s="1796" t="s">
        <v>37</v>
      </c>
      <c r="Y1861" s="275"/>
      <c r="Z1861" s="296"/>
      <c r="AA1861" s="1797" t="s">
        <v>12455</v>
      </c>
      <c r="AB1861" s="1795" t="s">
        <v>34</v>
      </c>
      <c r="AC1861" s="1796" t="s">
        <v>13138</v>
      </c>
      <c r="AD1861" s="1136"/>
      <c r="AE1861" s="508" t="s">
        <v>13139</v>
      </c>
    </row>
    <row r="1862" spans="1:31" ht="15" customHeight="1">
      <c r="A1862" s="281" t="s">
        <v>24</v>
      </c>
      <c r="B1862" s="281" t="s">
        <v>1085</v>
      </c>
      <c r="C1862" s="284" t="s">
        <v>13140</v>
      </c>
      <c r="D1862" s="284" t="s">
        <v>13141</v>
      </c>
      <c r="E1862" s="284" t="s">
        <v>13142</v>
      </c>
      <c r="F1862" s="284">
        <v>101686934</v>
      </c>
      <c r="G1862" s="284">
        <v>708807028</v>
      </c>
      <c r="H1862" s="281">
        <v>5.445316</v>
      </c>
      <c r="I1862" s="281">
        <v>-4.0419309999999999</v>
      </c>
      <c r="J1862" s="1811" t="s">
        <v>9628</v>
      </c>
      <c r="K1862" s="1798" t="s">
        <v>497</v>
      </c>
      <c r="L1862" s="1798" t="s">
        <v>11913</v>
      </c>
      <c r="M1862" s="1812" t="s">
        <v>13143</v>
      </c>
      <c r="N1862" s="1812">
        <v>2150049454</v>
      </c>
      <c r="O1862" s="285">
        <v>45996</v>
      </c>
      <c r="P1862" s="279">
        <v>79</v>
      </c>
      <c r="Q1862" s="285">
        <v>45997</v>
      </c>
      <c r="R1862" s="281" t="s">
        <v>115</v>
      </c>
      <c r="S1862" s="281"/>
      <c r="T1862" s="281">
        <v>0</v>
      </c>
      <c r="U1862" s="1800">
        <v>46066</v>
      </c>
      <c r="V1862" s="281" t="s">
        <v>36</v>
      </c>
      <c r="W1862" s="281">
        <v>100</v>
      </c>
      <c r="X1862" s="281" t="s">
        <v>37</v>
      </c>
      <c r="Y1862" s="275"/>
      <c r="Z1862" s="275"/>
      <c r="AA1862" s="281" t="s">
        <v>12455</v>
      </c>
      <c r="AB1862" s="281" t="s">
        <v>34</v>
      </c>
      <c r="AC1862" s="275" t="s">
        <v>13144</v>
      </c>
      <c r="AD1862" s="1136"/>
      <c r="AE1862" s="1136" t="s">
        <v>13145</v>
      </c>
    </row>
    <row r="1863" spans="1:31" ht="15" customHeight="1">
      <c r="A1863" s="281" t="s">
        <v>24</v>
      </c>
      <c r="B1863" s="281" t="s">
        <v>1085</v>
      </c>
      <c r="C1863" s="281" t="s">
        <v>13146</v>
      </c>
      <c r="D1863" s="281" t="s">
        <v>13147</v>
      </c>
      <c r="E1863" s="281" t="s">
        <v>1437</v>
      </c>
      <c r="F1863" s="281">
        <v>554275198</v>
      </c>
      <c r="G1863" s="281">
        <v>702048890</v>
      </c>
      <c r="H1863" s="281">
        <v>5.4275000000000002</v>
      </c>
      <c r="I1863" s="281">
        <v>-3.9981019999999998</v>
      </c>
      <c r="J1863" s="1798" t="s">
        <v>1089</v>
      </c>
      <c r="K1863" s="1798" t="s">
        <v>731</v>
      </c>
      <c r="L1863" s="1798" t="s">
        <v>13148</v>
      </c>
      <c r="M1863" s="1813" t="s">
        <v>13149</v>
      </c>
      <c r="N1863" s="1812">
        <v>2150034245</v>
      </c>
      <c r="O1863" s="286">
        <v>45732</v>
      </c>
      <c r="P1863" s="279">
        <v>304</v>
      </c>
      <c r="Q1863" s="286">
        <v>45772</v>
      </c>
      <c r="R1863" s="281" t="s">
        <v>115</v>
      </c>
      <c r="S1863" s="281"/>
      <c r="T1863" s="281">
        <v>1</v>
      </c>
      <c r="U1863" s="286">
        <v>46066</v>
      </c>
      <c r="V1863" s="281" t="s">
        <v>36</v>
      </c>
      <c r="W1863" s="281">
        <v>100</v>
      </c>
      <c r="X1863" s="281" t="s">
        <v>37</v>
      </c>
      <c r="Y1863" s="275"/>
      <c r="Z1863" s="275"/>
      <c r="AA1863" s="281" t="s">
        <v>12455</v>
      </c>
      <c r="AB1863" s="281" t="s">
        <v>34</v>
      </c>
      <c r="AC1863" s="281" t="s">
        <v>13150</v>
      </c>
      <c r="AD1863" s="1136"/>
      <c r="AE1863" s="1136"/>
    </row>
    <row r="1864" spans="1:31" ht="15" customHeight="1">
      <c r="A1864" s="1795" t="s">
        <v>24</v>
      </c>
      <c r="B1864" s="1796" t="s">
        <v>25</v>
      </c>
      <c r="C1864" s="1796" t="s">
        <v>13151</v>
      </c>
      <c r="D1864" s="1796" t="s">
        <v>13152</v>
      </c>
      <c r="E1864" s="1796" t="s">
        <v>13153</v>
      </c>
      <c r="F1864" s="1796">
        <v>101172078</v>
      </c>
      <c r="G1864" s="1796">
        <v>777655320</v>
      </c>
      <c r="H1864" s="1797">
        <v>5.3791000000000002</v>
      </c>
      <c r="I1864" s="1798">
        <v>-3.8867769999999999</v>
      </c>
      <c r="J1864" s="1796" t="s">
        <v>1063</v>
      </c>
      <c r="K1864" s="1796" t="s">
        <v>183</v>
      </c>
      <c r="L1864" s="1796" t="s">
        <v>11158</v>
      </c>
      <c r="M1864" s="1814" t="s">
        <v>13154</v>
      </c>
      <c r="N1864" s="1814">
        <v>2123809356</v>
      </c>
      <c r="O1864" s="286">
        <v>46056</v>
      </c>
      <c r="P1864" s="279">
        <v>18</v>
      </c>
      <c r="Q1864" s="286">
        <v>46058</v>
      </c>
      <c r="R1864" s="1796" t="s">
        <v>33</v>
      </c>
      <c r="S1864" s="1796"/>
      <c r="T1864" s="1796">
        <v>1</v>
      </c>
      <c r="U1864" s="1815">
        <v>46066</v>
      </c>
      <c r="V1864" s="1796" t="s">
        <v>36</v>
      </c>
      <c r="W1864" s="1796">
        <v>200</v>
      </c>
      <c r="X1864" s="1796" t="s">
        <v>37</v>
      </c>
      <c r="Y1864" s="275"/>
      <c r="Z1864" s="296"/>
      <c r="AA1864" s="1797" t="s">
        <v>12455</v>
      </c>
      <c r="AB1864" s="1795" t="s">
        <v>34</v>
      </c>
      <c r="AC1864" s="1796" t="s">
        <v>13155</v>
      </c>
      <c r="AD1864" s="508"/>
      <c r="AE1864" s="508" t="s">
        <v>13156</v>
      </c>
    </row>
    <row r="1865" spans="1:31" ht="15" customHeight="1">
      <c r="A1865" s="1795" t="s">
        <v>24</v>
      </c>
      <c r="B1865" s="1802" t="s">
        <v>1085</v>
      </c>
      <c r="C1865" s="1803" t="s">
        <v>13157</v>
      </c>
      <c r="D1865" s="1803" t="s">
        <v>13158</v>
      </c>
      <c r="E1865" s="1803" t="s">
        <v>1909</v>
      </c>
      <c r="F1865" s="1803">
        <v>143220440</v>
      </c>
      <c r="G1865" s="1803">
        <v>505343134</v>
      </c>
      <c r="H1865" s="1804">
        <v>5.4279999999999999</v>
      </c>
      <c r="I1865" s="1805">
        <v>-3.9923000000000002</v>
      </c>
      <c r="J1865" s="1803" t="s">
        <v>1089</v>
      </c>
      <c r="K1865" s="1802" t="s">
        <v>1090</v>
      </c>
      <c r="L1865" s="1802" t="s">
        <v>13159</v>
      </c>
      <c r="M1865" s="1799" t="s">
        <v>13160</v>
      </c>
      <c r="N1865" s="1799">
        <v>2150034314</v>
      </c>
      <c r="O1865" s="295">
        <v>46063</v>
      </c>
      <c r="P1865" s="279">
        <v>12</v>
      </c>
      <c r="Q1865" s="295">
        <v>46064</v>
      </c>
      <c r="R1865" s="1796" t="s">
        <v>33</v>
      </c>
      <c r="S1865" s="1796"/>
      <c r="T1865" s="1796">
        <v>2</v>
      </c>
      <c r="U1865" s="1815">
        <v>46066</v>
      </c>
      <c r="V1865" s="1796" t="s">
        <v>36</v>
      </c>
      <c r="W1865" s="1796">
        <v>250</v>
      </c>
      <c r="X1865" s="1796" t="s">
        <v>37</v>
      </c>
      <c r="Y1865" s="275"/>
      <c r="Z1865" s="296"/>
      <c r="AA1865" s="1797" t="s">
        <v>12455</v>
      </c>
      <c r="AB1865" s="1795" t="s">
        <v>34</v>
      </c>
      <c r="AC1865" s="1802" t="s">
        <v>13161</v>
      </c>
      <c r="AD1865" s="508"/>
      <c r="AE1865" s="1136" t="s">
        <v>13145</v>
      </c>
    </row>
    <row r="1866" spans="1:31" ht="15" customHeight="1">
      <c r="A1866" s="1795" t="s">
        <v>24</v>
      </c>
      <c r="B1866" s="1796" t="s">
        <v>25</v>
      </c>
      <c r="C1866" s="1796" t="s">
        <v>13162</v>
      </c>
      <c r="D1866" s="1816" t="s">
        <v>13163</v>
      </c>
      <c r="E1866" s="1796" t="s">
        <v>13164</v>
      </c>
      <c r="F1866" s="1796">
        <v>777434343</v>
      </c>
      <c r="G1866" s="1796">
        <v>777434343</v>
      </c>
      <c r="H1866" s="1797">
        <v>5.3746479999999996</v>
      </c>
      <c r="I1866" s="1798">
        <v>-3.9116379999999999</v>
      </c>
      <c r="J1866" s="1796" t="s">
        <v>72</v>
      </c>
      <c r="K1866" s="1796" t="s">
        <v>183</v>
      </c>
      <c r="L1866" s="1796" t="s">
        <v>13165</v>
      </c>
      <c r="M1866" s="1817" t="s">
        <v>13166</v>
      </c>
      <c r="N1866" s="1817">
        <v>2150049505</v>
      </c>
      <c r="O1866" s="1800">
        <v>46049</v>
      </c>
      <c r="P1866" s="1801">
        <v>27</v>
      </c>
      <c r="Q1866" s="1800">
        <v>46049</v>
      </c>
      <c r="R1866" s="1796" t="s">
        <v>33</v>
      </c>
      <c r="S1866" s="1796"/>
      <c r="T1866" s="1796">
        <v>0</v>
      </c>
      <c r="U1866" s="1800">
        <v>46066</v>
      </c>
      <c r="V1866" s="1796" t="s">
        <v>36</v>
      </c>
      <c r="W1866" s="1796">
        <v>200</v>
      </c>
      <c r="X1866" s="1796" t="s">
        <v>37</v>
      </c>
      <c r="Y1866" s="275"/>
      <c r="Z1866" s="296"/>
      <c r="AA1866" s="1797" t="s">
        <v>12455</v>
      </c>
      <c r="AB1866" s="1795" t="s">
        <v>34</v>
      </c>
      <c r="AC1866" s="1796" t="s">
        <v>13167</v>
      </c>
      <c r="AD1866" s="508"/>
      <c r="AE1866" s="508" t="s">
        <v>13168</v>
      </c>
    </row>
    <row r="1867" spans="1:31" ht="15" customHeight="1">
      <c r="A1867" s="1798" t="s">
        <v>24</v>
      </c>
      <c r="B1867" s="1798" t="s">
        <v>61</v>
      </c>
      <c r="C1867" s="1798" t="s">
        <v>13169</v>
      </c>
      <c r="D1867" s="1798" t="s">
        <v>13170</v>
      </c>
      <c r="E1867" s="1798" t="s">
        <v>13171</v>
      </c>
      <c r="F1867" s="1798">
        <v>709132627</v>
      </c>
      <c r="G1867" s="1798">
        <v>554853416</v>
      </c>
      <c r="H1867" s="1798">
        <v>5.3701780000000001</v>
      </c>
      <c r="I1867" s="1798">
        <v>-3.955212</v>
      </c>
      <c r="J1867" s="1798" t="s">
        <v>372</v>
      </c>
      <c r="K1867" s="1798" t="s">
        <v>109</v>
      </c>
      <c r="L1867" s="1798" t="s">
        <v>13172</v>
      </c>
      <c r="M1867" s="1818" t="s">
        <v>13173</v>
      </c>
      <c r="N1867" s="1818">
        <v>2123809382</v>
      </c>
      <c r="O1867" s="1819">
        <v>46021</v>
      </c>
      <c r="P1867" s="1820">
        <v>54</v>
      </c>
      <c r="Q1867" s="1819">
        <v>46022</v>
      </c>
      <c r="R1867" s="1798" t="s">
        <v>33</v>
      </c>
      <c r="S1867" s="1798"/>
      <c r="T1867" s="1798">
        <v>3</v>
      </c>
      <c r="U1867" s="1819">
        <v>46066</v>
      </c>
      <c r="V1867" s="1798" t="s">
        <v>36</v>
      </c>
      <c r="W1867" s="1798">
        <v>350</v>
      </c>
      <c r="X1867" s="1798" t="s">
        <v>37</v>
      </c>
      <c r="Y1867" s="275"/>
      <c r="Z1867" s="296"/>
      <c r="AA1867" s="1797" t="s">
        <v>12455</v>
      </c>
      <c r="AB1867" s="1795" t="s">
        <v>34</v>
      </c>
      <c r="AC1867" s="1796" t="s">
        <v>13174</v>
      </c>
      <c r="AD1867" s="508"/>
      <c r="AE1867" s="508" t="s">
        <v>13139</v>
      </c>
    </row>
    <row r="1868" spans="1:31" ht="15" customHeight="1">
      <c r="A1868" s="1798" t="s">
        <v>24</v>
      </c>
      <c r="B1868" s="1798" t="s">
        <v>25</v>
      </c>
      <c r="C1868" s="1796" t="s">
        <v>13175</v>
      </c>
      <c r="D1868" s="1798" t="s">
        <v>13176</v>
      </c>
      <c r="E1868" s="1798" t="s">
        <v>13177</v>
      </c>
      <c r="F1868" s="1798">
        <v>140863392</v>
      </c>
      <c r="G1868" s="1798">
        <v>708390548</v>
      </c>
      <c r="H1868" s="1798">
        <v>5.3741649999999996</v>
      </c>
      <c r="I1868" s="1798">
        <v>-3.9098480000000002</v>
      </c>
      <c r="J1868" s="1798" t="s">
        <v>72</v>
      </c>
      <c r="K1868" s="1798" t="s">
        <v>183</v>
      </c>
      <c r="L1868" s="1798" t="s">
        <v>13165</v>
      </c>
      <c r="M1868" s="1818" t="s">
        <v>13178</v>
      </c>
      <c r="N1868" s="1818">
        <v>2150057075</v>
      </c>
      <c r="O1868" s="1798"/>
      <c r="P1868" s="1820">
        <v>28</v>
      </c>
      <c r="Q1868" s="1819">
        <v>46048</v>
      </c>
      <c r="R1868" s="1798" t="s">
        <v>33</v>
      </c>
      <c r="S1868" s="1798"/>
      <c r="T1868" s="1798">
        <v>2</v>
      </c>
      <c r="U1868" s="1819">
        <v>46066</v>
      </c>
      <c r="V1868" s="1798" t="s">
        <v>36</v>
      </c>
      <c r="W1868" s="1798">
        <v>250</v>
      </c>
      <c r="X1868" s="1798" t="s">
        <v>37</v>
      </c>
      <c r="Y1868" s="275"/>
      <c r="Z1868" s="296"/>
      <c r="AA1868" s="1798" t="s">
        <v>12455</v>
      </c>
      <c r="AB1868" s="1798" t="s">
        <v>34</v>
      </c>
      <c r="AC1868" s="1798" t="s">
        <v>13179</v>
      </c>
      <c r="AD1868" s="508"/>
      <c r="AE1868" s="508" t="s">
        <v>13168</v>
      </c>
    </row>
    <row r="1869" spans="1:31" ht="15" customHeight="1">
      <c r="A1869" s="1798" t="s">
        <v>24</v>
      </c>
      <c r="B1869" s="1798" t="s">
        <v>25</v>
      </c>
      <c r="C1869" s="1796" t="s">
        <v>13180</v>
      </c>
      <c r="D1869" s="1796" t="s">
        <v>13181</v>
      </c>
      <c r="E1869" s="1796" t="s">
        <v>13182</v>
      </c>
      <c r="F1869" s="1796">
        <v>153555388</v>
      </c>
      <c r="G1869" s="1796">
        <v>153555388</v>
      </c>
      <c r="H1869" s="1796">
        <v>5.3807770000000001</v>
      </c>
      <c r="I1869" s="1796">
        <v>-3.883197</v>
      </c>
      <c r="J1869" s="1796" t="s">
        <v>287</v>
      </c>
      <c r="K1869" s="1796" t="s">
        <v>80</v>
      </c>
      <c r="L1869" s="1796" t="s">
        <v>13183</v>
      </c>
      <c r="M1869" s="1817" t="s">
        <v>13184</v>
      </c>
      <c r="N1869" s="1817">
        <v>2150055751</v>
      </c>
      <c r="O1869" s="1800">
        <v>46049</v>
      </c>
      <c r="P1869" s="1801">
        <v>26</v>
      </c>
      <c r="Q1869" s="1800">
        <v>46050</v>
      </c>
      <c r="R1869" s="1796" t="s">
        <v>33</v>
      </c>
      <c r="S1869" s="1796"/>
      <c r="T1869" s="1796">
        <v>2</v>
      </c>
      <c r="U1869" s="1815">
        <v>46066</v>
      </c>
      <c r="V1869" s="1796" t="s">
        <v>36</v>
      </c>
      <c r="W1869" s="1797">
        <v>250</v>
      </c>
      <c r="X1869" s="1798" t="s">
        <v>37</v>
      </c>
      <c r="Y1869" s="275"/>
      <c r="Z1869" s="296"/>
      <c r="AA1869" s="1797" t="s">
        <v>12455</v>
      </c>
      <c r="AB1869" s="1795" t="s">
        <v>34</v>
      </c>
      <c r="AC1869" s="1796" t="s">
        <v>13185</v>
      </c>
      <c r="AD1869" s="508"/>
      <c r="AE1869" s="508" t="s">
        <v>13156</v>
      </c>
    </row>
    <row r="1870" spans="1:31" ht="15" customHeight="1">
      <c r="A1870" s="1798" t="s">
        <v>24</v>
      </c>
      <c r="B1870" s="1798" t="s">
        <v>25</v>
      </c>
      <c r="C1870" s="1796" t="s">
        <v>13186</v>
      </c>
      <c r="D1870" s="1796" t="s">
        <v>13187</v>
      </c>
      <c r="E1870" s="1796" t="s">
        <v>13188</v>
      </c>
      <c r="F1870" s="1796">
        <v>171921994</v>
      </c>
      <c r="G1870" s="1796">
        <v>747157570</v>
      </c>
      <c r="H1870" s="1796">
        <v>5.3807770000000001</v>
      </c>
      <c r="I1870" s="1796">
        <v>-3.883197</v>
      </c>
      <c r="J1870" s="1796" t="s">
        <v>287</v>
      </c>
      <c r="K1870" s="1796" t="s">
        <v>80</v>
      </c>
      <c r="L1870" s="1796" t="s">
        <v>13183</v>
      </c>
      <c r="M1870" s="1817" t="s">
        <v>13189</v>
      </c>
      <c r="N1870" s="1817">
        <v>2150057011</v>
      </c>
      <c r="O1870" s="1800">
        <v>46051</v>
      </c>
      <c r="P1870" s="1801">
        <v>24</v>
      </c>
      <c r="Q1870" s="1800">
        <v>46052</v>
      </c>
      <c r="R1870" s="1796" t="s">
        <v>33</v>
      </c>
      <c r="S1870" s="1796"/>
      <c r="T1870" s="1796">
        <v>2</v>
      </c>
      <c r="U1870" s="1815">
        <v>46066</v>
      </c>
      <c r="V1870" s="1796" t="s">
        <v>36</v>
      </c>
      <c r="W1870" s="1797">
        <v>250</v>
      </c>
      <c r="X1870" s="1798" t="s">
        <v>37</v>
      </c>
      <c r="Y1870" s="275"/>
      <c r="Z1870" s="296"/>
      <c r="AA1870" s="1797" t="s">
        <v>12455</v>
      </c>
      <c r="AB1870" s="1795" t="s">
        <v>34</v>
      </c>
      <c r="AC1870" s="1796" t="s">
        <v>13190</v>
      </c>
      <c r="AD1870" s="508"/>
      <c r="AE1870" s="508" t="s">
        <v>13156</v>
      </c>
    </row>
    <row r="1871" spans="1:31" ht="15" customHeight="1">
      <c r="A1871" s="1805" t="s">
        <v>24</v>
      </c>
      <c r="B1871" s="1805" t="s">
        <v>61</v>
      </c>
      <c r="C1871" s="1821" t="s">
        <v>3696</v>
      </c>
      <c r="D1871" s="1802" t="s">
        <v>3697</v>
      </c>
      <c r="E1871" s="1802" t="s">
        <v>3698</v>
      </c>
      <c r="F1871" s="1802">
        <v>504799222</v>
      </c>
      <c r="G1871" s="1802">
        <v>504799222</v>
      </c>
      <c r="H1871" s="1802">
        <v>5.3898760000000001</v>
      </c>
      <c r="I1871" s="1802">
        <v>-3.9851019999999999</v>
      </c>
      <c r="J1871" s="1802" t="s">
        <v>1573</v>
      </c>
      <c r="K1871" s="1802" t="s">
        <v>222</v>
      </c>
      <c r="L1871" s="1802" t="s">
        <v>13191</v>
      </c>
      <c r="M1871" s="1814" t="s">
        <v>13192</v>
      </c>
      <c r="N1871" s="1814">
        <v>2150055800</v>
      </c>
      <c r="O1871" s="1822"/>
      <c r="P1871" s="1801">
        <v>11</v>
      </c>
      <c r="Q1871" s="1822">
        <v>46065</v>
      </c>
      <c r="R1871" s="1796" t="s">
        <v>33</v>
      </c>
      <c r="S1871" s="1796"/>
      <c r="T1871" s="1796">
        <v>0</v>
      </c>
      <c r="U1871" s="1815">
        <v>46066</v>
      </c>
      <c r="V1871" s="1796" t="s">
        <v>36</v>
      </c>
      <c r="W1871" s="1797">
        <v>250</v>
      </c>
      <c r="X1871" s="1798" t="s">
        <v>37</v>
      </c>
      <c r="Y1871" s="275"/>
      <c r="Z1871" s="296"/>
      <c r="AA1871" s="1797" t="s">
        <v>12455</v>
      </c>
      <c r="AB1871" s="1795" t="s">
        <v>34</v>
      </c>
      <c r="AC1871" s="1802" t="s">
        <v>13193</v>
      </c>
      <c r="AD1871" s="508"/>
      <c r="AE1871" s="508" t="s">
        <v>13139</v>
      </c>
    </row>
    <row r="1872" spans="1:31" ht="15" customHeight="1">
      <c r="A1872" s="1795" t="s">
        <v>24</v>
      </c>
      <c r="B1872" s="1802" t="s">
        <v>61</v>
      </c>
      <c r="C1872" s="1807" t="s">
        <v>13194</v>
      </c>
      <c r="D1872" s="1807" t="s">
        <v>13029</v>
      </c>
      <c r="E1872" s="1807" t="s">
        <v>13195</v>
      </c>
      <c r="F1872" s="1807">
        <v>103323699</v>
      </c>
      <c r="G1872" s="1807">
        <v>505992700</v>
      </c>
      <c r="H1872" s="1805">
        <v>5.410647</v>
      </c>
      <c r="I1872" s="1805">
        <v>-3.9838719999999999</v>
      </c>
      <c r="J1872" s="1807" t="s">
        <v>86</v>
      </c>
      <c r="K1872" s="1805" t="s">
        <v>183</v>
      </c>
      <c r="L1872" s="1805" t="s">
        <v>1069</v>
      </c>
      <c r="M1872" s="1818" t="s">
        <v>13196</v>
      </c>
      <c r="N1872" s="1818">
        <v>2150057128</v>
      </c>
      <c r="O1872" s="1806">
        <v>46058</v>
      </c>
      <c r="P1872" s="1801">
        <v>16</v>
      </c>
      <c r="Q1872" s="1823">
        <v>46060</v>
      </c>
      <c r="R1872" s="1796" t="s">
        <v>33</v>
      </c>
      <c r="S1872" s="1798"/>
      <c r="T1872" s="1798">
        <v>2</v>
      </c>
      <c r="U1872" s="1815">
        <v>46066</v>
      </c>
      <c r="V1872" s="1798" t="s">
        <v>36</v>
      </c>
      <c r="W1872" s="1798">
        <v>150</v>
      </c>
      <c r="X1872" s="1797" t="s">
        <v>37</v>
      </c>
      <c r="Y1872" s="275"/>
      <c r="Z1872" s="296"/>
      <c r="AA1872" s="1797" t="s">
        <v>12455</v>
      </c>
      <c r="AB1872" s="1795" t="s">
        <v>34</v>
      </c>
      <c r="AC1872" s="1802" t="s">
        <v>13197</v>
      </c>
      <c r="AD1872" s="508"/>
      <c r="AE1872" s="508" t="s">
        <v>13139</v>
      </c>
    </row>
    <row r="1873" spans="1:31" ht="15" customHeight="1">
      <c r="A1873" s="1795" t="s">
        <v>24</v>
      </c>
      <c r="B1873" s="1802" t="s">
        <v>25</v>
      </c>
      <c r="C1873" s="1811" t="s">
        <v>13198</v>
      </c>
      <c r="D1873" s="1811" t="s">
        <v>13199</v>
      </c>
      <c r="E1873" s="1811" t="s">
        <v>10627</v>
      </c>
      <c r="F1873" s="1811">
        <v>710350352</v>
      </c>
      <c r="G1873" s="1811">
        <v>141902917</v>
      </c>
      <c r="H1873" s="1805">
        <v>5.3792600000000004</v>
      </c>
      <c r="I1873" s="1805">
        <v>-3.9075169999999999</v>
      </c>
      <c r="J1873" s="1811" t="s">
        <v>1013</v>
      </c>
      <c r="K1873" s="1805" t="s">
        <v>633</v>
      </c>
      <c r="L1873" s="1805" t="s">
        <v>13200</v>
      </c>
      <c r="M1873" s="1818" t="s">
        <v>13201</v>
      </c>
      <c r="N1873" s="1818">
        <v>2123809357</v>
      </c>
      <c r="O1873" s="1810">
        <v>46061</v>
      </c>
      <c r="P1873" s="1801">
        <v>11</v>
      </c>
      <c r="Q1873" s="1824">
        <v>46065</v>
      </c>
      <c r="R1873" s="1796" t="s">
        <v>33</v>
      </c>
      <c r="S1873" s="1798"/>
      <c r="T1873" s="1798">
        <v>0</v>
      </c>
      <c r="U1873" s="1815">
        <v>46066</v>
      </c>
      <c r="V1873" s="1798" t="s">
        <v>36</v>
      </c>
      <c r="W1873" s="1798">
        <v>250</v>
      </c>
      <c r="X1873" s="1797" t="s">
        <v>37</v>
      </c>
      <c r="Y1873" s="275"/>
      <c r="Z1873" s="296"/>
      <c r="AA1873" s="1797" t="s">
        <v>12455</v>
      </c>
      <c r="AB1873" s="1795" t="s">
        <v>34</v>
      </c>
      <c r="AC1873" s="1802" t="s">
        <v>13202</v>
      </c>
      <c r="AD1873" s="508"/>
      <c r="AE1873" s="508" t="s">
        <v>13168</v>
      </c>
    </row>
    <row r="1874" spans="1:31" ht="15" customHeight="1">
      <c r="A1874" s="1825" t="s">
        <v>2081</v>
      </c>
      <c r="B1874" s="1826" t="s">
        <v>2081</v>
      </c>
      <c r="C1874" s="1827" t="s">
        <v>14665</v>
      </c>
      <c r="D1874" s="1827" t="s">
        <v>2482</v>
      </c>
      <c r="E1874" s="1827" t="s">
        <v>14614</v>
      </c>
      <c r="F1874" s="1827">
        <v>142268489</v>
      </c>
      <c r="G1874" s="1827">
        <v>757901208</v>
      </c>
      <c r="H1874" s="1828">
        <v>6.1409200000000004</v>
      </c>
      <c r="I1874" s="1828">
        <v>-5.9508700000000001</v>
      </c>
      <c r="J1874" s="1829" t="s">
        <v>2089</v>
      </c>
      <c r="K1874" s="1830" t="s">
        <v>1090</v>
      </c>
      <c r="L1874" s="1830" t="s">
        <v>14615</v>
      </c>
      <c r="M1874" s="1828" t="s">
        <v>14666</v>
      </c>
      <c r="N1874" s="1828">
        <v>2150046700</v>
      </c>
      <c r="O1874" s="1831">
        <v>46064</v>
      </c>
      <c r="P1874" s="1830"/>
      <c r="Q1874" s="1832">
        <v>46065</v>
      </c>
      <c r="R1874" s="1830" t="s">
        <v>33</v>
      </c>
      <c r="S1874" s="1828"/>
      <c r="T1874" s="1828">
        <v>1</v>
      </c>
      <c r="U1874" s="1833">
        <v>46066</v>
      </c>
      <c r="V1874" s="1828" t="s">
        <v>36</v>
      </c>
      <c r="W1874" s="1828">
        <v>350</v>
      </c>
      <c r="X1874" s="1834" t="s">
        <v>37</v>
      </c>
      <c r="Y1874" s="410"/>
      <c r="Z1874" s="416"/>
      <c r="AA1874" s="1834" t="s">
        <v>9189</v>
      </c>
      <c r="AB1874" s="1835" t="s">
        <v>34</v>
      </c>
      <c r="AC1874" s="1830" t="s">
        <v>14667</v>
      </c>
    </row>
    <row r="1875" spans="1:31" ht="15" customHeight="1">
      <c r="A1875" s="1825" t="s">
        <v>2081</v>
      </c>
      <c r="B1875" s="1826" t="s">
        <v>2081</v>
      </c>
      <c r="C1875" s="1827" t="s">
        <v>14668</v>
      </c>
      <c r="D1875" s="1827" t="s">
        <v>14669</v>
      </c>
      <c r="E1875" s="1827" t="s">
        <v>14670</v>
      </c>
      <c r="F1875" s="1827">
        <v>505390061</v>
      </c>
      <c r="G1875" s="1827">
        <v>505390061</v>
      </c>
      <c r="H1875" s="1828">
        <v>6.1280200000000002</v>
      </c>
      <c r="I1875" s="1828">
        <v>-5.9455799999999996</v>
      </c>
      <c r="J1875" s="1829" t="s">
        <v>14671</v>
      </c>
      <c r="K1875" s="1830" t="s">
        <v>1138</v>
      </c>
      <c r="L1875" s="1830" t="s">
        <v>14672</v>
      </c>
      <c r="M1875" s="1828" t="s">
        <v>14673</v>
      </c>
      <c r="N1875" s="1828">
        <v>2150046701</v>
      </c>
      <c r="O1875" s="1831">
        <v>46063</v>
      </c>
      <c r="P1875" s="1830"/>
      <c r="Q1875" s="1832">
        <v>46065</v>
      </c>
      <c r="R1875" s="1830" t="s">
        <v>33</v>
      </c>
      <c r="S1875" s="1828"/>
      <c r="T1875" s="1828">
        <v>1</v>
      </c>
      <c r="U1875" s="1833">
        <v>46066</v>
      </c>
      <c r="V1875" s="1828" t="s">
        <v>36</v>
      </c>
      <c r="W1875" s="1828">
        <v>250</v>
      </c>
      <c r="X1875" s="1834" t="s">
        <v>37</v>
      </c>
      <c r="Y1875" s="410"/>
      <c r="Z1875" s="416"/>
      <c r="AA1875" s="1834" t="s">
        <v>9189</v>
      </c>
      <c r="AB1875" s="1835" t="s">
        <v>34</v>
      </c>
      <c r="AC1875" s="1830" t="s">
        <v>14674</v>
      </c>
    </row>
    <row r="1876" spans="1:31" ht="15" customHeight="1">
      <c r="A1876" s="1169" t="s">
        <v>4117</v>
      </c>
      <c r="B1876" s="1170" t="s">
        <v>4117</v>
      </c>
      <c r="C1876" s="1259" t="s">
        <v>18679</v>
      </c>
      <c r="D1876" s="1259" t="s">
        <v>18680</v>
      </c>
      <c r="E1876" s="1259" t="s">
        <v>18681</v>
      </c>
      <c r="F1876" s="1181">
        <v>709104676</v>
      </c>
      <c r="G1876" s="1181">
        <v>505000000</v>
      </c>
      <c r="H1876" s="1262" t="s">
        <v>18682</v>
      </c>
      <c r="I1876" s="1157" t="s">
        <v>18683</v>
      </c>
      <c r="J1876" s="1255" t="s">
        <v>4174</v>
      </c>
      <c r="K1876" s="1255" t="s">
        <v>4124</v>
      </c>
      <c r="L1876" s="1250" t="s">
        <v>18684</v>
      </c>
      <c r="M1876" s="125" t="s">
        <v>18685</v>
      </c>
      <c r="N1876" s="125">
        <v>2123809248</v>
      </c>
      <c r="O1876" s="1263">
        <v>46062</v>
      </c>
      <c r="P1876" s="1259"/>
      <c r="Q1876" s="1263">
        <v>46063</v>
      </c>
      <c r="R1876" s="1170" t="s">
        <v>1578</v>
      </c>
      <c r="S1876" s="1259">
        <v>0</v>
      </c>
      <c r="T1876" s="1259">
        <v>0</v>
      </c>
      <c r="U1876" s="1175">
        <v>46066</v>
      </c>
      <c r="V1876" s="1170" t="s">
        <v>36</v>
      </c>
      <c r="W1876" s="1255">
        <v>350</v>
      </c>
      <c r="X1876" s="1170" t="s">
        <v>37</v>
      </c>
      <c r="Y1876" s="126" t="s">
        <v>14948</v>
      </c>
      <c r="Z1876" s="643"/>
      <c r="AA1876" s="1179" t="s">
        <v>1846</v>
      </c>
      <c r="AB1876" s="1180" t="s">
        <v>34</v>
      </c>
      <c r="AC1876" s="1259"/>
    </row>
    <row r="1877" spans="1:31" ht="15" customHeight="1">
      <c r="A1877" s="1169" t="s">
        <v>4117</v>
      </c>
      <c r="B1877" s="1170" t="s">
        <v>4117</v>
      </c>
      <c r="C1877" s="1259" t="s">
        <v>18686</v>
      </c>
      <c r="D1877" s="1259" t="s">
        <v>12261</v>
      </c>
      <c r="E1877" s="1259" t="s">
        <v>18687</v>
      </c>
      <c r="F1877" s="1181">
        <v>172731524</v>
      </c>
      <c r="G1877" s="1181">
        <v>174000000</v>
      </c>
      <c r="H1877" s="1262" t="s">
        <v>18688</v>
      </c>
      <c r="I1877" s="1157" t="s">
        <v>18689</v>
      </c>
      <c r="J1877" s="1255" t="s">
        <v>4174</v>
      </c>
      <c r="K1877" s="1255" t="s">
        <v>4124</v>
      </c>
      <c r="L1877" s="1250" t="s">
        <v>18690</v>
      </c>
      <c r="M1877" s="125" t="s">
        <v>18691</v>
      </c>
      <c r="N1877" s="125">
        <v>2150046783</v>
      </c>
      <c r="O1877" s="1263">
        <v>46060</v>
      </c>
      <c r="P1877" s="1259"/>
      <c r="Q1877" s="1263">
        <v>46062</v>
      </c>
      <c r="R1877" s="1170" t="s">
        <v>1578</v>
      </c>
      <c r="S1877" s="1259">
        <v>0</v>
      </c>
      <c r="T1877" s="1259">
        <v>1</v>
      </c>
      <c r="U1877" s="1175">
        <v>46066</v>
      </c>
      <c r="V1877" s="1170" t="s">
        <v>36</v>
      </c>
      <c r="W1877" s="1255">
        <v>300</v>
      </c>
      <c r="X1877" s="1170" t="s">
        <v>37</v>
      </c>
      <c r="Y1877" s="126" t="s">
        <v>14948</v>
      </c>
      <c r="Z1877" s="643"/>
      <c r="AA1877" s="1179" t="s">
        <v>1846</v>
      </c>
      <c r="AB1877" s="1180" t="s">
        <v>34</v>
      </c>
      <c r="AC1877" s="1259"/>
    </row>
    <row r="1878" spans="1:31" ht="15" customHeight="1">
      <c r="A1878" s="1169" t="s">
        <v>4117</v>
      </c>
      <c r="B1878" s="1170" t="s">
        <v>4117</v>
      </c>
      <c r="C1878" s="1259" t="s">
        <v>18692</v>
      </c>
      <c r="D1878" s="1259" t="s">
        <v>18693</v>
      </c>
      <c r="E1878" s="1259" t="s">
        <v>18694</v>
      </c>
      <c r="F1878" s="1181">
        <v>505617222</v>
      </c>
      <c r="G1878" s="1181">
        <v>584000000</v>
      </c>
      <c r="H1878" s="1262" t="s">
        <v>18695</v>
      </c>
      <c r="I1878" s="1157" t="s">
        <v>18696</v>
      </c>
      <c r="J1878" s="1255" t="s">
        <v>4174</v>
      </c>
      <c r="K1878" s="1255" t="s">
        <v>4194</v>
      </c>
      <c r="L1878" s="1255" t="s">
        <v>18697</v>
      </c>
      <c r="M1878" s="1259" t="s">
        <v>18698</v>
      </c>
      <c r="N1878" s="1259">
        <v>2150046782</v>
      </c>
      <c r="O1878" s="1263">
        <v>46059</v>
      </c>
      <c r="P1878" s="1259"/>
      <c r="Q1878" s="1263">
        <v>46060</v>
      </c>
      <c r="R1878" s="1170" t="s">
        <v>1578</v>
      </c>
      <c r="S1878" s="1259">
        <v>0</v>
      </c>
      <c r="T1878" s="1259">
        <v>0</v>
      </c>
      <c r="U1878" s="1175">
        <v>46066</v>
      </c>
      <c r="V1878" s="1170" t="s">
        <v>36</v>
      </c>
      <c r="W1878" s="1255">
        <v>350</v>
      </c>
      <c r="X1878" s="1170" t="s">
        <v>37</v>
      </c>
      <c r="Y1878" s="126" t="s">
        <v>14948</v>
      </c>
      <c r="Z1878" s="643"/>
      <c r="AA1878" s="1179" t="s">
        <v>1846</v>
      </c>
      <c r="AB1878" s="1180" t="s">
        <v>34</v>
      </c>
      <c r="AC1878" s="1259"/>
    </row>
    <row r="1879" spans="1:31" ht="15" customHeight="1">
      <c r="A1879" s="1169" t="s">
        <v>4117</v>
      </c>
      <c r="B1879" s="1170" t="s">
        <v>4117</v>
      </c>
      <c r="C1879" s="1259" t="s">
        <v>18699</v>
      </c>
      <c r="D1879" s="1259" t="s">
        <v>18700</v>
      </c>
      <c r="E1879" s="1259" t="s">
        <v>18701</v>
      </c>
      <c r="F1879" s="1181">
        <v>503062213</v>
      </c>
      <c r="G1879" s="1181">
        <v>750000000</v>
      </c>
      <c r="H1879" s="1262" t="s">
        <v>18702</v>
      </c>
      <c r="I1879" s="1157" t="s">
        <v>18703</v>
      </c>
      <c r="J1879" s="1255" t="s">
        <v>5116</v>
      </c>
      <c r="K1879" s="1255" t="s">
        <v>4141</v>
      </c>
      <c r="L1879" s="1255" t="s">
        <v>18704</v>
      </c>
      <c r="M1879" s="1259" t="s">
        <v>18705</v>
      </c>
      <c r="N1879" s="1259">
        <v>2150046786</v>
      </c>
      <c r="O1879" s="1263">
        <v>46060</v>
      </c>
      <c r="P1879" s="1259"/>
      <c r="Q1879" s="1263">
        <v>46063</v>
      </c>
      <c r="R1879" s="1170" t="s">
        <v>33</v>
      </c>
      <c r="S1879" s="1259">
        <v>0</v>
      </c>
      <c r="T1879" s="1259">
        <v>0</v>
      </c>
      <c r="U1879" s="1175">
        <v>46066</v>
      </c>
      <c r="V1879" s="1170" t="s">
        <v>36</v>
      </c>
      <c r="W1879" s="1255">
        <v>200</v>
      </c>
      <c r="X1879" s="1170" t="s">
        <v>37</v>
      </c>
      <c r="Y1879" s="126" t="s">
        <v>14948</v>
      </c>
      <c r="Z1879" s="643"/>
      <c r="AA1879" s="1179" t="s">
        <v>1846</v>
      </c>
      <c r="AB1879" s="1180" t="s">
        <v>34</v>
      </c>
      <c r="AC1879" s="1259"/>
    </row>
    <row r="1880" spans="1:31" ht="15" customHeight="1">
      <c r="A1880" s="1156" t="s">
        <v>4117</v>
      </c>
      <c r="B1880" s="1156" t="s">
        <v>4117</v>
      </c>
      <c r="C1880" s="1259" t="s">
        <v>18706</v>
      </c>
      <c r="D1880" s="1259" t="s">
        <v>18707</v>
      </c>
      <c r="E1880" s="1259" t="s">
        <v>18708</v>
      </c>
      <c r="F1880" s="1181">
        <v>102220400</v>
      </c>
      <c r="G1880" s="1181">
        <v>101000000</v>
      </c>
      <c r="H1880" s="1259" t="s">
        <v>18709</v>
      </c>
      <c r="I1880" s="1259" t="s">
        <v>18710</v>
      </c>
      <c r="J1880" s="1255" t="s">
        <v>4389</v>
      </c>
      <c r="K1880" s="1255" t="s">
        <v>2435</v>
      </c>
      <c r="L1880" s="1255" t="s">
        <v>18711</v>
      </c>
      <c r="M1880" s="1259" t="s">
        <v>18712</v>
      </c>
      <c r="N1880" s="1259">
        <v>2150046141</v>
      </c>
      <c r="O1880" s="1263"/>
      <c r="P1880" s="1259"/>
      <c r="Q1880" s="1263">
        <v>46065</v>
      </c>
      <c r="R1880" s="1170" t="s">
        <v>33</v>
      </c>
      <c r="S1880" s="1259">
        <v>0</v>
      </c>
      <c r="T1880" s="1259">
        <v>1</v>
      </c>
      <c r="U1880" s="1175">
        <v>46066</v>
      </c>
      <c r="V1880" s="1170" t="s">
        <v>36</v>
      </c>
      <c r="W1880" s="1250">
        <v>150</v>
      </c>
      <c r="X1880" s="1156" t="s">
        <v>37</v>
      </c>
      <c r="Y1880" s="126" t="s">
        <v>14948</v>
      </c>
      <c r="Z1880" s="643"/>
      <c r="AA1880" s="1179" t="s">
        <v>1846</v>
      </c>
      <c r="AB1880" s="1180" t="s">
        <v>34</v>
      </c>
      <c r="AC1880" s="1259"/>
    </row>
    <row r="1881" spans="1:31" ht="15" customHeight="1">
      <c r="A1881" s="1169" t="s">
        <v>4117</v>
      </c>
      <c r="B1881" s="1170" t="s">
        <v>4117</v>
      </c>
      <c r="C1881" s="1259" t="s">
        <v>18713</v>
      </c>
      <c r="D1881" s="1259" t="s">
        <v>18714</v>
      </c>
      <c r="E1881" s="1259" t="s">
        <v>15942</v>
      </c>
      <c r="F1881" s="1181">
        <v>778373626</v>
      </c>
      <c r="G1881" s="1181">
        <v>778000000</v>
      </c>
      <c r="H1881" s="1262" t="s">
        <v>18715</v>
      </c>
      <c r="I1881" s="1157" t="s">
        <v>18716</v>
      </c>
      <c r="J1881" s="1255" t="s">
        <v>4193</v>
      </c>
      <c r="K1881" s="1255" t="s">
        <v>4141</v>
      </c>
      <c r="L1881" s="1250" t="s">
        <v>15865</v>
      </c>
      <c r="M1881" s="125" t="s">
        <v>18717</v>
      </c>
      <c r="N1881" s="125">
        <v>2123809942</v>
      </c>
      <c r="O1881" s="1263">
        <v>46063</v>
      </c>
      <c r="P1881" s="1259"/>
      <c r="Q1881" s="1263">
        <v>46065</v>
      </c>
      <c r="R1881" s="1170" t="s">
        <v>33</v>
      </c>
      <c r="S1881" s="1259">
        <v>0</v>
      </c>
      <c r="T1881" s="1259">
        <v>0</v>
      </c>
      <c r="U1881" s="1175">
        <v>46066</v>
      </c>
      <c r="V1881" s="1170" t="s">
        <v>36</v>
      </c>
      <c r="W1881" s="1255">
        <v>250</v>
      </c>
      <c r="X1881" s="1170" t="s">
        <v>37</v>
      </c>
      <c r="Y1881" s="126" t="s">
        <v>14948</v>
      </c>
      <c r="Z1881" s="643"/>
      <c r="AA1881" s="1179" t="s">
        <v>1846</v>
      </c>
      <c r="AB1881" s="1180" t="s">
        <v>34</v>
      </c>
      <c r="AC1881" s="1259"/>
    </row>
    <row r="1882" spans="1:31" ht="15" customHeight="1">
      <c r="A1882" s="1169" t="s">
        <v>4117</v>
      </c>
      <c r="B1882" s="1170" t="s">
        <v>4117</v>
      </c>
      <c r="C1882" s="1259" t="s">
        <v>18718</v>
      </c>
      <c r="D1882" s="1259" t="s">
        <v>18719</v>
      </c>
      <c r="E1882" s="1259" t="s">
        <v>15417</v>
      </c>
      <c r="F1882" s="1181">
        <v>757055528</v>
      </c>
      <c r="G1882" s="1181">
        <v>757000000</v>
      </c>
      <c r="H1882" s="1262" t="s">
        <v>18720</v>
      </c>
      <c r="I1882" s="1157" t="s">
        <v>18721</v>
      </c>
      <c r="J1882" s="1255" t="s">
        <v>4231</v>
      </c>
      <c r="K1882" s="1255" t="s">
        <v>4124</v>
      </c>
      <c r="L1882" s="1255" t="s">
        <v>18722</v>
      </c>
      <c r="M1882" s="1259" t="s">
        <v>18723</v>
      </c>
      <c r="N1882" s="1259">
        <v>2150036658</v>
      </c>
      <c r="O1882" s="1263">
        <v>46062</v>
      </c>
      <c r="P1882" s="1259"/>
      <c r="Q1882" s="1263">
        <v>46063</v>
      </c>
      <c r="R1882" s="1170" t="s">
        <v>33</v>
      </c>
      <c r="S1882" s="1259">
        <v>0</v>
      </c>
      <c r="T1882" s="1259">
        <v>0</v>
      </c>
      <c r="U1882" s="1175">
        <v>46066</v>
      </c>
      <c r="V1882" s="1170" t="s">
        <v>36</v>
      </c>
      <c r="W1882" s="1255">
        <v>300</v>
      </c>
      <c r="X1882" s="1170" t="s">
        <v>37</v>
      </c>
      <c r="Y1882" s="126" t="s">
        <v>14948</v>
      </c>
      <c r="Z1882" s="643"/>
      <c r="AA1882" s="1179" t="s">
        <v>1846</v>
      </c>
      <c r="AB1882" s="1180" t="s">
        <v>34</v>
      </c>
      <c r="AC1882" s="1259"/>
    </row>
    <row r="1883" spans="1:31" ht="15" customHeight="1">
      <c r="A1883" s="1169" t="s">
        <v>4117</v>
      </c>
      <c r="B1883" s="1170" t="s">
        <v>4117</v>
      </c>
      <c r="C1883" s="1259" t="s">
        <v>18724</v>
      </c>
      <c r="D1883" s="1259" t="s">
        <v>18725</v>
      </c>
      <c r="E1883" s="1259" t="s">
        <v>5005</v>
      </c>
      <c r="F1883" s="1181">
        <v>789139669</v>
      </c>
      <c r="G1883" s="1181">
        <v>789000000</v>
      </c>
      <c r="H1883" s="1262" t="s">
        <v>18726</v>
      </c>
      <c r="I1883" s="1157" t="s">
        <v>18727</v>
      </c>
      <c r="J1883" s="1255" t="s">
        <v>4231</v>
      </c>
      <c r="K1883" s="1255" t="s">
        <v>4124</v>
      </c>
      <c r="L1883" s="1255" t="s">
        <v>18728</v>
      </c>
      <c r="M1883" s="1259" t="s">
        <v>18729</v>
      </c>
      <c r="N1883" s="1259">
        <v>2150046787</v>
      </c>
      <c r="O1883" s="1263">
        <v>46062</v>
      </c>
      <c r="P1883" s="1259"/>
      <c r="Q1883" s="1263">
        <v>46063</v>
      </c>
      <c r="R1883" s="1170" t="s">
        <v>33</v>
      </c>
      <c r="S1883" s="1259">
        <v>0</v>
      </c>
      <c r="T1883" s="1259">
        <v>0</v>
      </c>
      <c r="U1883" s="1175">
        <v>46066</v>
      </c>
      <c r="V1883" s="1170" t="s">
        <v>36</v>
      </c>
      <c r="W1883" s="1255">
        <v>250</v>
      </c>
      <c r="X1883" s="1170" t="s">
        <v>37</v>
      </c>
      <c r="Y1883" s="126" t="s">
        <v>14948</v>
      </c>
      <c r="Z1883" s="643"/>
      <c r="AA1883" s="1179" t="s">
        <v>1846</v>
      </c>
      <c r="AB1883" s="1180" t="s">
        <v>34</v>
      </c>
      <c r="AC1883" s="1259"/>
    </row>
    <row r="1884" spans="1:31" ht="15" customHeight="1">
      <c r="A1884" s="1169" t="s">
        <v>4117</v>
      </c>
      <c r="B1884" s="1170" t="s">
        <v>4117</v>
      </c>
      <c r="C1884" s="1259" t="s">
        <v>18730</v>
      </c>
      <c r="D1884" s="1259" t="s">
        <v>18731</v>
      </c>
      <c r="E1884" s="1259" t="s">
        <v>18732</v>
      </c>
      <c r="F1884" s="1181">
        <v>749320346</v>
      </c>
      <c r="G1884" s="1181">
        <v>544000000</v>
      </c>
      <c r="H1884" s="1262" t="s">
        <v>18733</v>
      </c>
      <c r="I1884" s="1157" t="s">
        <v>18734</v>
      </c>
      <c r="J1884" s="1255" t="s">
        <v>4174</v>
      </c>
      <c r="K1884" s="1255" t="s">
        <v>4194</v>
      </c>
      <c r="L1884" s="1255" t="s">
        <v>18690</v>
      </c>
      <c r="M1884" s="1259" t="s">
        <v>18735</v>
      </c>
      <c r="N1884" s="1259">
        <v>2150046784</v>
      </c>
      <c r="O1884" s="1263">
        <v>46062</v>
      </c>
      <c r="P1884" s="1259"/>
      <c r="Q1884" s="1263">
        <v>46063</v>
      </c>
      <c r="R1884" s="1170" t="s">
        <v>33</v>
      </c>
      <c r="S1884" s="1259">
        <v>0</v>
      </c>
      <c r="T1884" s="1259">
        <v>0</v>
      </c>
      <c r="U1884" s="1175">
        <v>46066</v>
      </c>
      <c r="V1884" s="1170" t="s">
        <v>36</v>
      </c>
      <c r="W1884" s="1255">
        <v>250</v>
      </c>
      <c r="X1884" s="1170" t="s">
        <v>37</v>
      </c>
      <c r="Y1884" s="126" t="s">
        <v>14948</v>
      </c>
      <c r="Z1884" s="643"/>
      <c r="AA1884" s="1179" t="s">
        <v>1846</v>
      </c>
      <c r="AB1884" s="1180" t="s">
        <v>34</v>
      </c>
      <c r="AC1884" s="1259"/>
    </row>
    <row r="1885" spans="1:31" ht="15" customHeight="1">
      <c r="A1885" s="1169" t="s">
        <v>4117</v>
      </c>
      <c r="B1885" s="1170" t="s">
        <v>4117</v>
      </c>
      <c r="C1885" s="1259" t="s">
        <v>18736</v>
      </c>
      <c r="D1885" s="1259" t="s">
        <v>18737</v>
      </c>
      <c r="E1885" s="1259" t="s">
        <v>18738</v>
      </c>
      <c r="F1885" s="1181">
        <v>173800905</v>
      </c>
      <c r="G1885" s="1181">
        <v>143000000</v>
      </c>
      <c r="H1885" s="1262" t="s">
        <v>18739</v>
      </c>
      <c r="I1885" s="1157" t="s">
        <v>18740</v>
      </c>
      <c r="J1885" s="1158" t="s">
        <v>4776</v>
      </c>
      <c r="K1885" s="1158" t="s">
        <v>2435</v>
      </c>
      <c r="L1885" s="1289" t="s">
        <v>17444</v>
      </c>
      <c r="M1885" s="1259" t="s">
        <v>18741</v>
      </c>
      <c r="N1885" s="1259">
        <v>2123809249</v>
      </c>
      <c r="O1885" s="1263">
        <v>46062</v>
      </c>
      <c r="P1885" s="1259"/>
      <c r="Q1885" s="1263">
        <v>46063</v>
      </c>
      <c r="R1885" s="1170" t="s">
        <v>33</v>
      </c>
      <c r="S1885" s="1259">
        <v>0</v>
      </c>
      <c r="T1885" s="1259">
        <v>1</v>
      </c>
      <c r="U1885" s="1175">
        <v>46066</v>
      </c>
      <c r="V1885" s="1170" t="s">
        <v>36</v>
      </c>
      <c r="W1885" s="1255">
        <v>300</v>
      </c>
      <c r="X1885" s="1170" t="s">
        <v>37</v>
      </c>
      <c r="Y1885" s="126" t="s">
        <v>14948</v>
      </c>
      <c r="Z1885" s="643"/>
      <c r="AA1885" s="1179" t="s">
        <v>1846</v>
      </c>
      <c r="AB1885" s="1180" t="s">
        <v>34</v>
      </c>
      <c r="AC1885" s="1259"/>
    </row>
    <row r="1886" spans="1:31" ht="15" customHeight="1">
      <c r="A1886" s="1169" t="s">
        <v>4117</v>
      </c>
      <c r="B1886" s="1170" t="s">
        <v>4117</v>
      </c>
      <c r="C1886" s="1259" t="s">
        <v>18742</v>
      </c>
      <c r="D1886" s="1259" t="s">
        <v>18743</v>
      </c>
      <c r="E1886" s="1259" t="s">
        <v>18744</v>
      </c>
      <c r="F1886" s="1181">
        <v>708100360</v>
      </c>
      <c r="G1886" s="1181">
        <v>749000000</v>
      </c>
      <c r="H1886" s="1262" t="s">
        <v>18745</v>
      </c>
      <c r="I1886" s="1157" t="s">
        <v>18746</v>
      </c>
      <c r="J1886" s="1158" t="s">
        <v>4776</v>
      </c>
      <c r="K1886" s="1158" t="s">
        <v>2435</v>
      </c>
      <c r="L1886" s="1289" t="s">
        <v>15413</v>
      </c>
      <c r="M1886" s="1259" t="s">
        <v>18747</v>
      </c>
      <c r="N1886" s="1259">
        <v>2150046788</v>
      </c>
      <c r="O1886" s="1263">
        <v>46062</v>
      </c>
      <c r="P1886" s="1259"/>
      <c r="Q1886" s="1263">
        <v>46063</v>
      </c>
      <c r="R1886" s="1170" t="s">
        <v>33</v>
      </c>
      <c r="S1886" s="1259">
        <v>0</v>
      </c>
      <c r="T1886" s="1259">
        <v>1</v>
      </c>
      <c r="U1886" s="1175">
        <v>46066</v>
      </c>
      <c r="V1886" s="1170" t="s">
        <v>36</v>
      </c>
      <c r="W1886" s="1255">
        <v>200</v>
      </c>
      <c r="X1886" s="1170" t="s">
        <v>37</v>
      </c>
      <c r="Y1886" s="126" t="s">
        <v>14948</v>
      </c>
      <c r="Z1886" s="643"/>
      <c r="AA1886" s="1179" t="s">
        <v>1846</v>
      </c>
      <c r="AB1886" s="1180" t="s">
        <v>34</v>
      </c>
      <c r="AC1886" s="1259"/>
    </row>
    <row r="1887" spans="1:31" ht="15" customHeight="1">
      <c r="A1887" s="124" t="s">
        <v>4117</v>
      </c>
      <c r="B1887" s="124" t="s">
        <v>4117</v>
      </c>
      <c r="C1887" s="125" t="s">
        <v>18748</v>
      </c>
      <c r="D1887" s="125" t="s">
        <v>18749</v>
      </c>
      <c r="E1887" s="125" t="s">
        <v>18750</v>
      </c>
      <c r="F1887" s="126">
        <v>747804808</v>
      </c>
      <c r="G1887" s="126">
        <v>748000000</v>
      </c>
      <c r="H1887" s="125" t="s">
        <v>18640</v>
      </c>
      <c r="I1887" s="125" t="s">
        <v>18641</v>
      </c>
      <c r="J1887" s="651" t="s">
        <v>4174</v>
      </c>
      <c r="K1887" s="651" t="s">
        <v>4194</v>
      </c>
      <c r="L1887" s="651" t="s">
        <v>18751</v>
      </c>
      <c r="M1887" s="125" t="s">
        <v>18752</v>
      </c>
      <c r="N1887" s="125">
        <v>2150031231</v>
      </c>
      <c r="O1887" s="129">
        <v>46062</v>
      </c>
      <c r="P1887" s="125"/>
      <c r="Q1887" s="129">
        <v>46063</v>
      </c>
      <c r="R1887" s="124" t="s">
        <v>33</v>
      </c>
      <c r="S1887" s="125">
        <v>0</v>
      </c>
      <c r="T1887" s="125">
        <v>0</v>
      </c>
      <c r="U1887" s="1182">
        <v>46066</v>
      </c>
      <c r="V1887" s="124" t="s">
        <v>36</v>
      </c>
      <c r="W1887" s="651">
        <v>150</v>
      </c>
      <c r="X1887" s="124" t="s">
        <v>37</v>
      </c>
      <c r="Y1887" s="126" t="s">
        <v>14948</v>
      </c>
      <c r="Z1887" s="643"/>
      <c r="AA1887" s="653" t="s">
        <v>1846</v>
      </c>
      <c r="AB1887" s="653" t="s">
        <v>34</v>
      </c>
      <c r="AC1887" s="1174"/>
    </row>
    <row r="1888" spans="1:31" ht="15" customHeight="1">
      <c r="A1888" s="124" t="s">
        <v>4117</v>
      </c>
      <c r="B1888" s="124" t="s">
        <v>4117</v>
      </c>
      <c r="C1888" s="125" t="s">
        <v>18753</v>
      </c>
      <c r="D1888" s="125" t="s">
        <v>18754</v>
      </c>
      <c r="E1888" s="125" t="s">
        <v>18755</v>
      </c>
      <c r="F1888" s="126">
        <v>172338990</v>
      </c>
      <c r="G1888" s="126">
        <v>172000000</v>
      </c>
      <c r="H1888" s="125" t="s">
        <v>18756</v>
      </c>
      <c r="I1888" s="125" t="s">
        <v>18757</v>
      </c>
      <c r="J1888" s="651" t="s">
        <v>4664</v>
      </c>
      <c r="K1888" s="651" t="s">
        <v>2435</v>
      </c>
      <c r="L1888" s="651" t="s">
        <v>15702</v>
      </c>
      <c r="M1888" s="125" t="s">
        <v>18758</v>
      </c>
      <c r="N1888" s="125">
        <v>2150046785</v>
      </c>
      <c r="O1888" s="129">
        <v>46062</v>
      </c>
      <c r="P1888" s="125"/>
      <c r="Q1888" s="129">
        <v>46064</v>
      </c>
      <c r="R1888" s="124" t="s">
        <v>33</v>
      </c>
      <c r="S1888" s="125">
        <v>0</v>
      </c>
      <c r="T1888" s="125">
        <v>0</v>
      </c>
      <c r="U1888" s="1182">
        <v>46066</v>
      </c>
      <c r="V1888" s="124" t="s">
        <v>36</v>
      </c>
      <c r="W1888" s="651">
        <v>200</v>
      </c>
      <c r="X1888" s="124" t="s">
        <v>37</v>
      </c>
      <c r="Y1888" s="126" t="s">
        <v>14948</v>
      </c>
      <c r="Z1888" s="643"/>
      <c r="AA1888" s="653" t="s">
        <v>1846</v>
      </c>
      <c r="AB1888" s="653" t="s">
        <v>34</v>
      </c>
      <c r="AC1888" s="1174"/>
    </row>
    <row r="1889" spans="1:31" ht="15" customHeight="1">
      <c r="A1889" s="124" t="s">
        <v>4117</v>
      </c>
      <c r="B1889" s="124" t="s">
        <v>4117</v>
      </c>
      <c r="C1889" s="125" t="s">
        <v>18759</v>
      </c>
      <c r="D1889" s="125" t="s">
        <v>18760</v>
      </c>
      <c r="E1889" s="125" t="s">
        <v>18761</v>
      </c>
      <c r="F1889" s="126">
        <v>777511673</v>
      </c>
      <c r="G1889" s="126">
        <v>777000000</v>
      </c>
      <c r="H1889" s="125" t="s">
        <v>18762</v>
      </c>
      <c r="I1889" s="125" t="s">
        <v>18763</v>
      </c>
      <c r="J1889" s="651" t="s">
        <v>18764</v>
      </c>
      <c r="K1889" s="651" t="s">
        <v>2435</v>
      </c>
      <c r="L1889" s="651" t="s">
        <v>18765</v>
      </c>
      <c r="M1889" s="125" t="s">
        <v>18766</v>
      </c>
      <c r="N1889" s="125">
        <v>2123809951</v>
      </c>
      <c r="O1889" s="129">
        <v>46063</v>
      </c>
      <c r="P1889" s="125"/>
      <c r="Q1889" s="129">
        <v>46064</v>
      </c>
      <c r="R1889" s="124" t="s">
        <v>33</v>
      </c>
      <c r="S1889" s="125">
        <v>0</v>
      </c>
      <c r="T1889" s="125">
        <v>1</v>
      </c>
      <c r="U1889" s="1182">
        <v>46066</v>
      </c>
      <c r="V1889" s="124" t="s">
        <v>36</v>
      </c>
      <c r="W1889" s="651">
        <v>300</v>
      </c>
      <c r="X1889" s="124" t="s">
        <v>37</v>
      </c>
      <c r="Y1889" s="126" t="s">
        <v>14948</v>
      </c>
      <c r="Z1889" s="643"/>
      <c r="AA1889" s="653" t="s">
        <v>1846</v>
      </c>
      <c r="AB1889" s="653" t="s">
        <v>34</v>
      </c>
      <c r="AC1889" s="1174"/>
    </row>
    <row r="1890" spans="1:31" ht="15" customHeight="1">
      <c r="A1890" s="124" t="s">
        <v>4117</v>
      </c>
      <c r="B1890" s="124" t="s">
        <v>4117</v>
      </c>
      <c r="C1890" s="125" t="s">
        <v>18767</v>
      </c>
      <c r="D1890" s="125" t="s">
        <v>18768</v>
      </c>
      <c r="E1890" s="125" t="s">
        <v>15942</v>
      </c>
      <c r="F1890" s="126">
        <v>505745296</v>
      </c>
      <c r="G1890" s="126">
        <v>506000000</v>
      </c>
      <c r="H1890" s="125" t="s">
        <v>18769</v>
      </c>
      <c r="I1890" s="125" t="s">
        <v>18770</v>
      </c>
      <c r="J1890" s="651" t="s">
        <v>4613</v>
      </c>
      <c r="K1890" s="651" t="s">
        <v>4194</v>
      </c>
      <c r="L1890" s="651" t="s">
        <v>18771</v>
      </c>
      <c r="M1890" s="125" t="s">
        <v>18772</v>
      </c>
      <c r="N1890" s="125">
        <v>2123809247</v>
      </c>
      <c r="O1890" s="129">
        <v>46062</v>
      </c>
      <c r="P1890" s="125"/>
      <c r="Q1890" s="129">
        <v>46063</v>
      </c>
      <c r="R1890" s="124" t="s">
        <v>33</v>
      </c>
      <c r="S1890" s="125">
        <v>0</v>
      </c>
      <c r="T1890" s="125">
        <v>0</v>
      </c>
      <c r="U1890" s="1182">
        <v>46066</v>
      </c>
      <c r="V1890" s="124" t="s">
        <v>36</v>
      </c>
      <c r="W1890" s="651">
        <v>350</v>
      </c>
      <c r="X1890" s="124" t="s">
        <v>37</v>
      </c>
      <c r="Y1890" s="126" t="s">
        <v>14948</v>
      </c>
      <c r="Z1890" s="643"/>
      <c r="AA1890" s="653" t="s">
        <v>1846</v>
      </c>
      <c r="AB1890" s="653" t="s">
        <v>34</v>
      </c>
      <c r="AC1890" s="1174"/>
    </row>
    <row r="1891" spans="1:31" ht="15" customHeight="1">
      <c r="A1891" s="124" t="s">
        <v>4117</v>
      </c>
      <c r="B1891" s="124" t="s">
        <v>4117</v>
      </c>
      <c r="C1891" s="125" t="s">
        <v>18773</v>
      </c>
      <c r="D1891" s="125" t="s">
        <v>18774</v>
      </c>
      <c r="E1891" s="125" t="s">
        <v>18775</v>
      </c>
      <c r="F1891" s="126">
        <v>707135777</v>
      </c>
      <c r="G1891" s="126">
        <v>748000000</v>
      </c>
      <c r="H1891" s="125" t="s">
        <v>18776</v>
      </c>
      <c r="I1891" s="125" t="s">
        <v>18777</v>
      </c>
      <c r="J1891" s="651" t="s">
        <v>4231</v>
      </c>
      <c r="K1891" s="651" t="s">
        <v>2435</v>
      </c>
      <c r="L1891" s="651" t="s">
        <v>18778</v>
      </c>
      <c r="M1891" s="125" t="s">
        <v>18779</v>
      </c>
      <c r="N1891" s="125">
        <v>2150047002</v>
      </c>
      <c r="O1891" s="129">
        <v>46059</v>
      </c>
      <c r="P1891" s="125"/>
      <c r="Q1891" s="129">
        <v>46060</v>
      </c>
      <c r="R1891" s="124" t="s">
        <v>33</v>
      </c>
      <c r="S1891" s="125">
        <v>0</v>
      </c>
      <c r="T1891" s="125">
        <v>0</v>
      </c>
      <c r="U1891" s="1182">
        <v>46066</v>
      </c>
      <c r="V1891" s="124" t="s">
        <v>36</v>
      </c>
      <c r="W1891" s="651">
        <v>250</v>
      </c>
      <c r="X1891" s="124" t="s">
        <v>37</v>
      </c>
      <c r="Y1891" s="126" t="s">
        <v>14948</v>
      </c>
      <c r="Z1891" s="643"/>
      <c r="AA1891" s="653" t="s">
        <v>1846</v>
      </c>
      <c r="AB1891" s="653" t="s">
        <v>34</v>
      </c>
      <c r="AC1891" s="1174"/>
    </row>
    <row r="1892" spans="1:31" ht="15" customHeight="1">
      <c r="A1892" s="124" t="s">
        <v>5333</v>
      </c>
      <c r="B1892" s="124" t="s">
        <v>5333</v>
      </c>
      <c r="C1892" s="125" t="s">
        <v>21094</v>
      </c>
      <c r="D1892" s="125" t="s">
        <v>21095</v>
      </c>
      <c r="E1892" s="125" t="s">
        <v>21096</v>
      </c>
      <c r="F1892" s="126">
        <v>767000000</v>
      </c>
      <c r="G1892" s="126">
        <v>153000000</v>
      </c>
      <c r="H1892" s="125" t="s">
        <v>21097</v>
      </c>
      <c r="I1892" s="125" t="s">
        <v>21098</v>
      </c>
      <c r="J1892" s="651" t="s">
        <v>5801</v>
      </c>
      <c r="K1892" s="651" t="s">
        <v>2435</v>
      </c>
      <c r="L1892" s="651" t="s">
        <v>21099</v>
      </c>
      <c r="M1892" s="125" t="s">
        <v>21100</v>
      </c>
      <c r="N1892" s="125">
        <v>2150057338</v>
      </c>
      <c r="O1892" s="129">
        <v>46058</v>
      </c>
      <c r="P1892" s="125"/>
      <c r="Q1892" s="129">
        <v>46059</v>
      </c>
      <c r="R1892" s="124" t="s">
        <v>33</v>
      </c>
      <c r="S1892" s="125">
        <v>0</v>
      </c>
      <c r="T1892" s="125">
        <v>0</v>
      </c>
      <c r="U1892" s="1182">
        <v>46066</v>
      </c>
      <c r="V1892" s="124" t="s">
        <v>36</v>
      </c>
      <c r="W1892" s="651">
        <v>200</v>
      </c>
      <c r="X1892" s="124" t="s">
        <v>37</v>
      </c>
      <c r="Y1892" s="126" t="s">
        <v>14948</v>
      </c>
      <c r="Z1892" s="643"/>
      <c r="AA1892" s="653" t="s">
        <v>1846</v>
      </c>
      <c r="AB1892" s="653" t="s">
        <v>34</v>
      </c>
      <c r="AC1892" s="1174"/>
    </row>
    <row r="1893" spans="1:31" ht="15" customHeight="1">
      <c r="A1893" s="124" t="s">
        <v>5333</v>
      </c>
      <c r="B1893" s="124" t="s">
        <v>5333</v>
      </c>
      <c r="C1893" s="125" t="s">
        <v>21101</v>
      </c>
      <c r="D1893" s="125" t="s">
        <v>21102</v>
      </c>
      <c r="E1893" s="125" t="s">
        <v>21103</v>
      </c>
      <c r="F1893" s="126">
        <v>759000000</v>
      </c>
      <c r="G1893" s="126">
        <v>102000000</v>
      </c>
      <c r="H1893" s="125" t="s">
        <v>21104</v>
      </c>
      <c r="I1893" s="125" t="s">
        <v>21105</v>
      </c>
      <c r="J1893" s="651" t="s">
        <v>6839</v>
      </c>
      <c r="K1893" s="651" t="s">
        <v>4141</v>
      </c>
      <c r="L1893" s="651" t="s">
        <v>20733</v>
      </c>
      <c r="M1893" s="125" t="s">
        <v>21106</v>
      </c>
      <c r="N1893" s="125">
        <v>2150057347</v>
      </c>
      <c r="O1893" s="129">
        <v>46059</v>
      </c>
      <c r="P1893" s="125"/>
      <c r="Q1893" s="129">
        <v>46060</v>
      </c>
      <c r="R1893" s="124" t="s">
        <v>33</v>
      </c>
      <c r="S1893" s="125">
        <v>0</v>
      </c>
      <c r="T1893" s="125">
        <v>0</v>
      </c>
      <c r="U1893" s="1182">
        <v>46066</v>
      </c>
      <c r="V1893" s="124" t="s">
        <v>36</v>
      </c>
      <c r="W1893" s="651">
        <v>150</v>
      </c>
      <c r="X1893" s="124" t="s">
        <v>37</v>
      </c>
      <c r="Y1893" s="126" t="s">
        <v>14948</v>
      </c>
      <c r="Z1893" s="643"/>
      <c r="AA1893" s="653" t="s">
        <v>1846</v>
      </c>
      <c r="AB1893" s="653" t="s">
        <v>34</v>
      </c>
      <c r="AC1893" s="1174"/>
    </row>
    <row r="1894" spans="1:31" ht="15" customHeight="1">
      <c r="A1894" s="124" t="s">
        <v>5333</v>
      </c>
      <c r="B1894" s="124" t="s">
        <v>5333</v>
      </c>
      <c r="C1894" s="125" t="s">
        <v>21107</v>
      </c>
      <c r="D1894" s="125" t="s">
        <v>21108</v>
      </c>
      <c r="E1894" s="125" t="s">
        <v>21109</v>
      </c>
      <c r="F1894" s="126">
        <v>758000000</v>
      </c>
      <c r="G1894" s="126">
        <v>749000000</v>
      </c>
      <c r="H1894" s="125" t="s">
        <v>21110</v>
      </c>
      <c r="I1894" s="125" t="s">
        <v>21111</v>
      </c>
      <c r="J1894" s="651" t="s">
        <v>6520</v>
      </c>
      <c r="K1894" s="651" t="s">
        <v>4141</v>
      </c>
      <c r="L1894" s="651" t="s">
        <v>7680</v>
      </c>
      <c r="M1894" s="125" t="s">
        <v>21112</v>
      </c>
      <c r="N1894" s="125">
        <v>2150057343</v>
      </c>
      <c r="O1894" s="129">
        <v>46060</v>
      </c>
      <c r="P1894" s="125"/>
      <c r="Q1894" s="129">
        <v>46062</v>
      </c>
      <c r="R1894" s="124" t="s">
        <v>33</v>
      </c>
      <c r="S1894" s="125">
        <v>0</v>
      </c>
      <c r="T1894" s="125">
        <v>0</v>
      </c>
      <c r="U1894" s="1182">
        <v>46066</v>
      </c>
      <c r="V1894" s="124" t="s">
        <v>36</v>
      </c>
      <c r="W1894" s="651">
        <v>250</v>
      </c>
      <c r="X1894" s="124" t="s">
        <v>37</v>
      </c>
      <c r="Y1894" s="126" t="s">
        <v>14948</v>
      </c>
      <c r="Z1894" s="643"/>
      <c r="AA1894" s="653" t="s">
        <v>1846</v>
      </c>
      <c r="AB1894" s="653" t="s">
        <v>34</v>
      </c>
      <c r="AC1894" s="1174"/>
    </row>
    <row r="1895" spans="1:31" ht="15" customHeight="1">
      <c r="A1895" s="124" t="s">
        <v>5333</v>
      </c>
      <c r="B1895" s="124" t="s">
        <v>5333</v>
      </c>
      <c r="C1895" s="125" t="s">
        <v>21113</v>
      </c>
      <c r="D1895" s="125" t="s">
        <v>21114</v>
      </c>
      <c r="E1895" s="125" t="s">
        <v>21115</v>
      </c>
      <c r="F1895" s="126">
        <v>144000000</v>
      </c>
      <c r="G1895" s="126">
        <v>759000000</v>
      </c>
      <c r="H1895" s="125">
        <v>7.6807970000000001</v>
      </c>
      <c r="I1895" s="125" t="s">
        <v>21116</v>
      </c>
      <c r="J1895" s="651" t="s">
        <v>6839</v>
      </c>
      <c r="K1895" s="651" t="s">
        <v>2435</v>
      </c>
      <c r="L1895" s="651" t="s">
        <v>7980</v>
      </c>
      <c r="M1895" s="125" t="s">
        <v>21117</v>
      </c>
      <c r="N1895" s="125">
        <v>2150038477</v>
      </c>
      <c r="O1895" s="129">
        <v>46060</v>
      </c>
      <c r="P1895" s="125"/>
      <c r="Q1895" s="129">
        <v>46063</v>
      </c>
      <c r="R1895" s="124" t="s">
        <v>33</v>
      </c>
      <c r="S1895" s="125">
        <v>0</v>
      </c>
      <c r="T1895" s="125">
        <v>0</v>
      </c>
      <c r="U1895" s="1182">
        <v>46066</v>
      </c>
      <c r="V1895" s="124" t="s">
        <v>36</v>
      </c>
      <c r="W1895" s="651">
        <v>200</v>
      </c>
      <c r="X1895" s="124" t="s">
        <v>37</v>
      </c>
      <c r="Y1895" s="126" t="s">
        <v>14948</v>
      </c>
      <c r="Z1895" s="643"/>
      <c r="AA1895" s="653" t="s">
        <v>1846</v>
      </c>
      <c r="AB1895" s="653" t="s">
        <v>34</v>
      </c>
      <c r="AC1895" s="1174"/>
    </row>
    <row r="1896" spans="1:31" ht="15" customHeight="1">
      <c r="A1896" s="312" t="s">
        <v>24</v>
      </c>
      <c r="B1896" s="312" t="s">
        <v>1085</v>
      </c>
      <c r="C1896" s="312" t="s">
        <v>13203</v>
      </c>
      <c r="D1896" s="312" t="s">
        <v>13204</v>
      </c>
      <c r="E1896" s="312" t="s">
        <v>13205</v>
      </c>
      <c r="F1896" s="312">
        <v>707563143</v>
      </c>
      <c r="G1896" s="312">
        <v>103007846</v>
      </c>
      <c r="H1896" s="312">
        <v>5.4208949999999998</v>
      </c>
      <c r="I1896" s="312">
        <v>-3.9985219999999999</v>
      </c>
      <c r="J1896" s="312" t="s">
        <v>1752</v>
      </c>
      <c r="K1896" s="312" t="s">
        <v>1912</v>
      </c>
      <c r="L1896" s="312" t="s">
        <v>13206</v>
      </c>
      <c r="M1896" s="323" t="s">
        <v>13207</v>
      </c>
      <c r="N1896" s="323">
        <v>2150005411</v>
      </c>
      <c r="O1896" s="320">
        <v>45870</v>
      </c>
      <c r="P1896" s="316">
        <v>205</v>
      </c>
      <c r="Q1896" s="320">
        <v>45871</v>
      </c>
      <c r="R1896" s="312" t="s">
        <v>115</v>
      </c>
      <c r="S1896" s="312"/>
      <c r="T1896" s="312">
        <v>0</v>
      </c>
      <c r="U1896" s="1836">
        <v>46067</v>
      </c>
      <c r="V1896" s="312" t="s">
        <v>36</v>
      </c>
      <c r="W1896" s="312">
        <v>100</v>
      </c>
      <c r="X1896" s="312" t="s">
        <v>37</v>
      </c>
      <c r="Y1896" s="319"/>
      <c r="Z1896" s="341"/>
      <c r="AA1896" s="312" t="s">
        <v>9189</v>
      </c>
      <c r="AB1896" s="312" t="s">
        <v>34</v>
      </c>
      <c r="AC1896" s="342" t="s">
        <v>13208</v>
      </c>
      <c r="AD1896" s="1136"/>
      <c r="AE1896" s="1136" t="s">
        <v>13145</v>
      </c>
    </row>
    <row r="1897" spans="1:31" ht="15" customHeight="1">
      <c r="A1897" s="312" t="s">
        <v>24</v>
      </c>
      <c r="B1897" s="312" t="s">
        <v>61</v>
      </c>
      <c r="C1897" s="313" t="s">
        <v>13209</v>
      </c>
      <c r="D1897" s="313" t="s">
        <v>13210</v>
      </c>
      <c r="E1897" s="313" t="s">
        <v>3713</v>
      </c>
      <c r="F1897" s="313">
        <v>101932323</v>
      </c>
      <c r="G1897" s="313">
        <v>101932323</v>
      </c>
      <c r="H1897" s="312">
        <v>5.4097049999999998</v>
      </c>
      <c r="I1897" s="312">
        <v>-3.964928</v>
      </c>
      <c r="J1897" s="313" t="s">
        <v>385</v>
      </c>
      <c r="K1897" s="312" t="s">
        <v>633</v>
      </c>
      <c r="L1897" s="312" t="s">
        <v>13211</v>
      </c>
      <c r="M1897" s="312" t="s">
        <v>13212</v>
      </c>
      <c r="N1897" s="312">
        <v>2150055734</v>
      </c>
      <c r="O1897" s="315">
        <v>46030</v>
      </c>
      <c r="P1897" s="316">
        <v>44</v>
      </c>
      <c r="Q1897" s="315">
        <v>46032</v>
      </c>
      <c r="R1897" s="312" t="s">
        <v>33</v>
      </c>
      <c r="S1897" s="312"/>
      <c r="T1897" s="312">
        <v>0</v>
      </c>
      <c r="U1897" s="1836">
        <v>46067</v>
      </c>
      <c r="V1897" s="312" t="s">
        <v>36</v>
      </c>
      <c r="W1897" s="312">
        <v>250</v>
      </c>
      <c r="X1897" s="312" t="s">
        <v>37</v>
      </c>
      <c r="Y1897" s="319"/>
      <c r="Z1897" s="341"/>
      <c r="AA1897" s="312" t="s">
        <v>9189</v>
      </c>
      <c r="AB1897" s="312" t="s">
        <v>34</v>
      </c>
      <c r="AC1897" s="342" t="s">
        <v>13213</v>
      </c>
      <c r="AD1897" s="606"/>
      <c r="AE1897" s="606" t="s">
        <v>13214</v>
      </c>
    </row>
    <row r="1898" spans="1:31" ht="15" customHeight="1">
      <c r="A1898" s="312" t="s">
        <v>24</v>
      </c>
      <c r="B1898" s="312" t="s">
        <v>25</v>
      </c>
      <c r="C1898" s="312" t="s">
        <v>13215</v>
      </c>
      <c r="D1898" s="312" t="s">
        <v>13216</v>
      </c>
      <c r="E1898" s="312" t="s">
        <v>1483</v>
      </c>
      <c r="F1898" s="312">
        <v>506109011</v>
      </c>
      <c r="G1898" s="312">
        <v>153281918</v>
      </c>
      <c r="H1898" s="312">
        <v>5.382282</v>
      </c>
      <c r="I1898" s="312">
        <v>-3.8594469999999998</v>
      </c>
      <c r="J1898" s="312" t="s">
        <v>11929</v>
      </c>
      <c r="K1898" s="312" t="s">
        <v>222</v>
      </c>
      <c r="L1898" s="312" t="s">
        <v>13217</v>
      </c>
      <c r="M1898" s="312" t="s">
        <v>13218</v>
      </c>
      <c r="N1898" s="312">
        <v>2123809369</v>
      </c>
      <c r="O1898" s="320">
        <v>46057</v>
      </c>
      <c r="P1898" s="316">
        <v>18</v>
      </c>
      <c r="Q1898" s="320">
        <v>46058</v>
      </c>
      <c r="R1898" s="312" t="s">
        <v>33</v>
      </c>
      <c r="S1898" s="312"/>
      <c r="T1898" s="312">
        <v>2</v>
      </c>
      <c r="U1898" s="1837">
        <v>46067</v>
      </c>
      <c r="V1898" s="312" t="s">
        <v>36</v>
      </c>
      <c r="W1898" s="312">
        <v>300</v>
      </c>
      <c r="X1898" s="312" t="s">
        <v>37</v>
      </c>
      <c r="Y1898" s="319"/>
      <c r="Z1898" s="341"/>
      <c r="AA1898" s="312" t="s">
        <v>9189</v>
      </c>
      <c r="AB1898" s="312" t="s">
        <v>34</v>
      </c>
      <c r="AC1898" s="342" t="s">
        <v>13219</v>
      </c>
      <c r="AD1898" s="508"/>
      <c r="AE1898" s="508" t="s">
        <v>13220</v>
      </c>
    </row>
    <row r="1899" spans="1:31" ht="15" customHeight="1">
      <c r="A1899" s="312" t="s">
        <v>24</v>
      </c>
      <c r="B1899" s="312" t="s">
        <v>61</v>
      </c>
      <c r="C1899" s="312" t="s">
        <v>13221</v>
      </c>
      <c r="D1899" s="312" t="s">
        <v>13222</v>
      </c>
      <c r="E1899" s="312" t="s">
        <v>13223</v>
      </c>
      <c r="F1899" s="312">
        <v>141934846</v>
      </c>
      <c r="G1899" s="312">
        <v>141934846</v>
      </c>
      <c r="H1899" s="312">
        <v>5.3804990000000004</v>
      </c>
      <c r="I1899" s="312">
        <v>-3.9515639999999999</v>
      </c>
      <c r="J1899" s="312" t="s">
        <v>139</v>
      </c>
      <c r="K1899" s="312" t="s">
        <v>235</v>
      </c>
      <c r="L1899" s="312" t="s">
        <v>13224</v>
      </c>
      <c r="M1899" s="319" t="s">
        <v>13225</v>
      </c>
      <c r="N1899" s="319">
        <v>2123809352</v>
      </c>
      <c r="O1899" s="320">
        <v>46058</v>
      </c>
      <c r="P1899" s="316">
        <v>17</v>
      </c>
      <c r="Q1899" s="320">
        <v>46059</v>
      </c>
      <c r="R1899" s="312" t="s">
        <v>1578</v>
      </c>
      <c r="S1899" s="312"/>
      <c r="T1899" s="312">
        <v>0</v>
      </c>
      <c r="U1899" s="1837">
        <v>46067</v>
      </c>
      <c r="V1899" s="312" t="s">
        <v>36</v>
      </c>
      <c r="W1899" s="312">
        <v>100</v>
      </c>
      <c r="X1899" s="312" t="s">
        <v>37</v>
      </c>
      <c r="Y1899" s="319"/>
      <c r="Z1899" s="341"/>
      <c r="AA1899" s="312" t="s">
        <v>9189</v>
      </c>
      <c r="AB1899" s="312" t="s">
        <v>34</v>
      </c>
      <c r="AC1899" s="342" t="s">
        <v>13226</v>
      </c>
      <c r="AD1899" s="508"/>
      <c r="AE1899" s="508" t="s">
        <v>13214</v>
      </c>
    </row>
    <row r="1900" spans="1:31" ht="15" customHeight="1">
      <c r="A1900" s="312" t="s">
        <v>24</v>
      </c>
      <c r="B1900" s="319" t="s">
        <v>25</v>
      </c>
      <c r="C1900" s="338" t="s">
        <v>13227</v>
      </c>
      <c r="D1900" s="338" t="s">
        <v>13228</v>
      </c>
      <c r="E1900" s="338" t="s">
        <v>11163</v>
      </c>
      <c r="F1900" s="338">
        <v>103848821</v>
      </c>
      <c r="G1900" s="338">
        <v>747213068</v>
      </c>
      <c r="H1900" s="319">
        <v>5.3725480000000001</v>
      </c>
      <c r="I1900" s="319">
        <v>-3.8867470000000002</v>
      </c>
      <c r="J1900" s="338" t="s">
        <v>803</v>
      </c>
      <c r="K1900" s="319" t="s">
        <v>601</v>
      </c>
      <c r="L1900" s="319" t="s">
        <v>804</v>
      </c>
      <c r="M1900" s="319" t="s">
        <v>13229</v>
      </c>
      <c r="N1900" s="319">
        <v>2123809339</v>
      </c>
      <c r="O1900" s="339">
        <v>46063</v>
      </c>
      <c r="P1900" s="316">
        <v>12</v>
      </c>
      <c r="Q1900" s="339">
        <v>46064</v>
      </c>
      <c r="R1900" s="312" t="s">
        <v>33</v>
      </c>
      <c r="S1900" s="312"/>
      <c r="T1900" s="312">
        <v>1</v>
      </c>
      <c r="U1900" s="1837">
        <v>46067</v>
      </c>
      <c r="V1900" s="312" t="s">
        <v>36</v>
      </c>
      <c r="W1900" s="312">
        <v>250</v>
      </c>
      <c r="X1900" s="312" t="s">
        <v>37</v>
      </c>
      <c r="Y1900" s="319"/>
      <c r="Z1900" s="341"/>
      <c r="AA1900" s="312" t="s">
        <v>9189</v>
      </c>
      <c r="AB1900" s="319" t="s">
        <v>34</v>
      </c>
      <c r="AC1900" s="341" t="s">
        <v>13230</v>
      </c>
      <c r="AD1900" s="508"/>
      <c r="AE1900" s="508" t="s">
        <v>13168</v>
      </c>
    </row>
    <row r="1901" spans="1:31" ht="15" customHeight="1">
      <c r="A1901" s="312" t="s">
        <v>24</v>
      </c>
      <c r="B1901" s="319" t="s">
        <v>61</v>
      </c>
      <c r="C1901" s="338" t="s">
        <v>13231</v>
      </c>
      <c r="D1901" s="338" t="s">
        <v>13232</v>
      </c>
      <c r="E1901" s="338" t="s">
        <v>13233</v>
      </c>
      <c r="F1901" s="338">
        <v>706608860</v>
      </c>
      <c r="G1901" s="338">
        <v>758303602</v>
      </c>
      <c r="H1901" s="319">
        <v>5.3858990000000002</v>
      </c>
      <c r="I1901" s="319">
        <v>-3.9198819999999999</v>
      </c>
      <c r="J1901" s="338" t="s">
        <v>10684</v>
      </c>
      <c r="K1901" s="319" t="s">
        <v>601</v>
      </c>
      <c r="L1901" s="319" t="s">
        <v>13234</v>
      </c>
      <c r="M1901" s="319" t="s">
        <v>13235</v>
      </c>
      <c r="N1901" s="319">
        <v>2123809338</v>
      </c>
      <c r="O1901" s="339">
        <v>46062</v>
      </c>
      <c r="P1901" s="316">
        <v>12</v>
      </c>
      <c r="Q1901" s="339">
        <v>46064</v>
      </c>
      <c r="R1901" s="312" t="s">
        <v>33</v>
      </c>
      <c r="S1901" s="312"/>
      <c r="T1901" s="312">
        <v>1</v>
      </c>
      <c r="U1901" s="1837">
        <v>46067</v>
      </c>
      <c r="V1901" s="312" t="s">
        <v>36</v>
      </c>
      <c r="W1901" s="312">
        <v>100</v>
      </c>
      <c r="X1901" s="312" t="s">
        <v>37</v>
      </c>
      <c r="Y1901" s="319"/>
      <c r="Z1901" s="341"/>
      <c r="AA1901" s="312" t="s">
        <v>9189</v>
      </c>
      <c r="AB1901" s="319" t="s">
        <v>34</v>
      </c>
      <c r="AC1901" s="341" t="s">
        <v>13236</v>
      </c>
      <c r="AD1901" s="508"/>
      <c r="AE1901" s="508" t="s">
        <v>13214</v>
      </c>
    </row>
    <row r="1902" spans="1:31" ht="15" customHeight="1">
      <c r="A1902" s="312" t="s">
        <v>24</v>
      </c>
      <c r="B1902" s="319" t="s">
        <v>25</v>
      </c>
      <c r="C1902" s="313" t="s">
        <v>13237</v>
      </c>
      <c r="D1902" s="313" t="s">
        <v>13238</v>
      </c>
      <c r="E1902" s="313" t="s">
        <v>345</v>
      </c>
      <c r="F1902" s="313">
        <v>707028163</v>
      </c>
      <c r="G1902" s="313">
        <v>142461010</v>
      </c>
      <c r="H1902" s="319">
        <v>5.3752620000000002</v>
      </c>
      <c r="I1902" s="319">
        <v>-3.91167</v>
      </c>
      <c r="J1902" s="313" t="s">
        <v>1013</v>
      </c>
      <c r="K1902" s="319" t="s">
        <v>794</v>
      </c>
      <c r="L1902" s="319" t="s">
        <v>13239</v>
      </c>
      <c r="M1902" s="319" t="s">
        <v>13240</v>
      </c>
      <c r="N1902" s="319">
        <v>2123809340</v>
      </c>
      <c r="O1902" s="315">
        <v>46064</v>
      </c>
      <c r="P1902" s="316">
        <v>11</v>
      </c>
      <c r="Q1902" s="315">
        <v>46065</v>
      </c>
      <c r="R1902" s="312" t="s">
        <v>33</v>
      </c>
      <c r="S1902" s="312"/>
      <c r="T1902" s="312">
        <v>1</v>
      </c>
      <c r="U1902" s="1837">
        <v>46067</v>
      </c>
      <c r="V1902" s="312" t="s">
        <v>36</v>
      </c>
      <c r="W1902" s="312">
        <v>250</v>
      </c>
      <c r="X1902" s="312" t="s">
        <v>37</v>
      </c>
      <c r="Y1902" s="319"/>
      <c r="Z1902" s="341"/>
      <c r="AA1902" s="312" t="s">
        <v>9189</v>
      </c>
      <c r="AB1902" s="319" t="s">
        <v>34</v>
      </c>
      <c r="AC1902" s="341" t="s">
        <v>13241</v>
      </c>
      <c r="AD1902" s="508"/>
      <c r="AE1902" s="508" t="s">
        <v>13168</v>
      </c>
    </row>
    <row r="1903" spans="1:31" ht="15" customHeight="1">
      <c r="A1903" s="312" t="s">
        <v>24</v>
      </c>
      <c r="B1903" s="312" t="s">
        <v>1945</v>
      </c>
      <c r="C1903" s="312" t="s">
        <v>13242</v>
      </c>
      <c r="D1903" s="312" t="s">
        <v>13243</v>
      </c>
      <c r="E1903" s="312" t="s">
        <v>13244</v>
      </c>
      <c r="F1903" s="312">
        <v>151424243</v>
      </c>
      <c r="G1903" s="312">
        <v>707962939</v>
      </c>
      <c r="H1903" s="312">
        <v>5.4609319999999997</v>
      </c>
      <c r="I1903" s="312">
        <v>-4.1795650000000002</v>
      </c>
      <c r="J1903" s="312" t="s">
        <v>10249</v>
      </c>
      <c r="K1903" s="312" t="s">
        <v>349</v>
      </c>
      <c r="L1903" s="312" t="s">
        <v>13245</v>
      </c>
      <c r="M1903" s="312" t="s">
        <v>13246</v>
      </c>
      <c r="N1903" s="312">
        <v>2150056677</v>
      </c>
      <c r="O1903" s="320">
        <v>46045</v>
      </c>
      <c r="P1903" s="316">
        <v>30</v>
      </c>
      <c r="Q1903" s="320">
        <v>46046</v>
      </c>
      <c r="R1903" s="312" t="s">
        <v>33</v>
      </c>
      <c r="S1903" s="312"/>
      <c r="T1903" s="312">
        <v>4</v>
      </c>
      <c r="U1903" s="320">
        <v>46067</v>
      </c>
      <c r="V1903" s="312" t="s">
        <v>36</v>
      </c>
      <c r="W1903" s="312">
        <v>300</v>
      </c>
      <c r="X1903" s="312" t="s">
        <v>37</v>
      </c>
      <c r="Y1903" s="319"/>
      <c r="Z1903" s="341"/>
      <c r="AA1903" s="312" t="s">
        <v>9189</v>
      </c>
      <c r="AB1903" s="312" t="s">
        <v>34</v>
      </c>
      <c r="AC1903" s="342" t="s">
        <v>13247</v>
      </c>
      <c r="AD1903" s="508"/>
      <c r="AE1903" s="508" t="s">
        <v>13118</v>
      </c>
    </row>
    <row r="1904" spans="1:31" ht="15" customHeight="1">
      <c r="A1904" s="370" t="s">
        <v>2061</v>
      </c>
      <c r="B1904" s="370" t="s">
        <v>2061</v>
      </c>
      <c r="C1904" s="370" t="s">
        <v>14190</v>
      </c>
      <c r="D1904" s="370" t="s">
        <v>14191</v>
      </c>
      <c r="E1904" s="370" t="s">
        <v>14192</v>
      </c>
      <c r="F1904" s="370">
        <v>140474980</v>
      </c>
      <c r="G1904" s="370">
        <v>747493676</v>
      </c>
      <c r="H1904" s="372">
        <v>5.8303399999999996</v>
      </c>
      <c r="I1904" s="372">
        <v>-3.3648099999999999</v>
      </c>
      <c r="J1904" s="370" t="s">
        <v>2070</v>
      </c>
      <c r="K1904" s="372" t="s">
        <v>1912</v>
      </c>
      <c r="L1904" s="372" t="s">
        <v>14066</v>
      </c>
      <c r="M1904" s="372" t="s">
        <v>14193</v>
      </c>
      <c r="N1904" s="372">
        <v>2150046730</v>
      </c>
      <c r="O1904" s="375">
        <v>45968</v>
      </c>
      <c r="P1904" s="372">
        <v>27</v>
      </c>
      <c r="Q1904" s="375">
        <v>45969</v>
      </c>
      <c r="R1904" s="370" t="s">
        <v>115</v>
      </c>
      <c r="S1904" s="370"/>
      <c r="T1904" s="370">
        <v>0</v>
      </c>
      <c r="U1904" s="1728">
        <v>46067</v>
      </c>
      <c r="V1904" s="370" t="s">
        <v>36</v>
      </c>
      <c r="W1904" s="370">
        <v>350</v>
      </c>
      <c r="X1904" s="370" t="s">
        <v>37</v>
      </c>
      <c r="Y1904" s="1838"/>
      <c r="Z1904" s="1839"/>
      <c r="AA1904" s="370" t="s">
        <v>9189</v>
      </c>
      <c r="AB1904" s="370" t="s">
        <v>34</v>
      </c>
      <c r="AC1904" s="1840" t="s">
        <v>14194</v>
      </c>
    </row>
    <row r="1905" spans="1:29" ht="15" customHeight="1">
      <c r="A1905" s="370" t="s">
        <v>2061</v>
      </c>
      <c r="B1905" s="370" t="s">
        <v>2061</v>
      </c>
      <c r="C1905" s="1841" t="s">
        <v>14195</v>
      </c>
      <c r="D1905" s="1841" t="s">
        <v>14196</v>
      </c>
      <c r="E1905" s="1841" t="s">
        <v>14197</v>
      </c>
      <c r="F1905" s="1841">
        <v>152295174</v>
      </c>
      <c r="G1905" s="1841">
        <v>564108455</v>
      </c>
      <c r="H1905" s="372">
        <v>5.8458199999999998</v>
      </c>
      <c r="I1905" s="372">
        <v>-5.3602699999999999</v>
      </c>
      <c r="J1905" s="370" t="s">
        <v>2065</v>
      </c>
      <c r="K1905" s="372" t="s">
        <v>1090</v>
      </c>
      <c r="L1905" s="372" t="s">
        <v>14198</v>
      </c>
      <c r="M1905" s="372" t="s">
        <v>14199</v>
      </c>
      <c r="N1905" s="372">
        <v>2150046717</v>
      </c>
      <c r="O1905" s="1842">
        <v>46062</v>
      </c>
      <c r="P1905" s="372"/>
      <c r="Q1905" s="1842">
        <v>46064</v>
      </c>
      <c r="R1905" s="370" t="s">
        <v>33</v>
      </c>
      <c r="S1905" s="370"/>
      <c r="T1905" s="370">
        <v>3</v>
      </c>
      <c r="U1905" s="1728">
        <v>46067</v>
      </c>
      <c r="V1905" s="370" t="s">
        <v>36</v>
      </c>
      <c r="W1905" s="370">
        <v>350</v>
      </c>
      <c r="X1905" s="370" t="s">
        <v>37</v>
      </c>
      <c r="Y1905" s="1838"/>
      <c r="Z1905" s="1839"/>
      <c r="AA1905" s="372" t="s">
        <v>9189</v>
      </c>
      <c r="AB1905" s="372" t="s">
        <v>34</v>
      </c>
      <c r="AC1905" s="376" t="s">
        <v>14200</v>
      </c>
    </row>
    <row r="1906" spans="1:29" ht="15" customHeight="1">
      <c r="A1906" s="1843" t="s">
        <v>2061</v>
      </c>
      <c r="B1906" s="1843" t="s">
        <v>2061</v>
      </c>
      <c r="C1906" s="1843" t="s">
        <v>14201</v>
      </c>
      <c r="D1906" s="1843" t="s">
        <v>14202</v>
      </c>
      <c r="E1906" s="1844" t="s">
        <v>14203</v>
      </c>
      <c r="F1906" s="1843">
        <v>141919196</v>
      </c>
      <c r="G1906" s="1843">
        <v>545834066</v>
      </c>
      <c r="H1906" s="1844">
        <v>5.8456200000000003</v>
      </c>
      <c r="I1906" s="1844">
        <v>-5.36165</v>
      </c>
      <c r="J1906" s="1843" t="s">
        <v>2065</v>
      </c>
      <c r="K1906" s="1844" t="s">
        <v>1090</v>
      </c>
      <c r="L1906" s="1844" t="s">
        <v>14198</v>
      </c>
      <c r="M1906" s="1844" t="s">
        <v>14204</v>
      </c>
      <c r="N1906" s="1844">
        <v>2150046728</v>
      </c>
      <c r="O1906" s="1845">
        <v>46065</v>
      </c>
      <c r="P1906" s="349">
        <v>10</v>
      </c>
      <c r="Q1906" s="1845">
        <v>46066</v>
      </c>
      <c r="R1906" s="1843" t="s">
        <v>33</v>
      </c>
      <c r="S1906" s="1843"/>
      <c r="T1906" s="1843">
        <v>2</v>
      </c>
      <c r="U1906" s="1846">
        <v>46067</v>
      </c>
      <c r="V1906" s="1843" t="s">
        <v>36</v>
      </c>
      <c r="W1906" s="1843">
        <v>350</v>
      </c>
      <c r="X1906" s="1843" t="s">
        <v>37</v>
      </c>
      <c r="Y1906" s="1847"/>
      <c r="Z1906" s="1848"/>
      <c r="AA1906" s="1844" t="s">
        <v>9189</v>
      </c>
      <c r="AB1906" s="1844" t="s">
        <v>34</v>
      </c>
      <c r="AC1906" s="1849" t="s">
        <v>14205</v>
      </c>
    </row>
    <row r="1907" spans="1:29" ht="15" customHeight="1">
      <c r="A1907" s="281" t="s">
        <v>14747</v>
      </c>
      <c r="B1907" s="1850" t="s">
        <v>2100</v>
      </c>
      <c r="C1907" s="284" t="s">
        <v>8879</v>
      </c>
      <c r="D1907" s="284" t="s">
        <v>9441</v>
      </c>
      <c r="E1907" s="284" t="s">
        <v>9442</v>
      </c>
      <c r="F1907" s="284">
        <v>102603458</v>
      </c>
      <c r="G1907" s="284">
        <v>102603458</v>
      </c>
      <c r="H1907" s="284">
        <v>4.7642899999999999</v>
      </c>
      <c r="I1907" s="294">
        <v>-6.64323</v>
      </c>
      <c r="J1907" s="294" t="s">
        <v>8513</v>
      </c>
      <c r="K1907" s="294" t="s">
        <v>8514</v>
      </c>
      <c r="L1907" s="294" t="s">
        <v>14748</v>
      </c>
      <c r="M1907" s="294" t="s">
        <v>14749</v>
      </c>
      <c r="N1907" s="294" t="s">
        <v>14750</v>
      </c>
      <c r="O1907" s="295">
        <v>46067</v>
      </c>
      <c r="P1907" s="295"/>
      <c r="Q1907" s="295">
        <v>46067</v>
      </c>
      <c r="R1907" s="294"/>
      <c r="S1907" s="294"/>
      <c r="T1907" s="294"/>
      <c r="U1907" s="295">
        <v>46067</v>
      </c>
      <c r="V1907" s="294"/>
      <c r="W1907" s="294">
        <v>100</v>
      </c>
      <c r="X1907" s="1851" t="s">
        <v>37</v>
      </c>
      <c r="Y1907" s="294"/>
      <c r="Z1907" s="1852"/>
      <c r="AA1907" s="1851" t="s">
        <v>9189</v>
      </c>
      <c r="AB1907" s="1851" t="s">
        <v>34</v>
      </c>
      <c r="AC1907" s="1853" t="s">
        <v>14751</v>
      </c>
    </row>
    <row r="1908" spans="1:29" ht="15" customHeight="1">
      <c r="A1908" s="281" t="s">
        <v>14747</v>
      </c>
      <c r="B1908" s="1850" t="s">
        <v>2100</v>
      </c>
      <c r="C1908" s="281" t="s">
        <v>9233</v>
      </c>
      <c r="D1908" s="281" t="s">
        <v>9451</v>
      </c>
      <c r="E1908" s="281" t="s">
        <v>9452</v>
      </c>
      <c r="F1908" s="281">
        <v>141219359</v>
      </c>
      <c r="G1908" s="281">
        <v>141219359</v>
      </c>
      <c r="H1908" s="281">
        <v>4.7634100000000004</v>
      </c>
      <c r="I1908" s="294">
        <v>-6.6435199999999996</v>
      </c>
      <c r="J1908" s="294" t="s">
        <v>8513</v>
      </c>
      <c r="K1908" s="294" t="s">
        <v>8514</v>
      </c>
      <c r="L1908" s="294" t="s">
        <v>14752</v>
      </c>
      <c r="M1908" s="1854" t="s">
        <v>14753</v>
      </c>
      <c r="N1908" s="294">
        <v>2121803312</v>
      </c>
      <c r="O1908" s="295">
        <v>46067</v>
      </c>
      <c r="P1908" s="295"/>
      <c r="Q1908" s="295">
        <v>46067</v>
      </c>
      <c r="R1908" s="294"/>
      <c r="S1908" s="294"/>
      <c r="T1908" s="294"/>
      <c r="U1908" s="295">
        <v>46067</v>
      </c>
      <c r="V1908" s="294"/>
      <c r="W1908" s="294">
        <v>50</v>
      </c>
      <c r="X1908" s="1851" t="s">
        <v>37</v>
      </c>
      <c r="Y1908" s="294"/>
      <c r="Z1908" s="1852"/>
      <c r="AA1908" s="1851" t="s">
        <v>9189</v>
      </c>
      <c r="AB1908" s="1851" t="s">
        <v>34</v>
      </c>
      <c r="AC1908" s="1853" t="s">
        <v>14754</v>
      </c>
    </row>
    <row r="1909" spans="1:29" ht="15" customHeight="1">
      <c r="A1909" s="281" t="s">
        <v>14747</v>
      </c>
      <c r="B1909" s="1850" t="s">
        <v>2100</v>
      </c>
      <c r="C1909" s="281" t="s">
        <v>3386</v>
      </c>
      <c r="D1909" s="281" t="s">
        <v>9455</v>
      </c>
      <c r="E1909" s="281" t="s">
        <v>9456</v>
      </c>
      <c r="F1909" s="281">
        <v>709283625</v>
      </c>
      <c r="G1909" s="281">
        <v>709283625</v>
      </c>
      <c r="H1909" s="281">
        <v>4.7636659999999997</v>
      </c>
      <c r="I1909" s="294">
        <v>-6.6441999999999997</v>
      </c>
      <c r="J1909" s="294" t="s">
        <v>8513</v>
      </c>
      <c r="K1909" s="294" t="s">
        <v>8514</v>
      </c>
      <c r="L1909" s="294" t="s">
        <v>14752</v>
      </c>
      <c r="M1909" s="294" t="s">
        <v>14755</v>
      </c>
      <c r="N1909" s="294">
        <v>2121803248</v>
      </c>
      <c r="O1909" s="295">
        <v>46067</v>
      </c>
      <c r="P1909" s="295"/>
      <c r="Q1909" s="295">
        <v>46067</v>
      </c>
      <c r="R1909" s="294"/>
      <c r="S1909" s="294"/>
      <c r="T1909" s="294"/>
      <c r="U1909" s="295">
        <v>46067</v>
      </c>
      <c r="V1909" s="294"/>
      <c r="W1909" s="294">
        <v>50</v>
      </c>
      <c r="X1909" s="1851" t="s">
        <v>37</v>
      </c>
      <c r="Y1909" s="294"/>
      <c r="Z1909" s="1852"/>
      <c r="AA1909" s="1851" t="s">
        <v>9189</v>
      </c>
      <c r="AB1909" s="1851" t="s">
        <v>34</v>
      </c>
      <c r="AC1909" s="1852" t="s">
        <v>14756</v>
      </c>
    </row>
    <row r="1910" spans="1:29" ht="15" customHeight="1">
      <c r="A1910" s="281" t="s">
        <v>14747</v>
      </c>
      <c r="B1910" s="1850" t="s">
        <v>2100</v>
      </c>
      <c r="C1910" s="1855" t="s">
        <v>14757</v>
      </c>
      <c r="D1910" s="281" t="s">
        <v>14758</v>
      </c>
      <c r="E1910" s="281" t="s">
        <v>14759</v>
      </c>
      <c r="F1910" s="281">
        <v>707344185</v>
      </c>
      <c r="G1910" s="281">
        <v>707344185</v>
      </c>
      <c r="H1910" s="1851">
        <v>4.7638699999999998</v>
      </c>
      <c r="I1910" s="1851">
        <v>-6.6440000000000001</v>
      </c>
      <c r="J1910" s="1851" t="s">
        <v>8513</v>
      </c>
      <c r="K1910" s="1851" t="s">
        <v>8514</v>
      </c>
      <c r="L1910" s="1851" t="s">
        <v>14760</v>
      </c>
      <c r="M1910" s="1851" t="s">
        <v>14761</v>
      </c>
      <c r="N1910" s="1851">
        <v>2123809882</v>
      </c>
      <c r="O1910" s="295">
        <v>46067</v>
      </c>
      <c r="P1910" s="1851"/>
      <c r="Q1910" s="295">
        <v>46067</v>
      </c>
      <c r="R1910" s="1851"/>
      <c r="S1910" s="1851"/>
      <c r="T1910" s="1851"/>
      <c r="U1910" s="1806">
        <v>46067</v>
      </c>
      <c r="V1910" s="1851"/>
      <c r="W1910" s="1851">
        <v>100</v>
      </c>
      <c r="X1910" s="1851" t="s">
        <v>37</v>
      </c>
      <c r="Y1910" s="1856"/>
      <c r="Z1910" s="1857"/>
      <c r="AA1910" s="1858" t="s">
        <v>9189</v>
      </c>
      <c r="AB1910" s="1858" t="s">
        <v>34</v>
      </c>
      <c r="AC1910" s="1853" t="s">
        <v>14762</v>
      </c>
    </row>
    <row r="1911" spans="1:29" ht="15" customHeight="1">
      <c r="A1911" s="124" t="s">
        <v>4117</v>
      </c>
      <c r="B1911" s="124" t="s">
        <v>4117</v>
      </c>
      <c r="C1911" s="125" t="s">
        <v>18780</v>
      </c>
      <c r="D1911" s="125" t="s">
        <v>18781</v>
      </c>
      <c r="E1911" s="125" t="s">
        <v>18782</v>
      </c>
      <c r="F1911" s="126">
        <v>708542051</v>
      </c>
      <c r="G1911" s="126">
        <v>152000000</v>
      </c>
      <c r="H1911" s="125" t="s">
        <v>18634</v>
      </c>
      <c r="I1911" s="125" t="s">
        <v>18635</v>
      </c>
      <c r="J1911" s="651" t="s">
        <v>4193</v>
      </c>
      <c r="K1911" s="651" t="s">
        <v>4194</v>
      </c>
      <c r="L1911" s="651" t="s">
        <v>5156</v>
      </c>
      <c r="M1911" s="125" t="s">
        <v>18783</v>
      </c>
      <c r="N1911" s="125">
        <v>2150026105</v>
      </c>
      <c r="O1911" s="129">
        <v>46063</v>
      </c>
      <c r="P1911" s="125"/>
      <c r="Q1911" s="129">
        <v>46065</v>
      </c>
      <c r="R1911" s="124" t="s">
        <v>33</v>
      </c>
      <c r="S1911" s="125">
        <v>0</v>
      </c>
      <c r="T1911" s="125">
        <v>0</v>
      </c>
      <c r="U1911" s="1175">
        <v>46067</v>
      </c>
      <c r="V1911" s="124" t="s">
        <v>36</v>
      </c>
      <c r="W1911" s="651">
        <v>250</v>
      </c>
      <c r="X1911" s="124" t="s">
        <v>37</v>
      </c>
      <c r="Y1911" s="126" t="s">
        <v>14948</v>
      </c>
      <c r="Z1911" s="643"/>
      <c r="AA1911" s="1603" t="s">
        <v>1846</v>
      </c>
      <c r="AB1911" s="1603" t="s">
        <v>34</v>
      </c>
      <c r="AC1911" s="1174"/>
    </row>
    <row r="1912" spans="1:29" ht="15" customHeight="1">
      <c r="A1912" s="124" t="s">
        <v>4117</v>
      </c>
      <c r="B1912" s="124" t="s">
        <v>4117</v>
      </c>
      <c r="C1912" s="125" t="s">
        <v>18784</v>
      </c>
      <c r="D1912" s="125" t="s">
        <v>18785</v>
      </c>
      <c r="E1912" s="125" t="s">
        <v>4561</v>
      </c>
      <c r="F1912" s="126">
        <v>757249270</v>
      </c>
      <c r="G1912" s="126">
        <v>757000000</v>
      </c>
      <c r="H1912" s="125" t="s">
        <v>18786</v>
      </c>
      <c r="I1912" s="125" t="s">
        <v>18787</v>
      </c>
      <c r="J1912" s="651" t="s">
        <v>4174</v>
      </c>
      <c r="K1912" s="651" t="s">
        <v>4194</v>
      </c>
      <c r="L1912" s="651" t="s">
        <v>18788</v>
      </c>
      <c r="M1912" s="125" t="s">
        <v>18789</v>
      </c>
      <c r="N1912" s="125">
        <v>2150029003</v>
      </c>
      <c r="O1912" s="129">
        <v>46062</v>
      </c>
      <c r="P1912" s="125"/>
      <c r="Q1912" s="129">
        <v>46063</v>
      </c>
      <c r="R1912" s="124" t="s">
        <v>1578</v>
      </c>
      <c r="S1912" s="125">
        <v>0</v>
      </c>
      <c r="T1912" s="125">
        <v>0</v>
      </c>
      <c r="U1912" s="1175">
        <v>46067</v>
      </c>
      <c r="V1912" s="124" t="s">
        <v>36</v>
      </c>
      <c r="W1912" s="651">
        <v>100</v>
      </c>
      <c r="X1912" s="124" t="s">
        <v>37</v>
      </c>
      <c r="Y1912" s="126" t="s">
        <v>14948</v>
      </c>
      <c r="Z1912" s="643"/>
      <c r="AA1912" s="1603" t="s">
        <v>1846</v>
      </c>
      <c r="AB1912" s="1603" t="s">
        <v>34</v>
      </c>
      <c r="AC1912" s="1174"/>
    </row>
    <row r="1913" spans="1:29" ht="15" customHeight="1">
      <c r="A1913" s="124" t="s">
        <v>4117</v>
      </c>
      <c r="B1913" s="124" t="s">
        <v>4117</v>
      </c>
      <c r="C1913" s="125" t="s">
        <v>18790</v>
      </c>
      <c r="D1913" s="125" t="s">
        <v>18791</v>
      </c>
      <c r="E1913" s="125" t="s">
        <v>18792</v>
      </c>
      <c r="F1913" s="126">
        <v>749000000</v>
      </c>
      <c r="G1913" s="126">
        <v>505000000</v>
      </c>
      <c r="H1913" s="125" t="s">
        <v>18793</v>
      </c>
      <c r="I1913" s="125" t="s">
        <v>18794</v>
      </c>
      <c r="J1913" s="651" t="s">
        <v>4193</v>
      </c>
      <c r="K1913" s="651" t="s">
        <v>2435</v>
      </c>
      <c r="L1913" s="651" t="s">
        <v>5162</v>
      </c>
      <c r="M1913" s="125" t="s">
        <v>18795</v>
      </c>
      <c r="N1913" s="125">
        <v>2150026104</v>
      </c>
      <c r="O1913" s="129">
        <v>46063</v>
      </c>
      <c r="P1913" s="125"/>
      <c r="Q1913" s="129">
        <v>46065</v>
      </c>
      <c r="R1913" s="124" t="s">
        <v>33</v>
      </c>
      <c r="S1913" s="125">
        <v>0</v>
      </c>
      <c r="T1913" s="125">
        <v>0</v>
      </c>
      <c r="U1913" s="1175">
        <v>46067</v>
      </c>
      <c r="V1913" s="124" t="s">
        <v>36</v>
      </c>
      <c r="W1913" s="651">
        <v>400</v>
      </c>
      <c r="X1913" s="124" t="s">
        <v>37</v>
      </c>
      <c r="Y1913" s="126" t="s">
        <v>14948</v>
      </c>
      <c r="Z1913" s="643"/>
      <c r="AA1913" s="1603" t="s">
        <v>1846</v>
      </c>
      <c r="AB1913" s="1603" t="s">
        <v>34</v>
      </c>
      <c r="AC1913" s="1174"/>
    </row>
    <row r="1914" spans="1:29" ht="15" customHeight="1">
      <c r="A1914" s="124" t="s">
        <v>4117</v>
      </c>
      <c r="B1914" s="124" t="s">
        <v>4117</v>
      </c>
      <c r="C1914" s="125" t="s">
        <v>18796</v>
      </c>
      <c r="D1914" s="125" t="s">
        <v>18797</v>
      </c>
      <c r="E1914" s="125" t="s">
        <v>18798</v>
      </c>
      <c r="F1914" s="126">
        <v>757271820</v>
      </c>
      <c r="G1914" s="126">
        <v>769000000</v>
      </c>
      <c r="H1914" s="125" t="s">
        <v>18799</v>
      </c>
      <c r="I1914" s="125" t="s">
        <v>18800</v>
      </c>
      <c r="J1914" s="651" t="s">
        <v>4193</v>
      </c>
      <c r="K1914" s="651" t="s">
        <v>2435</v>
      </c>
      <c r="L1914" s="651" t="s">
        <v>5162</v>
      </c>
      <c r="M1914" s="125" t="s">
        <v>18801</v>
      </c>
      <c r="N1914" s="125">
        <v>2150029004</v>
      </c>
      <c r="O1914" s="129">
        <v>46063</v>
      </c>
      <c r="P1914" s="125"/>
      <c r="Q1914" s="129">
        <v>46065</v>
      </c>
      <c r="R1914" s="124" t="s">
        <v>33</v>
      </c>
      <c r="S1914" s="125">
        <v>0</v>
      </c>
      <c r="T1914" s="125">
        <v>0</v>
      </c>
      <c r="U1914" s="1175">
        <v>46067</v>
      </c>
      <c r="V1914" s="124" t="s">
        <v>36</v>
      </c>
      <c r="W1914" s="651">
        <v>100</v>
      </c>
      <c r="X1914" s="124" t="s">
        <v>37</v>
      </c>
      <c r="Y1914" s="126" t="s">
        <v>14948</v>
      </c>
      <c r="Z1914" s="643"/>
      <c r="AA1914" s="1603" t="s">
        <v>1846</v>
      </c>
      <c r="AB1914" s="1603" t="s">
        <v>34</v>
      </c>
      <c r="AC1914" s="1174"/>
    </row>
    <row r="1915" spans="1:29" ht="15" customHeight="1">
      <c r="A1915" s="124" t="s">
        <v>4117</v>
      </c>
      <c r="B1915" s="124" t="s">
        <v>4117</v>
      </c>
      <c r="C1915" s="125" t="s">
        <v>18802</v>
      </c>
      <c r="D1915" s="125" t="s">
        <v>18803</v>
      </c>
      <c r="E1915" s="125" t="s">
        <v>18804</v>
      </c>
      <c r="F1915" s="126">
        <v>576709769</v>
      </c>
      <c r="G1915" s="126">
        <v>749000000</v>
      </c>
      <c r="H1915" s="125" t="s">
        <v>18634</v>
      </c>
      <c r="I1915" s="125" t="s">
        <v>18635</v>
      </c>
      <c r="J1915" s="651" t="s">
        <v>4193</v>
      </c>
      <c r="K1915" s="651" t="s">
        <v>2435</v>
      </c>
      <c r="L1915" s="651" t="s">
        <v>15345</v>
      </c>
      <c r="M1915" s="125" t="s">
        <v>18805</v>
      </c>
      <c r="N1915" s="125">
        <v>2150029000</v>
      </c>
      <c r="O1915" s="129">
        <v>46063</v>
      </c>
      <c r="P1915" s="125"/>
      <c r="Q1915" s="129">
        <v>46065</v>
      </c>
      <c r="R1915" s="124" t="s">
        <v>33</v>
      </c>
      <c r="S1915" s="125">
        <v>0</v>
      </c>
      <c r="T1915" s="125">
        <v>0</v>
      </c>
      <c r="U1915" s="1175">
        <v>46067</v>
      </c>
      <c r="V1915" s="124" t="s">
        <v>36</v>
      </c>
      <c r="W1915" s="651">
        <v>250</v>
      </c>
      <c r="X1915" s="124" t="s">
        <v>37</v>
      </c>
      <c r="Y1915" s="126" t="s">
        <v>14948</v>
      </c>
      <c r="Z1915" s="643"/>
      <c r="AA1915" s="1603" t="s">
        <v>1846</v>
      </c>
      <c r="AB1915" s="1603" t="s">
        <v>34</v>
      </c>
      <c r="AC1915" s="1174"/>
    </row>
    <row r="1916" spans="1:29" ht="15" customHeight="1">
      <c r="A1916" s="124" t="s">
        <v>4117</v>
      </c>
      <c r="B1916" s="124" t="s">
        <v>4117</v>
      </c>
      <c r="C1916" s="125" t="s">
        <v>18806</v>
      </c>
      <c r="D1916" s="125" t="s">
        <v>18807</v>
      </c>
      <c r="E1916" s="125" t="s">
        <v>18808</v>
      </c>
      <c r="F1916" s="126">
        <v>140286838</v>
      </c>
      <c r="G1916" s="126">
        <v>747000000</v>
      </c>
      <c r="H1916" s="125" t="s">
        <v>18809</v>
      </c>
      <c r="I1916" s="125" t="s">
        <v>18810</v>
      </c>
      <c r="J1916" s="1158" t="s">
        <v>4193</v>
      </c>
      <c r="K1916" s="1158" t="s">
        <v>2435</v>
      </c>
      <c r="L1916" s="1158" t="s">
        <v>15854</v>
      </c>
      <c r="M1916" s="125" t="s">
        <v>18811</v>
      </c>
      <c r="N1916" s="125">
        <v>2150026106</v>
      </c>
      <c r="O1916" s="129">
        <v>46060</v>
      </c>
      <c r="P1916" s="125"/>
      <c r="Q1916" s="129">
        <v>46063</v>
      </c>
      <c r="R1916" s="124" t="s">
        <v>33</v>
      </c>
      <c r="S1916" s="125">
        <v>0</v>
      </c>
      <c r="T1916" s="125">
        <v>0</v>
      </c>
      <c r="U1916" s="1175">
        <v>46067</v>
      </c>
      <c r="V1916" s="124" t="s">
        <v>36</v>
      </c>
      <c r="W1916" s="651">
        <v>100</v>
      </c>
      <c r="X1916" s="124" t="s">
        <v>37</v>
      </c>
      <c r="Y1916" s="126" t="s">
        <v>14948</v>
      </c>
      <c r="Z1916" s="126"/>
      <c r="AA1916" s="653" t="s">
        <v>1846</v>
      </c>
      <c r="AB1916" s="653" t="s">
        <v>34</v>
      </c>
      <c r="AC1916" s="125"/>
    </row>
    <row r="1917" spans="1:29" ht="15" customHeight="1">
      <c r="A1917" s="124" t="s">
        <v>4117</v>
      </c>
      <c r="B1917" s="124" t="s">
        <v>4117</v>
      </c>
      <c r="C1917" s="125" t="s">
        <v>18812</v>
      </c>
      <c r="D1917" s="125" t="s">
        <v>18813</v>
      </c>
      <c r="E1917" s="125" t="s">
        <v>18814</v>
      </c>
      <c r="F1917" s="126">
        <v>747788533</v>
      </c>
      <c r="G1917" s="126">
        <v>767000000</v>
      </c>
      <c r="H1917" s="125" t="s">
        <v>18815</v>
      </c>
      <c r="I1917" s="125" t="s">
        <v>18816</v>
      </c>
      <c r="J1917" s="651" t="s">
        <v>4193</v>
      </c>
      <c r="K1917" s="651" t="s">
        <v>4141</v>
      </c>
      <c r="L1917" s="651" t="s">
        <v>5184</v>
      </c>
      <c r="M1917" s="125" t="s">
        <v>18817</v>
      </c>
      <c r="N1917" s="125">
        <v>2150029064</v>
      </c>
      <c r="O1917" s="129">
        <v>46063</v>
      </c>
      <c r="P1917" s="125"/>
      <c r="Q1917" s="129">
        <v>46065</v>
      </c>
      <c r="R1917" s="124" t="s">
        <v>33</v>
      </c>
      <c r="S1917" s="125">
        <v>0</v>
      </c>
      <c r="T1917" s="125">
        <v>0</v>
      </c>
      <c r="U1917" s="1175">
        <v>46067</v>
      </c>
      <c r="V1917" s="124" t="s">
        <v>36</v>
      </c>
      <c r="W1917" s="651">
        <v>200</v>
      </c>
      <c r="X1917" s="124" t="s">
        <v>37</v>
      </c>
      <c r="Y1917" s="126" t="s">
        <v>14948</v>
      </c>
      <c r="Z1917" s="643"/>
      <c r="AA1917" s="653" t="s">
        <v>1846</v>
      </c>
      <c r="AB1917" s="1603" t="s">
        <v>34</v>
      </c>
      <c r="AC1917" s="1174"/>
    </row>
    <row r="1918" spans="1:29" ht="15" customHeight="1">
      <c r="A1918" s="124" t="s">
        <v>4117</v>
      </c>
      <c r="B1918" s="124" t="s">
        <v>4117</v>
      </c>
      <c r="C1918" s="125" t="s">
        <v>18818</v>
      </c>
      <c r="D1918" s="125" t="s">
        <v>18819</v>
      </c>
      <c r="E1918" s="125" t="s">
        <v>15328</v>
      </c>
      <c r="F1918" s="126">
        <v>717784353</v>
      </c>
      <c r="G1918" s="126">
        <v>710000000</v>
      </c>
      <c r="H1918" s="125" t="s">
        <v>18820</v>
      </c>
      <c r="I1918" s="125" t="s">
        <v>18821</v>
      </c>
      <c r="J1918" s="651" t="s">
        <v>4193</v>
      </c>
      <c r="K1918" s="651" t="s">
        <v>2435</v>
      </c>
      <c r="L1918" s="651" t="s">
        <v>5162</v>
      </c>
      <c r="M1918" s="125" t="s">
        <v>18822</v>
      </c>
      <c r="N1918" s="125">
        <v>2123809246</v>
      </c>
      <c r="O1918" s="129">
        <v>46062</v>
      </c>
      <c r="P1918" s="125"/>
      <c r="Q1918" s="129">
        <v>46063</v>
      </c>
      <c r="R1918" s="124" t="s">
        <v>33</v>
      </c>
      <c r="S1918" s="125">
        <v>0</v>
      </c>
      <c r="T1918" s="125">
        <v>1</v>
      </c>
      <c r="U1918" s="1175">
        <v>46067</v>
      </c>
      <c r="V1918" s="124" t="s">
        <v>36</v>
      </c>
      <c r="W1918" s="651">
        <v>200</v>
      </c>
      <c r="X1918" s="124" t="s">
        <v>37</v>
      </c>
      <c r="Y1918" s="126" t="s">
        <v>14948</v>
      </c>
      <c r="Z1918" s="643"/>
      <c r="AA1918" s="653" t="s">
        <v>1846</v>
      </c>
      <c r="AB1918" s="1603" t="s">
        <v>34</v>
      </c>
      <c r="AC1918" s="1174"/>
    </row>
    <row r="1919" spans="1:29" ht="15" customHeight="1">
      <c r="A1919" s="124" t="s">
        <v>4117</v>
      </c>
      <c r="B1919" s="124" t="s">
        <v>4117</v>
      </c>
      <c r="C1919" s="125" t="s">
        <v>18823</v>
      </c>
      <c r="D1919" s="125" t="s">
        <v>18824</v>
      </c>
      <c r="E1919" s="125" t="s">
        <v>18825</v>
      </c>
      <c r="F1919" s="126">
        <v>757195928</v>
      </c>
      <c r="G1919" s="126">
        <v>748000000</v>
      </c>
      <c r="H1919" s="125" t="s">
        <v>18826</v>
      </c>
      <c r="I1919" s="125" t="s">
        <v>18827</v>
      </c>
      <c r="J1919" s="651" t="s">
        <v>4193</v>
      </c>
      <c r="K1919" s="651" t="s">
        <v>4124</v>
      </c>
      <c r="L1919" s="651" t="s">
        <v>5227</v>
      </c>
      <c r="M1919" s="125" t="s">
        <v>18828</v>
      </c>
      <c r="N1919" s="125">
        <v>2123809245</v>
      </c>
      <c r="O1919" s="129">
        <v>46063</v>
      </c>
      <c r="P1919" s="125"/>
      <c r="Q1919" s="129">
        <v>46065</v>
      </c>
      <c r="R1919" s="124" t="s">
        <v>33</v>
      </c>
      <c r="S1919" s="125">
        <v>0</v>
      </c>
      <c r="T1919" s="125">
        <v>0</v>
      </c>
      <c r="U1919" s="1175">
        <v>46067</v>
      </c>
      <c r="V1919" s="124" t="s">
        <v>36</v>
      </c>
      <c r="W1919" s="651">
        <v>300</v>
      </c>
      <c r="X1919" s="124" t="s">
        <v>37</v>
      </c>
      <c r="Y1919" s="126" t="s">
        <v>14948</v>
      </c>
      <c r="Z1919" s="643"/>
      <c r="AA1919" s="653" t="s">
        <v>1846</v>
      </c>
      <c r="AB1919" s="653" t="s">
        <v>34</v>
      </c>
      <c r="AC1919" s="1174"/>
    </row>
    <row r="1920" spans="1:29" ht="15" customHeight="1">
      <c r="A1920" s="124" t="s">
        <v>4117</v>
      </c>
      <c r="B1920" s="124" t="s">
        <v>4117</v>
      </c>
      <c r="C1920" s="125" t="s">
        <v>18829</v>
      </c>
      <c r="D1920" s="125" t="s">
        <v>18830</v>
      </c>
      <c r="E1920" s="125" t="s">
        <v>18831</v>
      </c>
      <c r="F1920" s="126">
        <v>758217567</v>
      </c>
      <c r="G1920" s="126">
        <v>712000000</v>
      </c>
      <c r="H1920" s="125" t="s">
        <v>18832</v>
      </c>
      <c r="I1920" s="125" t="s">
        <v>18833</v>
      </c>
      <c r="J1920" s="651" t="s">
        <v>4193</v>
      </c>
      <c r="K1920" s="651" t="s">
        <v>4124</v>
      </c>
      <c r="L1920" s="651" t="s">
        <v>16435</v>
      </c>
      <c r="M1920" s="125" t="s">
        <v>18834</v>
      </c>
      <c r="N1920" s="125">
        <v>2150046781</v>
      </c>
      <c r="O1920" s="129">
        <v>46062</v>
      </c>
      <c r="P1920" s="125"/>
      <c r="Q1920" s="129">
        <v>46063</v>
      </c>
      <c r="R1920" s="124" t="s">
        <v>33</v>
      </c>
      <c r="S1920" s="125">
        <v>0</v>
      </c>
      <c r="T1920" s="125">
        <v>2</v>
      </c>
      <c r="U1920" s="1175">
        <v>46067</v>
      </c>
      <c r="V1920" s="124" t="s">
        <v>36</v>
      </c>
      <c r="W1920" s="651">
        <v>250</v>
      </c>
      <c r="X1920" s="124" t="s">
        <v>37</v>
      </c>
      <c r="Y1920" s="126" t="s">
        <v>14948</v>
      </c>
      <c r="Z1920" s="643"/>
      <c r="AA1920" s="653" t="s">
        <v>1846</v>
      </c>
      <c r="AB1920" s="653" t="s">
        <v>34</v>
      </c>
      <c r="AC1920" s="1174"/>
    </row>
    <row r="1921" spans="1:31" ht="15" customHeight="1">
      <c r="A1921" s="124" t="s">
        <v>4117</v>
      </c>
      <c r="B1921" s="124" t="s">
        <v>4117</v>
      </c>
      <c r="C1921" s="125" t="s">
        <v>18835</v>
      </c>
      <c r="D1921" s="125" t="s">
        <v>18836</v>
      </c>
      <c r="E1921" s="125" t="s">
        <v>18837</v>
      </c>
      <c r="F1921" s="126">
        <v>710140126</v>
      </c>
      <c r="G1921" s="126">
        <v>503000000</v>
      </c>
      <c r="H1921" s="125" t="s">
        <v>18838</v>
      </c>
      <c r="I1921" s="125" t="s">
        <v>18839</v>
      </c>
      <c r="J1921" s="651" t="s">
        <v>4123</v>
      </c>
      <c r="K1921" s="651" t="s">
        <v>4141</v>
      </c>
      <c r="L1921" s="651" t="s">
        <v>18840</v>
      </c>
      <c r="M1921" s="125" t="s">
        <v>18841</v>
      </c>
      <c r="N1921" s="125">
        <v>2150028965</v>
      </c>
      <c r="O1921" s="129">
        <v>46062</v>
      </c>
      <c r="P1921" s="125"/>
      <c r="Q1921" s="129">
        <v>46063</v>
      </c>
      <c r="R1921" s="124" t="s">
        <v>33</v>
      </c>
      <c r="S1921" s="125">
        <v>0</v>
      </c>
      <c r="T1921" s="125">
        <v>0</v>
      </c>
      <c r="U1921" s="1175">
        <v>46067</v>
      </c>
      <c r="V1921" s="124" t="s">
        <v>36</v>
      </c>
      <c r="W1921" s="651">
        <v>50</v>
      </c>
      <c r="X1921" s="124" t="s">
        <v>37</v>
      </c>
      <c r="Y1921" s="126" t="s">
        <v>14948</v>
      </c>
      <c r="Z1921" s="643"/>
      <c r="AA1921" s="653" t="s">
        <v>1846</v>
      </c>
      <c r="AB1921" s="653" t="s">
        <v>34</v>
      </c>
      <c r="AC1921" s="1174"/>
    </row>
    <row r="1922" spans="1:31" ht="15" customHeight="1" thickBot="1">
      <c r="A1922" s="124" t="s">
        <v>4117</v>
      </c>
      <c r="B1922" s="124" t="s">
        <v>4117</v>
      </c>
      <c r="C1922" s="125" t="s">
        <v>18842</v>
      </c>
      <c r="D1922" s="125" t="s">
        <v>18843</v>
      </c>
      <c r="E1922" s="125" t="s">
        <v>4216</v>
      </c>
      <c r="F1922" s="126">
        <v>700058004</v>
      </c>
      <c r="G1922" s="126">
        <v>700000000</v>
      </c>
      <c r="H1922" s="125" t="s">
        <v>18844</v>
      </c>
      <c r="I1922" s="125" t="s">
        <v>18845</v>
      </c>
      <c r="J1922" s="651" t="s">
        <v>4193</v>
      </c>
      <c r="K1922" s="651" t="s">
        <v>2435</v>
      </c>
      <c r="L1922" s="651" t="s">
        <v>15021</v>
      </c>
      <c r="M1922" s="125" t="s">
        <v>18846</v>
      </c>
      <c r="N1922" s="125">
        <v>2150046791</v>
      </c>
      <c r="O1922" s="129">
        <v>46060</v>
      </c>
      <c r="P1922" s="125"/>
      <c r="Q1922" s="129">
        <v>46063</v>
      </c>
      <c r="R1922" s="124" t="s">
        <v>33</v>
      </c>
      <c r="S1922" s="125">
        <v>0</v>
      </c>
      <c r="T1922" s="125">
        <v>1</v>
      </c>
      <c r="U1922" s="1175">
        <v>46067</v>
      </c>
      <c r="V1922" s="124" t="s">
        <v>36</v>
      </c>
      <c r="W1922" s="651">
        <v>200</v>
      </c>
      <c r="X1922" s="124" t="s">
        <v>37</v>
      </c>
      <c r="Y1922" s="126" t="s">
        <v>14948</v>
      </c>
      <c r="Z1922" s="643"/>
      <c r="AA1922" s="653" t="s">
        <v>1846</v>
      </c>
      <c r="AB1922" s="653" t="s">
        <v>34</v>
      </c>
      <c r="AC1922" s="1174"/>
    </row>
    <row r="1923" spans="1:31" ht="15" customHeight="1" thickBot="1">
      <c r="A1923" s="124" t="s">
        <v>4117</v>
      </c>
      <c r="B1923" s="124" t="s">
        <v>4117</v>
      </c>
      <c r="C1923" s="125" t="s">
        <v>18847</v>
      </c>
      <c r="D1923" s="125" t="s">
        <v>18848</v>
      </c>
      <c r="E1923" s="125" t="s">
        <v>15032</v>
      </c>
      <c r="F1923" s="126">
        <v>788723523</v>
      </c>
      <c r="G1923" s="126">
        <v>789000000</v>
      </c>
      <c r="H1923" s="125" t="s">
        <v>18849</v>
      </c>
      <c r="I1923" s="125" t="s">
        <v>18850</v>
      </c>
      <c r="J1923" s="651" t="s">
        <v>4776</v>
      </c>
      <c r="K1923" s="651" t="s">
        <v>4141</v>
      </c>
      <c r="L1923" s="651" t="s">
        <v>18347</v>
      </c>
      <c r="M1923" s="694" t="s">
        <v>18851</v>
      </c>
      <c r="N1923" s="694">
        <v>2123809257</v>
      </c>
      <c r="O1923" s="129">
        <v>46017</v>
      </c>
      <c r="P1923" s="125"/>
      <c r="Q1923" s="129">
        <v>46018</v>
      </c>
      <c r="R1923" s="124" t="s">
        <v>33</v>
      </c>
      <c r="S1923" s="125">
        <v>0</v>
      </c>
      <c r="T1923" s="125">
        <v>2</v>
      </c>
      <c r="U1923" s="1175">
        <v>46067</v>
      </c>
      <c r="V1923" s="124" t="s">
        <v>36</v>
      </c>
      <c r="W1923" s="651">
        <v>250</v>
      </c>
      <c r="X1923" s="124" t="s">
        <v>37</v>
      </c>
      <c r="Y1923" s="126" t="s">
        <v>14948</v>
      </c>
      <c r="Z1923" s="643"/>
      <c r="AA1923" s="653" t="s">
        <v>1846</v>
      </c>
      <c r="AB1923" s="653" t="s">
        <v>34</v>
      </c>
      <c r="AC1923" s="125"/>
    </row>
    <row r="1924" spans="1:31" ht="15" customHeight="1">
      <c r="A1924" s="124" t="s">
        <v>5333</v>
      </c>
      <c r="B1924" s="124" t="s">
        <v>5333</v>
      </c>
      <c r="C1924" s="125" t="s">
        <v>21118</v>
      </c>
      <c r="D1924" s="125" t="s">
        <v>21119</v>
      </c>
      <c r="E1924" s="125" t="s">
        <v>21120</v>
      </c>
      <c r="F1924" s="126">
        <v>151099718</v>
      </c>
      <c r="G1924" s="126">
        <v>757000000</v>
      </c>
      <c r="H1924" s="125" t="s">
        <v>21121</v>
      </c>
      <c r="I1924" s="125" t="s">
        <v>21122</v>
      </c>
      <c r="J1924" s="651" t="s">
        <v>5437</v>
      </c>
      <c r="K1924" s="651" t="s">
        <v>4124</v>
      </c>
      <c r="L1924" s="651" t="s">
        <v>20587</v>
      </c>
      <c r="M1924" s="125" t="s">
        <v>21123</v>
      </c>
      <c r="N1924" s="125">
        <v>2150057350</v>
      </c>
      <c r="O1924" s="129">
        <v>46062</v>
      </c>
      <c r="P1924" s="125"/>
      <c r="Q1924" s="129">
        <v>46064</v>
      </c>
      <c r="R1924" s="124" t="s">
        <v>33</v>
      </c>
      <c r="S1924" s="125">
        <v>0</v>
      </c>
      <c r="T1924" s="125">
        <v>0</v>
      </c>
      <c r="U1924" s="130">
        <v>46067</v>
      </c>
      <c r="V1924" s="124" t="s">
        <v>36</v>
      </c>
      <c r="W1924" s="651">
        <v>200</v>
      </c>
      <c r="X1924" s="124" t="s">
        <v>37</v>
      </c>
      <c r="Y1924" s="126" t="s">
        <v>14948</v>
      </c>
      <c r="Z1924" s="126"/>
      <c r="AA1924" s="653" t="s">
        <v>1846</v>
      </c>
      <c r="AB1924" s="653" t="s">
        <v>34</v>
      </c>
      <c r="AC1924" s="125"/>
    </row>
    <row r="1925" spans="1:31" ht="15" customHeight="1">
      <c r="A1925" s="645" t="s">
        <v>8280</v>
      </c>
      <c r="B1925" s="645" t="s">
        <v>8280</v>
      </c>
      <c r="C1925" s="639" t="s">
        <v>21917</v>
      </c>
      <c r="D1925" s="639" t="s">
        <v>21918</v>
      </c>
      <c r="E1925" s="639" t="s">
        <v>8340</v>
      </c>
      <c r="F1925" s="639">
        <v>708261027</v>
      </c>
      <c r="G1925" s="639">
        <v>170707068</v>
      </c>
      <c r="H1925" s="639" t="s">
        <v>21919</v>
      </c>
      <c r="I1925" s="126" t="s">
        <v>21920</v>
      </c>
      <c r="J1925" s="126" t="s">
        <v>8286</v>
      </c>
      <c r="K1925" s="126" t="s">
        <v>4141</v>
      </c>
      <c r="L1925" s="126" t="s">
        <v>8443</v>
      </c>
      <c r="M1925" s="126" t="s">
        <v>21921</v>
      </c>
      <c r="N1925" s="126">
        <v>2150057396</v>
      </c>
      <c r="O1925" s="641">
        <v>46064</v>
      </c>
      <c r="P1925" s="126"/>
      <c r="Q1925" s="641">
        <v>46067</v>
      </c>
      <c r="R1925" s="124" t="s">
        <v>33</v>
      </c>
      <c r="S1925" s="125">
        <v>0</v>
      </c>
      <c r="T1925" s="125">
        <v>0</v>
      </c>
      <c r="U1925" s="642">
        <v>46067</v>
      </c>
      <c r="V1925" s="126" t="s">
        <v>36</v>
      </c>
      <c r="W1925" s="126">
        <v>100</v>
      </c>
      <c r="X1925" s="126" t="s">
        <v>37</v>
      </c>
      <c r="Y1925" s="126" t="s">
        <v>14948</v>
      </c>
      <c r="Z1925" s="126"/>
      <c r="AA1925" s="126" t="s">
        <v>1846</v>
      </c>
      <c r="AB1925" s="124" t="s">
        <v>34</v>
      </c>
      <c r="AC1925" s="218"/>
    </row>
    <row r="1926" spans="1:31" ht="15" customHeight="1">
      <c r="A1926" s="645" t="s">
        <v>8280</v>
      </c>
      <c r="B1926" s="645" t="s">
        <v>8280</v>
      </c>
      <c r="C1926" s="639" t="s">
        <v>21922</v>
      </c>
      <c r="D1926" s="639" t="s">
        <v>21923</v>
      </c>
      <c r="E1926" s="639" t="s">
        <v>8340</v>
      </c>
      <c r="F1926" s="639">
        <v>706844957</v>
      </c>
      <c r="G1926" s="639">
        <v>150955237</v>
      </c>
      <c r="H1926" s="639" t="s">
        <v>21924</v>
      </c>
      <c r="I1926" s="126" t="s">
        <v>21925</v>
      </c>
      <c r="J1926" s="126" t="s">
        <v>8286</v>
      </c>
      <c r="K1926" s="126" t="s">
        <v>4141</v>
      </c>
      <c r="L1926" s="126" t="s">
        <v>21926</v>
      </c>
      <c r="M1926" s="126" t="s">
        <v>21927</v>
      </c>
      <c r="N1926" s="126">
        <v>2150057395</v>
      </c>
      <c r="O1926" s="641">
        <v>46065</v>
      </c>
      <c r="P1926" s="126"/>
      <c r="Q1926" s="641">
        <v>46067</v>
      </c>
      <c r="R1926" s="124" t="s">
        <v>33</v>
      </c>
      <c r="S1926" s="125">
        <v>0</v>
      </c>
      <c r="T1926" s="125">
        <v>0</v>
      </c>
      <c r="U1926" s="642">
        <v>46067</v>
      </c>
      <c r="V1926" s="126" t="s">
        <v>36</v>
      </c>
      <c r="W1926" s="126">
        <v>100</v>
      </c>
      <c r="X1926" s="126" t="s">
        <v>37</v>
      </c>
      <c r="Y1926" s="126" t="s">
        <v>14948</v>
      </c>
      <c r="Z1926" s="126"/>
      <c r="AA1926" s="126" t="s">
        <v>1846</v>
      </c>
      <c r="AB1926" s="124" t="s">
        <v>34</v>
      </c>
      <c r="AC1926" s="218"/>
    </row>
    <row r="1927" spans="1:31" ht="15" customHeight="1">
      <c r="A1927" s="645" t="s">
        <v>8280</v>
      </c>
      <c r="B1927" s="645" t="s">
        <v>8280</v>
      </c>
      <c r="C1927" s="639" t="s">
        <v>21928</v>
      </c>
      <c r="D1927" s="639" t="s">
        <v>21929</v>
      </c>
      <c r="E1927" s="639" t="s">
        <v>8365</v>
      </c>
      <c r="F1927" s="639">
        <v>151450646</v>
      </c>
      <c r="G1927" s="639">
        <v>758000000</v>
      </c>
      <c r="H1927" s="639" t="s">
        <v>21930</v>
      </c>
      <c r="I1927" s="126" t="s">
        <v>21931</v>
      </c>
      <c r="J1927" s="126" t="s">
        <v>8367</v>
      </c>
      <c r="K1927" s="126" t="s">
        <v>2435</v>
      </c>
      <c r="L1927" s="126" t="s">
        <v>21787</v>
      </c>
      <c r="M1927" s="126" t="s">
        <v>21932</v>
      </c>
      <c r="N1927" s="126">
        <v>2150057401</v>
      </c>
      <c r="O1927" s="641">
        <v>46059</v>
      </c>
      <c r="P1927" s="126"/>
      <c r="Q1927" s="641">
        <v>46060</v>
      </c>
      <c r="R1927" s="124" t="s">
        <v>33</v>
      </c>
      <c r="S1927" s="125">
        <v>0</v>
      </c>
      <c r="T1927" s="125">
        <v>0</v>
      </c>
      <c r="U1927" s="642">
        <v>46067</v>
      </c>
      <c r="V1927" s="126" t="s">
        <v>36</v>
      </c>
      <c r="W1927" s="126">
        <v>200</v>
      </c>
      <c r="X1927" s="126" t="s">
        <v>37</v>
      </c>
      <c r="Y1927" s="126" t="s">
        <v>14948</v>
      </c>
      <c r="Z1927" s="126"/>
      <c r="AA1927" s="126" t="s">
        <v>8059</v>
      </c>
      <c r="AB1927" s="124" t="s">
        <v>34</v>
      </c>
      <c r="AC1927" s="218"/>
    </row>
    <row r="1928" spans="1:31" ht="15" customHeight="1">
      <c r="A1928" s="1859" t="s">
        <v>24</v>
      </c>
      <c r="B1928" s="1859" t="s">
        <v>61</v>
      </c>
      <c r="C1928" s="1860" t="s">
        <v>13248</v>
      </c>
      <c r="D1928" s="1860" t="s">
        <v>13249</v>
      </c>
      <c r="E1928" s="1860" t="s">
        <v>9655</v>
      </c>
      <c r="F1928" s="1860">
        <v>0</v>
      </c>
      <c r="G1928" s="1860">
        <v>0</v>
      </c>
      <c r="H1928" s="1859">
        <v>5.4207340000000004</v>
      </c>
      <c r="I1928" s="1859">
        <v>-3.968963</v>
      </c>
      <c r="J1928" s="1860" t="s">
        <v>1392</v>
      </c>
      <c r="K1928" s="1859" t="s">
        <v>195</v>
      </c>
      <c r="L1928" s="1859" t="s">
        <v>13250</v>
      </c>
      <c r="M1928" s="1859" t="s">
        <v>13251</v>
      </c>
      <c r="N1928" s="1859">
        <v>2150049549</v>
      </c>
      <c r="O1928" s="1861">
        <v>46008</v>
      </c>
      <c r="P1928" s="1862">
        <v>66</v>
      </c>
      <c r="Q1928" s="1861">
        <v>46010</v>
      </c>
      <c r="R1928" s="1859" t="s">
        <v>115</v>
      </c>
      <c r="S1928" s="1859">
        <v>0</v>
      </c>
      <c r="T1928" s="1859">
        <v>0</v>
      </c>
      <c r="U1928" s="1863">
        <v>46069</v>
      </c>
      <c r="V1928" s="1859" t="s">
        <v>36</v>
      </c>
      <c r="W1928" s="1859">
        <v>150</v>
      </c>
      <c r="X1928" s="1859" t="s">
        <v>37</v>
      </c>
      <c r="Y1928" s="1864"/>
      <c r="Z1928" s="1864"/>
      <c r="AA1928" s="1859" t="s">
        <v>9189</v>
      </c>
      <c r="AB1928" s="1859" t="s">
        <v>34</v>
      </c>
      <c r="AC1928" s="1859" t="s">
        <v>13252</v>
      </c>
      <c r="AD1928" s="1136"/>
      <c r="AE1928" s="1136" t="s">
        <v>13156</v>
      </c>
    </row>
    <row r="1929" spans="1:31" ht="15" customHeight="1">
      <c r="A1929" s="1859" t="s">
        <v>24</v>
      </c>
      <c r="B1929" s="1859" t="s">
        <v>61</v>
      </c>
      <c r="C1929" s="1859" t="s">
        <v>13253</v>
      </c>
      <c r="D1929" s="1859" t="s">
        <v>13254</v>
      </c>
      <c r="E1929" s="1859" t="s">
        <v>13255</v>
      </c>
      <c r="F1929" s="1859">
        <v>101849993</v>
      </c>
      <c r="G1929" s="1859">
        <v>142739809</v>
      </c>
      <c r="H1929" s="1859">
        <v>5.3759810000000003</v>
      </c>
      <c r="I1929" s="1859">
        <v>-3.9528439999999998</v>
      </c>
      <c r="J1929" s="1859" t="s">
        <v>13256</v>
      </c>
      <c r="K1929" s="1859" t="s">
        <v>222</v>
      </c>
      <c r="L1929" s="1859" t="s">
        <v>13257</v>
      </c>
      <c r="M1929" s="1859" t="s">
        <v>13258</v>
      </c>
      <c r="N1929" s="1859">
        <v>2123809371</v>
      </c>
      <c r="O1929" s="1865">
        <v>46042</v>
      </c>
      <c r="P1929" s="1862">
        <v>33</v>
      </c>
      <c r="Q1929" s="1865">
        <v>46043</v>
      </c>
      <c r="R1929" s="1859" t="s">
        <v>115</v>
      </c>
      <c r="S1929" s="1859"/>
      <c r="T1929" s="1859">
        <v>0</v>
      </c>
      <c r="U1929" s="1863">
        <v>46069</v>
      </c>
      <c r="V1929" s="1859" t="s">
        <v>36</v>
      </c>
      <c r="W1929" s="1859">
        <v>100</v>
      </c>
      <c r="X1929" s="1859" t="s">
        <v>37</v>
      </c>
      <c r="Y1929" s="1864"/>
      <c r="Z1929" s="1864"/>
      <c r="AA1929" s="1859" t="s">
        <v>9189</v>
      </c>
      <c r="AB1929" s="1859" t="s">
        <v>34</v>
      </c>
      <c r="AC1929" s="1859" t="s">
        <v>13259</v>
      </c>
      <c r="AD1929" s="508"/>
      <c r="AE1929" s="508" t="s">
        <v>13214</v>
      </c>
    </row>
    <row r="1930" spans="1:31" ht="15" customHeight="1">
      <c r="A1930" s="1859" t="s">
        <v>24</v>
      </c>
      <c r="B1930" s="1859" t="s">
        <v>25</v>
      </c>
      <c r="C1930" s="1859" t="s">
        <v>13260</v>
      </c>
      <c r="D1930" s="1859" t="s">
        <v>13261</v>
      </c>
      <c r="E1930" s="1859" t="s">
        <v>13262</v>
      </c>
      <c r="F1930" s="1859" t="s">
        <v>13263</v>
      </c>
      <c r="G1930" s="1859">
        <v>758725470</v>
      </c>
      <c r="H1930" s="1859">
        <v>5.3936710000000003</v>
      </c>
      <c r="I1930" s="1859">
        <v>-3.8897719999999998</v>
      </c>
      <c r="J1930" s="1859" t="s">
        <v>868</v>
      </c>
      <c r="K1930" s="1859" t="s">
        <v>794</v>
      </c>
      <c r="L1930" s="1859" t="s">
        <v>9765</v>
      </c>
      <c r="M1930" s="1859" t="s">
        <v>13264</v>
      </c>
      <c r="N1930" s="1859">
        <v>2123809353</v>
      </c>
      <c r="O1930" s="1865">
        <v>46051</v>
      </c>
      <c r="P1930" s="1862">
        <v>23</v>
      </c>
      <c r="Q1930" s="1865">
        <v>46053</v>
      </c>
      <c r="R1930" s="1859" t="s">
        <v>33</v>
      </c>
      <c r="S1930" s="1859"/>
      <c r="T1930" s="1859">
        <v>4</v>
      </c>
      <c r="U1930" s="1865">
        <v>46069</v>
      </c>
      <c r="V1930" s="1859" t="s">
        <v>36</v>
      </c>
      <c r="W1930" s="1859">
        <v>350</v>
      </c>
      <c r="X1930" s="1859" t="s">
        <v>37</v>
      </c>
      <c r="Y1930" s="1864"/>
      <c r="Z1930" s="1864"/>
      <c r="AA1930" s="1859" t="s">
        <v>9189</v>
      </c>
      <c r="AB1930" s="1859" t="s">
        <v>34</v>
      </c>
      <c r="AC1930" s="1859" t="s">
        <v>13265</v>
      </c>
      <c r="AD1930" s="508"/>
      <c r="AE1930" s="508" t="s">
        <v>13168</v>
      </c>
    </row>
    <row r="1931" spans="1:31" ht="15" customHeight="1">
      <c r="A1931" s="1859" t="s">
        <v>24</v>
      </c>
      <c r="B1931" s="1864" t="s">
        <v>25</v>
      </c>
      <c r="C1931" s="1866" t="s">
        <v>13266</v>
      </c>
      <c r="D1931" s="1866" t="s">
        <v>13267</v>
      </c>
      <c r="E1931" s="1866" t="s">
        <v>13268</v>
      </c>
      <c r="F1931" s="1866">
        <v>707222021</v>
      </c>
      <c r="G1931" s="1866">
        <v>707222021</v>
      </c>
      <c r="H1931" s="1864">
        <v>5.3811429999999998</v>
      </c>
      <c r="I1931" s="1864">
        <v>-3.854673</v>
      </c>
      <c r="J1931" s="1866" t="s">
        <v>11929</v>
      </c>
      <c r="K1931" s="1864" t="s">
        <v>175</v>
      </c>
      <c r="L1931" s="1864" t="s">
        <v>13269</v>
      </c>
      <c r="M1931" s="1864" t="s">
        <v>13270</v>
      </c>
      <c r="N1931" s="1864">
        <v>2123809389</v>
      </c>
      <c r="O1931" s="1867">
        <v>46062</v>
      </c>
      <c r="P1931" s="1862">
        <v>13</v>
      </c>
      <c r="Q1931" s="1867">
        <v>46063</v>
      </c>
      <c r="R1931" s="1859" t="s">
        <v>33</v>
      </c>
      <c r="S1931" s="1859"/>
      <c r="T1931" s="1859">
        <v>7</v>
      </c>
      <c r="U1931" s="1865">
        <v>46069</v>
      </c>
      <c r="V1931" s="1859" t="s">
        <v>36</v>
      </c>
      <c r="W1931" s="1859">
        <v>300</v>
      </c>
      <c r="X1931" s="1859" t="s">
        <v>37</v>
      </c>
      <c r="Y1931" s="1864"/>
      <c r="Z1931" s="1864"/>
      <c r="AA1931" s="1859" t="s">
        <v>9189</v>
      </c>
      <c r="AB1931" s="1859" t="s">
        <v>34</v>
      </c>
      <c r="AC1931" s="1859" t="s">
        <v>13271</v>
      </c>
      <c r="AD1931" s="508"/>
      <c r="AE1931" s="508" t="s">
        <v>13168</v>
      </c>
    </row>
    <row r="1932" spans="1:31" ht="15" customHeight="1">
      <c r="A1932" s="1859" t="s">
        <v>24</v>
      </c>
      <c r="B1932" s="1864" t="s">
        <v>1085</v>
      </c>
      <c r="C1932" s="1860" t="s">
        <v>13272</v>
      </c>
      <c r="D1932" s="1860" t="s">
        <v>13273</v>
      </c>
      <c r="E1932" s="1860" t="s">
        <v>13274</v>
      </c>
      <c r="F1932" s="1860">
        <v>101037408</v>
      </c>
      <c r="G1932" s="1860">
        <v>505309463</v>
      </c>
      <c r="H1932" s="1864" t="s">
        <v>13275</v>
      </c>
      <c r="I1932" s="1864" t="s">
        <v>13276</v>
      </c>
      <c r="J1932" s="1860" t="s">
        <v>9628</v>
      </c>
      <c r="K1932" s="1868" t="s">
        <v>13277</v>
      </c>
      <c r="L1932" s="1868" t="s">
        <v>13278</v>
      </c>
      <c r="M1932" s="1859" t="s">
        <v>13279</v>
      </c>
      <c r="N1932" s="1859">
        <v>2150057012</v>
      </c>
      <c r="O1932" s="1861">
        <v>46064</v>
      </c>
      <c r="P1932" s="1862">
        <v>9</v>
      </c>
      <c r="Q1932" s="1861">
        <v>46067</v>
      </c>
      <c r="R1932" s="1859" t="s">
        <v>33</v>
      </c>
      <c r="S1932" s="1859"/>
      <c r="T1932" s="1859">
        <v>0</v>
      </c>
      <c r="U1932" s="1863">
        <v>46069</v>
      </c>
      <c r="V1932" s="1859" t="s">
        <v>36</v>
      </c>
      <c r="W1932" s="1859">
        <v>100</v>
      </c>
      <c r="X1932" s="1859" t="s">
        <v>37</v>
      </c>
      <c r="Y1932" s="1864"/>
      <c r="Z1932" s="1864"/>
      <c r="AA1932" s="1859" t="s">
        <v>9189</v>
      </c>
      <c r="AB1932" s="1859" t="s">
        <v>34</v>
      </c>
      <c r="AC1932" s="1859" t="s">
        <v>13280</v>
      </c>
      <c r="AD1932" s="508"/>
      <c r="AE1932" s="508" t="s">
        <v>13145</v>
      </c>
    </row>
    <row r="1933" spans="1:31" ht="15" customHeight="1">
      <c r="A1933" s="1859" t="s">
        <v>24</v>
      </c>
      <c r="B1933" s="1864" t="s">
        <v>61</v>
      </c>
      <c r="C1933" s="1860" t="s">
        <v>13281</v>
      </c>
      <c r="D1933" s="1860" t="s">
        <v>13282</v>
      </c>
      <c r="E1933" s="1860" t="s">
        <v>265</v>
      </c>
      <c r="F1933" s="1860">
        <v>505287811</v>
      </c>
      <c r="G1933" s="1860">
        <v>171602985</v>
      </c>
      <c r="H1933" s="1864" t="s">
        <v>13283</v>
      </c>
      <c r="I1933" s="1864" t="s">
        <v>13284</v>
      </c>
      <c r="J1933" s="1860" t="s">
        <v>10070</v>
      </c>
      <c r="K1933" s="1868" t="s">
        <v>80</v>
      </c>
      <c r="L1933" s="1868" t="s">
        <v>13285</v>
      </c>
      <c r="M1933" s="1859" t="s">
        <v>13286</v>
      </c>
      <c r="N1933" s="1859">
        <v>2150049418</v>
      </c>
      <c r="O1933" s="1861">
        <v>46066</v>
      </c>
      <c r="P1933" s="1862">
        <v>9</v>
      </c>
      <c r="Q1933" s="1861">
        <v>46067</v>
      </c>
      <c r="R1933" s="1859" t="s">
        <v>33</v>
      </c>
      <c r="S1933" s="1859"/>
      <c r="T1933" s="1859">
        <v>0</v>
      </c>
      <c r="U1933" s="1863">
        <v>46069</v>
      </c>
      <c r="V1933" s="1859" t="s">
        <v>36</v>
      </c>
      <c r="W1933" s="1859">
        <v>150</v>
      </c>
      <c r="X1933" s="1859" t="s">
        <v>37</v>
      </c>
      <c r="Y1933" s="1864"/>
      <c r="Z1933" s="1864"/>
      <c r="AA1933" s="1859" t="s">
        <v>9189</v>
      </c>
      <c r="AB1933" s="1859" t="s">
        <v>34</v>
      </c>
      <c r="AC1933" s="1859" t="s">
        <v>13287</v>
      </c>
      <c r="AD1933" s="508"/>
      <c r="AE1933" s="508" t="s">
        <v>13145</v>
      </c>
    </row>
    <row r="1934" spans="1:31" ht="15" customHeight="1">
      <c r="A1934" s="1859" t="s">
        <v>24</v>
      </c>
      <c r="B1934" s="1864" t="s">
        <v>61</v>
      </c>
      <c r="C1934" s="1860" t="s">
        <v>13288</v>
      </c>
      <c r="D1934" s="1860" t="s">
        <v>13289</v>
      </c>
      <c r="E1934" s="1860" t="s">
        <v>13290</v>
      </c>
      <c r="F1934" s="1860">
        <v>704333206</v>
      </c>
      <c r="G1934" s="1860">
        <v>757514186</v>
      </c>
      <c r="H1934" s="1864" t="s">
        <v>13291</v>
      </c>
      <c r="I1934" s="1864" t="s">
        <v>13292</v>
      </c>
      <c r="J1934" s="1860" t="s">
        <v>1505</v>
      </c>
      <c r="K1934" s="1868" t="s">
        <v>80</v>
      </c>
      <c r="L1934" s="1868" t="s">
        <v>13293</v>
      </c>
      <c r="M1934" s="1859" t="s">
        <v>13294</v>
      </c>
      <c r="N1934" s="1859">
        <v>2150047325</v>
      </c>
      <c r="O1934" s="1861">
        <v>46063</v>
      </c>
      <c r="P1934" s="1862">
        <v>9</v>
      </c>
      <c r="Q1934" s="1861">
        <v>46067</v>
      </c>
      <c r="R1934" s="1859" t="s">
        <v>33</v>
      </c>
      <c r="S1934" s="1859"/>
      <c r="T1934" s="1859">
        <v>0</v>
      </c>
      <c r="U1934" s="1863">
        <v>46069</v>
      </c>
      <c r="V1934" s="1859" t="s">
        <v>36</v>
      </c>
      <c r="W1934" s="1859">
        <v>300</v>
      </c>
      <c r="X1934" s="1859" t="s">
        <v>37</v>
      </c>
      <c r="Y1934" s="1864"/>
      <c r="Z1934" s="1864"/>
      <c r="AA1934" s="1859" t="s">
        <v>9189</v>
      </c>
      <c r="AB1934" s="1859" t="s">
        <v>34</v>
      </c>
      <c r="AC1934" s="1859" t="s">
        <v>13295</v>
      </c>
      <c r="AD1934" s="508"/>
      <c r="AE1934" s="508" t="s">
        <v>13156</v>
      </c>
    </row>
    <row r="1935" spans="1:31" ht="15" customHeight="1">
      <c r="A1935" s="1859" t="s">
        <v>24</v>
      </c>
      <c r="B1935" s="1864" t="s">
        <v>61</v>
      </c>
      <c r="C1935" s="1860" t="s">
        <v>13296</v>
      </c>
      <c r="D1935" s="1860" t="s">
        <v>13297</v>
      </c>
      <c r="E1935" s="1860" t="s">
        <v>13298</v>
      </c>
      <c r="F1935" s="1860">
        <v>142111646</v>
      </c>
      <c r="G1935" s="1860">
        <v>505293879</v>
      </c>
      <c r="H1935" s="1864" t="s">
        <v>13299</v>
      </c>
      <c r="I1935" s="1864" t="s">
        <v>13300</v>
      </c>
      <c r="J1935" s="1860" t="s">
        <v>1941</v>
      </c>
      <c r="K1935" s="1864" t="s">
        <v>999</v>
      </c>
      <c r="L1935" s="1864" t="s">
        <v>13301</v>
      </c>
      <c r="M1935" s="1859" t="s">
        <v>13302</v>
      </c>
      <c r="N1935" s="1859">
        <v>2150036879</v>
      </c>
      <c r="O1935" s="1861">
        <v>46063</v>
      </c>
      <c r="P1935" s="1862">
        <v>9</v>
      </c>
      <c r="Q1935" s="1861">
        <v>46067</v>
      </c>
      <c r="R1935" s="1863" t="s">
        <v>33</v>
      </c>
      <c r="S1935" s="1859"/>
      <c r="T1935" s="1859">
        <v>0</v>
      </c>
      <c r="U1935" s="1863">
        <v>46069</v>
      </c>
      <c r="V1935" s="1859" t="s">
        <v>36</v>
      </c>
      <c r="W1935" s="1859">
        <v>200</v>
      </c>
      <c r="X1935" s="1859" t="s">
        <v>37</v>
      </c>
      <c r="Y1935" s="1864"/>
      <c r="Z1935" s="1864"/>
      <c r="AA1935" s="1859" t="s">
        <v>9189</v>
      </c>
      <c r="AB1935" s="1859" t="s">
        <v>34</v>
      </c>
      <c r="AC1935" s="1859" t="s">
        <v>13303</v>
      </c>
      <c r="AD1935" s="508"/>
      <c r="AE1935" s="508" t="s">
        <v>13214</v>
      </c>
    </row>
    <row r="1936" spans="1:31" ht="15" customHeight="1">
      <c r="A1936" s="1859" t="s">
        <v>24</v>
      </c>
      <c r="B1936" s="1864" t="s">
        <v>61</v>
      </c>
      <c r="C1936" s="1860" t="s">
        <v>13304</v>
      </c>
      <c r="D1936" s="1860" t="s">
        <v>13305</v>
      </c>
      <c r="E1936" s="1860" t="s">
        <v>13306</v>
      </c>
      <c r="F1936" s="1860">
        <v>709976320</v>
      </c>
      <c r="G1936" s="1860">
        <v>143147229</v>
      </c>
      <c r="H1936" s="1864" t="s">
        <v>13307</v>
      </c>
      <c r="I1936" s="1864" t="s">
        <v>13308</v>
      </c>
      <c r="J1936" s="1860" t="s">
        <v>9557</v>
      </c>
      <c r="K1936" s="1864" t="s">
        <v>462</v>
      </c>
      <c r="L1936" s="1864" t="s">
        <v>13309</v>
      </c>
      <c r="M1936" s="1859" t="s">
        <v>13310</v>
      </c>
      <c r="N1936" s="1859">
        <v>2150047165</v>
      </c>
      <c r="O1936" s="1861">
        <v>46065</v>
      </c>
      <c r="P1936" s="1862">
        <v>9</v>
      </c>
      <c r="Q1936" s="1861">
        <v>46067</v>
      </c>
      <c r="R1936" s="1859" t="s">
        <v>33</v>
      </c>
      <c r="S1936" s="1859"/>
      <c r="T1936" s="1859">
        <v>0</v>
      </c>
      <c r="U1936" s="1863">
        <v>46069</v>
      </c>
      <c r="V1936" s="1859" t="s">
        <v>36</v>
      </c>
      <c r="W1936" s="1859">
        <v>150</v>
      </c>
      <c r="X1936" s="1859" t="s">
        <v>37</v>
      </c>
      <c r="Y1936" s="1864"/>
      <c r="Z1936" s="1864"/>
      <c r="AA1936" s="1859" t="s">
        <v>9189</v>
      </c>
      <c r="AB1936" s="1859" t="s">
        <v>34</v>
      </c>
      <c r="AC1936" s="1859" t="s">
        <v>13311</v>
      </c>
      <c r="AD1936" s="508"/>
      <c r="AE1936" s="508" t="s">
        <v>13214</v>
      </c>
    </row>
    <row r="1937" spans="1:31" ht="15" customHeight="1">
      <c r="A1937" s="1859" t="s">
        <v>24</v>
      </c>
      <c r="B1937" s="1864" t="s">
        <v>25</v>
      </c>
      <c r="C1937" s="1860" t="s">
        <v>13312</v>
      </c>
      <c r="D1937" s="1860" t="s">
        <v>13313</v>
      </c>
      <c r="E1937" s="1860" t="s">
        <v>1939</v>
      </c>
      <c r="F1937" s="1860">
        <v>705019488</v>
      </c>
      <c r="G1937" s="1860">
        <v>143659524</v>
      </c>
      <c r="H1937" s="1864" t="s">
        <v>13314</v>
      </c>
      <c r="I1937" s="1864" t="s">
        <v>13315</v>
      </c>
      <c r="J1937" s="1860" t="s">
        <v>9586</v>
      </c>
      <c r="K1937" s="1868" t="s">
        <v>462</v>
      </c>
      <c r="L1937" s="1868" t="s">
        <v>10099</v>
      </c>
      <c r="M1937" s="1859" t="s">
        <v>13316</v>
      </c>
      <c r="N1937" s="1859">
        <v>2150047205</v>
      </c>
      <c r="O1937" s="1861">
        <v>46065</v>
      </c>
      <c r="P1937" s="1862">
        <v>9</v>
      </c>
      <c r="Q1937" s="1861">
        <v>46067</v>
      </c>
      <c r="R1937" s="1859" t="s">
        <v>33</v>
      </c>
      <c r="S1937" s="1859"/>
      <c r="T1937" s="1859">
        <v>0</v>
      </c>
      <c r="U1937" s="1863">
        <v>46069</v>
      </c>
      <c r="V1937" s="1859" t="s">
        <v>36</v>
      </c>
      <c r="W1937" s="1859">
        <v>150</v>
      </c>
      <c r="X1937" s="1859" t="s">
        <v>37</v>
      </c>
      <c r="Y1937" s="1864"/>
      <c r="Z1937" s="1864"/>
      <c r="AA1937" s="1859" t="s">
        <v>9189</v>
      </c>
      <c r="AB1937" s="1859" t="s">
        <v>34</v>
      </c>
      <c r="AC1937" s="1859" t="s">
        <v>13317</v>
      </c>
      <c r="AD1937" s="508"/>
      <c r="AE1937" s="508" t="s">
        <v>13156</v>
      </c>
    </row>
    <row r="1938" spans="1:31" ht="15" customHeight="1">
      <c r="A1938" s="1859" t="s">
        <v>24</v>
      </c>
      <c r="B1938" s="1864" t="s">
        <v>1085</v>
      </c>
      <c r="C1938" s="1860" t="s">
        <v>13318</v>
      </c>
      <c r="D1938" s="1860" t="s">
        <v>13319</v>
      </c>
      <c r="E1938" s="1860" t="s">
        <v>10448</v>
      </c>
      <c r="F1938" s="1860">
        <v>545115682</v>
      </c>
      <c r="G1938" s="1860">
        <v>140452495</v>
      </c>
      <c r="H1938" s="1864" t="s">
        <v>13320</v>
      </c>
      <c r="I1938" s="1864" t="s">
        <v>13321</v>
      </c>
      <c r="J1938" s="1860" t="s">
        <v>9640</v>
      </c>
      <c r="K1938" s="1868" t="s">
        <v>462</v>
      </c>
      <c r="L1938" s="1868" t="s">
        <v>13322</v>
      </c>
      <c r="M1938" s="1869" t="s">
        <v>13323</v>
      </c>
      <c r="N1938" s="1869">
        <v>2123809388</v>
      </c>
      <c r="O1938" s="1861">
        <v>46066</v>
      </c>
      <c r="P1938" s="1862">
        <v>9</v>
      </c>
      <c r="Q1938" s="1861">
        <v>46067</v>
      </c>
      <c r="R1938" s="1859" t="s">
        <v>33</v>
      </c>
      <c r="S1938" s="1859"/>
      <c r="T1938" s="1859">
        <v>0</v>
      </c>
      <c r="U1938" s="1863">
        <v>46069</v>
      </c>
      <c r="V1938" s="1859" t="s">
        <v>36</v>
      </c>
      <c r="W1938" s="1859">
        <v>100</v>
      </c>
      <c r="X1938" s="1859" t="s">
        <v>37</v>
      </c>
      <c r="Y1938" s="1864"/>
      <c r="Z1938" s="1864"/>
      <c r="AA1938" s="1859" t="s">
        <v>9189</v>
      </c>
      <c r="AB1938" s="1859" t="s">
        <v>34</v>
      </c>
      <c r="AC1938" s="1859" t="s">
        <v>13324</v>
      </c>
      <c r="AD1938" s="508"/>
      <c r="AE1938" s="508" t="s">
        <v>13145</v>
      </c>
    </row>
    <row r="1939" spans="1:31" ht="15" customHeight="1">
      <c r="A1939" s="1859" t="s">
        <v>24</v>
      </c>
      <c r="B1939" s="1864" t="s">
        <v>61</v>
      </c>
      <c r="C1939" s="1860" t="s">
        <v>13325</v>
      </c>
      <c r="D1939" s="1860" t="s">
        <v>13326</v>
      </c>
      <c r="E1939" s="1860" t="s">
        <v>1134</v>
      </c>
      <c r="F1939" s="1860">
        <v>710861257</v>
      </c>
      <c r="G1939" s="1860">
        <v>102092479</v>
      </c>
      <c r="H1939" s="1864">
        <v>5.4189080000000001</v>
      </c>
      <c r="I1939" s="1864">
        <v>-3.973862</v>
      </c>
      <c r="J1939" s="1860" t="s">
        <v>10412</v>
      </c>
      <c r="K1939" s="1864" t="s">
        <v>195</v>
      </c>
      <c r="L1939" s="1864" t="s">
        <v>13327</v>
      </c>
      <c r="M1939" s="1870" t="s">
        <v>13328</v>
      </c>
      <c r="N1939" s="1870">
        <v>2123809342</v>
      </c>
      <c r="O1939" s="1861">
        <v>46066</v>
      </c>
      <c r="P1939" s="1862">
        <v>7</v>
      </c>
      <c r="Q1939" s="1861">
        <v>46069</v>
      </c>
      <c r="R1939" s="1859" t="s">
        <v>33</v>
      </c>
      <c r="S1939" s="1859"/>
      <c r="T1939" s="1859">
        <v>0</v>
      </c>
      <c r="U1939" s="1863">
        <v>46069</v>
      </c>
      <c r="V1939" s="1859" t="s">
        <v>36</v>
      </c>
      <c r="W1939" s="1859">
        <v>100</v>
      </c>
      <c r="X1939" s="1859" t="s">
        <v>37</v>
      </c>
      <c r="Y1939" s="1864"/>
      <c r="Z1939" s="1864"/>
      <c r="AA1939" s="1859" t="s">
        <v>9189</v>
      </c>
      <c r="AB1939" s="1859" t="s">
        <v>34</v>
      </c>
      <c r="AC1939" s="1864" t="s">
        <v>13329</v>
      </c>
      <c r="AD1939" s="508"/>
      <c r="AE1939" s="508"/>
    </row>
    <row r="1940" spans="1:31" ht="15" customHeight="1">
      <c r="A1940" s="1859" t="s">
        <v>24</v>
      </c>
      <c r="B1940" s="1859" t="s">
        <v>1945</v>
      </c>
      <c r="C1940" s="1859" t="s">
        <v>13330</v>
      </c>
      <c r="D1940" s="1859" t="s">
        <v>13126</v>
      </c>
      <c r="E1940" s="1859" t="s">
        <v>1946</v>
      </c>
      <c r="F1940" s="1859">
        <v>102086063</v>
      </c>
      <c r="G1940" s="1859">
        <v>142538665</v>
      </c>
      <c r="H1940" s="1859">
        <v>5.4662309999999996</v>
      </c>
      <c r="I1940" s="1859">
        <v>-4.1817529999999996</v>
      </c>
      <c r="J1940" s="1859" t="s">
        <v>10249</v>
      </c>
      <c r="K1940" s="1871"/>
      <c r="L1940" s="1859" t="s">
        <v>13127</v>
      </c>
      <c r="M1940" s="1872" t="s">
        <v>13331</v>
      </c>
      <c r="N1940" s="1859">
        <v>2123809986</v>
      </c>
      <c r="O1940" s="1865">
        <v>46061</v>
      </c>
      <c r="P1940" s="1859">
        <v>3</v>
      </c>
      <c r="Q1940" s="1865">
        <v>46066</v>
      </c>
      <c r="R1940" s="1859" t="s">
        <v>33</v>
      </c>
      <c r="S1940" s="1871"/>
      <c r="T1940" s="1859">
        <v>0</v>
      </c>
      <c r="U1940" s="1863">
        <v>46069</v>
      </c>
      <c r="V1940" s="1859" t="s">
        <v>36</v>
      </c>
      <c r="W1940" s="1859">
        <v>150</v>
      </c>
      <c r="X1940" s="1859" t="s">
        <v>37</v>
      </c>
      <c r="Y1940" s="1864"/>
      <c r="Z1940" s="1864"/>
      <c r="AA1940" s="1859" t="s">
        <v>9189</v>
      </c>
      <c r="AB1940" s="1859" t="s">
        <v>34</v>
      </c>
      <c r="AC1940" s="1859" t="s">
        <v>13332</v>
      </c>
      <c r="AD1940" s="508"/>
      <c r="AE1940" s="508"/>
    </row>
    <row r="1941" spans="1:31" ht="15" customHeight="1">
      <c r="A1941" s="1859" t="s">
        <v>24</v>
      </c>
      <c r="B1941" s="1860" t="s">
        <v>1945</v>
      </c>
      <c r="C1941" s="1860" t="s">
        <v>13333</v>
      </c>
      <c r="D1941" s="1860" t="s">
        <v>13334</v>
      </c>
      <c r="E1941" s="1860" t="s">
        <v>13335</v>
      </c>
      <c r="F1941" s="1860">
        <v>709958216</v>
      </c>
      <c r="G1941" s="1860">
        <v>545155935</v>
      </c>
      <c r="H1941" s="1859">
        <v>5.4683669999999998</v>
      </c>
      <c r="I1941" s="1859">
        <v>-4.1796949999999997</v>
      </c>
      <c r="J1941" s="1860" t="s">
        <v>10249</v>
      </c>
      <c r="K1941" s="1871"/>
      <c r="L1941" s="1859" t="s">
        <v>13336</v>
      </c>
      <c r="M1941" s="1859" t="s">
        <v>13337</v>
      </c>
      <c r="N1941" s="1859">
        <v>2123809990</v>
      </c>
      <c r="O1941" s="1861">
        <v>46064</v>
      </c>
      <c r="P1941" s="1871"/>
      <c r="Q1941" s="1861">
        <v>46069</v>
      </c>
      <c r="R1941" s="1859" t="s">
        <v>33</v>
      </c>
      <c r="S1941" s="1871"/>
      <c r="T1941" s="1859">
        <v>0</v>
      </c>
      <c r="U1941" s="1863">
        <v>46069</v>
      </c>
      <c r="V1941" s="1859" t="s">
        <v>1972</v>
      </c>
      <c r="W1941" s="1873">
        <v>50</v>
      </c>
      <c r="X1941" s="1859" t="s">
        <v>37</v>
      </c>
      <c r="Y1941" s="1864"/>
      <c r="Z1941" s="1864"/>
      <c r="AA1941" s="1859" t="s">
        <v>9189</v>
      </c>
      <c r="AB1941" s="1859" t="s">
        <v>34</v>
      </c>
      <c r="AC1941" s="1859" t="s">
        <v>13338</v>
      </c>
      <c r="AD1941" s="508"/>
      <c r="AE1941" s="508"/>
    </row>
    <row r="1942" spans="1:31" ht="15" customHeight="1">
      <c r="A1942" s="1874" t="s">
        <v>2061</v>
      </c>
      <c r="B1942" s="1874" t="s">
        <v>2061</v>
      </c>
      <c r="C1942" s="1875" t="s">
        <v>14206</v>
      </c>
      <c r="D1942" s="1875" t="s">
        <v>14207</v>
      </c>
      <c r="E1942" s="1875" t="s">
        <v>14208</v>
      </c>
      <c r="F1942" s="1875">
        <v>555454698</v>
      </c>
      <c r="G1942" s="1875">
        <v>767523849</v>
      </c>
      <c r="H1942" s="1876">
        <v>5.84802</v>
      </c>
      <c r="I1942" s="1876">
        <v>-5.35487</v>
      </c>
      <c r="J1942" s="1876" t="s">
        <v>2063</v>
      </c>
      <c r="K1942" s="1876" t="s">
        <v>737</v>
      </c>
      <c r="L1942" s="1876" t="s">
        <v>14209</v>
      </c>
      <c r="M1942" s="1876" t="s">
        <v>14210</v>
      </c>
      <c r="N1942" s="1876">
        <v>2150046732</v>
      </c>
      <c r="O1942" s="1877">
        <v>46064</v>
      </c>
      <c r="P1942" s="1878">
        <v>9</v>
      </c>
      <c r="Q1942" s="1877">
        <v>46067</v>
      </c>
      <c r="R1942" s="1874" t="s">
        <v>33</v>
      </c>
      <c r="S1942" s="1874"/>
      <c r="T1942" s="1874">
        <v>2</v>
      </c>
      <c r="U1942" s="1879">
        <v>46069</v>
      </c>
      <c r="V1942" s="1874" t="s">
        <v>36</v>
      </c>
      <c r="W1942" s="1874">
        <v>350</v>
      </c>
      <c r="X1942" s="1874" t="s">
        <v>37</v>
      </c>
      <c r="Y1942" s="1880"/>
      <c r="Z1942" s="1880"/>
      <c r="AA1942" s="1874" t="s">
        <v>9189</v>
      </c>
      <c r="AB1942" s="1874" t="s">
        <v>34</v>
      </c>
      <c r="AC1942" s="1874" t="s">
        <v>14211</v>
      </c>
    </row>
    <row r="1943" spans="1:31" ht="15" customHeight="1">
      <c r="A1943" s="1874" t="s">
        <v>2061</v>
      </c>
      <c r="B1943" s="1874" t="s">
        <v>2061</v>
      </c>
      <c r="C1943" s="1875" t="s">
        <v>14212</v>
      </c>
      <c r="D1943" s="1875" t="s">
        <v>14213</v>
      </c>
      <c r="E1943" s="1875" t="s">
        <v>14214</v>
      </c>
      <c r="F1943" s="1875">
        <v>777069676</v>
      </c>
      <c r="G1943" s="1875">
        <v>556276315</v>
      </c>
      <c r="H1943" s="1876">
        <v>5.8397800000000002</v>
      </c>
      <c r="I1943" s="1876">
        <v>-5.3481300000000003</v>
      </c>
      <c r="J1943" s="1876" t="s">
        <v>2063</v>
      </c>
      <c r="K1943" s="1876" t="s">
        <v>1090</v>
      </c>
      <c r="L1943" s="1876" t="s">
        <v>14215</v>
      </c>
      <c r="M1943" s="1874" t="s">
        <v>14216</v>
      </c>
      <c r="N1943" s="1874">
        <v>2150046714</v>
      </c>
      <c r="O1943" s="1877">
        <v>46064</v>
      </c>
      <c r="P1943" s="1878">
        <v>9</v>
      </c>
      <c r="Q1943" s="1877">
        <v>46067</v>
      </c>
      <c r="R1943" s="1874" t="s">
        <v>33</v>
      </c>
      <c r="S1943" s="1874"/>
      <c r="T1943" s="1874">
        <v>2</v>
      </c>
      <c r="U1943" s="1879">
        <v>46069</v>
      </c>
      <c r="V1943" s="1874" t="s">
        <v>36</v>
      </c>
      <c r="W1943" s="1874">
        <v>250</v>
      </c>
      <c r="X1943" s="1874" t="s">
        <v>37</v>
      </c>
      <c r="Y1943" s="1880"/>
      <c r="Z1943" s="1880"/>
      <c r="AA1943" s="1874" t="s">
        <v>9189</v>
      </c>
      <c r="AB1943" s="1874" t="s">
        <v>34</v>
      </c>
      <c r="AC1943" s="1874" t="s">
        <v>14217</v>
      </c>
    </row>
    <row r="1944" spans="1:31" ht="15" customHeight="1">
      <c r="A1944" s="1874" t="s">
        <v>2061</v>
      </c>
      <c r="B1944" s="1874" t="s">
        <v>2061</v>
      </c>
      <c r="C1944" s="1875" t="s">
        <v>14218</v>
      </c>
      <c r="D1944" s="1875" t="s">
        <v>14219</v>
      </c>
      <c r="E1944" s="1875" t="s">
        <v>14220</v>
      </c>
      <c r="F1944" s="1875">
        <v>789542844</v>
      </c>
      <c r="G1944" s="1875">
        <v>789542844</v>
      </c>
      <c r="H1944" s="1876">
        <v>5.8310599999999999</v>
      </c>
      <c r="I1944" s="1876">
        <v>-5.35466</v>
      </c>
      <c r="J1944" s="1876" t="s">
        <v>2065</v>
      </c>
      <c r="K1944" s="1876" t="s">
        <v>1912</v>
      </c>
      <c r="L1944" s="1876" t="s">
        <v>14120</v>
      </c>
      <c r="M1944" s="1876" t="s">
        <v>14221</v>
      </c>
      <c r="N1944" s="1876">
        <v>2150046731</v>
      </c>
      <c r="O1944" s="1877">
        <v>46066</v>
      </c>
      <c r="P1944" s="1878">
        <v>9</v>
      </c>
      <c r="Q1944" s="1877">
        <v>46067</v>
      </c>
      <c r="R1944" s="1874" t="s">
        <v>33</v>
      </c>
      <c r="S1944" s="1874"/>
      <c r="T1944" s="1874">
        <v>2</v>
      </c>
      <c r="U1944" s="1879">
        <v>46069</v>
      </c>
      <c r="V1944" s="1874" t="s">
        <v>36</v>
      </c>
      <c r="W1944" s="1874">
        <v>350</v>
      </c>
      <c r="X1944" s="1874" t="s">
        <v>37</v>
      </c>
      <c r="Y1944" s="1880"/>
      <c r="Z1944" s="1880"/>
      <c r="AA1944" s="1874" t="s">
        <v>9189</v>
      </c>
      <c r="AB1944" s="1874" t="s">
        <v>34</v>
      </c>
      <c r="AC1944" s="1874" t="s">
        <v>14222</v>
      </c>
    </row>
    <row r="1945" spans="1:31" ht="15" customHeight="1">
      <c r="A1945" s="1874" t="s">
        <v>2061</v>
      </c>
      <c r="B1945" s="1874" t="s">
        <v>2061</v>
      </c>
      <c r="C1945" s="1875" t="s">
        <v>14223</v>
      </c>
      <c r="D1945" s="1875" t="s">
        <v>14224</v>
      </c>
      <c r="E1945" s="1875" t="s">
        <v>14225</v>
      </c>
      <c r="F1945" s="1875">
        <v>708462517</v>
      </c>
      <c r="G1945" s="1875">
        <v>708462517</v>
      </c>
      <c r="H1945" s="1876">
        <v>5.8329800000000001</v>
      </c>
      <c r="I1945" s="1876">
        <v>-5.3470199999999997</v>
      </c>
      <c r="J1945" s="1876" t="s">
        <v>2065</v>
      </c>
      <c r="K1945" s="1876" t="s">
        <v>1912</v>
      </c>
      <c r="L1945" s="1876" t="s">
        <v>14226</v>
      </c>
      <c r="M1945" s="1874" t="s">
        <v>14227</v>
      </c>
      <c r="N1945" s="1874">
        <v>2150046715</v>
      </c>
      <c r="O1945" s="1877">
        <v>46066</v>
      </c>
      <c r="P1945" s="1878">
        <v>9</v>
      </c>
      <c r="Q1945" s="1877">
        <v>46067</v>
      </c>
      <c r="R1945" s="1874" t="s">
        <v>33</v>
      </c>
      <c r="S1945" s="1874"/>
      <c r="T1945" s="1874">
        <v>2</v>
      </c>
      <c r="U1945" s="1879">
        <v>46069</v>
      </c>
      <c r="V1945" s="1874" t="s">
        <v>36</v>
      </c>
      <c r="W1945" s="1874">
        <v>400</v>
      </c>
      <c r="X1945" s="1874" t="s">
        <v>37</v>
      </c>
      <c r="Y1945" s="1880"/>
      <c r="Z1945" s="1880"/>
      <c r="AA1945" s="1874" t="s">
        <v>9189</v>
      </c>
      <c r="AB1945" s="1874" t="s">
        <v>34</v>
      </c>
      <c r="AC1945" s="1874" t="s">
        <v>14228</v>
      </c>
    </row>
    <row r="1946" spans="1:31" ht="15" customHeight="1">
      <c r="A1946" s="1874" t="s">
        <v>2061</v>
      </c>
      <c r="B1946" s="1874" t="s">
        <v>2061</v>
      </c>
      <c r="C1946" s="1881" t="s">
        <v>14229</v>
      </c>
      <c r="D1946" s="1881" t="s">
        <v>14230</v>
      </c>
      <c r="E1946" s="1875" t="s">
        <v>14231</v>
      </c>
      <c r="F1946" s="1881">
        <v>709911317</v>
      </c>
      <c r="G1946" s="1881">
        <v>709911317</v>
      </c>
      <c r="H1946" s="1874"/>
      <c r="I1946" s="1874"/>
      <c r="J1946" s="1881" t="s">
        <v>2063</v>
      </c>
      <c r="K1946" s="1874" t="s">
        <v>737</v>
      </c>
      <c r="L1946" s="1874" t="s">
        <v>14232</v>
      </c>
      <c r="M1946" s="1874" t="s">
        <v>14233</v>
      </c>
      <c r="N1946" s="1874">
        <v>2150046722</v>
      </c>
      <c r="O1946" s="1882">
        <v>46065</v>
      </c>
      <c r="P1946" s="1878">
        <v>7</v>
      </c>
      <c r="Q1946" s="1882">
        <v>46069</v>
      </c>
      <c r="R1946" s="1874" t="s">
        <v>33</v>
      </c>
      <c r="S1946" s="1874"/>
      <c r="T1946" s="1874">
        <v>2</v>
      </c>
      <c r="U1946" s="1879">
        <v>46069</v>
      </c>
      <c r="V1946" s="1874" t="s">
        <v>1972</v>
      </c>
      <c r="W1946" s="1883">
        <v>400</v>
      </c>
      <c r="X1946" s="1874" t="s">
        <v>37</v>
      </c>
      <c r="Y1946" s="1880"/>
      <c r="Z1946" s="1880"/>
      <c r="AA1946" s="1874" t="s">
        <v>9189</v>
      </c>
      <c r="AB1946" s="1874" t="s">
        <v>34</v>
      </c>
      <c r="AC1946" s="1874"/>
    </row>
    <row r="1947" spans="1:31" ht="15" customHeight="1">
      <c r="A1947" s="1884" t="s">
        <v>2081</v>
      </c>
      <c r="B1947" s="1649" t="s">
        <v>2081</v>
      </c>
      <c r="C1947" s="1649" t="s">
        <v>14675</v>
      </c>
      <c r="D1947" s="1649" t="s">
        <v>2550</v>
      </c>
      <c r="E1947" s="1649" t="s">
        <v>2551</v>
      </c>
      <c r="F1947" s="1649">
        <v>103595721</v>
      </c>
      <c r="G1947" s="1649">
        <v>708924006</v>
      </c>
      <c r="H1947" s="1649" t="s">
        <v>14676</v>
      </c>
      <c r="I1947" s="1649" t="s">
        <v>14677</v>
      </c>
      <c r="J1947" s="1649" t="s">
        <v>2089</v>
      </c>
      <c r="K1947" s="1649" t="s">
        <v>1090</v>
      </c>
      <c r="L1947" s="1649" t="s">
        <v>14615</v>
      </c>
      <c r="M1947" s="1649" t="s">
        <v>14678</v>
      </c>
      <c r="N1947" s="1649">
        <v>2150046694</v>
      </c>
      <c r="O1947" s="1885">
        <v>46065</v>
      </c>
      <c r="P1947" s="1801">
        <v>9</v>
      </c>
      <c r="Q1947" s="1885">
        <v>46067</v>
      </c>
      <c r="R1947" s="1649" t="s">
        <v>33</v>
      </c>
      <c r="S1947" s="1649"/>
      <c r="T1947" s="1649">
        <v>0</v>
      </c>
      <c r="U1947" s="1885">
        <v>46069</v>
      </c>
      <c r="V1947" s="1649" t="s">
        <v>36</v>
      </c>
      <c r="W1947" s="1886">
        <v>250</v>
      </c>
      <c r="X1947" s="1887" t="s">
        <v>37</v>
      </c>
      <c r="Y1947" s="294"/>
      <c r="Z1947" s="1807"/>
      <c r="AA1947" s="1649" t="s">
        <v>9189</v>
      </c>
      <c r="AB1947" s="1886" t="s">
        <v>34</v>
      </c>
      <c r="AC1947" s="1888"/>
    </row>
    <row r="1948" spans="1:31" ht="15" customHeight="1">
      <c r="A1948" s="1884" t="s">
        <v>2081</v>
      </c>
      <c r="B1948" s="1649" t="s">
        <v>2081</v>
      </c>
      <c r="C1948" s="1803" t="s">
        <v>14679</v>
      </c>
      <c r="D1948" s="1649" t="s">
        <v>14680</v>
      </c>
      <c r="E1948" s="1649" t="s">
        <v>2085</v>
      </c>
      <c r="F1948" s="1649">
        <v>707209845</v>
      </c>
      <c r="G1948" s="1649">
        <v>707209845</v>
      </c>
      <c r="H1948" s="1649">
        <v>6.1302500000000002</v>
      </c>
      <c r="I1948" s="1649">
        <v>-5.9499500000000003</v>
      </c>
      <c r="J1948" s="1649" t="s">
        <v>2082</v>
      </c>
      <c r="K1948" s="1649" t="s">
        <v>1090</v>
      </c>
      <c r="L1948" s="1649" t="s">
        <v>14320</v>
      </c>
      <c r="M1948" s="1649" t="s">
        <v>14681</v>
      </c>
      <c r="N1948" s="1649">
        <v>2150046696</v>
      </c>
      <c r="O1948" s="1885">
        <v>46066</v>
      </c>
      <c r="P1948" s="1801">
        <v>9</v>
      </c>
      <c r="Q1948" s="1885">
        <v>46067</v>
      </c>
      <c r="R1948" s="1649" t="s">
        <v>33</v>
      </c>
      <c r="S1948" s="1649"/>
      <c r="T1948" s="1649">
        <v>0</v>
      </c>
      <c r="U1948" s="1885">
        <v>46069</v>
      </c>
      <c r="V1948" s="1649" t="s">
        <v>36</v>
      </c>
      <c r="W1948" s="1886">
        <v>250</v>
      </c>
      <c r="X1948" s="1887" t="s">
        <v>37</v>
      </c>
      <c r="Y1948" s="294"/>
      <c r="Z1948" s="1807"/>
      <c r="AA1948" s="1649" t="s">
        <v>9189</v>
      </c>
      <c r="AB1948" s="1886" t="s">
        <v>34</v>
      </c>
      <c r="AC1948" s="1888"/>
    </row>
    <row r="1949" spans="1:31" ht="15" customHeight="1">
      <c r="A1949" s="1884" t="s">
        <v>2081</v>
      </c>
      <c r="B1949" s="1649" t="s">
        <v>2081</v>
      </c>
      <c r="C1949" s="1649" t="s">
        <v>14682</v>
      </c>
      <c r="D1949" s="1649" t="s">
        <v>14683</v>
      </c>
      <c r="E1949" s="1649" t="s">
        <v>14286</v>
      </c>
      <c r="F1949" s="1649">
        <v>141171718</v>
      </c>
      <c r="G1949" s="1649">
        <v>797936166</v>
      </c>
      <c r="H1949" s="1649" t="s">
        <v>14684</v>
      </c>
      <c r="I1949" s="1649" t="s">
        <v>14685</v>
      </c>
      <c r="J1949" s="1649" t="s">
        <v>2086</v>
      </c>
      <c r="K1949" s="1649" t="s">
        <v>14686</v>
      </c>
      <c r="L1949" s="1649" t="s">
        <v>14687</v>
      </c>
      <c r="M1949" s="1649" t="s">
        <v>14688</v>
      </c>
      <c r="N1949" s="1649">
        <v>2150046810</v>
      </c>
      <c r="O1949" s="1885">
        <v>46066</v>
      </c>
      <c r="P1949" s="1801">
        <v>9</v>
      </c>
      <c r="Q1949" s="1885">
        <v>46067</v>
      </c>
      <c r="R1949" s="1649" t="s">
        <v>33</v>
      </c>
      <c r="S1949" s="1649"/>
      <c r="T1949" s="1649">
        <v>0</v>
      </c>
      <c r="U1949" s="1885">
        <v>46069</v>
      </c>
      <c r="V1949" s="1649" t="s">
        <v>36</v>
      </c>
      <c r="W1949" s="1886">
        <v>250</v>
      </c>
      <c r="X1949" s="1887" t="s">
        <v>37</v>
      </c>
      <c r="Y1949" s="294"/>
      <c r="Z1949" s="1807"/>
      <c r="AA1949" s="1649" t="s">
        <v>9189</v>
      </c>
      <c r="AB1949" s="1886" t="s">
        <v>34</v>
      </c>
      <c r="AC1949" s="1888"/>
    </row>
    <row r="1950" spans="1:31" ht="15" customHeight="1">
      <c r="A1950" s="1884" t="s">
        <v>2081</v>
      </c>
      <c r="B1950" s="1649" t="s">
        <v>2081</v>
      </c>
      <c r="C1950" s="1808" t="s">
        <v>14689</v>
      </c>
      <c r="D1950" s="1808" t="s">
        <v>14690</v>
      </c>
      <c r="E1950" s="1808" t="s">
        <v>2085</v>
      </c>
      <c r="F1950" s="1808">
        <v>505006924</v>
      </c>
      <c r="G1950" s="1808">
        <v>708878757</v>
      </c>
      <c r="H1950" s="1649">
        <v>6.1338699999999999</v>
      </c>
      <c r="I1950" s="1649">
        <v>-5.9507700000000003</v>
      </c>
      <c r="J1950" s="1808" t="s">
        <v>2082</v>
      </c>
      <c r="K1950" s="1649" t="s">
        <v>1912</v>
      </c>
      <c r="L1950" s="1649" t="s">
        <v>14691</v>
      </c>
      <c r="M1950" s="1649" t="s">
        <v>14692</v>
      </c>
      <c r="N1950" s="1649">
        <v>2150046811</v>
      </c>
      <c r="O1950" s="1810">
        <v>46065</v>
      </c>
      <c r="P1950" s="1801">
        <v>7</v>
      </c>
      <c r="Q1950" s="1810">
        <v>46069</v>
      </c>
      <c r="R1950" s="1649" t="s">
        <v>33</v>
      </c>
      <c r="S1950" s="1649"/>
      <c r="T1950" s="1649">
        <v>0</v>
      </c>
      <c r="U1950" s="1810">
        <v>46069</v>
      </c>
      <c r="V1950" s="1649" t="s">
        <v>1972</v>
      </c>
      <c r="W1950" s="1889">
        <v>250</v>
      </c>
      <c r="X1950" s="1887" t="s">
        <v>37</v>
      </c>
      <c r="Y1950" s="294"/>
      <c r="Z1950" s="1807"/>
      <c r="AA1950" s="1649" t="s">
        <v>9189</v>
      </c>
      <c r="AB1950" s="1886" t="s">
        <v>34</v>
      </c>
      <c r="AC1950" s="1888" t="s">
        <v>14693</v>
      </c>
    </row>
    <row r="1951" spans="1:31" ht="15" customHeight="1">
      <c r="A1951" s="1884" t="s">
        <v>2081</v>
      </c>
      <c r="B1951" s="1649" t="s">
        <v>2081</v>
      </c>
      <c r="C1951" s="1808" t="s">
        <v>14694</v>
      </c>
      <c r="D1951" s="1808" t="s">
        <v>3654</v>
      </c>
      <c r="E1951" s="1808" t="s">
        <v>3655</v>
      </c>
      <c r="F1951" s="1808">
        <v>575916926</v>
      </c>
      <c r="G1951" s="1808">
        <v>575916926</v>
      </c>
      <c r="H1951" s="1649">
        <v>6.1486299999999998</v>
      </c>
      <c r="I1951" s="1649">
        <v>-5.9581099999999996</v>
      </c>
      <c r="J1951" s="1808" t="s">
        <v>2095</v>
      </c>
      <c r="K1951" s="1649" t="s">
        <v>1912</v>
      </c>
      <c r="L1951" s="1649" t="s">
        <v>14695</v>
      </c>
      <c r="M1951" s="1888" t="s">
        <v>14696</v>
      </c>
      <c r="N1951" s="1888">
        <v>2150046812</v>
      </c>
      <c r="O1951" s="1810">
        <v>46066</v>
      </c>
      <c r="P1951" s="1801">
        <v>7</v>
      </c>
      <c r="Q1951" s="1810">
        <v>46069</v>
      </c>
      <c r="R1951" s="1649" t="s">
        <v>33</v>
      </c>
      <c r="S1951" s="1649"/>
      <c r="T1951" s="1649">
        <v>0</v>
      </c>
      <c r="U1951" s="1810">
        <v>46069</v>
      </c>
      <c r="V1951" s="1649" t="s">
        <v>1972</v>
      </c>
      <c r="W1951" s="1889">
        <v>250</v>
      </c>
      <c r="X1951" s="1887" t="s">
        <v>37</v>
      </c>
      <c r="Y1951" s="294"/>
      <c r="Z1951" s="1807"/>
      <c r="AA1951" s="1649" t="s">
        <v>9189</v>
      </c>
      <c r="AB1951" s="1886" t="s">
        <v>34</v>
      </c>
      <c r="AC1951" s="1888" t="s">
        <v>14697</v>
      </c>
    </row>
    <row r="1952" spans="1:31" ht="15" customHeight="1">
      <c r="A1952" s="1890" t="s">
        <v>2100</v>
      </c>
      <c r="B1952" s="1891" t="s">
        <v>2100</v>
      </c>
      <c r="C1952" s="1808" t="s">
        <v>14763</v>
      </c>
      <c r="D1952" s="1808" t="s">
        <v>14764</v>
      </c>
      <c r="E1952" s="1808" t="s">
        <v>14765</v>
      </c>
      <c r="F1952" s="1808">
        <v>757278139</v>
      </c>
      <c r="G1952" s="1808">
        <v>757278139</v>
      </c>
      <c r="H1952" s="1808">
        <v>4.7803500000000003</v>
      </c>
      <c r="I1952" s="1891">
        <v>-6.5129999999999999</v>
      </c>
      <c r="J1952" s="1891" t="s">
        <v>14766</v>
      </c>
      <c r="K1952" s="1891" t="s">
        <v>4901</v>
      </c>
      <c r="L1952" s="1891" t="s">
        <v>14767</v>
      </c>
      <c r="M1952" s="1891" t="s">
        <v>14768</v>
      </c>
      <c r="N1952" s="1891">
        <v>2123809884</v>
      </c>
      <c r="O1952" s="1810">
        <v>46063</v>
      </c>
      <c r="P1952" s="1892"/>
      <c r="Q1952" s="1810">
        <v>46067</v>
      </c>
      <c r="R1952" s="1891"/>
      <c r="S1952" s="1891"/>
      <c r="T1952" s="1891"/>
      <c r="U1952" s="1806">
        <v>46069</v>
      </c>
      <c r="V1952" s="1891"/>
      <c r="W1952" s="1893">
        <v>100</v>
      </c>
      <c r="X1952" s="1851" t="s">
        <v>37</v>
      </c>
      <c r="Y1952" s="1851">
        <v>4</v>
      </c>
      <c r="Z1952" s="1894"/>
      <c r="AA1952" s="1891" t="s">
        <v>9189</v>
      </c>
      <c r="AB1952" s="1893" t="s">
        <v>34</v>
      </c>
      <c r="AC1952" s="1857" t="s">
        <v>14769</v>
      </c>
    </row>
    <row r="1953" spans="1:29" ht="15" customHeight="1">
      <c r="A1953" s="1890" t="s">
        <v>2100</v>
      </c>
      <c r="B1953" s="1891" t="s">
        <v>2100</v>
      </c>
      <c r="C1953" s="1796" t="s">
        <v>9016</v>
      </c>
      <c r="D1953" s="1796" t="s">
        <v>9436</v>
      </c>
      <c r="E1953" s="1796" t="s">
        <v>9437</v>
      </c>
      <c r="F1953" s="1796">
        <v>749011690</v>
      </c>
      <c r="G1953" s="1796">
        <v>749011690</v>
      </c>
      <c r="H1953" s="1796">
        <v>4.7623699999999998</v>
      </c>
      <c r="I1953" s="1803">
        <v>-6.6439599999999999</v>
      </c>
      <c r="J1953" s="1803" t="s">
        <v>8513</v>
      </c>
      <c r="K1953" s="1803" t="s">
        <v>8514</v>
      </c>
      <c r="L1953" s="1803" t="s">
        <v>14770</v>
      </c>
      <c r="M1953" s="1852" t="s">
        <v>14771</v>
      </c>
      <c r="N1953" s="1852">
        <v>2123809881</v>
      </c>
      <c r="O1953" s="1806">
        <v>46067</v>
      </c>
      <c r="P1953" s="1806"/>
      <c r="Q1953" s="1806">
        <v>46067</v>
      </c>
      <c r="R1953" s="1803"/>
      <c r="S1953" s="1803"/>
      <c r="T1953" s="1803"/>
      <c r="U1953" s="1806">
        <v>46069</v>
      </c>
      <c r="V1953" s="1803"/>
      <c r="W1953" s="1895">
        <v>100</v>
      </c>
      <c r="X1953" s="1851" t="s">
        <v>37</v>
      </c>
      <c r="Y1953" s="294">
        <v>2</v>
      </c>
      <c r="Z1953" s="1807"/>
      <c r="AA1953" s="1891" t="s">
        <v>9189</v>
      </c>
      <c r="AB1953" s="1893" t="s">
        <v>34</v>
      </c>
      <c r="AC1953" s="1853" t="s">
        <v>14772</v>
      </c>
    </row>
    <row r="1954" spans="1:29" ht="15" customHeight="1">
      <c r="A1954" s="1890" t="s">
        <v>2100</v>
      </c>
      <c r="B1954" s="1891" t="s">
        <v>2100</v>
      </c>
      <c r="C1954" s="1892" t="s">
        <v>2269</v>
      </c>
      <c r="D1954" s="1891" t="s">
        <v>14773</v>
      </c>
      <c r="E1954" s="1891" t="s">
        <v>14774</v>
      </c>
      <c r="F1954" s="1891">
        <v>505479027</v>
      </c>
      <c r="G1954" s="1891">
        <v>505479027</v>
      </c>
      <c r="H1954" s="1891">
        <v>4.7508100000000004</v>
      </c>
      <c r="I1954" s="1891">
        <v>-6.6303299999999998</v>
      </c>
      <c r="J1954" s="1891" t="s">
        <v>8811</v>
      </c>
      <c r="K1954" s="1891" t="s">
        <v>5610</v>
      </c>
      <c r="L1954" s="1891" t="s">
        <v>14775</v>
      </c>
      <c r="M1954" s="1891" t="s">
        <v>14776</v>
      </c>
      <c r="N1954" s="1891">
        <v>2123809885</v>
      </c>
      <c r="O1954" s="1810">
        <v>46063</v>
      </c>
      <c r="P1954" s="1891"/>
      <c r="Q1954" s="1806">
        <v>46067</v>
      </c>
      <c r="R1954" s="1891"/>
      <c r="S1954" s="1891"/>
      <c r="T1954" s="1891"/>
      <c r="U1954" s="1806">
        <v>46069</v>
      </c>
      <c r="V1954" s="1891"/>
      <c r="W1954" s="1895">
        <v>150</v>
      </c>
      <c r="X1954" s="1851" t="s">
        <v>37</v>
      </c>
      <c r="Y1954" s="1856">
        <v>5</v>
      </c>
      <c r="Z1954" s="1894"/>
      <c r="AA1954" s="1891" t="s">
        <v>9189</v>
      </c>
      <c r="AB1954" s="1893" t="s">
        <v>34</v>
      </c>
      <c r="AC1954" s="1857" t="s">
        <v>14777</v>
      </c>
    </row>
    <row r="1955" spans="1:29" ht="15" customHeight="1">
      <c r="A1955" s="1890" t="s">
        <v>2100</v>
      </c>
      <c r="B1955" s="1891" t="s">
        <v>2100</v>
      </c>
      <c r="C1955" s="1896" t="s">
        <v>2467</v>
      </c>
      <c r="D1955" s="1808" t="s">
        <v>14778</v>
      </c>
      <c r="E1955" s="1808" t="s">
        <v>14779</v>
      </c>
      <c r="F1955" s="1808">
        <v>546475243</v>
      </c>
      <c r="G1955" s="1808">
        <v>769371777</v>
      </c>
      <c r="H1955" s="1891">
        <v>4.7638420000000004</v>
      </c>
      <c r="I1955" s="1891">
        <v>-6.643802</v>
      </c>
      <c r="J1955" s="1891" t="s">
        <v>14780</v>
      </c>
      <c r="K1955" s="1891" t="s">
        <v>8514</v>
      </c>
      <c r="L1955" s="1891" t="s">
        <v>14781</v>
      </c>
      <c r="M1955" s="1891" t="s">
        <v>14782</v>
      </c>
      <c r="N1955" s="1891">
        <v>2123809879</v>
      </c>
      <c r="O1955" s="1810">
        <v>46064</v>
      </c>
      <c r="P1955" s="1892"/>
      <c r="Q1955" s="1897">
        <v>46067</v>
      </c>
      <c r="R1955" s="1891"/>
      <c r="S1955" s="1891"/>
      <c r="T1955" s="1891"/>
      <c r="U1955" s="1806">
        <v>46069</v>
      </c>
      <c r="V1955" s="1891"/>
      <c r="W1955" s="1893">
        <v>200</v>
      </c>
      <c r="X1955" s="1851" t="s">
        <v>37</v>
      </c>
      <c r="Y1955" s="1856">
        <v>5</v>
      </c>
      <c r="Z1955" s="1894"/>
      <c r="AA1955" s="1891" t="s">
        <v>9189</v>
      </c>
      <c r="AB1955" s="1893" t="s">
        <v>34</v>
      </c>
      <c r="AC1955" s="1857" t="s">
        <v>14783</v>
      </c>
    </row>
    <row r="1956" spans="1:29" ht="15" customHeight="1">
      <c r="A1956" s="124" t="s">
        <v>4117</v>
      </c>
      <c r="B1956" s="124" t="s">
        <v>4117</v>
      </c>
      <c r="C1956" s="125" t="s">
        <v>18852</v>
      </c>
      <c r="D1956" s="125" t="s">
        <v>18853</v>
      </c>
      <c r="E1956" s="125" t="s">
        <v>18854</v>
      </c>
      <c r="F1956" s="126">
        <v>747808830</v>
      </c>
      <c r="G1956" s="126">
        <v>779137464</v>
      </c>
      <c r="H1956" s="125" t="s">
        <v>18855</v>
      </c>
      <c r="I1956" s="125" t="s">
        <v>18856</v>
      </c>
      <c r="J1956" s="1158" t="s">
        <v>4776</v>
      </c>
      <c r="K1956" s="1158" t="s">
        <v>2435</v>
      </c>
      <c r="L1956" s="1158" t="s">
        <v>16048</v>
      </c>
      <c r="M1956" s="125" t="s">
        <v>18857</v>
      </c>
      <c r="N1956" s="125">
        <v>2150049993</v>
      </c>
      <c r="O1956" s="129">
        <v>46063</v>
      </c>
      <c r="P1956" s="125"/>
      <c r="Q1956" s="129">
        <v>46067</v>
      </c>
      <c r="R1956" s="124" t="s">
        <v>33</v>
      </c>
      <c r="S1956" s="125">
        <v>0</v>
      </c>
      <c r="T1956" s="125">
        <v>0</v>
      </c>
      <c r="U1956" s="130">
        <v>46069</v>
      </c>
      <c r="V1956" s="124" t="s">
        <v>36</v>
      </c>
      <c r="W1956" s="651">
        <v>150</v>
      </c>
      <c r="X1956" s="124" t="s">
        <v>37</v>
      </c>
      <c r="Y1956" s="126" t="s">
        <v>14948</v>
      </c>
      <c r="Z1956" s="126"/>
      <c r="AA1956" s="653" t="s">
        <v>8059</v>
      </c>
      <c r="AB1956" s="653" t="s">
        <v>34</v>
      </c>
      <c r="AC1956" s="125"/>
    </row>
    <row r="1957" spans="1:29" ht="15" customHeight="1">
      <c r="A1957" s="1169" t="s">
        <v>4117</v>
      </c>
      <c r="B1957" s="1170" t="s">
        <v>4117</v>
      </c>
      <c r="C1957" s="1259" t="s">
        <v>18858</v>
      </c>
      <c r="D1957" s="1259" t="s">
        <v>18859</v>
      </c>
      <c r="E1957" s="1259" t="s">
        <v>18860</v>
      </c>
      <c r="F1957" s="1181">
        <v>141989982</v>
      </c>
      <c r="G1957" s="1181">
        <v>585053085</v>
      </c>
      <c r="H1957" s="1259" t="s">
        <v>18861</v>
      </c>
      <c r="I1957" s="1259" t="s">
        <v>18862</v>
      </c>
      <c r="J1957" s="1255" t="s">
        <v>4231</v>
      </c>
      <c r="K1957" s="1255" t="s">
        <v>4124</v>
      </c>
      <c r="L1957" s="1255" t="s">
        <v>16648</v>
      </c>
      <c r="M1957" s="1259" t="s">
        <v>18863</v>
      </c>
      <c r="N1957" s="1259">
        <v>2150029002</v>
      </c>
      <c r="O1957" s="1263">
        <v>46066</v>
      </c>
      <c r="P1957" s="1259"/>
      <c r="Q1957" s="1263">
        <v>46067</v>
      </c>
      <c r="R1957" s="1170" t="s">
        <v>33</v>
      </c>
      <c r="S1957" s="1259">
        <v>0</v>
      </c>
      <c r="T1957" s="1259">
        <v>0</v>
      </c>
      <c r="U1957" s="130">
        <v>46069</v>
      </c>
      <c r="V1957" s="1170" t="s">
        <v>36</v>
      </c>
      <c r="W1957" s="1250">
        <v>100</v>
      </c>
      <c r="X1957" s="1156" t="s">
        <v>37</v>
      </c>
      <c r="Y1957" s="126" t="s">
        <v>14948</v>
      </c>
      <c r="Z1957" s="127"/>
      <c r="AA1957" s="1570" t="s">
        <v>1846</v>
      </c>
      <c r="AB1957" s="1179" t="s">
        <v>34</v>
      </c>
      <c r="AC1957" s="1157"/>
    </row>
    <row r="1958" spans="1:29" ht="15" customHeight="1">
      <c r="A1958" s="1169" t="s">
        <v>4117</v>
      </c>
      <c r="B1958" s="1170" t="s">
        <v>4117</v>
      </c>
      <c r="C1958" s="1259" t="s">
        <v>18864</v>
      </c>
      <c r="D1958" s="1259" t="s">
        <v>18865</v>
      </c>
      <c r="E1958" s="1259" t="s">
        <v>18738</v>
      </c>
      <c r="F1958" s="1181">
        <v>759261522</v>
      </c>
      <c r="G1958" s="1181">
        <v>759000000</v>
      </c>
      <c r="H1958" s="1259" t="s">
        <v>18866</v>
      </c>
      <c r="I1958" s="1259" t="s">
        <v>18867</v>
      </c>
      <c r="J1958" s="1255" t="s">
        <v>4776</v>
      </c>
      <c r="K1958" s="1255" t="s">
        <v>2435</v>
      </c>
      <c r="L1958" s="1255" t="s">
        <v>18868</v>
      </c>
      <c r="M1958" s="1259" t="s">
        <v>18869</v>
      </c>
      <c r="N1958" s="1259">
        <v>2150049925</v>
      </c>
      <c r="O1958" s="1263">
        <v>46063</v>
      </c>
      <c r="P1958" s="1259"/>
      <c r="Q1958" s="1263">
        <v>46065</v>
      </c>
      <c r="R1958" s="1170" t="s">
        <v>33</v>
      </c>
      <c r="S1958" s="1259">
        <v>0</v>
      </c>
      <c r="T1958" s="1259">
        <v>3</v>
      </c>
      <c r="U1958" s="130">
        <v>46069</v>
      </c>
      <c r="V1958" s="1170" t="s">
        <v>36</v>
      </c>
      <c r="W1958" s="1250">
        <v>350</v>
      </c>
      <c r="X1958" s="1156" t="s">
        <v>37</v>
      </c>
      <c r="Y1958" s="126" t="s">
        <v>14948</v>
      </c>
      <c r="Z1958" s="127"/>
      <c r="AA1958" s="1570" t="s">
        <v>1846</v>
      </c>
      <c r="AB1958" s="1179" t="s">
        <v>34</v>
      </c>
      <c r="AC1958" s="1157"/>
    </row>
    <row r="1959" spans="1:29" ht="15" customHeight="1">
      <c r="A1959" s="1169" t="s">
        <v>4117</v>
      </c>
      <c r="B1959" s="1170" t="s">
        <v>4117</v>
      </c>
      <c r="C1959" s="1259" t="s">
        <v>18870</v>
      </c>
      <c r="D1959" s="1259" t="s">
        <v>18871</v>
      </c>
      <c r="E1959" s="1259" t="s">
        <v>5300</v>
      </c>
      <c r="F1959" s="1181">
        <v>788419216</v>
      </c>
      <c r="G1959" s="1181">
        <v>576235876</v>
      </c>
      <c r="H1959" s="1259" t="s">
        <v>18872</v>
      </c>
      <c r="I1959" s="1259" t="s">
        <v>18873</v>
      </c>
      <c r="J1959" s="1255" t="s">
        <v>4776</v>
      </c>
      <c r="K1959" s="1255" t="s">
        <v>4194</v>
      </c>
      <c r="L1959" s="1255" t="s">
        <v>18874</v>
      </c>
      <c r="M1959" s="1259" t="s">
        <v>18875</v>
      </c>
      <c r="N1959" s="1259">
        <v>2150049926</v>
      </c>
      <c r="O1959" s="1263">
        <v>46055</v>
      </c>
      <c r="P1959" s="1259"/>
      <c r="Q1959" s="1263">
        <v>46067</v>
      </c>
      <c r="R1959" s="1170" t="s">
        <v>33</v>
      </c>
      <c r="S1959" s="1259">
        <v>0</v>
      </c>
      <c r="T1959" s="1259">
        <v>2</v>
      </c>
      <c r="U1959" s="130">
        <v>46069</v>
      </c>
      <c r="V1959" s="1170" t="s">
        <v>36</v>
      </c>
      <c r="W1959" s="1250">
        <v>200</v>
      </c>
      <c r="X1959" s="1156" t="s">
        <v>37</v>
      </c>
      <c r="Y1959" s="126" t="s">
        <v>14948</v>
      </c>
      <c r="Z1959" s="127"/>
      <c r="AA1959" s="1570" t="s">
        <v>1846</v>
      </c>
      <c r="AB1959" s="1179" t="s">
        <v>34</v>
      </c>
      <c r="AC1959" s="1157"/>
    </row>
    <row r="1960" spans="1:29" ht="15" customHeight="1">
      <c r="A1960" s="1169" t="s">
        <v>4117</v>
      </c>
      <c r="B1960" s="1170" t="s">
        <v>4117</v>
      </c>
      <c r="C1960" s="1259" t="s">
        <v>18876</v>
      </c>
      <c r="D1960" s="1259" t="s">
        <v>18877</v>
      </c>
      <c r="E1960" s="1259" t="s">
        <v>18878</v>
      </c>
      <c r="F1960" s="1181">
        <v>708683104</v>
      </c>
      <c r="G1960" s="1181">
        <v>151215415</v>
      </c>
      <c r="H1960" s="1259" t="s">
        <v>18879</v>
      </c>
      <c r="I1960" s="1259" t="s">
        <v>18880</v>
      </c>
      <c r="J1960" s="1255" t="s">
        <v>4776</v>
      </c>
      <c r="K1960" s="1255" t="s">
        <v>4141</v>
      </c>
      <c r="L1960" s="1255" t="s">
        <v>5278</v>
      </c>
      <c r="M1960" s="1259" t="s">
        <v>18881</v>
      </c>
      <c r="N1960" s="1259">
        <v>2150049924</v>
      </c>
      <c r="O1960" s="1263">
        <v>46063</v>
      </c>
      <c r="P1960" s="1259"/>
      <c r="Q1960" s="1263">
        <v>46067</v>
      </c>
      <c r="R1960" s="1170" t="s">
        <v>33</v>
      </c>
      <c r="S1960" s="1259">
        <v>0</v>
      </c>
      <c r="T1960" s="1259">
        <v>0</v>
      </c>
      <c r="U1960" s="130">
        <v>46069</v>
      </c>
      <c r="V1960" s="1170" t="s">
        <v>36</v>
      </c>
      <c r="W1960" s="1250">
        <v>50</v>
      </c>
      <c r="X1960" s="1156" t="s">
        <v>37</v>
      </c>
      <c r="Y1960" s="126" t="s">
        <v>14948</v>
      </c>
      <c r="Z1960" s="127"/>
      <c r="AA1960" s="1570" t="s">
        <v>1846</v>
      </c>
      <c r="AB1960" s="1179" t="s">
        <v>34</v>
      </c>
      <c r="AC1960" s="1157"/>
    </row>
    <row r="1961" spans="1:29" ht="15" customHeight="1">
      <c r="A1961" s="1169" t="s">
        <v>4117</v>
      </c>
      <c r="B1961" s="1170" t="s">
        <v>4117</v>
      </c>
      <c r="C1961" s="1259" t="s">
        <v>18882</v>
      </c>
      <c r="D1961" s="125" t="s">
        <v>18883</v>
      </c>
      <c r="E1961" s="1259" t="s">
        <v>18884</v>
      </c>
      <c r="F1961" s="1181">
        <v>767457985</v>
      </c>
      <c r="G1961" s="1181">
        <v>777039652</v>
      </c>
      <c r="H1961" s="1259" t="s">
        <v>18885</v>
      </c>
      <c r="I1961" s="1259" t="s">
        <v>18886</v>
      </c>
      <c r="J1961" s="1255" t="s">
        <v>4776</v>
      </c>
      <c r="K1961" s="1255" t="s">
        <v>4141</v>
      </c>
      <c r="L1961" s="1429" t="s">
        <v>15413</v>
      </c>
      <c r="M1961" s="1259" t="s">
        <v>18887</v>
      </c>
      <c r="N1961" s="1259">
        <v>2150049994</v>
      </c>
      <c r="O1961" s="1263">
        <v>46066</v>
      </c>
      <c r="P1961" s="1259"/>
      <c r="Q1961" s="1263">
        <v>46067</v>
      </c>
      <c r="R1961" s="1170" t="s">
        <v>33</v>
      </c>
      <c r="S1961" s="1259">
        <v>0</v>
      </c>
      <c r="T1961" s="1259">
        <v>0</v>
      </c>
      <c r="U1961" s="130">
        <v>46069</v>
      </c>
      <c r="V1961" s="1170" t="s">
        <v>36</v>
      </c>
      <c r="W1961" s="1255">
        <v>50</v>
      </c>
      <c r="X1961" s="1276" t="s">
        <v>37</v>
      </c>
      <c r="Y1961" s="126" t="s">
        <v>14948</v>
      </c>
      <c r="Z1961" s="1264"/>
      <c r="AA1961" s="1570" t="s">
        <v>1846</v>
      </c>
      <c r="AB1961" s="1570" t="s">
        <v>34</v>
      </c>
      <c r="AC1961" s="1690"/>
    </row>
    <row r="1962" spans="1:29" ht="15" customHeight="1">
      <c r="A1962" s="124" t="s">
        <v>4117</v>
      </c>
      <c r="B1962" s="124" t="s">
        <v>4117</v>
      </c>
      <c r="C1962" s="125" t="s">
        <v>18888</v>
      </c>
      <c r="D1962" s="125" t="s">
        <v>18889</v>
      </c>
      <c r="E1962" s="125" t="s">
        <v>18890</v>
      </c>
      <c r="F1962" s="126">
        <v>718873599</v>
      </c>
      <c r="G1962" s="126">
        <v>787477659</v>
      </c>
      <c r="H1962" s="125" t="s">
        <v>18891</v>
      </c>
      <c r="I1962" s="125" t="s">
        <v>18892</v>
      </c>
      <c r="J1962" s="651" t="s">
        <v>4123</v>
      </c>
      <c r="K1962" s="651" t="s">
        <v>4141</v>
      </c>
      <c r="L1962" s="651" t="s">
        <v>18893</v>
      </c>
      <c r="M1962" s="125" t="s">
        <v>18894</v>
      </c>
      <c r="N1962" s="125">
        <v>2150049931</v>
      </c>
      <c r="O1962" s="129">
        <v>46066</v>
      </c>
      <c r="P1962" s="125"/>
      <c r="Q1962" s="129">
        <v>46067</v>
      </c>
      <c r="R1962" s="124" t="s">
        <v>33</v>
      </c>
      <c r="S1962" s="125">
        <v>0</v>
      </c>
      <c r="T1962" s="125">
        <v>0</v>
      </c>
      <c r="U1962" s="130">
        <v>46069</v>
      </c>
      <c r="V1962" s="124" t="s">
        <v>36</v>
      </c>
      <c r="W1962" s="651">
        <v>450</v>
      </c>
      <c r="X1962" s="124" t="s">
        <v>37</v>
      </c>
      <c r="Y1962" s="126" t="s">
        <v>14948</v>
      </c>
      <c r="Z1962" s="126"/>
      <c r="AA1962" s="653" t="s">
        <v>1846</v>
      </c>
      <c r="AB1962" s="653" t="s">
        <v>34</v>
      </c>
      <c r="AC1962" s="125"/>
    </row>
    <row r="1963" spans="1:29" ht="15" customHeight="1">
      <c r="A1963" s="124" t="s">
        <v>4117</v>
      </c>
      <c r="B1963" s="124" t="s">
        <v>4117</v>
      </c>
      <c r="C1963" s="125" t="s">
        <v>18895</v>
      </c>
      <c r="D1963" s="125" t="s">
        <v>18896</v>
      </c>
      <c r="E1963" s="125" t="s">
        <v>18897</v>
      </c>
      <c r="F1963" s="126">
        <v>757930262</v>
      </c>
      <c r="G1963" s="126">
        <v>748582776</v>
      </c>
      <c r="H1963" s="125" t="s">
        <v>18898</v>
      </c>
      <c r="I1963" s="125" t="s">
        <v>18899</v>
      </c>
      <c r="J1963" s="651" t="s">
        <v>4231</v>
      </c>
      <c r="K1963" s="651" t="s">
        <v>4124</v>
      </c>
      <c r="L1963" s="651" t="s">
        <v>5297</v>
      </c>
      <c r="M1963" s="125" t="s">
        <v>18900</v>
      </c>
      <c r="N1963" s="125">
        <v>2150029001</v>
      </c>
      <c r="O1963" s="129">
        <v>46064</v>
      </c>
      <c r="P1963" s="125"/>
      <c r="Q1963" s="129">
        <v>46067</v>
      </c>
      <c r="R1963" s="124" t="s">
        <v>33</v>
      </c>
      <c r="S1963" s="125">
        <v>0</v>
      </c>
      <c r="T1963" s="125">
        <v>0</v>
      </c>
      <c r="U1963" s="130">
        <v>46069</v>
      </c>
      <c r="V1963" s="124" t="s">
        <v>36</v>
      </c>
      <c r="W1963" s="651">
        <v>250</v>
      </c>
      <c r="X1963" s="124" t="s">
        <v>37</v>
      </c>
      <c r="Y1963" s="126" t="s">
        <v>14948</v>
      </c>
      <c r="Z1963" s="126"/>
      <c r="AA1963" s="653" t="s">
        <v>1846</v>
      </c>
      <c r="AB1963" s="653" t="s">
        <v>34</v>
      </c>
      <c r="AC1963" s="125"/>
    </row>
    <row r="1964" spans="1:29" ht="15" customHeight="1">
      <c r="A1964" s="124" t="s">
        <v>4117</v>
      </c>
      <c r="B1964" s="124" t="s">
        <v>4117</v>
      </c>
      <c r="C1964" s="125" t="s">
        <v>18901</v>
      </c>
      <c r="D1964" s="125" t="s">
        <v>18902</v>
      </c>
      <c r="E1964" s="125" t="s">
        <v>18903</v>
      </c>
      <c r="F1964" s="126">
        <v>140097471</v>
      </c>
      <c r="G1964" s="126">
        <v>709167174</v>
      </c>
      <c r="H1964" s="125" t="s">
        <v>18904</v>
      </c>
      <c r="I1964" s="125" t="s">
        <v>18905</v>
      </c>
      <c r="J1964" s="651" t="s">
        <v>4193</v>
      </c>
      <c r="K1964" s="651" t="s">
        <v>4141</v>
      </c>
      <c r="L1964" s="651" t="s">
        <v>18906</v>
      </c>
      <c r="M1964" s="125" t="s">
        <v>18907</v>
      </c>
      <c r="N1964" s="125">
        <v>2150049929</v>
      </c>
      <c r="O1964" s="129">
        <v>46063</v>
      </c>
      <c r="P1964" s="125"/>
      <c r="Q1964" s="129">
        <v>46067</v>
      </c>
      <c r="R1964" s="124" t="s">
        <v>33</v>
      </c>
      <c r="S1964" s="125">
        <v>0</v>
      </c>
      <c r="T1964" s="125">
        <v>0</v>
      </c>
      <c r="U1964" s="130">
        <v>46069</v>
      </c>
      <c r="V1964" s="124" t="s">
        <v>36</v>
      </c>
      <c r="W1964" s="651">
        <v>400</v>
      </c>
      <c r="X1964" s="124" t="s">
        <v>37</v>
      </c>
      <c r="Y1964" s="126" t="s">
        <v>14948</v>
      </c>
      <c r="Z1964" s="126"/>
      <c r="AA1964" s="653" t="s">
        <v>1846</v>
      </c>
      <c r="AB1964" s="653" t="s">
        <v>34</v>
      </c>
      <c r="AC1964" s="125"/>
    </row>
    <row r="1965" spans="1:29" ht="15" customHeight="1">
      <c r="A1965" s="124" t="s">
        <v>4117</v>
      </c>
      <c r="B1965" s="124" t="s">
        <v>4117</v>
      </c>
      <c r="C1965" s="125" t="s">
        <v>18908</v>
      </c>
      <c r="D1965" s="125" t="s">
        <v>18909</v>
      </c>
      <c r="E1965" s="125" t="s">
        <v>18910</v>
      </c>
      <c r="F1965" s="126">
        <v>708260616</v>
      </c>
      <c r="G1965" s="126">
        <v>505579255</v>
      </c>
      <c r="H1965" s="125" t="s">
        <v>18911</v>
      </c>
      <c r="I1965" s="125" t="s">
        <v>18912</v>
      </c>
      <c r="J1965" s="651" t="s">
        <v>4193</v>
      </c>
      <c r="K1965" s="651" t="s">
        <v>4141</v>
      </c>
      <c r="L1965" s="651" t="s">
        <v>18906</v>
      </c>
      <c r="M1965" s="125" t="s">
        <v>18913</v>
      </c>
      <c r="N1965" s="125">
        <v>2150049930</v>
      </c>
      <c r="O1965" s="129">
        <v>46063</v>
      </c>
      <c r="P1965" s="125"/>
      <c r="Q1965" s="129">
        <v>46067</v>
      </c>
      <c r="R1965" s="124" t="s">
        <v>33</v>
      </c>
      <c r="S1965" s="125">
        <v>0</v>
      </c>
      <c r="T1965" s="125">
        <v>0</v>
      </c>
      <c r="U1965" s="130">
        <v>46069</v>
      </c>
      <c r="V1965" s="124" t="s">
        <v>36</v>
      </c>
      <c r="W1965" s="651">
        <v>300</v>
      </c>
      <c r="X1965" s="124" t="s">
        <v>37</v>
      </c>
      <c r="Y1965" s="126" t="s">
        <v>14948</v>
      </c>
      <c r="Z1965" s="126"/>
      <c r="AA1965" s="653" t="s">
        <v>1846</v>
      </c>
      <c r="AB1965" s="653" t="s">
        <v>34</v>
      </c>
      <c r="AC1965" s="125"/>
    </row>
    <row r="1966" spans="1:29" ht="15" customHeight="1">
      <c r="A1966" s="124" t="s">
        <v>4117</v>
      </c>
      <c r="B1966" s="124" t="s">
        <v>4117</v>
      </c>
      <c r="C1966" s="125" t="s">
        <v>18914</v>
      </c>
      <c r="D1966" s="125" t="s">
        <v>18915</v>
      </c>
      <c r="E1966" s="125" t="s">
        <v>18916</v>
      </c>
      <c r="F1966" s="126">
        <v>584277074</v>
      </c>
      <c r="G1966" s="126">
        <v>707700955</v>
      </c>
      <c r="H1966" s="125" t="s">
        <v>18917</v>
      </c>
      <c r="I1966" s="125" t="s">
        <v>18918</v>
      </c>
      <c r="J1966" s="651" t="s">
        <v>4193</v>
      </c>
      <c r="K1966" s="651" t="s">
        <v>4141</v>
      </c>
      <c r="L1966" s="651" t="s">
        <v>18919</v>
      </c>
      <c r="M1966" s="125" t="s">
        <v>18920</v>
      </c>
      <c r="N1966" s="125">
        <v>2150049928</v>
      </c>
      <c r="O1966" s="129">
        <v>46063</v>
      </c>
      <c r="P1966" s="125"/>
      <c r="Q1966" s="129">
        <v>46067</v>
      </c>
      <c r="R1966" s="124" t="s">
        <v>33</v>
      </c>
      <c r="S1966" s="125">
        <v>0</v>
      </c>
      <c r="T1966" s="125">
        <v>0</v>
      </c>
      <c r="U1966" s="130">
        <v>46069</v>
      </c>
      <c r="V1966" s="124" t="s">
        <v>36</v>
      </c>
      <c r="W1966" s="651">
        <v>350</v>
      </c>
      <c r="X1966" s="124" t="s">
        <v>37</v>
      </c>
      <c r="Y1966" s="126" t="s">
        <v>14948</v>
      </c>
      <c r="Z1966" s="126"/>
      <c r="AA1966" s="653" t="s">
        <v>1846</v>
      </c>
      <c r="AB1966" s="653" t="s">
        <v>34</v>
      </c>
      <c r="AC1966" s="125"/>
    </row>
    <row r="1967" spans="1:29" ht="15" customHeight="1">
      <c r="A1967" s="124" t="s">
        <v>4117</v>
      </c>
      <c r="B1967" s="124" t="s">
        <v>4117</v>
      </c>
      <c r="C1967" s="125" t="s">
        <v>18921</v>
      </c>
      <c r="D1967" s="125" t="s">
        <v>5022</v>
      </c>
      <c r="E1967" s="125" t="s">
        <v>5023</v>
      </c>
      <c r="F1967" s="126">
        <v>505616956</v>
      </c>
      <c r="G1967" s="126">
        <v>709592188</v>
      </c>
      <c r="H1967" s="125" t="s">
        <v>5024</v>
      </c>
      <c r="I1967" s="125" t="s">
        <v>18922</v>
      </c>
      <c r="J1967" s="651" t="s">
        <v>4193</v>
      </c>
      <c r="K1967" s="651" t="s">
        <v>2435</v>
      </c>
      <c r="L1967" s="651" t="s">
        <v>15345</v>
      </c>
      <c r="M1967" s="125" t="s">
        <v>18923</v>
      </c>
      <c r="N1967" s="125">
        <v>2150049922</v>
      </c>
      <c r="O1967" s="129">
        <v>46063</v>
      </c>
      <c r="P1967" s="125"/>
      <c r="Q1967" s="129">
        <v>46067</v>
      </c>
      <c r="R1967" s="124" t="s">
        <v>33</v>
      </c>
      <c r="S1967" s="125">
        <v>0</v>
      </c>
      <c r="T1967" s="125">
        <v>0</v>
      </c>
      <c r="U1967" s="130">
        <v>46069</v>
      </c>
      <c r="V1967" s="124" t="s">
        <v>36</v>
      </c>
      <c r="W1967" s="651">
        <v>400</v>
      </c>
      <c r="X1967" s="124" t="s">
        <v>37</v>
      </c>
      <c r="Y1967" s="126" t="s">
        <v>14948</v>
      </c>
      <c r="Z1967" s="126"/>
      <c r="AA1967" s="653" t="s">
        <v>1846</v>
      </c>
      <c r="AB1967" s="653" t="s">
        <v>34</v>
      </c>
      <c r="AC1967" s="125"/>
    </row>
    <row r="1968" spans="1:29" ht="15" customHeight="1">
      <c r="A1968" s="124" t="s">
        <v>4117</v>
      </c>
      <c r="B1968" s="124" t="s">
        <v>4117</v>
      </c>
      <c r="C1968" s="125" t="s">
        <v>18924</v>
      </c>
      <c r="D1968" s="125" t="s">
        <v>18925</v>
      </c>
      <c r="E1968" s="125" t="s">
        <v>14985</v>
      </c>
      <c r="F1968" s="126">
        <v>713467855</v>
      </c>
      <c r="G1968" s="126">
        <v>151721123</v>
      </c>
      <c r="H1968" s="125" t="s">
        <v>18926</v>
      </c>
      <c r="I1968" s="125" t="s">
        <v>18927</v>
      </c>
      <c r="J1968" s="651" t="s">
        <v>4193</v>
      </c>
      <c r="K1968" s="651" t="s">
        <v>4194</v>
      </c>
      <c r="L1968" s="651" t="s">
        <v>5134</v>
      </c>
      <c r="M1968" s="125" t="s">
        <v>18928</v>
      </c>
      <c r="N1968" s="125">
        <v>2150049927</v>
      </c>
      <c r="O1968" s="129">
        <v>46065</v>
      </c>
      <c r="P1968" s="125"/>
      <c r="Q1968" s="129">
        <v>46067</v>
      </c>
      <c r="R1968" s="124" t="s">
        <v>33</v>
      </c>
      <c r="S1968" s="125">
        <v>0</v>
      </c>
      <c r="T1968" s="125">
        <v>0</v>
      </c>
      <c r="U1968" s="130">
        <v>46069</v>
      </c>
      <c r="V1968" s="124" t="s">
        <v>36</v>
      </c>
      <c r="W1968" s="651">
        <v>450</v>
      </c>
      <c r="X1968" s="124" t="s">
        <v>37</v>
      </c>
      <c r="Y1968" s="126" t="s">
        <v>14948</v>
      </c>
      <c r="Z1968" s="126"/>
      <c r="AA1968" s="653" t="s">
        <v>1846</v>
      </c>
      <c r="AB1968" s="653" t="s">
        <v>34</v>
      </c>
      <c r="AC1968" s="125"/>
    </row>
    <row r="1969" spans="1:29" ht="15" customHeight="1">
      <c r="A1969" s="124" t="s">
        <v>4117</v>
      </c>
      <c r="B1969" s="124" t="s">
        <v>4117</v>
      </c>
      <c r="C1969" s="125" t="s">
        <v>18929</v>
      </c>
      <c r="D1969" s="125" t="s">
        <v>18930</v>
      </c>
      <c r="E1969" s="125" t="s">
        <v>18931</v>
      </c>
      <c r="F1969" s="126">
        <v>707590416</v>
      </c>
      <c r="G1969" s="126">
        <v>141038506</v>
      </c>
      <c r="H1969" s="125" t="s">
        <v>18932</v>
      </c>
      <c r="I1969" s="125" t="s">
        <v>18933</v>
      </c>
      <c r="J1969" s="651" t="s">
        <v>4664</v>
      </c>
      <c r="K1969" s="651" t="s">
        <v>4141</v>
      </c>
      <c r="L1969" s="651" t="s">
        <v>15509</v>
      </c>
      <c r="M1969" s="125" t="s">
        <v>18934</v>
      </c>
      <c r="N1969" s="125">
        <v>2150049923</v>
      </c>
      <c r="O1969" s="129">
        <v>46063</v>
      </c>
      <c r="P1969" s="125"/>
      <c r="Q1969" s="129">
        <v>46067</v>
      </c>
      <c r="R1969" s="124" t="s">
        <v>33</v>
      </c>
      <c r="S1969" s="125">
        <v>0</v>
      </c>
      <c r="T1969" s="125">
        <v>1</v>
      </c>
      <c r="U1969" s="130">
        <v>46069</v>
      </c>
      <c r="V1969" s="124" t="s">
        <v>36</v>
      </c>
      <c r="W1969" s="651">
        <v>350</v>
      </c>
      <c r="X1969" s="124" t="s">
        <v>37</v>
      </c>
      <c r="Y1969" s="126" t="s">
        <v>14948</v>
      </c>
      <c r="Z1969" s="126"/>
      <c r="AA1969" s="653" t="s">
        <v>1846</v>
      </c>
      <c r="AB1969" s="653" t="s">
        <v>34</v>
      </c>
      <c r="AC1969" s="125"/>
    </row>
    <row r="1970" spans="1:29" ht="15" customHeight="1">
      <c r="A1970" s="124" t="s">
        <v>4117</v>
      </c>
      <c r="B1970" s="124" t="s">
        <v>4117</v>
      </c>
      <c r="C1970" s="125" t="s">
        <v>18935</v>
      </c>
      <c r="D1970" s="125" t="s">
        <v>18936</v>
      </c>
      <c r="E1970" s="125" t="s">
        <v>18937</v>
      </c>
      <c r="F1970" s="126">
        <v>708498907</v>
      </c>
      <c r="G1970" s="126">
        <v>102069493</v>
      </c>
      <c r="H1970" s="125" t="s">
        <v>18938</v>
      </c>
      <c r="I1970" s="125" t="s">
        <v>18939</v>
      </c>
      <c r="J1970" s="651" t="s">
        <v>4509</v>
      </c>
      <c r="K1970" s="651" t="s">
        <v>2435</v>
      </c>
      <c r="L1970" s="651" t="s">
        <v>18940</v>
      </c>
      <c r="M1970" s="125" t="s">
        <v>18941</v>
      </c>
      <c r="N1970" s="125">
        <v>2150037929</v>
      </c>
      <c r="O1970" s="129">
        <v>46065</v>
      </c>
      <c r="P1970" s="125"/>
      <c r="Q1970" s="129">
        <v>46067</v>
      </c>
      <c r="R1970" s="124" t="s">
        <v>33</v>
      </c>
      <c r="S1970" s="125">
        <v>0</v>
      </c>
      <c r="T1970" s="125">
        <v>0</v>
      </c>
      <c r="U1970" s="130">
        <v>46069</v>
      </c>
      <c r="V1970" s="124" t="s">
        <v>36</v>
      </c>
      <c r="W1970" s="651">
        <v>350</v>
      </c>
      <c r="X1970" s="124" t="s">
        <v>37</v>
      </c>
      <c r="Y1970" s="126" t="s">
        <v>14948</v>
      </c>
      <c r="Z1970" s="126"/>
      <c r="AA1970" s="653" t="s">
        <v>1846</v>
      </c>
      <c r="AB1970" s="653" t="s">
        <v>34</v>
      </c>
      <c r="AC1970" s="125"/>
    </row>
    <row r="1971" spans="1:29" ht="15" customHeight="1">
      <c r="A1971" s="124" t="s">
        <v>4117</v>
      </c>
      <c r="B1971" s="124" t="s">
        <v>4117</v>
      </c>
      <c r="C1971" s="125" t="s">
        <v>18942</v>
      </c>
      <c r="D1971" s="125" t="s">
        <v>18943</v>
      </c>
      <c r="E1971" s="125" t="s">
        <v>18091</v>
      </c>
      <c r="F1971" s="126">
        <v>709731828</v>
      </c>
      <c r="G1971" s="126">
        <v>141461687</v>
      </c>
      <c r="H1971" s="125" t="s">
        <v>18944</v>
      </c>
      <c r="I1971" s="125" t="s">
        <v>18945</v>
      </c>
      <c r="J1971" s="651" t="s">
        <v>4193</v>
      </c>
      <c r="K1971" s="651" t="s">
        <v>4141</v>
      </c>
      <c r="L1971" s="651" t="s">
        <v>18946</v>
      </c>
      <c r="M1971" s="125" t="s">
        <v>18947</v>
      </c>
      <c r="N1971" s="125">
        <v>2150046776</v>
      </c>
      <c r="O1971" s="129">
        <v>46064</v>
      </c>
      <c r="P1971" s="125"/>
      <c r="Q1971" s="129">
        <v>46067</v>
      </c>
      <c r="R1971" s="124" t="s">
        <v>33</v>
      </c>
      <c r="S1971" s="125">
        <v>0</v>
      </c>
      <c r="T1971" s="125">
        <v>0</v>
      </c>
      <c r="U1971" s="130">
        <v>46069</v>
      </c>
      <c r="V1971" s="124" t="s">
        <v>36</v>
      </c>
      <c r="W1971" s="651">
        <v>100</v>
      </c>
      <c r="X1971" s="124" t="s">
        <v>37</v>
      </c>
      <c r="Y1971" s="126" t="s">
        <v>14948</v>
      </c>
      <c r="Z1971" s="126"/>
      <c r="AA1971" s="653" t="s">
        <v>1846</v>
      </c>
      <c r="AB1971" s="653" t="s">
        <v>34</v>
      </c>
      <c r="AC1971" s="125"/>
    </row>
    <row r="1972" spans="1:29" ht="15" customHeight="1">
      <c r="A1972" s="124" t="s">
        <v>5333</v>
      </c>
      <c r="B1972" s="124" t="s">
        <v>5333</v>
      </c>
      <c r="C1972" s="125" t="s">
        <v>21124</v>
      </c>
      <c r="D1972" s="125" t="s">
        <v>21125</v>
      </c>
      <c r="E1972" s="125" t="s">
        <v>7273</v>
      </c>
      <c r="F1972" s="126">
        <v>584515926</v>
      </c>
      <c r="G1972" s="126">
        <v>173000000</v>
      </c>
      <c r="H1972" s="125" t="s">
        <v>21126</v>
      </c>
      <c r="I1972" s="125" t="s">
        <v>21127</v>
      </c>
      <c r="J1972" s="651" t="s">
        <v>6520</v>
      </c>
      <c r="K1972" s="651" t="s">
        <v>4141</v>
      </c>
      <c r="L1972" s="651" t="s">
        <v>7877</v>
      </c>
      <c r="M1972" s="125" t="s">
        <v>21128</v>
      </c>
      <c r="N1972" s="125">
        <v>2150057344</v>
      </c>
      <c r="O1972" s="129">
        <v>46059</v>
      </c>
      <c r="P1972" s="125"/>
      <c r="Q1972" s="129">
        <v>46060</v>
      </c>
      <c r="R1972" s="124" t="s">
        <v>33</v>
      </c>
      <c r="S1972" s="125">
        <v>0</v>
      </c>
      <c r="T1972" s="125">
        <v>1</v>
      </c>
      <c r="U1972" s="130">
        <v>46069</v>
      </c>
      <c r="V1972" s="124" t="s">
        <v>36</v>
      </c>
      <c r="W1972" s="651">
        <v>350</v>
      </c>
      <c r="X1972" s="124" t="s">
        <v>37</v>
      </c>
      <c r="Y1972" s="126" t="s">
        <v>14948</v>
      </c>
      <c r="Z1972" s="126"/>
      <c r="AA1972" s="653" t="s">
        <v>1846</v>
      </c>
      <c r="AB1972" s="653" t="s">
        <v>34</v>
      </c>
      <c r="AC1972" s="125"/>
    </row>
    <row r="1973" spans="1:29" ht="15" customHeight="1">
      <c r="A1973" s="124" t="s">
        <v>5333</v>
      </c>
      <c r="B1973" s="124" t="s">
        <v>5333</v>
      </c>
      <c r="C1973" s="125" t="s">
        <v>21129</v>
      </c>
      <c r="D1973" s="125" t="s">
        <v>21130</v>
      </c>
      <c r="E1973" s="125" t="s">
        <v>21131</v>
      </c>
      <c r="F1973" s="126">
        <v>712482819</v>
      </c>
      <c r="G1973" s="126">
        <v>712000000</v>
      </c>
      <c r="H1973" s="125" t="s">
        <v>21132</v>
      </c>
      <c r="I1973" s="125" t="s">
        <v>21133</v>
      </c>
      <c r="J1973" s="651" t="s">
        <v>6839</v>
      </c>
      <c r="K1973" s="651" t="s">
        <v>2435</v>
      </c>
      <c r="L1973" s="651" t="s">
        <v>21134</v>
      </c>
      <c r="M1973" s="125" t="s">
        <v>21135</v>
      </c>
      <c r="N1973" s="125">
        <v>2150057336</v>
      </c>
      <c r="O1973" s="129">
        <v>46058</v>
      </c>
      <c r="P1973" s="125"/>
      <c r="Q1973" s="129">
        <v>46059</v>
      </c>
      <c r="R1973" s="124" t="s">
        <v>33</v>
      </c>
      <c r="S1973" s="125">
        <v>0</v>
      </c>
      <c r="T1973" s="125">
        <v>0</v>
      </c>
      <c r="U1973" s="130">
        <v>46069</v>
      </c>
      <c r="V1973" s="124" t="s">
        <v>36</v>
      </c>
      <c r="W1973" s="651">
        <v>150</v>
      </c>
      <c r="X1973" s="124" t="s">
        <v>37</v>
      </c>
      <c r="Y1973" s="126" t="s">
        <v>14948</v>
      </c>
      <c r="Z1973" s="126"/>
      <c r="AA1973" s="653" t="s">
        <v>1846</v>
      </c>
      <c r="AB1973" s="653" t="s">
        <v>34</v>
      </c>
      <c r="AC1973" s="125"/>
    </row>
    <row r="1974" spans="1:29" ht="15" customHeight="1">
      <c r="A1974" s="124" t="s">
        <v>5333</v>
      </c>
      <c r="B1974" s="124" t="s">
        <v>5333</v>
      </c>
      <c r="C1974" s="125" t="s">
        <v>21136</v>
      </c>
      <c r="D1974" s="125" t="s">
        <v>21137</v>
      </c>
      <c r="E1974" s="125" t="s">
        <v>21138</v>
      </c>
      <c r="F1974" s="126">
        <v>769116669</v>
      </c>
      <c r="G1974" s="126">
        <v>758000000</v>
      </c>
      <c r="H1974" s="125" t="s">
        <v>21139</v>
      </c>
      <c r="I1974" s="125" t="s">
        <v>21140</v>
      </c>
      <c r="J1974" s="651" t="s">
        <v>5353</v>
      </c>
      <c r="K1974" s="651" t="s">
        <v>4141</v>
      </c>
      <c r="L1974" s="651" t="s">
        <v>21141</v>
      </c>
      <c r="M1974" s="125" t="s">
        <v>21142</v>
      </c>
      <c r="N1974" s="125">
        <v>2150057333</v>
      </c>
      <c r="O1974" s="129">
        <v>46059</v>
      </c>
      <c r="P1974" s="125"/>
      <c r="Q1974" s="129">
        <v>46060</v>
      </c>
      <c r="R1974" s="124" t="s">
        <v>33</v>
      </c>
      <c r="S1974" s="125">
        <v>0</v>
      </c>
      <c r="T1974" s="125">
        <v>0</v>
      </c>
      <c r="U1974" s="130">
        <v>46069</v>
      </c>
      <c r="V1974" s="124" t="s">
        <v>36</v>
      </c>
      <c r="W1974" s="651">
        <v>350</v>
      </c>
      <c r="X1974" s="124" t="s">
        <v>37</v>
      </c>
      <c r="Y1974" s="126" t="s">
        <v>14948</v>
      </c>
      <c r="Z1974" s="126"/>
      <c r="AA1974" s="653" t="s">
        <v>1846</v>
      </c>
      <c r="AB1974" s="653" t="s">
        <v>34</v>
      </c>
      <c r="AC1974" s="125"/>
    </row>
    <row r="1975" spans="1:29" ht="15" customHeight="1">
      <c r="A1975" s="124" t="s">
        <v>5333</v>
      </c>
      <c r="B1975" s="124" t="s">
        <v>5333</v>
      </c>
      <c r="C1975" s="125" t="s">
        <v>21143</v>
      </c>
      <c r="D1975" s="125" t="s">
        <v>21144</v>
      </c>
      <c r="E1975" s="125" t="s">
        <v>5427</v>
      </c>
      <c r="F1975" s="126">
        <v>708927834</v>
      </c>
      <c r="G1975" s="126">
        <v>709000000</v>
      </c>
      <c r="H1975" s="125" t="s">
        <v>21145</v>
      </c>
      <c r="I1975" s="125" t="s">
        <v>21146</v>
      </c>
      <c r="J1975" s="651" t="s">
        <v>5418</v>
      </c>
      <c r="K1975" s="651" t="s">
        <v>4194</v>
      </c>
      <c r="L1975" s="651" t="s">
        <v>7985</v>
      </c>
      <c r="M1975" s="125" t="s">
        <v>21147</v>
      </c>
      <c r="N1975" s="125">
        <v>2150046173</v>
      </c>
      <c r="O1975" s="129">
        <v>45989</v>
      </c>
      <c r="P1975" s="125"/>
      <c r="Q1975" s="129">
        <v>46050</v>
      </c>
      <c r="R1975" s="124" t="s">
        <v>33</v>
      </c>
      <c r="S1975" s="125">
        <v>0</v>
      </c>
      <c r="T1975" s="125">
        <v>0</v>
      </c>
      <c r="U1975" s="130">
        <v>46069</v>
      </c>
      <c r="V1975" s="124" t="s">
        <v>36</v>
      </c>
      <c r="W1975" s="651">
        <v>300</v>
      </c>
      <c r="X1975" s="124" t="s">
        <v>37</v>
      </c>
      <c r="Y1975" s="126" t="s">
        <v>14948</v>
      </c>
      <c r="Z1975" s="126"/>
      <c r="AA1975" s="653" t="s">
        <v>1846</v>
      </c>
      <c r="AB1975" s="653" t="s">
        <v>34</v>
      </c>
      <c r="AC1975" s="125"/>
    </row>
    <row r="1976" spans="1:29" ht="15" customHeight="1">
      <c r="A1976" s="1169" t="s">
        <v>5333</v>
      </c>
      <c r="B1976" s="1170" t="s">
        <v>5333</v>
      </c>
      <c r="C1976" s="1259" t="s">
        <v>21148</v>
      </c>
      <c r="D1976" s="1259" t="s">
        <v>21149</v>
      </c>
      <c r="E1976" s="1259" t="s">
        <v>20253</v>
      </c>
      <c r="F1976" s="1181">
        <v>172997799</v>
      </c>
      <c r="G1976" s="1181">
        <v>585000000</v>
      </c>
      <c r="H1976" s="1259" t="s">
        <v>21150</v>
      </c>
      <c r="I1976" s="1259" t="s">
        <v>21151</v>
      </c>
      <c r="J1976" s="1255" t="s">
        <v>5418</v>
      </c>
      <c r="K1976" s="1255" t="s">
        <v>2435</v>
      </c>
      <c r="L1976" s="1255" t="s">
        <v>21152</v>
      </c>
      <c r="M1976" s="1259" t="s">
        <v>21153</v>
      </c>
      <c r="N1976" s="1259">
        <v>2150057349</v>
      </c>
      <c r="O1976" s="1263">
        <v>46055</v>
      </c>
      <c r="P1976" s="1259"/>
      <c r="Q1976" s="1263">
        <v>46056</v>
      </c>
      <c r="R1976" s="1170" t="s">
        <v>33</v>
      </c>
      <c r="S1976" s="1259">
        <v>0</v>
      </c>
      <c r="T1976" s="1259">
        <v>0</v>
      </c>
      <c r="U1976" s="130">
        <v>46069</v>
      </c>
      <c r="V1976" s="1170" t="s">
        <v>36</v>
      </c>
      <c r="W1976" s="1250">
        <v>100</v>
      </c>
      <c r="X1976" s="1156" t="s">
        <v>37</v>
      </c>
      <c r="Y1976" s="126" t="s">
        <v>14948</v>
      </c>
      <c r="Z1976" s="127"/>
      <c r="AA1976" s="1570" t="s">
        <v>1846</v>
      </c>
      <c r="AB1976" s="1179" t="s">
        <v>34</v>
      </c>
      <c r="AC1976" s="1157"/>
    </row>
    <row r="1977" spans="1:29" ht="15" customHeight="1">
      <c r="A1977" s="124" t="s">
        <v>5333</v>
      </c>
      <c r="B1977" s="124" t="s">
        <v>5333</v>
      </c>
      <c r="C1977" s="125" t="s">
        <v>21154</v>
      </c>
      <c r="D1977" s="125" t="s">
        <v>21155</v>
      </c>
      <c r="E1977" s="125" t="s">
        <v>21156</v>
      </c>
      <c r="F1977" s="126">
        <v>140665797</v>
      </c>
      <c r="G1977" s="126">
        <v>709000000</v>
      </c>
      <c r="H1977" s="125" t="s">
        <v>21157</v>
      </c>
      <c r="I1977" s="125" t="s">
        <v>21158</v>
      </c>
      <c r="J1977" s="651" t="s">
        <v>6839</v>
      </c>
      <c r="K1977" s="651" t="s">
        <v>4141</v>
      </c>
      <c r="L1977" s="651" t="s">
        <v>20503</v>
      </c>
      <c r="M1977" s="125" t="s">
        <v>21159</v>
      </c>
      <c r="N1977" s="125">
        <v>2123809874</v>
      </c>
      <c r="O1977" s="129">
        <v>46057</v>
      </c>
      <c r="P1977" s="125"/>
      <c r="Q1977" s="129">
        <v>46058</v>
      </c>
      <c r="R1977" s="124" t="s">
        <v>33</v>
      </c>
      <c r="S1977" s="125">
        <v>0</v>
      </c>
      <c r="T1977" s="125">
        <v>0</v>
      </c>
      <c r="U1977" s="130">
        <v>46069</v>
      </c>
      <c r="V1977" s="124" t="s">
        <v>36</v>
      </c>
      <c r="W1977" s="651">
        <v>350</v>
      </c>
      <c r="X1977" s="124" t="s">
        <v>37</v>
      </c>
      <c r="Y1977" s="126" t="s">
        <v>14948</v>
      </c>
      <c r="Z1977" s="126"/>
      <c r="AA1977" s="653" t="s">
        <v>1846</v>
      </c>
      <c r="AB1977" s="653" t="s">
        <v>34</v>
      </c>
      <c r="AC1977" s="125"/>
    </row>
    <row r="1978" spans="1:29" ht="15" customHeight="1">
      <c r="A1978" s="124" t="s">
        <v>5333</v>
      </c>
      <c r="B1978" s="124" t="s">
        <v>5333</v>
      </c>
      <c r="C1978" s="125" t="s">
        <v>21160</v>
      </c>
      <c r="D1978" s="125" t="s">
        <v>21161</v>
      </c>
      <c r="E1978" s="125" t="s">
        <v>20063</v>
      </c>
      <c r="F1978" s="126">
        <v>788000000</v>
      </c>
      <c r="G1978" s="126">
        <v>707000000</v>
      </c>
      <c r="H1978" s="125" t="s">
        <v>21162</v>
      </c>
      <c r="I1978" s="125" t="s">
        <v>21163</v>
      </c>
      <c r="J1978" s="651" t="s">
        <v>5418</v>
      </c>
      <c r="K1978" s="651" t="s">
        <v>4141</v>
      </c>
      <c r="L1978" s="1636" t="s">
        <v>20066</v>
      </c>
      <c r="M1978" s="125" t="s">
        <v>21164</v>
      </c>
      <c r="N1978" s="125">
        <v>2150057348</v>
      </c>
      <c r="O1978" s="1898">
        <v>46056</v>
      </c>
      <c r="P1978" s="125"/>
      <c r="Q1978" s="129">
        <v>46057</v>
      </c>
      <c r="R1978" s="124" t="s">
        <v>33</v>
      </c>
      <c r="S1978" s="125">
        <v>0</v>
      </c>
      <c r="T1978" s="125">
        <v>0</v>
      </c>
      <c r="U1978" s="1175">
        <v>46069</v>
      </c>
      <c r="V1978" s="124" t="s">
        <v>36</v>
      </c>
      <c r="W1978" s="651">
        <v>250</v>
      </c>
      <c r="X1978" s="124" t="s">
        <v>37</v>
      </c>
      <c r="Y1978" s="126" t="s">
        <v>14948</v>
      </c>
      <c r="Z1978" s="126"/>
      <c r="AA1978" s="1570" t="s">
        <v>1846</v>
      </c>
      <c r="AB1978" s="1179" t="s">
        <v>34</v>
      </c>
      <c r="AC1978" s="125"/>
    </row>
    <row r="1979" spans="1:29" ht="15" customHeight="1">
      <c r="A1979" s="124" t="s">
        <v>5333</v>
      </c>
      <c r="B1979" s="124" t="s">
        <v>5333</v>
      </c>
      <c r="C1979" s="125" t="s">
        <v>21165</v>
      </c>
      <c r="D1979" s="125" t="s">
        <v>21166</v>
      </c>
      <c r="E1979" s="125" t="s">
        <v>21167</v>
      </c>
      <c r="F1979" s="126">
        <v>708071346</v>
      </c>
      <c r="G1979" s="126">
        <v>103000000</v>
      </c>
      <c r="H1979" s="125" t="s">
        <v>21168</v>
      </c>
      <c r="I1979" s="125" t="s">
        <v>21169</v>
      </c>
      <c r="J1979" s="651" t="s">
        <v>5801</v>
      </c>
      <c r="K1979" s="651" t="s">
        <v>2435</v>
      </c>
      <c r="L1979" s="1636" t="s">
        <v>20450</v>
      </c>
      <c r="M1979" s="125" t="s">
        <v>21170</v>
      </c>
      <c r="N1979" s="125">
        <v>2150057346</v>
      </c>
      <c r="O1979" s="1898">
        <v>46060</v>
      </c>
      <c r="P1979" s="125"/>
      <c r="Q1979" s="129">
        <v>46063</v>
      </c>
      <c r="R1979" s="124" t="s">
        <v>33</v>
      </c>
      <c r="S1979" s="125">
        <v>0</v>
      </c>
      <c r="T1979" s="125">
        <v>0</v>
      </c>
      <c r="U1979" s="1175">
        <v>46069</v>
      </c>
      <c r="V1979" s="124" t="s">
        <v>36</v>
      </c>
      <c r="W1979" s="651">
        <v>250</v>
      </c>
      <c r="X1979" s="124" t="s">
        <v>37</v>
      </c>
      <c r="Y1979" s="126" t="s">
        <v>14948</v>
      </c>
      <c r="Z1979" s="126"/>
      <c r="AA1979" s="1570" t="s">
        <v>1846</v>
      </c>
      <c r="AB1979" s="1179" t="s">
        <v>34</v>
      </c>
      <c r="AC1979" s="125"/>
    </row>
    <row r="1980" spans="1:29" ht="15" customHeight="1">
      <c r="A1980" s="124" t="s">
        <v>5333</v>
      </c>
      <c r="B1980" s="124" t="s">
        <v>5333</v>
      </c>
      <c r="C1980" s="125" t="s">
        <v>21171</v>
      </c>
      <c r="D1980" s="125" t="s">
        <v>21172</v>
      </c>
      <c r="E1980" s="125" t="s">
        <v>21173</v>
      </c>
      <c r="F1980" s="126">
        <v>708000000</v>
      </c>
      <c r="G1980" s="126">
        <v>708000000</v>
      </c>
      <c r="H1980" s="125" t="s">
        <v>21174</v>
      </c>
      <c r="I1980" s="125" t="s">
        <v>21175</v>
      </c>
      <c r="J1980" s="651" t="s">
        <v>6839</v>
      </c>
      <c r="K1980" s="651" t="s">
        <v>2435</v>
      </c>
      <c r="L1980" s="1636" t="s">
        <v>19787</v>
      </c>
      <c r="M1980" s="125" t="s">
        <v>21176</v>
      </c>
      <c r="N1980" s="125">
        <v>2150057341</v>
      </c>
      <c r="O1980" s="1898">
        <v>46051</v>
      </c>
      <c r="P1980" s="125"/>
      <c r="Q1980" s="129">
        <v>46052</v>
      </c>
      <c r="R1980" s="124" t="s">
        <v>33</v>
      </c>
      <c r="S1980" s="125">
        <v>0</v>
      </c>
      <c r="T1980" s="125">
        <v>0</v>
      </c>
      <c r="U1980" s="1175">
        <v>46069</v>
      </c>
      <c r="V1980" s="124" t="s">
        <v>36</v>
      </c>
      <c r="W1980" s="651">
        <v>350</v>
      </c>
      <c r="X1980" s="124" t="s">
        <v>37</v>
      </c>
      <c r="Y1980" s="126" t="s">
        <v>14948</v>
      </c>
      <c r="Z1980" s="126"/>
      <c r="AA1980" s="1570" t="s">
        <v>1846</v>
      </c>
      <c r="AB1980" s="1179" t="s">
        <v>34</v>
      </c>
      <c r="AC1980" s="125"/>
    </row>
    <row r="1981" spans="1:29" ht="15" customHeight="1">
      <c r="A1981" s="124" t="s">
        <v>5333</v>
      </c>
      <c r="B1981" s="124" t="s">
        <v>5333</v>
      </c>
      <c r="C1981" s="125" t="s">
        <v>21177</v>
      </c>
      <c r="D1981" s="125" t="s">
        <v>21178</v>
      </c>
      <c r="E1981" s="125" t="s">
        <v>7824</v>
      </c>
      <c r="F1981" s="126">
        <v>506000000</v>
      </c>
      <c r="G1981" s="126">
        <v>711000000</v>
      </c>
      <c r="H1981" s="125" t="s">
        <v>21179</v>
      </c>
      <c r="I1981" s="125" t="s">
        <v>21180</v>
      </c>
      <c r="J1981" s="651" t="s">
        <v>5572</v>
      </c>
      <c r="K1981" s="651" t="s">
        <v>4141</v>
      </c>
      <c r="L1981" s="1636" t="s">
        <v>7812</v>
      </c>
      <c r="M1981" s="125" t="s">
        <v>21181</v>
      </c>
      <c r="N1981" s="125">
        <v>2150057339</v>
      </c>
      <c r="O1981" s="1898">
        <v>46059</v>
      </c>
      <c r="P1981" s="125"/>
      <c r="Q1981" s="129">
        <v>46060</v>
      </c>
      <c r="R1981" s="124" t="s">
        <v>33</v>
      </c>
      <c r="S1981" s="125">
        <v>0</v>
      </c>
      <c r="T1981" s="125">
        <v>0</v>
      </c>
      <c r="U1981" s="1175">
        <v>46069</v>
      </c>
      <c r="V1981" s="124" t="s">
        <v>36</v>
      </c>
      <c r="W1981" s="651">
        <v>250</v>
      </c>
      <c r="X1981" s="124" t="s">
        <v>37</v>
      </c>
      <c r="Y1981" s="126" t="s">
        <v>14948</v>
      </c>
      <c r="Z1981" s="126"/>
      <c r="AA1981" s="1570" t="s">
        <v>1846</v>
      </c>
      <c r="AB1981" s="1179" t="s">
        <v>34</v>
      </c>
      <c r="AC1981" s="125"/>
    </row>
    <row r="1982" spans="1:29" ht="15" customHeight="1">
      <c r="A1982" s="124" t="s">
        <v>5333</v>
      </c>
      <c r="B1982" s="124" t="s">
        <v>5333</v>
      </c>
      <c r="C1982" s="125" t="s">
        <v>21182</v>
      </c>
      <c r="D1982" s="125" t="s">
        <v>21183</v>
      </c>
      <c r="E1982" s="125" t="s">
        <v>5805</v>
      </c>
      <c r="F1982" s="126">
        <v>103000000</v>
      </c>
      <c r="G1982" s="126">
        <v>103000000</v>
      </c>
      <c r="H1982" s="125" t="s">
        <v>21184</v>
      </c>
      <c r="I1982" s="125" t="s">
        <v>21185</v>
      </c>
      <c r="J1982" s="651" t="s">
        <v>5572</v>
      </c>
      <c r="K1982" s="651" t="s">
        <v>4141</v>
      </c>
      <c r="L1982" s="1636" t="s">
        <v>7812</v>
      </c>
      <c r="M1982" s="125" t="s">
        <v>21186</v>
      </c>
      <c r="N1982" s="125">
        <v>2150057342</v>
      </c>
      <c r="O1982" s="1898">
        <v>46059</v>
      </c>
      <c r="P1982" s="125"/>
      <c r="Q1982" s="129">
        <v>46059</v>
      </c>
      <c r="R1982" s="124" t="s">
        <v>33</v>
      </c>
      <c r="S1982" s="125">
        <v>0</v>
      </c>
      <c r="T1982" s="125">
        <v>0</v>
      </c>
      <c r="U1982" s="1175">
        <v>46069</v>
      </c>
      <c r="V1982" s="124" t="s">
        <v>36</v>
      </c>
      <c r="W1982" s="651">
        <v>350</v>
      </c>
      <c r="X1982" s="124" t="s">
        <v>37</v>
      </c>
      <c r="Y1982" s="126" t="s">
        <v>14948</v>
      </c>
      <c r="Z1982" s="126"/>
      <c r="AA1982" s="1570" t="s">
        <v>1846</v>
      </c>
      <c r="AB1982" s="1179" t="s">
        <v>34</v>
      </c>
      <c r="AC1982" s="125"/>
    </row>
    <row r="1983" spans="1:29" ht="15" customHeight="1">
      <c r="A1983" s="645" t="s">
        <v>8280</v>
      </c>
      <c r="B1983" s="645" t="s">
        <v>8280</v>
      </c>
      <c r="C1983" s="639" t="s">
        <v>21933</v>
      </c>
      <c r="D1983" s="639" t="s">
        <v>21934</v>
      </c>
      <c r="E1983" s="639" t="s">
        <v>21935</v>
      </c>
      <c r="F1983" s="639">
        <v>749621481</v>
      </c>
      <c r="G1983" s="639">
        <v>101425259</v>
      </c>
      <c r="H1983" s="639" t="s">
        <v>21936</v>
      </c>
      <c r="I1983" s="126" t="s">
        <v>21925</v>
      </c>
      <c r="J1983" s="126" t="s">
        <v>8367</v>
      </c>
      <c r="K1983" s="126" t="s">
        <v>4141</v>
      </c>
      <c r="L1983" s="1638" t="s">
        <v>21493</v>
      </c>
      <c r="M1983" s="126" t="s">
        <v>21937</v>
      </c>
      <c r="N1983" s="126">
        <v>2150057403</v>
      </c>
      <c r="O1983" s="1899">
        <v>46065</v>
      </c>
      <c r="P1983" s="126"/>
      <c r="Q1983" s="641">
        <v>46069</v>
      </c>
      <c r="R1983" s="124" t="s">
        <v>33</v>
      </c>
      <c r="S1983" s="125">
        <v>0</v>
      </c>
      <c r="T1983" s="125">
        <v>0</v>
      </c>
      <c r="U1983" s="1189">
        <v>46069</v>
      </c>
      <c r="V1983" s="126" t="s">
        <v>36</v>
      </c>
      <c r="W1983" s="126">
        <v>100</v>
      </c>
      <c r="X1983" s="126" t="s">
        <v>37</v>
      </c>
      <c r="Y1983" s="126" t="s">
        <v>14948</v>
      </c>
      <c r="Z1983" s="126"/>
      <c r="AA1983" s="1181" t="s">
        <v>1846</v>
      </c>
      <c r="AB1983" s="1385" t="s">
        <v>34</v>
      </c>
      <c r="AC1983" s="218"/>
    </row>
    <row r="1984" spans="1:29" ht="15" customHeight="1">
      <c r="A1984" s="645" t="s">
        <v>8280</v>
      </c>
      <c r="B1984" s="645" t="s">
        <v>8280</v>
      </c>
      <c r="C1984" s="639" t="s">
        <v>21938</v>
      </c>
      <c r="D1984" s="639" t="s">
        <v>21939</v>
      </c>
      <c r="E1984" s="639" t="s">
        <v>21940</v>
      </c>
      <c r="F1984" s="639">
        <v>749000000</v>
      </c>
      <c r="G1984" s="639">
        <v>556000000</v>
      </c>
      <c r="H1984" s="639" t="s">
        <v>21941</v>
      </c>
      <c r="I1984" s="126" t="s">
        <v>21942</v>
      </c>
      <c r="J1984" s="126" t="s">
        <v>8293</v>
      </c>
      <c r="K1984" s="126" t="s">
        <v>4141</v>
      </c>
      <c r="L1984" s="1638" t="s">
        <v>21943</v>
      </c>
      <c r="M1984" s="126" t="s">
        <v>21944</v>
      </c>
      <c r="N1984" s="126">
        <v>2150057454</v>
      </c>
      <c r="O1984" s="1899">
        <v>46055</v>
      </c>
      <c r="P1984" s="126"/>
      <c r="Q1984" s="641">
        <v>46056</v>
      </c>
      <c r="R1984" s="124" t="s">
        <v>33</v>
      </c>
      <c r="S1984" s="125">
        <v>0</v>
      </c>
      <c r="T1984" s="125">
        <v>0</v>
      </c>
      <c r="U1984" s="1189">
        <v>46069</v>
      </c>
      <c r="V1984" s="126" t="s">
        <v>36</v>
      </c>
      <c r="W1984" s="126">
        <v>150</v>
      </c>
      <c r="X1984" s="126" t="s">
        <v>37</v>
      </c>
      <c r="Y1984" s="126" t="s">
        <v>14948</v>
      </c>
      <c r="Z1984" s="126"/>
      <c r="AA1984" s="1181" t="s">
        <v>1846</v>
      </c>
      <c r="AB1984" s="1385" t="s">
        <v>34</v>
      </c>
      <c r="AC1984" s="218"/>
    </row>
    <row r="1985" spans="1:31" ht="15" customHeight="1">
      <c r="A1985" s="645" t="s">
        <v>8280</v>
      </c>
      <c r="B1985" s="645" t="s">
        <v>8280</v>
      </c>
      <c r="C1985" s="639" t="s">
        <v>21945</v>
      </c>
      <c r="D1985" s="639" t="s">
        <v>21946</v>
      </c>
      <c r="E1985" s="639" t="s">
        <v>21947</v>
      </c>
      <c r="F1985" s="639">
        <v>749284622</v>
      </c>
      <c r="G1985" s="639">
        <v>556000000</v>
      </c>
      <c r="H1985" s="639" t="s">
        <v>21941</v>
      </c>
      <c r="I1985" s="126" t="s">
        <v>21942</v>
      </c>
      <c r="J1985" s="126" t="s">
        <v>8293</v>
      </c>
      <c r="K1985" s="126" t="s">
        <v>4141</v>
      </c>
      <c r="L1985" s="1638" t="s">
        <v>21943</v>
      </c>
      <c r="M1985" s="126" t="s">
        <v>21948</v>
      </c>
      <c r="N1985" s="126">
        <v>2150057411</v>
      </c>
      <c r="O1985" s="1899">
        <v>46055</v>
      </c>
      <c r="P1985" s="126"/>
      <c r="Q1985" s="641">
        <v>46056</v>
      </c>
      <c r="R1985" s="124" t="s">
        <v>33</v>
      </c>
      <c r="S1985" s="125">
        <v>0</v>
      </c>
      <c r="T1985" s="125">
        <v>0</v>
      </c>
      <c r="U1985" s="1189">
        <v>46069</v>
      </c>
      <c r="V1985" s="126" t="s">
        <v>36</v>
      </c>
      <c r="W1985" s="126">
        <v>150</v>
      </c>
      <c r="X1985" s="126" t="s">
        <v>37</v>
      </c>
      <c r="Y1985" s="126" t="s">
        <v>14948</v>
      </c>
      <c r="Z1985" s="126"/>
      <c r="AA1985" s="1181" t="s">
        <v>1846</v>
      </c>
      <c r="AB1985" s="1385" t="s">
        <v>34</v>
      </c>
      <c r="AC1985" s="218"/>
    </row>
    <row r="1986" spans="1:31" ht="15" customHeight="1">
      <c r="A1986" s="645" t="s">
        <v>8280</v>
      </c>
      <c r="B1986" s="645" t="s">
        <v>8280</v>
      </c>
      <c r="C1986" s="639" t="s">
        <v>21949</v>
      </c>
      <c r="D1986" s="639" t="s">
        <v>21950</v>
      </c>
      <c r="E1986" s="639" t="s">
        <v>8387</v>
      </c>
      <c r="F1986" s="639">
        <v>594852300</v>
      </c>
      <c r="G1986" s="639">
        <v>715398324</v>
      </c>
      <c r="H1986" s="639" t="s">
        <v>21951</v>
      </c>
      <c r="I1986" s="126" t="s">
        <v>21952</v>
      </c>
      <c r="J1986" s="126" t="s">
        <v>8367</v>
      </c>
      <c r="K1986" s="126" t="s">
        <v>2435</v>
      </c>
      <c r="L1986" s="1638" t="s">
        <v>21953</v>
      </c>
      <c r="M1986" s="126" t="s">
        <v>21954</v>
      </c>
      <c r="N1986" s="126">
        <v>2150057405</v>
      </c>
      <c r="O1986" s="1899">
        <v>46066</v>
      </c>
      <c r="P1986" s="126"/>
      <c r="Q1986" s="641">
        <v>46069</v>
      </c>
      <c r="R1986" s="124" t="s">
        <v>33</v>
      </c>
      <c r="S1986" s="125">
        <v>0</v>
      </c>
      <c r="T1986" s="125">
        <v>0</v>
      </c>
      <c r="U1986" s="1189">
        <v>46069</v>
      </c>
      <c r="V1986" s="126" t="s">
        <v>36</v>
      </c>
      <c r="W1986" s="126">
        <v>100</v>
      </c>
      <c r="X1986" s="126" t="s">
        <v>37</v>
      </c>
      <c r="Y1986" s="126" t="s">
        <v>14948</v>
      </c>
      <c r="Z1986" s="126"/>
      <c r="AA1986" s="1181" t="s">
        <v>1846</v>
      </c>
      <c r="AB1986" s="1385" t="s">
        <v>34</v>
      </c>
      <c r="AC1986" s="218"/>
    </row>
    <row r="1987" spans="1:31" ht="15" customHeight="1">
      <c r="A1987" s="645" t="s">
        <v>8280</v>
      </c>
      <c r="B1987" s="645" t="s">
        <v>8280</v>
      </c>
      <c r="C1987" s="639" t="s">
        <v>21955</v>
      </c>
      <c r="D1987" s="639" t="s">
        <v>21956</v>
      </c>
      <c r="E1987" s="639" t="s">
        <v>21957</v>
      </c>
      <c r="F1987" s="639">
        <v>747838624</v>
      </c>
      <c r="G1987" s="639">
        <v>141036753</v>
      </c>
      <c r="H1987" s="639" t="s">
        <v>21958</v>
      </c>
      <c r="I1987" s="126" t="s">
        <v>21959</v>
      </c>
      <c r="J1987" s="126" t="s">
        <v>8367</v>
      </c>
      <c r="K1987" s="126" t="s">
        <v>4141</v>
      </c>
      <c r="L1987" s="1638" t="s">
        <v>21960</v>
      </c>
      <c r="M1987" s="126" t="s">
        <v>21961</v>
      </c>
      <c r="N1987" s="126">
        <v>2150057468</v>
      </c>
      <c r="O1987" s="1899">
        <v>46063</v>
      </c>
      <c r="P1987" s="126"/>
      <c r="Q1987" s="641">
        <v>46067</v>
      </c>
      <c r="R1987" s="124" t="s">
        <v>33</v>
      </c>
      <c r="S1987" s="125">
        <v>0</v>
      </c>
      <c r="T1987" s="125">
        <v>0</v>
      </c>
      <c r="U1987" s="1189">
        <v>46069</v>
      </c>
      <c r="V1987" s="126" t="s">
        <v>36</v>
      </c>
      <c r="W1987" s="126">
        <v>150</v>
      </c>
      <c r="X1987" s="126" t="s">
        <v>37</v>
      </c>
      <c r="Y1987" s="126" t="s">
        <v>14948</v>
      </c>
      <c r="Z1987" s="126"/>
      <c r="AA1987" s="1181" t="s">
        <v>1846</v>
      </c>
      <c r="AB1987" s="1385" t="s">
        <v>34</v>
      </c>
      <c r="AC1987" s="218"/>
    </row>
    <row r="1988" spans="1:31" ht="15" customHeight="1">
      <c r="A1988" s="281" t="s">
        <v>24</v>
      </c>
      <c r="B1988" s="275" t="s">
        <v>25</v>
      </c>
      <c r="C1988" s="284" t="s">
        <v>13339</v>
      </c>
      <c r="D1988" s="284" t="s">
        <v>13340</v>
      </c>
      <c r="E1988" s="284" t="s">
        <v>1939</v>
      </c>
      <c r="F1988" s="284">
        <v>747610689</v>
      </c>
      <c r="G1988" s="284">
        <v>704539504</v>
      </c>
      <c r="H1988" s="275">
        <v>5.3936380000000002</v>
      </c>
      <c r="I1988" s="275">
        <v>-3.8880330000000001</v>
      </c>
      <c r="J1988" s="284" t="s">
        <v>868</v>
      </c>
      <c r="K1988" s="275" t="s">
        <v>794</v>
      </c>
      <c r="L1988" s="1900" t="s">
        <v>10484</v>
      </c>
      <c r="M1988" s="702" t="s">
        <v>13341</v>
      </c>
      <c r="N1988" s="702">
        <v>2150037046</v>
      </c>
      <c r="O1988" s="1901">
        <v>46066</v>
      </c>
      <c r="P1988" s="279">
        <v>7</v>
      </c>
      <c r="Q1988" s="285">
        <v>46069</v>
      </c>
      <c r="R1988" s="281" t="s">
        <v>33</v>
      </c>
      <c r="S1988" s="281"/>
      <c r="T1988" s="281">
        <v>0</v>
      </c>
      <c r="U1988" s="1800">
        <v>46070</v>
      </c>
      <c r="V1988" s="281" t="s">
        <v>36</v>
      </c>
      <c r="W1988" s="281">
        <v>100</v>
      </c>
      <c r="X1988" s="281" t="s">
        <v>37</v>
      </c>
      <c r="Y1988" s="275"/>
      <c r="Z1988" s="275"/>
      <c r="AA1988" s="281" t="s">
        <v>9189</v>
      </c>
      <c r="AB1988" s="281" t="s">
        <v>34</v>
      </c>
      <c r="AC1988" s="275" t="s">
        <v>13342</v>
      </c>
      <c r="AD1988" s="508"/>
      <c r="AE1988" s="508" t="s">
        <v>13156</v>
      </c>
    </row>
    <row r="1989" spans="1:31" ht="15" customHeight="1">
      <c r="A1989" s="281" t="s">
        <v>24</v>
      </c>
      <c r="B1989" s="275" t="s">
        <v>61</v>
      </c>
      <c r="C1989" s="281" t="s">
        <v>13343</v>
      </c>
      <c r="D1989" s="281" t="s">
        <v>13344</v>
      </c>
      <c r="E1989" s="281" t="s">
        <v>13345</v>
      </c>
      <c r="F1989" s="281">
        <v>709167202</v>
      </c>
      <c r="G1989" s="281">
        <v>103014647</v>
      </c>
      <c r="H1989" s="275">
        <v>5.3671939999999996</v>
      </c>
      <c r="I1989" s="275">
        <v>-3.9643830000000002</v>
      </c>
      <c r="J1989" s="275" t="s">
        <v>372</v>
      </c>
      <c r="K1989" s="275" t="s">
        <v>601</v>
      </c>
      <c r="L1989" s="1900" t="s">
        <v>13346</v>
      </c>
      <c r="M1989" s="281" t="s">
        <v>13347</v>
      </c>
      <c r="N1989" s="281">
        <v>2150049621</v>
      </c>
      <c r="O1989" s="1902"/>
      <c r="P1989" s="279">
        <v>10</v>
      </c>
      <c r="Q1989" s="1903">
        <v>46066</v>
      </c>
      <c r="R1989" s="281" t="s">
        <v>33</v>
      </c>
      <c r="S1989" s="281"/>
      <c r="T1989" s="281">
        <v>0</v>
      </c>
      <c r="U1989" s="1800">
        <v>46070</v>
      </c>
      <c r="V1989" s="281" t="s">
        <v>36</v>
      </c>
      <c r="W1989" s="281">
        <v>200</v>
      </c>
      <c r="X1989" s="281" t="s">
        <v>37</v>
      </c>
      <c r="Y1989" s="275"/>
      <c r="Z1989" s="275"/>
      <c r="AA1989" s="281" t="s">
        <v>9189</v>
      </c>
      <c r="AB1989" s="281" t="s">
        <v>34</v>
      </c>
      <c r="AC1989" s="275" t="s">
        <v>13348</v>
      </c>
      <c r="AD1989" s="508"/>
      <c r="AE1989" s="508" t="s">
        <v>13214</v>
      </c>
    </row>
    <row r="1990" spans="1:31" ht="15" customHeight="1">
      <c r="A1990" s="281" t="s">
        <v>24</v>
      </c>
      <c r="B1990" s="275" t="s">
        <v>25</v>
      </c>
      <c r="C1990" s="284" t="s">
        <v>13349</v>
      </c>
      <c r="D1990" s="284" t="s">
        <v>13350</v>
      </c>
      <c r="E1990" s="284" t="s">
        <v>13351</v>
      </c>
      <c r="F1990" s="284">
        <v>769899847</v>
      </c>
      <c r="G1990" s="284">
        <v>152844217</v>
      </c>
      <c r="H1990" s="275">
        <v>5.3943329999999996</v>
      </c>
      <c r="I1990" s="275">
        <v>-3.9104350000000001</v>
      </c>
      <c r="J1990" s="284" t="s">
        <v>868</v>
      </c>
      <c r="K1990" s="275" t="s">
        <v>743</v>
      </c>
      <c r="L1990" s="1900" t="s">
        <v>13352</v>
      </c>
      <c r="M1990" s="281" t="s">
        <v>13353</v>
      </c>
      <c r="N1990" s="281">
        <v>2150036997</v>
      </c>
      <c r="O1990" s="1901">
        <v>46066</v>
      </c>
      <c r="P1990" s="279">
        <v>7</v>
      </c>
      <c r="Q1990" s="285">
        <v>46069</v>
      </c>
      <c r="R1990" s="281" t="s">
        <v>33</v>
      </c>
      <c r="S1990" s="281"/>
      <c r="T1990" s="281">
        <v>0</v>
      </c>
      <c r="U1990" s="1800">
        <v>46070</v>
      </c>
      <c r="V1990" s="281" t="s">
        <v>36</v>
      </c>
      <c r="W1990" s="281">
        <v>100</v>
      </c>
      <c r="X1990" s="281" t="s">
        <v>37</v>
      </c>
      <c r="Y1990" s="275"/>
      <c r="Z1990" s="275"/>
      <c r="AA1990" s="281" t="s">
        <v>9189</v>
      </c>
      <c r="AB1990" s="281" t="s">
        <v>34</v>
      </c>
      <c r="AC1990" s="275" t="s">
        <v>13354</v>
      </c>
      <c r="AD1990" s="508"/>
      <c r="AE1990" s="508" t="s">
        <v>13156</v>
      </c>
    </row>
    <row r="1991" spans="1:31" ht="15" customHeight="1">
      <c r="A1991" s="281" t="s">
        <v>24</v>
      </c>
      <c r="B1991" s="275" t="s">
        <v>25</v>
      </c>
      <c r="C1991" s="284" t="s">
        <v>13355</v>
      </c>
      <c r="D1991" s="284" t="s">
        <v>13356</v>
      </c>
      <c r="E1991" s="284" t="s">
        <v>13357</v>
      </c>
      <c r="F1991" s="284">
        <v>101006333</v>
      </c>
      <c r="G1991" s="284">
        <v>758284230</v>
      </c>
      <c r="H1991" s="275">
        <v>5.3968800000000003</v>
      </c>
      <c r="I1991" s="275">
        <v>-3.8951920000000002</v>
      </c>
      <c r="J1991" s="284" t="s">
        <v>868</v>
      </c>
      <c r="K1991" s="275" t="s">
        <v>349</v>
      </c>
      <c r="L1991" s="1900" t="s">
        <v>13358</v>
      </c>
      <c r="M1991" s="296" t="s">
        <v>13359</v>
      </c>
      <c r="N1991" s="296">
        <v>2123809344</v>
      </c>
      <c r="O1991" s="1901">
        <v>46065</v>
      </c>
      <c r="P1991" s="279">
        <v>9</v>
      </c>
      <c r="Q1991" s="285">
        <v>46067</v>
      </c>
      <c r="R1991" s="281" t="s">
        <v>33</v>
      </c>
      <c r="S1991" s="281"/>
      <c r="T1991" s="281">
        <v>0</v>
      </c>
      <c r="U1991" s="1800">
        <v>46070</v>
      </c>
      <c r="V1991" s="281" t="s">
        <v>36</v>
      </c>
      <c r="W1991" s="281">
        <v>250</v>
      </c>
      <c r="X1991" s="281" t="s">
        <v>37</v>
      </c>
      <c r="Y1991" s="275"/>
      <c r="Z1991" s="275"/>
      <c r="AA1991" s="281" t="s">
        <v>9189</v>
      </c>
      <c r="AB1991" s="281" t="s">
        <v>34</v>
      </c>
      <c r="AC1991" s="275" t="s">
        <v>13360</v>
      </c>
      <c r="AD1991" s="508"/>
      <c r="AE1991" s="508" t="s">
        <v>13156</v>
      </c>
    </row>
    <row r="1992" spans="1:31" ht="15" customHeight="1">
      <c r="A1992" s="1577" t="s">
        <v>24</v>
      </c>
      <c r="B1992" s="1577" t="s">
        <v>1085</v>
      </c>
      <c r="C1992" s="1577" t="s">
        <v>12312</v>
      </c>
      <c r="D1992" s="1578" t="s">
        <v>9725</v>
      </c>
      <c r="E1992" s="1577" t="s">
        <v>1906</v>
      </c>
      <c r="F1992" s="1577">
        <v>702741246</v>
      </c>
      <c r="G1992" s="1577">
        <v>718696648</v>
      </c>
      <c r="H1992" s="1577">
        <v>5.4277730000000002</v>
      </c>
      <c r="I1992" s="1577">
        <v>-4.0012429999999997</v>
      </c>
      <c r="J1992" s="1577" t="s">
        <v>1957</v>
      </c>
      <c r="K1992" s="1577" t="s">
        <v>1090</v>
      </c>
      <c r="L1992" s="1577" t="s">
        <v>12313</v>
      </c>
      <c r="M1992" s="1577" t="s">
        <v>12314</v>
      </c>
      <c r="N1992" s="1577">
        <v>2150039139</v>
      </c>
      <c r="O1992" s="1579">
        <v>45762</v>
      </c>
      <c r="P1992" s="1577">
        <v>294</v>
      </c>
      <c r="Q1992" s="1579">
        <v>45763</v>
      </c>
      <c r="R1992" s="1577" t="s">
        <v>115</v>
      </c>
      <c r="S1992" s="1580"/>
      <c r="T1992" s="1577">
        <v>0</v>
      </c>
      <c r="U1992" s="1581">
        <v>46057</v>
      </c>
      <c r="V1992" s="1577" t="s">
        <v>36</v>
      </c>
      <c r="W1992" s="1577">
        <v>150</v>
      </c>
      <c r="X1992" s="1577" t="s">
        <v>37</v>
      </c>
      <c r="Y1992" s="803"/>
      <c r="Z1992" s="803"/>
      <c r="AA1992" s="1577" t="s">
        <v>9189</v>
      </c>
      <c r="AB1992" s="1577" t="s">
        <v>34</v>
      </c>
      <c r="AC1992" s="1577" t="s">
        <v>12315</v>
      </c>
      <c r="AD1992" s="309"/>
      <c r="AE1992" s="309"/>
    </row>
    <row r="1993" spans="1:31" ht="15" customHeight="1">
      <c r="A1993" s="281" t="s">
        <v>24</v>
      </c>
      <c r="B1993" s="275" t="s">
        <v>1085</v>
      </c>
      <c r="C1993" s="284" t="s">
        <v>13366</v>
      </c>
      <c r="D1993" s="284" t="s">
        <v>13367</v>
      </c>
      <c r="E1993" s="284" t="s">
        <v>13368</v>
      </c>
      <c r="F1993" s="284">
        <v>506971083</v>
      </c>
      <c r="G1993" s="284">
        <v>506971083</v>
      </c>
      <c r="H1993" s="275" t="s">
        <v>13369</v>
      </c>
      <c r="I1993" s="275" t="s">
        <v>13370</v>
      </c>
      <c r="J1993" s="284" t="s">
        <v>1857</v>
      </c>
      <c r="K1993" s="280" t="s">
        <v>58</v>
      </c>
      <c r="L1993" s="1904" t="s">
        <v>13371</v>
      </c>
      <c r="M1993" s="702" t="s">
        <v>13372</v>
      </c>
      <c r="N1993" s="702">
        <v>2150047286</v>
      </c>
      <c r="O1993" s="1901">
        <v>46065</v>
      </c>
      <c r="P1993" s="279">
        <v>9</v>
      </c>
      <c r="Q1993" s="285">
        <v>46067</v>
      </c>
      <c r="R1993" s="281" t="s">
        <v>33</v>
      </c>
      <c r="S1993" s="281"/>
      <c r="T1993" s="281">
        <v>1</v>
      </c>
      <c r="U1993" s="1800">
        <v>46070</v>
      </c>
      <c r="V1993" s="281" t="s">
        <v>36</v>
      </c>
      <c r="W1993" s="281">
        <v>100</v>
      </c>
      <c r="X1993" s="281" t="s">
        <v>37</v>
      </c>
      <c r="Y1993" s="275"/>
      <c r="Z1993" s="275"/>
      <c r="AA1993" s="281" t="s">
        <v>9189</v>
      </c>
      <c r="AB1993" s="281" t="s">
        <v>34</v>
      </c>
      <c r="AC1993" s="281" t="s">
        <v>13373</v>
      </c>
      <c r="AD1993" s="508"/>
      <c r="AE1993" s="508" t="s">
        <v>13145</v>
      </c>
    </row>
    <row r="1994" spans="1:31" ht="15" customHeight="1">
      <c r="A1994" s="281" t="s">
        <v>24</v>
      </c>
      <c r="B1994" s="290" t="s">
        <v>25</v>
      </c>
      <c r="C1994" s="284" t="s">
        <v>13374</v>
      </c>
      <c r="D1994" s="284" t="s">
        <v>13375</v>
      </c>
      <c r="E1994" s="284" t="s">
        <v>311</v>
      </c>
      <c r="F1994" s="284">
        <v>101476906</v>
      </c>
      <c r="G1994" s="284">
        <v>767536873</v>
      </c>
      <c r="H1994" s="275">
        <v>5.3642079999999996</v>
      </c>
      <c r="I1994" s="275">
        <v>-3.9029479999999999</v>
      </c>
      <c r="J1994" s="284" t="s">
        <v>108</v>
      </c>
      <c r="K1994" s="275" t="s">
        <v>195</v>
      </c>
      <c r="L1994" s="1900" t="s">
        <v>3906</v>
      </c>
      <c r="M1994" s="1812" t="s">
        <v>13376</v>
      </c>
      <c r="N1994" s="1812">
        <v>2150055739</v>
      </c>
      <c r="O1994" s="1901">
        <v>46066</v>
      </c>
      <c r="P1994" s="280"/>
      <c r="Q1994" s="285">
        <v>46070</v>
      </c>
      <c r="R1994" s="281" t="s">
        <v>33</v>
      </c>
      <c r="S1994" s="281"/>
      <c r="T1994" s="281">
        <v>0</v>
      </c>
      <c r="U1994" s="1800">
        <v>46070</v>
      </c>
      <c r="V1994" s="281" t="s">
        <v>36</v>
      </c>
      <c r="W1994" s="281">
        <v>200</v>
      </c>
      <c r="X1994" s="281" t="s">
        <v>37</v>
      </c>
      <c r="Y1994" s="275"/>
      <c r="Z1994" s="275"/>
      <c r="AA1994" s="281" t="s">
        <v>9189</v>
      </c>
      <c r="AB1994" s="281" t="s">
        <v>34</v>
      </c>
      <c r="AC1994" s="275" t="s">
        <v>13377</v>
      </c>
      <c r="AD1994" s="508"/>
      <c r="AE1994" s="508"/>
    </row>
    <row r="1995" spans="1:31" ht="15" customHeight="1">
      <c r="A1995" s="1905" t="s">
        <v>2061</v>
      </c>
      <c r="B1995" s="1905" t="s">
        <v>2061</v>
      </c>
      <c r="C1995" s="1906" t="s">
        <v>14234</v>
      </c>
      <c r="D1995" s="1906" t="s">
        <v>14235</v>
      </c>
      <c r="E1995" s="1907" t="s">
        <v>14236</v>
      </c>
      <c r="F1995" s="1906">
        <v>707080196</v>
      </c>
      <c r="G1995" s="1906">
        <v>707080196</v>
      </c>
      <c r="H1995" s="1905"/>
      <c r="I1995" s="1905"/>
      <c r="J1995" s="1906" t="s">
        <v>2070</v>
      </c>
      <c r="K1995" s="1905" t="s">
        <v>1912</v>
      </c>
      <c r="L1995" s="1908" t="s">
        <v>14237</v>
      </c>
      <c r="M1995" s="1905" t="s">
        <v>14238</v>
      </c>
      <c r="N1995" s="1905">
        <v>2150046716</v>
      </c>
      <c r="O1995" s="1909">
        <v>46065</v>
      </c>
      <c r="P1995" s="1910">
        <v>7</v>
      </c>
      <c r="Q1995" s="1911">
        <v>46069</v>
      </c>
      <c r="R1995" s="1905" t="s">
        <v>33</v>
      </c>
      <c r="S1995" s="1905"/>
      <c r="T1995" s="1905">
        <v>5</v>
      </c>
      <c r="U1995" s="1912">
        <v>46070</v>
      </c>
      <c r="V1995" s="1905" t="s">
        <v>1972</v>
      </c>
      <c r="W1995" s="1913">
        <v>500</v>
      </c>
      <c r="X1995" s="1905" t="s">
        <v>37</v>
      </c>
      <c r="Y1995" s="1914"/>
      <c r="Z1995" s="1914"/>
      <c r="AA1995" s="1905" t="s">
        <v>9189</v>
      </c>
      <c r="AB1995" s="1905" t="s">
        <v>34</v>
      </c>
      <c r="AC1995" s="1905"/>
    </row>
    <row r="1996" spans="1:31" ht="15" customHeight="1">
      <c r="A1996" s="1915" t="s">
        <v>2081</v>
      </c>
      <c r="B1996" s="1915" t="s">
        <v>2081</v>
      </c>
      <c r="C1996" s="1915" t="s">
        <v>14698</v>
      </c>
      <c r="D1996" s="1915" t="s">
        <v>14699</v>
      </c>
      <c r="E1996" s="1915" t="s">
        <v>14700</v>
      </c>
      <c r="F1996" s="1915">
        <v>102080242</v>
      </c>
      <c r="G1996" s="1915">
        <v>757553760</v>
      </c>
      <c r="H1996" s="1915" t="s">
        <v>14701</v>
      </c>
      <c r="I1996" s="1915" t="s">
        <v>14702</v>
      </c>
      <c r="J1996" s="1915" t="s">
        <v>2089</v>
      </c>
      <c r="K1996" s="1915" t="s">
        <v>737</v>
      </c>
      <c r="L1996" s="1916" t="s">
        <v>14643</v>
      </c>
      <c r="M1996" s="1917" t="s">
        <v>14703</v>
      </c>
      <c r="N1996" s="1917">
        <v>2150046702</v>
      </c>
      <c r="O1996" s="1918">
        <v>46066</v>
      </c>
      <c r="P1996" s="1919">
        <v>9</v>
      </c>
      <c r="Q1996" s="1920">
        <v>46067</v>
      </c>
      <c r="R1996" s="1915" t="s">
        <v>33</v>
      </c>
      <c r="S1996" s="1915"/>
      <c r="T1996" s="1915">
        <v>0</v>
      </c>
      <c r="U1996" s="1921">
        <v>46070</v>
      </c>
      <c r="V1996" s="1915" t="s">
        <v>36</v>
      </c>
      <c r="W1996" s="1915">
        <v>250</v>
      </c>
      <c r="X1996" s="1915" t="s">
        <v>37</v>
      </c>
      <c r="Y1996" s="1922"/>
      <c r="Z1996" s="1922"/>
      <c r="AA1996" s="1915" t="s">
        <v>9189</v>
      </c>
      <c r="AB1996" s="1915" t="s">
        <v>34</v>
      </c>
      <c r="AC1996" s="1915" t="s">
        <v>14704</v>
      </c>
    </row>
    <row r="1997" spans="1:31" ht="15" customHeight="1">
      <c r="A1997" s="1915" t="s">
        <v>2081</v>
      </c>
      <c r="B1997" s="1915" t="s">
        <v>2081</v>
      </c>
      <c r="C1997" s="1923" t="s">
        <v>14705</v>
      </c>
      <c r="D1997" s="1923" t="s">
        <v>14706</v>
      </c>
      <c r="E1997" s="1923" t="s">
        <v>14286</v>
      </c>
      <c r="F1997" s="1923">
        <v>759418549</v>
      </c>
      <c r="G1997" s="1923">
        <v>759418549</v>
      </c>
      <c r="H1997" s="1915">
        <v>6.13957</v>
      </c>
      <c r="I1997" s="1915">
        <v>-5.9614099999999999</v>
      </c>
      <c r="J1997" s="1924" t="s">
        <v>2089</v>
      </c>
      <c r="K1997" s="1925" t="s">
        <v>1138</v>
      </c>
      <c r="L1997" s="1925" t="s">
        <v>14589</v>
      </c>
      <c r="M1997" s="1915" t="s">
        <v>14707</v>
      </c>
      <c r="N1997" s="1915">
        <v>2150046803</v>
      </c>
      <c r="O1997" s="1926">
        <v>46067</v>
      </c>
      <c r="P1997" s="1919">
        <v>7</v>
      </c>
      <c r="Q1997" s="1927">
        <v>46069</v>
      </c>
      <c r="R1997" s="1915" t="s">
        <v>33</v>
      </c>
      <c r="S1997" s="1915"/>
      <c r="T1997" s="1915"/>
      <c r="U1997" s="1921">
        <v>46070</v>
      </c>
      <c r="V1997" s="1915" t="s">
        <v>1972</v>
      </c>
      <c r="W1997" s="1915">
        <v>250</v>
      </c>
      <c r="X1997" s="1915" t="s">
        <v>37</v>
      </c>
      <c r="Y1997" s="1922"/>
      <c r="Z1997" s="1922"/>
      <c r="AA1997" s="1915" t="s">
        <v>9189</v>
      </c>
      <c r="AB1997" s="1915" t="s">
        <v>34</v>
      </c>
      <c r="AC1997" s="1915" t="s">
        <v>14708</v>
      </c>
    </row>
    <row r="1998" spans="1:31" ht="15" customHeight="1">
      <c r="A1998" s="1915" t="s">
        <v>2081</v>
      </c>
      <c r="B1998" s="1915" t="s">
        <v>2081</v>
      </c>
      <c r="C1998" s="1923" t="s">
        <v>14709</v>
      </c>
      <c r="D1998" s="1923" t="s">
        <v>14710</v>
      </c>
      <c r="E1998" s="1923" t="s">
        <v>14711</v>
      </c>
      <c r="F1998" s="1923">
        <v>787145974</v>
      </c>
      <c r="G1998" s="1923">
        <v>787145974</v>
      </c>
      <c r="H1998" s="1922" t="s">
        <v>14712</v>
      </c>
      <c r="I1998" s="1922" t="s">
        <v>14713</v>
      </c>
      <c r="J1998" s="1928" t="s">
        <v>2089</v>
      </c>
      <c r="K1998" s="1928" t="s">
        <v>1138</v>
      </c>
      <c r="L1998" s="1929" t="s">
        <v>14656</v>
      </c>
      <c r="M1998" s="1922" t="s">
        <v>14714</v>
      </c>
      <c r="N1998" s="1922">
        <v>2150046809</v>
      </c>
      <c r="O1998" s="1926">
        <v>46063</v>
      </c>
      <c r="P1998" s="1922"/>
      <c r="Q1998" s="1927">
        <v>46070</v>
      </c>
      <c r="R1998" s="1915" t="s">
        <v>33</v>
      </c>
      <c r="S1998" s="1915"/>
      <c r="T1998" s="1915"/>
      <c r="U1998" s="1921">
        <v>46070</v>
      </c>
      <c r="V1998" s="1915" t="s">
        <v>1972</v>
      </c>
      <c r="W1998" s="1915">
        <v>250</v>
      </c>
      <c r="X1998" s="1915" t="s">
        <v>37</v>
      </c>
      <c r="Y1998" s="1922"/>
      <c r="Z1998" s="1922"/>
      <c r="AA1998" s="1915" t="s">
        <v>9189</v>
      </c>
      <c r="AB1998" s="1915" t="s">
        <v>34</v>
      </c>
      <c r="AC1998" s="1922"/>
    </row>
    <row r="1999" spans="1:31" ht="15" customHeight="1">
      <c r="A1999" s="1851" t="s">
        <v>2100</v>
      </c>
      <c r="B1999" s="1851" t="s">
        <v>2100</v>
      </c>
      <c r="C1999" s="284" t="s">
        <v>14784</v>
      </c>
      <c r="D1999" s="284" t="s">
        <v>14785</v>
      </c>
      <c r="E1999" s="284" t="s">
        <v>14786</v>
      </c>
      <c r="F1999" s="284">
        <v>173747357</v>
      </c>
      <c r="G1999" s="284">
        <v>749163679</v>
      </c>
      <c r="H1999" s="284">
        <v>4.7627790000000001</v>
      </c>
      <c r="I1999" s="1851">
        <v>-6.643885</v>
      </c>
      <c r="J1999" s="1891" t="s">
        <v>8513</v>
      </c>
      <c r="K1999" s="1891" t="s">
        <v>8514</v>
      </c>
      <c r="L1999" s="1891" t="s">
        <v>14752</v>
      </c>
      <c r="M1999" s="1851" t="s">
        <v>14787</v>
      </c>
      <c r="N1999" s="1851">
        <v>2123809878</v>
      </c>
      <c r="O1999" s="1901">
        <v>46064</v>
      </c>
      <c r="P1999" s="1850"/>
      <c r="Q1999" s="285">
        <v>46067</v>
      </c>
      <c r="R1999" s="1851"/>
      <c r="S1999" s="1851"/>
      <c r="T1999" s="1851"/>
      <c r="U1999" s="1897">
        <v>46070</v>
      </c>
      <c r="V1999" s="1851"/>
      <c r="W1999" s="1851">
        <v>200</v>
      </c>
      <c r="X1999" s="1851" t="s">
        <v>37</v>
      </c>
      <c r="Y1999" s="1851"/>
      <c r="Z1999" s="1851"/>
      <c r="AA1999" s="1851" t="s">
        <v>9189</v>
      </c>
      <c r="AB1999" s="1851" t="s">
        <v>34</v>
      </c>
      <c r="AC1999" s="1851" t="s">
        <v>14788</v>
      </c>
    </row>
    <row r="2000" spans="1:31" ht="15" customHeight="1">
      <c r="A2000" s="1851" t="s">
        <v>2100</v>
      </c>
      <c r="B2000" s="1851" t="s">
        <v>2100</v>
      </c>
      <c r="C2000" s="281" t="s">
        <v>8929</v>
      </c>
      <c r="D2000" s="281" t="s">
        <v>14789</v>
      </c>
      <c r="E2000" s="281" t="s">
        <v>14790</v>
      </c>
      <c r="F2000" s="281">
        <v>544060309</v>
      </c>
      <c r="G2000" s="281">
        <v>544060309</v>
      </c>
      <c r="H2000" s="1851">
        <v>4.7625799999999998</v>
      </c>
      <c r="I2000" s="1851">
        <v>-6.4499000000000004</v>
      </c>
      <c r="J2000" s="1891" t="s">
        <v>8513</v>
      </c>
      <c r="K2000" s="1891" t="s">
        <v>8514</v>
      </c>
      <c r="L2000" s="1891" t="s">
        <v>14791</v>
      </c>
      <c r="M2000" s="1851" t="s">
        <v>14792</v>
      </c>
      <c r="N2000" s="1851">
        <v>2123809883</v>
      </c>
      <c r="O2000" s="1901">
        <v>46064</v>
      </c>
      <c r="P2000" s="1850"/>
      <c r="Q2000" s="1930">
        <v>46067</v>
      </c>
      <c r="R2000" s="1851"/>
      <c r="S2000" s="1851"/>
      <c r="T2000" s="1851"/>
      <c r="U2000" s="1897">
        <v>46070</v>
      </c>
      <c r="V2000" s="1851"/>
      <c r="W2000" s="1851">
        <v>100</v>
      </c>
      <c r="X2000" s="1851" t="s">
        <v>37</v>
      </c>
      <c r="Y2000" s="1851"/>
      <c r="Z2000" s="1851"/>
      <c r="AA2000" s="1851" t="s">
        <v>9189</v>
      </c>
      <c r="AB2000" s="1851" t="s">
        <v>34</v>
      </c>
      <c r="AC2000" s="1851" t="s">
        <v>14793</v>
      </c>
    </row>
    <row r="2001" spans="1:29" ht="15" customHeight="1">
      <c r="A2001" s="1858" t="s">
        <v>2100</v>
      </c>
      <c r="B2001" s="1858" t="s">
        <v>2100</v>
      </c>
      <c r="C2001" s="1931" t="s">
        <v>2203</v>
      </c>
      <c r="D2001" s="1931" t="s">
        <v>14794</v>
      </c>
      <c r="E2001" s="1931" t="s">
        <v>14795</v>
      </c>
      <c r="F2001" s="1931">
        <v>758868455</v>
      </c>
      <c r="G2001" s="1931">
        <v>100445989</v>
      </c>
      <c r="H2001" s="1858">
        <v>4.7632190000000003</v>
      </c>
      <c r="I2001" s="1858">
        <v>-6.6436450000000002</v>
      </c>
      <c r="J2001" s="1891" t="s">
        <v>8513</v>
      </c>
      <c r="K2001" s="1891" t="s">
        <v>8514</v>
      </c>
      <c r="L2001" s="1891" t="s">
        <v>9459</v>
      </c>
      <c r="M2001" s="1851" t="s">
        <v>14796</v>
      </c>
      <c r="N2001" s="1851">
        <v>2123809876</v>
      </c>
      <c r="O2001" s="1932">
        <v>46064</v>
      </c>
      <c r="P2001" s="1933"/>
      <c r="Q2001" s="1934">
        <v>46067</v>
      </c>
      <c r="R2001" s="1858"/>
      <c r="S2001" s="1858"/>
      <c r="T2001" s="1858">
        <v>1</v>
      </c>
      <c r="U2001" s="1897">
        <v>46070</v>
      </c>
      <c r="V2001" s="1858"/>
      <c r="W2001" s="1858">
        <v>200</v>
      </c>
      <c r="X2001" s="1858" t="s">
        <v>37</v>
      </c>
      <c r="Y2001" s="1851"/>
      <c r="Z2001" s="1858"/>
      <c r="AA2001" s="1858" t="s">
        <v>9189</v>
      </c>
      <c r="AB2001" s="1858" t="s">
        <v>34</v>
      </c>
      <c r="AC2001" s="1858" t="s">
        <v>14797</v>
      </c>
    </row>
    <row r="2002" spans="1:29" ht="15" customHeight="1">
      <c r="A2002" s="1890" t="s">
        <v>2100</v>
      </c>
      <c r="B2002" s="1891" t="s">
        <v>2100</v>
      </c>
      <c r="C2002" s="1796" t="s">
        <v>8897</v>
      </c>
      <c r="D2002" s="1796" t="s">
        <v>2015</v>
      </c>
      <c r="E2002" s="1796" t="s">
        <v>14798</v>
      </c>
      <c r="F2002" s="1796">
        <v>707420059</v>
      </c>
      <c r="G2002" s="1796">
        <v>757481254</v>
      </c>
      <c r="H2002" s="1891">
        <v>4.7640799999999999</v>
      </c>
      <c r="I2002" s="1891">
        <v>-6.6433999999999997</v>
      </c>
      <c r="J2002" s="1891" t="s">
        <v>8513</v>
      </c>
      <c r="K2002" s="1891" t="s">
        <v>8514</v>
      </c>
      <c r="L2002" s="1891" t="s">
        <v>14748</v>
      </c>
      <c r="M2002" s="1935" t="s">
        <v>14799</v>
      </c>
      <c r="N2002" s="1857">
        <v>2123809923</v>
      </c>
      <c r="O2002" s="1810">
        <v>46064</v>
      </c>
      <c r="P2002" s="1892"/>
      <c r="Q2002" s="1897">
        <v>46067</v>
      </c>
      <c r="R2002" s="1891"/>
      <c r="S2002" s="1891"/>
      <c r="T2002" s="1891"/>
      <c r="U2002" s="1897">
        <v>46070</v>
      </c>
      <c r="V2002" s="1891"/>
      <c r="W2002" s="1893">
        <v>150</v>
      </c>
      <c r="X2002" s="1894" t="s">
        <v>37</v>
      </c>
      <c r="Y2002" s="1856"/>
      <c r="Z2002" s="1857"/>
      <c r="AA2002" s="1891" t="s">
        <v>12455</v>
      </c>
      <c r="AB2002" s="1893" t="s">
        <v>34</v>
      </c>
      <c r="AC2002" s="1936" t="s">
        <v>14800</v>
      </c>
    </row>
    <row r="2003" spans="1:29" ht="15" customHeight="1">
      <c r="A2003" s="1851" t="s">
        <v>2100</v>
      </c>
      <c r="B2003" s="1891" t="s">
        <v>2100</v>
      </c>
      <c r="C2003" s="281" t="s">
        <v>8986</v>
      </c>
      <c r="D2003" s="284" t="s">
        <v>14801</v>
      </c>
      <c r="E2003" s="284" t="s">
        <v>14802</v>
      </c>
      <c r="F2003" s="284">
        <v>103033910</v>
      </c>
      <c r="G2003" s="284">
        <v>708500839</v>
      </c>
      <c r="H2003" s="1851">
        <v>4.7639300000000002</v>
      </c>
      <c r="I2003" s="1851">
        <v>-6.6430199999999999</v>
      </c>
      <c r="J2003" s="1891" t="s">
        <v>8513</v>
      </c>
      <c r="K2003" s="1891" t="s">
        <v>8514</v>
      </c>
      <c r="L2003" s="1891" t="s">
        <v>14803</v>
      </c>
      <c r="M2003" s="1857" t="s">
        <v>14804</v>
      </c>
      <c r="N2003" s="1857">
        <v>2123809913</v>
      </c>
      <c r="O2003" s="1901">
        <v>46064</v>
      </c>
      <c r="P2003" s="1850"/>
      <c r="Q2003" s="1930">
        <v>46067</v>
      </c>
      <c r="R2003" s="1851"/>
      <c r="S2003" s="1851"/>
      <c r="T2003" s="1851"/>
      <c r="U2003" s="1897">
        <v>46070</v>
      </c>
      <c r="V2003" s="1851"/>
      <c r="W2003" s="1851">
        <v>200</v>
      </c>
      <c r="X2003" s="1851" t="s">
        <v>37</v>
      </c>
      <c r="Y2003" s="1856"/>
      <c r="Z2003" s="1851"/>
      <c r="AA2003" s="1851" t="s">
        <v>9189</v>
      </c>
      <c r="AB2003" s="1851" t="s">
        <v>34</v>
      </c>
      <c r="AC2003" s="1851" t="s">
        <v>14805</v>
      </c>
    </row>
    <row r="2004" spans="1:29" ht="15" customHeight="1">
      <c r="A2004" s="1890" t="s">
        <v>2100</v>
      </c>
      <c r="B2004" s="1891" t="s">
        <v>2100</v>
      </c>
      <c r="C2004" s="1796" t="s">
        <v>9129</v>
      </c>
      <c r="D2004" s="1796" t="s">
        <v>14806</v>
      </c>
      <c r="E2004" s="1796" t="s">
        <v>14795</v>
      </c>
      <c r="F2004" s="1796">
        <v>142315149</v>
      </c>
      <c r="G2004" s="1796">
        <v>708600560</v>
      </c>
      <c r="H2004" s="1891"/>
      <c r="I2004" s="1891"/>
      <c r="J2004" s="1891"/>
      <c r="K2004" s="1891"/>
      <c r="L2004" s="1893"/>
      <c r="M2004" s="1851"/>
      <c r="N2004" s="1851"/>
      <c r="O2004" s="1810">
        <v>46064</v>
      </c>
      <c r="P2004" s="1892"/>
      <c r="Q2004" s="1897">
        <v>46067</v>
      </c>
      <c r="R2004" s="1937"/>
      <c r="S2004" s="1891"/>
      <c r="T2004" s="1891"/>
      <c r="U2004" s="1897">
        <v>46070</v>
      </c>
      <c r="V2004" s="1891"/>
      <c r="W2004" s="1938" t="s">
        <v>35</v>
      </c>
      <c r="X2004" s="1894" t="s">
        <v>37</v>
      </c>
      <c r="Y2004" s="1856"/>
      <c r="Z2004" s="1857"/>
      <c r="AA2004" s="1937" t="s">
        <v>1976</v>
      </c>
      <c r="AB2004" s="1939" t="s">
        <v>34</v>
      </c>
      <c r="AC2004" s="1894"/>
    </row>
    <row r="2005" spans="1:29" ht="15" customHeight="1">
      <c r="A2005" s="1890" t="s">
        <v>2100</v>
      </c>
      <c r="B2005" s="1891" t="s">
        <v>2100</v>
      </c>
      <c r="C2005" s="1796" t="s">
        <v>3573</v>
      </c>
      <c r="D2005" s="1796" t="s">
        <v>10161</v>
      </c>
      <c r="E2005" s="1796" t="s">
        <v>2275</v>
      </c>
      <c r="F2005" s="1796">
        <v>707839312</v>
      </c>
      <c r="G2005" s="1796">
        <v>707839312</v>
      </c>
      <c r="H2005" s="1891"/>
      <c r="I2005" s="1891"/>
      <c r="J2005" s="1891" t="s">
        <v>8513</v>
      </c>
      <c r="K2005" s="1891" t="s">
        <v>8514</v>
      </c>
      <c r="L2005" s="1893" t="s">
        <v>14807</v>
      </c>
      <c r="M2005" s="1851"/>
      <c r="N2005" s="1851"/>
      <c r="O2005" s="1810">
        <v>46064</v>
      </c>
      <c r="P2005" s="1892"/>
      <c r="Q2005" s="1897">
        <v>46067</v>
      </c>
      <c r="R2005" s="1940"/>
      <c r="S2005" s="1891"/>
      <c r="T2005" s="1891">
        <v>1</v>
      </c>
      <c r="U2005" s="1897">
        <v>46070</v>
      </c>
      <c r="V2005" s="1891"/>
      <c r="W2005" s="1941">
        <v>150</v>
      </c>
      <c r="X2005" s="1894" t="s">
        <v>37</v>
      </c>
      <c r="Y2005" s="1851"/>
      <c r="Z2005" s="1857"/>
      <c r="AA2005" s="1937" t="s">
        <v>9189</v>
      </c>
      <c r="AB2005" s="1939" t="s">
        <v>34</v>
      </c>
      <c r="AC2005" s="1894" t="s">
        <v>14808</v>
      </c>
    </row>
    <row r="2006" spans="1:29" ht="15" customHeight="1">
      <c r="A2006" s="1169" t="s">
        <v>4117</v>
      </c>
      <c r="B2006" s="1170" t="s">
        <v>4117</v>
      </c>
      <c r="C2006" s="1259" t="s">
        <v>18948</v>
      </c>
      <c r="D2006" s="1259" t="s">
        <v>18949</v>
      </c>
      <c r="E2006" s="1259" t="s">
        <v>18950</v>
      </c>
      <c r="F2006" s="1181">
        <v>706326314</v>
      </c>
      <c r="G2006" s="1181">
        <v>566000000</v>
      </c>
      <c r="H2006" s="1259" t="s">
        <v>18951</v>
      </c>
      <c r="I2006" s="1259" t="s">
        <v>18952</v>
      </c>
      <c r="J2006" s="1255" t="s">
        <v>4193</v>
      </c>
      <c r="K2006" s="1255" t="s">
        <v>4194</v>
      </c>
      <c r="L2006" s="1255" t="s">
        <v>18953</v>
      </c>
      <c r="M2006" s="1259" t="s">
        <v>18954</v>
      </c>
      <c r="N2006" s="1259">
        <v>2150049916</v>
      </c>
      <c r="O2006" s="1263">
        <v>45786</v>
      </c>
      <c r="P2006" s="1259"/>
      <c r="Q2006" s="1263">
        <v>45817</v>
      </c>
      <c r="R2006" s="1170" t="s">
        <v>115</v>
      </c>
      <c r="S2006" s="1259">
        <v>0</v>
      </c>
      <c r="T2006" s="1259">
        <v>0</v>
      </c>
      <c r="U2006" s="1175">
        <v>46070</v>
      </c>
      <c r="V2006" s="1170" t="s">
        <v>36</v>
      </c>
      <c r="W2006" s="1250">
        <v>200</v>
      </c>
      <c r="X2006" s="1156" t="s">
        <v>37</v>
      </c>
      <c r="Y2006" s="126" t="s">
        <v>14948</v>
      </c>
      <c r="Z2006" s="643"/>
      <c r="AA2006" s="1570" t="s">
        <v>1846</v>
      </c>
      <c r="AB2006" s="1179" t="s">
        <v>34</v>
      </c>
      <c r="AC2006" s="1157"/>
    </row>
    <row r="2007" spans="1:29" ht="15" customHeight="1">
      <c r="A2007" s="1169" t="s">
        <v>4117</v>
      </c>
      <c r="B2007" s="1170" t="s">
        <v>4117</v>
      </c>
      <c r="C2007" s="1259" t="s">
        <v>18955</v>
      </c>
      <c r="D2007" s="1259" t="s">
        <v>18956</v>
      </c>
      <c r="E2007" s="1259" t="s">
        <v>18957</v>
      </c>
      <c r="F2007" s="1181">
        <v>747387210</v>
      </c>
      <c r="G2007" s="1181">
        <v>546550480</v>
      </c>
      <c r="H2007" s="1259" t="s">
        <v>18958</v>
      </c>
      <c r="I2007" s="1259" t="s">
        <v>18959</v>
      </c>
      <c r="J2007" s="1255" t="s">
        <v>4174</v>
      </c>
      <c r="K2007" s="1255" t="s">
        <v>2435</v>
      </c>
      <c r="L2007" s="1255" t="s">
        <v>15160</v>
      </c>
      <c r="M2007" s="1259" t="s">
        <v>18960</v>
      </c>
      <c r="N2007" s="1259">
        <v>2150026076</v>
      </c>
      <c r="O2007" s="1263">
        <v>46068</v>
      </c>
      <c r="P2007" s="1259"/>
      <c r="Q2007" s="1263">
        <v>46070</v>
      </c>
      <c r="R2007" s="1170" t="s">
        <v>33</v>
      </c>
      <c r="S2007" s="1259">
        <v>0</v>
      </c>
      <c r="T2007" s="1259">
        <v>0</v>
      </c>
      <c r="U2007" s="1175">
        <v>46070</v>
      </c>
      <c r="V2007" s="1170" t="s">
        <v>36</v>
      </c>
      <c r="W2007" s="1255">
        <v>250</v>
      </c>
      <c r="X2007" s="1170" t="s">
        <v>37</v>
      </c>
      <c r="Y2007" s="126" t="s">
        <v>14948</v>
      </c>
      <c r="Z2007" s="643"/>
      <c r="AA2007" s="1570" t="s">
        <v>1846</v>
      </c>
      <c r="AB2007" s="1570" t="s">
        <v>34</v>
      </c>
      <c r="AC2007" s="1262"/>
    </row>
    <row r="2008" spans="1:29" ht="15" customHeight="1">
      <c r="A2008" s="1169" t="s">
        <v>4117</v>
      </c>
      <c r="B2008" s="1170" t="s">
        <v>4117</v>
      </c>
      <c r="C2008" s="1259" t="s">
        <v>18961</v>
      </c>
      <c r="D2008" s="1259" t="s">
        <v>18962</v>
      </c>
      <c r="E2008" s="1259" t="s">
        <v>5248</v>
      </c>
      <c r="F2008" s="1181">
        <v>709709302</v>
      </c>
      <c r="G2008" s="1181">
        <v>143735195</v>
      </c>
      <c r="H2008" s="1259" t="s">
        <v>18963</v>
      </c>
      <c r="I2008" s="1259" t="s">
        <v>18964</v>
      </c>
      <c r="J2008" s="1255" t="s">
        <v>4193</v>
      </c>
      <c r="K2008" s="1255" t="s">
        <v>4141</v>
      </c>
      <c r="L2008" s="1255" t="s">
        <v>18906</v>
      </c>
      <c r="M2008" s="1259" t="s">
        <v>18965</v>
      </c>
      <c r="N2008" s="1259">
        <v>2150020318</v>
      </c>
      <c r="O2008" s="1263">
        <v>46067</v>
      </c>
      <c r="P2008" s="1259"/>
      <c r="Q2008" s="1263">
        <v>46069</v>
      </c>
      <c r="R2008" s="1170" t="s">
        <v>33</v>
      </c>
      <c r="S2008" s="1259">
        <v>0</v>
      </c>
      <c r="T2008" s="1259">
        <v>0</v>
      </c>
      <c r="U2008" s="1175">
        <v>46070</v>
      </c>
      <c r="V2008" s="1170" t="s">
        <v>36</v>
      </c>
      <c r="W2008" s="1255">
        <v>300</v>
      </c>
      <c r="X2008" s="1276" t="s">
        <v>37</v>
      </c>
      <c r="Y2008" s="126" t="s">
        <v>14948</v>
      </c>
      <c r="Z2008" s="643"/>
      <c r="AA2008" s="1570" t="s">
        <v>1846</v>
      </c>
      <c r="AB2008" s="1570" t="s">
        <v>34</v>
      </c>
      <c r="AC2008" s="1157"/>
    </row>
    <row r="2009" spans="1:29" ht="15" customHeight="1">
      <c r="A2009" s="1169" t="s">
        <v>4117</v>
      </c>
      <c r="B2009" s="1170" t="s">
        <v>4117</v>
      </c>
      <c r="C2009" s="1259" t="s">
        <v>18966</v>
      </c>
      <c r="D2009" s="1259" t="s">
        <v>18967</v>
      </c>
      <c r="E2009" s="1259" t="s">
        <v>18968</v>
      </c>
      <c r="F2009" s="1181">
        <v>708454034</v>
      </c>
      <c r="G2009" s="1181">
        <v>716233262</v>
      </c>
      <c r="H2009" s="1259" t="s">
        <v>18969</v>
      </c>
      <c r="I2009" s="1259" t="s">
        <v>18970</v>
      </c>
      <c r="J2009" s="1255" t="s">
        <v>4193</v>
      </c>
      <c r="K2009" s="1255" t="s">
        <v>4194</v>
      </c>
      <c r="L2009" s="1255" t="s">
        <v>4919</v>
      </c>
      <c r="M2009" s="1259" t="s">
        <v>18971</v>
      </c>
      <c r="N2009" s="1259">
        <v>2150049917</v>
      </c>
      <c r="O2009" s="1263">
        <v>46064</v>
      </c>
      <c r="P2009" s="1259"/>
      <c r="Q2009" s="1263">
        <v>46069</v>
      </c>
      <c r="R2009" s="1170" t="s">
        <v>33</v>
      </c>
      <c r="S2009" s="1259">
        <v>0</v>
      </c>
      <c r="T2009" s="1259">
        <v>0</v>
      </c>
      <c r="U2009" s="1175">
        <v>46070</v>
      </c>
      <c r="V2009" s="1170" t="s">
        <v>36</v>
      </c>
      <c r="W2009" s="1255">
        <v>250</v>
      </c>
      <c r="X2009" s="1170" t="s">
        <v>37</v>
      </c>
      <c r="Y2009" s="126" t="s">
        <v>14948</v>
      </c>
      <c r="Z2009" s="643"/>
      <c r="AA2009" s="1570" t="s">
        <v>1846</v>
      </c>
      <c r="AB2009" s="1570" t="s">
        <v>34</v>
      </c>
      <c r="AC2009" s="1690"/>
    </row>
    <row r="2010" spans="1:29" ht="15" customHeight="1">
      <c r="A2010" s="1169" t="s">
        <v>4117</v>
      </c>
      <c r="B2010" s="1170" t="s">
        <v>4117</v>
      </c>
      <c r="C2010" s="1259" t="s">
        <v>18972</v>
      </c>
      <c r="D2010" s="1259" t="s">
        <v>18973</v>
      </c>
      <c r="E2010" s="1259" t="s">
        <v>18974</v>
      </c>
      <c r="F2010" s="1181">
        <v>170838385</v>
      </c>
      <c r="G2010" s="1181">
        <v>505965896</v>
      </c>
      <c r="H2010" s="1259" t="s">
        <v>18975</v>
      </c>
      <c r="I2010" s="1259" t="s">
        <v>18976</v>
      </c>
      <c r="J2010" s="1255" t="s">
        <v>4193</v>
      </c>
      <c r="K2010" s="1255" t="s">
        <v>4194</v>
      </c>
      <c r="L2010" s="1255" t="s">
        <v>16338</v>
      </c>
      <c r="M2010" s="1259" t="s">
        <v>18977</v>
      </c>
      <c r="N2010" s="1259">
        <v>2150049915</v>
      </c>
      <c r="O2010" s="1263">
        <v>46063</v>
      </c>
      <c r="P2010" s="1259"/>
      <c r="Q2010" s="1263">
        <v>46069</v>
      </c>
      <c r="R2010" s="1170" t="s">
        <v>33</v>
      </c>
      <c r="S2010" s="1259">
        <v>0</v>
      </c>
      <c r="T2010" s="1259">
        <v>0</v>
      </c>
      <c r="U2010" s="1175">
        <v>46070</v>
      </c>
      <c r="V2010" s="1170" t="s">
        <v>36</v>
      </c>
      <c r="W2010" s="1255">
        <v>350</v>
      </c>
      <c r="X2010" s="1276" t="s">
        <v>37</v>
      </c>
      <c r="Y2010" s="126" t="s">
        <v>14948</v>
      </c>
      <c r="Z2010" s="643"/>
      <c r="AA2010" s="1570" t="s">
        <v>1846</v>
      </c>
      <c r="AB2010" s="1570" t="s">
        <v>34</v>
      </c>
      <c r="AC2010" s="1157"/>
    </row>
    <row r="2011" spans="1:29" ht="15" customHeight="1">
      <c r="A2011" s="1169" t="s">
        <v>4117</v>
      </c>
      <c r="B2011" s="1170" t="s">
        <v>4117</v>
      </c>
      <c r="C2011" s="1259" t="s">
        <v>18978</v>
      </c>
      <c r="D2011" s="1259" t="s">
        <v>18979</v>
      </c>
      <c r="E2011" s="1259" t="s">
        <v>18980</v>
      </c>
      <c r="F2011" s="1181">
        <v>707023005</v>
      </c>
      <c r="G2011" s="1181">
        <v>152510059</v>
      </c>
      <c r="H2011" s="1259" t="s">
        <v>18981</v>
      </c>
      <c r="I2011" s="1259" t="s">
        <v>18982</v>
      </c>
      <c r="J2011" s="1255" t="s">
        <v>4231</v>
      </c>
      <c r="K2011" s="1250" t="s">
        <v>2435</v>
      </c>
      <c r="L2011" s="1158" t="s">
        <v>18983</v>
      </c>
      <c r="M2011" s="1259" t="s">
        <v>18984</v>
      </c>
      <c r="N2011" s="1259">
        <v>2150049918</v>
      </c>
      <c r="O2011" s="1263">
        <v>46067</v>
      </c>
      <c r="P2011" s="1259"/>
      <c r="Q2011" s="1263">
        <v>46069</v>
      </c>
      <c r="R2011" s="1170" t="s">
        <v>33</v>
      </c>
      <c r="S2011" s="1259">
        <v>0</v>
      </c>
      <c r="T2011" s="1259">
        <v>0</v>
      </c>
      <c r="U2011" s="1175">
        <v>46070</v>
      </c>
      <c r="V2011" s="1170" t="s">
        <v>36</v>
      </c>
      <c r="W2011" s="1250">
        <v>250</v>
      </c>
      <c r="X2011" s="1156" t="s">
        <v>37</v>
      </c>
      <c r="Y2011" s="126" t="s">
        <v>14948</v>
      </c>
      <c r="Z2011" s="643"/>
      <c r="AA2011" s="1570" t="s">
        <v>1846</v>
      </c>
      <c r="AB2011" s="1179" t="s">
        <v>34</v>
      </c>
      <c r="AC2011" s="1157"/>
    </row>
    <row r="2012" spans="1:29" ht="15" customHeight="1">
      <c r="A2012" s="1169" t="s">
        <v>4117</v>
      </c>
      <c r="B2012" s="1170" t="s">
        <v>4117</v>
      </c>
      <c r="C2012" s="1259" t="s">
        <v>18985</v>
      </c>
      <c r="D2012" s="1259" t="s">
        <v>18986</v>
      </c>
      <c r="E2012" s="1259" t="s">
        <v>18987</v>
      </c>
      <c r="F2012" s="1181">
        <v>504463015</v>
      </c>
      <c r="G2012" s="1181">
        <v>576954712</v>
      </c>
      <c r="H2012" s="1259" t="s">
        <v>18988</v>
      </c>
      <c r="I2012" s="1259" t="s">
        <v>18989</v>
      </c>
      <c r="J2012" s="1255" t="s">
        <v>4231</v>
      </c>
      <c r="K2012" s="1250" t="s">
        <v>4124</v>
      </c>
      <c r="L2012" s="1158" t="s">
        <v>18990</v>
      </c>
      <c r="M2012" s="1259" t="s">
        <v>18991</v>
      </c>
      <c r="N2012" s="1259">
        <v>2150049919</v>
      </c>
      <c r="O2012" s="1263">
        <v>46064</v>
      </c>
      <c r="P2012" s="1259"/>
      <c r="Q2012" s="1263">
        <v>46069</v>
      </c>
      <c r="R2012" s="1170" t="s">
        <v>33</v>
      </c>
      <c r="S2012" s="1259">
        <v>0</v>
      </c>
      <c r="T2012" s="1259">
        <v>0</v>
      </c>
      <c r="U2012" s="1175">
        <v>46070</v>
      </c>
      <c r="V2012" s="1170" t="s">
        <v>36</v>
      </c>
      <c r="W2012" s="1250">
        <v>350</v>
      </c>
      <c r="X2012" s="1156" t="s">
        <v>37</v>
      </c>
      <c r="Y2012" s="126" t="s">
        <v>14948</v>
      </c>
      <c r="Z2012" s="643"/>
      <c r="AA2012" s="1570" t="s">
        <v>1846</v>
      </c>
      <c r="AB2012" s="1179" t="s">
        <v>34</v>
      </c>
      <c r="AC2012" s="1157"/>
    </row>
    <row r="2013" spans="1:29" ht="15" customHeight="1">
      <c r="A2013" s="1169" t="s">
        <v>4117</v>
      </c>
      <c r="B2013" s="1170" t="s">
        <v>4117</v>
      </c>
      <c r="C2013" s="1259" t="s">
        <v>18992</v>
      </c>
      <c r="D2013" s="1259" t="s">
        <v>18993</v>
      </c>
      <c r="E2013" s="1259" t="s">
        <v>15942</v>
      </c>
      <c r="F2013" s="1181">
        <v>101001939</v>
      </c>
      <c r="G2013" s="1181">
        <v>101001939</v>
      </c>
      <c r="H2013" s="1259" t="s">
        <v>18994</v>
      </c>
      <c r="I2013" s="1259" t="s">
        <v>18995</v>
      </c>
      <c r="J2013" s="1255" t="s">
        <v>4201</v>
      </c>
      <c r="K2013" s="1255" t="s">
        <v>2435</v>
      </c>
      <c r="L2013" s="1255" t="s">
        <v>18996</v>
      </c>
      <c r="M2013" s="1259" t="s">
        <v>18997</v>
      </c>
      <c r="N2013" s="1259">
        <v>2150049920</v>
      </c>
      <c r="O2013" s="1263">
        <v>46065</v>
      </c>
      <c r="P2013" s="1259"/>
      <c r="Q2013" s="1263"/>
      <c r="R2013" s="1170" t="s">
        <v>33</v>
      </c>
      <c r="S2013" s="1259">
        <v>0</v>
      </c>
      <c r="T2013" s="1259">
        <v>3</v>
      </c>
      <c r="U2013" s="1175">
        <v>46070</v>
      </c>
      <c r="V2013" s="1170" t="s">
        <v>36</v>
      </c>
      <c r="W2013" s="1250">
        <v>350</v>
      </c>
      <c r="X2013" s="1156" t="s">
        <v>37</v>
      </c>
      <c r="Y2013" s="126" t="s">
        <v>14948</v>
      </c>
      <c r="Z2013" s="643"/>
      <c r="AA2013" s="1570" t="s">
        <v>1846</v>
      </c>
      <c r="AB2013" s="1179" t="s">
        <v>34</v>
      </c>
      <c r="AC2013" s="1157"/>
    </row>
    <row r="2014" spans="1:29" ht="15" customHeight="1">
      <c r="A2014" s="1169" t="s">
        <v>4117</v>
      </c>
      <c r="B2014" s="1170" t="s">
        <v>4117</v>
      </c>
      <c r="C2014" s="1259" t="s">
        <v>18998</v>
      </c>
      <c r="D2014" s="1259" t="s">
        <v>18999</v>
      </c>
      <c r="E2014" s="1259" t="s">
        <v>19000</v>
      </c>
      <c r="F2014" s="1181">
        <v>172698307</v>
      </c>
      <c r="G2014" s="1181">
        <v>721000000</v>
      </c>
      <c r="H2014" s="1259" t="s">
        <v>19001</v>
      </c>
      <c r="I2014" s="1259" t="s">
        <v>19002</v>
      </c>
      <c r="J2014" s="1255" t="s">
        <v>4664</v>
      </c>
      <c r="K2014" s="1255" t="s">
        <v>4141</v>
      </c>
      <c r="L2014" s="1255" t="s">
        <v>15199</v>
      </c>
      <c r="M2014" s="1259" t="s">
        <v>19003</v>
      </c>
      <c r="N2014" s="1259">
        <v>2150049912</v>
      </c>
      <c r="O2014" s="1263">
        <v>46052</v>
      </c>
      <c r="P2014" s="1259"/>
      <c r="Q2014" s="1263">
        <v>46053</v>
      </c>
      <c r="R2014" s="1170" t="s">
        <v>33</v>
      </c>
      <c r="S2014" s="1259">
        <v>0</v>
      </c>
      <c r="T2014" s="1259">
        <v>0</v>
      </c>
      <c r="U2014" s="1175">
        <v>46070</v>
      </c>
      <c r="V2014" s="1170" t="s">
        <v>36</v>
      </c>
      <c r="W2014" s="1250">
        <v>200</v>
      </c>
      <c r="X2014" s="1156" t="s">
        <v>37</v>
      </c>
      <c r="Y2014" s="126" t="s">
        <v>14948</v>
      </c>
      <c r="Z2014" s="643"/>
      <c r="AA2014" s="1570" t="s">
        <v>1846</v>
      </c>
      <c r="AB2014" s="1179" t="s">
        <v>34</v>
      </c>
      <c r="AC2014" s="1157"/>
    </row>
    <row r="2015" spans="1:29" ht="15" customHeight="1">
      <c r="A2015" s="1169" t="s">
        <v>5333</v>
      </c>
      <c r="B2015" s="1170" t="s">
        <v>5333</v>
      </c>
      <c r="C2015" s="1259" t="s">
        <v>21187</v>
      </c>
      <c r="D2015" s="1259" t="s">
        <v>21188</v>
      </c>
      <c r="E2015" s="1259" t="s">
        <v>21189</v>
      </c>
      <c r="F2015" s="1181">
        <v>597000000</v>
      </c>
      <c r="G2015" s="1181">
        <v>142000000</v>
      </c>
      <c r="H2015" s="1259" t="s">
        <v>21190</v>
      </c>
      <c r="I2015" s="1259" t="s">
        <v>21191</v>
      </c>
      <c r="J2015" s="1255" t="s">
        <v>5353</v>
      </c>
      <c r="K2015" s="1255" t="s">
        <v>2435</v>
      </c>
      <c r="L2015" s="1255" t="s">
        <v>21192</v>
      </c>
      <c r="M2015" s="1259" t="s">
        <v>21193</v>
      </c>
      <c r="N2015" s="1259">
        <v>2150023855</v>
      </c>
      <c r="O2015" s="1263">
        <v>46058</v>
      </c>
      <c r="P2015" s="1259"/>
      <c r="Q2015" s="1263">
        <v>46059</v>
      </c>
      <c r="R2015" s="1170" t="s">
        <v>33</v>
      </c>
      <c r="S2015" s="1259">
        <v>0</v>
      </c>
      <c r="T2015" s="1259">
        <v>0</v>
      </c>
      <c r="U2015" s="1175">
        <v>46070</v>
      </c>
      <c r="V2015" s="1170" t="s">
        <v>36</v>
      </c>
      <c r="W2015" s="1250">
        <v>100</v>
      </c>
      <c r="X2015" s="1156" t="s">
        <v>37</v>
      </c>
      <c r="Y2015" s="126" t="s">
        <v>14948</v>
      </c>
      <c r="Z2015" s="643"/>
      <c r="AA2015" s="1570" t="s">
        <v>1846</v>
      </c>
      <c r="AB2015" s="1179" t="s">
        <v>34</v>
      </c>
      <c r="AC2015" s="1157"/>
    </row>
    <row r="2016" spans="1:29" ht="15" customHeight="1">
      <c r="A2016" s="1169" t="s">
        <v>5333</v>
      </c>
      <c r="B2016" s="1170" t="s">
        <v>5333</v>
      </c>
      <c r="C2016" s="1259" t="s">
        <v>21194</v>
      </c>
      <c r="D2016" s="1259" t="s">
        <v>21195</v>
      </c>
      <c r="E2016" s="1259" t="s">
        <v>21196</v>
      </c>
      <c r="F2016" s="1181">
        <v>140000000</v>
      </c>
      <c r="G2016" s="1181">
        <v>707000000</v>
      </c>
      <c r="H2016" s="1259" t="s">
        <v>21197</v>
      </c>
      <c r="I2016" s="1259" t="s">
        <v>21198</v>
      </c>
      <c r="J2016" s="1255" t="s">
        <v>6839</v>
      </c>
      <c r="K2016" s="1255" t="s">
        <v>4141</v>
      </c>
      <c r="L2016" s="1255" t="s">
        <v>19593</v>
      </c>
      <c r="M2016" s="1259" t="s">
        <v>21199</v>
      </c>
      <c r="N2016" s="1259">
        <v>2150051522</v>
      </c>
      <c r="O2016" s="1263">
        <v>45975</v>
      </c>
      <c r="P2016" s="1259"/>
      <c r="Q2016" s="1263">
        <v>45978</v>
      </c>
      <c r="R2016" s="1170" t="s">
        <v>33</v>
      </c>
      <c r="S2016" s="1259">
        <v>0</v>
      </c>
      <c r="T2016" s="1259">
        <v>5</v>
      </c>
      <c r="U2016" s="1175">
        <v>46070</v>
      </c>
      <c r="V2016" s="1170" t="s">
        <v>36</v>
      </c>
      <c r="W2016" s="1250">
        <v>500</v>
      </c>
      <c r="X2016" s="1156" t="s">
        <v>37</v>
      </c>
      <c r="Y2016" s="126" t="s">
        <v>14948</v>
      </c>
      <c r="Z2016" s="643"/>
      <c r="AA2016" s="1570" t="s">
        <v>1846</v>
      </c>
      <c r="AB2016" s="1179" t="s">
        <v>34</v>
      </c>
      <c r="AC2016" s="1157"/>
    </row>
    <row r="2017" spans="1:31" ht="15" customHeight="1">
      <c r="A2017" s="1169" t="s">
        <v>5333</v>
      </c>
      <c r="B2017" s="1170" t="s">
        <v>5333</v>
      </c>
      <c r="C2017" s="1259" t="s">
        <v>21200</v>
      </c>
      <c r="D2017" s="1259" t="s">
        <v>21201</v>
      </c>
      <c r="E2017" s="1259" t="s">
        <v>21202</v>
      </c>
      <c r="F2017" s="1181">
        <v>779273670</v>
      </c>
      <c r="G2017" s="1181">
        <v>585000000</v>
      </c>
      <c r="H2017" s="1259" t="s">
        <v>21203</v>
      </c>
      <c r="I2017" s="1259" t="s">
        <v>21204</v>
      </c>
      <c r="J2017" s="1255" t="s">
        <v>6520</v>
      </c>
      <c r="K2017" s="1255" t="s">
        <v>4141</v>
      </c>
      <c r="L2017" s="1255" t="s">
        <v>21205</v>
      </c>
      <c r="M2017" s="1259" t="s">
        <v>21206</v>
      </c>
      <c r="N2017" s="1259">
        <v>2150057334</v>
      </c>
      <c r="O2017" s="1263">
        <v>46059</v>
      </c>
      <c r="P2017" s="1259"/>
      <c r="Q2017" s="1263">
        <v>46060</v>
      </c>
      <c r="R2017" s="1170" t="s">
        <v>33</v>
      </c>
      <c r="S2017" s="1259">
        <v>0</v>
      </c>
      <c r="T2017" s="1259">
        <v>0</v>
      </c>
      <c r="U2017" s="1175">
        <v>46070</v>
      </c>
      <c r="V2017" s="1170" t="s">
        <v>36</v>
      </c>
      <c r="W2017" s="1250">
        <v>250</v>
      </c>
      <c r="X2017" s="1156" t="s">
        <v>37</v>
      </c>
      <c r="Y2017" s="126" t="s">
        <v>14948</v>
      </c>
      <c r="Z2017" s="643"/>
      <c r="AA2017" s="1570" t="s">
        <v>1846</v>
      </c>
      <c r="AB2017" s="1179" t="s">
        <v>34</v>
      </c>
      <c r="AC2017" s="1157"/>
    </row>
    <row r="2018" spans="1:31" ht="15" customHeight="1">
      <c r="A2018" s="1169" t="s">
        <v>5333</v>
      </c>
      <c r="B2018" s="1170" t="s">
        <v>5333</v>
      </c>
      <c r="C2018" s="1259" t="s">
        <v>21207</v>
      </c>
      <c r="D2018" s="1259" t="s">
        <v>21208</v>
      </c>
      <c r="E2018" s="1259" t="s">
        <v>6961</v>
      </c>
      <c r="F2018" s="1181">
        <v>141000000</v>
      </c>
      <c r="G2018" s="1181">
        <v>507000000</v>
      </c>
      <c r="H2018" s="1259" t="s">
        <v>21209</v>
      </c>
      <c r="I2018" s="1259" t="s">
        <v>21210</v>
      </c>
      <c r="J2018" s="1255" t="s">
        <v>5754</v>
      </c>
      <c r="K2018" s="1255" t="s">
        <v>4194</v>
      </c>
      <c r="L2018" s="1255" t="s">
        <v>19310</v>
      </c>
      <c r="M2018" s="1259" t="s">
        <v>21211</v>
      </c>
      <c r="N2018" s="1259">
        <v>2150056620</v>
      </c>
      <c r="O2018" s="1263">
        <v>46063</v>
      </c>
      <c r="P2018" s="1259"/>
      <c r="Q2018" s="1263">
        <v>46065</v>
      </c>
      <c r="R2018" s="1170" t="s">
        <v>33</v>
      </c>
      <c r="S2018" s="1259">
        <v>0</v>
      </c>
      <c r="T2018" s="1259">
        <v>0</v>
      </c>
      <c r="U2018" s="1175">
        <v>46070</v>
      </c>
      <c r="V2018" s="1170" t="s">
        <v>36</v>
      </c>
      <c r="W2018" s="1250">
        <v>250</v>
      </c>
      <c r="X2018" s="1156" t="s">
        <v>37</v>
      </c>
      <c r="Y2018" s="126" t="s">
        <v>14948</v>
      </c>
      <c r="Z2018" s="643"/>
      <c r="AA2018" s="1570" t="s">
        <v>1846</v>
      </c>
      <c r="AB2018" s="1179" t="s">
        <v>34</v>
      </c>
      <c r="AC2018" s="1157"/>
    </row>
    <row r="2019" spans="1:31" ht="15" customHeight="1">
      <c r="A2019" s="124" t="s">
        <v>5333</v>
      </c>
      <c r="B2019" s="124" t="s">
        <v>5333</v>
      </c>
      <c r="C2019" s="125" t="s">
        <v>21212</v>
      </c>
      <c r="D2019" s="125" t="s">
        <v>21213</v>
      </c>
      <c r="E2019" s="125" t="s">
        <v>21214</v>
      </c>
      <c r="F2019" s="126">
        <v>769000000</v>
      </c>
      <c r="G2019" s="126">
        <v>760000000</v>
      </c>
      <c r="H2019" s="125" t="s">
        <v>21215</v>
      </c>
      <c r="I2019" s="125" t="s">
        <v>21216</v>
      </c>
      <c r="J2019" s="651" t="s">
        <v>5418</v>
      </c>
      <c r="K2019" s="651" t="s">
        <v>2435</v>
      </c>
      <c r="L2019" s="651" t="s">
        <v>21217</v>
      </c>
      <c r="M2019" s="125" t="s">
        <v>21218</v>
      </c>
      <c r="N2019" s="125">
        <v>2150056619</v>
      </c>
      <c r="O2019" s="129">
        <v>46063</v>
      </c>
      <c r="P2019" s="125"/>
      <c r="Q2019" s="129">
        <v>46065</v>
      </c>
      <c r="R2019" s="124" t="s">
        <v>33</v>
      </c>
      <c r="S2019" s="125">
        <v>0</v>
      </c>
      <c r="T2019" s="125">
        <v>1</v>
      </c>
      <c r="U2019" s="130">
        <v>46070</v>
      </c>
      <c r="V2019" s="124" t="s">
        <v>36</v>
      </c>
      <c r="W2019" s="651">
        <v>350</v>
      </c>
      <c r="X2019" s="124" t="s">
        <v>37</v>
      </c>
      <c r="Y2019" s="126" t="s">
        <v>14948</v>
      </c>
      <c r="Z2019" s="126"/>
      <c r="AA2019" s="653" t="s">
        <v>1846</v>
      </c>
      <c r="AB2019" s="653" t="s">
        <v>34</v>
      </c>
      <c r="AC2019" s="125"/>
    </row>
    <row r="2020" spans="1:31" ht="15" customHeight="1">
      <c r="A2020" s="1169" t="s">
        <v>5333</v>
      </c>
      <c r="B2020" s="1170" t="s">
        <v>5333</v>
      </c>
      <c r="C2020" s="1259" t="s">
        <v>21219</v>
      </c>
      <c r="D2020" s="1259" t="s">
        <v>21220</v>
      </c>
      <c r="E2020" s="1259" t="s">
        <v>8114</v>
      </c>
      <c r="F2020" s="1181">
        <v>797000000</v>
      </c>
      <c r="G2020" s="1181">
        <v>708000000</v>
      </c>
      <c r="H2020" s="1259" t="s">
        <v>21221</v>
      </c>
      <c r="I2020" s="1259" t="s">
        <v>21222</v>
      </c>
      <c r="J2020" s="1255" t="s">
        <v>5754</v>
      </c>
      <c r="K2020" s="1255" t="s">
        <v>2435</v>
      </c>
      <c r="L2020" s="1255" t="s">
        <v>21223</v>
      </c>
      <c r="M2020" s="1259" t="s">
        <v>21224</v>
      </c>
      <c r="N2020" s="1259">
        <v>2150057337</v>
      </c>
      <c r="O2020" s="1263">
        <v>46062</v>
      </c>
      <c r="P2020" s="1259"/>
      <c r="Q2020" s="1263">
        <v>46063</v>
      </c>
      <c r="R2020" s="1170" t="s">
        <v>33</v>
      </c>
      <c r="S2020" s="1259">
        <v>0</v>
      </c>
      <c r="T2020" s="1259">
        <v>1</v>
      </c>
      <c r="U2020" s="1175">
        <v>46070</v>
      </c>
      <c r="V2020" s="1170" t="s">
        <v>36</v>
      </c>
      <c r="W2020" s="1250">
        <v>100</v>
      </c>
      <c r="X2020" s="1156" t="s">
        <v>37</v>
      </c>
      <c r="Y2020" s="126" t="s">
        <v>14948</v>
      </c>
      <c r="Z2020" s="643"/>
      <c r="AA2020" s="1570" t="s">
        <v>1846</v>
      </c>
      <c r="AB2020" s="1179" t="s">
        <v>34</v>
      </c>
      <c r="AC2020" s="1157"/>
    </row>
    <row r="2021" spans="1:31" ht="15" customHeight="1">
      <c r="A2021" s="124" t="s">
        <v>5333</v>
      </c>
      <c r="B2021" s="124" t="s">
        <v>5333</v>
      </c>
      <c r="C2021" s="125" t="s">
        <v>21225</v>
      </c>
      <c r="D2021" s="125" t="s">
        <v>1035</v>
      </c>
      <c r="E2021" s="125" t="s">
        <v>21226</v>
      </c>
      <c r="F2021" s="126">
        <v>507000000</v>
      </c>
      <c r="G2021" s="126">
        <v>100000000</v>
      </c>
      <c r="H2021" s="125" t="s">
        <v>21227</v>
      </c>
      <c r="I2021" s="125" t="s">
        <v>21122</v>
      </c>
      <c r="J2021" s="651" t="s">
        <v>5754</v>
      </c>
      <c r="K2021" s="651" t="s">
        <v>4141</v>
      </c>
      <c r="L2021" s="651" t="s">
        <v>21228</v>
      </c>
      <c r="M2021" s="125" t="s">
        <v>21229</v>
      </c>
      <c r="N2021" s="125">
        <v>2150056621</v>
      </c>
      <c r="O2021" s="129">
        <v>46064</v>
      </c>
      <c r="P2021" s="125"/>
      <c r="Q2021" s="129">
        <v>46065</v>
      </c>
      <c r="R2021" s="124" t="s">
        <v>33</v>
      </c>
      <c r="S2021" s="125">
        <v>0</v>
      </c>
      <c r="T2021" s="125">
        <v>1</v>
      </c>
      <c r="U2021" s="130">
        <v>46070</v>
      </c>
      <c r="V2021" s="124" t="s">
        <v>36</v>
      </c>
      <c r="W2021" s="651">
        <v>150</v>
      </c>
      <c r="X2021" s="124" t="s">
        <v>37</v>
      </c>
      <c r="Y2021" s="126" t="s">
        <v>14948</v>
      </c>
      <c r="Z2021" s="126"/>
      <c r="AA2021" s="653" t="s">
        <v>1846</v>
      </c>
      <c r="AB2021" s="653" t="s">
        <v>34</v>
      </c>
      <c r="AC2021" s="125"/>
    </row>
    <row r="2022" spans="1:31" ht="15" customHeight="1">
      <c r="A2022" s="1169" t="s">
        <v>5333</v>
      </c>
      <c r="B2022" s="1170" t="s">
        <v>5333</v>
      </c>
      <c r="C2022" s="1259" t="s">
        <v>21230</v>
      </c>
      <c r="D2022" s="1259" t="s">
        <v>21231</v>
      </c>
      <c r="E2022" s="1259" t="s">
        <v>8245</v>
      </c>
      <c r="F2022" s="1181">
        <v>150000000</v>
      </c>
      <c r="G2022" s="1181">
        <v>586000000</v>
      </c>
      <c r="H2022" s="1259" t="s">
        <v>21232</v>
      </c>
      <c r="I2022" s="1259" t="s">
        <v>21233</v>
      </c>
      <c r="J2022" s="1255" t="s">
        <v>5418</v>
      </c>
      <c r="K2022" s="1255" t="s">
        <v>4194</v>
      </c>
      <c r="L2022" s="1255" t="s">
        <v>7965</v>
      </c>
      <c r="M2022" s="1259" t="s">
        <v>21234</v>
      </c>
      <c r="N2022" s="1259">
        <v>2150046168</v>
      </c>
      <c r="O2022" s="1263">
        <v>46055</v>
      </c>
      <c r="P2022" s="1259"/>
      <c r="Q2022" s="1263">
        <v>46056</v>
      </c>
      <c r="R2022" s="1170" t="s">
        <v>33</v>
      </c>
      <c r="S2022" s="1259">
        <v>0</v>
      </c>
      <c r="T2022" s="1259">
        <v>0</v>
      </c>
      <c r="U2022" s="1175">
        <v>46070</v>
      </c>
      <c r="V2022" s="1170" t="s">
        <v>36</v>
      </c>
      <c r="W2022" s="1250">
        <v>300</v>
      </c>
      <c r="X2022" s="1156" t="s">
        <v>37</v>
      </c>
      <c r="Y2022" s="126" t="s">
        <v>14948</v>
      </c>
      <c r="Z2022" s="643"/>
      <c r="AA2022" s="1570" t="s">
        <v>1846</v>
      </c>
      <c r="AB2022" s="1179" t="s">
        <v>34</v>
      </c>
      <c r="AC2022" s="1157"/>
    </row>
    <row r="2023" spans="1:31" ht="15" customHeight="1">
      <c r="A2023" s="1169" t="s">
        <v>5333</v>
      </c>
      <c r="B2023" s="1170" t="s">
        <v>5333</v>
      </c>
      <c r="C2023" s="1259" t="s">
        <v>21235</v>
      </c>
      <c r="D2023" s="1259" t="s">
        <v>21236</v>
      </c>
      <c r="E2023" s="1259" t="s">
        <v>21237</v>
      </c>
      <c r="F2023" s="1181">
        <v>173000000</v>
      </c>
      <c r="G2023" s="1181">
        <v>103000000</v>
      </c>
      <c r="H2023" s="1259" t="s">
        <v>21238</v>
      </c>
      <c r="I2023" s="1259" t="s">
        <v>21239</v>
      </c>
      <c r="J2023" s="1255" t="s">
        <v>5640</v>
      </c>
      <c r="K2023" s="1255" t="s">
        <v>4141</v>
      </c>
      <c r="L2023" s="1255" t="s">
        <v>19258</v>
      </c>
      <c r="M2023" s="1259" t="s">
        <v>21240</v>
      </c>
      <c r="N2023" s="1259">
        <v>2150057335</v>
      </c>
      <c r="O2023" s="1263">
        <v>46062</v>
      </c>
      <c r="P2023" s="1259"/>
      <c r="Q2023" s="1263">
        <v>46063</v>
      </c>
      <c r="R2023" s="1170" t="s">
        <v>33</v>
      </c>
      <c r="S2023" s="1259">
        <v>0</v>
      </c>
      <c r="T2023" s="1259">
        <v>1</v>
      </c>
      <c r="U2023" s="1175">
        <v>46070</v>
      </c>
      <c r="V2023" s="1170" t="s">
        <v>36</v>
      </c>
      <c r="W2023" s="1250">
        <v>250</v>
      </c>
      <c r="X2023" s="1156" t="s">
        <v>37</v>
      </c>
      <c r="Y2023" s="126" t="s">
        <v>14948</v>
      </c>
      <c r="Z2023" s="643"/>
      <c r="AA2023" s="1570" t="s">
        <v>1846</v>
      </c>
      <c r="AB2023" s="1179" t="s">
        <v>34</v>
      </c>
      <c r="AC2023" s="1157"/>
    </row>
    <row r="2024" spans="1:31" ht="15" customHeight="1">
      <c r="A2024" s="1942" t="s">
        <v>24</v>
      </c>
      <c r="B2024" s="1943" t="s">
        <v>25</v>
      </c>
      <c r="C2024" s="1943" t="s">
        <v>13378</v>
      </c>
      <c r="D2024" s="1943" t="s">
        <v>13379</v>
      </c>
      <c r="E2024" s="1943" t="s">
        <v>13380</v>
      </c>
      <c r="F2024" s="1943">
        <v>101557496</v>
      </c>
      <c r="G2024" s="1943">
        <v>101557496</v>
      </c>
      <c r="H2024" s="1943">
        <v>5.3897950000000003</v>
      </c>
      <c r="I2024" s="1943">
        <v>-3.8765849999999999</v>
      </c>
      <c r="J2024" s="1943" t="s">
        <v>287</v>
      </c>
      <c r="K2024" s="1943" t="s">
        <v>349</v>
      </c>
      <c r="L2024" s="1944" t="s">
        <v>11744</v>
      </c>
      <c r="M2024" s="1945" t="s">
        <v>13381</v>
      </c>
      <c r="N2024" s="1945">
        <v>2150055802</v>
      </c>
      <c r="O2024" s="1946">
        <v>46042</v>
      </c>
      <c r="P2024" s="1947">
        <v>33</v>
      </c>
      <c r="Q2024" s="1946">
        <v>46043</v>
      </c>
      <c r="R2024" s="1943" t="s">
        <v>33</v>
      </c>
      <c r="S2024" s="1943"/>
      <c r="T2024" s="1943">
        <v>0</v>
      </c>
      <c r="U2024" s="1946">
        <v>46071</v>
      </c>
      <c r="V2024" s="1943" t="s">
        <v>36</v>
      </c>
      <c r="W2024" s="1948">
        <v>150</v>
      </c>
      <c r="X2024" s="1949" t="s">
        <v>37</v>
      </c>
      <c r="Y2024" s="1950"/>
      <c r="Z2024" s="1951"/>
      <c r="AA2024" s="1943" t="s">
        <v>9189</v>
      </c>
      <c r="AB2024" s="1948" t="s">
        <v>34</v>
      </c>
      <c r="AC2024" s="1952" t="s">
        <v>13382</v>
      </c>
      <c r="AD2024" s="1632"/>
      <c r="AE2024" s="1632" t="s">
        <v>13168</v>
      </c>
    </row>
    <row r="2025" spans="1:31" ht="15" customHeight="1">
      <c r="A2025" s="1942" t="s">
        <v>24</v>
      </c>
      <c r="B2025" s="1943" t="s">
        <v>1085</v>
      </c>
      <c r="C2025" s="1943" t="s">
        <v>13383</v>
      </c>
      <c r="D2025" s="1943" t="s">
        <v>13384</v>
      </c>
      <c r="E2025" s="1943" t="s">
        <v>1884</v>
      </c>
      <c r="F2025" s="1943">
        <v>778591522</v>
      </c>
      <c r="G2025" s="1943">
        <v>747504814</v>
      </c>
      <c r="H2025" s="1943">
        <v>5.4490100000000004</v>
      </c>
      <c r="I2025" s="1943">
        <v>-3.9782030000000002</v>
      </c>
      <c r="J2025" s="1943" t="s">
        <v>1824</v>
      </c>
      <c r="K2025" s="1943" t="s">
        <v>737</v>
      </c>
      <c r="L2025" s="1944" t="s">
        <v>13385</v>
      </c>
      <c r="M2025" s="1953" t="s">
        <v>13386</v>
      </c>
      <c r="N2025" s="1953">
        <v>2121803206</v>
      </c>
      <c r="O2025" s="1946">
        <v>46057</v>
      </c>
      <c r="P2025" s="1947">
        <v>18</v>
      </c>
      <c r="Q2025" s="1946">
        <v>46058</v>
      </c>
      <c r="R2025" s="1943" t="s">
        <v>33</v>
      </c>
      <c r="S2025" s="1943"/>
      <c r="T2025" s="1943">
        <v>0</v>
      </c>
      <c r="U2025" s="1946">
        <v>46071</v>
      </c>
      <c r="V2025" s="1943" t="s">
        <v>36</v>
      </c>
      <c r="W2025" s="1948">
        <v>100</v>
      </c>
      <c r="X2025" s="1949" t="s">
        <v>37</v>
      </c>
      <c r="Y2025" s="1950"/>
      <c r="Z2025" s="1951"/>
      <c r="AA2025" s="1943" t="s">
        <v>9189</v>
      </c>
      <c r="AB2025" s="1948" t="s">
        <v>34</v>
      </c>
      <c r="AC2025" s="1949" t="s">
        <v>13387</v>
      </c>
      <c r="AD2025" s="1632"/>
      <c r="AE2025" s="1632"/>
    </row>
    <row r="2026" spans="1:31" ht="15" customHeight="1">
      <c r="A2026" s="1942" t="s">
        <v>24</v>
      </c>
      <c r="B2026" s="1954" t="s">
        <v>1945</v>
      </c>
      <c r="C2026" s="1955" t="s">
        <v>13388</v>
      </c>
      <c r="D2026" s="1955" t="s">
        <v>13389</v>
      </c>
      <c r="E2026" s="1955" t="s">
        <v>1946</v>
      </c>
      <c r="F2026" s="1955">
        <v>748027594</v>
      </c>
      <c r="G2026" s="1955">
        <v>153298424</v>
      </c>
      <c r="H2026" s="1954">
        <v>5.4696949999999998</v>
      </c>
      <c r="I2026" s="1954">
        <v>-4.1816649999999997</v>
      </c>
      <c r="J2026" s="1955" t="s">
        <v>10249</v>
      </c>
      <c r="K2026" s="1954"/>
      <c r="L2026" s="1956" t="s">
        <v>13390</v>
      </c>
      <c r="M2026" s="1957" t="s">
        <v>13391</v>
      </c>
      <c r="N2026" s="1957">
        <v>2150034251</v>
      </c>
      <c r="O2026" s="1958">
        <v>46064</v>
      </c>
      <c r="P2026" s="1947">
        <v>9</v>
      </c>
      <c r="Q2026" s="1958">
        <v>46067</v>
      </c>
      <c r="R2026" s="1943" t="s">
        <v>33</v>
      </c>
      <c r="S2026" s="1943"/>
      <c r="T2026" s="1943">
        <v>0</v>
      </c>
      <c r="U2026" s="1946">
        <v>46071</v>
      </c>
      <c r="V2026" s="1943" t="s">
        <v>36</v>
      </c>
      <c r="W2026" s="1948">
        <v>100</v>
      </c>
      <c r="X2026" s="1949" t="s">
        <v>37</v>
      </c>
      <c r="Y2026" s="1950"/>
      <c r="Z2026" s="1951"/>
      <c r="AA2026" s="1943" t="s">
        <v>9189</v>
      </c>
      <c r="AB2026" s="1948" t="s">
        <v>34</v>
      </c>
      <c r="AC2026" s="1949" t="s">
        <v>13392</v>
      </c>
      <c r="AD2026" s="1632"/>
      <c r="AE2026" s="1632" t="s">
        <v>13124</v>
      </c>
    </row>
    <row r="2027" spans="1:31" ht="15" customHeight="1">
      <c r="A2027" s="1942" t="s">
        <v>24</v>
      </c>
      <c r="B2027" s="1954" t="s">
        <v>25</v>
      </c>
      <c r="C2027" s="1955" t="s">
        <v>13393</v>
      </c>
      <c r="D2027" s="1955" t="s">
        <v>13394</v>
      </c>
      <c r="E2027" s="1955" t="s">
        <v>9764</v>
      </c>
      <c r="F2027" s="1955">
        <v>705057777</v>
      </c>
      <c r="G2027" s="1955">
        <v>788886867</v>
      </c>
      <c r="H2027" s="1954">
        <v>5.3887049999999999</v>
      </c>
      <c r="I2027" s="1954">
        <v>-3.8797570000000001</v>
      </c>
      <c r="J2027" s="1955" t="s">
        <v>287</v>
      </c>
      <c r="K2027" s="1954" t="s">
        <v>349</v>
      </c>
      <c r="L2027" s="1956" t="s">
        <v>13395</v>
      </c>
      <c r="M2027" s="1945" t="s">
        <v>13396</v>
      </c>
      <c r="N2027" s="1945">
        <v>2150057167</v>
      </c>
      <c r="O2027" s="1958">
        <v>46065</v>
      </c>
      <c r="P2027" s="1947">
        <v>9</v>
      </c>
      <c r="Q2027" s="1958">
        <v>46067</v>
      </c>
      <c r="R2027" s="1943" t="s">
        <v>33</v>
      </c>
      <c r="S2027" s="1943"/>
      <c r="T2027" s="1943">
        <v>0</v>
      </c>
      <c r="U2027" s="1946">
        <v>46071</v>
      </c>
      <c r="V2027" s="1943" t="s">
        <v>36</v>
      </c>
      <c r="W2027" s="1948">
        <v>250</v>
      </c>
      <c r="X2027" s="1949" t="s">
        <v>37</v>
      </c>
      <c r="Y2027" s="1950"/>
      <c r="Z2027" s="1951"/>
      <c r="AA2027" s="1943" t="s">
        <v>9189</v>
      </c>
      <c r="AB2027" s="1948" t="s">
        <v>34</v>
      </c>
      <c r="AC2027" s="1952" t="s">
        <v>13397</v>
      </c>
      <c r="AD2027" s="1632"/>
      <c r="AE2027" s="1632" t="s">
        <v>13168</v>
      </c>
    </row>
    <row r="2028" spans="1:31" ht="15" customHeight="1">
      <c r="A2028" s="1942" t="s">
        <v>24</v>
      </c>
      <c r="B2028" s="1954" t="s">
        <v>25</v>
      </c>
      <c r="C2028" s="1955" t="s">
        <v>13398</v>
      </c>
      <c r="D2028" s="1955" t="s">
        <v>13399</v>
      </c>
      <c r="E2028" s="1955" t="s">
        <v>13400</v>
      </c>
      <c r="F2028" s="1955">
        <v>504363755</v>
      </c>
      <c r="G2028" s="1955">
        <v>707527313</v>
      </c>
      <c r="H2028" s="1954">
        <v>5.3604399999999996</v>
      </c>
      <c r="I2028" s="1954">
        <v>-3.9053819999999999</v>
      </c>
      <c r="J2028" s="1955" t="s">
        <v>10814</v>
      </c>
      <c r="K2028" s="1954" t="s">
        <v>11170</v>
      </c>
      <c r="L2028" s="1954" t="s">
        <v>13401</v>
      </c>
      <c r="M2028" s="1945" t="s">
        <v>13402</v>
      </c>
      <c r="N2028" s="1945">
        <v>2150057166</v>
      </c>
      <c r="O2028" s="1958">
        <v>46064</v>
      </c>
      <c r="P2028" s="1947">
        <v>9</v>
      </c>
      <c r="Q2028" s="1958">
        <v>46067</v>
      </c>
      <c r="R2028" s="1943" t="s">
        <v>33</v>
      </c>
      <c r="S2028" s="1943"/>
      <c r="T2028" s="1943">
        <v>0</v>
      </c>
      <c r="U2028" s="1946">
        <v>46071</v>
      </c>
      <c r="V2028" s="1943" t="s">
        <v>36</v>
      </c>
      <c r="W2028" s="1948">
        <v>100</v>
      </c>
      <c r="X2028" s="1949" t="s">
        <v>37</v>
      </c>
      <c r="Y2028" s="1950"/>
      <c r="Z2028" s="1951"/>
      <c r="AA2028" s="1943" t="s">
        <v>9189</v>
      </c>
      <c r="AB2028" s="1948" t="s">
        <v>34</v>
      </c>
      <c r="AC2028" s="1949" t="s">
        <v>13403</v>
      </c>
      <c r="AD2028" s="1632"/>
      <c r="AE2028" s="1632" t="s">
        <v>13168</v>
      </c>
    </row>
    <row r="2029" spans="1:31" ht="15" customHeight="1">
      <c r="A2029" s="1942" t="s">
        <v>24</v>
      </c>
      <c r="B2029" s="1954" t="s">
        <v>25</v>
      </c>
      <c r="C2029" s="1954" t="s">
        <v>13404</v>
      </c>
      <c r="D2029" s="1954" t="s">
        <v>13405</v>
      </c>
      <c r="E2029" s="1954" t="s">
        <v>13406</v>
      </c>
      <c r="F2029" s="1954">
        <v>757525936</v>
      </c>
      <c r="G2029" s="1954">
        <v>505144814</v>
      </c>
      <c r="H2029" s="1954">
        <v>5.362107</v>
      </c>
      <c r="I2029" s="1954">
        <v>-3.8635350000000002</v>
      </c>
      <c r="J2029" s="1954" t="s">
        <v>1373</v>
      </c>
      <c r="K2029" s="1954" t="s">
        <v>601</v>
      </c>
      <c r="L2029" s="1954" t="s">
        <v>4038</v>
      </c>
      <c r="M2029" s="1945" t="s">
        <v>13407</v>
      </c>
      <c r="N2029" s="1945">
        <v>2150057173</v>
      </c>
      <c r="O2029" s="1959"/>
      <c r="P2029" s="1947">
        <v>6</v>
      </c>
      <c r="Q2029" s="1958">
        <v>46070</v>
      </c>
      <c r="R2029" s="1943" t="s">
        <v>33</v>
      </c>
      <c r="S2029" s="1943"/>
      <c r="T2029" s="1943">
        <v>0</v>
      </c>
      <c r="U2029" s="1946">
        <v>46071</v>
      </c>
      <c r="V2029" s="1943" t="s">
        <v>36</v>
      </c>
      <c r="W2029" s="1948">
        <v>250</v>
      </c>
      <c r="X2029" s="1949" t="s">
        <v>37</v>
      </c>
      <c r="Y2029" s="1950"/>
      <c r="Z2029" s="1951"/>
      <c r="AA2029" s="1943" t="s">
        <v>9189</v>
      </c>
      <c r="AB2029" s="1948" t="s">
        <v>34</v>
      </c>
      <c r="AC2029" s="1949" t="s">
        <v>13408</v>
      </c>
      <c r="AD2029" s="1632"/>
      <c r="AE2029" s="1632" t="s">
        <v>13168</v>
      </c>
    </row>
    <row r="2030" spans="1:31" ht="15" customHeight="1">
      <c r="A2030" s="1890" t="s">
        <v>2100</v>
      </c>
      <c r="B2030" s="1891" t="s">
        <v>2100</v>
      </c>
      <c r="C2030" s="1808" t="s">
        <v>9219</v>
      </c>
      <c r="D2030" s="1808" t="s">
        <v>14809</v>
      </c>
      <c r="E2030" s="1808" t="s">
        <v>14810</v>
      </c>
      <c r="F2030" s="1808">
        <v>708437688</v>
      </c>
      <c r="G2030" s="1808">
        <v>506880214</v>
      </c>
      <c r="H2030" s="1891"/>
      <c r="I2030" s="1891"/>
      <c r="J2030" s="1891" t="s">
        <v>8810</v>
      </c>
      <c r="K2030" s="1891" t="s">
        <v>4124</v>
      </c>
      <c r="L2030" s="1891" t="s">
        <v>14811</v>
      </c>
      <c r="M2030" s="1891" t="s">
        <v>14812</v>
      </c>
      <c r="N2030" s="1891">
        <v>2150059011</v>
      </c>
      <c r="O2030" s="1810">
        <v>46064</v>
      </c>
      <c r="P2030" s="1892"/>
      <c r="Q2030" s="1897">
        <v>46067</v>
      </c>
      <c r="R2030" s="1937"/>
      <c r="S2030" s="1891"/>
      <c r="T2030" s="1891"/>
      <c r="U2030" s="1897">
        <v>46071</v>
      </c>
      <c r="V2030" s="1891"/>
      <c r="W2030" s="1893">
        <v>150</v>
      </c>
      <c r="X2030" s="1894" t="s">
        <v>37</v>
      </c>
      <c r="Y2030" s="1856"/>
      <c r="Z2030" s="1857"/>
      <c r="AA2030" s="1891" t="s">
        <v>9189</v>
      </c>
      <c r="AB2030" s="1939" t="s">
        <v>34</v>
      </c>
      <c r="AC2030" s="1894"/>
    </row>
    <row r="2031" spans="1:31" ht="15" customHeight="1">
      <c r="A2031" s="1890" t="s">
        <v>2100</v>
      </c>
      <c r="B2031" s="1891" t="s">
        <v>2100</v>
      </c>
      <c r="C2031" s="1796" t="s">
        <v>9155</v>
      </c>
      <c r="D2031" s="1808" t="s">
        <v>14813</v>
      </c>
      <c r="E2031" s="1808" t="s">
        <v>14814</v>
      </c>
      <c r="F2031" s="1808">
        <v>173839205</v>
      </c>
      <c r="G2031" s="1808">
        <v>715456091</v>
      </c>
      <c r="H2031" s="1891">
        <v>4.7650499999999996</v>
      </c>
      <c r="I2031" s="1891">
        <v>-6.6438499999999996</v>
      </c>
      <c r="J2031" s="1891" t="s">
        <v>8513</v>
      </c>
      <c r="K2031" s="1891" t="s">
        <v>8514</v>
      </c>
      <c r="L2031" s="1891" t="s">
        <v>14815</v>
      </c>
      <c r="M2031" s="1891" t="s">
        <v>14816</v>
      </c>
      <c r="N2031" s="1891">
        <v>2123809886</v>
      </c>
      <c r="O2031" s="1810">
        <v>46064</v>
      </c>
      <c r="P2031" s="1892"/>
      <c r="Q2031" s="1897">
        <v>46067</v>
      </c>
      <c r="R2031" s="1937"/>
      <c r="S2031" s="1891"/>
      <c r="T2031" s="1891"/>
      <c r="U2031" s="1897">
        <v>46071</v>
      </c>
      <c r="V2031" s="1891"/>
      <c r="W2031" s="1893">
        <v>150</v>
      </c>
      <c r="X2031" s="1894" t="s">
        <v>37</v>
      </c>
      <c r="Y2031" s="1851">
        <v>1</v>
      </c>
      <c r="Z2031" s="1857"/>
      <c r="AA2031" s="1891" t="s">
        <v>9189</v>
      </c>
      <c r="AB2031" s="1939" t="s">
        <v>34</v>
      </c>
      <c r="AC2031" s="1894" t="s">
        <v>14817</v>
      </c>
    </row>
    <row r="2032" spans="1:31" ht="15" customHeight="1">
      <c r="A2032" s="1851" t="s">
        <v>2100</v>
      </c>
      <c r="B2032" s="1851" t="s">
        <v>2100</v>
      </c>
      <c r="C2032" s="281" t="s">
        <v>14818</v>
      </c>
      <c r="D2032" s="281" t="s">
        <v>2932</v>
      </c>
      <c r="E2032" s="281" t="s">
        <v>2851</v>
      </c>
      <c r="F2032" s="281">
        <v>758197489</v>
      </c>
      <c r="G2032" s="281">
        <v>758197489</v>
      </c>
      <c r="H2032" s="1851">
        <v>4.7647000000000004</v>
      </c>
      <c r="I2032" s="1851">
        <v>-6.6441699999999999</v>
      </c>
      <c r="J2032" s="1894" t="s">
        <v>8513</v>
      </c>
      <c r="K2032" s="1894" t="s">
        <v>8514</v>
      </c>
      <c r="L2032" s="1894" t="s">
        <v>14819</v>
      </c>
      <c r="M2032" s="1851" t="s">
        <v>14820</v>
      </c>
      <c r="N2032" s="1851">
        <v>2123809915</v>
      </c>
      <c r="O2032" s="285">
        <v>46064</v>
      </c>
      <c r="P2032" s="1850"/>
      <c r="Q2032" s="1930">
        <v>46067</v>
      </c>
      <c r="R2032" s="1940"/>
      <c r="S2032" s="1851"/>
      <c r="T2032" s="1851"/>
      <c r="U2032" s="1930">
        <v>46071</v>
      </c>
      <c r="V2032" s="1851"/>
      <c r="W2032" s="1851">
        <v>50</v>
      </c>
      <c r="X2032" s="1851" t="s">
        <v>37</v>
      </c>
      <c r="Y2032" s="1856">
        <v>2</v>
      </c>
      <c r="Z2032" s="1851"/>
      <c r="AA2032" s="1851" t="s">
        <v>9189</v>
      </c>
      <c r="AB2032" s="1940" t="s">
        <v>34</v>
      </c>
      <c r="AC2032" s="1851" t="s">
        <v>14821</v>
      </c>
    </row>
    <row r="2033" spans="1:29" ht="15" customHeight="1">
      <c r="A2033" s="1851" t="s">
        <v>2100</v>
      </c>
      <c r="B2033" s="1851" t="s">
        <v>2100</v>
      </c>
      <c r="C2033" s="281" t="s">
        <v>9381</v>
      </c>
      <c r="D2033" s="281" t="s">
        <v>14822</v>
      </c>
      <c r="E2033" s="281" t="s">
        <v>14795</v>
      </c>
      <c r="F2033" s="281">
        <v>140596011</v>
      </c>
      <c r="G2033" s="281">
        <v>749561120</v>
      </c>
      <c r="H2033" s="1851">
        <v>4.76248</v>
      </c>
      <c r="I2033" s="1851">
        <v>-6.6436299999999999</v>
      </c>
      <c r="J2033" s="1894" t="s">
        <v>8513</v>
      </c>
      <c r="K2033" s="1894" t="s">
        <v>8514</v>
      </c>
      <c r="L2033" s="1894"/>
      <c r="M2033" s="1851" t="s">
        <v>14823</v>
      </c>
      <c r="N2033" s="1851">
        <v>2150059017</v>
      </c>
      <c r="O2033" s="285">
        <v>46064</v>
      </c>
      <c r="P2033" s="1850"/>
      <c r="Q2033" s="1930">
        <v>46067</v>
      </c>
      <c r="R2033" s="1940"/>
      <c r="S2033" s="1851"/>
      <c r="T2033" s="1851"/>
      <c r="U2033" s="1930">
        <v>46071</v>
      </c>
      <c r="V2033" s="1851"/>
      <c r="W2033" s="1851">
        <v>150</v>
      </c>
      <c r="X2033" s="1851" t="s">
        <v>37</v>
      </c>
      <c r="Y2033" s="1856"/>
      <c r="Z2033" s="1851"/>
      <c r="AA2033" s="1851" t="s">
        <v>9189</v>
      </c>
      <c r="AB2033" s="1940" t="s">
        <v>34</v>
      </c>
      <c r="AC2033" s="1851"/>
    </row>
    <row r="2034" spans="1:29" ht="15" customHeight="1">
      <c r="A2034" s="1851" t="s">
        <v>2100</v>
      </c>
      <c r="B2034" s="1851" t="s">
        <v>2100</v>
      </c>
      <c r="C2034" s="284" t="s">
        <v>9002</v>
      </c>
      <c r="D2034" s="284" t="s">
        <v>14824</v>
      </c>
      <c r="E2034" s="284" t="s">
        <v>14795</v>
      </c>
      <c r="F2034" s="284">
        <v>103242474</v>
      </c>
      <c r="G2034" s="284">
        <v>757934477</v>
      </c>
      <c r="H2034" s="1851">
        <v>4.7646899999999999</v>
      </c>
      <c r="I2034" s="1851">
        <v>-6.6435000000000004</v>
      </c>
      <c r="J2034" s="1894" t="s">
        <v>8513</v>
      </c>
      <c r="K2034" s="1894" t="s">
        <v>8514</v>
      </c>
      <c r="L2034" s="1894" t="s">
        <v>14825</v>
      </c>
      <c r="M2034" s="1960" t="s">
        <v>14826</v>
      </c>
      <c r="N2034" s="1851">
        <v>2123809919</v>
      </c>
      <c r="O2034" s="285">
        <v>46064</v>
      </c>
      <c r="P2034" s="1850"/>
      <c r="Q2034" s="1930">
        <v>46067</v>
      </c>
      <c r="R2034" s="1940"/>
      <c r="S2034" s="1851"/>
      <c r="T2034" s="1851"/>
      <c r="U2034" s="1930">
        <v>46071</v>
      </c>
      <c r="V2034" s="1851"/>
      <c r="W2034" s="1851">
        <v>100</v>
      </c>
      <c r="X2034" s="1851" t="s">
        <v>37</v>
      </c>
      <c r="Y2034" s="1856">
        <v>2</v>
      </c>
      <c r="Z2034" s="1851"/>
      <c r="AA2034" s="1851" t="s">
        <v>9189</v>
      </c>
      <c r="AB2034" s="1940" t="s">
        <v>34</v>
      </c>
      <c r="AC2034" s="1851" t="s">
        <v>14827</v>
      </c>
    </row>
    <row r="2035" spans="1:29" ht="15" customHeight="1">
      <c r="A2035" s="124" t="s">
        <v>4117</v>
      </c>
      <c r="B2035" s="124" t="s">
        <v>4117</v>
      </c>
      <c r="C2035" s="125" t="s">
        <v>19004</v>
      </c>
      <c r="D2035" s="125" t="s">
        <v>19005</v>
      </c>
      <c r="E2035" s="125" t="s">
        <v>2625</v>
      </c>
      <c r="F2035" s="126">
        <v>769208564</v>
      </c>
      <c r="G2035" s="126"/>
      <c r="H2035" s="125" t="s">
        <v>19006</v>
      </c>
      <c r="I2035" s="125" t="s">
        <v>19007</v>
      </c>
      <c r="J2035" s="1158" t="s">
        <v>4193</v>
      </c>
      <c r="K2035" s="1158" t="s">
        <v>2435</v>
      </c>
      <c r="L2035" s="1158" t="s">
        <v>19008</v>
      </c>
      <c r="M2035" s="125" t="s">
        <v>19009</v>
      </c>
      <c r="N2035" s="125">
        <v>2150000074</v>
      </c>
      <c r="O2035" s="129"/>
      <c r="P2035" s="125"/>
      <c r="Q2035" s="129"/>
      <c r="R2035" s="124" t="s">
        <v>33</v>
      </c>
      <c r="S2035" s="125">
        <v>0</v>
      </c>
      <c r="T2035" s="125">
        <v>0</v>
      </c>
      <c r="U2035" s="130">
        <v>46071</v>
      </c>
      <c r="V2035" s="124" t="s">
        <v>36</v>
      </c>
      <c r="W2035" s="651">
        <v>250</v>
      </c>
      <c r="X2035" s="124" t="s">
        <v>37</v>
      </c>
      <c r="Y2035" s="126" t="s">
        <v>14948</v>
      </c>
      <c r="Z2035" s="126"/>
      <c r="AA2035" s="653" t="s">
        <v>1846</v>
      </c>
      <c r="AB2035" s="653" t="s">
        <v>34</v>
      </c>
      <c r="AC2035" s="125"/>
    </row>
    <row r="2036" spans="1:29" ht="15" customHeight="1">
      <c r="A2036" s="124" t="s">
        <v>4117</v>
      </c>
      <c r="B2036" s="124" t="s">
        <v>4117</v>
      </c>
      <c r="C2036" s="125" t="s">
        <v>19010</v>
      </c>
      <c r="D2036" s="125" t="s">
        <v>19011</v>
      </c>
      <c r="E2036" s="125" t="s">
        <v>19012</v>
      </c>
      <c r="F2036" s="126">
        <v>701853819</v>
      </c>
      <c r="G2036" s="126">
        <v>150032960</v>
      </c>
      <c r="H2036" s="125" t="s">
        <v>19013</v>
      </c>
      <c r="I2036" s="125" t="s">
        <v>19014</v>
      </c>
      <c r="J2036" s="1158" t="s">
        <v>4123</v>
      </c>
      <c r="K2036" s="1158" t="s">
        <v>4141</v>
      </c>
      <c r="L2036" s="1158" t="s">
        <v>18893</v>
      </c>
      <c r="M2036" s="125" t="s">
        <v>19015</v>
      </c>
      <c r="N2036" s="125">
        <v>2150026121</v>
      </c>
      <c r="O2036" s="129">
        <v>46065</v>
      </c>
      <c r="P2036" s="125"/>
      <c r="Q2036" s="129">
        <v>46069</v>
      </c>
      <c r="R2036" s="124" t="s">
        <v>33</v>
      </c>
      <c r="S2036" s="125">
        <v>0</v>
      </c>
      <c r="T2036" s="125">
        <v>0</v>
      </c>
      <c r="U2036" s="130">
        <v>46071</v>
      </c>
      <c r="V2036" s="124" t="s">
        <v>36</v>
      </c>
      <c r="W2036" s="651">
        <v>350</v>
      </c>
      <c r="X2036" s="124" t="s">
        <v>37</v>
      </c>
      <c r="Y2036" s="126" t="s">
        <v>14948</v>
      </c>
      <c r="Z2036" s="126"/>
      <c r="AA2036" s="653" t="s">
        <v>1846</v>
      </c>
      <c r="AB2036" s="653" t="s">
        <v>34</v>
      </c>
      <c r="AC2036" s="125"/>
    </row>
    <row r="2037" spans="1:29" ht="15" customHeight="1">
      <c r="A2037" s="124" t="s">
        <v>4117</v>
      </c>
      <c r="B2037" s="124" t="s">
        <v>4117</v>
      </c>
      <c r="C2037" s="125" t="s">
        <v>19016</v>
      </c>
      <c r="D2037" s="125" t="s">
        <v>19017</v>
      </c>
      <c r="E2037" s="125" t="s">
        <v>19018</v>
      </c>
      <c r="F2037" s="126">
        <v>748011710</v>
      </c>
      <c r="G2037" s="126">
        <v>554395629</v>
      </c>
      <c r="H2037" s="125" t="s">
        <v>19019</v>
      </c>
      <c r="I2037" s="125" t="s">
        <v>19020</v>
      </c>
      <c r="J2037" s="651" t="s">
        <v>4174</v>
      </c>
      <c r="K2037" s="651" t="s">
        <v>4141</v>
      </c>
      <c r="L2037" s="651" t="s">
        <v>19021</v>
      </c>
      <c r="M2037" s="125" t="s">
        <v>19022</v>
      </c>
      <c r="N2037" s="125">
        <v>2122803884</v>
      </c>
      <c r="O2037" s="129">
        <v>46067</v>
      </c>
      <c r="P2037" s="125"/>
      <c r="Q2037" s="129">
        <v>46069</v>
      </c>
      <c r="R2037" s="124" t="s">
        <v>33</v>
      </c>
      <c r="S2037" s="125">
        <v>0</v>
      </c>
      <c r="T2037" s="125">
        <v>0</v>
      </c>
      <c r="U2037" s="130">
        <v>46071</v>
      </c>
      <c r="V2037" s="124" t="s">
        <v>36</v>
      </c>
      <c r="W2037" s="651">
        <v>350</v>
      </c>
      <c r="X2037" s="124" t="s">
        <v>37</v>
      </c>
      <c r="Y2037" s="126" t="s">
        <v>14948</v>
      </c>
      <c r="Z2037" s="126"/>
      <c r="AA2037" s="653" t="s">
        <v>1846</v>
      </c>
      <c r="AB2037" s="653" t="s">
        <v>34</v>
      </c>
      <c r="AC2037" s="125"/>
    </row>
    <row r="2038" spans="1:29" ht="15" customHeight="1">
      <c r="A2038" s="124" t="s">
        <v>4117</v>
      </c>
      <c r="B2038" s="124" t="s">
        <v>4117</v>
      </c>
      <c r="C2038" s="125" t="s">
        <v>19023</v>
      </c>
      <c r="D2038" s="125" t="s">
        <v>19024</v>
      </c>
      <c r="E2038" s="125" t="s">
        <v>19025</v>
      </c>
      <c r="F2038" s="126">
        <v>779613788</v>
      </c>
      <c r="G2038" s="126">
        <v>102052932</v>
      </c>
      <c r="H2038" s="125" t="s">
        <v>19026</v>
      </c>
      <c r="I2038" s="125" t="s">
        <v>19027</v>
      </c>
      <c r="J2038" s="651" t="s">
        <v>4193</v>
      </c>
      <c r="K2038" s="651" t="s">
        <v>4141</v>
      </c>
      <c r="L2038" s="651" t="s">
        <v>15865</v>
      </c>
      <c r="M2038" s="125" t="s">
        <v>19028</v>
      </c>
      <c r="N2038" s="125">
        <v>2150014510</v>
      </c>
      <c r="O2038" s="129">
        <v>46067</v>
      </c>
      <c r="P2038" s="125"/>
      <c r="Q2038" s="129">
        <v>46069</v>
      </c>
      <c r="R2038" s="124" t="s">
        <v>33</v>
      </c>
      <c r="S2038" s="125">
        <v>0</v>
      </c>
      <c r="T2038" s="125">
        <v>0</v>
      </c>
      <c r="U2038" s="130">
        <v>46071</v>
      </c>
      <c r="V2038" s="124" t="s">
        <v>36</v>
      </c>
      <c r="W2038" s="651">
        <v>300</v>
      </c>
      <c r="X2038" s="124" t="s">
        <v>37</v>
      </c>
      <c r="Y2038" s="126" t="s">
        <v>14948</v>
      </c>
      <c r="Z2038" s="126"/>
      <c r="AA2038" s="653" t="s">
        <v>1846</v>
      </c>
      <c r="AB2038" s="653" t="s">
        <v>34</v>
      </c>
      <c r="AC2038" s="125"/>
    </row>
    <row r="2039" spans="1:29" ht="15" customHeight="1">
      <c r="A2039" s="124" t="s">
        <v>4117</v>
      </c>
      <c r="B2039" s="124" t="s">
        <v>4117</v>
      </c>
      <c r="C2039" s="125" t="s">
        <v>19029</v>
      </c>
      <c r="D2039" s="125" t="s">
        <v>19030</v>
      </c>
      <c r="E2039" s="125" t="s">
        <v>18193</v>
      </c>
      <c r="F2039" s="126">
        <v>777850031</v>
      </c>
      <c r="G2039" s="126">
        <v>709901819</v>
      </c>
      <c r="H2039" s="125" t="s">
        <v>19031</v>
      </c>
      <c r="I2039" s="125" t="s">
        <v>18952</v>
      </c>
      <c r="J2039" s="651" t="s">
        <v>4193</v>
      </c>
      <c r="K2039" s="651" t="s">
        <v>4194</v>
      </c>
      <c r="L2039" s="651" t="s">
        <v>18568</v>
      </c>
      <c r="M2039" s="125" t="s">
        <v>19032</v>
      </c>
      <c r="N2039" s="125">
        <v>2122803889</v>
      </c>
      <c r="O2039" s="129">
        <v>46068</v>
      </c>
      <c r="P2039" s="125"/>
      <c r="Q2039" s="129">
        <v>46070</v>
      </c>
      <c r="R2039" s="124" t="s">
        <v>33</v>
      </c>
      <c r="S2039" s="125">
        <v>0</v>
      </c>
      <c r="T2039" s="125">
        <v>0</v>
      </c>
      <c r="U2039" s="130">
        <v>46071</v>
      </c>
      <c r="V2039" s="124" t="s">
        <v>36</v>
      </c>
      <c r="W2039" s="651">
        <v>350</v>
      </c>
      <c r="X2039" s="124" t="s">
        <v>37</v>
      </c>
      <c r="Y2039" s="126" t="s">
        <v>14948</v>
      </c>
      <c r="Z2039" s="126"/>
      <c r="AA2039" s="653" t="s">
        <v>1846</v>
      </c>
      <c r="AB2039" s="653" t="s">
        <v>34</v>
      </c>
      <c r="AC2039" s="125"/>
    </row>
    <row r="2040" spans="1:29" ht="15" customHeight="1">
      <c r="A2040" s="124" t="s">
        <v>4117</v>
      </c>
      <c r="B2040" s="124" t="s">
        <v>4117</v>
      </c>
      <c r="C2040" s="125" t="s">
        <v>19033</v>
      </c>
      <c r="D2040" s="125" t="s">
        <v>19034</v>
      </c>
      <c r="E2040" s="125" t="s">
        <v>19035</v>
      </c>
      <c r="F2040" s="126">
        <v>708818344</v>
      </c>
      <c r="G2040" s="126">
        <v>141000000</v>
      </c>
      <c r="H2040" s="125" t="s">
        <v>19036</v>
      </c>
      <c r="I2040" s="125" t="s">
        <v>19037</v>
      </c>
      <c r="J2040" s="651" t="s">
        <v>4193</v>
      </c>
      <c r="K2040" s="651" t="s">
        <v>4194</v>
      </c>
      <c r="L2040" s="651" t="s">
        <v>15668</v>
      </c>
      <c r="M2040" s="125" t="s">
        <v>19038</v>
      </c>
      <c r="N2040" s="125">
        <v>2150028999</v>
      </c>
      <c r="O2040" s="129">
        <v>46063</v>
      </c>
      <c r="P2040" s="125"/>
      <c r="Q2040" s="129">
        <v>46065</v>
      </c>
      <c r="R2040" s="124" t="s">
        <v>33</v>
      </c>
      <c r="S2040" s="125">
        <v>0</v>
      </c>
      <c r="T2040" s="125">
        <v>1</v>
      </c>
      <c r="U2040" s="130">
        <v>46071</v>
      </c>
      <c r="V2040" s="124" t="s">
        <v>36</v>
      </c>
      <c r="W2040" s="651">
        <v>350</v>
      </c>
      <c r="X2040" s="124" t="s">
        <v>37</v>
      </c>
      <c r="Y2040" s="126" t="s">
        <v>14948</v>
      </c>
      <c r="Z2040" s="126"/>
      <c r="AA2040" s="653" t="s">
        <v>1846</v>
      </c>
      <c r="AB2040" s="653" t="s">
        <v>34</v>
      </c>
      <c r="AC2040" s="125"/>
    </row>
    <row r="2041" spans="1:29" ht="15" customHeight="1">
      <c r="A2041" s="124" t="s">
        <v>4117</v>
      </c>
      <c r="B2041" s="124" t="s">
        <v>4117</v>
      </c>
      <c r="C2041" s="125" t="s">
        <v>19039</v>
      </c>
      <c r="D2041" s="125" t="s">
        <v>19040</v>
      </c>
      <c r="E2041" s="125" t="s">
        <v>19041</v>
      </c>
      <c r="F2041" s="126">
        <v>544088634</v>
      </c>
      <c r="G2041" s="126">
        <v>759000000</v>
      </c>
      <c r="H2041" s="125" t="s">
        <v>19042</v>
      </c>
      <c r="I2041" s="125" t="s">
        <v>19043</v>
      </c>
      <c r="J2041" s="651" t="s">
        <v>4123</v>
      </c>
      <c r="K2041" s="651" t="s">
        <v>4141</v>
      </c>
      <c r="L2041" s="651" t="s">
        <v>19044</v>
      </c>
      <c r="M2041" s="125" t="s">
        <v>19045</v>
      </c>
      <c r="N2041" s="125">
        <v>2150046777</v>
      </c>
      <c r="O2041" s="129">
        <v>46002</v>
      </c>
      <c r="P2041" s="125"/>
      <c r="Q2041" s="129">
        <v>46003</v>
      </c>
      <c r="R2041" s="124" t="s">
        <v>33</v>
      </c>
      <c r="S2041" s="125">
        <v>0</v>
      </c>
      <c r="T2041" s="125">
        <v>0</v>
      </c>
      <c r="U2041" s="130">
        <v>46071</v>
      </c>
      <c r="V2041" s="124" t="s">
        <v>36</v>
      </c>
      <c r="W2041" s="651">
        <v>250</v>
      </c>
      <c r="X2041" s="124" t="s">
        <v>37</v>
      </c>
      <c r="Y2041" s="126" t="s">
        <v>14948</v>
      </c>
      <c r="Z2041" s="126"/>
      <c r="AA2041" s="653" t="s">
        <v>1846</v>
      </c>
      <c r="AB2041" s="653" t="s">
        <v>34</v>
      </c>
      <c r="AC2041" s="125"/>
    </row>
    <row r="2042" spans="1:29" ht="15" customHeight="1">
      <c r="A2042" s="124" t="s">
        <v>5333</v>
      </c>
      <c r="B2042" s="124" t="s">
        <v>5333</v>
      </c>
      <c r="C2042" s="125" t="s">
        <v>21241</v>
      </c>
      <c r="D2042" s="125" t="s">
        <v>21242</v>
      </c>
      <c r="E2042" s="125" t="s">
        <v>21243</v>
      </c>
      <c r="F2042" s="126">
        <v>709000000</v>
      </c>
      <c r="G2042" s="126">
        <v>788000000</v>
      </c>
      <c r="H2042" s="125" t="s">
        <v>21244</v>
      </c>
      <c r="I2042" s="125" t="s">
        <v>21245</v>
      </c>
      <c r="J2042" s="651" t="s">
        <v>5801</v>
      </c>
      <c r="K2042" s="651" t="s">
        <v>4194</v>
      </c>
      <c r="L2042" s="651" t="s">
        <v>20981</v>
      </c>
      <c r="M2042" s="125" t="s">
        <v>21246</v>
      </c>
      <c r="N2042" s="125">
        <v>2150056656</v>
      </c>
      <c r="O2042" s="129">
        <v>46042</v>
      </c>
      <c r="P2042" s="125"/>
      <c r="Q2042" s="129">
        <v>46043</v>
      </c>
      <c r="R2042" s="124" t="s">
        <v>33</v>
      </c>
      <c r="S2042" s="125">
        <v>0</v>
      </c>
      <c r="T2042" s="125">
        <v>0</v>
      </c>
      <c r="U2042" s="130">
        <v>46071</v>
      </c>
      <c r="V2042" s="124" t="s">
        <v>36</v>
      </c>
      <c r="W2042" s="651">
        <v>400</v>
      </c>
      <c r="X2042" s="124" t="s">
        <v>37</v>
      </c>
      <c r="Y2042" s="126" t="s">
        <v>14948</v>
      </c>
      <c r="Z2042" s="126"/>
      <c r="AA2042" s="653" t="s">
        <v>1846</v>
      </c>
      <c r="AB2042" s="653" t="s">
        <v>34</v>
      </c>
      <c r="AC2042" s="125"/>
    </row>
    <row r="2043" spans="1:29" ht="15" customHeight="1">
      <c r="A2043" s="124" t="s">
        <v>5333</v>
      </c>
      <c r="B2043" s="124" t="s">
        <v>5333</v>
      </c>
      <c r="C2043" s="125" t="s">
        <v>21247</v>
      </c>
      <c r="D2043" s="125" t="s">
        <v>21248</v>
      </c>
      <c r="E2043" s="125" t="s">
        <v>20701</v>
      </c>
      <c r="F2043" s="126">
        <v>102000000</v>
      </c>
      <c r="G2043" s="126">
        <v>102000000</v>
      </c>
      <c r="H2043" s="125" t="s">
        <v>21249</v>
      </c>
      <c r="I2043" s="125" t="s">
        <v>21250</v>
      </c>
      <c r="J2043" s="651" t="s">
        <v>5640</v>
      </c>
      <c r="K2043" s="651" t="s">
        <v>4141</v>
      </c>
      <c r="L2043" s="651" t="s">
        <v>19926</v>
      </c>
      <c r="M2043" s="125" t="s">
        <v>21251</v>
      </c>
      <c r="N2043" s="125">
        <v>2150046170</v>
      </c>
      <c r="O2043" s="129">
        <v>45993</v>
      </c>
      <c r="P2043" s="125"/>
      <c r="Q2043" s="129">
        <v>46050</v>
      </c>
      <c r="R2043" s="124" t="s">
        <v>33</v>
      </c>
      <c r="S2043" s="125">
        <v>0</v>
      </c>
      <c r="T2043" s="125">
        <v>0</v>
      </c>
      <c r="U2043" s="130">
        <v>46071</v>
      </c>
      <c r="V2043" s="124" t="s">
        <v>36</v>
      </c>
      <c r="W2043" s="651">
        <v>500</v>
      </c>
      <c r="X2043" s="124" t="s">
        <v>37</v>
      </c>
      <c r="Y2043" s="126" t="s">
        <v>14948</v>
      </c>
      <c r="Z2043" s="126"/>
      <c r="AA2043" s="653" t="s">
        <v>1846</v>
      </c>
      <c r="AB2043" s="653" t="s">
        <v>34</v>
      </c>
      <c r="AC2043" s="125"/>
    </row>
    <row r="2044" spans="1:29" ht="15" customHeight="1">
      <c r="A2044" s="124" t="s">
        <v>5333</v>
      </c>
      <c r="B2044" s="124" t="s">
        <v>5333</v>
      </c>
      <c r="C2044" s="125" t="s">
        <v>21252</v>
      </c>
      <c r="D2044" s="125" t="s">
        <v>21253</v>
      </c>
      <c r="E2044" s="125" t="s">
        <v>21254</v>
      </c>
      <c r="F2044" s="126">
        <v>759000000</v>
      </c>
      <c r="G2044" s="126">
        <v>565000000</v>
      </c>
      <c r="H2044" s="125" t="s">
        <v>21255</v>
      </c>
      <c r="I2044" s="125" t="s">
        <v>21256</v>
      </c>
      <c r="J2044" s="651" t="s">
        <v>5801</v>
      </c>
      <c r="K2044" s="651" t="s">
        <v>2435</v>
      </c>
      <c r="L2044" s="651" t="s">
        <v>21099</v>
      </c>
      <c r="M2044" s="125" t="s">
        <v>21257</v>
      </c>
      <c r="N2044" s="125">
        <v>2150057352</v>
      </c>
      <c r="O2044" s="129">
        <v>46060</v>
      </c>
      <c r="P2044" s="125"/>
      <c r="Q2044" s="129">
        <v>46062</v>
      </c>
      <c r="R2044" s="124" t="s">
        <v>33</v>
      </c>
      <c r="S2044" s="125">
        <v>0</v>
      </c>
      <c r="T2044" s="125">
        <v>2</v>
      </c>
      <c r="U2044" s="130">
        <v>46071</v>
      </c>
      <c r="V2044" s="124" t="s">
        <v>36</v>
      </c>
      <c r="W2044" s="651">
        <v>350</v>
      </c>
      <c r="X2044" s="124" t="s">
        <v>37</v>
      </c>
      <c r="Y2044" s="126" t="s">
        <v>14948</v>
      </c>
      <c r="Z2044" s="126"/>
      <c r="AA2044" s="653" t="s">
        <v>1846</v>
      </c>
      <c r="AB2044" s="653" t="s">
        <v>34</v>
      </c>
      <c r="AC2044" s="125"/>
    </row>
    <row r="2045" spans="1:29" ht="15" customHeight="1">
      <c r="A2045" s="124" t="s">
        <v>5333</v>
      </c>
      <c r="B2045" s="124" t="s">
        <v>5333</v>
      </c>
      <c r="C2045" s="125" t="s">
        <v>21258</v>
      </c>
      <c r="D2045" s="125" t="s">
        <v>21259</v>
      </c>
      <c r="E2045" s="125" t="s">
        <v>21260</v>
      </c>
      <c r="F2045" s="126">
        <v>758000000</v>
      </c>
      <c r="G2045" s="126">
        <v>173000000</v>
      </c>
      <c r="H2045" s="125" t="s">
        <v>8009</v>
      </c>
      <c r="I2045" s="125" t="s">
        <v>21261</v>
      </c>
      <c r="J2045" s="651" t="s">
        <v>5801</v>
      </c>
      <c r="K2045" s="651" t="s">
        <v>4141</v>
      </c>
      <c r="L2045" s="651" t="s">
        <v>7576</v>
      </c>
      <c r="M2045" s="125" t="s">
        <v>21262</v>
      </c>
      <c r="N2045" s="125">
        <v>2150038080</v>
      </c>
      <c r="O2045" s="129">
        <v>46062</v>
      </c>
      <c r="P2045" s="125"/>
      <c r="Q2045" s="129">
        <v>46064</v>
      </c>
      <c r="R2045" s="124" t="s">
        <v>33</v>
      </c>
      <c r="S2045" s="125">
        <v>0</v>
      </c>
      <c r="T2045" s="125">
        <v>0</v>
      </c>
      <c r="U2045" s="130">
        <v>46071</v>
      </c>
      <c r="V2045" s="124" t="s">
        <v>36</v>
      </c>
      <c r="W2045" s="651">
        <v>150</v>
      </c>
      <c r="X2045" s="124" t="s">
        <v>37</v>
      </c>
      <c r="Y2045" s="126" t="s">
        <v>14948</v>
      </c>
      <c r="Z2045" s="126"/>
      <c r="AA2045" s="653" t="s">
        <v>1846</v>
      </c>
      <c r="AB2045" s="653" t="s">
        <v>34</v>
      </c>
      <c r="AC2045" s="125"/>
    </row>
    <row r="2046" spans="1:29" ht="15" customHeight="1">
      <c r="A2046" s="124" t="s">
        <v>5333</v>
      </c>
      <c r="B2046" s="124" t="s">
        <v>5333</v>
      </c>
      <c r="C2046" s="125" t="s">
        <v>21263</v>
      </c>
      <c r="D2046" s="125" t="s">
        <v>21264</v>
      </c>
      <c r="E2046" s="125" t="s">
        <v>7906</v>
      </c>
      <c r="F2046" s="126">
        <v>566904067</v>
      </c>
      <c r="G2046" s="126">
        <v>555182218</v>
      </c>
      <c r="H2046" s="125" t="s">
        <v>21265</v>
      </c>
      <c r="I2046" s="125" t="s">
        <v>21266</v>
      </c>
      <c r="J2046" s="651" t="s">
        <v>5754</v>
      </c>
      <c r="K2046" s="651" t="s">
        <v>2435</v>
      </c>
      <c r="L2046" s="651" t="s">
        <v>8069</v>
      </c>
      <c r="M2046" s="125" t="s">
        <v>21267</v>
      </c>
      <c r="N2046" s="125">
        <v>2150056190</v>
      </c>
      <c r="O2046" s="129">
        <v>46065</v>
      </c>
      <c r="P2046" s="125"/>
      <c r="Q2046" s="129">
        <v>46067</v>
      </c>
      <c r="R2046" s="124" t="s">
        <v>33</v>
      </c>
      <c r="S2046" s="125">
        <v>0</v>
      </c>
      <c r="T2046" s="125">
        <v>0</v>
      </c>
      <c r="U2046" s="130">
        <v>46071</v>
      </c>
      <c r="V2046" s="124" t="s">
        <v>36</v>
      </c>
      <c r="W2046" s="651">
        <v>350</v>
      </c>
      <c r="X2046" s="124" t="s">
        <v>37</v>
      </c>
      <c r="Y2046" s="126" t="s">
        <v>14948</v>
      </c>
      <c r="Z2046" s="126"/>
      <c r="AA2046" s="653" t="s">
        <v>1846</v>
      </c>
      <c r="AB2046" s="653" t="s">
        <v>34</v>
      </c>
      <c r="AC2046" s="125"/>
    </row>
    <row r="2047" spans="1:29" ht="15" customHeight="1">
      <c r="A2047" s="124" t="s">
        <v>5333</v>
      </c>
      <c r="B2047" s="124" t="s">
        <v>5333</v>
      </c>
      <c r="C2047" s="125" t="s">
        <v>21268</v>
      </c>
      <c r="D2047" s="125" t="s">
        <v>21269</v>
      </c>
      <c r="E2047" s="125" t="s">
        <v>7360</v>
      </c>
      <c r="F2047" s="126">
        <v>708008617</v>
      </c>
      <c r="G2047" s="126">
        <v>596027990</v>
      </c>
      <c r="H2047" s="125" t="s">
        <v>21270</v>
      </c>
      <c r="I2047" s="125" t="s">
        <v>21271</v>
      </c>
      <c r="J2047" s="651" t="s">
        <v>6839</v>
      </c>
      <c r="K2047" s="651" t="s">
        <v>2435</v>
      </c>
      <c r="L2047" s="651" t="s">
        <v>8034</v>
      </c>
      <c r="M2047" s="125" t="s">
        <v>7910</v>
      </c>
      <c r="N2047" s="125">
        <v>2150057181</v>
      </c>
      <c r="O2047" s="129">
        <v>46064</v>
      </c>
      <c r="P2047" s="125"/>
      <c r="Q2047" s="129">
        <v>46067</v>
      </c>
      <c r="R2047" s="124" t="s">
        <v>33</v>
      </c>
      <c r="S2047" s="125">
        <v>0</v>
      </c>
      <c r="T2047" s="125">
        <v>0</v>
      </c>
      <c r="U2047" s="130">
        <v>46071</v>
      </c>
      <c r="V2047" s="124" t="s">
        <v>36</v>
      </c>
      <c r="W2047" s="651">
        <v>150</v>
      </c>
      <c r="X2047" s="124" t="s">
        <v>37</v>
      </c>
      <c r="Y2047" s="126" t="s">
        <v>14948</v>
      </c>
      <c r="Z2047" s="126"/>
      <c r="AA2047" s="653" t="s">
        <v>1846</v>
      </c>
      <c r="AB2047" s="653" t="s">
        <v>34</v>
      </c>
      <c r="AC2047" s="125"/>
    </row>
    <row r="2048" spans="1:29" ht="15" customHeight="1">
      <c r="A2048" s="124" t="s">
        <v>5333</v>
      </c>
      <c r="B2048" s="124" t="s">
        <v>5333</v>
      </c>
      <c r="C2048" s="125" t="s">
        <v>21272</v>
      </c>
      <c r="D2048" s="125" t="s">
        <v>21273</v>
      </c>
      <c r="E2048" s="125" t="s">
        <v>21274</v>
      </c>
      <c r="F2048" s="126">
        <v>546869892</v>
      </c>
      <c r="G2048" s="126">
        <v>707575808</v>
      </c>
      <c r="H2048" s="125" t="s">
        <v>21275</v>
      </c>
      <c r="I2048" s="125" t="s">
        <v>21276</v>
      </c>
      <c r="J2048" s="1158" t="s">
        <v>5754</v>
      </c>
      <c r="K2048" s="1158" t="s">
        <v>2435</v>
      </c>
      <c r="L2048" s="1158" t="s">
        <v>8080</v>
      </c>
      <c r="M2048" s="125" t="s">
        <v>21277</v>
      </c>
      <c r="N2048" s="125">
        <v>2150047972</v>
      </c>
      <c r="O2048" s="129">
        <v>46067</v>
      </c>
      <c r="P2048" s="125"/>
      <c r="Q2048" s="129">
        <v>46069</v>
      </c>
      <c r="R2048" s="124" t="s">
        <v>33</v>
      </c>
      <c r="S2048" s="125">
        <v>0</v>
      </c>
      <c r="T2048" s="125">
        <v>0</v>
      </c>
      <c r="U2048" s="130">
        <v>46071</v>
      </c>
      <c r="V2048" s="124" t="s">
        <v>36</v>
      </c>
      <c r="W2048" s="651">
        <v>250</v>
      </c>
      <c r="X2048" s="124" t="s">
        <v>37</v>
      </c>
      <c r="Y2048" s="126" t="s">
        <v>14948</v>
      </c>
      <c r="Z2048" s="126"/>
      <c r="AA2048" s="653" t="s">
        <v>1846</v>
      </c>
      <c r="AB2048" s="653" t="s">
        <v>34</v>
      </c>
      <c r="AC2048" s="125"/>
    </row>
    <row r="2049" spans="1:31" ht="15" customHeight="1">
      <c r="A2049" s="124" t="s">
        <v>5333</v>
      </c>
      <c r="B2049" s="124" t="s">
        <v>5333</v>
      </c>
      <c r="C2049" s="125" t="s">
        <v>21278</v>
      </c>
      <c r="D2049" s="125" t="s">
        <v>21279</v>
      </c>
      <c r="E2049" s="125" t="s">
        <v>20004</v>
      </c>
      <c r="F2049" s="126">
        <v>708663257</v>
      </c>
      <c r="G2049" s="126">
        <v>505724571</v>
      </c>
      <c r="H2049" s="125" t="s">
        <v>21280</v>
      </c>
      <c r="I2049" s="125" t="s">
        <v>21281</v>
      </c>
      <c r="J2049" s="1158" t="s">
        <v>5801</v>
      </c>
      <c r="K2049" s="1158" t="s">
        <v>4124</v>
      </c>
      <c r="L2049" s="1158" t="s">
        <v>21282</v>
      </c>
      <c r="M2049" s="125" t="s">
        <v>21283</v>
      </c>
      <c r="N2049" s="125">
        <v>2122809921</v>
      </c>
      <c r="O2049" s="129">
        <v>46065</v>
      </c>
      <c r="P2049" s="125"/>
      <c r="Q2049" s="129">
        <v>46069</v>
      </c>
      <c r="R2049" s="124" t="s">
        <v>33</v>
      </c>
      <c r="S2049" s="125">
        <v>0</v>
      </c>
      <c r="T2049" s="125">
        <v>0</v>
      </c>
      <c r="U2049" s="130">
        <v>46071</v>
      </c>
      <c r="V2049" s="124" t="s">
        <v>36</v>
      </c>
      <c r="W2049" s="651">
        <v>400</v>
      </c>
      <c r="X2049" s="124" t="s">
        <v>37</v>
      </c>
      <c r="Y2049" s="126" t="s">
        <v>14948</v>
      </c>
      <c r="Z2049" s="126"/>
      <c r="AA2049" s="653" t="s">
        <v>1846</v>
      </c>
      <c r="AB2049" s="653" t="s">
        <v>34</v>
      </c>
      <c r="AC2049" s="125"/>
    </row>
    <row r="2050" spans="1:31" ht="15" customHeight="1">
      <c r="A2050" s="645" t="s">
        <v>8280</v>
      </c>
      <c r="B2050" s="645" t="s">
        <v>8280</v>
      </c>
      <c r="C2050" s="639" t="s">
        <v>21962</v>
      </c>
      <c r="D2050" s="639" t="s">
        <v>21963</v>
      </c>
      <c r="E2050" s="639" t="s">
        <v>8309</v>
      </c>
      <c r="F2050" s="639">
        <v>141000000</v>
      </c>
      <c r="G2050" s="639">
        <v>710000000</v>
      </c>
      <c r="H2050" s="639" t="s">
        <v>21964</v>
      </c>
      <c r="I2050" s="126" t="s">
        <v>21965</v>
      </c>
      <c r="J2050" s="127" t="s">
        <v>8293</v>
      </c>
      <c r="K2050" s="127" t="s">
        <v>4141</v>
      </c>
      <c r="L2050" s="127" t="s">
        <v>8331</v>
      </c>
      <c r="M2050" s="126" t="s">
        <v>21966</v>
      </c>
      <c r="N2050" s="126">
        <v>2150057412</v>
      </c>
      <c r="O2050" s="641">
        <v>46058</v>
      </c>
      <c r="P2050" s="126"/>
      <c r="Q2050" s="641">
        <v>46059</v>
      </c>
      <c r="R2050" s="124" t="s">
        <v>33</v>
      </c>
      <c r="S2050" s="125">
        <v>0</v>
      </c>
      <c r="T2050" s="125">
        <v>1</v>
      </c>
      <c r="U2050" s="642">
        <v>46071</v>
      </c>
      <c r="V2050" s="126" t="s">
        <v>36</v>
      </c>
      <c r="W2050" s="126">
        <v>150</v>
      </c>
      <c r="X2050" s="126" t="s">
        <v>37</v>
      </c>
      <c r="Y2050" s="126" t="s">
        <v>14948</v>
      </c>
      <c r="Z2050" s="126"/>
      <c r="AA2050" s="126" t="s">
        <v>1846</v>
      </c>
      <c r="AB2050" s="124" t="s">
        <v>34</v>
      </c>
      <c r="AC2050" s="218"/>
    </row>
    <row r="2051" spans="1:31" ht="15" customHeight="1">
      <c r="A2051" s="645" t="s">
        <v>8280</v>
      </c>
      <c r="B2051" s="645" t="s">
        <v>8280</v>
      </c>
      <c r="C2051" s="639" t="s">
        <v>21967</v>
      </c>
      <c r="D2051" s="639" t="s">
        <v>21968</v>
      </c>
      <c r="E2051" s="639" t="s">
        <v>21969</v>
      </c>
      <c r="F2051" s="639">
        <v>708407309</v>
      </c>
      <c r="G2051" s="639">
        <v>102279438</v>
      </c>
      <c r="H2051" s="639" t="s">
        <v>21970</v>
      </c>
      <c r="I2051" s="126" t="s">
        <v>21971</v>
      </c>
      <c r="J2051" s="127" t="s">
        <v>8293</v>
      </c>
      <c r="K2051" s="127" t="s">
        <v>2435</v>
      </c>
      <c r="L2051" s="127" t="s">
        <v>8433</v>
      </c>
      <c r="M2051" s="126" t="s">
        <v>21972</v>
      </c>
      <c r="N2051" s="126">
        <v>2150057407</v>
      </c>
      <c r="O2051" s="641">
        <v>46064</v>
      </c>
      <c r="P2051" s="126"/>
      <c r="Q2051" s="641">
        <v>46069</v>
      </c>
      <c r="R2051" s="124" t="s">
        <v>33</v>
      </c>
      <c r="S2051" s="125">
        <v>0</v>
      </c>
      <c r="T2051" s="125">
        <v>0</v>
      </c>
      <c r="U2051" s="642">
        <v>46071</v>
      </c>
      <c r="V2051" s="126" t="s">
        <v>36</v>
      </c>
      <c r="W2051" s="126">
        <v>100</v>
      </c>
      <c r="X2051" s="126" t="s">
        <v>37</v>
      </c>
      <c r="Y2051" s="126" t="s">
        <v>14948</v>
      </c>
      <c r="Z2051" s="126"/>
      <c r="AA2051" s="126" t="s">
        <v>1846</v>
      </c>
      <c r="AB2051" s="124" t="s">
        <v>34</v>
      </c>
      <c r="AC2051" s="218"/>
    </row>
    <row r="2052" spans="1:31" ht="15" customHeight="1">
      <c r="A2052" s="645" t="s">
        <v>8280</v>
      </c>
      <c r="B2052" s="645" t="s">
        <v>8280</v>
      </c>
      <c r="C2052" s="639" t="s">
        <v>21973</v>
      </c>
      <c r="D2052" s="639" t="s">
        <v>21974</v>
      </c>
      <c r="E2052" s="639" t="s">
        <v>8387</v>
      </c>
      <c r="F2052" s="639">
        <v>749291640</v>
      </c>
      <c r="G2052" s="639">
        <v>102000000</v>
      </c>
      <c r="H2052" s="639" t="s">
        <v>21975</v>
      </c>
      <c r="I2052" s="126" t="s">
        <v>21976</v>
      </c>
      <c r="J2052" s="127" t="s">
        <v>8293</v>
      </c>
      <c r="K2052" s="127" t="s">
        <v>2435</v>
      </c>
      <c r="L2052" s="127" t="s">
        <v>8433</v>
      </c>
      <c r="M2052" s="126" t="s">
        <v>21977</v>
      </c>
      <c r="N2052" s="126">
        <v>2150057406</v>
      </c>
      <c r="O2052" s="641">
        <v>46055</v>
      </c>
      <c r="P2052" s="126"/>
      <c r="Q2052" s="641">
        <v>46056</v>
      </c>
      <c r="R2052" s="124" t="s">
        <v>33</v>
      </c>
      <c r="S2052" s="125">
        <v>0</v>
      </c>
      <c r="T2052" s="125">
        <v>0</v>
      </c>
      <c r="U2052" s="642">
        <v>46071</v>
      </c>
      <c r="V2052" s="126" t="s">
        <v>36</v>
      </c>
      <c r="W2052" s="126">
        <v>200</v>
      </c>
      <c r="X2052" s="126" t="s">
        <v>37</v>
      </c>
      <c r="Y2052" s="126" t="s">
        <v>14948</v>
      </c>
      <c r="Z2052" s="126"/>
      <c r="AA2052" s="126" t="s">
        <v>1846</v>
      </c>
      <c r="AB2052" s="124" t="s">
        <v>34</v>
      </c>
      <c r="AC2052" s="218"/>
    </row>
    <row r="2053" spans="1:31" ht="15" customHeight="1">
      <c r="A2053" s="645" t="s">
        <v>8280</v>
      </c>
      <c r="B2053" s="645" t="s">
        <v>8280</v>
      </c>
      <c r="C2053" s="639" t="s">
        <v>21978</v>
      </c>
      <c r="D2053" s="639" t="s">
        <v>21979</v>
      </c>
      <c r="E2053" s="639" t="s">
        <v>21411</v>
      </c>
      <c r="F2053" s="639">
        <v>709219377</v>
      </c>
      <c r="G2053" s="639">
        <v>101525452</v>
      </c>
      <c r="H2053" s="639" t="s">
        <v>21980</v>
      </c>
      <c r="I2053" s="126" t="s">
        <v>21981</v>
      </c>
      <c r="J2053" s="127" t="s">
        <v>8367</v>
      </c>
      <c r="K2053" s="127" t="s">
        <v>2435</v>
      </c>
      <c r="L2053" s="127" t="s">
        <v>21524</v>
      </c>
      <c r="M2053" s="126" t="s">
        <v>21982</v>
      </c>
      <c r="N2053" s="126">
        <v>2150057404</v>
      </c>
      <c r="O2053" s="641">
        <v>46065</v>
      </c>
      <c r="P2053" s="126"/>
      <c r="Q2053" s="641">
        <v>46069</v>
      </c>
      <c r="R2053" s="124" t="s">
        <v>33</v>
      </c>
      <c r="S2053" s="125">
        <v>0</v>
      </c>
      <c r="T2053" s="125">
        <v>4</v>
      </c>
      <c r="U2053" s="642">
        <v>46071</v>
      </c>
      <c r="V2053" s="126" t="s">
        <v>36</v>
      </c>
      <c r="W2053" s="126">
        <v>250</v>
      </c>
      <c r="X2053" s="126" t="s">
        <v>37</v>
      </c>
      <c r="Y2053" s="126" t="s">
        <v>14948</v>
      </c>
      <c r="Z2053" s="126"/>
      <c r="AA2053" s="126" t="s">
        <v>1846</v>
      </c>
      <c r="AB2053" s="124" t="s">
        <v>34</v>
      </c>
      <c r="AC2053" s="218"/>
    </row>
    <row r="2054" spans="1:31" ht="15" customHeight="1">
      <c r="A2054" s="1961" t="s">
        <v>8280</v>
      </c>
      <c r="B2054" s="1961" t="s">
        <v>8280</v>
      </c>
      <c r="C2054" s="1962" t="s">
        <v>21962</v>
      </c>
      <c r="D2054" s="1962" t="s">
        <v>21963</v>
      </c>
      <c r="E2054" s="1962" t="s">
        <v>8309</v>
      </c>
      <c r="F2054" s="1963">
        <v>141000000</v>
      </c>
      <c r="G2054" s="1963">
        <v>710000000</v>
      </c>
      <c r="H2054" s="1962" t="s">
        <v>21964</v>
      </c>
      <c r="I2054" s="1962" t="s">
        <v>21965</v>
      </c>
      <c r="J2054" s="134" t="s">
        <v>8293</v>
      </c>
      <c r="K2054" s="134" t="s">
        <v>4141</v>
      </c>
      <c r="L2054" s="134" t="s">
        <v>8331</v>
      </c>
      <c r="M2054" s="1962" t="s">
        <v>21966</v>
      </c>
      <c r="N2054" s="1962">
        <v>2150057412</v>
      </c>
      <c r="O2054" s="1964">
        <v>46058</v>
      </c>
      <c r="P2054" s="1965"/>
      <c r="Q2054" s="1964">
        <v>46059</v>
      </c>
      <c r="R2054" s="1961" t="s">
        <v>33</v>
      </c>
      <c r="S2054" s="1962">
        <v>0</v>
      </c>
      <c r="T2054" s="1962">
        <v>1</v>
      </c>
      <c r="U2054" s="1966">
        <v>46071</v>
      </c>
      <c r="V2054" s="1961" t="s">
        <v>36</v>
      </c>
      <c r="W2054" s="1962">
        <v>150</v>
      </c>
      <c r="X2054" s="1961" t="s">
        <v>37</v>
      </c>
      <c r="Y2054" s="1962" t="s">
        <v>14948</v>
      </c>
      <c r="Z2054" s="1965"/>
      <c r="AA2054" s="1961" t="s">
        <v>1846</v>
      </c>
      <c r="AB2054" s="1961" t="s">
        <v>34</v>
      </c>
      <c r="AC2054" s="218"/>
    </row>
    <row r="2055" spans="1:31" ht="15" customHeight="1">
      <c r="A2055" s="1961" t="s">
        <v>8280</v>
      </c>
      <c r="B2055" s="1961" t="s">
        <v>8280</v>
      </c>
      <c r="C2055" s="1962" t="s">
        <v>21967</v>
      </c>
      <c r="D2055" s="1962" t="s">
        <v>21968</v>
      </c>
      <c r="E2055" s="1962" t="s">
        <v>21969</v>
      </c>
      <c r="F2055" s="1963">
        <v>708000000</v>
      </c>
      <c r="G2055" s="1963">
        <v>102000000</v>
      </c>
      <c r="H2055" s="1962" t="s">
        <v>21970</v>
      </c>
      <c r="I2055" s="1962" t="s">
        <v>21971</v>
      </c>
      <c r="J2055" s="134" t="s">
        <v>8293</v>
      </c>
      <c r="K2055" s="134" t="s">
        <v>2435</v>
      </c>
      <c r="L2055" s="134" t="s">
        <v>8433</v>
      </c>
      <c r="M2055" s="1962" t="s">
        <v>21972</v>
      </c>
      <c r="N2055" s="1962">
        <v>2150057407</v>
      </c>
      <c r="O2055" s="1964">
        <v>46064</v>
      </c>
      <c r="P2055" s="1965"/>
      <c r="Q2055" s="1964">
        <v>46069</v>
      </c>
      <c r="R2055" s="1961" t="s">
        <v>33</v>
      </c>
      <c r="S2055" s="1962">
        <v>0</v>
      </c>
      <c r="T2055" s="1962">
        <v>0</v>
      </c>
      <c r="U2055" s="1966">
        <v>46071</v>
      </c>
      <c r="V2055" s="1961" t="s">
        <v>36</v>
      </c>
      <c r="W2055" s="1962">
        <v>100</v>
      </c>
      <c r="X2055" s="1961" t="s">
        <v>37</v>
      </c>
      <c r="Y2055" s="1962" t="s">
        <v>14948</v>
      </c>
      <c r="Z2055" s="1965"/>
      <c r="AA2055" s="1961" t="s">
        <v>1846</v>
      </c>
      <c r="AB2055" s="1965"/>
      <c r="AC2055" s="218"/>
    </row>
    <row r="2056" spans="1:31" ht="15" customHeight="1">
      <c r="A2056" s="1961" t="s">
        <v>8280</v>
      </c>
      <c r="B2056" s="1961" t="s">
        <v>8280</v>
      </c>
      <c r="C2056" s="1962" t="s">
        <v>21973</v>
      </c>
      <c r="D2056" s="1962" t="s">
        <v>21974</v>
      </c>
      <c r="E2056" s="1962" t="s">
        <v>8387</v>
      </c>
      <c r="F2056" s="1963">
        <v>749000000</v>
      </c>
      <c r="G2056" s="1963">
        <v>102000000</v>
      </c>
      <c r="H2056" s="1962" t="s">
        <v>21975</v>
      </c>
      <c r="I2056" s="1962" t="s">
        <v>21976</v>
      </c>
      <c r="J2056" s="134" t="s">
        <v>8293</v>
      </c>
      <c r="K2056" s="134" t="s">
        <v>2435</v>
      </c>
      <c r="L2056" s="134" t="s">
        <v>8433</v>
      </c>
      <c r="M2056" s="1962" t="s">
        <v>21977</v>
      </c>
      <c r="N2056" s="1962">
        <v>2150057406</v>
      </c>
      <c r="O2056" s="1964">
        <v>46055</v>
      </c>
      <c r="P2056" s="1965"/>
      <c r="Q2056" s="1964">
        <v>46056</v>
      </c>
      <c r="R2056" s="1961" t="s">
        <v>33</v>
      </c>
      <c r="S2056" s="1962">
        <v>0</v>
      </c>
      <c r="T2056" s="1962">
        <v>0</v>
      </c>
      <c r="U2056" s="1966">
        <v>46071</v>
      </c>
      <c r="V2056" s="1961" t="s">
        <v>36</v>
      </c>
      <c r="W2056" s="1962">
        <v>200</v>
      </c>
      <c r="X2056" s="1961" t="s">
        <v>37</v>
      </c>
      <c r="Y2056" s="1962" t="s">
        <v>14948</v>
      </c>
      <c r="Z2056" s="1965"/>
      <c r="AA2056" s="1961" t="s">
        <v>1846</v>
      </c>
      <c r="AB2056" s="1961" t="s">
        <v>34</v>
      </c>
      <c r="AC2056" s="218"/>
    </row>
    <row r="2057" spans="1:31" ht="15" customHeight="1">
      <c r="A2057" s="1961" t="s">
        <v>8280</v>
      </c>
      <c r="B2057" s="1961" t="s">
        <v>8280</v>
      </c>
      <c r="C2057" s="1962" t="s">
        <v>21978</v>
      </c>
      <c r="D2057" s="1962" t="s">
        <v>21979</v>
      </c>
      <c r="E2057" s="1962" t="s">
        <v>21411</v>
      </c>
      <c r="F2057" s="1963">
        <v>709000000</v>
      </c>
      <c r="G2057" s="1963">
        <v>102000000</v>
      </c>
      <c r="H2057" s="1962" t="s">
        <v>21980</v>
      </c>
      <c r="I2057" s="1962" t="s">
        <v>21981</v>
      </c>
      <c r="J2057" s="134" t="s">
        <v>8367</v>
      </c>
      <c r="K2057" s="134" t="s">
        <v>2435</v>
      </c>
      <c r="L2057" s="134" t="s">
        <v>21524</v>
      </c>
      <c r="M2057" s="1962" t="s">
        <v>21982</v>
      </c>
      <c r="N2057" s="1962">
        <v>2150057404</v>
      </c>
      <c r="O2057" s="1964">
        <v>46065</v>
      </c>
      <c r="P2057" s="1965"/>
      <c r="Q2057" s="1964">
        <v>46069</v>
      </c>
      <c r="R2057" s="1961" t="s">
        <v>33</v>
      </c>
      <c r="S2057" s="1962">
        <v>0</v>
      </c>
      <c r="T2057" s="1962">
        <v>4</v>
      </c>
      <c r="U2057" s="1966">
        <v>46071</v>
      </c>
      <c r="V2057" s="1961" t="s">
        <v>36</v>
      </c>
      <c r="W2057" s="1962">
        <v>250</v>
      </c>
      <c r="X2057" s="1961" t="s">
        <v>37</v>
      </c>
      <c r="Y2057" s="1962" t="s">
        <v>14948</v>
      </c>
      <c r="Z2057" s="1965"/>
      <c r="AA2057" s="1961" t="s">
        <v>1846</v>
      </c>
      <c r="AB2057" s="1965"/>
      <c r="AC2057" s="218"/>
    </row>
    <row r="2058" spans="1:31" ht="15" customHeight="1">
      <c r="A2058" s="1967" t="s">
        <v>24</v>
      </c>
      <c r="B2058" s="1967" t="s">
        <v>61</v>
      </c>
      <c r="C2058" s="1967" t="s">
        <v>13409</v>
      </c>
      <c r="D2058" s="1967" t="s">
        <v>13410</v>
      </c>
      <c r="E2058" s="1967" t="s">
        <v>13411</v>
      </c>
      <c r="F2058" s="1967">
        <v>759582845</v>
      </c>
      <c r="G2058" s="1967">
        <v>749773753</v>
      </c>
      <c r="H2058" s="1967">
        <v>5.3827759999999998</v>
      </c>
      <c r="I2058" s="1967">
        <v>-3.9363329999999999</v>
      </c>
      <c r="J2058" s="1968" t="s">
        <v>335</v>
      </c>
      <c r="K2058" s="1968" t="s">
        <v>894</v>
      </c>
      <c r="L2058" s="1968" t="s">
        <v>13412</v>
      </c>
      <c r="M2058" s="1969" t="s">
        <v>13413</v>
      </c>
      <c r="N2058" s="1969">
        <v>2123809341</v>
      </c>
      <c r="O2058" s="1970">
        <v>46038</v>
      </c>
      <c r="P2058" s="1971">
        <v>38</v>
      </c>
      <c r="Q2058" s="1970">
        <v>46038</v>
      </c>
      <c r="R2058" s="1967" t="s">
        <v>115</v>
      </c>
      <c r="S2058" s="1967"/>
      <c r="T2058" s="1967">
        <v>0</v>
      </c>
      <c r="U2058" s="1970">
        <v>46072</v>
      </c>
      <c r="V2058" s="1967" t="s">
        <v>36</v>
      </c>
      <c r="W2058" s="1967">
        <v>300</v>
      </c>
      <c r="X2058" s="1967" t="s">
        <v>37</v>
      </c>
      <c r="Y2058" s="1972"/>
      <c r="Z2058" s="1972"/>
      <c r="AA2058" s="1967" t="s">
        <v>9189</v>
      </c>
      <c r="AB2058" s="1967" t="s">
        <v>34</v>
      </c>
      <c r="AC2058" s="1967" t="s">
        <v>13414</v>
      </c>
      <c r="AD2058" s="1632"/>
      <c r="AE2058" s="1632"/>
    </row>
    <row r="2059" spans="1:31" ht="15" customHeight="1">
      <c r="A2059" s="1967" t="s">
        <v>24</v>
      </c>
      <c r="B2059" s="1967" t="s">
        <v>1085</v>
      </c>
      <c r="C2059" s="1967" t="s">
        <v>13415</v>
      </c>
      <c r="D2059" s="1967" t="s">
        <v>13416</v>
      </c>
      <c r="E2059" s="1967" t="s">
        <v>13417</v>
      </c>
      <c r="F2059" s="1967">
        <v>505081737</v>
      </c>
      <c r="G2059" s="1967">
        <v>709203575</v>
      </c>
      <c r="H2059" s="1967">
        <v>5.4471249999999998</v>
      </c>
      <c r="I2059" s="1967">
        <v>-4.0378999999999996</v>
      </c>
      <c r="J2059" s="1968" t="s">
        <v>9628</v>
      </c>
      <c r="K2059" s="1968" t="s">
        <v>633</v>
      </c>
      <c r="L2059" s="1968" t="s">
        <v>9629</v>
      </c>
      <c r="M2059" s="1973" t="s">
        <v>13418</v>
      </c>
      <c r="N2059" s="1973">
        <v>2150057007</v>
      </c>
      <c r="O2059" s="1970">
        <v>46048</v>
      </c>
      <c r="P2059" s="1971">
        <v>26</v>
      </c>
      <c r="Q2059" s="1970">
        <v>46050</v>
      </c>
      <c r="R2059" s="1967" t="s">
        <v>33</v>
      </c>
      <c r="S2059" s="1967"/>
      <c r="T2059" s="1967">
        <v>0</v>
      </c>
      <c r="U2059" s="1970">
        <v>46072</v>
      </c>
      <c r="V2059" s="1967" t="s">
        <v>36</v>
      </c>
      <c r="W2059" s="1967">
        <v>100</v>
      </c>
      <c r="X2059" s="1967" t="s">
        <v>37</v>
      </c>
      <c r="Y2059" s="1972"/>
      <c r="Z2059" s="1972"/>
      <c r="AA2059" s="1967" t="s">
        <v>9189</v>
      </c>
      <c r="AB2059" s="1967" t="s">
        <v>34</v>
      </c>
      <c r="AC2059" s="1972" t="s">
        <v>13419</v>
      </c>
      <c r="AD2059" s="1632"/>
      <c r="AE2059" s="1632" t="s">
        <v>13145</v>
      </c>
    </row>
    <row r="2060" spans="1:31" ht="15" customHeight="1">
      <c r="A2060" s="1967" t="s">
        <v>24</v>
      </c>
      <c r="B2060" s="1972" t="s">
        <v>1945</v>
      </c>
      <c r="C2060" s="1974" t="s">
        <v>13420</v>
      </c>
      <c r="D2060" s="1974" t="s">
        <v>13421</v>
      </c>
      <c r="E2060" s="1974" t="s">
        <v>13422</v>
      </c>
      <c r="F2060" s="1974">
        <v>103301497</v>
      </c>
      <c r="G2060" s="1974">
        <v>102822946</v>
      </c>
      <c r="H2060" s="1972">
        <v>5.4674160000000001</v>
      </c>
      <c r="I2060" s="1972">
        <v>-4.1798799999999998</v>
      </c>
      <c r="J2060" s="1975" t="s">
        <v>10249</v>
      </c>
      <c r="K2060" s="1976" t="s">
        <v>373</v>
      </c>
      <c r="L2060" s="1976" t="s">
        <v>13423</v>
      </c>
      <c r="M2060" s="1977" t="s">
        <v>13424</v>
      </c>
      <c r="N2060" s="1978">
        <v>2123809982</v>
      </c>
      <c r="O2060" s="1979">
        <v>46058</v>
      </c>
      <c r="P2060" s="1971">
        <v>16</v>
      </c>
      <c r="Q2060" s="1979">
        <v>46060</v>
      </c>
      <c r="R2060" s="1967" t="s">
        <v>33</v>
      </c>
      <c r="S2060" s="1967"/>
      <c r="T2060" s="1967">
        <v>2</v>
      </c>
      <c r="U2060" s="1970">
        <v>46072</v>
      </c>
      <c r="V2060" s="1967" t="s">
        <v>36</v>
      </c>
      <c r="W2060" s="1967">
        <v>150</v>
      </c>
      <c r="X2060" s="1967" t="s">
        <v>37</v>
      </c>
      <c r="Y2060" s="1972"/>
      <c r="Z2060" s="1972"/>
      <c r="AA2060" s="1967" t="s">
        <v>9189</v>
      </c>
      <c r="AB2060" s="1967" t="s">
        <v>34</v>
      </c>
      <c r="AC2060" s="1972" t="s">
        <v>13425</v>
      </c>
      <c r="AD2060" s="1632"/>
      <c r="AE2060" s="1632" t="s">
        <v>13118</v>
      </c>
    </row>
    <row r="2061" spans="1:31" ht="15" customHeight="1">
      <c r="A2061" s="1967" t="s">
        <v>24</v>
      </c>
      <c r="B2061" s="1972" t="s">
        <v>61</v>
      </c>
      <c r="C2061" s="1974" t="s">
        <v>13426</v>
      </c>
      <c r="D2061" s="1974" t="s">
        <v>13427</v>
      </c>
      <c r="E2061" s="1974" t="s">
        <v>13428</v>
      </c>
      <c r="F2061" s="1974">
        <v>505738820</v>
      </c>
      <c r="G2061" s="1974">
        <v>505738820</v>
      </c>
      <c r="H2061" s="1972">
        <v>5.3770439999999997</v>
      </c>
      <c r="I2061" s="1972">
        <v>-3.9697239999999998</v>
      </c>
      <c r="J2061" s="1975" t="s">
        <v>372</v>
      </c>
      <c r="K2061" s="1976" t="s">
        <v>843</v>
      </c>
      <c r="L2061" s="1976" t="s">
        <v>13429</v>
      </c>
      <c r="M2061" s="1967" t="s">
        <v>13430</v>
      </c>
      <c r="N2061" s="1967">
        <v>2150057050</v>
      </c>
      <c r="O2061" s="1979">
        <v>46062</v>
      </c>
      <c r="P2061" s="1971">
        <v>12</v>
      </c>
      <c r="Q2061" s="1979">
        <v>46064</v>
      </c>
      <c r="R2061" s="1967" t="s">
        <v>33</v>
      </c>
      <c r="S2061" s="1967"/>
      <c r="T2061" s="1967">
        <v>2</v>
      </c>
      <c r="U2061" s="1970">
        <v>46072</v>
      </c>
      <c r="V2061" s="1967" t="s">
        <v>36</v>
      </c>
      <c r="W2061" s="1967">
        <v>350</v>
      </c>
      <c r="X2061" s="1967" t="s">
        <v>37</v>
      </c>
      <c r="Y2061" s="1972"/>
      <c r="Z2061" s="1972"/>
      <c r="AA2061" s="1967" t="s">
        <v>9189</v>
      </c>
      <c r="AB2061" s="1967" t="s">
        <v>34</v>
      </c>
      <c r="AC2061" s="1972" t="s">
        <v>13431</v>
      </c>
      <c r="AD2061" s="1632"/>
      <c r="AE2061" s="1632" t="s">
        <v>13156</v>
      </c>
    </row>
    <row r="2062" spans="1:31" ht="15" customHeight="1">
      <c r="A2062" s="1967" t="s">
        <v>24</v>
      </c>
      <c r="B2062" s="1972" t="s">
        <v>1945</v>
      </c>
      <c r="C2062" s="1980" t="s">
        <v>13432</v>
      </c>
      <c r="D2062" s="1980" t="s">
        <v>13433</v>
      </c>
      <c r="E2062" s="1980" t="s">
        <v>1945</v>
      </c>
      <c r="F2062" s="1980">
        <v>142521771</v>
      </c>
      <c r="G2062" s="1980">
        <v>789872201</v>
      </c>
      <c r="H2062" s="1972">
        <v>5.4664590000000004</v>
      </c>
      <c r="I2062" s="1972">
        <v>-4.1792689999999997</v>
      </c>
      <c r="J2062" s="1981" t="s">
        <v>10249</v>
      </c>
      <c r="K2062" s="1976" t="s">
        <v>633</v>
      </c>
      <c r="L2062" s="1976" t="s">
        <v>13434</v>
      </c>
      <c r="M2062" s="1982" t="s">
        <v>13435</v>
      </c>
      <c r="N2062" s="1969">
        <v>2123809980</v>
      </c>
      <c r="O2062" s="1983">
        <v>46064</v>
      </c>
      <c r="P2062" s="1971">
        <v>11</v>
      </c>
      <c r="Q2062" s="1983">
        <v>46065</v>
      </c>
      <c r="R2062" s="1967" t="s">
        <v>33</v>
      </c>
      <c r="S2062" s="1967"/>
      <c r="T2062" s="1967">
        <v>2</v>
      </c>
      <c r="U2062" s="1970">
        <v>46072</v>
      </c>
      <c r="V2062" s="1967" t="s">
        <v>36</v>
      </c>
      <c r="W2062" s="1967">
        <v>150</v>
      </c>
      <c r="X2062" s="1967" t="s">
        <v>37</v>
      </c>
      <c r="Y2062" s="1972"/>
      <c r="Z2062" s="1972"/>
      <c r="AA2062" s="1967" t="s">
        <v>9189</v>
      </c>
      <c r="AB2062" s="1967" t="s">
        <v>34</v>
      </c>
      <c r="AC2062" s="1972" t="s">
        <v>13436</v>
      </c>
      <c r="AD2062" s="1632"/>
      <c r="AE2062" s="1632" t="s">
        <v>13124</v>
      </c>
    </row>
    <row r="2063" spans="1:31" ht="15" customHeight="1">
      <c r="A2063" s="1967" t="s">
        <v>24</v>
      </c>
      <c r="B2063" s="1972" t="s">
        <v>1945</v>
      </c>
      <c r="C2063" s="1980" t="s">
        <v>13437</v>
      </c>
      <c r="D2063" s="1980" t="s">
        <v>13438</v>
      </c>
      <c r="E2063" s="1980" t="s">
        <v>1945</v>
      </c>
      <c r="F2063" s="1980">
        <v>102694729</v>
      </c>
      <c r="G2063" s="1980">
        <v>153212085</v>
      </c>
      <c r="H2063" s="1972">
        <v>5.4626570000000001</v>
      </c>
      <c r="I2063" s="1972">
        <v>-4.1769689999999997</v>
      </c>
      <c r="J2063" s="1981" t="s">
        <v>10249</v>
      </c>
      <c r="K2063" s="1976" t="s">
        <v>222</v>
      </c>
      <c r="L2063" s="1976" t="s">
        <v>13439</v>
      </c>
      <c r="M2063" s="1982" t="s">
        <v>13440</v>
      </c>
      <c r="N2063" s="1969">
        <v>2123809983</v>
      </c>
      <c r="O2063" s="1983">
        <v>46063</v>
      </c>
      <c r="P2063" s="1971">
        <v>11</v>
      </c>
      <c r="Q2063" s="1983">
        <v>46065</v>
      </c>
      <c r="R2063" s="1967" t="s">
        <v>33</v>
      </c>
      <c r="S2063" s="1967"/>
      <c r="T2063" s="1967">
        <v>3</v>
      </c>
      <c r="U2063" s="1970">
        <v>46072</v>
      </c>
      <c r="V2063" s="1967" t="s">
        <v>36</v>
      </c>
      <c r="W2063" s="1967">
        <v>250</v>
      </c>
      <c r="X2063" s="1967" t="s">
        <v>37</v>
      </c>
      <c r="Y2063" s="1972"/>
      <c r="Z2063" s="1972"/>
      <c r="AA2063" s="1967" t="s">
        <v>9189</v>
      </c>
      <c r="AB2063" s="1967" t="s">
        <v>34</v>
      </c>
      <c r="AC2063" s="1972" t="s">
        <v>13441</v>
      </c>
      <c r="AD2063" s="1632"/>
      <c r="AE2063" s="1632" t="s">
        <v>13124</v>
      </c>
    </row>
    <row r="2064" spans="1:31" ht="15" customHeight="1">
      <c r="A2064" s="1967" t="s">
        <v>24</v>
      </c>
      <c r="B2064" s="1972" t="s">
        <v>1085</v>
      </c>
      <c r="C2064" s="1980" t="s">
        <v>13442</v>
      </c>
      <c r="D2064" s="1980" t="s">
        <v>13443</v>
      </c>
      <c r="E2064" s="1980" t="s">
        <v>13444</v>
      </c>
      <c r="F2064" s="1980">
        <v>574197474</v>
      </c>
      <c r="G2064" s="1980">
        <v>140481105</v>
      </c>
      <c r="H2064" s="1972">
        <v>5.4409739999999998</v>
      </c>
      <c r="I2064" s="1972">
        <v>-3.9852599999999998</v>
      </c>
      <c r="J2064" s="1981" t="s">
        <v>1915</v>
      </c>
      <c r="K2064" s="1984" t="s">
        <v>1912</v>
      </c>
      <c r="L2064" s="1984" t="s">
        <v>1955</v>
      </c>
      <c r="M2064" s="1985" t="s">
        <v>13445</v>
      </c>
      <c r="N2064" s="1985">
        <v>2150020247</v>
      </c>
      <c r="O2064" s="1983">
        <v>46063</v>
      </c>
      <c r="P2064" s="1971">
        <v>9</v>
      </c>
      <c r="Q2064" s="1983">
        <v>46067</v>
      </c>
      <c r="R2064" s="1967" t="s">
        <v>33</v>
      </c>
      <c r="S2064" s="1967"/>
      <c r="T2064" s="1967">
        <v>0</v>
      </c>
      <c r="U2064" s="1970">
        <v>46072</v>
      </c>
      <c r="V2064" s="1967" t="s">
        <v>36</v>
      </c>
      <c r="W2064" s="1967">
        <v>100</v>
      </c>
      <c r="X2064" s="1967" t="s">
        <v>37</v>
      </c>
      <c r="Y2064" s="1972"/>
      <c r="Z2064" s="1972"/>
      <c r="AA2064" s="1967" t="s">
        <v>9189</v>
      </c>
      <c r="AB2064" s="1967" t="s">
        <v>34</v>
      </c>
      <c r="AC2064" s="1972" t="s">
        <v>13446</v>
      </c>
      <c r="AD2064" s="1632"/>
      <c r="AE2064" s="1632"/>
    </row>
    <row r="2065" spans="1:31" ht="15" customHeight="1">
      <c r="A2065" s="1967" t="s">
        <v>24</v>
      </c>
      <c r="B2065" s="1972" t="s">
        <v>1085</v>
      </c>
      <c r="C2065" s="1980" t="s">
        <v>13447</v>
      </c>
      <c r="D2065" s="1980" t="s">
        <v>13448</v>
      </c>
      <c r="E2065" s="1980" t="s">
        <v>13449</v>
      </c>
      <c r="F2065" s="1980">
        <v>757862977</v>
      </c>
      <c r="G2065" s="1980">
        <v>798099584</v>
      </c>
      <c r="H2065" s="1972">
        <v>5.4444879999999998</v>
      </c>
      <c r="I2065" s="1972">
        <v>-5.9934979999999998</v>
      </c>
      <c r="J2065" s="1981" t="s">
        <v>1915</v>
      </c>
      <c r="K2065" s="1976" t="s">
        <v>1090</v>
      </c>
      <c r="L2065" s="1976" t="s">
        <v>13450</v>
      </c>
      <c r="M2065" s="1985" t="s">
        <v>13451</v>
      </c>
      <c r="N2065" s="1985">
        <v>2150000493</v>
      </c>
      <c r="O2065" s="1983">
        <v>46067</v>
      </c>
      <c r="P2065" s="1971">
        <v>7</v>
      </c>
      <c r="Q2065" s="1983">
        <v>46069</v>
      </c>
      <c r="R2065" s="1967" t="s">
        <v>33</v>
      </c>
      <c r="S2065" s="1967"/>
      <c r="T2065" s="1967">
        <v>1</v>
      </c>
      <c r="U2065" s="1970">
        <v>46072</v>
      </c>
      <c r="V2065" s="1967" t="s">
        <v>36</v>
      </c>
      <c r="W2065" s="1967">
        <v>100</v>
      </c>
      <c r="X2065" s="1967" t="s">
        <v>37</v>
      </c>
      <c r="Y2065" s="1972"/>
      <c r="Z2065" s="1972"/>
      <c r="AA2065" s="1967" t="s">
        <v>9189</v>
      </c>
      <c r="AB2065" s="1967" t="s">
        <v>34</v>
      </c>
      <c r="AC2065" s="1972" t="s">
        <v>13452</v>
      </c>
      <c r="AD2065" s="1632"/>
      <c r="AE2065" s="1632"/>
    </row>
    <row r="2066" spans="1:31" ht="15" customHeight="1">
      <c r="A2066" s="1967" t="s">
        <v>24</v>
      </c>
      <c r="B2066" s="1972" t="s">
        <v>61</v>
      </c>
      <c r="C2066" s="1980" t="s">
        <v>13453</v>
      </c>
      <c r="D2066" s="1980" t="s">
        <v>13454</v>
      </c>
      <c r="E2066" s="1980" t="s">
        <v>13455</v>
      </c>
      <c r="F2066" s="1980">
        <v>101828080</v>
      </c>
      <c r="G2066" s="1980">
        <v>574760000</v>
      </c>
      <c r="H2066" s="1972">
        <v>5.3863529999999997</v>
      </c>
      <c r="I2066" s="1972">
        <v>-3.9272130000000001</v>
      </c>
      <c r="J2066" s="1981" t="s">
        <v>9557</v>
      </c>
      <c r="K2066" s="1976" t="s">
        <v>175</v>
      </c>
      <c r="L2066" s="1976" t="s">
        <v>13456</v>
      </c>
      <c r="M2066" s="1973" t="s">
        <v>13457</v>
      </c>
      <c r="N2066" s="1973">
        <v>2150057168</v>
      </c>
      <c r="O2066" s="1983">
        <v>46068</v>
      </c>
      <c r="P2066" s="1971">
        <v>6</v>
      </c>
      <c r="Q2066" s="1983">
        <v>46070</v>
      </c>
      <c r="R2066" s="1967" t="s">
        <v>33</v>
      </c>
      <c r="S2066" s="1967"/>
      <c r="T2066" s="1967">
        <v>1</v>
      </c>
      <c r="U2066" s="1970">
        <v>46072</v>
      </c>
      <c r="V2066" s="1967" t="s">
        <v>36</v>
      </c>
      <c r="W2066" s="1967">
        <v>250</v>
      </c>
      <c r="X2066" s="1967" t="s">
        <v>37</v>
      </c>
      <c r="Y2066" s="1972"/>
      <c r="Z2066" s="1972"/>
      <c r="AA2066" s="1967" t="s">
        <v>9189</v>
      </c>
      <c r="AB2066" s="1967" t="s">
        <v>34</v>
      </c>
      <c r="AC2066" s="1972" t="s">
        <v>13458</v>
      </c>
      <c r="AD2066" s="1632"/>
      <c r="AE2066" s="1632" t="s">
        <v>13156</v>
      </c>
    </row>
    <row r="2067" spans="1:31" ht="15" customHeight="1">
      <c r="A2067" s="210" t="s">
        <v>2061</v>
      </c>
      <c r="B2067" s="210" t="s">
        <v>2061</v>
      </c>
      <c r="C2067" s="210" t="s">
        <v>14239</v>
      </c>
      <c r="D2067" s="210" t="s">
        <v>14240</v>
      </c>
      <c r="E2067" s="210" t="s">
        <v>14241</v>
      </c>
      <c r="F2067" s="210">
        <v>140277414</v>
      </c>
      <c r="G2067" s="210">
        <v>749683411</v>
      </c>
      <c r="H2067" s="1986">
        <v>5.8360399999999997</v>
      </c>
      <c r="I2067" s="1986">
        <v>-5.34999</v>
      </c>
      <c r="J2067" s="1987" t="s">
        <v>2065</v>
      </c>
      <c r="K2067" s="1988" t="s">
        <v>1912</v>
      </c>
      <c r="L2067" s="1988" t="s">
        <v>14242</v>
      </c>
      <c r="M2067" s="214" t="s">
        <v>14243</v>
      </c>
      <c r="N2067" s="214">
        <v>2150046729</v>
      </c>
      <c r="O2067" s="1989">
        <v>45968</v>
      </c>
      <c r="P2067" s="1887">
        <v>103</v>
      </c>
      <c r="Q2067" s="1989">
        <v>45969</v>
      </c>
      <c r="R2067" s="210" t="s">
        <v>115</v>
      </c>
      <c r="S2067" s="214"/>
      <c r="T2067" s="210">
        <v>1</v>
      </c>
      <c r="U2067" s="1990">
        <v>46072</v>
      </c>
      <c r="V2067" s="1986" t="s">
        <v>36</v>
      </c>
      <c r="W2067" s="210">
        <v>300</v>
      </c>
      <c r="X2067" s="210" t="s">
        <v>37</v>
      </c>
      <c r="Y2067" s="214"/>
      <c r="Z2067" s="214"/>
      <c r="AA2067" s="210" t="s">
        <v>9189</v>
      </c>
      <c r="AB2067" s="210" t="s">
        <v>34</v>
      </c>
      <c r="AC2067" s="947" t="s">
        <v>14244</v>
      </c>
    </row>
    <row r="2068" spans="1:31" ht="15" customHeight="1">
      <c r="A2068" s="210" t="s">
        <v>2061</v>
      </c>
      <c r="B2068" s="210" t="s">
        <v>2061</v>
      </c>
      <c r="C2068" s="1991" t="s">
        <v>14245</v>
      </c>
      <c r="D2068" s="1991" t="s">
        <v>14246</v>
      </c>
      <c r="E2068" s="1991" t="s">
        <v>2076</v>
      </c>
      <c r="F2068" s="1991">
        <v>172506882</v>
      </c>
      <c r="G2068" s="1991">
        <v>707104515</v>
      </c>
      <c r="H2068" s="1986">
        <v>5.8340899999999998</v>
      </c>
      <c r="I2068" s="1986">
        <v>-5.3552499999999998</v>
      </c>
      <c r="J2068" s="1992" t="s">
        <v>2065</v>
      </c>
      <c r="K2068" s="1988" t="s">
        <v>1912</v>
      </c>
      <c r="L2068" s="1988" t="s">
        <v>14247</v>
      </c>
      <c r="M2068" s="214" t="s">
        <v>14248</v>
      </c>
      <c r="N2068" s="214">
        <v>2150046713</v>
      </c>
      <c r="O2068" s="1993">
        <v>45992</v>
      </c>
      <c r="P2068" s="1887">
        <v>78</v>
      </c>
      <c r="Q2068" s="1993">
        <v>45994</v>
      </c>
      <c r="R2068" s="210" t="s">
        <v>1578</v>
      </c>
      <c r="S2068" s="214"/>
      <c r="T2068" s="210">
        <v>3</v>
      </c>
      <c r="U2068" s="1990">
        <v>46072</v>
      </c>
      <c r="V2068" s="1986" t="s">
        <v>36</v>
      </c>
      <c r="W2068" s="210">
        <v>300</v>
      </c>
      <c r="X2068" s="210" t="s">
        <v>37</v>
      </c>
      <c r="Y2068" s="214"/>
      <c r="Z2068" s="214"/>
      <c r="AA2068" s="1986" t="s">
        <v>9189</v>
      </c>
      <c r="AB2068" s="1986" t="s">
        <v>34</v>
      </c>
      <c r="AC2068" s="1986" t="s">
        <v>14249</v>
      </c>
    </row>
    <row r="2069" spans="1:31" ht="15" customHeight="1">
      <c r="A2069" s="210" t="s">
        <v>2061</v>
      </c>
      <c r="B2069" s="210" t="s">
        <v>2061</v>
      </c>
      <c r="C2069" s="1994" t="s">
        <v>14250</v>
      </c>
      <c r="D2069" s="1994" t="s">
        <v>14251</v>
      </c>
      <c r="E2069" s="284" t="s">
        <v>14252</v>
      </c>
      <c r="F2069" s="1994">
        <v>102684525</v>
      </c>
      <c r="G2069" s="1994">
        <v>777890655</v>
      </c>
      <c r="H2069" s="1986">
        <v>5.8352700000000004</v>
      </c>
      <c r="I2069" s="1986">
        <v>-5.3495299999999997</v>
      </c>
      <c r="J2069" s="1995" t="s">
        <v>2065</v>
      </c>
      <c r="K2069" s="1988" t="s">
        <v>1912</v>
      </c>
      <c r="L2069" s="1988" t="s">
        <v>14242</v>
      </c>
      <c r="M2069" s="214" t="s">
        <v>14253</v>
      </c>
      <c r="N2069" s="214">
        <v>2150046721</v>
      </c>
      <c r="O2069" s="215">
        <v>46065</v>
      </c>
      <c r="P2069" s="1996"/>
      <c r="Q2069" s="215">
        <v>46069</v>
      </c>
      <c r="R2069" s="1986" t="s">
        <v>1578</v>
      </c>
      <c r="S2069" s="1996"/>
      <c r="T2069" s="1986">
        <v>1</v>
      </c>
      <c r="U2069" s="1990">
        <v>46072</v>
      </c>
      <c r="V2069" s="1986" t="s">
        <v>36</v>
      </c>
      <c r="W2069" s="1986">
        <v>250</v>
      </c>
      <c r="X2069" s="1986" t="s">
        <v>37</v>
      </c>
      <c r="Y2069" s="214"/>
      <c r="Z2069" s="214"/>
      <c r="AA2069" s="211" t="s">
        <v>9189</v>
      </c>
      <c r="AB2069" s="211" t="s">
        <v>34</v>
      </c>
      <c r="AC2069" s="1986" t="s">
        <v>14254</v>
      </c>
    </row>
    <row r="2070" spans="1:31" ht="15" customHeight="1">
      <c r="A2070" s="1851" t="s">
        <v>2100</v>
      </c>
      <c r="B2070" s="1851" t="s">
        <v>2100</v>
      </c>
      <c r="C2070" s="281" t="s">
        <v>9076</v>
      </c>
      <c r="D2070" s="284" t="s">
        <v>14828</v>
      </c>
      <c r="E2070" s="284" t="s">
        <v>14829</v>
      </c>
      <c r="F2070" s="284">
        <v>779040532</v>
      </c>
      <c r="G2070" s="284">
        <v>102094265</v>
      </c>
      <c r="H2070" s="1851">
        <v>4.7657100000000003</v>
      </c>
      <c r="I2070" s="1851">
        <v>-6.6449600000000002</v>
      </c>
      <c r="J2070" s="1894" t="s">
        <v>8513</v>
      </c>
      <c r="K2070" s="1894" t="s">
        <v>8514</v>
      </c>
      <c r="L2070" s="1894" t="s">
        <v>14830</v>
      </c>
      <c r="M2070" s="1851" t="s">
        <v>14831</v>
      </c>
      <c r="N2070" s="1851">
        <v>2121803294</v>
      </c>
      <c r="O2070" s="285">
        <v>46064</v>
      </c>
      <c r="P2070" s="1850"/>
      <c r="Q2070" s="1930">
        <v>46067</v>
      </c>
      <c r="R2070" s="1940"/>
      <c r="S2070" s="1851"/>
      <c r="T2070" s="1851">
        <v>1</v>
      </c>
      <c r="U2070" s="1930">
        <v>46072</v>
      </c>
      <c r="V2070" s="1851"/>
      <c r="W2070" s="1851">
        <v>250</v>
      </c>
      <c r="X2070" s="1851" t="s">
        <v>37</v>
      </c>
      <c r="Y2070" s="1851">
        <v>4</v>
      </c>
      <c r="Z2070" s="1851"/>
      <c r="AA2070" s="1851" t="s">
        <v>9189</v>
      </c>
      <c r="AB2070" s="1940" t="s">
        <v>34</v>
      </c>
      <c r="AC2070" s="1851" t="s">
        <v>14832</v>
      </c>
    </row>
    <row r="2071" spans="1:31" ht="15" customHeight="1">
      <c r="A2071" s="1851" t="s">
        <v>2100</v>
      </c>
      <c r="B2071" s="1851" t="s">
        <v>2100</v>
      </c>
      <c r="C2071" s="281" t="s">
        <v>14833</v>
      </c>
      <c r="D2071" s="284" t="s">
        <v>14834</v>
      </c>
      <c r="E2071" s="284" t="s">
        <v>14835</v>
      </c>
      <c r="F2071" s="284">
        <v>747178830</v>
      </c>
      <c r="G2071" s="284">
        <v>556194991</v>
      </c>
      <c r="H2071" s="1851">
        <v>4.7668699999999999</v>
      </c>
      <c r="I2071" s="1851">
        <v>-6.6445600000000002</v>
      </c>
      <c r="J2071" s="1894" t="s">
        <v>8684</v>
      </c>
      <c r="K2071" s="1894" t="s">
        <v>4806</v>
      </c>
      <c r="L2071" s="1894" t="s">
        <v>14836</v>
      </c>
      <c r="M2071" s="1851" t="s">
        <v>14837</v>
      </c>
      <c r="N2071" s="1851">
        <v>2121803295</v>
      </c>
      <c r="O2071" s="285">
        <v>46064</v>
      </c>
      <c r="P2071" s="1850"/>
      <c r="Q2071" s="1930">
        <v>46067</v>
      </c>
      <c r="R2071" s="1940"/>
      <c r="S2071" s="1851"/>
      <c r="T2071" s="1851"/>
      <c r="U2071" s="1930">
        <v>46072</v>
      </c>
      <c r="V2071" s="1851"/>
      <c r="W2071" s="1851">
        <v>200</v>
      </c>
      <c r="X2071" s="1851" t="s">
        <v>37</v>
      </c>
      <c r="Y2071" s="1851">
        <v>7</v>
      </c>
      <c r="Z2071" s="1851"/>
      <c r="AA2071" s="1851" t="s">
        <v>9189</v>
      </c>
      <c r="AB2071" s="1940" t="s">
        <v>34</v>
      </c>
      <c r="AC2071" s="1851" t="s">
        <v>14838</v>
      </c>
    </row>
    <row r="2072" spans="1:31" ht="15" customHeight="1">
      <c r="A2072" s="1851" t="s">
        <v>2100</v>
      </c>
      <c r="B2072" s="1851" t="s">
        <v>2100</v>
      </c>
      <c r="C2072" s="284" t="s">
        <v>9317</v>
      </c>
      <c r="D2072" s="281" t="s">
        <v>14839</v>
      </c>
      <c r="E2072" s="281" t="s">
        <v>14829</v>
      </c>
      <c r="F2072" s="281">
        <v>707096024</v>
      </c>
      <c r="G2072" s="281">
        <v>564635381</v>
      </c>
      <c r="H2072" s="1851">
        <v>4.7626799999999996</v>
      </c>
      <c r="I2072" s="1851">
        <v>-6.6442699999999997</v>
      </c>
      <c r="J2072" s="1851" t="s">
        <v>14840</v>
      </c>
      <c r="K2072" s="1851" t="s">
        <v>8902</v>
      </c>
      <c r="L2072" s="1851" t="s">
        <v>14841</v>
      </c>
      <c r="M2072" s="1851" t="s">
        <v>14842</v>
      </c>
      <c r="N2072" s="1851">
        <v>2150059018</v>
      </c>
      <c r="O2072" s="285">
        <v>46064</v>
      </c>
      <c r="P2072" s="1850"/>
      <c r="Q2072" s="1930">
        <v>46067</v>
      </c>
      <c r="R2072" s="1940"/>
      <c r="S2072" s="1851"/>
      <c r="T2072" s="1851"/>
      <c r="U2072" s="1930">
        <v>46072</v>
      </c>
      <c r="V2072" s="1851"/>
      <c r="W2072" s="1851">
        <v>150</v>
      </c>
      <c r="X2072" s="1851" t="s">
        <v>37</v>
      </c>
      <c r="Y2072" s="1851">
        <v>3</v>
      </c>
      <c r="Z2072" s="1851"/>
      <c r="AA2072" s="1851" t="s">
        <v>9189</v>
      </c>
      <c r="AB2072" s="1940" t="s">
        <v>34</v>
      </c>
      <c r="AC2072" s="1851" t="s">
        <v>14843</v>
      </c>
    </row>
    <row r="2073" spans="1:31" ht="15" customHeight="1">
      <c r="A2073" s="1851" t="s">
        <v>2100</v>
      </c>
      <c r="B2073" s="1851" t="s">
        <v>2100</v>
      </c>
      <c r="C2073" s="281" t="s">
        <v>8893</v>
      </c>
      <c r="D2073" s="281" t="s">
        <v>14844</v>
      </c>
      <c r="E2073" s="281" t="s">
        <v>14795</v>
      </c>
      <c r="F2073" s="281">
        <v>141238868</v>
      </c>
      <c r="G2073" s="281">
        <v>708706168</v>
      </c>
      <c r="H2073" s="1851">
        <v>4.7648700000000002</v>
      </c>
      <c r="I2073" s="1851">
        <v>-6.4348000000000001</v>
      </c>
      <c r="J2073" s="1851" t="s">
        <v>8513</v>
      </c>
      <c r="K2073" s="1851" t="s">
        <v>8514</v>
      </c>
      <c r="L2073" s="1851" t="s">
        <v>14845</v>
      </c>
      <c r="M2073" s="1851" t="s">
        <v>14846</v>
      </c>
      <c r="N2073" s="1851">
        <v>2150059016</v>
      </c>
      <c r="O2073" s="285">
        <v>46064</v>
      </c>
      <c r="P2073" s="1850"/>
      <c r="Q2073" s="1930">
        <v>46067</v>
      </c>
      <c r="R2073" s="1940"/>
      <c r="S2073" s="1851"/>
      <c r="T2073" s="1851">
        <v>1</v>
      </c>
      <c r="U2073" s="1897">
        <v>46072</v>
      </c>
      <c r="V2073" s="1851"/>
      <c r="W2073" s="1851">
        <v>150</v>
      </c>
      <c r="X2073" s="1851" t="s">
        <v>37</v>
      </c>
      <c r="Y2073" s="1851">
        <v>3</v>
      </c>
      <c r="Z2073" s="1851"/>
      <c r="AA2073" s="1851" t="s">
        <v>9189</v>
      </c>
      <c r="AB2073" s="1940" t="s">
        <v>34</v>
      </c>
      <c r="AC2073" s="1857" t="s">
        <v>14847</v>
      </c>
    </row>
    <row r="2074" spans="1:31" ht="15" customHeight="1">
      <c r="A2074" s="1851" t="s">
        <v>2100</v>
      </c>
      <c r="B2074" s="1851" t="s">
        <v>2100</v>
      </c>
      <c r="C2074" s="281" t="s">
        <v>14848</v>
      </c>
      <c r="D2074" s="281" t="s">
        <v>14849</v>
      </c>
      <c r="E2074" s="281" t="s">
        <v>14850</v>
      </c>
      <c r="F2074" s="281">
        <v>748699042</v>
      </c>
      <c r="G2074" s="281">
        <v>708067505</v>
      </c>
      <c r="H2074" s="1851">
        <v>4.7644500000000001</v>
      </c>
      <c r="I2074" s="1851">
        <v>-6.64438</v>
      </c>
      <c r="J2074" s="1851" t="s">
        <v>8513</v>
      </c>
      <c r="K2074" s="1851" t="s">
        <v>8514</v>
      </c>
      <c r="L2074" s="1851" t="s">
        <v>14851</v>
      </c>
      <c r="M2074" s="1851" t="s">
        <v>14852</v>
      </c>
      <c r="N2074" s="1851">
        <v>2150059013</v>
      </c>
      <c r="O2074" s="285">
        <v>46064</v>
      </c>
      <c r="P2074" s="1850"/>
      <c r="Q2074" s="1930">
        <v>46067</v>
      </c>
      <c r="R2074" s="1940"/>
      <c r="S2074" s="1851"/>
      <c r="T2074" s="1851"/>
      <c r="U2074" s="1897">
        <v>46072</v>
      </c>
      <c r="V2074" s="1851"/>
      <c r="W2074" s="1851">
        <v>150</v>
      </c>
      <c r="X2074" s="1851" t="s">
        <v>37</v>
      </c>
      <c r="Y2074" s="1851">
        <v>6</v>
      </c>
      <c r="Z2074" s="1851"/>
      <c r="AA2074" s="1851" t="s">
        <v>9189</v>
      </c>
      <c r="AB2074" s="1940" t="s">
        <v>34</v>
      </c>
      <c r="AC2074" s="1857" t="s">
        <v>14853</v>
      </c>
    </row>
    <row r="2075" spans="1:31" ht="15" customHeight="1">
      <c r="A2075" s="1858" t="s">
        <v>2100</v>
      </c>
      <c r="B2075" s="1858" t="s">
        <v>2100</v>
      </c>
      <c r="C2075" s="1931" t="s">
        <v>8874</v>
      </c>
      <c r="D2075" s="1931" t="s">
        <v>14854</v>
      </c>
      <c r="E2075" s="1931" t="s">
        <v>14855</v>
      </c>
      <c r="F2075" s="1931">
        <v>778607630</v>
      </c>
      <c r="G2075" s="1931">
        <v>708607438</v>
      </c>
      <c r="H2075" s="1858">
        <v>4.7618099999999997</v>
      </c>
      <c r="I2075" s="1858">
        <v>-6.64506</v>
      </c>
      <c r="J2075" s="1858" t="s">
        <v>8513</v>
      </c>
      <c r="K2075" s="1858" t="s">
        <v>8514</v>
      </c>
      <c r="L2075" s="1858" t="s">
        <v>14791</v>
      </c>
      <c r="M2075" s="1858" t="s">
        <v>14856</v>
      </c>
      <c r="N2075" s="1858">
        <v>2121803303</v>
      </c>
      <c r="O2075" s="1997">
        <v>46064</v>
      </c>
      <c r="P2075" s="1933"/>
      <c r="Q2075" s="1934">
        <v>46067</v>
      </c>
      <c r="R2075" s="1998"/>
      <c r="S2075" s="1858"/>
      <c r="T2075" s="1858">
        <v>2</v>
      </c>
      <c r="U2075" s="1897">
        <v>46072</v>
      </c>
      <c r="V2075" s="1858"/>
      <c r="W2075" s="1858">
        <v>200</v>
      </c>
      <c r="X2075" s="1858" t="s">
        <v>37</v>
      </c>
      <c r="Y2075" s="1851">
        <v>3</v>
      </c>
      <c r="Z2075" s="1858"/>
      <c r="AA2075" s="1858" t="s">
        <v>9189</v>
      </c>
      <c r="AB2075" s="1998" t="s">
        <v>34</v>
      </c>
      <c r="AC2075" s="1857" t="s">
        <v>14857</v>
      </c>
    </row>
    <row r="2076" spans="1:31" ht="15" customHeight="1">
      <c r="A2076" s="1851" t="s">
        <v>2100</v>
      </c>
      <c r="B2076" s="1851" t="s">
        <v>2100</v>
      </c>
      <c r="C2076" s="284" t="s">
        <v>3557</v>
      </c>
      <c r="D2076" s="281" t="s">
        <v>14858</v>
      </c>
      <c r="E2076" s="281" t="s">
        <v>14859</v>
      </c>
      <c r="F2076" s="281">
        <v>152190185</v>
      </c>
      <c r="G2076" s="281">
        <v>758152125</v>
      </c>
      <c r="H2076" s="1851">
        <v>4.7641299999999998</v>
      </c>
      <c r="I2076" s="1851">
        <v>-6.6459599999999996</v>
      </c>
      <c r="J2076" s="1851" t="s">
        <v>8513</v>
      </c>
      <c r="K2076" s="1851" t="s">
        <v>8514</v>
      </c>
      <c r="L2076" s="1851" t="s">
        <v>14860</v>
      </c>
      <c r="M2076" s="1851" t="s">
        <v>14861</v>
      </c>
      <c r="N2076" s="1851">
        <v>2121803306</v>
      </c>
      <c r="O2076" s="285">
        <v>46064</v>
      </c>
      <c r="P2076" s="1850"/>
      <c r="Q2076" s="1930">
        <v>46067</v>
      </c>
      <c r="R2076" s="1940"/>
      <c r="S2076" s="1851"/>
      <c r="T2076" s="1851"/>
      <c r="U2076" s="1897">
        <v>46072</v>
      </c>
      <c r="V2076" s="1851"/>
      <c r="W2076" s="1851">
        <v>250</v>
      </c>
      <c r="X2076" s="1851" t="s">
        <v>37</v>
      </c>
      <c r="Y2076" s="1851">
        <v>1</v>
      </c>
      <c r="Z2076" s="1851"/>
      <c r="AA2076" s="1851" t="s">
        <v>9189</v>
      </c>
      <c r="AB2076" s="1940" t="s">
        <v>34</v>
      </c>
      <c r="AC2076" s="1857" t="s">
        <v>14862</v>
      </c>
    </row>
    <row r="2077" spans="1:31" ht="15" customHeight="1">
      <c r="A2077" s="1851" t="s">
        <v>2100</v>
      </c>
      <c r="B2077" s="1851" t="s">
        <v>2100</v>
      </c>
      <c r="C2077" s="281" t="s">
        <v>8776</v>
      </c>
      <c r="D2077" s="281" t="s">
        <v>14863</v>
      </c>
      <c r="E2077" s="281" t="s">
        <v>2851</v>
      </c>
      <c r="F2077" s="281">
        <v>719310844</v>
      </c>
      <c r="G2077" s="281">
        <v>779310844</v>
      </c>
      <c r="H2077" s="1851">
        <v>4.7401499999999999</v>
      </c>
      <c r="I2077" s="1851">
        <v>-6.6368600000000004</v>
      </c>
      <c r="J2077" s="1851" t="s">
        <v>3670</v>
      </c>
      <c r="K2077" s="1851" t="s">
        <v>5610</v>
      </c>
      <c r="L2077" s="1851" t="s">
        <v>14864</v>
      </c>
      <c r="M2077" s="1851" t="s">
        <v>14865</v>
      </c>
      <c r="N2077" s="1851">
        <v>2121803299</v>
      </c>
      <c r="O2077" s="285">
        <v>46064</v>
      </c>
      <c r="P2077" s="1850"/>
      <c r="Q2077" s="1930">
        <v>46067</v>
      </c>
      <c r="R2077" s="1940"/>
      <c r="S2077" s="1851"/>
      <c r="T2077" s="1851">
        <v>1</v>
      </c>
      <c r="U2077" s="1897">
        <v>46072</v>
      </c>
      <c r="V2077" s="1851"/>
      <c r="W2077" s="1851">
        <v>150</v>
      </c>
      <c r="X2077" s="1851" t="s">
        <v>37</v>
      </c>
      <c r="Y2077" s="1856">
        <v>2</v>
      </c>
      <c r="Z2077" s="1851"/>
      <c r="AA2077" s="1851" t="s">
        <v>9189</v>
      </c>
      <c r="AB2077" s="1940" t="s">
        <v>34</v>
      </c>
      <c r="AC2077" s="1857" t="s">
        <v>14866</v>
      </c>
    </row>
    <row r="2078" spans="1:31" ht="15" customHeight="1">
      <c r="A2078" s="1851" t="s">
        <v>2100</v>
      </c>
      <c r="B2078" s="1851" t="s">
        <v>2100</v>
      </c>
      <c r="C2078" s="1850" t="s">
        <v>14867</v>
      </c>
      <c r="D2078" s="1851" t="s">
        <v>14868</v>
      </c>
      <c r="E2078" s="1851" t="s">
        <v>14829</v>
      </c>
      <c r="F2078" s="1851">
        <v>708805351</v>
      </c>
      <c r="G2078" s="1851">
        <v>594195470</v>
      </c>
      <c r="H2078" s="1851">
        <v>4.7656499999999999</v>
      </c>
      <c r="I2078" s="1851">
        <v>-6.64499</v>
      </c>
      <c r="J2078" s="1851" t="s">
        <v>8513</v>
      </c>
      <c r="K2078" s="1851" t="s">
        <v>8514</v>
      </c>
      <c r="L2078" s="1851" t="s">
        <v>14869</v>
      </c>
      <c r="M2078" s="1851" t="s">
        <v>14870</v>
      </c>
      <c r="N2078" s="1851">
        <v>2121809921</v>
      </c>
      <c r="O2078" s="285">
        <v>46064</v>
      </c>
      <c r="P2078" s="1851"/>
      <c r="Q2078" s="1930">
        <v>46067</v>
      </c>
      <c r="R2078" s="1851"/>
      <c r="S2078" s="1851"/>
      <c r="T2078" s="1851"/>
      <c r="U2078" s="1897">
        <v>46072</v>
      </c>
      <c r="V2078" s="1851"/>
      <c r="W2078" s="1851">
        <v>100</v>
      </c>
      <c r="X2078" s="1851" t="s">
        <v>37</v>
      </c>
      <c r="Y2078" s="1856"/>
      <c r="Z2078" s="1851"/>
      <c r="AA2078" s="1851" t="s">
        <v>9189</v>
      </c>
      <c r="AB2078" s="1851" t="s">
        <v>34</v>
      </c>
      <c r="AC2078" s="1857" t="s">
        <v>14871</v>
      </c>
    </row>
    <row r="2079" spans="1:31" ht="15" customHeight="1">
      <c r="A2079" s="1851" t="s">
        <v>2100</v>
      </c>
      <c r="B2079" s="1851" t="s">
        <v>2100</v>
      </c>
      <c r="C2079" s="1850" t="s">
        <v>10774</v>
      </c>
      <c r="D2079" s="1851" t="s">
        <v>2897</v>
      </c>
      <c r="E2079" s="1851" t="s">
        <v>14872</v>
      </c>
      <c r="F2079" s="1851">
        <v>749364646</v>
      </c>
      <c r="G2079" s="1851">
        <v>749364646</v>
      </c>
      <c r="H2079" s="1851"/>
      <c r="I2079" s="1851"/>
      <c r="J2079" s="1851" t="s">
        <v>2151</v>
      </c>
      <c r="K2079" s="1851" t="s">
        <v>8637</v>
      </c>
      <c r="L2079" s="1851" t="s">
        <v>14873</v>
      </c>
      <c r="M2079" s="1851" t="s">
        <v>14874</v>
      </c>
      <c r="N2079" s="1851">
        <v>2121803304</v>
      </c>
      <c r="O2079" s="285">
        <v>46064</v>
      </c>
      <c r="P2079" s="1851"/>
      <c r="Q2079" s="1930">
        <v>46067</v>
      </c>
      <c r="R2079" s="1851"/>
      <c r="S2079" s="1851"/>
      <c r="T2079" s="1851"/>
      <c r="U2079" s="1897">
        <v>46072</v>
      </c>
      <c r="V2079" s="1851"/>
      <c r="W2079" s="1851">
        <v>150</v>
      </c>
      <c r="X2079" s="1851" t="s">
        <v>37</v>
      </c>
      <c r="Y2079" s="1856">
        <v>2</v>
      </c>
      <c r="Z2079" s="1851"/>
      <c r="AA2079" s="1851" t="s">
        <v>9189</v>
      </c>
      <c r="AB2079" s="1851" t="s">
        <v>34</v>
      </c>
      <c r="AC2079" s="1857"/>
    </row>
    <row r="2080" spans="1:31" ht="15" customHeight="1">
      <c r="A2080" s="124" t="s">
        <v>4117</v>
      </c>
      <c r="B2080" s="124" t="s">
        <v>4117</v>
      </c>
      <c r="C2080" s="125" t="s">
        <v>19046</v>
      </c>
      <c r="D2080" s="125" t="s">
        <v>19047</v>
      </c>
      <c r="E2080" s="125" t="s">
        <v>15942</v>
      </c>
      <c r="F2080" s="126">
        <v>707946629</v>
      </c>
      <c r="G2080" s="126">
        <v>707946629</v>
      </c>
      <c r="H2080" s="125" t="s">
        <v>19048</v>
      </c>
      <c r="I2080" s="125" t="s">
        <v>19049</v>
      </c>
      <c r="J2080" s="651" t="s">
        <v>4201</v>
      </c>
      <c r="K2080" s="651" t="s">
        <v>4194</v>
      </c>
      <c r="L2080" s="651" t="s">
        <v>19050</v>
      </c>
      <c r="M2080" s="125" t="s">
        <v>5309</v>
      </c>
      <c r="N2080" s="125">
        <v>2123809964</v>
      </c>
      <c r="O2080" s="129"/>
      <c r="P2080" s="125"/>
      <c r="Q2080" s="129">
        <v>46072</v>
      </c>
      <c r="R2080" s="124" t="s">
        <v>33</v>
      </c>
      <c r="S2080" s="125">
        <v>0</v>
      </c>
      <c r="T2080" s="125">
        <v>0</v>
      </c>
      <c r="U2080" s="1175">
        <v>46072</v>
      </c>
      <c r="V2080" s="124" t="s">
        <v>36</v>
      </c>
      <c r="W2080" s="651">
        <v>100</v>
      </c>
      <c r="X2080" s="124" t="s">
        <v>37</v>
      </c>
      <c r="Y2080" s="126" t="s">
        <v>14948</v>
      </c>
      <c r="Z2080" s="126"/>
      <c r="AA2080" s="653" t="s">
        <v>1846</v>
      </c>
      <c r="AB2080" s="653" t="s">
        <v>34</v>
      </c>
      <c r="AC2080" s="1174"/>
    </row>
    <row r="2081" spans="1:31" ht="15" customHeight="1">
      <c r="A2081" s="124" t="s">
        <v>4117</v>
      </c>
      <c r="B2081" s="124" t="s">
        <v>4117</v>
      </c>
      <c r="C2081" s="125" t="s">
        <v>19051</v>
      </c>
      <c r="D2081" s="125" t="s">
        <v>19052</v>
      </c>
      <c r="E2081" s="125" t="s">
        <v>15956</v>
      </c>
      <c r="F2081" s="126">
        <v>767362359</v>
      </c>
      <c r="G2081" s="126">
        <v>767362359</v>
      </c>
      <c r="H2081" s="125" t="s">
        <v>19053</v>
      </c>
      <c r="I2081" s="125" t="s">
        <v>19054</v>
      </c>
      <c r="J2081" s="651" t="s">
        <v>4174</v>
      </c>
      <c r="K2081" s="651" t="s">
        <v>2435</v>
      </c>
      <c r="L2081" s="651" t="s">
        <v>18443</v>
      </c>
      <c r="M2081" s="125" t="s">
        <v>19055</v>
      </c>
      <c r="N2081" s="125">
        <v>2150045848</v>
      </c>
      <c r="O2081" s="129"/>
      <c r="P2081" s="125"/>
      <c r="Q2081" s="129">
        <v>46072</v>
      </c>
      <c r="R2081" s="124" t="s">
        <v>33</v>
      </c>
      <c r="S2081" s="125">
        <v>0</v>
      </c>
      <c r="T2081" s="125">
        <v>0</v>
      </c>
      <c r="U2081" s="1175">
        <v>46072</v>
      </c>
      <c r="V2081" s="124" t="s">
        <v>36</v>
      </c>
      <c r="W2081" s="651">
        <v>250</v>
      </c>
      <c r="X2081" s="124" t="s">
        <v>37</v>
      </c>
      <c r="Y2081" s="126" t="s">
        <v>14948</v>
      </c>
      <c r="Z2081" s="126"/>
      <c r="AA2081" s="653" t="s">
        <v>1846</v>
      </c>
      <c r="AB2081" s="653" t="s">
        <v>34</v>
      </c>
      <c r="AC2081" s="1174"/>
    </row>
    <row r="2082" spans="1:31" ht="15" customHeight="1">
      <c r="A2082" s="124" t="s">
        <v>4117</v>
      </c>
      <c r="B2082" s="124" t="s">
        <v>4117</v>
      </c>
      <c r="C2082" s="125" t="s">
        <v>19056</v>
      </c>
      <c r="D2082" s="125" t="s">
        <v>19057</v>
      </c>
      <c r="E2082" s="125" t="s">
        <v>19058</v>
      </c>
      <c r="F2082" s="126">
        <v>767664266</v>
      </c>
      <c r="G2082" s="126">
        <v>507284749</v>
      </c>
      <c r="H2082" s="125" t="s">
        <v>19059</v>
      </c>
      <c r="I2082" s="125" t="s">
        <v>19060</v>
      </c>
      <c r="J2082" s="651" t="s">
        <v>4132</v>
      </c>
      <c r="K2082" s="651" t="s">
        <v>4141</v>
      </c>
      <c r="L2082" s="651" t="s">
        <v>19061</v>
      </c>
      <c r="M2082" s="125" t="s">
        <v>19062</v>
      </c>
      <c r="N2082" s="125">
        <v>2150039320</v>
      </c>
      <c r="O2082" s="129">
        <v>46066</v>
      </c>
      <c r="P2082" s="125"/>
      <c r="Q2082" s="129">
        <v>46069</v>
      </c>
      <c r="R2082" s="124" t="s">
        <v>1578</v>
      </c>
      <c r="S2082" s="125">
        <v>0</v>
      </c>
      <c r="T2082" s="125">
        <v>0</v>
      </c>
      <c r="U2082" s="1175">
        <v>46072</v>
      </c>
      <c r="V2082" s="124" t="s">
        <v>36</v>
      </c>
      <c r="W2082" s="651">
        <v>300</v>
      </c>
      <c r="X2082" s="124" t="s">
        <v>37</v>
      </c>
      <c r="Y2082" s="126" t="s">
        <v>14948</v>
      </c>
      <c r="Z2082" s="126"/>
      <c r="AA2082" s="653" t="s">
        <v>1846</v>
      </c>
      <c r="AB2082" s="653" t="s">
        <v>34</v>
      </c>
      <c r="AC2082" s="1174"/>
    </row>
    <row r="2083" spans="1:31" ht="15" customHeight="1">
      <c r="A2083" s="124" t="s">
        <v>5333</v>
      </c>
      <c r="B2083" s="124" t="s">
        <v>5333</v>
      </c>
      <c r="C2083" s="125" t="s">
        <v>21284</v>
      </c>
      <c r="D2083" s="125" t="s">
        <v>21285</v>
      </c>
      <c r="E2083" s="125" t="s">
        <v>21286</v>
      </c>
      <c r="F2083" s="126">
        <v>759000000</v>
      </c>
      <c r="G2083" s="126">
        <v>141000000</v>
      </c>
      <c r="H2083" s="125" t="s">
        <v>21287</v>
      </c>
      <c r="I2083" s="125" t="s">
        <v>21288</v>
      </c>
      <c r="J2083" s="651" t="s">
        <v>5689</v>
      </c>
      <c r="K2083" s="651" t="s">
        <v>4141</v>
      </c>
      <c r="L2083" s="651" t="s">
        <v>19251</v>
      </c>
      <c r="M2083" s="125" t="s">
        <v>21289</v>
      </c>
      <c r="N2083" s="125">
        <v>2150057340</v>
      </c>
      <c r="O2083" s="129">
        <v>46056</v>
      </c>
      <c r="P2083" s="125"/>
      <c r="Q2083" s="129">
        <v>46057</v>
      </c>
      <c r="R2083" s="124" t="s">
        <v>33</v>
      </c>
      <c r="S2083" s="125">
        <v>0</v>
      </c>
      <c r="T2083" s="125">
        <v>0</v>
      </c>
      <c r="U2083" s="1175">
        <v>46072</v>
      </c>
      <c r="V2083" s="124" t="s">
        <v>36</v>
      </c>
      <c r="W2083" s="651">
        <v>200</v>
      </c>
      <c r="X2083" s="124" t="s">
        <v>37</v>
      </c>
      <c r="Y2083" s="126" t="s">
        <v>14948</v>
      </c>
      <c r="Z2083" s="126"/>
      <c r="AA2083" s="653" t="s">
        <v>1846</v>
      </c>
      <c r="AB2083" s="653" t="s">
        <v>34</v>
      </c>
      <c r="AC2083" s="1174"/>
    </row>
    <row r="2084" spans="1:31" ht="15" customHeight="1">
      <c r="A2084" s="124" t="s">
        <v>5333</v>
      </c>
      <c r="B2084" s="124" t="s">
        <v>5333</v>
      </c>
      <c r="C2084" s="125" t="s">
        <v>21290</v>
      </c>
      <c r="D2084" s="125" t="s">
        <v>21291</v>
      </c>
      <c r="E2084" s="125" t="s">
        <v>8099</v>
      </c>
      <c r="F2084" s="126">
        <v>768502049</v>
      </c>
      <c r="G2084" s="126">
        <v>150422718</v>
      </c>
      <c r="H2084" s="125" t="s">
        <v>21292</v>
      </c>
      <c r="I2084" s="125" t="s">
        <v>21293</v>
      </c>
      <c r="J2084" s="651" t="s">
        <v>6520</v>
      </c>
      <c r="K2084" s="651" t="s">
        <v>2435</v>
      </c>
      <c r="L2084" s="651" t="s">
        <v>21294</v>
      </c>
      <c r="M2084" s="125" t="s">
        <v>21295</v>
      </c>
      <c r="N2084" s="125">
        <v>2150056262</v>
      </c>
      <c r="O2084" s="129">
        <v>46064</v>
      </c>
      <c r="P2084" s="125"/>
      <c r="Q2084" s="129">
        <v>46067</v>
      </c>
      <c r="R2084" s="124" t="s">
        <v>33</v>
      </c>
      <c r="S2084" s="125">
        <v>0</v>
      </c>
      <c r="T2084" s="125">
        <v>0</v>
      </c>
      <c r="U2084" s="1175">
        <v>46072</v>
      </c>
      <c r="V2084" s="124" t="s">
        <v>36</v>
      </c>
      <c r="W2084" s="651">
        <v>500</v>
      </c>
      <c r="X2084" s="124" t="s">
        <v>37</v>
      </c>
      <c r="Y2084" s="126" t="s">
        <v>14948</v>
      </c>
      <c r="Z2084" s="126"/>
      <c r="AA2084" s="653" t="s">
        <v>1846</v>
      </c>
      <c r="AB2084" s="653" t="s">
        <v>34</v>
      </c>
      <c r="AC2084" s="1174"/>
    </row>
    <row r="2085" spans="1:31" ht="15" customHeight="1">
      <c r="A2085" s="1169" t="s">
        <v>5333</v>
      </c>
      <c r="B2085" s="1170" t="s">
        <v>5333</v>
      </c>
      <c r="C2085" s="1157" t="s">
        <v>21296</v>
      </c>
      <c r="D2085" s="1157" t="s">
        <v>21297</v>
      </c>
      <c r="E2085" s="1157" t="s">
        <v>7810</v>
      </c>
      <c r="F2085" s="127">
        <v>142877501</v>
      </c>
      <c r="G2085" s="127">
        <v>797782898</v>
      </c>
      <c r="H2085" s="1157" t="s">
        <v>7974</v>
      </c>
      <c r="I2085" s="1157" t="s">
        <v>7975</v>
      </c>
      <c r="J2085" s="1158" t="s">
        <v>5572</v>
      </c>
      <c r="K2085" s="1158" t="s">
        <v>4141</v>
      </c>
      <c r="L2085" s="1255" t="s">
        <v>7821</v>
      </c>
      <c r="M2085" s="1259" t="s">
        <v>21298</v>
      </c>
      <c r="N2085" s="1259">
        <v>2150057351</v>
      </c>
      <c r="O2085" s="1999">
        <v>46065</v>
      </c>
      <c r="P2085" s="1259"/>
      <c r="Q2085" s="1999">
        <v>46067</v>
      </c>
      <c r="R2085" s="1292" t="s">
        <v>33</v>
      </c>
      <c r="S2085" s="1157">
        <v>0</v>
      </c>
      <c r="T2085" s="1157">
        <v>0</v>
      </c>
      <c r="U2085" s="1155">
        <v>46072</v>
      </c>
      <c r="V2085" s="1156" t="s">
        <v>36</v>
      </c>
      <c r="W2085" s="1255">
        <v>400</v>
      </c>
      <c r="X2085" s="1156" t="s">
        <v>37</v>
      </c>
      <c r="Y2085" s="126" t="s">
        <v>14948</v>
      </c>
      <c r="Z2085" s="643"/>
      <c r="AA2085" s="1570" t="s">
        <v>1846</v>
      </c>
      <c r="AB2085" s="1570" t="s">
        <v>34</v>
      </c>
      <c r="AC2085" s="1174"/>
    </row>
    <row r="2086" spans="1:31" ht="15" customHeight="1">
      <c r="A2086" s="1169" t="s">
        <v>5333</v>
      </c>
      <c r="B2086" s="1170" t="s">
        <v>5333</v>
      </c>
      <c r="C2086" s="1157" t="s">
        <v>21299</v>
      </c>
      <c r="D2086" s="1157" t="s">
        <v>21300</v>
      </c>
      <c r="E2086" s="1157" t="s">
        <v>20714</v>
      </c>
      <c r="F2086" s="127">
        <v>708242187</v>
      </c>
      <c r="G2086" s="127">
        <v>708242187</v>
      </c>
      <c r="H2086" s="1157" t="s">
        <v>21301</v>
      </c>
      <c r="I2086" s="1157" t="s">
        <v>21302</v>
      </c>
      <c r="J2086" s="1158" t="s">
        <v>5754</v>
      </c>
      <c r="K2086" s="1158" t="s">
        <v>2435</v>
      </c>
      <c r="L2086" s="1255" t="s">
        <v>21303</v>
      </c>
      <c r="M2086" s="1259" t="s">
        <v>21304</v>
      </c>
      <c r="N2086" s="1259">
        <v>2150048006</v>
      </c>
      <c r="O2086" s="1999">
        <v>46063</v>
      </c>
      <c r="P2086" s="1259"/>
      <c r="Q2086" s="1999">
        <v>46067</v>
      </c>
      <c r="R2086" s="1292" t="s">
        <v>33</v>
      </c>
      <c r="S2086" s="1157">
        <v>0</v>
      </c>
      <c r="T2086" s="1157">
        <v>0</v>
      </c>
      <c r="U2086" s="1155">
        <v>46072</v>
      </c>
      <c r="V2086" s="1156" t="s">
        <v>36</v>
      </c>
      <c r="W2086" s="1255">
        <v>400</v>
      </c>
      <c r="X2086" s="1156" t="s">
        <v>37</v>
      </c>
      <c r="Y2086" s="126" t="s">
        <v>14948</v>
      </c>
      <c r="Z2086" s="643"/>
      <c r="AA2086" s="1570" t="s">
        <v>1846</v>
      </c>
      <c r="AB2086" s="1570" t="s">
        <v>34</v>
      </c>
      <c r="AC2086" s="1174"/>
    </row>
    <row r="2087" spans="1:31" ht="15" customHeight="1">
      <c r="A2087" s="1169" t="s">
        <v>5333</v>
      </c>
      <c r="B2087" s="1170" t="s">
        <v>5333</v>
      </c>
      <c r="C2087" s="1157" t="s">
        <v>21305</v>
      </c>
      <c r="D2087" s="1157" t="s">
        <v>21306</v>
      </c>
      <c r="E2087" s="1157" t="s">
        <v>21307</v>
      </c>
      <c r="F2087" s="127">
        <v>140285855</v>
      </c>
      <c r="G2087" s="127">
        <v>758912081</v>
      </c>
      <c r="H2087" s="1157" t="s">
        <v>21308</v>
      </c>
      <c r="I2087" s="1157" t="s">
        <v>21309</v>
      </c>
      <c r="J2087" s="1158" t="s">
        <v>6520</v>
      </c>
      <c r="K2087" s="1158" t="s">
        <v>4141</v>
      </c>
      <c r="L2087" s="1255" t="s">
        <v>8096</v>
      </c>
      <c r="M2087" s="1259" t="s">
        <v>21310</v>
      </c>
      <c r="N2087" s="1259">
        <v>2150051598</v>
      </c>
      <c r="O2087" s="1999">
        <v>46065</v>
      </c>
      <c r="P2087" s="1259"/>
      <c r="Q2087" s="1999">
        <v>46069</v>
      </c>
      <c r="R2087" s="1292" t="s">
        <v>33</v>
      </c>
      <c r="S2087" s="1157">
        <v>0</v>
      </c>
      <c r="T2087" s="1157">
        <v>1</v>
      </c>
      <c r="U2087" s="1155">
        <v>46072</v>
      </c>
      <c r="V2087" s="1156" t="s">
        <v>36</v>
      </c>
      <c r="W2087" s="1255">
        <v>400</v>
      </c>
      <c r="X2087" s="1156" t="s">
        <v>37</v>
      </c>
      <c r="Y2087" s="126" t="s">
        <v>14948</v>
      </c>
      <c r="Z2087" s="643"/>
      <c r="AA2087" s="1570" t="s">
        <v>1846</v>
      </c>
      <c r="AB2087" s="1570" t="s">
        <v>34</v>
      </c>
      <c r="AC2087" s="1174"/>
    </row>
    <row r="2088" spans="1:31" ht="15" customHeight="1">
      <c r="A2088" s="1169" t="s">
        <v>5333</v>
      </c>
      <c r="B2088" s="1170" t="s">
        <v>5333</v>
      </c>
      <c r="C2088" s="1157" t="s">
        <v>21311</v>
      </c>
      <c r="D2088" s="1157" t="s">
        <v>21312</v>
      </c>
      <c r="E2088" s="1157" t="s">
        <v>21313</v>
      </c>
      <c r="F2088" s="127">
        <v>749304090</v>
      </c>
      <c r="G2088" s="127">
        <v>142660078</v>
      </c>
      <c r="H2088" s="1157" t="s">
        <v>21314</v>
      </c>
      <c r="I2088" s="1157" t="s">
        <v>21315</v>
      </c>
      <c r="J2088" s="1158" t="s">
        <v>5411</v>
      </c>
      <c r="K2088" s="1158" t="s">
        <v>4141</v>
      </c>
      <c r="L2088" s="1255" t="s">
        <v>21316</v>
      </c>
      <c r="M2088" s="2000" t="s">
        <v>7896</v>
      </c>
      <c r="N2088" s="2000">
        <v>2150044275</v>
      </c>
      <c r="O2088" s="1999">
        <v>46065</v>
      </c>
      <c r="P2088" s="1259"/>
      <c r="Q2088" s="1999">
        <v>46069</v>
      </c>
      <c r="R2088" s="1292" t="s">
        <v>33</v>
      </c>
      <c r="S2088" s="1157">
        <v>0</v>
      </c>
      <c r="T2088" s="1157">
        <v>0</v>
      </c>
      <c r="U2088" s="1155">
        <v>46072</v>
      </c>
      <c r="V2088" s="1156" t="s">
        <v>36</v>
      </c>
      <c r="W2088" s="1255">
        <v>50</v>
      </c>
      <c r="X2088" s="1156" t="s">
        <v>37</v>
      </c>
      <c r="Y2088" s="126" t="s">
        <v>14948</v>
      </c>
      <c r="Z2088" s="643"/>
      <c r="AA2088" s="1570" t="s">
        <v>1846</v>
      </c>
      <c r="AB2088" s="1570" t="s">
        <v>34</v>
      </c>
      <c r="AC2088" s="1174"/>
    </row>
    <row r="2089" spans="1:31" ht="15" customHeight="1">
      <c r="A2089" s="1942" t="s">
        <v>24</v>
      </c>
      <c r="B2089" s="1943" t="s">
        <v>1085</v>
      </c>
      <c r="C2089" s="2001" t="s">
        <v>13459</v>
      </c>
      <c r="D2089" s="2001" t="s">
        <v>13460</v>
      </c>
      <c r="E2089" s="2001" t="s">
        <v>13461</v>
      </c>
      <c r="F2089" s="2001">
        <v>759937593</v>
      </c>
      <c r="G2089" s="2001">
        <v>707163580</v>
      </c>
      <c r="H2089" s="1949">
        <v>5.4232500000000003</v>
      </c>
      <c r="I2089" s="1949">
        <v>-3.9985379999999999</v>
      </c>
      <c r="J2089" s="2001" t="s">
        <v>1752</v>
      </c>
      <c r="K2089" s="1949" t="s">
        <v>1138</v>
      </c>
      <c r="L2089" s="1949" t="s">
        <v>13462</v>
      </c>
      <c r="M2089" s="2002" t="s">
        <v>13463</v>
      </c>
      <c r="N2089" s="2002">
        <v>2150040125</v>
      </c>
      <c r="O2089" s="1958">
        <v>45971</v>
      </c>
      <c r="P2089" s="1947">
        <v>103</v>
      </c>
      <c r="Q2089" s="2003">
        <v>45973</v>
      </c>
      <c r="R2089" s="1943" t="s">
        <v>1578</v>
      </c>
      <c r="S2089" s="1949"/>
      <c r="T2089" s="1949">
        <v>0</v>
      </c>
      <c r="U2089" s="2004">
        <v>46073</v>
      </c>
      <c r="V2089" s="1949" t="s">
        <v>36</v>
      </c>
      <c r="W2089" s="1949">
        <v>100</v>
      </c>
      <c r="X2089" s="2005" t="s">
        <v>37</v>
      </c>
      <c r="Y2089" s="1950"/>
      <c r="Z2089" s="1950"/>
      <c r="AA2089" s="2006" t="s">
        <v>12455</v>
      </c>
      <c r="AB2089" s="2006" t="s">
        <v>34</v>
      </c>
      <c r="AC2089" s="2007" t="s">
        <v>13464</v>
      </c>
      <c r="AD2089" s="1623"/>
      <c r="AE2089" s="1623" t="s">
        <v>13168</v>
      </c>
    </row>
    <row r="2090" spans="1:31" ht="15" customHeight="1">
      <c r="A2090" s="1942" t="s">
        <v>24</v>
      </c>
      <c r="B2090" s="1943" t="s">
        <v>1085</v>
      </c>
      <c r="C2090" s="2001" t="s">
        <v>13465</v>
      </c>
      <c r="D2090" s="2008" t="s">
        <v>13466</v>
      </c>
      <c r="E2090" s="2001" t="s">
        <v>13467</v>
      </c>
      <c r="F2090" s="2001">
        <v>103681583</v>
      </c>
      <c r="G2090" s="2001">
        <v>506029878</v>
      </c>
      <c r="H2090" s="1949">
        <v>5.4226330000000003</v>
      </c>
      <c r="I2090" s="1949">
        <v>-3.9996679999999998</v>
      </c>
      <c r="J2090" s="2001" t="s">
        <v>1752</v>
      </c>
      <c r="K2090" s="1949" t="s">
        <v>1138</v>
      </c>
      <c r="L2090" s="1949" t="s">
        <v>13468</v>
      </c>
      <c r="M2090" s="2002" t="s">
        <v>13469</v>
      </c>
      <c r="N2090" s="2002">
        <v>2150050233</v>
      </c>
      <c r="O2090" s="1958">
        <v>45936</v>
      </c>
      <c r="P2090" s="1947">
        <v>139</v>
      </c>
      <c r="Q2090" s="2003">
        <v>45937</v>
      </c>
      <c r="R2090" s="1943" t="s">
        <v>115</v>
      </c>
      <c r="S2090" s="1949"/>
      <c r="T2090" s="1949">
        <v>0</v>
      </c>
      <c r="U2090" s="2004">
        <v>46073</v>
      </c>
      <c r="V2090" s="1949" t="s">
        <v>36</v>
      </c>
      <c r="W2090" s="1949">
        <v>100</v>
      </c>
      <c r="X2090" s="2005" t="s">
        <v>37</v>
      </c>
      <c r="Y2090" s="1950"/>
      <c r="Z2090" s="1950"/>
      <c r="AA2090" s="2006" t="s">
        <v>12455</v>
      </c>
      <c r="AB2090" s="2006" t="s">
        <v>34</v>
      </c>
      <c r="AC2090" s="2007" t="s">
        <v>13470</v>
      </c>
      <c r="AD2090" s="1623"/>
      <c r="AE2090" s="1632" t="s">
        <v>13471</v>
      </c>
    </row>
    <row r="2091" spans="1:31" ht="15" customHeight="1">
      <c r="A2091" s="1942" t="s">
        <v>24</v>
      </c>
      <c r="B2091" s="1943" t="s">
        <v>1085</v>
      </c>
      <c r="C2091" s="1949" t="s">
        <v>13472</v>
      </c>
      <c r="D2091" s="2008" t="s">
        <v>1905</v>
      </c>
      <c r="E2091" s="1949" t="s">
        <v>1906</v>
      </c>
      <c r="F2091" s="1949">
        <v>779855426</v>
      </c>
      <c r="G2091" s="1949">
        <v>505900093</v>
      </c>
      <c r="H2091" s="1949">
        <v>5.4237149999999996</v>
      </c>
      <c r="I2091" s="1949">
        <v>-4.00047</v>
      </c>
      <c r="J2091" s="1949" t="s">
        <v>1752</v>
      </c>
      <c r="K2091" s="1949" t="s">
        <v>1138</v>
      </c>
      <c r="L2091" s="1949" t="s">
        <v>12826</v>
      </c>
      <c r="M2091" s="2002" t="s">
        <v>13473</v>
      </c>
      <c r="N2091" s="2002">
        <v>2150020745</v>
      </c>
      <c r="O2091" s="1946">
        <v>45812</v>
      </c>
      <c r="P2091" s="1947">
        <v>263</v>
      </c>
      <c r="Q2091" s="2009">
        <v>45813</v>
      </c>
      <c r="R2091" s="1943" t="s">
        <v>1578</v>
      </c>
      <c r="S2091" s="1949"/>
      <c r="T2091" s="1949">
        <v>0</v>
      </c>
      <c r="U2091" s="2004">
        <v>46073</v>
      </c>
      <c r="V2091" s="1949" t="s">
        <v>36</v>
      </c>
      <c r="W2091" s="1949">
        <v>100</v>
      </c>
      <c r="X2091" s="2005" t="s">
        <v>37</v>
      </c>
      <c r="Y2091" s="1950"/>
      <c r="Z2091" s="1950"/>
      <c r="AA2091" s="2006" t="s">
        <v>12455</v>
      </c>
      <c r="AB2091" s="2006" t="s">
        <v>34</v>
      </c>
      <c r="AC2091" s="2007" t="s">
        <v>13474</v>
      </c>
      <c r="AD2091" s="1623"/>
      <c r="AE2091" s="1623" t="s">
        <v>13168</v>
      </c>
    </row>
    <row r="2092" spans="1:31" ht="15" customHeight="1">
      <c r="A2092" s="1942" t="s">
        <v>24</v>
      </c>
      <c r="B2092" s="1943" t="s">
        <v>1085</v>
      </c>
      <c r="C2092" s="1949" t="s">
        <v>13475</v>
      </c>
      <c r="D2092" s="2008" t="s">
        <v>13476</v>
      </c>
      <c r="E2092" s="1949" t="s">
        <v>1437</v>
      </c>
      <c r="F2092" s="1949">
        <v>787769935</v>
      </c>
      <c r="G2092" s="1949">
        <v>546640996</v>
      </c>
      <c r="H2092" s="1949">
        <v>5.4210589999999996</v>
      </c>
      <c r="I2092" s="1949">
        <v>-3.9984839999999999</v>
      </c>
      <c r="J2092" s="1949" t="s">
        <v>1752</v>
      </c>
      <c r="K2092" s="1949" t="s">
        <v>1912</v>
      </c>
      <c r="L2092" s="1949" t="s">
        <v>13477</v>
      </c>
      <c r="M2092" s="2002" t="s">
        <v>13478</v>
      </c>
      <c r="N2092" s="2002">
        <v>2150040732</v>
      </c>
      <c r="O2092" s="1946">
        <v>45880</v>
      </c>
      <c r="P2092" s="1947">
        <v>195</v>
      </c>
      <c r="Q2092" s="2009">
        <v>45881</v>
      </c>
      <c r="R2092" s="1943" t="s">
        <v>115</v>
      </c>
      <c r="S2092" s="1949"/>
      <c r="T2092" s="1949">
        <v>0</v>
      </c>
      <c r="U2092" s="2004">
        <v>46073</v>
      </c>
      <c r="V2092" s="1949" t="s">
        <v>36</v>
      </c>
      <c r="W2092" s="1949">
        <v>100</v>
      </c>
      <c r="X2092" s="2005" t="s">
        <v>37</v>
      </c>
      <c r="Y2092" s="1950"/>
      <c r="Z2092" s="1950"/>
      <c r="AA2092" s="2006" t="s">
        <v>12455</v>
      </c>
      <c r="AB2092" s="2006" t="s">
        <v>34</v>
      </c>
      <c r="AC2092" s="2007" t="s">
        <v>13479</v>
      </c>
      <c r="AD2092" s="1623"/>
      <c r="AE2092" s="1632" t="s">
        <v>13145</v>
      </c>
    </row>
    <row r="2093" spans="1:31" ht="15" customHeight="1">
      <c r="A2093" s="2006" t="s">
        <v>24</v>
      </c>
      <c r="B2093" s="1950" t="s">
        <v>1085</v>
      </c>
      <c r="C2093" s="2010" t="s">
        <v>13480</v>
      </c>
      <c r="D2093" s="2010" t="s">
        <v>13481</v>
      </c>
      <c r="E2093" s="2010" t="s">
        <v>13482</v>
      </c>
      <c r="F2093" s="2010">
        <v>711109008</v>
      </c>
      <c r="G2093" s="2010">
        <v>708139452</v>
      </c>
      <c r="H2093" s="1950">
        <v>5.4203720000000004</v>
      </c>
      <c r="I2093" s="1950">
        <v>-3.998516</v>
      </c>
      <c r="J2093" s="2010" t="s">
        <v>1752</v>
      </c>
      <c r="K2093" s="2011" t="s">
        <v>1912</v>
      </c>
      <c r="L2093" s="2011" t="s">
        <v>13483</v>
      </c>
      <c r="M2093" s="2012" t="s">
        <v>13484</v>
      </c>
      <c r="N2093" s="2012">
        <v>2150040315</v>
      </c>
      <c r="O2093" s="2013">
        <v>46065</v>
      </c>
      <c r="P2093" s="2014">
        <v>9</v>
      </c>
      <c r="Q2093" s="2013">
        <v>46067</v>
      </c>
      <c r="R2093" s="2006" t="s">
        <v>33</v>
      </c>
      <c r="S2093" s="2006"/>
      <c r="T2093" s="2006">
        <v>0</v>
      </c>
      <c r="U2093" s="2015">
        <v>46073</v>
      </c>
      <c r="V2093" s="2006" t="s">
        <v>36</v>
      </c>
      <c r="W2093" s="2006">
        <v>100</v>
      </c>
      <c r="X2093" s="2006" t="s">
        <v>37</v>
      </c>
      <c r="Y2093" s="1950"/>
      <c r="Z2093" s="1950"/>
      <c r="AA2093" s="2006" t="s">
        <v>12455</v>
      </c>
      <c r="AB2093" s="2006" t="s">
        <v>34</v>
      </c>
      <c r="AC2093" s="1951" t="s">
        <v>13485</v>
      </c>
      <c r="AD2093" s="1632"/>
      <c r="AE2093" s="1632" t="s">
        <v>13145</v>
      </c>
    </row>
    <row r="2094" spans="1:31" ht="15" customHeight="1">
      <c r="A2094" s="2006" t="s">
        <v>24</v>
      </c>
      <c r="B2094" s="2006" t="s">
        <v>1085</v>
      </c>
      <c r="C2094" s="2010" t="s">
        <v>13486</v>
      </c>
      <c r="D2094" s="2016" t="s">
        <v>13487</v>
      </c>
      <c r="E2094" s="2010" t="s">
        <v>13467</v>
      </c>
      <c r="F2094" s="2010">
        <v>769260174</v>
      </c>
      <c r="G2094" s="2010">
        <v>504019346</v>
      </c>
      <c r="H2094" s="2006">
        <v>5.4226200000000002</v>
      </c>
      <c r="I2094" s="2006">
        <v>-3.999682</v>
      </c>
      <c r="J2094" s="2010" t="s">
        <v>1752</v>
      </c>
      <c r="K2094" s="2006" t="s">
        <v>1138</v>
      </c>
      <c r="L2094" s="2006" t="s">
        <v>13468</v>
      </c>
      <c r="M2094" s="2012" t="s">
        <v>13488</v>
      </c>
      <c r="N2094" s="2012">
        <v>2150050661</v>
      </c>
      <c r="O2094" s="2013">
        <v>45936</v>
      </c>
      <c r="P2094" s="2014">
        <v>139</v>
      </c>
      <c r="Q2094" s="2013">
        <v>45937</v>
      </c>
      <c r="R2094" s="2006" t="s">
        <v>115</v>
      </c>
      <c r="S2094" s="2006"/>
      <c r="T2094" s="2006">
        <v>0</v>
      </c>
      <c r="U2094" s="2015">
        <v>46073</v>
      </c>
      <c r="V2094" s="2006" t="s">
        <v>36</v>
      </c>
      <c r="W2094" s="2006">
        <v>100</v>
      </c>
      <c r="X2094" s="2006" t="s">
        <v>37</v>
      </c>
      <c r="Y2094" s="1950"/>
      <c r="Z2094" s="1950"/>
      <c r="AA2094" s="2006" t="s">
        <v>12455</v>
      </c>
      <c r="AB2094" s="2006" t="s">
        <v>34</v>
      </c>
      <c r="AC2094" s="2007" t="s">
        <v>13489</v>
      </c>
      <c r="AD2094" s="1623"/>
      <c r="AE2094" s="1632" t="s">
        <v>13471</v>
      </c>
    </row>
    <row r="2095" spans="1:31" ht="15" customHeight="1">
      <c r="A2095" s="2006" t="s">
        <v>24</v>
      </c>
      <c r="B2095" s="2017" t="s">
        <v>1085</v>
      </c>
      <c r="C2095" s="2018" t="s">
        <v>13490</v>
      </c>
      <c r="D2095" s="2018" t="s">
        <v>13491</v>
      </c>
      <c r="E2095" s="2018" t="s">
        <v>13492</v>
      </c>
      <c r="F2095" s="2018">
        <v>103830520</v>
      </c>
      <c r="G2095" s="2018">
        <v>173071724</v>
      </c>
      <c r="H2095" s="2017">
        <v>5.4464030000000001</v>
      </c>
      <c r="I2095" s="2017">
        <v>-4.0428930000000003</v>
      </c>
      <c r="J2095" s="2018" t="s">
        <v>9628</v>
      </c>
      <c r="K2095" s="2017" t="s">
        <v>601</v>
      </c>
      <c r="L2095" s="2017" t="s">
        <v>13493</v>
      </c>
      <c r="M2095" s="2019" t="s">
        <v>13494</v>
      </c>
      <c r="N2095" s="2019">
        <v>2150057169</v>
      </c>
      <c r="O2095" s="2020">
        <v>46057</v>
      </c>
      <c r="P2095" s="2014">
        <v>4</v>
      </c>
      <c r="Q2095" s="2020">
        <v>46072</v>
      </c>
      <c r="R2095" s="2006" t="s">
        <v>33</v>
      </c>
      <c r="S2095" s="2006"/>
      <c r="T2095" s="2006">
        <v>0</v>
      </c>
      <c r="U2095" s="2015">
        <v>46073</v>
      </c>
      <c r="V2095" s="2006" t="s">
        <v>36</v>
      </c>
      <c r="W2095" s="2006">
        <v>100</v>
      </c>
      <c r="X2095" s="2006" t="s">
        <v>37</v>
      </c>
      <c r="Y2095" s="1950"/>
      <c r="Z2095" s="1950"/>
      <c r="AA2095" s="2006" t="s">
        <v>12455</v>
      </c>
      <c r="AB2095" s="2006" t="s">
        <v>34</v>
      </c>
      <c r="AC2095" s="2021" t="s">
        <v>13495</v>
      </c>
      <c r="AD2095" s="2022"/>
      <c r="AE2095" s="1632" t="s">
        <v>13214</v>
      </c>
    </row>
    <row r="2096" spans="1:31" ht="15" customHeight="1">
      <c r="A2096" s="2006" t="s">
        <v>24</v>
      </c>
      <c r="B2096" s="2006" t="s">
        <v>1085</v>
      </c>
      <c r="C2096" s="2006" t="s">
        <v>13496</v>
      </c>
      <c r="D2096" s="2006" t="s">
        <v>13497</v>
      </c>
      <c r="E2096" s="2006" t="s">
        <v>1085</v>
      </c>
      <c r="F2096" s="2006">
        <v>758909072</v>
      </c>
      <c r="G2096" s="2006">
        <v>555242454</v>
      </c>
      <c r="H2096" s="2006">
        <v>5.4415889999999996</v>
      </c>
      <c r="I2096" s="2006">
        <v>-4.0274549999999998</v>
      </c>
      <c r="J2096" s="2006" t="s">
        <v>1857</v>
      </c>
      <c r="K2096" s="2006" t="s">
        <v>247</v>
      </c>
      <c r="L2096" s="2006" t="s">
        <v>13498</v>
      </c>
      <c r="M2096" s="2019" t="s">
        <v>13499</v>
      </c>
      <c r="N2096" s="2019">
        <v>2150057170</v>
      </c>
      <c r="O2096" s="2023">
        <v>45796</v>
      </c>
      <c r="P2096" s="2014">
        <v>279</v>
      </c>
      <c r="Q2096" s="2023">
        <v>45797</v>
      </c>
      <c r="R2096" s="2006" t="s">
        <v>115</v>
      </c>
      <c r="S2096" s="2006"/>
      <c r="T2096" s="2006">
        <v>0</v>
      </c>
      <c r="U2096" s="2015">
        <v>46073</v>
      </c>
      <c r="V2096" s="2006" t="s">
        <v>36</v>
      </c>
      <c r="W2096" s="2006">
        <v>100</v>
      </c>
      <c r="X2096" s="2006" t="s">
        <v>37</v>
      </c>
      <c r="Y2096" s="1950"/>
      <c r="Z2096" s="1950"/>
      <c r="AA2096" s="2006" t="s">
        <v>12455</v>
      </c>
      <c r="AB2096" s="2006" t="s">
        <v>34</v>
      </c>
      <c r="AC2096" s="1951" t="s">
        <v>13500</v>
      </c>
      <c r="AD2096" s="1623"/>
      <c r="AE2096" s="1632" t="s">
        <v>13214</v>
      </c>
    </row>
    <row r="2097" spans="1:31" ht="15" customHeight="1">
      <c r="A2097" s="1950" t="s">
        <v>24</v>
      </c>
      <c r="B2097" s="1950" t="s">
        <v>25</v>
      </c>
      <c r="C2097" s="2024" t="s">
        <v>13501</v>
      </c>
      <c r="D2097" s="1950" t="s">
        <v>13502</v>
      </c>
      <c r="E2097" s="1950" t="s">
        <v>13503</v>
      </c>
      <c r="F2097" s="1950">
        <v>708321615</v>
      </c>
      <c r="G2097" s="1950">
        <v>101475151</v>
      </c>
      <c r="H2097" s="1950">
        <v>5.376868</v>
      </c>
      <c r="I2097" s="1950">
        <v>-3.8469229999999999</v>
      </c>
      <c r="J2097" s="1950" t="s">
        <v>379</v>
      </c>
      <c r="K2097" s="1950" t="s">
        <v>373</v>
      </c>
      <c r="L2097" s="1950" t="s">
        <v>13504</v>
      </c>
      <c r="M2097" s="2019" t="s">
        <v>13505</v>
      </c>
      <c r="N2097" s="2019">
        <v>2150057177</v>
      </c>
      <c r="O2097" s="2011"/>
      <c r="P2097" s="2014">
        <v>11</v>
      </c>
      <c r="Q2097" s="2011">
        <v>46065</v>
      </c>
      <c r="R2097" s="2006" t="s">
        <v>33</v>
      </c>
      <c r="S2097" s="2006"/>
      <c r="T2097" s="2006">
        <v>2</v>
      </c>
      <c r="U2097" s="2015">
        <v>46073</v>
      </c>
      <c r="V2097" s="2006" t="s">
        <v>36</v>
      </c>
      <c r="W2097" s="2006">
        <v>200</v>
      </c>
      <c r="X2097" s="2006" t="s">
        <v>37</v>
      </c>
      <c r="Y2097" s="1950"/>
      <c r="Z2097" s="1950"/>
      <c r="AA2097" s="2006" t="s">
        <v>12455</v>
      </c>
      <c r="AB2097" s="1950" t="s">
        <v>34</v>
      </c>
      <c r="AC2097" s="2007" t="s">
        <v>13506</v>
      </c>
      <c r="AD2097" s="1632"/>
      <c r="AE2097" s="1623" t="s">
        <v>13156</v>
      </c>
    </row>
    <row r="2098" spans="1:31" ht="15" customHeight="1">
      <c r="A2098" s="2006" t="s">
        <v>24</v>
      </c>
      <c r="B2098" s="1950" t="s">
        <v>25</v>
      </c>
      <c r="C2098" s="2010" t="s">
        <v>13507</v>
      </c>
      <c r="D2098" s="2010" t="s">
        <v>13508</v>
      </c>
      <c r="E2098" s="2010" t="s">
        <v>13509</v>
      </c>
      <c r="F2098" s="2010">
        <v>748612453</v>
      </c>
      <c r="G2098" s="2010">
        <v>505753954</v>
      </c>
      <c r="H2098" s="1950">
        <v>5.3888179999999997</v>
      </c>
      <c r="I2098" s="1950">
        <v>-3.8775719999999998</v>
      </c>
      <c r="J2098" s="2010" t="s">
        <v>287</v>
      </c>
      <c r="K2098" s="1950" t="s">
        <v>349</v>
      </c>
      <c r="L2098" s="1950" t="s">
        <v>11744</v>
      </c>
      <c r="M2098" s="1950" t="s">
        <v>13510</v>
      </c>
      <c r="N2098" s="1950">
        <v>2123809343</v>
      </c>
      <c r="O2098" s="2013">
        <v>46065</v>
      </c>
      <c r="P2098" s="2014">
        <v>9</v>
      </c>
      <c r="Q2098" s="2013">
        <v>46067</v>
      </c>
      <c r="R2098" s="2006" t="s">
        <v>33</v>
      </c>
      <c r="S2098" s="2006"/>
      <c r="T2098" s="2006">
        <v>1</v>
      </c>
      <c r="U2098" s="2015">
        <v>46073</v>
      </c>
      <c r="V2098" s="2006" t="s">
        <v>36</v>
      </c>
      <c r="W2098" s="2006">
        <v>250</v>
      </c>
      <c r="X2098" s="2006" t="s">
        <v>37</v>
      </c>
      <c r="Y2098" s="1950"/>
      <c r="Z2098" s="1950"/>
      <c r="AA2098" s="2006" t="s">
        <v>12455</v>
      </c>
      <c r="AB2098" s="2006" t="s">
        <v>34</v>
      </c>
      <c r="AC2098" s="2007" t="s">
        <v>13511</v>
      </c>
      <c r="AD2098" s="1632"/>
      <c r="AE2098" s="1623" t="s">
        <v>13156</v>
      </c>
    </row>
    <row r="2099" spans="1:31" ht="15" customHeight="1">
      <c r="A2099" s="1942" t="s">
        <v>24</v>
      </c>
      <c r="B2099" s="1943" t="s">
        <v>25</v>
      </c>
      <c r="C2099" s="1949" t="s">
        <v>13512</v>
      </c>
      <c r="D2099" s="1949" t="s">
        <v>13513</v>
      </c>
      <c r="E2099" s="1949" t="s">
        <v>13514</v>
      </c>
      <c r="F2099" s="1949">
        <v>101921625</v>
      </c>
      <c r="G2099" s="1949">
        <v>709766858</v>
      </c>
      <c r="H2099" s="1949">
        <v>5.3777229999999996</v>
      </c>
      <c r="I2099" s="1949">
        <v>-3.8590200000000001</v>
      </c>
      <c r="J2099" s="1949" t="s">
        <v>11929</v>
      </c>
      <c r="K2099" s="1949" t="s">
        <v>601</v>
      </c>
      <c r="L2099" s="1949" t="s">
        <v>12499</v>
      </c>
      <c r="M2099" s="2025" t="s">
        <v>13515</v>
      </c>
      <c r="N2099" s="2025">
        <v>2150057178</v>
      </c>
      <c r="O2099" s="1946">
        <v>46058</v>
      </c>
      <c r="P2099" s="1947">
        <v>18</v>
      </c>
      <c r="Q2099" s="2009">
        <v>46058</v>
      </c>
      <c r="R2099" s="1943" t="s">
        <v>115</v>
      </c>
      <c r="S2099" s="1949"/>
      <c r="T2099" s="1949">
        <v>1</v>
      </c>
      <c r="U2099" s="2004">
        <v>46073</v>
      </c>
      <c r="V2099" s="1949" t="s">
        <v>36</v>
      </c>
      <c r="W2099" s="1949">
        <v>100</v>
      </c>
      <c r="X2099" s="2005" t="s">
        <v>37</v>
      </c>
      <c r="Y2099" s="1950"/>
      <c r="Z2099" s="1950"/>
      <c r="AA2099" s="2006" t="s">
        <v>12455</v>
      </c>
      <c r="AB2099" s="2006" t="s">
        <v>34</v>
      </c>
      <c r="AC2099" s="1951" t="s">
        <v>13516</v>
      </c>
      <c r="AD2099" s="1632"/>
      <c r="AE2099" s="1623" t="s">
        <v>13156</v>
      </c>
    </row>
    <row r="2100" spans="1:31" ht="15" customHeight="1">
      <c r="A2100" s="1942" t="s">
        <v>24</v>
      </c>
      <c r="B2100" s="1943" t="s">
        <v>1085</v>
      </c>
      <c r="C2100" s="1949" t="s">
        <v>13517</v>
      </c>
      <c r="D2100" s="1949" t="s">
        <v>13518</v>
      </c>
      <c r="E2100" s="1949" t="s">
        <v>13519</v>
      </c>
      <c r="F2100" s="1949">
        <v>141780522</v>
      </c>
      <c r="G2100" s="1949">
        <v>758430148</v>
      </c>
      <c r="H2100" s="1949">
        <v>5.4403769999999998</v>
      </c>
      <c r="I2100" s="1949">
        <v>-4.0281500000000001</v>
      </c>
      <c r="J2100" s="1949" t="s">
        <v>1857</v>
      </c>
      <c r="K2100" s="1949" t="s">
        <v>336</v>
      </c>
      <c r="L2100" s="1949" t="s">
        <v>13520</v>
      </c>
      <c r="M2100" s="2025" t="s">
        <v>13521</v>
      </c>
      <c r="N2100" s="2025">
        <v>2150057172</v>
      </c>
      <c r="O2100" s="2023">
        <v>46009</v>
      </c>
      <c r="P2100" s="2014">
        <v>47</v>
      </c>
      <c r="Q2100" s="2023">
        <v>46029</v>
      </c>
      <c r="R2100" s="2006" t="s">
        <v>115</v>
      </c>
      <c r="S2100" s="2006"/>
      <c r="T2100" s="2006">
        <v>0</v>
      </c>
      <c r="U2100" s="1946">
        <v>46073</v>
      </c>
      <c r="V2100" s="1949" t="s">
        <v>36</v>
      </c>
      <c r="W2100" s="1949">
        <v>100</v>
      </c>
      <c r="X2100" s="2005" t="s">
        <v>37</v>
      </c>
      <c r="Y2100" s="1950"/>
      <c r="Z2100" s="1950"/>
      <c r="AA2100" s="1948" t="s">
        <v>12455</v>
      </c>
      <c r="AB2100" s="1942" t="s">
        <v>34</v>
      </c>
      <c r="AC2100" s="2007" t="s">
        <v>13522</v>
      </c>
      <c r="AD2100" s="1632"/>
      <c r="AE2100" s="1632" t="s">
        <v>13214</v>
      </c>
    </row>
    <row r="2101" spans="1:31" ht="15" customHeight="1">
      <c r="A2101" s="1942" t="s">
        <v>24</v>
      </c>
      <c r="B2101" s="1957" t="s">
        <v>1945</v>
      </c>
      <c r="C2101" s="2026" t="s">
        <v>13523</v>
      </c>
      <c r="D2101" s="2026" t="s">
        <v>13524</v>
      </c>
      <c r="E2101" s="2026" t="s">
        <v>13525</v>
      </c>
      <c r="F2101" s="2026">
        <v>595494756</v>
      </c>
      <c r="G2101" s="2026">
        <v>711585663</v>
      </c>
      <c r="H2101" s="2026">
        <v>5.461239</v>
      </c>
      <c r="I2101" s="2026">
        <v>-4.1780480000000004</v>
      </c>
      <c r="J2101" s="2026" t="s">
        <v>10249</v>
      </c>
      <c r="K2101" s="2026" t="s">
        <v>1912</v>
      </c>
      <c r="L2101" s="2026" t="s">
        <v>13526</v>
      </c>
      <c r="M2101" s="2027" t="s">
        <v>13527</v>
      </c>
      <c r="N2101" s="2026">
        <v>2123809985</v>
      </c>
      <c r="O2101" s="2028">
        <v>46070</v>
      </c>
      <c r="P2101" s="2029">
        <v>1</v>
      </c>
      <c r="Q2101" s="2030">
        <v>46072</v>
      </c>
      <c r="R2101" s="2029" t="s">
        <v>33</v>
      </c>
      <c r="S2101" s="2025"/>
      <c r="T2101" s="2026">
        <v>1</v>
      </c>
      <c r="U2101" s="2031">
        <v>46073</v>
      </c>
      <c r="V2101" s="2026" t="s">
        <v>36</v>
      </c>
      <c r="W2101" s="2026">
        <v>200</v>
      </c>
      <c r="X2101" s="2032" t="s">
        <v>37</v>
      </c>
      <c r="Y2101" s="2017"/>
      <c r="Z2101" s="2017"/>
      <c r="AA2101" s="1948" t="s">
        <v>12455</v>
      </c>
      <c r="AB2101" s="2033" t="s">
        <v>34</v>
      </c>
      <c r="AC2101" s="2034" t="s">
        <v>13528</v>
      </c>
      <c r="AD2101" s="2035"/>
      <c r="AE2101" s="2035"/>
    </row>
    <row r="2102" spans="1:31" ht="15" customHeight="1">
      <c r="A2102" s="1890" t="s">
        <v>2100</v>
      </c>
      <c r="B2102" s="1891" t="s">
        <v>2100</v>
      </c>
      <c r="C2102" s="1798" t="s">
        <v>2183</v>
      </c>
      <c r="D2102" s="1798" t="s">
        <v>14875</v>
      </c>
      <c r="E2102" s="1798" t="s">
        <v>14876</v>
      </c>
      <c r="F2102" s="1798">
        <v>749943327</v>
      </c>
      <c r="G2102" s="1798">
        <v>709519951</v>
      </c>
      <c r="H2102" s="1894">
        <v>4.7378999999999998</v>
      </c>
      <c r="I2102" s="1894">
        <v>-6.6356999999999999</v>
      </c>
      <c r="J2102" s="1894" t="s">
        <v>3670</v>
      </c>
      <c r="K2102" s="1894"/>
      <c r="L2102" s="1894" t="s">
        <v>14877</v>
      </c>
      <c r="M2102" s="1894" t="s">
        <v>14878</v>
      </c>
      <c r="N2102" s="1894">
        <v>2121803300</v>
      </c>
      <c r="O2102" s="1810">
        <v>46064</v>
      </c>
      <c r="P2102" s="1892"/>
      <c r="Q2102" s="1938">
        <v>46067</v>
      </c>
      <c r="R2102" s="1937"/>
      <c r="S2102" s="1894"/>
      <c r="T2102" s="1894">
        <v>1</v>
      </c>
      <c r="U2102" s="1930">
        <v>46073</v>
      </c>
      <c r="V2102" s="1894"/>
      <c r="W2102" s="1894">
        <v>350</v>
      </c>
      <c r="X2102" s="2036" t="s">
        <v>37</v>
      </c>
      <c r="Y2102" s="1851">
        <v>8</v>
      </c>
      <c r="Z2102" s="1851"/>
      <c r="AA2102" s="1939" t="s">
        <v>9189</v>
      </c>
      <c r="AB2102" s="1890" t="s">
        <v>34</v>
      </c>
      <c r="AC2102" s="1857" t="s">
        <v>14879</v>
      </c>
    </row>
    <row r="2103" spans="1:31" ht="15" customHeight="1">
      <c r="A2103" s="1890" t="s">
        <v>2100</v>
      </c>
      <c r="B2103" s="1891" t="s">
        <v>2100</v>
      </c>
      <c r="C2103" s="1780" t="s">
        <v>14880</v>
      </c>
      <c r="D2103" s="1894" t="s">
        <v>14881</v>
      </c>
      <c r="E2103" s="1894" t="s">
        <v>14882</v>
      </c>
      <c r="F2103" s="1894">
        <v>768167457</v>
      </c>
      <c r="G2103" s="1894">
        <v>768167457</v>
      </c>
      <c r="H2103" s="1894"/>
      <c r="I2103" s="1894"/>
      <c r="J2103" s="1894" t="s">
        <v>14883</v>
      </c>
      <c r="K2103" s="1894" t="s">
        <v>8514</v>
      </c>
      <c r="L2103" s="1894" t="s">
        <v>14884</v>
      </c>
      <c r="M2103" s="1894" t="s">
        <v>14885</v>
      </c>
      <c r="N2103" s="1894">
        <v>2150036678</v>
      </c>
      <c r="O2103" s="1810">
        <v>46064</v>
      </c>
      <c r="P2103" s="1891"/>
      <c r="Q2103" s="1938">
        <v>46067</v>
      </c>
      <c r="R2103" s="1891"/>
      <c r="S2103" s="1894"/>
      <c r="T2103" s="1894"/>
      <c r="U2103" s="1930">
        <v>46073</v>
      </c>
      <c r="V2103" s="1894"/>
      <c r="W2103" s="1894">
        <v>100</v>
      </c>
      <c r="X2103" s="2036" t="s">
        <v>37</v>
      </c>
      <c r="Y2103" s="1856">
        <v>5</v>
      </c>
      <c r="Z2103" s="1851"/>
      <c r="AA2103" s="1893" t="s">
        <v>9189</v>
      </c>
      <c r="AB2103" s="1890" t="s">
        <v>34</v>
      </c>
      <c r="AC2103" s="2037" t="s">
        <v>14886</v>
      </c>
    </row>
    <row r="2104" spans="1:31" ht="15" customHeight="1">
      <c r="A2104" s="1890" t="s">
        <v>2100</v>
      </c>
      <c r="B2104" s="1891" t="s">
        <v>2100</v>
      </c>
      <c r="C2104" s="1780" t="s">
        <v>14887</v>
      </c>
      <c r="D2104" s="1894" t="s">
        <v>14888</v>
      </c>
      <c r="E2104" s="1894"/>
      <c r="F2104" s="1894">
        <v>170697326</v>
      </c>
      <c r="G2104" s="1894">
        <v>566439262</v>
      </c>
      <c r="H2104" s="1894"/>
      <c r="I2104" s="1894"/>
      <c r="J2104" s="1894" t="s">
        <v>14889</v>
      </c>
      <c r="K2104" s="1894"/>
      <c r="L2104" s="1894" t="s">
        <v>14890</v>
      </c>
      <c r="M2104" s="1894" t="s">
        <v>14891</v>
      </c>
      <c r="N2104" s="1894">
        <v>2121803211</v>
      </c>
      <c r="O2104" s="1810">
        <v>46064</v>
      </c>
      <c r="P2104" s="1891"/>
      <c r="Q2104" s="1938">
        <v>46067</v>
      </c>
      <c r="R2104" s="1891"/>
      <c r="S2104" s="1894"/>
      <c r="T2104" s="1894"/>
      <c r="U2104" s="1930">
        <v>46073</v>
      </c>
      <c r="V2104" s="1894"/>
      <c r="W2104" s="1894">
        <v>150</v>
      </c>
      <c r="X2104" s="2036" t="s">
        <v>37</v>
      </c>
      <c r="Y2104" s="1856">
        <v>2</v>
      </c>
      <c r="Z2104" s="1851"/>
      <c r="AA2104" s="1893" t="s">
        <v>9189</v>
      </c>
      <c r="AB2104" s="1890" t="s">
        <v>34</v>
      </c>
      <c r="AC2104" s="2037" t="s">
        <v>14892</v>
      </c>
    </row>
    <row r="2105" spans="1:31" ht="15" customHeight="1">
      <c r="A2105" s="1890" t="s">
        <v>2100</v>
      </c>
      <c r="B2105" s="1891" t="s">
        <v>2100</v>
      </c>
      <c r="C2105" s="2038" t="s">
        <v>14893</v>
      </c>
      <c r="D2105" s="2038" t="s">
        <v>14894</v>
      </c>
      <c r="E2105" s="2038" t="s">
        <v>14895</v>
      </c>
      <c r="F2105" s="2038">
        <v>505922658</v>
      </c>
      <c r="G2105" s="2038">
        <v>142324132</v>
      </c>
      <c r="H2105" s="1894" t="s">
        <v>14896</v>
      </c>
      <c r="I2105" s="2038" t="s">
        <v>14897</v>
      </c>
      <c r="J2105" s="2038" t="s">
        <v>14898</v>
      </c>
      <c r="K2105" s="1894" t="s">
        <v>8650</v>
      </c>
      <c r="L2105" s="2038" t="s">
        <v>14899</v>
      </c>
      <c r="M2105" s="1444" t="s">
        <v>14900</v>
      </c>
      <c r="N2105" s="2038">
        <v>2121803217</v>
      </c>
      <c r="O2105" s="2039">
        <v>45911</v>
      </c>
      <c r="P2105" s="1891"/>
      <c r="Q2105" s="2040">
        <v>45912</v>
      </c>
      <c r="R2105" s="2041"/>
      <c r="S2105" s="1442"/>
      <c r="T2105" s="1442"/>
      <c r="U2105" s="1930">
        <v>46073</v>
      </c>
      <c r="V2105" s="1442"/>
      <c r="W2105" s="1894">
        <v>350</v>
      </c>
      <c r="X2105" s="2036" t="s">
        <v>37</v>
      </c>
      <c r="Y2105" s="1851">
        <v>10</v>
      </c>
      <c r="Z2105" s="1016"/>
      <c r="AA2105" s="1893" t="s">
        <v>9189</v>
      </c>
      <c r="AB2105" s="1890" t="s">
        <v>34</v>
      </c>
      <c r="AC2105" s="2037" t="s">
        <v>14901</v>
      </c>
    </row>
    <row r="2106" spans="1:31" ht="15" customHeight="1">
      <c r="A2106" s="1890" t="s">
        <v>2100</v>
      </c>
      <c r="B2106" s="1891" t="s">
        <v>2100</v>
      </c>
      <c r="C2106" s="1442" t="s">
        <v>14902</v>
      </c>
      <c r="D2106" s="2042" t="s">
        <v>14903</v>
      </c>
      <c r="E2106" s="1442" t="s">
        <v>14904</v>
      </c>
      <c r="F2106" s="2043">
        <v>143440809</v>
      </c>
      <c r="G2106" s="2043">
        <v>104688040</v>
      </c>
      <c r="H2106" s="2043" t="s">
        <v>14905</v>
      </c>
      <c r="I2106" s="2043" t="s">
        <v>14906</v>
      </c>
      <c r="J2106" s="1442" t="s">
        <v>2171</v>
      </c>
      <c r="K2106" s="2043" t="s">
        <v>4430</v>
      </c>
      <c r="L2106" s="2043" t="s">
        <v>14907</v>
      </c>
      <c r="M2106" s="1442" t="s">
        <v>14908</v>
      </c>
      <c r="N2106" s="1442">
        <v>2121803210</v>
      </c>
      <c r="O2106" s="1810">
        <v>46064</v>
      </c>
      <c r="P2106" s="2041"/>
      <c r="Q2106" s="2044">
        <v>45980</v>
      </c>
      <c r="R2106" s="2041"/>
      <c r="S2106" s="1442"/>
      <c r="T2106" s="1442"/>
      <c r="U2106" s="1930">
        <v>46073</v>
      </c>
      <c r="V2106" s="1442"/>
      <c r="W2106" s="1894">
        <v>100</v>
      </c>
      <c r="X2106" s="2036" t="s">
        <v>37</v>
      </c>
      <c r="Y2106" s="1851">
        <v>4</v>
      </c>
      <c r="Z2106" s="1016"/>
      <c r="AA2106" s="1893" t="s">
        <v>9189</v>
      </c>
      <c r="AB2106" s="1890" t="s">
        <v>34</v>
      </c>
      <c r="AC2106" s="1065" t="s">
        <v>14909</v>
      </c>
    </row>
    <row r="2107" spans="1:31" ht="15" customHeight="1">
      <c r="A2107" s="1890" t="s">
        <v>2100</v>
      </c>
      <c r="B2107" s="1891" t="s">
        <v>2100</v>
      </c>
      <c r="C2107" s="1894" t="s">
        <v>14910</v>
      </c>
      <c r="D2107" s="1894" t="s">
        <v>14911</v>
      </c>
      <c r="E2107" s="1894" t="s">
        <v>14829</v>
      </c>
      <c r="F2107" s="1894">
        <v>778946756</v>
      </c>
      <c r="G2107" s="1894">
        <v>778946756</v>
      </c>
      <c r="H2107" s="1894" t="s">
        <v>14912</v>
      </c>
      <c r="I2107" s="1894" t="s">
        <v>14913</v>
      </c>
      <c r="J2107" s="1894" t="s">
        <v>2171</v>
      </c>
      <c r="K2107" s="1894" t="s">
        <v>4430</v>
      </c>
      <c r="L2107" s="1894" t="s">
        <v>9453</v>
      </c>
      <c r="M2107" s="1442" t="s">
        <v>14914</v>
      </c>
      <c r="N2107" s="1442">
        <v>2121803218</v>
      </c>
      <c r="O2107" s="2045">
        <v>45987</v>
      </c>
      <c r="P2107" s="1891"/>
      <c r="Q2107" s="2046">
        <v>45988</v>
      </c>
      <c r="R2107" s="2041"/>
      <c r="S2107" s="1442"/>
      <c r="T2107" s="1442"/>
      <c r="U2107" s="1930">
        <v>46073</v>
      </c>
      <c r="V2107" s="1442"/>
      <c r="W2107" s="1442">
        <v>100</v>
      </c>
      <c r="X2107" s="2036" t="s">
        <v>37</v>
      </c>
      <c r="Y2107" s="1851">
        <v>3</v>
      </c>
      <c r="Z2107" s="1016"/>
      <c r="AA2107" s="1893" t="s">
        <v>9189</v>
      </c>
      <c r="AB2107" s="1890" t="s">
        <v>34</v>
      </c>
      <c r="AC2107" s="1065" t="s">
        <v>14915</v>
      </c>
    </row>
    <row r="2108" spans="1:31" ht="15" customHeight="1">
      <c r="A2108" s="1890" t="s">
        <v>2100</v>
      </c>
      <c r="B2108" s="1891" t="s">
        <v>2100</v>
      </c>
      <c r="C2108" s="1780" t="s">
        <v>14916</v>
      </c>
      <c r="D2108" s="1894" t="s">
        <v>14917</v>
      </c>
      <c r="E2108" s="1894"/>
      <c r="F2108" s="1894"/>
      <c r="G2108" s="1894"/>
      <c r="H2108" s="1894"/>
      <c r="I2108" s="1894"/>
      <c r="J2108" s="1894" t="s">
        <v>14918</v>
      </c>
      <c r="K2108" s="1894"/>
      <c r="L2108" s="1894" t="s">
        <v>14919</v>
      </c>
      <c r="M2108" s="1894" t="s">
        <v>14920</v>
      </c>
      <c r="N2108" s="1894">
        <v>2121803291</v>
      </c>
      <c r="O2108" s="1810">
        <v>46064</v>
      </c>
      <c r="P2108" s="1891"/>
      <c r="Q2108" s="2044">
        <v>45980</v>
      </c>
      <c r="R2108" s="1891"/>
      <c r="S2108" s="1894"/>
      <c r="T2108" s="1894"/>
      <c r="U2108" s="1930">
        <v>46073</v>
      </c>
      <c r="V2108" s="1894"/>
      <c r="W2108" s="1894">
        <v>150</v>
      </c>
      <c r="X2108" s="2036" t="s">
        <v>37</v>
      </c>
      <c r="Y2108" s="1856">
        <v>2</v>
      </c>
      <c r="Z2108" s="1851"/>
      <c r="AA2108" s="1893" t="s">
        <v>9189</v>
      </c>
      <c r="AB2108" s="1890" t="s">
        <v>34</v>
      </c>
      <c r="AC2108" s="1857" t="s">
        <v>14921</v>
      </c>
    </row>
    <row r="2109" spans="1:31" ht="15" customHeight="1">
      <c r="A2109" s="1890" t="s">
        <v>2100</v>
      </c>
      <c r="B2109" s="1891" t="s">
        <v>2100</v>
      </c>
      <c r="C2109" s="1780" t="s">
        <v>14922</v>
      </c>
      <c r="D2109" s="1894" t="s">
        <v>14923</v>
      </c>
      <c r="E2109" s="1894" t="s">
        <v>14924</v>
      </c>
      <c r="F2109" s="1894">
        <v>748306663</v>
      </c>
      <c r="G2109" s="1894">
        <v>748306663</v>
      </c>
      <c r="H2109" s="1894"/>
      <c r="I2109" s="1894"/>
      <c r="J2109" s="1894" t="s">
        <v>14925</v>
      </c>
      <c r="K2109" s="1894"/>
      <c r="L2109" s="1894" t="s">
        <v>14926</v>
      </c>
      <c r="M2109" s="1894" t="s">
        <v>14927</v>
      </c>
      <c r="N2109" s="1894">
        <v>2121803214</v>
      </c>
      <c r="O2109" s="1810">
        <v>46064</v>
      </c>
      <c r="P2109" s="1891"/>
      <c r="Q2109" s="2044">
        <v>45980</v>
      </c>
      <c r="R2109" s="1891"/>
      <c r="S2109" s="1894"/>
      <c r="T2109" s="1894"/>
      <c r="U2109" s="1930">
        <v>46073</v>
      </c>
      <c r="V2109" s="1894"/>
      <c r="W2109" s="1894">
        <v>250</v>
      </c>
      <c r="X2109" s="2036" t="s">
        <v>37</v>
      </c>
      <c r="Y2109" s="1856">
        <v>3</v>
      </c>
      <c r="Z2109" s="1851"/>
      <c r="AA2109" s="1893" t="s">
        <v>9189</v>
      </c>
      <c r="AB2109" s="1890" t="s">
        <v>34</v>
      </c>
      <c r="AC2109" s="1857"/>
    </row>
    <row r="2110" spans="1:31" ht="15" customHeight="1">
      <c r="A2110" s="1890" t="s">
        <v>2100</v>
      </c>
      <c r="B2110" s="1891" t="s">
        <v>2100</v>
      </c>
      <c r="C2110" s="1780" t="s">
        <v>14928</v>
      </c>
      <c r="D2110" s="1894" t="s">
        <v>14929</v>
      </c>
      <c r="E2110" s="1894" t="s">
        <v>14930</v>
      </c>
      <c r="F2110" s="1894">
        <v>798027446</v>
      </c>
      <c r="G2110" s="1894">
        <v>757877000</v>
      </c>
      <c r="H2110" s="1894"/>
      <c r="I2110" s="1894"/>
      <c r="J2110" s="1894" t="s">
        <v>14931</v>
      </c>
      <c r="K2110" s="1894"/>
      <c r="L2110" s="1894" t="s">
        <v>14932</v>
      </c>
      <c r="M2110" s="1894" t="s">
        <v>14933</v>
      </c>
      <c r="N2110" s="1894">
        <v>2150036550</v>
      </c>
      <c r="O2110" s="1810">
        <v>46064</v>
      </c>
      <c r="P2110" s="1891"/>
      <c r="Q2110" s="2044">
        <v>45980</v>
      </c>
      <c r="R2110" s="1891"/>
      <c r="S2110" s="1894"/>
      <c r="T2110" s="1894">
        <v>1</v>
      </c>
      <c r="U2110" s="1930">
        <v>46073</v>
      </c>
      <c r="V2110" s="1894"/>
      <c r="W2110" s="1894">
        <v>200</v>
      </c>
      <c r="X2110" s="2036" t="s">
        <v>37</v>
      </c>
      <c r="Y2110" s="1856"/>
      <c r="Z2110" s="1851"/>
      <c r="AA2110" s="1893" t="s">
        <v>9189</v>
      </c>
      <c r="AB2110" s="1890" t="s">
        <v>34</v>
      </c>
      <c r="AC2110" s="1857" t="s">
        <v>14934</v>
      </c>
    </row>
    <row r="2111" spans="1:31" ht="15" customHeight="1">
      <c r="A2111" s="1890" t="s">
        <v>2100</v>
      </c>
      <c r="B2111" s="1891" t="s">
        <v>2100</v>
      </c>
      <c r="C2111" s="1780" t="s">
        <v>14880</v>
      </c>
      <c r="D2111" s="1894" t="s">
        <v>14881</v>
      </c>
      <c r="E2111" s="1894" t="s">
        <v>14829</v>
      </c>
      <c r="F2111" s="1894">
        <v>768167457</v>
      </c>
      <c r="G2111" s="1894" t="s">
        <v>14935</v>
      </c>
      <c r="H2111" s="1894"/>
      <c r="I2111" s="1894"/>
      <c r="J2111" s="1894" t="s">
        <v>8513</v>
      </c>
      <c r="K2111" s="1894"/>
      <c r="L2111" s="1894" t="s">
        <v>14936</v>
      </c>
      <c r="M2111" s="1894" t="s">
        <v>14885</v>
      </c>
      <c r="N2111" s="1894">
        <v>2150036678</v>
      </c>
      <c r="O2111" s="1439">
        <v>46064</v>
      </c>
      <c r="P2111" s="1891"/>
      <c r="Q2111" s="1441">
        <v>46065</v>
      </c>
      <c r="R2111" s="1891"/>
      <c r="S2111" s="1894"/>
      <c r="T2111" s="1894"/>
      <c r="U2111" s="1930">
        <v>46073</v>
      </c>
      <c r="V2111" s="1894"/>
      <c r="W2111" s="1894">
        <v>100</v>
      </c>
      <c r="X2111" s="2036" t="s">
        <v>37</v>
      </c>
      <c r="Y2111" s="1856">
        <v>5</v>
      </c>
      <c r="Z2111" s="1851"/>
      <c r="AA2111" s="1893" t="s">
        <v>9189</v>
      </c>
      <c r="AB2111" s="1890" t="s">
        <v>34</v>
      </c>
      <c r="AC2111" s="1857"/>
    </row>
    <row r="2112" spans="1:31" ht="15" customHeight="1">
      <c r="A2112" s="1890" t="s">
        <v>2100</v>
      </c>
      <c r="B2112" s="1891" t="s">
        <v>2100</v>
      </c>
      <c r="C2112" s="2047" t="s">
        <v>14937</v>
      </c>
      <c r="D2112" s="2047" t="s">
        <v>14938</v>
      </c>
      <c r="E2112" s="2047" t="s">
        <v>14939</v>
      </c>
      <c r="F2112" s="2047">
        <v>707077395</v>
      </c>
      <c r="G2112" s="2047">
        <v>505050586</v>
      </c>
      <c r="H2112" s="2048"/>
      <c r="I2112" s="2048"/>
      <c r="J2112" s="2048" t="s">
        <v>14940</v>
      </c>
      <c r="K2112" s="2048" t="s">
        <v>4141</v>
      </c>
      <c r="L2112" s="2048" t="s">
        <v>14941</v>
      </c>
      <c r="M2112" s="2048" t="s">
        <v>14942</v>
      </c>
      <c r="N2112" s="2048">
        <v>2121803302</v>
      </c>
      <c r="O2112" s="2049">
        <v>46064</v>
      </c>
      <c r="P2112" s="2050"/>
      <c r="Q2112" s="2051">
        <v>46065</v>
      </c>
      <c r="R2112" s="2052"/>
      <c r="S2112" s="2048"/>
      <c r="T2112" s="2048">
        <v>3</v>
      </c>
      <c r="U2112" s="2053">
        <v>46073</v>
      </c>
      <c r="V2112" s="2048"/>
      <c r="W2112" s="2048">
        <v>250</v>
      </c>
      <c r="X2112" s="2054" t="s">
        <v>37</v>
      </c>
      <c r="Y2112" s="2055">
        <v>5</v>
      </c>
      <c r="Z2112" s="2055"/>
      <c r="AA2112" s="2056" t="s">
        <v>9189</v>
      </c>
      <c r="AB2112" s="2057" t="s">
        <v>34</v>
      </c>
      <c r="AC2112" s="2058" t="s">
        <v>14943</v>
      </c>
    </row>
    <row r="2113" spans="1:31" ht="15" customHeight="1">
      <c r="A2113" s="1169" t="s">
        <v>4117</v>
      </c>
      <c r="B2113" s="1170" t="s">
        <v>4117</v>
      </c>
      <c r="C2113" s="1157" t="s">
        <v>19063</v>
      </c>
      <c r="D2113" s="1157" t="s">
        <v>19064</v>
      </c>
      <c r="E2113" s="1157" t="s">
        <v>4561</v>
      </c>
      <c r="F2113" s="127">
        <v>748749398</v>
      </c>
      <c r="G2113" s="127">
        <v>748749398</v>
      </c>
      <c r="H2113" s="1157" t="s">
        <v>19065</v>
      </c>
      <c r="I2113" s="1157" t="s">
        <v>19066</v>
      </c>
      <c r="J2113" s="1158" t="s">
        <v>4193</v>
      </c>
      <c r="K2113" s="1158" t="s">
        <v>2435</v>
      </c>
      <c r="L2113" s="1158" t="s">
        <v>5162</v>
      </c>
      <c r="M2113" s="1157" t="s">
        <v>19067</v>
      </c>
      <c r="N2113" s="1157">
        <v>2150039328</v>
      </c>
      <c r="O2113" s="1263">
        <v>46042</v>
      </c>
      <c r="P2113" s="1259"/>
      <c r="Q2113" s="1302">
        <v>46072</v>
      </c>
      <c r="R2113" s="1170" t="s">
        <v>33</v>
      </c>
      <c r="S2113" s="1157">
        <v>0</v>
      </c>
      <c r="T2113" s="1157">
        <v>1</v>
      </c>
      <c r="U2113" s="130">
        <v>46073</v>
      </c>
      <c r="V2113" s="1156" t="s">
        <v>36</v>
      </c>
      <c r="W2113" s="1158">
        <v>450</v>
      </c>
      <c r="X2113" s="1183" t="s">
        <v>37</v>
      </c>
      <c r="Y2113" s="126" t="s">
        <v>14948</v>
      </c>
      <c r="Z2113" s="126"/>
      <c r="AA2113" s="1179" t="s">
        <v>1846</v>
      </c>
      <c r="AB2113" s="1180" t="s">
        <v>34</v>
      </c>
      <c r="AC2113" s="1174"/>
    </row>
    <row r="2114" spans="1:31" ht="15" customHeight="1">
      <c r="A2114" s="1169" t="s">
        <v>4117</v>
      </c>
      <c r="B2114" s="1170" t="s">
        <v>4117</v>
      </c>
      <c r="C2114" s="1157" t="s">
        <v>19068</v>
      </c>
      <c r="D2114" s="1157" t="s">
        <v>19069</v>
      </c>
      <c r="E2114" s="1157" t="s">
        <v>19070</v>
      </c>
      <c r="F2114" s="127">
        <v>789372743</v>
      </c>
      <c r="G2114" s="127">
        <v>789372743</v>
      </c>
      <c r="H2114" s="1157" t="s">
        <v>19071</v>
      </c>
      <c r="I2114" s="1157" t="s">
        <v>19072</v>
      </c>
      <c r="J2114" s="1158" t="s">
        <v>4664</v>
      </c>
      <c r="K2114" s="1158" t="s">
        <v>4141</v>
      </c>
      <c r="L2114" s="1158" t="s">
        <v>16469</v>
      </c>
      <c r="M2114" s="1157" t="s">
        <v>19073</v>
      </c>
      <c r="N2114" s="1157">
        <v>2150026138</v>
      </c>
      <c r="O2114" s="1263" t="s">
        <v>3912</v>
      </c>
      <c r="P2114" s="1259"/>
      <c r="Q2114" s="1302" t="s">
        <v>3913</v>
      </c>
      <c r="R2114" s="1170" t="s">
        <v>33</v>
      </c>
      <c r="S2114" s="1157">
        <v>0</v>
      </c>
      <c r="T2114" s="1157">
        <v>0</v>
      </c>
      <c r="U2114" s="130">
        <v>46073</v>
      </c>
      <c r="V2114" s="1156" t="s">
        <v>36</v>
      </c>
      <c r="W2114" s="1158">
        <v>350</v>
      </c>
      <c r="X2114" s="1183" t="s">
        <v>37</v>
      </c>
      <c r="Y2114" s="126" t="s">
        <v>14948</v>
      </c>
      <c r="Z2114" s="126"/>
      <c r="AA2114" s="1179" t="s">
        <v>1846</v>
      </c>
      <c r="AB2114" s="1180" t="s">
        <v>34</v>
      </c>
      <c r="AC2114" s="1174"/>
    </row>
    <row r="2115" spans="1:31" ht="15" customHeight="1">
      <c r="A2115" s="1169" t="s">
        <v>4117</v>
      </c>
      <c r="B2115" s="1170" t="s">
        <v>4117</v>
      </c>
      <c r="C2115" s="1157" t="s">
        <v>19074</v>
      </c>
      <c r="D2115" s="1157" t="s">
        <v>19075</v>
      </c>
      <c r="E2115" s="1157" t="s">
        <v>19076</v>
      </c>
      <c r="F2115" s="127">
        <v>707847401</v>
      </c>
      <c r="G2115" s="127">
        <v>506250322</v>
      </c>
      <c r="H2115" s="1157" t="s">
        <v>19077</v>
      </c>
      <c r="I2115" s="1157" t="s">
        <v>19078</v>
      </c>
      <c r="J2115" s="1158" t="s">
        <v>4231</v>
      </c>
      <c r="K2115" s="1158" t="s">
        <v>4141</v>
      </c>
      <c r="L2115" s="1158" t="s">
        <v>19079</v>
      </c>
      <c r="M2115" s="1157" t="s">
        <v>19080</v>
      </c>
      <c r="N2115" s="1157">
        <v>2121803162</v>
      </c>
      <c r="O2115" s="1263" t="s">
        <v>3912</v>
      </c>
      <c r="P2115" s="1259"/>
      <c r="Q2115" s="1302" t="s">
        <v>3913</v>
      </c>
      <c r="R2115" s="1170" t="s">
        <v>33</v>
      </c>
      <c r="S2115" s="1157">
        <v>0</v>
      </c>
      <c r="T2115" s="1157">
        <v>0</v>
      </c>
      <c r="U2115" s="130">
        <v>46073</v>
      </c>
      <c r="V2115" s="1156" t="s">
        <v>36</v>
      </c>
      <c r="W2115" s="1158">
        <v>250</v>
      </c>
      <c r="X2115" s="1183" t="s">
        <v>37</v>
      </c>
      <c r="Y2115" s="126" t="s">
        <v>14948</v>
      </c>
      <c r="Z2115" s="126"/>
      <c r="AA2115" s="1179" t="s">
        <v>1846</v>
      </c>
      <c r="AB2115" s="1180" t="s">
        <v>34</v>
      </c>
      <c r="AC2115" s="1174"/>
    </row>
    <row r="2116" spans="1:31" ht="15" customHeight="1">
      <c r="A2116" s="1169" t="s">
        <v>4117</v>
      </c>
      <c r="B2116" s="1170" t="s">
        <v>4117</v>
      </c>
      <c r="C2116" s="1157" t="s">
        <v>19087</v>
      </c>
      <c r="D2116" s="1157" t="s">
        <v>19088</v>
      </c>
      <c r="E2116" s="1157" t="s">
        <v>15956</v>
      </c>
      <c r="F2116" s="127">
        <v>758256303</v>
      </c>
      <c r="G2116" s="127">
        <v>758256303</v>
      </c>
      <c r="H2116" s="1157" t="s">
        <v>19089</v>
      </c>
      <c r="I2116" s="1157" t="s">
        <v>19090</v>
      </c>
      <c r="J2116" s="1158" t="s">
        <v>4776</v>
      </c>
      <c r="K2116" s="1158" t="s">
        <v>4141</v>
      </c>
      <c r="L2116" s="1158" t="s">
        <v>18347</v>
      </c>
      <c r="M2116" s="1157" t="s">
        <v>19091</v>
      </c>
      <c r="N2116" s="1157">
        <v>2150056088</v>
      </c>
      <c r="O2116" s="1263">
        <v>46042</v>
      </c>
      <c r="P2116" s="1259"/>
      <c r="Q2116" s="1302">
        <v>46072</v>
      </c>
      <c r="R2116" s="1170" t="s">
        <v>33</v>
      </c>
      <c r="S2116" s="1157">
        <v>0</v>
      </c>
      <c r="T2116" s="1157">
        <v>1</v>
      </c>
      <c r="U2116" s="130">
        <v>46073</v>
      </c>
      <c r="V2116" s="1156" t="s">
        <v>36</v>
      </c>
      <c r="W2116" s="1158">
        <v>100</v>
      </c>
      <c r="X2116" s="1183" t="s">
        <v>37</v>
      </c>
      <c r="Y2116" s="126" t="s">
        <v>14948</v>
      </c>
      <c r="Z2116" s="126"/>
      <c r="AA2116" s="1179" t="s">
        <v>1846</v>
      </c>
      <c r="AB2116" s="1180" t="s">
        <v>34</v>
      </c>
      <c r="AC2116" s="1174"/>
    </row>
    <row r="2117" spans="1:31" ht="15" customHeight="1">
      <c r="A2117" s="1169" t="s">
        <v>4117</v>
      </c>
      <c r="B2117" s="1170" t="s">
        <v>4117</v>
      </c>
      <c r="C2117" s="1157" t="s">
        <v>19092</v>
      </c>
      <c r="D2117" s="1157" t="s">
        <v>19093</v>
      </c>
      <c r="E2117" s="1157" t="s">
        <v>15956</v>
      </c>
      <c r="F2117" s="127">
        <v>707534888</v>
      </c>
      <c r="G2117" s="127">
        <v>707534888</v>
      </c>
      <c r="H2117" s="1157" t="s">
        <v>19094</v>
      </c>
      <c r="I2117" s="1157" t="s">
        <v>16945</v>
      </c>
      <c r="J2117" s="1158" t="s">
        <v>4776</v>
      </c>
      <c r="K2117" s="1158" t="s">
        <v>4141</v>
      </c>
      <c r="L2117" s="1158" t="s">
        <v>18347</v>
      </c>
      <c r="M2117" s="1157" t="s">
        <v>19095</v>
      </c>
      <c r="N2117" s="1157">
        <v>2123809974</v>
      </c>
      <c r="O2117" s="1263"/>
      <c r="P2117" s="1259"/>
      <c r="Q2117" s="1302">
        <v>46072</v>
      </c>
      <c r="R2117" s="1170" t="s">
        <v>33</v>
      </c>
      <c r="S2117" s="1157">
        <v>0</v>
      </c>
      <c r="T2117" s="1157">
        <v>1</v>
      </c>
      <c r="U2117" s="130">
        <v>46073</v>
      </c>
      <c r="V2117" s="1156" t="s">
        <v>36</v>
      </c>
      <c r="W2117" s="1158">
        <v>300</v>
      </c>
      <c r="X2117" s="1183" t="s">
        <v>37</v>
      </c>
      <c r="Y2117" s="126" t="s">
        <v>14948</v>
      </c>
      <c r="Z2117" s="126"/>
      <c r="AA2117" s="1179" t="s">
        <v>1846</v>
      </c>
      <c r="AB2117" s="1180" t="s">
        <v>34</v>
      </c>
      <c r="AC2117" s="1174"/>
    </row>
    <row r="2118" spans="1:31" ht="15" customHeight="1">
      <c r="A2118" s="1169" t="s">
        <v>4117</v>
      </c>
      <c r="B2118" s="1170" t="s">
        <v>4117</v>
      </c>
      <c r="C2118" s="1157" t="s">
        <v>19096</v>
      </c>
      <c r="D2118" s="1157" t="s">
        <v>19097</v>
      </c>
      <c r="E2118" s="1157" t="s">
        <v>15875</v>
      </c>
      <c r="F2118" s="127">
        <v>707665944</v>
      </c>
      <c r="G2118" s="127">
        <v>707665944</v>
      </c>
      <c r="H2118" s="1157" t="s">
        <v>19098</v>
      </c>
      <c r="I2118" s="1157" t="s">
        <v>19099</v>
      </c>
      <c r="J2118" s="1158" t="s">
        <v>4193</v>
      </c>
      <c r="K2118" s="1158" t="s">
        <v>4124</v>
      </c>
      <c r="L2118" s="1158" t="s">
        <v>16435</v>
      </c>
      <c r="M2118" s="1157" t="s">
        <v>19100</v>
      </c>
      <c r="N2118" s="1157">
        <v>2150057426</v>
      </c>
      <c r="O2118" s="1263"/>
      <c r="P2118" s="1259"/>
      <c r="Q2118" s="1302">
        <v>46072</v>
      </c>
      <c r="R2118" s="1170" t="s">
        <v>33</v>
      </c>
      <c r="S2118" s="1157">
        <v>0</v>
      </c>
      <c r="T2118" s="1157">
        <v>0</v>
      </c>
      <c r="U2118" s="130">
        <v>46073</v>
      </c>
      <c r="V2118" s="1156" t="s">
        <v>36</v>
      </c>
      <c r="W2118" s="1158">
        <v>250</v>
      </c>
      <c r="X2118" s="1183" t="s">
        <v>37</v>
      </c>
      <c r="Y2118" s="126" t="s">
        <v>14948</v>
      </c>
      <c r="Z2118" s="126"/>
      <c r="AA2118" s="1179" t="s">
        <v>1846</v>
      </c>
      <c r="AB2118" s="1180" t="s">
        <v>34</v>
      </c>
      <c r="AC2118" s="1174"/>
    </row>
    <row r="2119" spans="1:31" ht="15" customHeight="1">
      <c r="A2119" s="1169" t="s">
        <v>5333</v>
      </c>
      <c r="B2119" s="1170" t="s">
        <v>5333</v>
      </c>
      <c r="C2119" s="1157" t="s">
        <v>21317</v>
      </c>
      <c r="D2119" s="1157" t="s">
        <v>21318</v>
      </c>
      <c r="E2119" s="1157" t="s">
        <v>7273</v>
      </c>
      <c r="F2119" s="127">
        <v>141576167</v>
      </c>
      <c r="G2119" s="127">
        <v>779241605</v>
      </c>
      <c r="H2119" s="1157" t="s">
        <v>21319</v>
      </c>
      <c r="I2119" s="1157" t="s">
        <v>21320</v>
      </c>
      <c r="J2119" s="1158" t="s">
        <v>6520</v>
      </c>
      <c r="K2119" s="1158" t="s">
        <v>4141</v>
      </c>
      <c r="L2119" s="1158" t="s">
        <v>21321</v>
      </c>
      <c r="M2119" s="1157" t="s">
        <v>21322</v>
      </c>
      <c r="N2119" s="1157">
        <v>2123809865</v>
      </c>
      <c r="O2119" s="1263">
        <v>46049</v>
      </c>
      <c r="P2119" s="1259"/>
      <c r="Q2119" s="1302">
        <v>46072</v>
      </c>
      <c r="R2119" s="1170" t="s">
        <v>33</v>
      </c>
      <c r="S2119" s="1157">
        <v>0</v>
      </c>
      <c r="T2119" s="1157">
        <v>0</v>
      </c>
      <c r="U2119" s="130">
        <v>46073</v>
      </c>
      <c r="V2119" s="1156" t="s">
        <v>36</v>
      </c>
      <c r="W2119" s="1158">
        <v>300</v>
      </c>
      <c r="X2119" s="1183" t="s">
        <v>37</v>
      </c>
      <c r="Y2119" s="126" t="s">
        <v>14948</v>
      </c>
      <c r="Z2119" s="126"/>
      <c r="AA2119" s="1179" t="s">
        <v>1846</v>
      </c>
      <c r="AB2119" s="1180" t="s">
        <v>34</v>
      </c>
      <c r="AC2119" s="1174"/>
    </row>
    <row r="2120" spans="1:31" ht="15" customHeight="1">
      <c r="A2120" s="2455" t="s">
        <v>24</v>
      </c>
      <c r="B2120" s="2458" t="s">
        <v>1085</v>
      </c>
      <c r="C2120" s="2460" t="s">
        <v>10631</v>
      </c>
      <c r="D2120" s="2460" t="s">
        <v>10632</v>
      </c>
      <c r="E2120" s="2460" t="s">
        <v>1751</v>
      </c>
      <c r="F2120" s="2460">
        <v>555848557</v>
      </c>
      <c r="G2120" s="2460">
        <v>787020373</v>
      </c>
      <c r="H2120" s="2460">
        <v>5.4257749999999998</v>
      </c>
      <c r="I2120" s="2460">
        <v>-4.0020980000000002</v>
      </c>
      <c r="J2120" s="2460" t="s">
        <v>1957</v>
      </c>
      <c r="K2120" s="2460" t="s">
        <v>1090</v>
      </c>
      <c r="L2120" s="2460" t="s">
        <v>10633</v>
      </c>
      <c r="M2120" s="2465" t="s">
        <v>10634</v>
      </c>
      <c r="N2120" s="2465">
        <v>2150056597</v>
      </c>
      <c r="O2120" s="2467">
        <v>45763</v>
      </c>
      <c r="P2120" s="2471">
        <v>273</v>
      </c>
      <c r="Q2120" s="2473">
        <v>45764</v>
      </c>
      <c r="R2120" s="2458" t="s">
        <v>115</v>
      </c>
      <c r="S2120" s="2460"/>
      <c r="T2120" s="2460">
        <v>1</v>
      </c>
      <c r="U2120" s="617">
        <v>46034</v>
      </c>
      <c r="V2120" s="2460" t="s">
        <v>36</v>
      </c>
      <c r="W2120" s="2460">
        <v>100</v>
      </c>
      <c r="X2120" s="2477" t="s">
        <v>37</v>
      </c>
      <c r="Y2120" s="1003"/>
      <c r="Z2120" s="1003"/>
      <c r="AA2120" s="1202" t="s">
        <v>9189</v>
      </c>
      <c r="AB2120" s="2481" t="s">
        <v>34</v>
      </c>
      <c r="AC2120" s="717" t="s">
        <v>10635</v>
      </c>
      <c r="AD2120" s="621"/>
      <c r="AE2120" s="618"/>
    </row>
    <row r="2121" spans="1:31" ht="15" customHeight="1">
      <c r="A2121" s="1624" t="s">
        <v>24</v>
      </c>
      <c r="B2121" s="1621" t="s">
        <v>1085</v>
      </c>
      <c r="C2121" s="1627" t="s">
        <v>13529</v>
      </c>
      <c r="D2121" s="2059" t="s">
        <v>13530</v>
      </c>
      <c r="E2121" s="1627" t="s">
        <v>13531</v>
      </c>
      <c r="F2121" s="1627">
        <v>768010370</v>
      </c>
      <c r="G2121" s="1627">
        <v>504150275</v>
      </c>
      <c r="H2121" s="1627">
        <v>5.4233000000000002</v>
      </c>
      <c r="I2121" s="1627">
        <v>-3.9999150000000001</v>
      </c>
      <c r="J2121" s="1627" t="s">
        <v>1752</v>
      </c>
      <c r="K2121" s="1627" t="s">
        <v>1138</v>
      </c>
      <c r="L2121" s="1627" t="s">
        <v>12327</v>
      </c>
      <c r="M2121" s="1629" t="s">
        <v>13532</v>
      </c>
      <c r="N2121" s="1629">
        <v>2150020678</v>
      </c>
      <c r="O2121" s="1619">
        <v>45841</v>
      </c>
      <c r="P2121" s="1626">
        <v>230</v>
      </c>
      <c r="Q2121" s="2060">
        <v>45846</v>
      </c>
      <c r="R2121" s="1621" t="s">
        <v>115</v>
      </c>
      <c r="S2121" s="1627"/>
      <c r="T2121" s="1627">
        <v>0</v>
      </c>
      <c r="U2121" s="1618">
        <v>46074</v>
      </c>
      <c r="V2121" s="1627" t="s">
        <v>36</v>
      </c>
      <c r="W2121" s="1627">
        <v>100</v>
      </c>
      <c r="X2121" s="2061" t="s">
        <v>37</v>
      </c>
      <c r="Y2121" s="1620"/>
      <c r="Z2121" s="1620"/>
      <c r="AA2121" s="1622" t="s">
        <v>9189</v>
      </c>
      <c r="AB2121" s="1624" t="s">
        <v>34</v>
      </c>
      <c r="AC2121" s="2062" t="s">
        <v>13533</v>
      </c>
      <c r="AD2121" s="1623"/>
      <c r="AE2121" s="1632" t="s">
        <v>13471</v>
      </c>
    </row>
    <row r="2122" spans="1:31" ht="15" customHeight="1">
      <c r="A2122" s="1624" t="s">
        <v>24</v>
      </c>
      <c r="B2122" s="1621" t="s">
        <v>1085</v>
      </c>
      <c r="C2122" s="2063" t="s">
        <v>13538</v>
      </c>
      <c r="D2122" s="2059" t="s">
        <v>10008</v>
      </c>
      <c r="E2122" s="2063" t="s">
        <v>1437</v>
      </c>
      <c r="F2122" s="2063">
        <v>787550150</v>
      </c>
      <c r="G2122" s="2063">
        <v>161327493</v>
      </c>
      <c r="H2122" s="1627">
        <v>5.4201750000000004</v>
      </c>
      <c r="I2122" s="1627">
        <v>-3.9989319999999999</v>
      </c>
      <c r="J2122" s="2063" t="s">
        <v>1752</v>
      </c>
      <c r="K2122" s="1627" t="s">
        <v>1912</v>
      </c>
      <c r="L2122" s="1627" t="s">
        <v>13539</v>
      </c>
      <c r="M2122" s="1629" t="s">
        <v>13540</v>
      </c>
      <c r="N2122" s="1629">
        <v>2150050564</v>
      </c>
      <c r="O2122" s="1631">
        <v>45896</v>
      </c>
      <c r="P2122" s="1626">
        <v>179</v>
      </c>
      <c r="Q2122" s="2064">
        <v>45897</v>
      </c>
      <c r="R2122" s="1621" t="s">
        <v>115</v>
      </c>
      <c r="S2122" s="1627"/>
      <c r="T2122" s="1627">
        <v>0</v>
      </c>
      <c r="U2122" s="1618">
        <v>46074</v>
      </c>
      <c r="V2122" s="1627" t="s">
        <v>36</v>
      </c>
      <c r="W2122" s="1627">
        <v>100</v>
      </c>
      <c r="X2122" s="2061" t="s">
        <v>37</v>
      </c>
      <c r="Y2122" s="1620"/>
      <c r="Z2122" s="1620"/>
      <c r="AA2122" s="1622" t="s">
        <v>9189</v>
      </c>
      <c r="AB2122" s="1624" t="s">
        <v>34</v>
      </c>
      <c r="AC2122" s="2062" t="s">
        <v>13541</v>
      </c>
      <c r="AD2122" s="1623"/>
      <c r="AE2122" s="1632" t="s">
        <v>13145</v>
      </c>
    </row>
    <row r="2123" spans="1:31" ht="15" customHeight="1">
      <c r="A2123" s="1624" t="s">
        <v>24</v>
      </c>
      <c r="B2123" s="1621" t="s">
        <v>1085</v>
      </c>
      <c r="C2123" s="2063" t="s">
        <v>13546</v>
      </c>
      <c r="D2123" s="2059" t="s">
        <v>13547</v>
      </c>
      <c r="E2123" s="2063" t="s">
        <v>13548</v>
      </c>
      <c r="F2123" s="2063">
        <v>501982040</v>
      </c>
      <c r="G2123" s="2063">
        <v>714000000</v>
      </c>
      <c r="H2123" s="1627">
        <v>5.4459390000000001</v>
      </c>
      <c r="I2123" s="1627">
        <v>-3.9836619999999998</v>
      </c>
      <c r="J2123" s="2063" t="s">
        <v>1917</v>
      </c>
      <c r="K2123" s="1627" t="s">
        <v>1912</v>
      </c>
      <c r="L2123" s="1627" t="s">
        <v>12463</v>
      </c>
      <c r="M2123" s="1629" t="s">
        <v>13549</v>
      </c>
      <c r="N2123" s="1629">
        <v>2150020213</v>
      </c>
      <c r="O2123" s="1631">
        <v>45965</v>
      </c>
      <c r="P2123" s="1626">
        <v>109</v>
      </c>
      <c r="Q2123" s="2064">
        <v>45967</v>
      </c>
      <c r="R2123" s="1621" t="s">
        <v>33</v>
      </c>
      <c r="S2123" s="1627"/>
      <c r="T2123" s="1627">
        <v>1</v>
      </c>
      <c r="U2123" s="1618">
        <v>46074</v>
      </c>
      <c r="V2123" s="1627" t="s">
        <v>36</v>
      </c>
      <c r="W2123" s="1627">
        <v>100</v>
      </c>
      <c r="X2123" s="2061" t="s">
        <v>37</v>
      </c>
      <c r="Y2123" s="1620"/>
      <c r="Z2123" s="1620"/>
      <c r="AA2123" s="1622" t="s">
        <v>9189</v>
      </c>
      <c r="AB2123" s="1624" t="s">
        <v>34</v>
      </c>
      <c r="AC2123" s="2062" t="s">
        <v>13550</v>
      </c>
      <c r="AD2123" s="1623"/>
      <c r="AE2123" s="1632" t="s">
        <v>13156</v>
      </c>
    </row>
    <row r="2124" spans="1:31" ht="15" customHeight="1">
      <c r="A2124" s="1624" t="s">
        <v>24</v>
      </c>
      <c r="B2124" s="1621" t="s">
        <v>1085</v>
      </c>
      <c r="C2124" s="2063" t="s">
        <v>13551</v>
      </c>
      <c r="D2124" s="2063" t="s">
        <v>13552</v>
      </c>
      <c r="E2124" s="2063" t="s">
        <v>1437</v>
      </c>
      <c r="F2124" s="2063">
        <v>779177926</v>
      </c>
      <c r="G2124" s="2063">
        <v>594702875</v>
      </c>
      <c r="H2124" s="1627">
        <v>5.4225440000000003</v>
      </c>
      <c r="I2124" s="1627">
        <v>-4.000019</v>
      </c>
      <c r="J2124" s="2063" t="s">
        <v>1752</v>
      </c>
      <c r="K2124" s="1627" t="s">
        <v>1138</v>
      </c>
      <c r="L2124" s="1627" t="s">
        <v>12540</v>
      </c>
      <c r="M2124" s="1629" t="s">
        <v>13553</v>
      </c>
      <c r="N2124" s="1629">
        <v>2150010543</v>
      </c>
      <c r="O2124" s="1631">
        <v>45987</v>
      </c>
      <c r="P2124" s="1626">
        <v>88</v>
      </c>
      <c r="Q2124" s="2064">
        <v>45988</v>
      </c>
      <c r="R2124" s="1621" t="s">
        <v>115</v>
      </c>
      <c r="S2124" s="1627"/>
      <c r="T2124" s="1627">
        <v>0</v>
      </c>
      <c r="U2124" s="1618">
        <v>46074</v>
      </c>
      <c r="V2124" s="1627" t="s">
        <v>36</v>
      </c>
      <c r="W2124" s="1627">
        <v>100</v>
      </c>
      <c r="X2124" s="2061" t="s">
        <v>37</v>
      </c>
      <c r="Y2124" s="1620"/>
      <c r="Z2124" s="1620"/>
      <c r="AA2124" s="1622" t="s">
        <v>9189</v>
      </c>
      <c r="AB2124" s="1624" t="s">
        <v>34</v>
      </c>
      <c r="AC2124" s="2062" t="s">
        <v>13554</v>
      </c>
      <c r="AD2124" s="1623"/>
      <c r="AE2124" s="1632" t="s">
        <v>13471</v>
      </c>
    </row>
    <row r="2125" spans="1:31" ht="15" customHeight="1">
      <c r="A2125" s="1624" t="s">
        <v>24</v>
      </c>
      <c r="B2125" s="1621" t="s">
        <v>1085</v>
      </c>
      <c r="C2125" s="2063" t="s">
        <v>13555</v>
      </c>
      <c r="D2125" s="1627" t="s">
        <v>13556</v>
      </c>
      <c r="E2125" s="1627" t="s">
        <v>13557</v>
      </c>
      <c r="F2125" s="1627">
        <v>778196747</v>
      </c>
      <c r="G2125" s="1627"/>
      <c r="H2125" s="1627">
        <v>5.4200629999999999</v>
      </c>
      <c r="I2125" s="1627">
        <v>-3.9985780000000002</v>
      </c>
      <c r="J2125" s="1627" t="s">
        <v>1752</v>
      </c>
      <c r="K2125" s="1627" t="s">
        <v>1912</v>
      </c>
      <c r="L2125" s="1627" t="s">
        <v>13483</v>
      </c>
      <c r="M2125" s="1629" t="s">
        <v>13558</v>
      </c>
      <c r="N2125" s="1629">
        <v>2150030710</v>
      </c>
      <c r="O2125" s="1621"/>
      <c r="P2125" s="1626">
        <v>87</v>
      </c>
      <c r="Q2125" s="2060">
        <v>45989</v>
      </c>
      <c r="R2125" s="1621" t="s">
        <v>115</v>
      </c>
      <c r="S2125" s="1627"/>
      <c r="T2125" s="1627">
        <v>0</v>
      </c>
      <c r="U2125" s="1618">
        <v>46074</v>
      </c>
      <c r="V2125" s="1627" t="s">
        <v>36</v>
      </c>
      <c r="W2125" s="1627">
        <v>100</v>
      </c>
      <c r="X2125" s="2061" t="s">
        <v>37</v>
      </c>
      <c r="Y2125" s="1620"/>
      <c r="Z2125" s="1620"/>
      <c r="AA2125" s="1622" t="s">
        <v>9189</v>
      </c>
      <c r="AB2125" s="1624" t="s">
        <v>34</v>
      </c>
      <c r="AC2125" s="2062" t="s">
        <v>13559</v>
      </c>
      <c r="AD2125" s="1623" t="s">
        <v>9842</v>
      </c>
      <c r="AE2125" s="1632" t="s">
        <v>13145</v>
      </c>
    </row>
    <row r="2126" spans="1:31" ht="15" customHeight="1">
      <c r="A2126" s="1624" t="s">
        <v>24</v>
      </c>
      <c r="B2126" s="1621" t="s">
        <v>25</v>
      </c>
      <c r="C2126" s="2063" t="s">
        <v>13560</v>
      </c>
      <c r="D2126" s="2063" t="s">
        <v>13561</v>
      </c>
      <c r="E2126" s="2063" t="s">
        <v>1934</v>
      </c>
      <c r="F2126" s="2063">
        <v>749518140</v>
      </c>
      <c r="G2126" s="2063">
        <v>554192843</v>
      </c>
      <c r="H2126" s="1627">
        <v>5.3778629999999996</v>
      </c>
      <c r="I2126" s="1627">
        <v>-3.878495</v>
      </c>
      <c r="J2126" s="1627" t="s">
        <v>379</v>
      </c>
      <c r="K2126" s="1627" t="s">
        <v>31</v>
      </c>
      <c r="L2126" s="2063" t="s">
        <v>13562</v>
      </c>
      <c r="M2126" s="1627"/>
      <c r="N2126" s="1627"/>
      <c r="O2126" s="1631">
        <v>45901</v>
      </c>
      <c r="P2126" s="1626">
        <v>171</v>
      </c>
      <c r="Q2126" s="2064">
        <v>45905</v>
      </c>
      <c r="R2126" s="1621" t="s">
        <v>1578</v>
      </c>
      <c r="S2126" s="1627"/>
      <c r="T2126" s="1627">
        <v>0</v>
      </c>
      <c r="U2126" s="2065">
        <v>46074</v>
      </c>
      <c r="V2126" s="1627" t="s">
        <v>36</v>
      </c>
      <c r="W2126" s="1627">
        <v>100</v>
      </c>
      <c r="X2126" s="2061" t="s">
        <v>37</v>
      </c>
      <c r="Y2126" s="1620"/>
      <c r="Z2126" s="1620"/>
      <c r="AA2126" s="1622" t="s">
        <v>9189</v>
      </c>
      <c r="AB2126" s="1624" t="s">
        <v>34</v>
      </c>
      <c r="AC2126" s="1628" t="s">
        <v>13563</v>
      </c>
      <c r="AD2126" s="1623"/>
      <c r="AE2126" s="1623"/>
    </row>
    <row r="2127" spans="1:31" ht="15" customHeight="1">
      <c r="A2127" s="1624" t="s">
        <v>24</v>
      </c>
      <c r="B2127" s="1621" t="s">
        <v>61</v>
      </c>
      <c r="C2127" s="2063" t="s">
        <v>13564</v>
      </c>
      <c r="D2127" s="2063" t="s">
        <v>13565</v>
      </c>
      <c r="E2127" s="2063" t="s">
        <v>13566</v>
      </c>
      <c r="F2127" s="2063">
        <v>749522924</v>
      </c>
      <c r="G2127" s="2063">
        <v>708131315</v>
      </c>
      <c r="H2127" s="1627">
        <v>5.353218</v>
      </c>
      <c r="I2127" s="1627">
        <v>-3.9819059999999999</v>
      </c>
      <c r="J2127" s="2063" t="s">
        <v>13567</v>
      </c>
      <c r="K2127" s="1627" t="s">
        <v>195</v>
      </c>
      <c r="L2127" s="1627" t="s">
        <v>13568</v>
      </c>
      <c r="M2127" s="1627"/>
      <c r="N2127" s="1627"/>
      <c r="O2127" s="1631">
        <v>45938</v>
      </c>
      <c r="P2127" s="1626">
        <v>135</v>
      </c>
      <c r="Q2127" s="2064">
        <v>45941</v>
      </c>
      <c r="R2127" s="1621" t="s">
        <v>1578</v>
      </c>
      <c r="S2127" s="1627"/>
      <c r="T2127" s="1627">
        <v>0</v>
      </c>
      <c r="U2127" s="2065">
        <v>46074</v>
      </c>
      <c r="V2127" s="1627" t="s">
        <v>36</v>
      </c>
      <c r="W2127" s="1627">
        <v>150</v>
      </c>
      <c r="X2127" s="2061" t="s">
        <v>37</v>
      </c>
      <c r="Y2127" s="1620"/>
      <c r="Z2127" s="1620"/>
      <c r="AA2127" s="1622" t="s">
        <v>9189</v>
      </c>
      <c r="AB2127" s="1624" t="s">
        <v>34</v>
      </c>
      <c r="AC2127" s="2062" t="s">
        <v>13569</v>
      </c>
      <c r="AD2127" s="1623"/>
      <c r="AE2127" s="1623"/>
    </row>
    <row r="2128" spans="1:31" ht="15" customHeight="1">
      <c r="A2128" s="1624" t="s">
        <v>24</v>
      </c>
      <c r="B2128" s="1621" t="s">
        <v>25</v>
      </c>
      <c r="C2128" s="2063" t="s">
        <v>13576</v>
      </c>
      <c r="D2128" s="2063" t="s">
        <v>13577</v>
      </c>
      <c r="E2128" s="2063" t="s">
        <v>13578</v>
      </c>
      <c r="F2128" s="2063">
        <v>789681470</v>
      </c>
      <c r="G2128" s="2063">
        <v>778343589</v>
      </c>
      <c r="H2128" s="1627">
        <v>5.379537</v>
      </c>
      <c r="I2128" s="1627">
        <v>-3.8896999999999999</v>
      </c>
      <c r="J2128" s="2063" t="s">
        <v>1276</v>
      </c>
      <c r="K2128" s="1627" t="s">
        <v>601</v>
      </c>
      <c r="L2128" s="1627" t="s">
        <v>1277</v>
      </c>
      <c r="M2128" s="1627"/>
      <c r="N2128" s="1627"/>
      <c r="O2128" s="1631">
        <v>45963</v>
      </c>
      <c r="P2128" s="1626">
        <v>111</v>
      </c>
      <c r="Q2128" s="2064">
        <v>45965</v>
      </c>
      <c r="R2128" s="1621" t="s">
        <v>1578</v>
      </c>
      <c r="S2128" s="1627"/>
      <c r="T2128" s="1627">
        <v>0</v>
      </c>
      <c r="U2128" s="2065">
        <v>46074</v>
      </c>
      <c r="V2128" s="1627" t="s">
        <v>36</v>
      </c>
      <c r="W2128" s="1627">
        <v>100</v>
      </c>
      <c r="X2128" s="2061" t="s">
        <v>37</v>
      </c>
      <c r="Y2128" s="1620"/>
      <c r="Z2128" s="1620"/>
      <c r="AA2128" s="1622" t="s">
        <v>9189</v>
      </c>
      <c r="AB2128" s="1624" t="s">
        <v>34</v>
      </c>
      <c r="AC2128" s="2062" t="s">
        <v>13579</v>
      </c>
      <c r="AD2128" s="1623"/>
      <c r="AE2128" s="1623"/>
    </row>
    <row r="2129" spans="1:31" ht="15" customHeight="1">
      <c r="A2129" s="1624" t="s">
        <v>24</v>
      </c>
      <c r="B2129" s="1621" t="s">
        <v>1085</v>
      </c>
      <c r="C2129" s="2063" t="s">
        <v>13580</v>
      </c>
      <c r="D2129" s="2063" t="s">
        <v>13581</v>
      </c>
      <c r="E2129" s="2063" t="s">
        <v>1906</v>
      </c>
      <c r="F2129" s="2063">
        <v>757548354</v>
      </c>
      <c r="G2129" s="2063">
        <v>555922262</v>
      </c>
      <c r="H2129" s="1627">
        <v>5.4204400000000001</v>
      </c>
      <c r="I2129" s="1627">
        <v>-3.9975670000000001</v>
      </c>
      <c r="J2129" s="2063" t="s">
        <v>1752</v>
      </c>
      <c r="K2129" s="1627" t="s">
        <v>1912</v>
      </c>
      <c r="L2129" s="1627" t="s">
        <v>1931</v>
      </c>
      <c r="M2129" s="1629" t="s">
        <v>13582</v>
      </c>
      <c r="N2129" s="1629">
        <v>2150040272</v>
      </c>
      <c r="O2129" s="1631">
        <v>46001</v>
      </c>
      <c r="P2129" s="1626">
        <v>73</v>
      </c>
      <c r="Q2129" s="2064">
        <v>46003</v>
      </c>
      <c r="R2129" s="1621" t="s">
        <v>1578</v>
      </c>
      <c r="S2129" s="1627"/>
      <c r="T2129" s="1627">
        <v>0</v>
      </c>
      <c r="U2129" s="1618">
        <v>46074</v>
      </c>
      <c r="V2129" s="1627" t="s">
        <v>36</v>
      </c>
      <c r="W2129" s="1627">
        <v>150</v>
      </c>
      <c r="X2129" s="2061" t="s">
        <v>37</v>
      </c>
      <c r="Y2129" s="1620"/>
      <c r="Z2129" s="1620"/>
      <c r="AA2129" s="1622" t="s">
        <v>9189</v>
      </c>
      <c r="AB2129" s="1624" t="s">
        <v>34</v>
      </c>
      <c r="AC2129" s="2062" t="s">
        <v>13583</v>
      </c>
      <c r="AD2129" s="1623"/>
      <c r="AE2129" s="1623" t="s">
        <v>13214</v>
      </c>
    </row>
    <row r="2130" spans="1:31" ht="15" customHeight="1">
      <c r="A2130" s="1624" t="s">
        <v>24</v>
      </c>
      <c r="B2130" s="1621" t="s">
        <v>61</v>
      </c>
      <c r="C2130" s="2063" t="s">
        <v>13594</v>
      </c>
      <c r="D2130" s="2063" t="s">
        <v>13595</v>
      </c>
      <c r="E2130" s="2063" t="s">
        <v>13596</v>
      </c>
      <c r="F2130" s="2063">
        <v>708545993</v>
      </c>
      <c r="G2130" s="2063">
        <v>748889017</v>
      </c>
      <c r="H2130" s="1627">
        <v>5.3901240000000001</v>
      </c>
      <c r="I2130" s="1627">
        <v>-3.975473</v>
      </c>
      <c r="J2130" s="2063" t="s">
        <v>168</v>
      </c>
      <c r="K2130" s="1627" t="s">
        <v>1913</v>
      </c>
      <c r="L2130" s="1627" t="s">
        <v>13597</v>
      </c>
      <c r="M2130" s="1627"/>
      <c r="N2130" s="1627"/>
      <c r="O2130" s="1631">
        <v>45972</v>
      </c>
      <c r="P2130" s="1626">
        <v>95</v>
      </c>
      <c r="Q2130" s="2064">
        <v>45981</v>
      </c>
      <c r="R2130" s="1621" t="s">
        <v>1578</v>
      </c>
      <c r="S2130" s="1627"/>
      <c r="T2130" s="1627">
        <v>0</v>
      </c>
      <c r="U2130" s="2065">
        <v>46074</v>
      </c>
      <c r="V2130" s="1627" t="s">
        <v>36</v>
      </c>
      <c r="W2130" s="1627">
        <v>100</v>
      </c>
      <c r="X2130" s="2061" t="s">
        <v>37</v>
      </c>
      <c r="Y2130" s="1620"/>
      <c r="Z2130" s="1620"/>
      <c r="AA2130" s="1622" t="s">
        <v>9189</v>
      </c>
      <c r="AB2130" s="1624" t="s">
        <v>34</v>
      </c>
      <c r="AC2130" s="2062" t="s">
        <v>13598</v>
      </c>
      <c r="AD2130" s="1623"/>
      <c r="AE2130" s="1623"/>
    </row>
    <row r="2131" spans="1:31" ht="15" customHeight="1">
      <c r="A2131" s="1624" t="s">
        <v>24</v>
      </c>
      <c r="B2131" s="1621" t="s">
        <v>1085</v>
      </c>
      <c r="C2131" s="2063" t="s">
        <v>13604</v>
      </c>
      <c r="D2131" s="2063" t="s">
        <v>13605</v>
      </c>
      <c r="E2131" s="2063" t="s">
        <v>1906</v>
      </c>
      <c r="F2131" s="2063">
        <v>585193680</v>
      </c>
      <c r="G2131" s="2063">
        <v>564258204</v>
      </c>
      <c r="H2131" s="1627">
        <v>5.4242999999999997</v>
      </c>
      <c r="I2131" s="1627">
        <v>-3.9996900000000002</v>
      </c>
      <c r="J2131" s="2063" t="s">
        <v>1752</v>
      </c>
      <c r="K2131" s="1627" t="s">
        <v>1090</v>
      </c>
      <c r="L2131" s="1627" t="s">
        <v>13606</v>
      </c>
      <c r="M2131" s="1629" t="s">
        <v>13607</v>
      </c>
      <c r="N2131" s="1629">
        <v>2150040094</v>
      </c>
      <c r="O2131" s="1631">
        <v>46029</v>
      </c>
      <c r="P2131" s="1626">
        <v>46</v>
      </c>
      <c r="Q2131" s="2064">
        <v>46030</v>
      </c>
      <c r="R2131" s="1621" t="s">
        <v>115</v>
      </c>
      <c r="S2131" s="1627"/>
      <c r="T2131" s="1627">
        <v>1</v>
      </c>
      <c r="U2131" s="1618">
        <v>46074</v>
      </c>
      <c r="V2131" s="1627" t="s">
        <v>36</v>
      </c>
      <c r="W2131" s="1627">
        <v>100</v>
      </c>
      <c r="X2131" s="2061" t="s">
        <v>37</v>
      </c>
      <c r="Y2131" s="1620"/>
      <c r="Z2131" s="1620"/>
      <c r="AA2131" s="1622" t="s">
        <v>9189</v>
      </c>
      <c r="AB2131" s="1624" t="s">
        <v>34</v>
      </c>
      <c r="AC2131" s="2062" t="s">
        <v>13608</v>
      </c>
      <c r="AD2131" s="1632"/>
      <c r="AE2131" s="1632" t="s">
        <v>13145</v>
      </c>
    </row>
    <row r="2132" spans="1:31" ht="15" customHeight="1">
      <c r="A2132" s="1624" t="s">
        <v>24</v>
      </c>
      <c r="B2132" s="1621" t="s">
        <v>1085</v>
      </c>
      <c r="C2132" s="1627" t="s">
        <v>13609</v>
      </c>
      <c r="D2132" s="1627" t="s">
        <v>13610</v>
      </c>
      <c r="E2132" s="1627" t="s">
        <v>1751</v>
      </c>
      <c r="F2132" s="1627">
        <v>708057968</v>
      </c>
      <c r="G2132" s="1627">
        <v>140287658</v>
      </c>
      <c r="H2132" s="1627">
        <v>5.4237039999999999</v>
      </c>
      <c r="I2132" s="1627">
        <v>-3.9998900000000002</v>
      </c>
      <c r="J2132" s="1627" t="s">
        <v>1752</v>
      </c>
      <c r="K2132" s="1627" t="s">
        <v>1138</v>
      </c>
      <c r="L2132" s="1627" t="s">
        <v>12557</v>
      </c>
      <c r="M2132" s="1629" t="s">
        <v>13611</v>
      </c>
      <c r="N2132" s="1629">
        <v>2150030886</v>
      </c>
      <c r="O2132" s="1619">
        <v>46052</v>
      </c>
      <c r="P2132" s="1626">
        <v>23</v>
      </c>
      <c r="Q2132" s="2060">
        <v>46053</v>
      </c>
      <c r="R2132" s="1621" t="s">
        <v>115</v>
      </c>
      <c r="S2132" s="1627"/>
      <c r="T2132" s="1627">
        <v>0</v>
      </c>
      <c r="U2132" s="1618">
        <v>46074</v>
      </c>
      <c r="V2132" s="1627" t="s">
        <v>36</v>
      </c>
      <c r="W2132" s="1627">
        <v>100</v>
      </c>
      <c r="X2132" s="2061" t="s">
        <v>37</v>
      </c>
      <c r="Y2132" s="1620"/>
      <c r="Z2132" s="1620"/>
      <c r="AA2132" s="1622" t="s">
        <v>9189</v>
      </c>
      <c r="AB2132" s="1624" t="s">
        <v>34</v>
      </c>
      <c r="AC2132" s="2062" t="s">
        <v>13612</v>
      </c>
      <c r="AD2132" s="1632"/>
      <c r="AE2132" s="1623" t="s">
        <v>13214</v>
      </c>
    </row>
    <row r="2133" spans="1:31" ht="15" customHeight="1">
      <c r="A2133" s="1624" t="s">
        <v>24</v>
      </c>
      <c r="B2133" s="1621" t="s">
        <v>1085</v>
      </c>
      <c r="C2133" s="2066" t="s">
        <v>13613</v>
      </c>
      <c r="D2133" s="2066" t="s">
        <v>13614</v>
      </c>
      <c r="E2133" s="2066" t="s">
        <v>1515</v>
      </c>
      <c r="F2133" s="2066">
        <v>768717152</v>
      </c>
      <c r="G2133" s="2066">
        <v>161890945</v>
      </c>
      <c r="H2133" s="1629">
        <v>5.4478070000000001</v>
      </c>
      <c r="I2133" s="1629">
        <v>-3.9834749999999999</v>
      </c>
      <c r="J2133" s="2066" t="s">
        <v>1917</v>
      </c>
      <c r="K2133" s="1629" t="s">
        <v>737</v>
      </c>
      <c r="L2133" s="1629" t="s">
        <v>13615</v>
      </c>
      <c r="M2133" s="1629" t="s">
        <v>13616</v>
      </c>
      <c r="N2133" s="1629">
        <v>2150040146</v>
      </c>
      <c r="O2133" s="2067">
        <v>46059</v>
      </c>
      <c r="P2133" s="1626">
        <v>16</v>
      </c>
      <c r="Q2133" s="2068">
        <v>46060</v>
      </c>
      <c r="R2133" s="1621" t="s">
        <v>33</v>
      </c>
      <c r="S2133" s="1627"/>
      <c r="T2133" s="1627">
        <v>0</v>
      </c>
      <c r="U2133" s="1618">
        <v>46074</v>
      </c>
      <c r="V2133" s="1627" t="s">
        <v>36</v>
      </c>
      <c r="W2133" s="1627">
        <v>100</v>
      </c>
      <c r="X2133" s="2061" t="s">
        <v>37</v>
      </c>
      <c r="Y2133" s="1620"/>
      <c r="Z2133" s="1620"/>
      <c r="AA2133" s="1622" t="s">
        <v>9189</v>
      </c>
      <c r="AB2133" s="1624" t="s">
        <v>34</v>
      </c>
      <c r="AC2133" s="1628" t="s">
        <v>13617</v>
      </c>
      <c r="AD2133" s="1632"/>
      <c r="AE2133" s="1632" t="s">
        <v>13156</v>
      </c>
    </row>
    <row r="2134" spans="1:31" ht="15" customHeight="1">
      <c r="A2134" s="1624" t="s">
        <v>24</v>
      </c>
      <c r="B2134" s="1621" t="s">
        <v>25</v>
      </c>
      <c r="C2134" s="2063" t="s">
        <v>13618</v>
      </c>
      <c r="D2134" s="2063" t="s">
        <v>13619</v>
      </c>
      <c r="E2134" s="2063" t="s">
        <v>378</v>
      </c>
      <c r="F2134" s="2063">
        <v>584991490</v>
      </c>
      <c r="G2134" s="2063">
        <v>778078269</v>
      </c>
      <c r="H2134" s="1627">
        <v>5.366339</v>
      </c>
      <c r="I2134" s="1627">
        <v>-3.8730850000000001</v>
      </c>
      <c r="J2134" s="2063" t="s">
        <v>379</v>
      </c>
      <c r="K2134" s="1627" t="s">
        <v>90</v>
      </c>
      <c r="L2134" s="1627" t="s">
        <v>13620</v>
      </c>
      <c r="M2134" s="1627"/>
      <c r="N2134" s="1627"/>
      <c r="O2134" s="1631">
        <v>45996</v>
      </c>
      <c r="P2134" s="1626">
        <v>79</v>
      </c>
      <c r="Q2134" s="2064">
        <v>45997</v>
      </c>
      <c r="R2134" s="1621" t="s">
        <v>1578</v>
      </c>
      <c r="S2134" s="1627"/>
      <c r="T2134" s="1627">
        <v>5</v>
      </c>
      <c r="U2134" s="2065">
        <v>46074</v>
      </c>
      <c r="V2134" s="1627" t="s">
        <v>36</v>
      </c>
      <c r="W2134" s="1627">
        <v>300</v>
      </c>
      <c r="X2134" s="2061" t="s">
        <v>37</v>
      </c>
      <c r="Y2134" s="1620"/>
      <c r="Z2134" s="1620"/>
      <c r="AA2134" s="1622" t="s">
        <v>9189</v>
      </c>
      <c r="AB2134" s="1624" t="s">
        <v>34</v>
      </c>
      <c r="AC2134" s="2062" t="s">
        <v>13621</v>
      </c>
      <c r="AD2134" s="1623"/>
      <c r="AE2134" s="1623"/>
    </row>
    <row r="2135" spans="1:31" ht="15" customHeight="1">
      <c r="A2135" s="1624" t="s">
        <v>24</v>
      </c>
      <c r="B2135" s="1621" t="s">
        <v>61</v>
      </c>
      <c r="C2135" s="1627" t="s">
        <v>13622</v>
      </c>
      <c r="D2135" s="1627" t="s">
        <v>11332</v>
      </c>
      <c r="E2135" s="1627" t="s">
        <v>1443</v>
      </c>
      <c r="F2135" s="1627">
        <v>544344544</v>
      </c>
      <c r="G2135" s="1627">
        <v>709751763</v>
      </c>
      <c r="H2135" s="1627">
        <v>5.3845850000000004</v>
      </c>
      <c r="I2135" s="1627">
        <v>-3.9544730000000001</v>
      </c>
      <c r="J2135" s="1627" t="s">
        <v>139</v>
      </c>
      <c r="K2135" s="1627" t="s">
        <v>1907</v>
      </c>
      <c r="L2135" s="1627" t="s">
        <v>2483</v>
      </c>
      <c r="M2135" s="1627"/>
      <c r="N2135" s="1627"/>
      <c r="O2135" s="1619">
        <v>46000</v>
      </c>
      <c r="P2135" s="1626">
        <v>74</v>
      </c>
      <c r="Q2135" s="2060">
        <v>46002</v>
      </c>
      <c r="R2135" s="1621" t="s">
        <v>1578</v>
      </c>
      <c r="S2135" s="1627"/>
      <c r="T2135" s="1627">
        <v>0</v>
      </c>
      <c r="U2135" s="2065">
        <v>46074</v>
      </c>
      <c r="V2135" s="1627" t="s">
        <v>36</v>
      </c>
      <c r="W2135" s="1627">
        <v>200</v>
      </c>
      <c r="X2135" s="2061" t="s">
        <v>37</v>
      </c>
      <c r="Y2135" s="1620"/>
      <c r="Z2135" s="1620"/>
      <c r="AA2135" s="1622" t="s">
        <v>9189</v>
      </c>
      <c r="AB2135" s="1624" t="s">
        <v>34</v>
      </c>
      <c r="AC2135" s="2062" t="s">
        <v>13623</v>
      </c>
      <c r="AD2135" s="1623"/>
      <c r="AE2135" s="1623" t="s">
        <v>13471</v>
      </c>
    </row>
    <row r="2136" spans="1:31" ht="15" customHeight="1">
      <c r="A2136" s="1624" t="s">
        <v>24</v>
      </c>
      <c r="B2136" s="1621" t="s">
        <v>1085</v>
      </c>
      <c r="C2136" s="1627" t="s">
        <v>13624</v>
      </c>
      <c r="D2136" s="2069" t="s">
        <v>13625</v>
      </c>
      <c r="E2136" s="1627" t="s">
        <v>13626</v>
      </c>
      <c r="F2136" s="1627">
        <v>574109125</v>
      </c>
      <c r="G2136" s="1627">
        <v>707967886</v>
      </c>
      <c r="H2136" s="1627">
        <v>5.4444379999999999</v>
      </c>
      <c r="I2136" s="1627">
        <v>-3.9890270000000001</v>
      </c>
      <c r="J2136" s="1627" t="s">
        <v>1917</v>
      </c>
      <c r="K2136" s="1627" t="s">
        <v>1090</v>
      </c>
      <c r="L2136" s="1627" t="s">
        <v>10042</v>
      </c>
      <c r="M2136" s="1629" t="s">
        <v>13627</v>
      </c>
      <c r="N2136" s="1629">
        <v>2150020676</v>
      </c>
      <c r="O2136" s="1619">
        <v>46059</v>
      </c>
      <c r="P2136" s="1626">
        <v>16</v>
      </c>
      <c r="Q2136" s="2060">
        <v>46060</v>
      </c>
      <c r="R2136" s="1621" t="s">
        <v>33</v>
      </c>
      <c r="S2136" s="1627"/>
      <c r="T2136" s="1627">
        <v>1</v>
      </c>
      <c r="U2136" s="1618">
        <v>46074</v>
      </c>
      <c r="V2136" s="1627" t="s">
        <v>36</v>
      </c>
      <c r="W2136" s="1627">
        <v>150</v>
      </c>
      <c r="X2136" s="2061" t="s">
        <v>37</v>
      </c>
      <c r="Y2136" s="1620"/>
      <c r="Z2136" s="1620"/>
      <c r="AA2136" s="1622" t="s">
        <v>9189</v>
      </c>
      <c r="AB2136" s="1624" t="s">
        <v>34</v>
      </c>
      <c r="AC2136" s="2062" t="s">
        <v>13628</v>
      </c>
      <c r="AD2136" s="1632"/>
      <c r="AE2136" s="1632" t="s">
        <v>13156</v>
      </c>
    </row>
    <row r="2137" spans="1:31" ht="15" customHeight="1">
      <c r="A2137" s="1624" t="s">
        <v>24</v>
      </c>
      <c r="B2137" s="1621" t="s">
        <v>61</v>
      </c>
      <c r="C2137" s="1627" t="s">
        <v>13629</v>
      </c>
      <c r="D2137" s="1627" t="s">
        <v>13630</v>
      </c>
      <c r="E2137" s="1627" t="s">
        <v>13631</v>
      </c>
      <c r="F2137" s="1627">
        <v>707139622</v>
      </c>
      <c r="G2137" s="1627">
        <v>160847149</v>
      </c>
      <c r="H2137" s="1627">
        <v>5.4001910000000004</v>
      </c>
      <c r="I2137" s="1627">
        <v>-3.9708760000000001</v>
      </c>
      <c r="J2137" s="1627" t="s">
        <v>156</v>
      </c>
      <c r="K2137" s="1627" t="s">
        <v>261</v>
      </c>
      <c r="L2137" s="1627" t="s">
        <v>13632</v>
      </c>
      <c r="M2137" s="1627"/>
      <c r="N2137" s="1627"/>
      <c r="O2137" s="1619">
        <v>46002</v>
      </c>
      <c r="P2137" s="1626">
        <v>72</v>
      </c>
      <c r="Q2137" s="2060">
        <v>46004</v>
      </c>
      <c r="R2137" s="1621" t="s">
        <v>1578</v>
      </c>
      <c r="S2137" s="1627"/>
      <c r="T2137" s="1627">
        <v>0</v>
      </c>
      <c r="U2137" s="2065">
        <v>46074</v>
      </c>
      <c r="V2137" s="1627" t="s">
        <v>36</v>
      </c>
      <c r="W2137" s="1627">
        <v>150</v>
      </c>
      <c r="X2137" s="2061" t="s">
        <v>37</v>
      </c>
      <c r="Y2137" s="1620"/>
      <c r="Z2137" s="1620"/>
      <c r="AA2137" s="1622" t="s">
        <v>9189</v>
      </c>
      <c r="AB2137" s="1624" t="s">
        <v>34</v>
      </c>
      <c r="AC2137" s="2062" t="s">
        <v>13633</v>
      </c>
      <c r="AD2137" s="1623"/>
      <c r="AE2137" s="1623" t="s">
        <v>13471</v>
      </c>
    </row>
    <row r="2138" spans="1:31" ht="15" customHeight="1">
      <c r="A2138" s="1624" t="s">
        <v>24</v>
      </c>
      <c r="B2138" s="1621" t="s">
        <v>1085</v>
      </c>
      <c r="C2138" s="2066" t="s">
        <v>13634</v>
      </c>
      <c r="D2138" s="2066" t="s">
        <v>13635</v>
      </c>
      <c r="E2138" s="2066" t="s">
        <v>12212</v>
      </c>
      <c r="F2138" s="2066">
        <v>778778156</v>
      </c>
      <c r="G2138" s="2066">
        <v>749937419</v>
      </c>
      <c r="H2138" s="1629">
        <v>5.4321669999999997</v>
      </c>
      <c r="I2138" s="1629">
        <v>-3.9927570000000001</v>
      </c>
      <c r="J2138" s="2066" t="s">
        <v>1164</v>
      </c>
      <c r="K2138" s="1629" t="s">
        <v>1912</v>
      </c>
      <c r="L2138" s="1629" t="s">
        <v>13636</v>
      </c>
      <c r="M2138" s="1629" t="s">
        <v>13637</v>
      </c>
      <c r="N2138" s="1629">
        <v>2150030613</v>
      </c>
      <c r="O2138" s="2067">
        <v>46059</v>
      </c>
      <c r="P2138" s="1626">
        <v>16</v>
      </c>
      <c r="Q2138" s="2068">
        <v>46060</v>
      </c>
      <c r="R2138" s="1621" t="s">
        <v>33</v>
      </c>
      <c r="S2138" s="1627"/>
      <c r="T2138" s="1627">
        <v>0</v>
      </c>
      <c r="U2138" s="1618">
        <v>46074</v>
      </c>
      <c r="V2138" s="1627" t="s">
        <v>36</v>
      </c>
      <c r="W2138" s="1627">
        <v>100</v>
      </c>
      <c r="X2138" s="2061" t="s">
        <v>37</v>
      </c>
      <c r="Y2138" s="1620"/>
      <c r="Z2138" s="1620"/>
      <c r="AA2138" s="1622" t="s">
        <v>9189</v>
      </c>
      <c r="AB2138" s="1624" t="s">
        <v>34</v>
      </c>
      <c r="AC2138" s="1628" t="s">
        <v>13638</v>
      </c>
      <c r="AD2138" s="1632"/>
      <c r="AE2138" s="1632" t="s">
        <v>13124</v>
      </c>
    </row>
    <row r="2139" spans="1:31" ht="15" customHeight="1">
      <c r="A2139" s="1624" t="s">
        <v>24</v>
      </c>
      <c r="B2139" s="1621" t="s">
        <v>61</v>
      </c>
      <c r="C2139" s="2063" t="s">
        <v>13639</v>
      </c>
      <c r="D2139" s="2063" t="s">
        <v>13640</v>
      </c>
      <c r="E2139" s="2063" t="s">
        <v>13641</v>
      </c>
      <c r="F2139" s="2063">
        <v>769860214</v>
      </c>
      <c r="G2139" s="2063">
        <v>707059794</v>
      </c>
      <c r="H2139" s="1627">
        <v>5.3858430000000004</v>
      </c>
      <c r="I2139" s="1627">
        <v>-3.951362</v>
      </c>
      <c r="J2139" s="1627" t="s">
        <v>139</v>
      </c>
      <c r="K2139" s="1627" t="s">
        <v>1907</v>
      </c>
      <c r="L2139" s="1627" t="s">
        <v>13642</v>
      </c>
      <c r="M2139" s="1627"/>
      <c r="N2139" s="1627"/>
      <c r="O2139" s="1631">
        <v>46008</v>
      </c>
      <c r="P2139" s="1626">
        <v>66</v>
      </c>
      <c r="Q2139" s="2064">
        <v>46010</v>
      </c>
      <c r="R2139" s="1621" t="s">
        <v>1578</v>
      </c>
      <c r="S2139" s="1627"/>
      <c r="T2139" s="1627">
        <v>0</v>
      </c>
      <c r="U2139" s="2065">
        <v>46074</v>
      </c>
      <c r="V2139" s="1627" t="s">
        <v>36</v>
      </c>
      <c r="W2139" s="1627">
        <v>150</v>
      </c>
      <c r="X2139" s="2061" t="s">
        <v>37</v>
      </c>
      <c r="Y2139" s="1620"/>
      <c r="Z2139" s="1620"/>
      <c r="AA2139" s="1622" t="s">
        <v>9189</v>
      </c>
      <c r="AB2139" s="1624" t="s">
        <v>34</v>
      </c>
      <c r="AC2139" s="2062" t="s">
        <v>13643</v>
      </c>
      <c r="AD2139" s="1623"/>
      <c r="AE2139" s="1623"/>
    </row>
    <row r="2140" spans="1:31" ht="15" customHeight="1">
      <c r="A2140" s="1624" t="s">
        <v>24</v>
      </c>
      <c r="B2140" s="1621" t="s">
        <v>1085</v>
      </c>
      <c r="C2140" s="2066" t="s">
        <v>13644</v>
      </c>
      <c r="D2140" s="2066" t="s">
        <v>13645</v>
      </c>
      <c r="E2140" s="2066" t="s">
        <v>1437</v>
      </c>
      <c r="F2140" s="2066">
        <v>787103047</v>
      </c>
      <c r="G2140" s="2066">
        <v>103876467</v>
      </c>
      <c r="H2140" s="1629">
        <v>5.4185999999999996</v>
      </c>
      <c r="I2140" s="1629">
        <v>-3.9987599999999999</v>
      </c>
      <c r="J2140" s="2066" t="s">
        <v>1752</v>
      </c>
      <c r="K2140" s="1629" t="s">
        <v>1912</v>
      </c>
      <c r="L2140" s="1629" t="s">
        <v>13646</v>
      </c>
      <c r="M2140" s="1629" t="s">
        <v>13647</v>
      </c>
      <c r="N2140" s="1629">
        <v>2150030761</v>
      </c>
      <c r="O2140" s="2067">
        <v>46063</v>
      </c>
      <c r="P2140" s="1626">
        <v>12</v>
      </c>
      <c r="Q2140" s="2068">
        <v>46064</v>
      </c>
      <c r="R2140" s="1621" t="s">
        <v>33</v>
      </c>
      <c r="S2140" s="1627"/>
      <c r="T2140" s="1627">
        <v>0</v>
      </c>
      <c r="U2140" s="1618">
        <v>46074</v>
      </c>
      <c r="V2140" s="1627" t="s">
        <v>36</v>
      </c>
      <c r="W2140" s="1627">
        <v>100</v>
      </c>
      <c r="X2140" s="2061" t="s">
        <v>37</v>
      </c>
      <c r="Y2140" s="1620"/>
      <c r="Z2140" s="1620"/>
      <c r="AA2140" s="1622" t="s">
        <v>9189</v>
      </c>
      <c r="AB2140" s="1624" t="s">
        <v>34</v>
      </c>
      <c r="AC2140" s="1628" t="s">
        <v>13648</v>
      </c>
      <c r="AD2140" s="1632"/>
      <c r="AE2140" s="1632" t="s">
        <v>13145</v>
      </c>
    </row>
    <row r="2141" spans="1:31" ht="15" customHeight="1">
      <c r="A2141" s="1624" t="s">
        <v>24</v>
      </c>
      <c r="B2141" s="1621" t="s">
        <v>25</v>
      </c>
      <c r="C2141" s="2063" t="s">
        <v>13649</v>
      </c>
      <c r="D2141" s="2063" t="s">
        <v>13650</v>
      </c>
      <c r="E2141" s="2063" t="s">
        <v>13651</v>
      </c>
      <c r="F2141" s="2063">
        <v>504960716</v>
      </c>
      <c r="G2141" s="2063">
        <v>507294022</v>
      </c>
      <c r="H2141" s="1627">
        <v>5.3661880000000002</v>
      </c>
      <c r="I2141" s="1627">
        <v>-3.8806820000000002</v>
      </c>
      <c r="J2141" s="2063" t="s">
        <v>379</v>
      </c>
      <c r="K2141" s="1627" t="s">
        <v>235</v>
      </c>
      <c r="L2141" s="1627" t="s">
        <v>13652</v>
      </c>
      <c r="M2141" s="1627" t="s">
        <v>13653</v>
      </c>
      <c r="N2141" s="1627">
        <v>2150056989</v>
      </c>
      <c r="O2141" s="1631">
        <v>46014</v>
      </c>
      <c r="P2141" s="1626">
        <v>56</v>
      </c>
      <c r="Q2141" s="2064">
        <v>46020</v>
      </c>
      <c r="R2141" s="1621" t="s">
        <v>1578</v>
      </c>
      <c r="S2141" s="1627"/>
      <c r="T2141" s="1627">
        <v>3</v>
      </c>
      <c r="U2141" s="2065">
        <v>46074</v>
      </c>
      <c r="V2141" s="1627" t="s">
        <v>36</v>
      </c>
      <c r="W2141" s="1627">
        <v>200</v>
      </c>
      <c r="X2141" s="2061" t="s">
        <v>37</v>
      </c>
      <c r="Y2141" s="1620"/>
      <c r="Z2141" s="1620"/>
      <c r="AA2141" s="1622" t="s">
        <v>9189</v>
      </c>
      <c r="AB2141" s="1624" t="s">
        <v>34</v>
      </c>
      <c r="AC2141" s="2062" t="s">
        <v>13654</v>
      </c>
      <c r="AD2141" s="1623"/>
      <c r="AE2141" s="1623"/>
    </row>
    <row r="2142" spans="1:31" ht="15" customHeight="1">
      <c r="A2142" s="1624" t="s">
        <v>24</v>
      </c>
      <c r="B2142" s="1621" t="s">
        <v>61</v>
      </c>
      <c r="C2142" s="2063" t="s">
        <v>13655</v>
      </c>
      <c r="D2142" s="2063" t="s">
        <v>13656</v>
      </c>
      <c r="E2142" s="2063" t="s">
        <v>13657</v>
      </c>
      <c r="F2142" s="2063">
        <v>556479661</v>
      </c>
      <c r="G2142" s="2063">
        <v>779762544</v>
      </c>
      <c r="H2142" s="1627">
        <v>5.393605</v>
      </c>
      <c r="I2142" s="1627">
        <v>-3.9435829999999998</v>
      </c>
      <c r="J2142" s="2063" t="s">
        <v>139</v>
      </c>
      <c r="K2142" s="1627" t="s">
        <v>462</v>
      </c>
      <c r="L2142" s="1627" t="s">
        <v>13658</v>
      </c>
      <c r="M2142" s="1627"/>
      <c r="N2142" s="1627"/>
      <c r="O2142" s="1631">
        <v>46024</v>
      </c>
      <c r="P2142" s="1626">
        <v>49</v>
      </c>
      <c r="Q2142" s="2064">
        <v>46027</v>
      </c>
      <c r="R2142" s="1621" t="s">
        <v>115</v>
      </c>
      <c r="S2142" s="1627"/>
      <c r="T2142" s="1627">
        <v>2</v>
      </c>
      <c r="U2142" s="2065">
        <v>46074</v>
      </c>
      <c r="V2142" s="1627" t="s">
        <v>36</v>
      </c>
      <c r="W2142" s="1627">
        <v>250</v>
      </c>
      <c r="X2142" s="2061" t="s">
        <v>37</v>
      </c>
      <c r="Y2142" s="1620"/>
      <c r="Z2142" s="1620"/>
      <c r="AA2142" s="1622" t="s">
        <v>9189</v>
      </c>
      <c r="AB2142" s="1624" t="s">
        <v>34</v>
      </c>
      <c r="AC2142" s="2062" t="s">
        <v>13659</v>
      </c>
      <c r="AD2142" s="1632"/>
      <c r="AE2142" s="1632"/>
    </row>
    <row r="2143" spans="1:31" ht="15" customHeight="1">
      <c r="A2143" s="1624" t="s">
        <v>24</v>
      </c>
      <c r="B2143" s="1621" t="s">
        <v>1085</v>
      </c>
      <c r="C2143" s="2066" t="s">
        <v>13660</v>
      </c>
      <c r="D2143" s="2066" t="s">
        <v>13661</v>
      </c>
      <c r="E2143" s="2066" t="s">
        <v>1906</v>
      </c>
      <c r="F2143" s="2066">
        <v>584695065</v>
      </c>
      <c r="G2143" s="2066">
        <v>798662779</v>
      </c>
      <c r="H2143" s="1629">
        <v>5.4247500000000004</v>
      </c>
      <c r="I2143" s="1629">
        <v>-4.0015320000000001</v>
      </c>
      <c r="J2143" s="2066" t="s">
        <v>1957</v>
      </c>
      <c r="K2143" s="1629" t="s">
        <v>1138</v>
      </c>
      <c r="L2143" s="1629" t="s">
        <v>9786</v>
      </c>
      <c r="M2143" s="1629" t="s">
        <v>13662</v>
      </c>
      <c r="N2143" s="1629">
        <v>2150040226</v>
      </c>
      <c r="O2143" s="2067">
        <v>46063</v>
      </c>
      <c r="P2143" s="1626">
        <v>12</v>
      </c>
      <c r="Q2143" s="2068">
        <v>46064</v>
      </c>
      <c r="R2143" s="1621" t="s">
        <v>33</v>
      </c>
      <c r="S2143" s="1627"/>
      <c r="T2143" s="1627">
        <v>0</v>
      </c>
      <c r="U2143" s="1618">
        <v>46074</v>
      </c>
      <c r="V2143" s="1627" t="s">
        <v>36</v>
      </c>
      <c r="W2143" s="1627">
        <v>100</v>
      </c>
      <c r="X2143" s="2061" t="s">
        <v>37</v>
      </c>
      <c r="Y2143" s="1620"/>
      <c r="Z2143" s="1620"/>
      <c r="AA2143" s="1622" t="s">
        <v>9189</v>
      </c>
      <c r="AB2143" s="1624" t="s">
        <v>34</v>
      </c>
      <c r="AC2143" s="1628" t="s">
        <v>13663</v>
      </c>
      <c r="AD2143" s="1632"/>
      <c r="AE2143" s="1623" t="s">
        <v>13214</v>
      </c>
    </row>
    <row r="2144" spans="1:31" ht="15" customHeight="1">
      <c r="A2144" s="1624" t="s">
        <v>24</v>
      </c>
      <c r="B2144" s="1621" t="s">
        <v>25</v>
      </c>
      <c r="C2144" s="2063" t="s">
        <v>13664</v>
      </c>
      <c r="D2144" s="2063" t="s">
        <v>13665</v>
      </c>
      <c r="E2144" s="2063" t="s">
        <v>1939</v>
      </c>
      <c r="F2144" s="2063">
        <v>102021520</v>
      </c>
      <c r="G2144" s="2063">
        <v>141797255</v>
      </c>
      <c r="H2144" s="1627">
        <v>5.399222</v>
      </c>
      <c r="I2144" s="1627">
        <v>-3.8940790000000001</v>
      </c>
      <c r="J2144" s="2063" t="s">
        <v>868</v>
      </c>
      <c r="K2144" s="1627" t="s">
        <v>175</v>
      </c>
      <c r="L2144" s="1627" t="s">
        <v>13666</v>
      </c>
      <c r="M2144" s="1627"/>
      <c r="N2144" s="1627"/>
      <c r="O2144" s="1631">
        <v>46031</v>
      </c>
      <c r="P2144" s="1626">
        <v>44</v>
      </c>
      <c r="Q2144" s="2064">
        <v>46032</v>
      </c>
      <c r="R2144" s="1621" t="s">
        <v>115</v>
      </c>
      <c r="S2144" s="1627"/>
      <c r="T2144" s="1627">
        <v>2</v>
      </c>
      <c r="U2144" s="2065">
        <v>46074</v>
      </c>
      <c r="V2144" s="1627" t="s">
        <v>36</v>
      </c>
      <c r="W2144" s="1627">
        <v>100</v>
      </c>
      <c r="X2144" s="2061" t="s">
        <v>37</v>
      </c>
      <c r="Y2144" s="1620"/>
      <c r="Z2144" s="1620"/>
      <c r="AA2144" s="1622" t="s">
        <v>9189</v>
      </c>
      <c r="AB2144" s="1624" t="s">
        <v>34</v>
      </c>
      <c r="AC2144" s="2062" t="s">
        <v>13667</v>
      </c>
      <c r="AD2144" s="1632"/>
      <c r="AE2144" s="1632"/>
    </row>
    <row r="2145" spans="1:31" ht="15" customHeight="1">
      <c r="A2145" s="1624" t="s">
        <v>24</v>
      </c>
      <c r="B2145" s="2070" t="s">
        <v>1085</v>
      </c>
      <c r="C2145" s="2063" t="s">
        <v>13668</v>
      </c>
      <c r="D2145" s="2063" t="s">
        <v>13669</v>
      </c>
      <c r="E2145" s="2063" t="s">
        <v>1757</v>
      </c>
      <c r="F2145" s="2063">
        <v>709069889</v>
      </c>
      <c r="G2145" s="2063">
        <v>161470160</v>
      </c>
      <c r="H2145" s="1629">
        <v>5.4227930000000004</v>
      </c>
      <c r="I2145" s="1629">
        <v>-4.0000799999999996</v>
      </c>
      <c r="J2145" s="2063" t="s">
        <v>1752</v>
      </c>
      <c r="K2145" s="1629" t="s">
        <v>1138</v>
      </c>
      <c r="L2145" s="1629" t="s">
        <v>12540</v>
      </c>
      <c r="M2145" s="1629" t="s">
        <v>13670</v>
      </c>
      <c r="N2145" s="1629">
        <v>2150050934</v>
      </c>
      <c r="O2145" s="1631">
        <v>46064</v>
      </c>
      <c r="P2145" s="1626">
        <v>11</v>
      </c>
      <c r="Q2145" s="2064">
        <v>46065</v>
      </c>
      <c r="R2145" s="1621" t="s">
        <v>33</v>
      </c>
      <c r="S2145" s="1627"/>
      <c r="T2145" s="1627">
        <v>0</v>
      </c>
      <c r="U2145" s="1618">
        <v>46074</v>
      </c>
      <c r="V2145" s="1627" t="s">
        <v>36</v>
      </c>
      <c r="W2145" s="1627">
        <v>100</v>
      </c>
      <c r="X2145" s="2061" t="s">
        <v>37</v>
      </c>
      <c r="Y2145" s="1620"/>
      <c r="Z2145" s="1620"/>
      <c r="AA2145" s="1622" t="s">
        <v>9189</v>
      </c>
      <c r="AB2145" s="1624" t="s">
        <v>34</v>
      </c>
      <c r="AC2145" s="1628" t="s">
        <v>13671</v>
      </c>
      <c r="AD2145" s="1632"/>
      <c r="AE2145" s="1632" t="s">
        <v>13471</v>
      </c>
    </row>
    <row r="2146" spans="1:31" ht="15" customHeight="1">
      <c r="A2146" s="1624" t="s">
        <v>24</v>
      </c>
      <c r="B2146" s="1621" t="s">
        <v>25</v>
      </c>
      <c r="C2146" s="2063" t="s">
        <v>13672</v>
      </c>
      <c r="D2146" s="2063" t="s">
        <v>13673</v>
      </c>
      <c r="E2146" s="2063" t="s">
        <v>13674</v>
      </c>
      <c r="F2146" s="2063">
        <v>505855601</v>
      </c>
      <c r="G2146" s="2063">
        <v>797057696</v>
      </c>
      <c r="H2146" s="1627">
        <v>5.3892670000000003</v>
      </c>
      <c r="I2146" s="1627">
        <v>-3.876598</v>
      </c>
      <c r="J2146" s="2063" t="s">
        <v>287</v>
      </c>
      <c r="K2146" s="1627" t="s">
        <v>349</v>
      </c>
      <c r="L2146" s="1627" t="s">
        <v>13675</v>
      </c>
      <c r="M2146" s="1627"/>
      <c r="N2146" s="1627"/>
      <c r="O2146" s="1631">
        <v>46031</v>
      </c>
      <c r="P2146" s="1626">
        <v>44</v>
      </c>
      <c r="Q2146" s="2064">
        <v>46032</v>
      </c>
      <c r="R2146" s="1621" t="s">
        <v>1578</v>
      </c>
      <c r="S2146" s="1627"/>
      <c r="T2146" s="1627">
        <v>0</v>
      </c>
      <c r="U2146" s="2065">
        <v>46074</v>
      </c>
      <c r="V2146" s="1627" t="s">
        <v>36</v>
      </c>
      <c r="W2146" s="1627">
        <v>100</v>
      </c>
      <c r="X2146" s="2061" t="s">
        <v>37</v>
      </c>
      <c r="Y2146" s="1620"/>
      <c r="Z2146" s="1620"/>
      <c r="AA2146" s="1622" t="s">
        <v>9189</v>
      </c>
      <c r="AB2146" s="1624" t="s">
        <v>34</v>
      </c>
      <c r="AC2146" s="1628" t="s">
        <v>13676</v>
      </c>
      <c r="AD2146" s="1632"/>
      <c r="AE2146" s="1632"/>
    </row>
    <row r="2147" spans="1:31" ht="15" customHeight="1">
      <c r="A2147" s="1624" t="s">
        <v>24</v>
      </c>
      <c r="B2147" s="1621" t="s">
        <v>25</v>
      </c>
      <c r="C2147" s="1627" t="s">
        <v>13677</v>
      </c>
      <c r="D2147" s="1627" t="s">
        <v>13678</v>
      </c>
      <c r="E2147" s="1627" t="s">
        <v>1596</v>
      </c>
      <c r="F2147" s="1627">
        <v>141912087</v>
      </c>
      <c r="G2147" s="1627">
        <v>708775790</v>
      </c>
      <c r="H2147" s="1627">
        <v>5.3645269999999998</v>
      </c>
      <c r="I2147" s="1627">
        <v>-3.8803679999999998</v>
      </c>
      <c r="J2147" s="1627" t="s">
        <v>379</v>
      </c>
      <c r="K2147" s="1627" t="s">
        <v>235</v>
      </c>
      <c r="L2147" s="1627" t="s">
        <v>13679</v>
      </c>
      <c r="M2147" s="1627"/>
      <c r="N2147" s="1627"/>
      <c r="O2147" s="1619">
        <v>46032</v>
      </c>
      <c r="P2147" s="1626">
        <v>42</v>
      </c>
      <c r="Q2147" s="2060">
        <v>46034</v>
      </c>
      <c r="R2147" s="1621" t="s">
        <v>1578</v>
      </c>
      <c r="S2147" s="1627"/>
      <c r="T2147" s="1627">
        <v>1</v>
      </c>
      <c r="U2147" s="2065">
        <v>46074</v>
      </c>
      <c r="V2147" s="1627" t="s">
        <v>36</v>
      </c>
      <c r="W2147" s="1627">
        <v>150</v>
      </c>
      <c r="X2147" s="2061" t="s">
        <v>37</v>
      </c>
      <c r="Y2147" s="1620"/>
      <c r="Z2147" s="1620"/>
      <c r="AA2147" s="1622" t="s">
        <v>9189</v>
      </c>
      <c r="AB2147" s="1624" t="s">
        <v>34</v>
      </c>
      <c r="AC2147" s="1628" t="s">
        <v>13680</v>
      </c>
      <c r="AD2147" s="1632"/>
      <c r="AE2147" s="1632"/>
    </row>
    <row r="2148" spans="1:31" ht="15" customHeight="1">
      <c r="A2148" s="1624" t="s">
        <v>24</v>
      </c>
      <c r="B2148" s="1621" t="s">
        <v>25</v>
      </c>
      <c r="C2148" s="1627" t="s">
        <v>13681</v>
      </c>
      <c r="D2148" s="1627" t="s">
        <v>13682</v>
      </c>
      <c r="E2148" s="1627" t="s">
        <v>13683</v>
      </c>
      <c r="F2148" s="1627">
        <v>151296934</v>
      </c>
      <c r="G2148" s="1627">
        <v>160775773</v>
      </c>
      <c r="H2148" s="1627">
        <v>5.3691259999999996</v>
      </c>
      <c r="I2148" s="1627">
        <v>-3.8711220000000002</v>
      </c>
      <c r="J2148" s="1627" t="s">
        <v>379</v>
      </c>
      <c r="K2148" s="1627" t="s">
        <v>462</v>
      </c>
      <c r="L2148" s="1627" t="s">
        <v>13684</v>
      </c>
      <c r="M2148" s="1627" t="s">
        <v>13685</v>
      </c>
      <c r="N2148" s="1627">
        <v>2150057102</v>
      </c>
      <c r="O2148" s="1619">
        <v>46037</v>
      </c>
      <c r="P2148" s="1626">
        <v>38</v>
      </c>
      <c r="Q2148" s="2060">
        <v>46038</v>
      </c>
      <c r="R2148" s="1621" t="s">
        <v>1578</v>
      </c>
      <c r="S2148" s="1627"/>
      <c r="T2148" s="1627">
        <v>0</v>
      </c>
      <c r="U2148" s="2065">
        <v>46074</v>
      </c>
      <c r="V2148" s="1627" t="s">
        <v>36</v>
      </c>
      <c r="W2148" s="1627">
        <v>100</v>
      </c>
      <c r="X2148" s="2061" t="s">
        <v>37</v>
      </c>
      <c r="Y2148" s="1620"/>
      <c r="Z2148" s="1620"/>
      <c r="AA2148" s="1622" t="s">
        <v>9189</v>
      </c>
      <c r="AB2148" s="1624" t="s">
        <v>34</v>
      </c>
      <c r="AC2148" s="2062" t="s">
        <v>13686</v>
      </c>
      <c r="AD2148" s="1632"/>
      <c r="AE2148" s="1632"/>
    </row>
    <row r="2149" spans="1:31" ht="15" customHeight="1">
      <c r="A2149" s="1624" t="s">
        <v>24</v>
      </c>
      <c r="B2149" s="1621" t="s">
        <v>25</v>
      </c>
      <c r="C2149" s="1627" t="s">
        <v>13687</v>
      </c>
      <c r="D2149" s="1627" t="s">
        <v>13688</v>
      </c>
      <c r="E2149" s="1627" t="s">
        <v>13689</v>
      </c>
      <c r="F2149" s="1627">
        <v>161879489</v>
      </c>
      <c r="G2149" s="1627">
        <v>758311300</v>
      </c>
      <c r="H2149" s="1627">
        <v>5.3696460000000004</v>
      </c>
      <c r="I2149" s="1627">
        <v>-3.872376</v>
      </c>
      <c r="J2149" s="1627" t="s">
        <v>379</v>
      </c>
      <c r="K2149" s="1627" t="s">
        <v>462</v>
      </c>
      <c r="L2149" s="1627" t="s">
        <v>13684</v>
      </c>
      <c r="M2149" s="1627"/>
      <c r="N2149" s="1627"/>
      <c r="O2149" s="1619">
        <v>46035</v>
      </c>
      <c r="P2149" s="1626">
        <v>38</v>
      </c>
      <c r="Q2149" s="2060">
        <v>46038</v>
      </c>
      <c r="R2149" s="1621" t="s">
        <v>1578</v>
      </c>
      <c r="S2149" s="1627"/>
      <c r="T2149" s="1627">
        <v>1</v>
      </c>
      <c r="U2149" s="2065">
        <v>46074</v>
      </c>
      <c r="V2149" s="1627" t="s">
        <v>36</v>
      </c>
      <c r="W2149" s="1627">
        <v>150</v>
      </c>
      <c r="X2149" s="2061" t="s">
        <v>37</v>
      </c>
      <c r="Y2149" s="1620"/>
      <c r="Z2149" s="1620"/>
      <c r="AA2149" s="1622" t="s">
        <v>9189</v>
      </c>
      <c r="AB2149" s="1624" t="s">
        <v>34</v>
      </c>
      <c r="AC2149" s="2062" t="s">
        <v>13690</v>
      </c>
      <c r="AD2149" s="1632"/>
      <c r="AE2149" s="1632"/>
    </row>
    <row r="2150" spans="1:31" ht="15" customHeight="1">
      <c r="A2150" s="1624" t="s">
        <v>24</v>
      </c>
      <c r="B2150" s="1621" t="s">
        <v>25</v>
      </c>
      <c r="C2150" s="1627" t="s">
        <v>13691</v>
      </c>
      <c r="D2150" s="1627" t="s">
        <v>13692</v>
      </c>
      <c r="E2150" s="1627" t="s">
        <v>13693</v>
      </c>
      <c r="F2150" s="1627">
        <v>152216727</v>
      </c>
      <c r="G2150" s="1627">
        <v>172974237</v>
      </c>
      <c r="H2150" s="1627">
        <v>5.3667230000000004</v>
      </c>
      <c r="I2150" s="1627">
        <v>-3.8746830000000001</v>
      </c>
      <c r="J2150" s="1627" t="s">
        <v>379</v>
      </c>
      <c r="K2150" s="1627" t="s">
        <v>90</v>
      </c>
      <c r="L2150" s="1627" t="s">
        <v>13620</v>
      </c>
      <c r="M2150" s="1627"/>
      <c r="N2150" s="1627"/>
      <c r="O2150" s="1619">
        <v>46038</v>
      </c>
      <c r="P2150" s="1626">
        <v>37</v>
      </c>
      <c r="Q2150" s="2060">
        <v>46039</v>
      </c>
      <c r="R2150" s="1621" t="s">
        <v>1578</v>
      </c>
      <c r="S2150" s="1627"/>
      <c r="T2150" s="1627">
        <v>0</v>
      </c>
      <c r="U2150" s="2065">
        <v>46074</v>
      </c>
      <c r="V2150" s="1627" t="s">
        <v>36</v>
      </c>
      <c r="W2150" s="1627">
        <v>200</v>
      </c>
      <c r="X2150" s="2061" t="s">
        <v>37</v>
      </c>
      <c r="Y2150" s="1620"/>
      <c r="Z2150" s="1620"/>
      <c r="AA2150" s="1622" t="s">
        <v>9189</v>
      </c>
      <c r="AB2150" s="1624" t="s">
        <v>34</v>
      </c>
      <c r="AC2150" s="2062" t="s">
        <v>13694</v>
      </c>
      <c r="AD2150" s="1632"/>
      <c r="AE2150" s="1632"/>
    </row>
    <row r="2151" spans="1:31" ht="15" customHeight="1">
      <c r="A2151" s="1624" t="s">
        <v>24</v>
      </c>
      <c r="B2151" s="1621" t="s">
        <v>61</v>
      </c>
      <c r="C2151" s="1627" t="s">
        <v>13695</v>
      </c>
      <c r="D2151" s="1627" t="s">
        <v>11120</v>
      </c>
      <c r="E2151" s="1627" t="s">
        <v>11121</v>
      </c>
      <c r="F2151" s="1627">
        <v>142056060</v>
      </c>
      <c r="G2151" s="1627">
        <v>172374807</v>
      </c>
      <c r="H2151" s="1627">
        <v>5.3738239999999999</v>
      </c>
      <c r="I2151" s="1627">
        <v>-3.9757560000000001</v>
      </c>
      <c r="J2151" s="1627" t="s">
        <v>67</v>
      </c>
      <c r="K2151" s="1627" t="s">
        <v>894</v>
      </c>
      <c r="L2151" s="1627" t="s">
        <v>13696</v>
      </c>
      <c r="M2151" s="1627" t="s">
        <v>11159</v>
      </c>
      <c r="N2151" s="1627">
        <v>2150057118</v>
      </c>
      <c r="O2151" s="1619">
        <v>46039</v>
      </c>
      <c r="P2151" s="1626">
        <v>35</v>
      </c>
      <c r="Q2151" s="2060">
        <v>46041</v>
      </c>
      <c r="R2151" s="1621" t="s">
        <v>1578</v>
      </c>
      <c r="S2151" s="1627"/>
      <c r="T2151" s="1627">
        <v>0</v>
      </c>
      <c r="U2151" s="2065">
        <v>46074</v>
      </c>
      <c r="V2151" s="1627" t="s">
        <v>1972</v>
      </c>
      <c r="W2151" s="1627">
        <v>150</v>
      </c>
      <c r="X2151" s="2061" t="s">
        <v>37</v>
      </c>
      <c r="Y2151" s="1620"/>
      <c r="Z2151" s="1620"/>
      <c r="AA2151" s="1622" t="s">
        <v>9189</v>
      </c>
      <c r="AB2151" s="1624" t="s">
        <v>34</v>
      </c>
      <c r="AC2151" s="2062" t="s">
        <v>13697</v>
      </c>
      <c r="AD2151" s="1632"/>
      <c r="AE2151" s="1632"/>
    </row>
    <row r="2152" spans="1:31" ht="15" customHeight="1">
      <c r="A2152" s="1624" t="s">
        <v>24</v>
      </c>
      <c r="B2152" s="1621" t="s">
        <v>61</v>
      </c>
      <c r="C2152" s="1627" t="s">
        <v>13698</v>
      </c>
      <c r="D2152" s="1627" t="s">
        <v>13699</v>
      </c>
      <c r="E2152" s="1627" t="s">
        <v>13700</v>
      </c>
      <c r="F2152" s="1627">
        <v>757548474</v>
      </c>
      <c r="G2152" s="1627">
        <v>757548474</v>
      </c>
      <c r="H2152" s="1627">
        <v>5.3589260000000003</v>
      </c>
      <c r="I2152" s="1627">
        <v>-3.9744660000000001</v>
      </c>
      <c r="J2152" s="1627" t="s">
        <v>67</v>
      </c>
      <c r="K2152" s="1627" t="s">
        <v>58</v>
      </c>
      <c r="L2152" s="1627" t="s">
        <v>91</v>
      </c>
      <c r="M2152" s="1627" t="s">
        <v>13701</v>
      </c>
      <c r="N2152" s="1627">
        <v>2150034834</v>
      </c>
      <c r="O2152" s="1619">
        <v>46039</v>
      </c>
      <c r="P2152" s="1626">
        <v>35</v>
      </c>
      <c r="Q2152" s="2060">
        <v>46041</v>
      </c>
      <c r="R2152" s="1621" t="s">
        <v>33</v>
      </c>
      <c r="S2152" s="1627"/>
      <c r="T2152" s="1627">
        <v>0</v>
      </c>
      <c r="U2152" s="1618">
        <v>46074</v>
      </c>
      <c r="V2152" s="1627" t="s">
        <v>36</v>
      </c>
      <c r="W2152" s="1627">
        <v>350</v>
      </c>
      <c r="X2152" s="2061" t="s">
        <v>37</v>
      </c>
      <c r="Y2152" s="1620"/>
      <c r="Z2152" s="1620"/>
      <c r="AA2152" s="1622" t="s">
        <v>9189</v>
      </c>
      <c r="AB2152" s="1624" t="s">
        <v>162</v>
      </c>
      <c r="AC2152" s="1628" t="s">
        <v>13702</v>
      </c>
      <c r="AD2152" s="1623"/>
      <c r="AE2152" s="1632" t="s">
        <v>13214</v>
      </c>
    </row>
    <row r="2153" spans="1:31" ht="15" customHeight="1">
      <c r="A2153" s="1624" t="s">
        <v>24</v>
      </c>
      <c r="B2153" s="1621" t="s">
        <v>61</v>
      </c>
      <c r="C2153" s="1627" t="s">
        <v>13707</v>
      </c>
      <c r="D2153" s="1627" t="s">
        <v>13708</v>
      </c>
      <c r="E2153" s="1627" t="s">
        <v>13709</v>
      </c>
      <c r="F2153" s="1627">
        <v>779258224</v>
      </c>
      <c r="G2153" s="1627">
        <v>748619776</v>
      </c>
      <c r="H2153" s="1627">
        <v>5.3711479999999998</v>
      </c>
      <c r="I2153" s="1627">
        <v>-3.9590839999999998</v>
      </c>
      <c r="J2153" s="1627" t="s">
        <v>372</v>
      </c>
      <c r="K2153" s="1627" t="s">
        <v>1271</v>
      </c>
      <c r="L2153" s="1627" t="s">
        <v>13710</v>
      </c>
      <c r="M2153" s="1627"/>
      <c r="N2153" s="1627"/>
      <c r="O2153" s="1619">
        <v>46049</v>
      </c>
      <c r="P2153" s="1626">
        <v>26</v>
      </c>
      <c r="Q2153" s="2060">
        <v>46050</v>
      </c>
      <c r="R2153" s="1621" t="s">
        <v>1578</v>
      </c>
      <c r="S2153" s="1627"/>
      <c r="T2153" s="1627">
        <v>1</v>
      </c>
      <c r="U2153" s="2065">
        <v>46074</v>
      </c>
      <c r="V2153" s="1627" t="s">
        <v>36</v>
      </c>
      <c r="W2153" s="1627">
        <v>150</v>
      </c>
      <c r="X2153" s="2061" t="s">
        <v>37</v>
      </c>
      <c r="Y2153" s="1620"/>
      <c r="Z2153" s="1620"/>
      <c r="AA2153" s="1622" t="s">
        <v>9189</v>
      </c>
      <c r="AB2153" s="1624" t="s">
        <v>34</v>
      </c>
      <c r="AC2153" s="2062" t="s">
        <v>13711</v>
      </c>
      <c r="AD2153" s="1632"/>
      <c r="AE2153" s="1632"/>
    </row>
    <row r="2154" spans="1:31" ht="15" customHeight="1">
      <c r="A2154" s="1624" t="s">
        <v>24</v>
      </c>
      <c r="B2154" s="2070" t="s">
        <v>1085</v>
      </c>
      <c r="C2154" s="2063" t="s">
        <v>13712</v>
      </c>
      <c r="D2154" s="2063" t="s">
        <v>13713</v>
      </c>
      <c r="E2154" s="2063" t="s">
        <v>13714</v>
      </c>
      <c r="F2154" s="2063">
        <v>759974486</v>
      </c>
      <c r="G2154" s="2063">
        <v>778948227</v>
      </c>
      <c r="H2154" s="1629" t="s">
        <v>13715</v>
      </c>
      <c r="I2154" s="1629" t="s">
        <v>13716</v>
      </c>
      <c r="J2154" s="2063" t="s">
        <v>1957</v>
      </c>
      <c r="K2154" s="2071" t="s">
        <v>1912</v>
      </c>
      <c r="L2154" s="2071" t="s">
        <v>13717</v>
      </c>
      <c r="M2154" s="1629" t="s">
        <v>13718</v>
      </c>
      <c r="N2154" s="1629">
        <v>2150000515</v>
      </c>
      <c r="O2154" s="1631">
        <v>46065</v>
      </c>
      <c r="P2154" s="1626">
        <v>9</v>
      </c>
      <c r="Q2154" s="2064">
        <v>46067</v>
      </c>
      <c r="R2154" s="1621" t="s">
        <v>33</v>
      </c>
      <c r="S2154" s="1627"/>
      <c r="T2154" s="1627">
        <v>1</v>
      </c>
      <c r="U2154" s="1618">
        <v>46074</v>
      </c>
      <c r="V2154" s="1627" t="s">
        <v>36</v>
      </c>
      <c r="W2154" s="1627">
        <v>100</v>
      </c>
      <c r="X2154" s="2061" t="s">
        <v>37</v>
      </c>
      <c r="Y2154" s="1620"/>
      <c r="Z2154" s="1620"/>
      <c r="AA2154" s="1622" t="s">
        <v>9189</v>
      </c>
      <c r="AB2154" s="1624" t="s">
        <v>34</v>
      </c>
      <c r="AC2154" s="2062" t="s">
        <v>13719</v>
      </c>
      <c r="AD2154" s="1632"/>
      <c r="AE2154" s="1623" t="s">
        <v>13214</v>
      </c>
    </row>
    <row r="2155" spans="1:31" ht="15" customHeight="1">
      <c r="A2155" s="1624" t="s">
        <v>24</v>
      </c>
      <c r="B2155" s="2070" t="s">
        <v>1085</v>
      </c>
      <c r="C2155" s="2063" t="s">
        <v>13730</v>
      </c>
      <c r="D2155" s="2063" t="s">
        <v>13731</v>
      </c>
      <c r="E2155" s="2063" t="s">
        <v>13732</v>
      </c>
      <c r="F2155" s="2063">
        <v>151294859</v>
      </c>
      <c r="G2155" s="2063">
        <v>584123056</v>
      </c>
      <c r="H2155" s="1629">
        <v>5.4299030000000004</v>
      </c>
      <c r="I2155" s="1629">
        <v>-3.9870749999999999</v>
      </c>
      <c r="J2155" s="2063" t="s">
        <v>1164</v>
      </c>
      <c r="K2155" s="1629" t="s">
        <v>1090</v>
      </c>
      <c r="L2155" s="1629" t="s">
        <v>13733</v>
      </c>
      <c r="M2155" s="1629" t="s">
        <v>13734</v>
      </c>
      <c r="N2155" s="1629">
        <v>2150040429</v>
      </c>
      <c r="O2155" s="1631">
        <v>46066</v>
      </c>
      <c r="P2155" s="1626">
        <v>7</v>
      </c>
      <c r="Q2155" s="2064">
        <v>46069</v>
      </c>
      <c r="R2155" s="1621" t="s">
        <v>33</v>
      </c>
      <c r="S2155" s="1627"/>
      <c r="T2155" s="1627">
        <v>0</v>
      </c>
      <c r="U2155" s="1618">
        <v>46074</v>
      </c>
      <c r="V2155" s="1627" t="s">
        <v>36</v>
      </c>
      <c r="W2155" s="1627">
        <v>100</v>
      </c>
      <c r="X2155" s="2061" t="s">
        <v>37</v>
      </c>
      <c r="Y2155" s="1620"/>
      <c r="Z2155" s="1620"/>
      <c r="AA2155" s="1622" t="s">
        <v>9189</v>
      </c>
      <c r="AB2155" s="1624" t="s">
        <v>34</v>
      </c>
      <c r="AC2155" s="1628" t="s">
        <v>13735</v>
      </c>
      <c r="AD2155" s="1632"/>
      <c r="AE2155" s="1632" t="s">
        <v>13124</v>
      </c>
    </row>
    <row r="2156" spans="1:31" ht="15" customHeight="1">
      <c r="A2156" s="1624" t="s">
        <v>24</v>
      </c>
      <c r="B2156" s="2070" t="s">
        <v>1085</v>
      </c>
      <c r="C2156" s="2063" t="s">
        <v>13736</v>
      </c>
      <c r="D2156" s="2063" t="s">
        <v>13737</v>
      </c>
      <c r="E2156" s="2063" t="s">
        <v>13738</v>
      </c>
      <c r="F2156" s="2063">
        <v>798485561</v>
      </c>
      <c r="G2156" s="2063">
        <v>748860124</v>
      </c>
      <c r="H2156" s="1629">
        <v>5.450977</v>
      </c>
      <c r="I2156" s="1629">
        <v>-3.981506</v>
      </c>
      <c r="J2156" s="2063" t="s">
        <v>1824</v>
      </c>
      <c r="K2156" s="1629" t="s">
        <v>1138</v>
      </c>
      <c r="L2156" s="1629" t="s">
        <v>11873</v>
      </c>
      <c r="M2156" s="1629" t="s">
        <v>13739</v>
      </c>
      <c r="N2156" s="1629">
        <v>2150010145</v>
      </c>
      <c r="O2156" s="1631">
        <v>46068</v>
      </c>
      <c r="P2156" s="1626">
        <v>4</v>
      </c>
      <c r="Q2156" s="2064">
        <v>46072</v>
      </c>
      <c r="R2156" s="1621" t="s">
        <v>33</v>
      </c>
      <c r="S2156" s="1627"/>
      <c r="T2156" s="1627">
        <v>0</v>
      </c>
      <c r="U2156" s="1618">
        <v>46074</v>
      </c>
      <c r="V2156" s="1627" t="s">
        <v>36</v>
      </c>
      <c r="W2156" s="1627">
        <v>100</v>
      </c>
      <c r="X2156" s="2061" t="s">
        <v>37</v>
      </c>
      <c r="Y2156" s="1620"/>
      <c r="Z2156" s="1620"/>
      <c r="AA2156" s="1622" t="s">
        <v>9189</v>
      </c>
      <c r="AB2156" s="1624" t="s">
        <v>34</v>
      </c>
      <c r="AC2156" s="1628" t="s">
        <v>13740</v>
      </c>
      <c r="AD2156" s="1632"/>
      <c r="AE2156" s="1632" t="s">
        <v>13156</v>
      </c>
    </row>
    <row r="2157" spans="1:31" ht="15" customHeight="1">
      <c r="A2157" s="1624" t="s">
        <v>24</v>
      </c>
      <c r="B2157" s="1621" t="s">
        <v>1085</v>
      </c>
      <c r="C2157" s="1627" t="s">
        <v>13741</v>
      </c>
      <c r="D2157" s="1627" t="s">
        <v>13742</v>
      </c>
      <c r="E2157" s="1627" t="s">
        <v>13743</v>
      </c>
      <c r="F2157" s="1627">
        <v>709153946</v>
      </c>
      <c r="G2157" s="1627">
        <v>707125507</v>
      </c>
      <c r="H2157" s="1627">
        <v>5.4166150000000002</v>
      </c>
      <c r="I2157" s="1627">
        <v>-4.001144</v>
      </c>
      <c r="J2157" s="1627" t="s">
        <v>1877</v>
      </c>
      <c r="K2157" s="1627" t="s">
        <v>1912</v>
      </c>
      <c r="L2157" s="1627" t="s">
        <v>13744</v>
      </c>
      <c r="M2157" s="1627"/>
      <c r="N2157" s="1627"/>
      <c r="O2157" s="1619">
        <v>46057</v>
      </c>
      <c r="P2157" s="1626">
        <v>18</v>
      </c>
      <c r="Q2157" s="2060">
        <v>46058</v>
      </c>
      <c r="R2157" s="1621" t="s">
        <v>115</v>
      </c>
      <c r="S2157" s="1627"/>
      <c r="T2157" s="1627">
        <v>1</v>
      </c>
      <c r="U2157" s="1618">
        <v>46074</v>
      </c>
      <c r="V2157" s="1627" t="s">
        <v>36</v>
      </c>
      <c r="W2157" s="1627">
        <v>100</v>
      </c>
      <c r="X2157" s="2061" t="s">
        <v>37</v>
      </c>
      <c r="Y2157" s="1620"/>
      <c r="Z2157" s="1620"/>
      <c r="AA2157" s="1622" t="s">
        <v>9189</v>
      </c>
      <c r="AB2157" s="1624" t="s">
        <v>34</v>
      </c>
      <c r="AC2157" s="2062" t="s">
        <v>13745</v>
      </c>
      <c r="AD2157" s="1632"/>
      <c r="AE2157" s="1632"/>
    </row>
    <row r="2158" spans="1:31" ht="15" customHeight="1">
      <c r="A2158" s="1624" t="s">
        <v>24</v>
      </c>
      <c r="B2158" s="1621" t="s">
        <v>1085</v>
      </c>
      <c r="C2158" s="1627" t="s">
        <v>13746</v>
      </c>
      <c r="D2158" s="1627" t="s">
        <v>13747</v>
      </c>
      <c r="E2158" s="1627" t="s">
        <v>1437</v>
      </c>
      <c r="F2158" s="1627">
        <v>574958397</v>
      </c>
      <c r="G2158" s="1627">
        <v>500831761</v>
      </c>
      <c r="H2158" s="1627">
        <v>5.4186019999999999</v>
      </c>
      <c r="I2158" s="1627">
        <v>-4.0002370000000003</v>
      </c>
      <c r="J2158" s="1627" t="s">
        <v>1877</v>
      </c>
      <c r="K2158" s="1627" t="s">
        <v>1912</v>
      </c>
      <c r="L2158" s="1627" t="s">
        <v>13748</v>
      </c>
      <c r="M2158" s="1627"/>
      <c r="N2158" s="1627"/>
      <c r="O2158" s="1619">
        <v>46057</v>
      </c>
      <c r="P2158" s="1626">
        <v>18</v>
      </c>
      <c r="Q2158" s="2060">
        <v>46058</v>
      </c>
      <c r="R2158" s="1621" t="s">
        <v>115</v>
      </c>
      <c r="S2158" s="1627"/>
      <c r="T2158" s="1627">
        <v>0</v>
      </c>
      <c r="U2158" s="1618">
        <v>46074</v>
      </c>
      <c r="V2158" s="1627" t="s">
        <v>36</v>
      </c>
      <c r="W2158" s="1627"/>
      <c r="X2158" s="2061" t="s">
        <v>37</v>
      </c>
      <c r="Y2158" s="1620"/>
      <c r="Z2158" s="1620"/>
      <c r="AA2158" s="1622" t="s">
        <v>9189</v>
      </c>
      <c r="AB2158" s="1624" t="s">
        <v>34</v>
      </c>
      <c r="AC2158" s="2062" t="s">
        <v>13749</v>
      </c>
      <c r="AD2158" s="1632"/>
      <c r="AE2158" s="1632"/>
    </row>
    <row r="2159" spans="1:31" ht="15" customHeight="1">
      <c r="A2159" s="1624" t="s">
        <v>24</v>
      </c>
      <c r="B2159" s="1621" t="s">
        <v>1085</v>
      </c>
      <c r="C2159" s="1627" t="s">
        <v>13750</v>
      </c>
      <c r="D2159" s="1627" t="s">
        <v>13751</v>
      </c>
      <c r="E2159" s="1627" t="s">
        <v>1909</v>
      </c>
      <c r="F2159" s="1627">
        <v>788221055</v>
      </c>
      <c r="G2159" s="1627">
        <v>759185754</v>
      </c>
      <c r="H2159" s="1627"/>
      <c r="I2159" s="1627"/>
      <c r="J2159" s="1627" t="s">
        <v>1962</v>
      </c>
      <c r="K2159" s="1627"/>
      <c r="L2159" s="1627"/>
      <c r="M2159" s="1627"/>
      <c r="N2159" s="1627"/>
      <c r="O2159" s="1619">
        <v>46057</v>
      </c>
      <c r="P2159" s="1626">
        <v>18</v>
      </c>
      <c r="Q2159" s="2060">
        <v>46058</v>
      </c>
      <c r="R2159" s="1621" t="s">
        <v>205</v>
      </c>
      <c r="S2159" s="1627"/>
      <c r="T2159" s="1627">
        <v>0</v>
      </c>
      <c r="U2159" s="1618">
        <v>46074</v>
      </c>
      <c r="V2159" s="1627" t="s">
        <v>36</v>
      </c>
      <c r="W2159" s="1627"/>
      <c r="X2159" s="2061" t="s">
        <v>37</v>
      </c>
      <c r="Y2159" s="1620"/>
      <c r="Z2159" s="1620"/>
      <c r="AA2159" s="1622" t="s">
        <v>9189</v>
      </c>
      <c r="AB2159" s="1624" t="s">
        <v>206</v>
      </c>
      <c r="AC2159" s="2062" t="s">
        <v>13752</v>
      </c>
      <c r="AD2159" s="1632"/>
      <c r="AE2159" s="1632"/>
    </row>
    <row r="2160" spans="1:31" ht="15" customHeight="1">
      <c r="A2160" s="1624" t="s">
        <v>24</v>
      </c>
      <c r="B2160" s="1621" t="s">
        <v>1085</v>
      </c>
      <c r="C2160" s="1627" t="s">
        <v>13753</v>
      </c>
      <c r="D2160" s="1627" t="s">
        <v>13754</v>
      </c>
      <c r="E2160" s="1627" t="s">
        <v>13755</v>
      </c>
      <c r="F2160" s="1627">
        <v>799667951</v>
      </c>
      <c r="G2160" s="1627">
        <v>769702330</v>
      </c>
      <c r="H2160" s="1627"/>
      <c r="I2160" s="1627"/>
      <c r="J2160" s="1627" t="s">
        <v>13756</v>
      </c>
      <c r="K2160" s="1627"/>
      <c r="L2160" s="1627"/>
      <c r="M2160" s="1627"/>
      <c r="N2160" s="1627"/>
      <c r="O2160" s="1619">
        <v>46057</v>
      </c>
      <c r="P2160" s="1626">
        <v>18</v>
      </c>
      <c r="Q2160" s="2060">
        <v>46058</v>
      </c>
      <c r="R2160" s="1621" t="s">
        <v>205</v>
      </c>
      <c r="S2160" s="1627"/>
      <c r="T2160" s="1627">
        <v>0</v>
      </c>
      <c r="U2160" s="1618">
        <v>46074</v>
      </c>
      <c r="V2160" s="1627" t="s">
        <v>36</v>
      </c>
      <c r="W2160" s="1627"/>
      <c r="X2160" s="2061" t="s">
        <v>37</v>
      </c>
      <c r="Y2160" s="1620"/>
      <c r="Z2160" s="1620"/>
      <c r="AA2160" s="1622" t="s">
        <v>9189</v>
      </c>
      <c r="AB2160" s="1624" t="s">
        <v>206</v>
      </c>
      <c r="AC2160" s="2062" t="s">
        <v>13757</v>
      </c>
      <c r="AD2160" s="1632"/>
      <c r="AE2160" s="1632"/>
    </row>
    <row r="2161" spans="1:31" ht="15" customHeight="1">
      <c r="A2161" s="1624" t="s">
        <v>24</v>
      </c>
      <c r="B2161" s="1621" t="s">
        <v>61</v>
      </c>
      <c r="C2161" s="1627" t="s">
        <v>13758</v>
      </c>
      <c r="D2161" s="1627" t="s">
        <v>13759</v>
      </c>
      <c r="E2161" s="1627" t="s">
        <v>13760</v>
      </c>
      <c r="F2161" s="1627">
        <v>749319840</v>
      </c>
      <c r="G2161" s="1627">
        <v>574285404</v>
      </c>
      <c r="H2161" s="1627">
        <v>5.3785540000000003</v>
      </c>
      <c r="I2161" s="1627">
        <v>-3.9388010000000002</v>
      </c>
      <c r="J2161" s="1627" t="s">
        <v>335</v>
      </c>
      <c r="K2161" s="1627" t="s">
        <v>1763</v>
      </c>
      <c r="L2161" s="1627" t="s">
        <v>11542</v>
      </c>
      <c r="M2161" s="1627"/>
      <c r="N2161" s="1627"/>
      <c r="O2161" s="1619">
        <v>46057</v>
      </c>
      <c r="P2161" s="1626">
        <v>18</v>
      </c>
      <c r="Q2161" s="2060">
        <v>46058</v>
      </c>
      <c r="R2161" s="1621" t="s">
        <v>115</v>
      </c>
      <c r="S2161" s="1627"/>
      <c r="T2161" s="1627">
        <v>0</v>
      </c>
      <c r="U2161" s="1618">
        <v>46074</v>
      </c>
      <c r="V2161" s="1627" t="s">
        <v>36</v>
      </c>
      <c r="W2161" s="1627">
        <v>200</v>
      </c>
      <c r="X2161" s="2061" t="s">
        <v>37</v>
      </c>
      <c r="Y2161" s="1620"/>
      <c r="Z2161" s="1620"/>
      <c r="AA2161" s="1622" t="s">
        <v>9189</v>
      </c>
      <c r="AB2161" s="1624" t="s">
        <v>832</v>
      </c>
      <c r="AC2161" s="2062" t="s">
        <v>13761</v>
      </c>
      <c r="AD2161" s="1632"/>
      <c r="AE2161" s="1632"/>
    </row>
    <row r="2162" spans="1:31" ht="15" customHeight="1">
      <c r="A2162" s="1624" t="s">
        <v>24</v>
      </c>
      <c r="B2162" s="1621" t="s">
        <v>1085</v>
      </c>
      <c r="C2162" s="1627" t="s">
        <v>13762</v>
      </c>
      <c r="D2162" s="1627" t="s">
        <v>13763</v>
      </c>
      <c r="E2162" s="1627" t="s">
        <v>1437</v>
      </c>
      <c r="F2162" s="1627">
        <v>758169274</v>
      </c>
      <c r="G2162" s="1627">
        <v>100939076</v>
      </c>
      <c r="H2162" s="1627">
        <v>5.4198449999999996</v>
      </c>
      <c r="I2162" s="1627">
        <v>-4.0078319999999996</v>
      </c>
      <c r="J2162" s="1627" t="s">
        <v>1968</v>
      </c>
      <c r="K2162" s="1627"/>
      <c r="L2162" s="1627"/>
      <c r="M2162" s="1627"/>
      <c r="N2162" s="1627"/>
      <c r="O2162" s="1619">
        <v>46056</v>
      </c>
      <c r="P2162" s="1626">
        <v>18</v>
      </c>
      <c r="Q2162" s="2060">
        <v>46058</v>
      </c>
      <c r="R2162" s="1621" t="s">
        <v>115</v>
      </c>
      <c r="S2162" s="1627"/>
      <c r="T2162" s="1627">
        <v>0</v>
      </c>
      <c r="U2162" s="1618">
        <v>46074</v>
      </c>
      <c r="V2162" s="1627" t="s">
        <v>36</v>
      </c>
      <c r="W2162" s="1627"/>
      <c r="X2162" s="2061" t="s">
        <v>37</v>
      </c>
      <c r="Y2162" s="1620"/>
      <c r="Z2162" s="1620"/>
      <c r="AA2162" s="1622" t="s">
        <v>9189</v>
      </c>
      <c r="AB2162" s="1624" t="s">
        <v>115</v>
      </c>
      <c r="AC2162" s="2062" t="s">
        <v>13764</v>
      </c>
      <c r="AD2162" s="1632"/>
      <c r="AE2162" s="1632"/>
    </row>
    <row r="2163" spans="1:31" ht="15" customHeight="1">
      <c r="A2163" s="1624" t="s">
        <v>24</v>
      </c>
      <c r="B2163" s="1621" t="s">
        <v>1085</v>
      </c>
      <c r="C2163" s="1627" t="s">
        <v>13765</v>
      </c>
      <c r="D2163" s="1627" t="s">
        <v>13766</v>
      </c>
      <c r="E2163" s="1627" t="s">
        <v>13767</v>
      </c>
      <c r="F2163" s="1627">
        <v>546233909</v>
      </c>
      <c r="G2163" s="1627">
        <v>758610752</v>
      </c>
      <c r="H2163" s="1627"/>
      <c r="I2163" s="1627"/>
      <c r="J2163" s="1627" t="s">
        <v>13768</v>
      </c>
      <c r="K2163" s="1627"/>
      <c r="L2163" s="1627"/>
      <c r="M2163" s="1627"/>
      <c r="N2163" s="1627"/>
      <c r="O2163" s="1619">
        <v>46056</v>
      </c>
      <c r="P2163" s="1626">
        <v>18</v>
      </c>
      <c r="Q2163" s="2060">
        <v>46058</v>
      </c>
      <c r="R2163" s="1621" t="s">
        <v>115</v>
      </c>
      <c r="S2163" s="1627"/>
      <c r="T2163" s="1627">
        <v>0</v>
      </c>
      <c r="U2163" s="1618">
        <v>46074</v>
      </c>
      <c r="V2163" s="1627" t="s">
        <v>36</v>
      </c>
      <c r="W2163" s="1627"/>
      <c r="X2163" s="2061" t="s">
        <v>37</v>
      </c>
      <c r="Y2163" s="1620"/>
      <c r="Z2163" s="1620"/>
      <c r="AA2163" s="1622" t="s">
        <v>9189</v>
      </c>
      <c r="AB2163" s="1624" t="s">
        <v>115</v>
      </c>
      <c r="AC2163" s="2062" t="s">
        <v>13769</v>
      </c>
      <c r="AD2163" s="1632"/>
      <c r="AE2163" s="1632"/>
    </row>
    <row r="2164" spans="1:31" ht="15" customHeight="1">
      <c r="A2164" s="1624" t="s">
        <v>24</v>
      </c>
      <c r="B2164" s="1621" t="s">
        <v>61</v>
      </c>
      <c r="C2164" s="1627" t="s">
        <v>13770</v>
      </c>
      <c r="D2164" s="1627" t="s">
        <v>13771</v>
      </c>
      <c r="E2164" s="1627" t="s">
        <v>13772</v>
      </c>
      <c r="F2164" s="1627">
        <v>707829582</v>
      </c>
      <c r="G2164" s="1627">
        <v>103927780</v>
      </c>
      <c r="H2164" s="1627">
        <v>5.3980730000000001</v>
      </c>
      <c r="I2164" s="1627">
        <v>-3.9749479999999999</v>
      </c>
      <c r="J2164" s="1627" t="s">
        <v>86</v>
      </c>
      <c r="K2164" s="1627" t="s">
        <v>247</v>
      </c>
      <c r="L2164" s="1627" t="s">
        <v>435</v>
      </c>
      <c r="M2164" s="1627"/>
      <c r="N2164" s="1627"/>
      <c r="O2164" s="1619">
        <v>46057</v>
      </c>
      <c r="P2164" s="1626">
        <v>18</v>
      </c>
      <c r="Q2164" s="2060">
        <v>46058</v>
      </c>
      <c r="R2164" s="1621" t="s">
        <v>33</v>
      </c>
      <c r="S2164" s="1627"/>
      <c r="T2164" s="1627">
        <v>5</v>
      </c>
      <c r="U2164" s="1618">
        <v>46074</v>
      </c>
      <c r="V2164" s="1627" t="s">
        <v>36</v>
      </c>
      <c r="W2164" s="1627">
        <v>350</v>
      </c>
      <c r="X2164" s="2061" t="s">
        <v>37</v>
      </c>
      <c r="Y2164" s="1620"/>
      <c r="Z2164" s="1620"/>
      <c r="AA2164" s="1622" t="s">
        <v>9189</v>
      </c>
      <c r="AB2164" s="1624" t="s">
        <v>279</v>
      </c>
      <c r="AC2164" s="2062" t="s">
        <v>13773</v>
      </c>
      <c r="AD2164" s="1632"/>
      <c r="AE2164" s="1632"/>
    </row>
    <row r="2165" spans="1:31" ht="15" customHeight="1">
      <c r="A2165" s="1624" t="s">
        <v>24</v>
      </c>
      <c r="B2165" s="1621" t="s">
        <v>1085</v>
      </c>
      <c r="C2165" s="1627" t="s">
        <v>13774</v>
      </c>
      <c r="D2165" s="1627" t="s">
        <v>13775</v>
      </c>
      <c r="E2165" s="1627" t="s">
        <v>13776</v>
      </c>
      <c r="F2165" s="1627">
        <v>748825334</v>
      </c>
      <c r="G2165" s="1627">
        <v>749093447</v>
      </c>
      <c r="H2165" s="1627">
        <v>5.415508</v>
      </c>
      <c r="I2165" s="1627">
        <v>-3.9966240000000002</v>
      </c>
      <c r="J2165" s="1627" t="s">
        <v>1877</v>
      </c>
      <c r="K2165" s="1627" t="s">
        <v>737</v>
      </c>
      <c r="L2165" s="1627" t="s">
        <v>13777</v>
      </c>
      <c r="M2165" s="1627"/>
      <c r="N2165" s="1627"/>
      <c r="O2165" s="1619">
        <v>46055</v>
      </c>
      <c r="P2165" s="1626">
        <v>18</v>
      </c>
      <c r="Q2165" s="2060">
        <v>46058</v>
      </c>
      <c r="R2165" s="1621" t="s">
        <v>115</v>
      </c>
      <c r="S2165" s="1627"/>
      <c r="T2165" s="1627">
        <v>0</v>
      </c>
      <c r="U2165" s="1618">
        <v>46074</v>
      </c>
      <c r="V2165" s="1627" t="s">
        <v>36</v>
      </c>
      <c r="W2165" s="1627">
        <v>100</v>
      </c>
      <c r="X2165" s="2061" t="s">
        <v>37</v>
      </c>
      <c r="Y2165" s="1620"/>
      <c r="Z2165" s="1620"/>
      <c r="AA2165" s="1622" t="s">
        <v>9189</v>
      </c>
      <c r="AB2165" s="1624" t="s">
        <v>34</v>
      </c>
      <c r="AC2165" s="2062" t="s">
        <v>13778</v>
      </c>
      <c r="AD2165" s="1632"/>
      <c r="AE2165" s="1632"/>
    </row>
    <row r="2166" spans="1:31" ht="15" customHeight="1">
      <c r="A2166" s="1624" t="s">
        <v>24</v>
      </c>
      <c r="B2166" s="1621" t="s">
        <v>61</v>
      </c>
      <c r="C2166" s="1627" t="s">
        <v>13779</v>
      </c>
      <c r="D2166" s="2069" t="s">
        <v>451</v>
      </c>
      <c r="E2166" s="1627" t="s">
        <v>13780</v>
      </c>
      <c r="F2166" s="1627">
        <v>707947432</v>
      </c>
      <c r="G2166" s="1627">
        <v>151710000</v>
      </c>
      <c r="H2166" s="1627"/>
      <c r="I2166" s="1627"/>
      <c r="J2166" s="1627" t="s">
        <v>1610</v>
      </c>
      <c r="K2166" s="1627"/>
      <c r="L2166" s="1627"/>
      <c r="M2166" s="1627"/>
      <c r="N2166" s="1627"/>
      <c r="O2166" s="1619">
        <v>46058</v>
      </c>
      <c r="P2166" s="1626">
        <v>17</v>
      </c>
      <c r="Q2166" s="2060">
        <v>46059</v>
      </c>
      <c r="R2166" s="1621" t="s">
        <v>205</v>
      </c>
      <c r="S2166" s="1627"/>
      <c r="T2166" s="1627">
        <v>0</v>
      </c>
      <c r="U2166" s="1618">
        <v>46074</v>
      </c>
      <c r="V2166" s="1627" t="s">
        <v>36</v>
      </c>
      <c r="W2166" s="1627"/>
      <c r="X2166" s="2061" t="s">
        <v>37</v>
      </c>
      <c r="Y2166" s="1620"/>
      <c r="Z2166" s="1620"/>
      <c r="AA2166" s="1622" t="s">
        <v>9189</v>
      </c>
      <c r="AB2166" s="1624" t="s">
        <v>206</v>
      </c>
      <c r="AC2166" s="2062" t="s">
        <v>13781</v>
      </c>
      <c r="AD2166" s="1632"/>
      <c r="AE2166" s="1632"/>
    </row>
    <row r="2167" spans="1:31" ht="15" customHeight="1">
      <c r="A2167" s="1624" t="s">
        <v>24</v>
      </c>
      <c r="B2167" s="1621" t="s">
        <v>61</v>
      </c>
      <c r="C2167" s="1627" t="s">
        <v>13782</v>
      </c>
      <c r="D2167" s="1627" t="s">
        <v>13783</v>
      </c>
      <c r="E2167" s="1627" t="s">
        <v>13784</v>
      </c>
      <c r="F2167" s="1627">
        <v>140583806</v>
      </c>
      <c r="G2167" s="1627">
        <v>749401023</v>
      </c>
      <c r="H2167" s="1627">
        <v>5.3700939999999999</v>
      </c>
      <c r="I2167" s="1627">
        <v>-3.9545330000000001</v>
      </c>
      <c r="J2167" s="1627" t="s">
        <v>67</v>
      </c>
      <c r="K2167" s="1627" t="s">
        <v>601</v>
      </c>
      <c r="L2167" s="1627" t="s">
        <v>13785</v>
      </c>
      <c r="M2167" s="1627"/>
      <c r="N2167" s="1627"/>
      <c r="O2167" s="1619">
        <v>46058</v>
      </c>
      <c r="P2167" s="1626">
        <v>17</v>
      </c>
      <c r="Q2167" s="2060">
        <v>46059</v>
      </c>
      <c r="R2167" s="1621" t="s">
        <v>1578</v>
      </c>
      <c r="S2167" s="1627"/>
      <c r="T2167" s="1627">
        <v>0</v>
      </c>
      <c r="U2167" s="1618">
        <v>46074</v>
      </c>
      <c r="V2167" s="1627" t="s">
        <v>36</v>
      </c>
      <c r="W2167" s="1627">
        <v>100</v>
      </c>
      <c r="X2167" s="2061" t="s">
        <v>37</v>
      </c>
      <c r="Y2167" s="1620"/>
      <c r="Z2167" s="1620"/>
      <c r="AA2167" s="1622" t="s">
        <v>9189</v>
      </c>
      <c r="AB2167" s="1624" t="s">
        <v>34</v>
      </c>
      <c r="AC2167" s="2062" t="s">
        <v>13786</v>
      </c>
      <c r="AD2167" s="1632"/>
      <c r="AE2167" s="1632"/>
    </row>
    <row r="2168" spans="1:31" ht="15" customHeight="1">
      <c r="A2168" s="1624" t="s">
        <v>24</v>
      </c>
      <c r="B2168" s="1621" t="s">
        <v>25</v>
      </c>
      <c r="C2168" s="1627" t="s">
        <v>13787</v>
      </c>
      <c r="D2168" s="1627" t="s">
        <v>13788</v>
      </c>
      <c r="E2168" s="1627" t="s">
        <v>13789</v>
      </c>
      <c r="F2168" s="1627">
        <v>749557101</v>
      </c>
      <c r="G2168" s="1627">
        <v>749557101</v>
      </c>
      <c r="H2168" s="1627">
        <v>5.3798680000000001</v>
      </c>
      <c r="I2168" s="1627">
        <v>-3.8880560000000002</v>
      </c>
      <c r="J2168" s="1627" t="s">
        <v>1276</v>
      </c>
      <c r="K2168" s="1627" t="s">
        <v>222</v>
      </c>
      <c r="L2168" s="1627" t="s">
        <v>11919</v>
      </c>
      <c r="M2168" s="1627"/>
      <c r="N2168" s="1627"/>
      <c r="O2168" s="1619">
        <v>46058</v>
      </c>
      <c r="P2168" s="1626">
        <v>17</v>
      </c>
      <c r="Q2168" s="2060">
        <v>46059</v>
      </c>
      <c r="R2168" s="1621" t="s">
        <v>115</v>
      </c>
      <c r="S2168" s="1627"/>
      <c r="T2168" s="1627">
        <v>0</v>
      </c>
      <c r="U2168" s="1618">
        <v>46074</v>
      </c>
      <c r="V2168" s="1627" t="s">
        <v>36</v>
      </c>
      <c r="W2168" s="1627">
        <v>250</v>
      </c>
      <c r="X2168" s="2061" t="s">
        <v>37</v>
      </c>
      <c r="Y2168" s="1620"/>
      <c r="Z2168" s="1620"/>
      <c r="AA2168" s="1622" t="s">
        <v>9189</v>
      </c>
      <c r="AB2168" s="1624" t="s">
        <v>832</v>
      </c>
      <c r="AC2168" s="2062" t="s">
        <v>13790</v>
      </c>
      <c r="AD2168" s="1632"/>
      <c r="AE2168" s="1632"/>
    </row>
    <row r="2169" spans="1:31" ht="15" customHeight="1">
      <c r="A2169" s="1624" t="s">
        <v>24</v>
      </c>
      <c r="B2169" s="2070" t="s">
        <v>61</v>
      </c>
      <c r="C2169" s="2063" t="s">
        <v>13791</v>
      </c>
      <c r="D2169" s="2063" t="s">
        <v>13792</v>
      </c>
      <c r="E2169" s="2063" t="s">
        <v>13793</v>
      </c>
      <c r="F2169" s="2063">
        <v>150300428</v>
      </c>
      <c r="G2169" s="2063">
        <v>779333332</v>
      </c>
      <c r="H2169" s="1629">
        <v>5.4204530000000002</v>
      </c>
      <c r="I2169" s="1629">
        <v>-3.9831180000000002</v>
      </c>
      <c r="J2169" s="2063" t="s">
        <v>12735</v>
      </c>
      <c r="K2169" s="1629" t="s">
        <v>1912</v>
      </c>
      <c r="L2169" s="1629" t="s">
        <v>13794</v>
      </c>
      <c r="M2169" s="1629" t="s">
        <v>13795</v>
      </c>
      <c r="N2169" s="1629">
        <v>2123809294</v>
      </c>
      <c r="O2169" s="1631">
        <v>46072</v>
      </c>
      <c r="P2169" s="1626">
        <v>4</v>
      </c>
      <c r="Q2169" s="2064">
        <v>46072</v>
      </c>
      <c r="R2169" s="1621" t="s">
        <v>33</v>
      </c>
      <c r="S2169" s="1627"/>
      <c r="T2169" s="1627">
        <v>0</v>
      </c>
      <c r="U2169" s="1618">
        <v>46074</v>
      </c>
      <c r="V2169" s="1627" t="s">
        <v>36</v>
      </c>
      <c r="W2169" s="1627">
        <v>100</v>
      </c>
      <c r="X2169" s="2061" t="s">
        <v>37</v>
      </c>
      <c r="Y2169" s="1620"/>
      <c r="Z2169" s="1620"/>
      <c r="AA2169" s="1622" t="s">
        <v>9189</v>
      </c>
      <c r="AB2169" s="1624" t="s">
        <v>34</v>
      </c>
      <c r="AC2169" s="1628" t="s">
        <v>13796</v>
      </c>
      <c r="AD2169" s="1632"/>
      <c r="AE2169" s="1632" t="s">
        <v>13168</v>
      </c>
    </row>
    <row r="2170" spans="1:31" ht="15" customHeight="1">
      <c r="A2170" s="1624" t="s">
        <v>24</v>
      </c>
      <c r="B2170" s="2070" t="s">
        <v>61</v>
      </c>
      <c r="C2170" s="2063" t="s">
        <v>13797</v>
      </c>
      <c r="D2170" s="2063" t="s">
        <v>13798</v>
      </c>
      <c r="E2170" s="2063" t="s">
        <v>13799</v>
      </c>
      <c r="F2170" s="2063">
        <v>758970690</v>
      </c>
      <c r="G2170" s="2063">
        <v>161694789</v>
      </c>
      <c r="H2170" s="1629">
        <v>5.4239269999999999</v>
      </c>
      <c r="I2170" s="1629">
        <v>-3.9749629999999998</v>
      </c>
      <c r="J2170" s="2063" t="s">
        <v>9656</v>
      </c>
      <c r="K2170" s="1629" t="s">
        <v>366</v>
      </c>
      <c r="L2170" s="1629" t="s">
        <v>13800</v>
      </c>
      <c r="M2170" s="1629" t="s">
        <v>13801</v>
      </c>
      <c r="N2170" s="1629">
        <v>2123809298</v>
      </c>
      <c r="O2170" s="1631">
        <v>46072</v>
      </c>
      <c r="P2170" s="1626">
        <v>4</v>
      </c>
      <c r="Q2170" s="2064">
        <v>46072</v>
      </c>
      <c r="R2170" s="1621" t="s">
        <v>33</v>
      </c>
      <c r="S2170" s="1627"/>
      <c r="T2170" s="1627">
        <v>0</v>
      </c>
      <c r="U2170" s="1618">
        <v>46074</v>
      </c>
      <c r="V2170" s="1627" t="s">
        <v>36</v>
      </c>
      <c r="W2170" s="1627">
        <v>100</v>
      </c>
      <c r="X2170" s="2061" t="s">
        <v>37</v>
      </c>
      <c r="Y2170" s="1620"/>
      <c r="Z2170" s="1620"/>
      <c r="AA2170" s="1622" t="s">
        <v>9189</v>
      </c>
      <c r="AB2170" s="1624" t="s">
        <v>34</v>
      </c>
      <c r="AC2170" s="1628" t="s">
        <v>13802</v>
      </c>
      <c r="AD2170" s="1632"/>
      <c r="AE2170" s="1632" t="s">
        <v>13168</v>
      </c>
    </row>
    <row r="2171" spans="1:31" ht="15" customHeight="1">
      <c r="A2171" s="1624" t="s">
        <v>24</v>
      </c>
      <c r="B2171" s="1621" t="s">
        <v>1085</v>
      </c>
      <c r="C2171" s="1627" t="s">
        <v>13803</v>
      </c>
      <c r="D2171" s="1627" t="s">
        <v>13804</v>
      </c>
      <c r="E2171" s="1627" t="s">
        <v>13805</v>
      </c>
      <c r="F2171" s="1627">
        <v>502747627</v>
      </c>
      <c r="G2171" s="1627">
        <v>150777319</v>
      </c>
      <c r="H2171" s="1627"/>
      <c r="I2171" s="1627"/>
      <c r="J2171" s="1627" t="s">
        <v>13806</v>
      </c>
      <c r="K2171" s="1627"/>
      <c r="L2171" s="1627"/>
      <c r="M2171" s="1627"/>
      <c r="N2171" s="1627"/>
      <c r="O2171" s="1619">
        <v>46058</v>
      </c>
      <c r="P2171" s="1626">
        <v>17</v>
      </c>
      <c r="Q2171" s="2060">
        <v>46059</v>
      </c>
      <c r="R2171" s="1621" t="s">
        <v>115</v>
      </c>
      <c r="S2171" s="1627"/>
      <c r="T2171" s="1627">
        <v>0</v>
      </c>
      <c r="U2171" s="1618">
        <v>46074</v>
      </c>
      <c r="V2171" s="1627" t="s">
        <v>36</v>
      </c>
      <c r="W2171" s="1627"/>
      <c r="X2171" s="2061" t="s">
        <v>37</v>
      </c>
      <c r="Y2171" s="1620"/>
      <c r="Z2171" s="1620"/>
      <c r="AA2171" s="1622" t="s">
        <v>9189</v>
      </c>
      <c r="AB2171" s="1624" t="s">
        <v>115</v>
      </c>
      <c r="AC2171" s="2062" t="s">
        <v>13807</v>
      </c>
      <c r="AD2171" s="1632"/>
      <c r="AE2171" s="1632"/>
    </row>
    <row r="2172" spans="1:31" ht="15" customHeight="1">
      <c r="A2172" s="1624" t="s">
        <v>24</v>
      </c>
      <c r="B2172" s="1621" t="s">
        <v>25</v>
      </c>
      <c r="C2172" s="1627" t="s">
        <v>13808</v>
      </c>
      <c r="D2172" s="1627" t="s">
        <v>13809</v>
      </c>
      <c r="E2172" s="1627" t="s">
        <v>13810</v>
      </c>
      <c r="F2172" s="1627">
        <v>757168736</v>
      </c>
      <c r="G2172" s="1627">
        <v>564824949</v>
      </c>
      <c r="H2172" s="1627">
        <v>5.3741380000000003</v>
      </c>
      <c r="I2172" s="1627">
        <v>-3.9011559999999998</v>
      </c>
      <c r="J2172" s="1627" t="s">
        <v>1171</v>
      </c>
      <c r="K2172" s="1627"/>
      <c r="L2172" s="1627" t="s">
        <v>1171</v>
      </c>
      <c r="M2172" s="1627"/>
      <c r="N2172" s="1627"/>
      <c r="O2172" s="1619">
        <v>46058</v>
      </c>
      <c r="P2172" s="1626">
        <v>17</v>
      </c>
      <c r="Q2172" s="2060">
        <v>46059</v>
      </c>
      <c r="R2172" s="1621" t="s">
        <v>115</v>
      </c>
      <c r="S2172" s="1627"/>
      <c r="T2172" s="1627">
        <v>0</v>
      </c>
      <c r="U2172" s="1618">
        <v>46074</v>
      </c>
      <c r="V2172" s="1627" t="s">
        <v>36</v>
      </c>
      <c r="W2172" s="1627"/>
      <c r="X2172" s="2061" t="s">
        <v>37</v>
      </c>
      <c r="Y2172" s="1620"/>
      <c r="Z2172" s="1620"/>
      <c r="AA2172" s="1622" t="s">
        <v>9189</v>
      </c>
      <c r="AB2172" s="1624" t="s">
        <v>116</v>
      </c>
      <c r="AC2172" s="2062" t="s">
        <v>13811</v>
      </c>
      <c r="AD2172" s="1632"/>
      <c r="AE2172" s="1632"/>
    </row>
    <row r="2173" spans="1:31" ht="15" customHeight="1">
      <c r="A2173" s="1624" t="s">
        <v>24</v>
      </c>
      <c r="B2173" s="1621" t="s">
        <v>25</v>
      </c>
      <c r="C2173" s="1627" t="s">
        <v>13812</v>
      </c>
      <c r="D2173" s="1627" t="s">
        <v>13813</v>
      </c>
      <c r="E2173" s="1627" t="s">
        <v>13814</v>
      </c>
      <c r="F2173" s="1627">
        <v>704750470</v>
      </c>
      <c r="G2173" s="1627">
        <v>707185914</v>
      </c>
      <c r="H2173" s="1627">
        <v>5.3773869999999997</v>
      </c>
      <c r="I2173" s="1627">
        <v>-3.886981</v>
      </c>
      <c r="J2173" s="1627" t="s">
        <v>287</v>
      </c>
      <c r="K2173" s="1627" t="s">
        <v>235</v>
      </c>
      <c r="L2173" s="1627" t="s">
        <v>13815</v>
      </c>
      <c r="M2173" s="1627"/>
      <c r="N2173" s="1627"/>
      <c r="O2173" s="1619">
        <v>46058</v>
      </c>
      <c r="P2173" s="1626">
        <v>17</v>
      </c>
      <c r="Q2173" s="2060">
        <v>46059</v>
      </c>
      <c r="R2173" s="1621" t="s">
        <v>1578</v>
      </c>
      <c r="S2173" s="1627"/>
      <c r="T2173" s="1627">
        <v>0</v>
      </c>
      <c r="U2173" s="1618">
        <v>46074</v>
      </c>
      <c r="V2173" s="1627" t="s">
        <v>36</v>
      </c>
      <c r="W2173" s="1627">
        <v>100</v>
      </c>
      <c r="X2173" s="2061" t="s">
        <v>37</v>
      </c>
      <c r="Y2173" s="1620"/>
      <c r="Z2173" s="1620"/>
      <c r="AA2173" s="1622" t="s">
        <v>9189</v>
      </c>
      <c r="AB2173" s="1624" t="s">
        <v>34</v>
      </c>
      <c r="AC2173" s="1628" t="s">
        <v>13816</v>
      </c>
      <c r="AD2173" s="1632"/>
      <c r="AE2173" s="1632"/>
    </row>
    <row r="2174" spans="1:31" ht="15" customHeight="1">
      <c r="A2174" s="1624" t="s">
        <v>24</v>
      </c>
      <c r="B2174" s="1621" t="s">
        <v>1085</v>
      </c>
      <c r="C2174" s="1627" t="s">
        <v>13817</v>
      </c>
      <c r="D2174" s="1627" t="s">
        <v>13818</v>
      </c>
      <c r="E2174" s="1627" t="s">
        <v>1437</v>
      </c>
      <c r="F2174" s="1627">
        <v>504964842</v>
      </c>
      <c r="G2174" s="1627">
        <v>767507973</v>
      </c>
      <c r="H2174" s="1627">
        <v>5.4172000000000002</v>
      </c>
      <c r="I2174" s="1627">
        <v>-4.0036690000000004</v>
      </c>
      <c r="J2174" s="1627" t="s">
        <v>1877</v>
      </c>
      <c r="K2174" s="1627" t="s">
        <v>1090</v>
      </c>
      <c r="L2174" s="1627" t="s">
        <v>13819</v>
      </c>
      <c r="M2174" s="1627"/>
      <c r="N2174" s="1627"/>
      <c r="O2174" s="1619">
        <v>46058</v>
      </c>
      <c r="P2174" s="1626">
        <v>17</v>
      </c>
      <c r="Q2174" s="2060">
        <v>46059</v>
      </c>
      <c r="R2174" s="1621" t="s">
        <v>115</v>
      </c>
      <c r="S2174" s="1627"/>
      <c r="T2174" s="1627">
        <v>0</v>
      </c>
      <c r="U2174" s="1618">
        <v>46074</v>
      </c>
      <c r="V2174" s="1627" t="s">
        <v>36</v>
      </c>
      <c r="W2174" s="1627">
        <v>100</v>
      </c>
      <c r="X2174" s="2061" t="s">
        <v>37</v>
      </c>
      <c r="Y2174" s="1620"/>
      <c r="Z2174" s="1620"/>
      <c r="AA2174" s="1622" t="s">
        <v>9189</v>
      </c>
      <c r="AB2174" s="1624" t="s">
        <v>116</v>
      </c>
      <c r="AC2174" s="1628" t="s">
        <v>13820</v>
      </c>
      <c r="AD2174" s="1632"/>
      <c r="AE2174" s="1632"/>
    </row>
    <row r="2175" spans="1:31" ht="15" customHeight="1">
      <c r="A2175" s="1624" t="s">
        <v>24</v>
      </c>
      <c r="B2175" s="1621" t="s">
        <v>61</v>
      </c>
      <c r="C2175" s="1627" t="s">
        <v>13821</v>
      </c>
      <c r="D2175" s="1627" t="s">
        <v>13822</v>
      </c>
      <c r="E2175" s="1627" t="s">
        <v>13823</v>
      </c>
      <c r="F2175" s="1627">
        <v>709614552</v>
      </c>
      <c r="G2175" s="1627">
        <v>505922077</v>
      </c>
      <c r="H2175" s="1627">
        <v>5.3975010000000001</v>
      </c>
      <c r="I2175" s="1627">
        <v>-3.9504280000000001</v>
      </c>
      <c r="J2175" s="1627" t="s">
        <v>142</v>
      </c>
      <c r="K2175" s="1627" t="s">
        <v>737</v>
      </c>
      <c r="L2175" s="1627" t="s">
        <v>13824</v>
      </c>
      <c r="M2175" s="1627"/>
      <c r="N2175" s="1627"/>
      <c r="O2175" s="1619">
        <v>46058</v>
      </c>
      <c r="P2175" s="1626">
        <v>17</v>
      </c>
      <c r="Q2175" s="2060">
        <v>46059</v>
      </c>
      <c r="R2175" s="1621" t="s">
        <v>33</v>
      </c>
      <c r="S2175" s="1627"/>
      <c r="T2175" s="1627">
        <v>2</v>
      </c>
      <c r="U2175" s="1618">
        <v>46074</v>
      </c>
      <c r="V2175" s="1627" t="s">
        <v>36</v>
      </c>
      <c r="W2175" s="1627">
        <v>350</v>
      </c>
      <c r="X2175" s="2061" t="s">
        <v>37</v>
      </c>
      <c r="Y2175" s="1620"/>
      <c r="Z2175" s="1620"/>
      <c r="AA2175" s="1622" t="s">
        <v>9189</v>
      </c>
      <c r="AB2175" s="1624" t="s">
        <v>1744</v>
      </c>
      <c r="AC2175" s="1628" t="s">
        <v>13825</v>
      </c>
      <c r="AD2175" s="1632"/>
      <c r="AE2175" s="1632"/>
    </row>
    <row r="2176" spans="1:31" ht="15" customHeight="1">
      <c r="A2176" s="1624" t="s">
        <v>24</v>
      </c>
      <c r="B2176" s="2070" t="s">
        <v>1085</v>
      </c>
      <c r="C2176" s="2063" t="s">
        <v>13826</v>
      </c>
      <c r="D2176" s="2063" t="s">
        <v>13827</v>
      </c>
      <c r="E2176" s="2063" t="s">
        <v>1906</v>
      </c>
      <c r="F2176" s="2063">
        <v>778352124</v>
      </c>
      <c r="G2176" s="2063">
        <v>143370041</v>
      </c>
      <c r="H2176" s="1629">
        <v>5.4260400000000004</v>
      </c>
      <c r="I2176" s="1629">
        <v>-4.0014079999999996</v>
      </c>
      <c r="J2176" s="2063" t="s">
        <v>1752</v>
      </c>
      <c r="K2176" s="1629" t="s">
        <v>601</v>
      </c>
      <c r="L2176" s="1629" t="s">
        <v>13828</v>
      </c>
      <c r="M2176" s="1629" t="s">
        <v>13829</v>
      </c>
      <c r="N2176" s="1629">
        <v>2150010634</v>
      </c>
      <c r="O2176" s="1631">
        <v>46072</v>
      </c>
      <c r="P2176" s="1626">
        <v>4</v>
      </c>
      <c r="Q2176" s="2064">
        <v>46072</v>
      </c>
      <c r="R2176" s="1621" t="s">
        <v>33</v>
      </c>
      <c r="S2176" s="1627"/>
      <c r="T2176" s="1627">
        <v>0</v>
      </c>
      <c r="U2176" s="1618">
        <v>46074</v>
      </c>
      <c r="V2176" s="1627" t="s">
        <v>36</v>
      </c>
      <c r="W2176" s="1627">
        <v>100</v>
      </c>
      <c r="X2176" s="2061" t="s">
        <v>37</v>
      </c>
      <c r="Y2176" s="1620"/>
      <c r="Z2176" s="1620"/>
      <c r="AA2176" s="1622" t="s">
        <v>9189</v>
      </c>
      <c r="AB2176" s="1624" t="s">
        <v>34</v>
      </c>
      <c r="AC2176" s="1628" t="s">
        <v>13830</v>
      </c>
      <c r="AD2176" s="1632"/>
      <c r="AE2176" s="1632" t="s">
        <v>13145</v>
      </c>
    </row>
    <row r="2177" spans="1:31" ht="15" customHeight="1">
      <c r="A2177" s="1624" t="s">
        <v>24</v>
      </c>
      <c r="B2177" s="2070" t="s">
        <v>1085</v>
      </c>
      <c r="C2177" s="2063" t="s">
        <v>13831</v>
      </c>
      <c r="D2177" s="2063" t="s">
        <v>13832</v>
      </c>
      <c r="E2177" s="2072" t="s">
        <v>13833</v>
      </c>
      <c r="F2177" s="2063">
        <v>101871472</v>
      </c>
      <c r="G2177" s="2063">
        <v>544726331</v>
      </c>
      <c r="H2177" s="1629">
        <v>5.4197629999999997</v>
      </c>
      <c r="I2177" s="1629">
        <v>-4.0020670000000003</v>
      </c>
      <c r="J2177" s="2063" t="s">
        <v>1752</v>
      </c>
      <c r="K2177" s="1629" t="s">
        <v>737</v>
      </c>
      <c r="L2177" s="1629" t="s">
        <v>13834</v>
      </c>
      <c r="M2177" s="1629" t="s">
        <v>13835</v>
      </c>
      <c r="N2177" s="1629">
        <v>2150030501</v>
      </c>
      <c r="O2177" s="1630" t="s">
        <v>3912</v>
      </c>
      <c r="P2177" s="1626">
        <v>3</v>
      </c>
      <c r="Q2177" s="2073" t="s">
        <v>3913</v>
      </c>
      <c r="R2177" s="1621" t="s">
        <v>33</v>
      </c>
      <c r="S2177" s="1627"/>
      <c r="T2177" s="1627">
        <v>0</v>
      </c>
      <c r="U2177" s="1618">
        <v>46074</v>
      </c>
      <c r="V2177" s="1627" t="s">
        <v>36</v>
      </c>
      <c r="W2177" s="1627">
        <v>100</v>
      </c>
      <c r="X2177" s="2061" t="s">
        <v>37</v>
      </c>
      <c r="Y2177" s="1620"/>
      <c r="Z2177" s="1620"/>
      <c r="AA2177" s="1622" t="s">
        <v>9189</v>
      </c>
      <c r="AB2177" s="1624" t="s">
        <v>34</v>
      </c>
      <c r="AC2177" s="1628" t="s">
        <v>13836</v>
      </c>
      <c r="AD2177" s="1632"/>
      <c r="AE2177" s="1632" t="s">
        <v>13471</v>
      </c>
    </row>
    <row r="2178" spans="1:31" ht="15" customHeight="1">
      <c r="A2178" s="1624" t="s">
        <v>24</v>
      </c>
      <c r="B2178" s="1621" t="s">
        <v>1085</v>
      </c>
      <c r="C2178" s="1627" t="s">
        <v>13837</v>
      </c>
      <c r="D2178" s="1627" t="s">
        <v>13838</v>
      </c>
      <c r="E2178" s="1627" t="s">
        <v>1515</v>
      </c>
      <c r="F2178" s="1627">
        <v>779069358</v>
      </c>
      <c r="G2178" s="1627">
        <v>586871305</v>
      </c>
      <c r="H2178" s="1627">
        <v>5.4421140000000001</v>
      </c>
      <c r="I2178" s="1627">
        <v>-3.9762689999999998</v>
      </c>
      <c r="J2178" s="1627" t="s">
        <v>1464</v>
      </c>
      <c r="K2178" s="1627" t="s">
        <v>737</v>
      </c>
      <c r="L2178" s="1627" t="s">
        <v>13839</v>
      </c>
      <c r="M2178" s="1629" t="s">
        <v>13840</v>
      </c>
      <c r="N2178" s="1629">
        <v>2150020313</v>
      </c>
      <c r="O2178" s="1619">
        <v>46057</v>
      </c>
      <c r="P2178" s="1626">
        <v>18</v>
      </c>
      <c r="Q2178" s="2060">
        <v>46058</v>
      </c>
      <c r="R2178" s="1621" t="s">
        <v>33</v>
      </c>
      <c r="S2178" s="1627"/>
      <c r="T2178" s="1627">
        <v>0</v>
      </c>
      <c r="U2178" s="1618">
        <v>46074</v>
      </c>
      <c r="V2178" s="1627" t="s">
        <v>36</v>
      </c>
      <c r="W2178" s="1627">
        <v>100</v>
      </c>
      <c r="X2178" s="2061" t="s">
        <v>37</v>
      </c>
      <c r="Y2178" s="1620"/>
      <c r="Z2178" s="1620"/>
      <c r="AA2178" s="1622" t="s">
        <v>9189</v>
      </c>
      <c r="AB2178" s="1624" t="s">
        <v>34</v>
      </c>
      <c r="AC2178" s="1628" t="s">
        <v>13841</v>
      </c>
      <c r="AD2178" s="1632"/>
      <c r="AE2178" s="1632" t="s">
        <v>13156</v>
      </c>
    </row>
    <row r="2179" spans="1:31" ht="15" customHeight="1">
      <c r="A2179" s="1624" t="s">
        <v>24</v>
      </c>
      <c r="B2179" s="2070" t="s">
        <v>61</v>
      </c>
      <c r="C2179" s="2063" t="s">
        <v>13842</v>
      </c>
      <c r="D2179" s="2063" t="s">
        <v>13843</v>
      </c>
      <c r="E2179" s="2063" t="s">
        <v>13844</v>
      </c>
      <c r="F2179" s="2063">
        <v>161919385</v>
      </c>
      <c r="G2179" s="2063">
        <v>161919385</v>
      </c>
      <c r="H2179" s="1629" t="s">
        <v>13845</v>
      </c>
      <c r="I2179" s="1629" t="s">
        <v>13846</v>
      </c>
      <c r="J2179" s="2063" t="s">
        <v>2544</v>
      </c>
      <c r="K2179" s="1629" t="s">
        <v>143</v>
      </c>
      <c r="L2179" s="1629" t="s">
        <v>13847</v>
      </c>
      <c r="M2179" s="1629" t="s">
        <v>13848</v>
      </c>
      <c r="N2179" s="1629">
        <v>2150030474</v>
      </c>
      <c r="O2179" s="1631">
        <v>46065</v>
      </c>
      <c r="P2179" s="1626">
        <v>9</v>
      </c>
      <c r="Q2179" s="2064">
        <v>46067</v>
      </c>
      <c r="R2179" s="1621" t="s">
        <v>33</v>
      </c>
      <c r="S2179" s="1627"/>
      <c r="T2179" s="1627">
        <v>0</v>
      </c>
      <c r="U2179" s="1618">
        <v>46074</v>
      </c>
      <c r="V2179" s="1627" t="s">
        <v>36</v>
      </c>
      <c r="W2179" s="1627">
        <v>100</v>
      </c>
      <c r="X2179" s="2061" t="s">
        <v>37</v>
      </c>
      <c r="Y2179" s="1620"/>
      <c r="Z2179" s="1620"/>
      <c r="AA2179" s="1622" t="s">
        <v>9189</v>
      </c>
      <c r="AB2179" s="1624" t="s">
        <v>34</v>
      </c>
      <c r="AC2179" s="2062" t="s">
        <v>13849</v>
      </c>
      <c r="AD2179" s="1632"/>
      <c r="AE2179" s="1632" t="s">
        <v>13168</v>
      </c>
    </row>
    <row r="2180" spans="1:31" ht="15" customHeight="1">
      <c r="A2180" s="1825" t="s">
        <v>2081</v>
      </c>
      <c r="B2180" s="1826" t="s">
        <v>2081</v>
      </c>
      <c r="C2180" s="1827" t="s">
        <v>14715</v>
      </c>
      <c r="D2180" s="1827" t="s">
        <v>9645</v>
      </c>
      <c r="E2180" s="1827" t="s">
        <v>2099</v>
      </c>
      <c r="F2180" s="1827">
        <v>757749056</v>
      </c>
      <c r="G2180" s="1827">
        <v>757749056</v>
      </c>
      <c r="H2180" s="1828">
        <v>6.1422699999999999</v>
      </c>
      <c r="I2180" s="1828">
        <v>-5.95885</v>
      </c>
      <c r="J2180" s="1827" t="s">
        <v>2089</v>
      </c>
      <c r="K2180" s="1828" t="s">
        <v>1138</v>
      </c>
      <c r="L2180" s="1828" t="s">
        <v>14716</v>
      </c>
      <c r="M2180" s="2074" t="s">
        <v>14717</v>
      </c>
      <c r="N2180" s="2074">
        <v>2150046804</v>
      </c>
      <c r="O2180" s="1831">
        <v>46070</v>
      </c>
      <c r="P2180" s="1830"/>
      <c r="Q2180" s="1832">
        <v>46073</v>
      </c>
      <c r="R2180" s="1826" t="s">
        <v>33</v>
      </c>
      <c r="S2180" s="2074"/>
      <c r="T2180" s="1828">
        <v>0</v>
      </c>
      <c r="U2180" s="2075">
        <v>46074</v>
      </c>
      <c r="V2180" s="2074" t="s">
        <v>36</v>
      </c>
      <c r="W2180" s="2074">
        <v>100</v>
      </c>
      <c r="X2180" s="2076" t="s">
        <v>37</v>
      </c>
      <c r="Y2180" s="410"/>
      <c r="Z2180" s="410"/>
      <c r="AA2180" s="1834" t="s">
        <v>9189</v>
      </c>
      <c r="AB2180" s="1835" t="s">
        <v>34</v>
      </c>
      <c r="AC2180" s="421" t="s">
        <v>14718</v>
      </c>
    </row>
    <row r="2181" spans="1:31" ht="15" customHeight="1">
      <c r="A2181" s="1825" t="s">
        <v>2081</v>
      </c>
      <c r="B2181" s="1826" t="s">
        <v>2081</v>
      </c>
      <c r="C2181" s="1827" t="s">
        <v>14719</v>
      </c>
      <c r="D2181" s="1827" t="s">
        <v>14720</v>
      </c>
      <c r="E2181" s="1827" t="s">
        <v>14721</v>
      </c>
      <c r="F2181" s="1827">
        <v>747099656</v>
      </c>
      <c r="G2181" s="1827">
        <v>506904443</v>
      </c>
      <c r="H2181" s="1828">
        <v>6.1453199999999999</v>
      </c>
      <c r="I2181" s="1828">
        <v>-5.9669499999999998</v>
      </c>
      <c r="J2181" s="1827" t="s">
        <v>2095</v>
      </c>
      <c r="K2181" s="1828" t="s">
        <v>1138</v>
      </c>
      <c r="L2181" s="1828" t="s">
        <v>14722</v>
      </c>
      <c r="M2181" s="2074" t="s">
        <v>14723</v>
      </c>
      <c r="N2181" s="2074">
        <v>2150046806</v>
      </c>
      <c r="O2181" s="1831">
        <v>46069</v>
      </c>
      <c r="P2181" s="1830"/>
      <c r="Q2181" s="1832">
        <v>46073</v>
      </c>
      <c r="R2181" s="1826" t="s">
        <v>33</v>
      </c>
      <c r="S2181" s="2074"/>
      <c r="T2181" s="1828">
        <v>0</v>
      </c>
      <c r="U2181" s="2075">
        <v>46074</v>
      </c>
      <c r="V2181" s="2074" t="s">
        <v>36</v>
      </c>
      <c r="W2181" s="2074">
        <v>100</v>
      </c>
      <c r="X2181" s="2076" t="s">
        <v>37</v>
      </c>
      <c r="Y2181" s="410"/>
      <c r="Z2181" s="410"/>
      <c r="AA2181" s="1834" t="s">
        <v>9189</v>
      </c>
      <c r="AB2181" s="1835" t="s">
        <v>34</v>
      </c>
      <c r="AC2181" s="421" t="s">
        <v>14724</v>
      </c>
    </row>
    <row r="2182" spans="1:31" ht="15" customHeight="1">
      <c r="A2182" s="1825" t="s">
        <v>2081</v>
      </c>
      <c r="B2182" s="1826" t="s">
        <v>2081</v>
      </c>
      <c r="C2182" s="1827" t="s">
        <v>14725</v>
      </c>
      <c r="D2182" s="1827" t="s">
        <v>3654</v>
      </c>
      <c r="E2182" s="1827" t="s">
        <v>14726</v>
      </c>
      <c r="F2182" s="1827">
        <v>103339173</v>
      </c>
      <c r="G2182" s="1827">
        <v>575916926</v>
      </c>
      <c r="H2182" s="1828">
        <v>6.1481899999999996</v>
      </c>
      <c r="I2182" s="1828">
        <v>-5.9606899999999996</v>
      </c>
      <c r="J2182" s="1827" t="s">
        <v>2095</v>
      </c>
      <c r="K2182" s="1828" t="s">
        <v>1912</v>
      </c>
      <c r="L2182" s="1828" t="s">
        <v>14695</v>
      </c>
      <c r="M2182" s="2074" t="s">
        <v>14727</v>
      </c>
      <c r="N2182" s="2074">
        <v>2150046805</v>
      </c>
      <c r="O2182" s="1831">
        <v>46069</v>
      </c>
      <c r="P2182" s="1830"/>
      <c r="Q2182" s="1832">
        <v>46073</v>
      </c>
      <c r="R2182" s="1826" t="s">
        <v>33</v>
      </c>
      <c r="S2182" s="2074"/>
      <c r="T2182" s="1828">
        <v>0</v>
      </c>
      <c r="U2182" s="2075">
        <v>46074</v>
      </c>
      <c r="V2182" s="2074" t="s">
        <v>36</v>
      </c>
      <c r="W2182" s="2074">
        <v>150</v>
      </c>
      <c r="X2182" s="2076" t="s">
        <v>37</v>
      </c>
      <c r="Y2182" s="410"/>
      <c r="Z2182" s="410"/>
      <c r="AA2182" s="1834" t="s">
        <v>9189</v>
      </c>
      <c r="AB2182" s="1835" t="s">
        <v>34</v>
      </c>
      <c r="AC2182" s="421" t="s">
        <v>14728</v>
      </c>
    </row>
    <row r="2183" spans="1:31" ht="15" customHeight="1">
      <c r="A2183" s="1825" t="s">
        <v>2081</v>
      </c>
      <c r="B2183" s="1826" t="s">
        <v>2081</v>
      </c>
      <c r="C2183" s="1827" t="s">
        <v>14729</v>
      </c>
      <c r="D2183" s="1827" t="s">
        <v>14730</v>
      </c>
      <c r="E2183" s="1827" t="s">
        <v>2085</v>
      </c>
      <c r="F2183" s="1827">
        <v>707474847</v>
      </c>
      <c r="G2183" s="1827">
        <v>707474847</v>
      </c>
      <c r="H2183" s="2074" t="s">
        <v>14731</v>
      </c>
      <c r="I2183" s="2074" t="s">
        <v>14732</v>
      </c>
      <c r="J2183" s="1827" t="s">
        <v>2082</v>
      </c>
      <c r="K2183" s="2074" t="s">
        <v>1912</v>
      </c>
      <c r="L2183" s="2074" t="s">
        <v>14733</v>
      </c>
      <c r="M2183" s="2074" t="s">
        <v>14734</v>
      </c>
      <c r="N2183" s="2074">
        <v>2150046793</v>
      </c>
      <c r="O2183" s="1831">
        <v>46070</v>
      </c>
      <c r="P2183" s="1826"/>
      <c r="Q2183" s="1832">
        <v>46073</v>
      </c>
      <c r="R2183" s="1826" t="s">
        <v>33</v>
      </c>
      <c r="S2183" s="2074"/>
      <c r="T2183" s="2074">
        <v>0</v>
      </c>
      <c r="U2183" s="2075">
        <v>46074</v>
      </c>
      <c r="V2183" s="2074" t="s">
        <v>36</v>
      </c>
      <c r="W2183" s="2074">
        <v>100</v>
      </c>
      <c r="X2183" s="2076" t="s">
        <v>37</v>
      </c>
      <c r="Y2183" s="410"/>
      <c r="Z2183" s="410"/>
      <c r="AA2183" s="1834" t="s">
        <v>9189</v>
      </c>
      <c r="AB2183" s="1825" t="s">
        <v>34</v>
      </c>
      <c r="AC2183" s="416"/>
    </row>
    <row r="2184" spans="1:31" ht="15" customHeight="1">
      <c r="A2184" s="1825" t="s">
        <v>2081</v>
      </c>
      <c r="B2184" s="1826" t="s">
        <v>2081</v>
      </c>
      <c r="C2184" s="1827" t="s">
        <v>14735</v>
      </c>
      <c r="D2184" s="1827" t="s">
        <v>14736</v>
      </c>
      <c r="E2184" s="1827" t="s">
        <v>14737</v>
      </c>
      <c r="F2184" s="1827">
        <v>777077952</v>
      </c>
      <c r="G2184" s="1827">
        <v>777077952</v>
      </c>
      <c r="H2184" s="2074" t="s">
        <v>14738</v>
      </c>
      <c r="I2184" s="2074" t="s">
        <v>14739</v>
      </c>
      <c r="J2184" s="1827" t="s">
        <v>2082</v>
      </c>
      <c r="K2184" s="2074" t="s">
        <v>1912</v>
      </c>
      <c r="L2184" s="2074" t="s">
        <v>14691</v>
      </c>
      <c r="M2184" s="2074" t="s">
        <v>14740</v>
      </c>
      <c r="N2184" s="2074">
        <v>2150046794</v>
      </c>
      <c r="O2184" s="1831">
        <v>46070</v>
      </c>
      <c r="P2184" s="1826"/>
      <c r="Q2184" s="1832">
        <v>46073</v>
      </c>
      <c r="R2184" s="1826" t="s">
        <v>33</v>
      </c>
      <c r="S2184" s="2074"/>
      <c r="T2184" s="2074">
        <v>0</v>
      </c>
      <c r="U2184" s="2075">
        <v>46074</v>
      </c>
      <c r="V2184" s="2074" t="s">
        <v>36</v>
      </c>
      <c r="W2184" s="2074">
        <v>150</v>
      </c>
      <c r="X2184" s="2076" t="s">
        <v>37</v>
      </c>
      <c r="Y2184" s="410"/>
      <c r="Z2184" s="410"/>
      <c r="AA2184" s="1834" t="s">
        <v>9189</v>
      </c>
      <c r="AB2184" s="1825" t="s">
        <v>34</v>
      </c>
      <c r="AC2184" s="416"/>
    </row>
    <row r="2185" spans="1:31" ht="15" customHeight="1">
      <c r="A2185" s="1825" t="s">
        <v>2081</v>
      </c>
      <c r="B2185" s="1826" t="s">
        <v>2081</v>
      </c>
      <c r="C2185" s="1827" t="s">
        <v>14741</v>
      </c>
      <c r="D2185" s="1827" t="s">
        <v>14742</v>
      </c>
      <c r="E2185" s="1827" t="s">
        <v>2099</v>
      </c>
      <c r="F2185" s="1827">
        <v>173751910</v>
      </c>
      <c r="G2185" s="1827">
        <v>173751910</v>
      </c>
      <c r="H2185" s="2074" t="s">
        <v>14743</v>
      </c>
      <c r="I2185" s="2074" t="s">
        <v>14744</v>
      </c>
      <c r="J2185" s="1827" t="s">
        <v>2095</v>
      </c>
      <c r="K2185" s="2074" t="s">
        <v>1138</v>
      </c>
      <c r="L2185" s="2074" t="s">
        <v>14745</v>
      </c>
      <c r="M2185" s="2074" t="s">
        <v>14746</v>
      </c>
      <c r="N2185" s="2074">
        <v>2150046807</v>
      </c>
      <c r="O2185" s="1831">
        <v>46070</v>
      </c>
      <c r="P2185" s="1826"/>
      <c r="Q2185" s="1832">
        <v>46073</v>
      </c>
      <c r="R2185" s="1826" t="s">
        <v>33</v>
      </c>
      <c r="S2185" s="2074"/>
      <c r="T2185" s="2074">
        <v>0</v>
      </c>
      <c r="U2185" s="2075">
        <v>46074</v>
      </c>
      <c r="V2185" s="2074" t="s">
        <v>36</v>
      </c>
      <c r="W2185" s="2074">
        <v>100</v>
      </c>
      <c r="X2185" s="2076" t="s">
        <v>37</v>
      </c>
      <c r="Y2185" s="410"/>
      <c r="Z2185" s="410"/>
      <c r="AA2185" s="1834" t="s">
        <v>9189</v>
      </c>
      <c r="AB2185" s="1825" t="s">
        <v>34</v>
      </c>
      <c r="AC2185" s="416"/>
    </row>
    <row r="2186" spans="1:31" ht="15" customHeight="1">
      <c r="A2186" s="1169" t="s">
        <v>4117</v>
      </c>
      <c r="B2186" s="1170" t="s">
        <v>4117</v>
      </c>
      <c r="C2186" s="1157" t="s">
        <v>19081</v>
      </c>
      <c r="D2186" s="1157" t="s">
        <v>19082</v>
      </c>
      <c r="E2186" s="1157" t="s">
        <v>19083</v>
      </c>
      <c r="F2186" s="127">
        <v>709838804</v>
      </c>
      <c r="G2186" s="127">
        <v>173836744</v>
      </c>
      <c r="H2186" s="1157" t="s">
        <v>19084</v>
      </c>
      <c r="I2186" s="1157" t="s">
        <v>19085</v>
      </c>
      <c r="J2186" s="1158" t="s">
        <v>4193</v>
      </c>
      <c r="K2186" s="1158" t="s">
        <v>4124</v>
      </c>
      <c r="L2186" s="1158" t="s">
        <v>15793</v>
      </c>
      <c r="M2186" s="1157" t="s">
        <v>19086</v>
      </c>
      <c r="N2186" s="1157">
        <v>2121803170</v>
      </c>
      <c r="O2186" s="1263" t="s">
        <v>3912</v>
      </c>
      <c r="P2186" s="1259"/>
      <c r="Q2186" s="1302" t="s">
        <v>3913</v>
      </c>
      <c r="R2186" s="1170" t="s">
        <v>33</v>
      </c>
      <c r="S2186" s="1157">
        <v>0</v>
      </c>
      <c r="T2186" s="1157">
        <v>0</v>
      </c>
      <c r="U2186" s="130">
        <v>46074</v>
      </c>
      <c r="V2186" s="1156" t="s">
        <v>36</v>
      </c>
      <c r="W2186" s="1158">
        <v>150</v>
      </c>
      <c r="X2186" s="1183" t="s">
        <v>37</v>
      </c>
      <c r="Y2186" s="126" t="s">
        <v>14948</v>
      </c>
      <c r="Z2186" s="126"/>
      <c r="AA2186" s="1179" t="s">
        <v>1846</v>
      </c>
      <c r="AB2186" s="1180" t="s">
        <v>34</v>
      </c>
      <c r="AC2186" s="1174"/>
    </row>
    <row r="2187" spans="1:31" ht="15" customHeight="1" thickBot="1">
      <c r="A2187" s="1169" t="s">
        <v>4117</v>
      </c>
      <c r="B2187" s="1170" t="s">
        <v>4117</v>
      </c>
      <c r="C2187" s="1157" t="s">
        <v>19101</v>
      </c>
      <c r="D2187" s="1157" t="s">
        <v>19102</v>
      </c>
      <c r="E2187" s="1157" t="s">
        <v>19103</v>
      </c>
      <c r="F2187" s="127">
        <v>564098235</v>
      </c>
      <c r="G2187" s="127">
        <v>748153207</v>
      </c>
      <c r="H2187" s="1157" t="s">
        <v>19104</v>
      </c>
      <c r="I2187" s="1157" t="s">
        <v>19105</v>
      </c>
      <c r="J2187" s="1158" t="s">
        <v>4664</v>
      </c>
      <c r="K2187" s="1158" t="s">
        <v>4141</v>
      </c>
      <c r="L2187" s="1158" t="s">
        <v>16469</v>
      </c>
      <c r="M2187" s="1157" t="s">
        <v>19106</v>
      </c>
      <c r="N2187" s="1157">
        <v>2150026124</v>
      </c>
      <c r="O2187" s="1263">
        <v>46072</v>
      </c>
      <c r="P2187" s="1259"/>
      <c r="Q2187" s="1302">
        <v>46073</v>
      </c>
      <c r="R2187" s="1170" t="s">
        <v>33</v>
      </c>
      <c r="S2187" s="1157">
        <v>0</v>
      </c>
      <c r="T2187" s="1157">
        <v>1</v>
      </c>
      <c r="U2187" s="130">
        <v>46074</v>
      </c>
      <c r="V2187" s="1156" t="s">
        <v>36</v>
      </c>
      <c r="W2187" s="1158">
        <v>450</v>
      </c>
      <c r="X2187" s="1183" t="s">
        <v>37</v>
      </c>
      <c r="Y2187" s="126" t="s">
        <v>14948</v>
      </c>
      <c r="Z2187" s="126"/>
      <c r="AA2187" s="1179" t="s">
        <v>1846</v>
      </c>
      <c r="AB2187" s="1180" t="s">
        <v>34</v>
      </c>
      <c r="AC2187" s="1174"/>
    </row>
    <row r="2188" spans="1:31" ht="15" customHeight="1" thickBot="1">
      <c r="A2188" s="722" t="s">
        <v>4117</v>
      </c>
      <c r="B2188" s="723" t="s">
        <v>4117</v>
      </c>
      <c r="C2188" s="724" t="s">
        <v>19107</v>
      </c>
      <c r="D2188" s="724" t="s">
        <v>19108</v>
      </c>
      <c r="E2188" s="724" t="s">
        <v>19109</v>
      </c>
      <c r="F2188" s="730">
        <v>505099010</v>
      </c>
      <c r="G2188" s="730">
        <v>747552815</v>
      </c>
      <c r="H2188" s="724" t="s">
        <v>19110</v>
      </c>
      <c r="I2188" s="724" t="s">
        <v>19111</v>
      </c>
      <c r="J2188" s="727" t="s">
        <v>4389</v>
      </c>
      <c r="K2188" s="727" t="s">
        <v>2435</v>
      </c>
      <c r="L2188" s="727" t="s">
        <v>19112</v>
      </c>
      <c r="M2188" s="724" t="s">
        <v>19113</v>
      </c>
      <c r="N2188" s="724">
        <v>2150026119</v>
      </c>
      <c r="O2188" s="728">
        <v>46073</v>
      </c>
      <c r="P2188" s="724"/>
      <c r="Q2188" s="728">
        <v>46073</v>
      </c>
      <c r="R2188" s="723" t="s">
        <v>33</v>
      </c>
      <c r="S2188" s="724">
        <v>0</v>
      </c>
      <c r="T2188" s="724">
        <v>0</v>
      </c>
      <c r="U2188" s="2077">
        <v>46074</v>
      </c>
      <c r="V2188" s="723" t="s">
        <v>36</v>
      </c>
      <c r="W2188" s="727">
        <v>150</v>
      </c>
      <c r="X2188" s="723" t="s">
        <v>37</v>
      </c>
      <c r="Y2188" s="647" t="s">
        <v>14948</v>
      </c>
      <c r="Z2188" s="673"/>
      <c r="AA2188" s="842" t="s">
        <v>1846</v>
      </c>
      <c r="AB2188" s="842" t="s">
        <v>34</v>
      </c>
      <c r="AC2188" s="731"/>
    </row>
    <row r="2189" spans="1:31" ht="15" customHeight="1" thickBot="1">
      <c r="A2189" s="664" t="s">
        <v>4117</v>
      </c>
      <c r="B2189" s="665" t="s">
        <v>4117</v>
      </c>
      <c r="C2189" s="681" t="s">
        <v>19114</v>
      </c>
      <c r="D2189" s="681" t="s">
        <v>19115</v>
      </c>
      <c r="E2189" s="681" t="s">
        <v>19116</v>
      </c>
      <c r="F2189" s="679">
        <v>709998873</v>
      </c>
      <c r="G2189" s="679">
        <v>505863885</v>
      </c>
      <c r="H2189" s="681" t="s">
        <v>19117</v>
      </c>
      <c r="I2189" s="681" t="s">
        <v>19118</v>
      </c>
      <c r="J2189" s="683" t="s">
        <v>4231</v>
      </c>
      <c r="K2189" s="683" t="s">
        <v>4124</v>
      </c>
      <c r="L2189" s="683" t="s">
        <v>16648</v>
      </c>
      <c r="M2189" s="681" t="s">
        <v>19119</v>
      </c>
      <c r="N2189" s="681">
        <v>2150000808</v>
      </c>
      <c r="O2189" s="689">
        <v>46070</v>
      </c>
      <c r="P2189" s="681"/>
      <c r="Q2189" s="689">
        <v>46073</v>
      </c>
      <c r="R2189" s="665" t="s">
        <v>33</v>
      </c>
      <c r="S2189" s="681">
        <v>0</v>
      </c>
      <c r="T2189" s="681">
        <v>0</v>
      </c>
      <c r="U2189" s="680">
        <v>46074</v>
      </c>
      <c r="V2189" s="665" t="s">
        <v>36</v>
      </c>
      <c r="W2189" s="683">
        <v>100</v>
      </c>
      <c r="X2189" s="665" t="s">
        <v>37</v>
      </c>
      <c r="Y2189" s="647" t="s">
        <v>14948</v>
      </c>
      <c r="Z2189" s="673"/>
      <c r="AA2189" s="685" t="s">
        <v>1846</v>
      </c>
      <c r="AB2189" s="685" t="s">
        <v>34</v>
      </c>
      <c r="AC2189" s="690"/>
    </row>
    <row r="2190" spans="1:31" ht="15" customHeight="1" thickBot="1">
      <c r="A2190" s="664" t="s">
        <v>4117</v>
      </c>
      <c r="B2190" s="665" t="s">
        <v>4117</v>
      </c>
      <c r="C2190" s="681" t="s">
        <v>19120</v>
      </c>
      <c r="D2190" s="681" t="s">
        <v>19121</v>
      </c>
      <c r="E2190" s="681" t="s">
        <v>19122</v>
      </c>
      <c r="F2190" s="679">
        <v>100101069</v>
      </c>
      <c r="G2190" s="679">
        <v>708811920</v>
      </c>
      <c r="H2190" s="681" t="s">
        <v>19123</v>
      </c>
      <c r="I2190" s="681" t="s">
        <v>19124</v>
      </c>
      <c r="J2190" s="683" t="s">
        <v>4193</v>
      </c>
      <c r="K2190" s="683" t="s">
        <v>4124</v>
      </c>
      <c r="L2190" s="683" t="s">
        <v>17556</v>
      </c>
      <c r="M2190" s="681" t="s">
        <v>19125</v>
      </c>
      <c r="N2190" s="681">
        <v>2150050136</v>
      </c>
      <c r="O2190" s="689">
        <v>46070</v>
      </c>
      <c r="P2190" s="681"/>
      <c r="Q2190" s="689">
        <v>46073</v>
      </c>
      <c r="R2190" s="665" t="s">
        <v>33</v>
      </c>
      <c r="S2190" s="681">
        <v>0</v>
      </c>
      <c r="T2190" s="681">
        <v>1</v>
      </c>
      <c r="U2190" s="680">
        <v>46074</v>
      </c>
      <c r="V2190" s="665" t="s">
        <v>36</v>
      </c>
      <c r="W2190" s="683">
        <v>350</v>
      </c>
      <c r="X2190" s="665" t="s">
        <v>37</v>
      </c>
      <c r="Y2190" s="647" t="s">
        <v>14948</v>
      </c>
      <c r="Z2190" s="673"/>
      <c r="AA2190" s="685" t="s">
        <v>1846</v>
      </c>
      <c r="AB2190" s="685" t="s">
        <v>34</v>
      </c>
      <c r="AC2190" s="690"/>
    </row>
    <row r="2191" spans="1:31" ht="15" customHeight="1" thickBot="1">
      <c r="A2191" s="2078" t="s">
        <v>24</v>
      </c>
      <c r="B2191" s="2079" t="s">
        <v>25</v>
      </c>
      <c r="C2191" s="2079" t="s">
        <v>13703</v>
      </c>
      <c r="D2191" s="2079" t="s">
        <v>13704</v>
      </c>
      <c r="E2191" s="2079" t="s">
        <v>13705</v>
      </c>
      <c r="F2191" s="2079">
        <v>714297978</v>
      </c>
      <c r="G2191" s="2079">
        <v>720151165</v>
      </c>
      <c r="H2191" s="2079">
        <v>5.3777119999999998</v>
      </c>
      <c r="I2191" s="2079">
        <v>-3.9229790000000002</v>
      </c>
      <c r="J2191" s="2079" t="s">
        <v>1116</v>
      </c>
      <c r="K2191" s="2079" t="s">
        <v>336</v>
      </c>
      <c r="L2191" s="2079" t="s">
        <v>3976</v>
      </c>
      <c r="M2191" s="2079"/>
      <c r="N2191" s="2079"/>
      <c r="O2191" s="2080">
        <v>46045</v>
      </c>
      <c r="P2191" s="2081">
        <v>30</v>
      </c>
      <c r="Q2191" s="2080">
        <v>46046</v>
      </c>
      <c r="R2191" s="2079" t="s">
        <v>33</v>
      </c>
      <c r="S2191" s="2079"/>
      <c r="T2191" s="2079">
        <v>0</v>
      </c>
      <c r="U2191" s="2080">
        <v>46075</v>
      </c>
      <c r="V2191" s="2079" t="s">
        <v>36</v>
      </c>
      <c r="W2191" s="2079">
        <v>100</v>
      </c>
      <c r="X2191" s="2079" t="s">
        <v>37</v>
      </c>
      <c r="Y2191" s="2082"/>
      <c r="Z2191" s="2083"/>
      <c r="AA2191" s="2079" t="s">
        <v>9189</v>
      </c>
      <c r="AB2191" s="2079" t="s">
        <v>34</v>
      </c>
      <c r="AC2191" s="2079" t="s">
        <v>13706</v>
      </c>
      <c r="AD2191" s="1632"/>
      <c r="AE2191" s="1632"/>
    </row>
    <row r="2192" spans="1:31" ht="15" customHeight="1" thickBot="1">
      <c r="A2192" s="2084" t="s">
        <v>24</v>
      </c>
      <c r="B2192" s="2085" t="s">
        <v>1085</v>
      </c>
      <c r="C2192" s="2086" t="s">
        <v>13850</v>
      </c>
      <c r="D2192" s="2086" t="s">
        <v>13851</v>
      </c>
      <c r="E2192" s="2086" t="s">
        <v>1437</v>
      </c>
      <c r="F2192" s="2086">
        <v>594633994</v>
      </c>
      <c r="G2192" s="2086">
        <v>505309463</v>
      </c>
      <c r="H2192" s="2087">
        <v>5.4207720000000004</v>
      </c>
      <c r="I2192" s="2087">
        <v>-4.0034770000000002</v>
      </c>
      <c r="J2192" s="2086" t="s">
        <v>1957</v>
      </c>
      <c r="K2192" s="2087" t="s">
        <v>1912</v>
      </c>
      <c r="L2192" s="2087" t="s">
        <v>13852</v>
      </c>
      <c r="M2192" s="2087" t="s">
        <v>13853</v>
      </c>
      <c r="N2192" s="2087">
        <v>2150040775</v>
      </c>
      <c r="O2192" s="2088">
        <v>46063</v>
      </c>
      <c r="P2192" s="2089">
        <v>12</v>
      </c>
      <c r="Q2192" s="2088">
        <v>46064</v>
      </c>
      <c r="R2192" s="2085" t="s">
        <v>33</v>
      </c>
      <c r="S2192" s="2085"/>
      <c r="T2192" s="2085">
        <v>0</v>
      </c>
      <c r="U2192" s="2090">
        <v>46075</v>
      </c>
      <c r="V2192" s="2085" t="s">
        <v>36</v>
      </c>
      <c r="W2192" s="2085">
        <v>100</v>
      </c>
      <c r="X2192" s="2085" t="s">
        <v>37</v>
      </c>
      <c r="Y2192" s="2091"/>
      <c r="Z2192" s="2092"/>
      <c r="AA2192" s="2085" t="s">
        <v>1846</v>
      </c>
      <c r="AB2192" s="2085" t="s">
        <v>34</v>
      </c>
      <c r="AC2192" s="2087" t="s">
        <v>13854</v>
      </c>
      <c r="AD2192" s="1951"/>
      <c r="AE2192" s="1632" t="s">
        <v>13145</v>
      </c>
    </row>
    <row r="2193" spans="1:31" ht="15" customHeight="1" thickBot="1">
      <c r="A2193" s="2084" t="s">
        <v>24</v>
      </c>
      <c r="B2193" s="2087" t="s">
        <v>1085</v>
      </c>
      <c r="C2193" s="2093" t="s">
        <v>13855</v>
      </c>
      <c r="D2193" s="2093" t="s">
        <v>13856</v>
      </c>
      <c r="E2193" s="2093" t="s">
        <v>13857</v>
      </c>
      <c r="F2193" s="2093">
        <v>707931951</v>
      </c>
      <c r="G2193" s="2093">
        <v>748360442</v>
      </c>
      <c r="H2193" s="2087">
        <v>5.4425319999999999</v>
      </c>
      <c r="I2193" s="2087">
        <v>-3.9858199999999999</v>
      </c>
      <c r="J2193" s="2085" t="s">
        <v>1915</v>
      </c>
      <c r="K2193" s="2087" t="s">
        <v>1912</v>
      </c>
      <c r="L2193" s="2087" t="s">
        <v>13858</v>
      </c>
      <c r="M2193" s="2087" t="s">
        <v>13859</v>
      </c>
      <c r="N2193" s="2087">
        <v>2150000207</v>
      </c>
      <c r="O2193" s="2094">
        <v>46070</v>
      </c>
      <c r="P2193" s="2089">
        <v>3</v>
      </c>
      <c r="Q2193" s="2094">
        <v>46073</v>
      </c>
      <c r="R2193" s="2085" t="s">
        <v>33</v>
      </c>
      <c r="S2193" s="2085"/>
      <c r="T2193" s="2085">
        <v>0</v>
      </c>
      <c r="U2193" s="2090">
        <v>46075</v>
      </c>
      <c r="V2193" s="2085" t="s">
        <v>36</v>
      </c>
      <c r="W2193" s="2085">
        <v>200</v>
      </c>
      <c r="X2193" s="2085" t="s">
        <v>37</v>
      </c>
      <c r="Y2193" s="2091"/>
      <c r="Z2193" s="2092"/>
      <c r="AA2193" s="2085" t="s">
        <v>1846</v>
      </c>
      <c r="AB2193" s="2085" t="s">
        <v>34</v>
      </c>
      <c r="AC2193" s="2095" t="s">
        <v>13860</v>
      </c>
      <c r="AD2193" s="1951"/>
      <c r="AE2193" s="1632" t="s">
        <v>13156</v>
      </c>
    </row>
    <row r="2194" spans="1:31" ht="15" customHeight="1" thickBot="1">
      <c r="A2194" s="2084" t="s">
        <v>24</v>
      </c>
      <c r="B2194" s="2087" t="s">
        <v>1085</v>
      </c>
      <c r="C2194" s="2093" t="s">
        <v>13861</v>
      </c>
      <c r="D2194" s="2093" t="s">
        <v>13862</v>
      </c>
      <c r="E2194" s="2093" t="s">
        <v>1909</v>
      </c>
      <c r="F2194" s="2093">
        <v>103070789</v>
      </c>
      <c r="G2194" s="2093">
        <v>748760704</v>
      </c>
      <c r="H2194" s="2087" t="s">
        <v>13863</v>
      </c>
      <c r="I2194" s="2087" t="s">
        <v>13864</v>
      </c>
      <c r="J2194" s="2093" t="s">
        <v>1164</v>
      </c>
      <c r="K2194" s="2096" t="s">
        <v>90</v>
      </c>
      <c r="L2194" s="2096" t="s">
        <v>13865</v>
      </c>
      <c r="M2194" s="2087" t="s">
        <v>13866</v>
      </c>
      <c r="N2194" s="2087">
        <v>2150010892</v>
      </c>
      <c r="O2194" s="2094">
        <v>46063</v>
      </c>
      <c r="P2194" s="2089">
        <v>9</v>
      </c>
      <c r="Q2194" s="2094">
        <v>46067</v>
      </c>
      <c r="R2194" s="2085" t="s">
        <v>33</v>
      </c>
      <c r="S2194" s="2085"/>
      <c r="T2194" s="2085">
        <v>0</v>
      </c>
      <c r="U2194" s="2090">
        <v>46075</v>
      </c>
      <c r="V2194" s="2085" t="s">
        <v>36</v>
      </c>
      <c r="W2194" s="2085">
        <v>100</v>
      </c>
      <c r="X2194" s="2085" t="s">
        <v>37</v>
      </c>
      <c r="Y2194" s="2091"/>
      <c r="Z2194" s="2092"/>
      <c r="AA2194" s="2085" t="s">
        <v>1846</v>
      </c>
      <c r="AB2194" s="2085" t="s">
        <v>34</v>
      </c>
      <c r="AC2194" s="2085" t="s">
        <v>13867</v>
      </c>
      <c r="AD2194" s="1951"/>
      <c r="AE2194" s="1632" t="s">
        <v>13156</v>
      </c>
    </row>
    <row r="2195" spans="1:31" ht="15" customHeight="1" thickBot="1">
      <c r="A2195" s="2084" t="s">
        <v>24</v>
      </c>
      <c r="B2195" s="2085" t="s">
        <v>1085</v>
      </c>
      <c r="C2195" s="2086" t="s">
        <v>13868</v>
      </c>
      <c r="D2195" s="2086" t="s">
        <v>13869</v>
      </c>
      <c r="E2195" s="2086" t="s">
        <v>9545</v>
      </c>
      <c r="F2195" s="2086">
        <v>707242545</v>
      </c>
      <c r="G2195" s="2086">
        <v>798714735</v>
      </c>
      <c r="H2195" s="2087">
        <v>5.4428599999999996</v>
      </c>
      <c r="I2195" s="2087">
        <v>-3.9854910000000001</v>
      </c>
      <c r="J2195" s="2086" t="s">
        <v>1915</v>
      </c>
      <c r="K2195" s="2087" t="s">
        <v>1912</v>
      </c>
      <c r="L2195" s="2087" t="s">
        <v>12580</v>
      </c>
      <c r="M2195" s="2087" t="s">
        <v>13870</v>
      </c>
      <c r="N2195" s="2087">
        <v>2150020421</v>
      </c>
      <c r="O2195" s="2088">
        <v>46062</v>
      </c>
      <c r="P2195" s="2089">
        <v>13</v>
      </c>
      <c r="Q2195" s="2088">
        <v>46063</v>
      </c>
      <c r="R2195" s="2085" t="s">
        <v>33</v>
      </c>
      <c r="S2195" s="2085"/>
      <c r="T2195" s="2085">
        <v>0</v>
      </c>
      <c r="U2195" s="2090">
        <v>46075</v>
      </c>
      <c r="V2195" s="2085" t="s">
        <v>36</v>
      </c>
      <c r="W2195" s="2085">
        <v>100</v>
      </c>
      <c r="X2195" s="2085" t="s">
        <v>37</v>
      </c>
      <c r="Y2195" s="2091"/>
      <c r="Z2195" s="2092"/>
      <c r="AA2195" s="2085" t="s">
        <v>1846</v>
      </c>
      <c r="AB2195" s="2085" t="s">
        <v>34</v>
      </c>
      <c r="AC2195" s="2095" t="s">
        <v>13871</v>
      </c>
      <c r="AD2195" s="1951"/>
      <c r="AE2195" s="1632" t="s">
        <v>13156</v>
      </c>
    </row>
    <row r="2196" spans="1:31" ht="15" customHeight="1" thickBot="1">
      <c r="A2196" s="2084" t="s">
        <v>24</v>
      </c>
      <c r="B2196" s="2085" t="s">
        <v>1085</v>
      </c>
      <c r="C2196" s="2093" t="s">
        <v>13872</v>
      </c>
      <c r="D2196" s="2093" t="s">
        <v>13873</v>
      </c>
      <c r="E2196" s="2093" t="s">
        <v>1956</v>
      </c>
      <c r="F2196" s="2093">
        <v>565686453</v>
      </c>
      <c r="G2196" s="2093">
        <v>554518900</v>
      </c>
      <c r="H2196" s="2085">
        <v>5.4244130000000004</v>
      </c>
      <c r="I2196" s="2085">
        <v>-4001483</v>
      </c>
      <c r="J2196" s="2093" t="s">
        <v>1957</v>
      </c>
      <c r="K2196" s="2085" t="s">
        <v>737</v>
      </c>
      <c r="L2196" s="2085" t="s">
        <v>11527</v>
      </c>
      <c r="M2196" s="2087" t="s">
        <v>13874</v>
      </c>
      <c r="N2196" s="2087">
        <v>2150040539</v>
      </c>
      <c r="O2196" s="2094">
        <v>46007</v>
      </c>
      <c r="P2196" s="2089">
        <v>67</v>
      </c>
      <c r="Q2196" s="2094">
        <v>46009</v>
      </c>
      <c r="R2196" s="2085" t="s">
        <v>115</v>
      </c>
      <c r="S2196" s="2085"/>
      <c r="T2196" s="2085">
        <v>1</v>
      </c>
      <c r="U2196" s="2090">
        <v>46075</v>
      </c>
      <c r="V2196" s="2085" t="s">
        <v>36</v>
      </c>
      <c r="W2196" s="2085">
        <v>150</v>
      </c>
      <c r="X2196" s="2085" t="s">
        <v>37</v>
      </c>
      <c r="Y2196" s="2091"/>
      <c r="Z2196" s="2092"/>
      <c r="AA2196" s="2085" t="s">
        <v>1846</v>
      </c>
      <c r="AB2196" s="2085" t="s">
        <v>34</v>
      </c>
      <c r="AC2196" s="2097" t="s">
        <v>13875</v>
      </c>
      <c r="AD2196" s="2007"/>
      <c r="AE2196" s="1632" t="s">
        <v>13145</v>
      </c>
    </row>
    <row r="2197" spans="1:31" ht="15" customHeight="1" thickBot="1">
      <c r="A2197" s="2084" t="s">
        <v>24</v>
      </c>
      <c r="B2197" s="2087" t="s">
        <v>1085</v>
      </c>
      <c r="C2197" s="2093" t="s">
        <v>13876</v>
      </c>
      <c r="D2197" s="2093" t="s">
        <v>13877</v>
      </c>
      <c r="E2197" s="2093" t="s">
        <v>1437</v>
      </c>
      <c r="F2197" s="2093">
        <v>709558909</v>
      </c>
      <c r="G2197" s="2093">
        <v>505200060</v>
      </c>
      <c r="H2197" s="2087">
        <v>5.4215869999999997</v>
      </c>
      <c r="I2197" s="2087">
        <v>-4.0033130000000003</v>
      </c>
      <c r="J2197" s="2093" t="s">
        <v>1957</v>
      </c>
      <c r="K2197" s="2087" t="s">
        <v>1912</v>
      </c>
      <c r="L2197" s="2087" t="s">
        <v>13878</v>
      </c>
      <c r="M2197" s="2087" t="s">
        <v>13879</v>
      </c>
      <c r="N2197" s="2087">
        <v>2150010909</v>
      </c>
      <c r="O2197" s="2094">
        <v>46064</v>
      </c>
      <c r="P2197" s="2089">
        <v>11</v>
      </c>
      <c r="Q2197" s="2094">
        <v>46065</v>
      </c>
      <c r="R2197" s="2085" t="s">
        <v>33</v>
      </c>
      <c r="S2197" s="2085"/>
      <c r="T2197" s="2085">
        <v>1</v>
      </c>
      <c r="U2197" s="2090">
        <v>46075</v>
      </c>
      <c r="V2197" s="2085" t="s">
        <v>36</v>
      </c>
      <c r="W2197" s="2085">
        <v>100</v>
      </c>
      <c r="X2197" s="2085" t="s">
        <v>37</v>
      </c>
      <c r="Y2197" s="2091"/>
      <c r="Z2197" s="2092"/>
      <c r="AA2197" s="2085" t="s">
        <v>1846</v>
      </c>
      <c r="AB2197" s="2085" t="s">
        <v>34</v>
      </c>
      <c r="AC2197" s="2087" t="s">
        <v>13880</v>
      </c>
      <c r="AD2197" s="1951"/>
      <c r="AE2197" s="1632" t="s">
        <v>13145</v>
      </c>
    </row>
    <row r="2198" spans="1:31" ht="15" customHeight="1" thickBot="1">
      <c r="A2198" s="2078" t="s">
        <v>24</v>
      </c>
      <c r="B2198" s="2079" t="s">
        <v>25</v>
      </c>
      <c r="C2198" s="2098" t="s">
        <v>13570</v>
      </c>
      <c r="D2198" s="2098" t="s">
        <v>13571</v>
      </c>
      <c r="E2198" s="2098" t="s">
        <v>13572</v>
      </c>
      <c r="F2198" s="2098">
        <v>708778340</v>
      </c>
      <c r="G2198" s="2098">
        <v>708593811</v>
      </c>
      <c r="H2198" s="2099">
        <v>5.39</v>
      </c>
      <c r="I2198" s="2079">
        <v>-3.8941680000000001</v>
      </c>
      <c r="J2198" s="2098" t="s">
        <v>868</v>
      </c>
      <c r="K2198" s="2079" t="s">
        <v>1058</v>
      </c>
      <c r="L2198" s="2079" t="s">
        <v>13573</v>
      </c>
      <c r="M2198" s="2079" t="s">
        <v>13574</v>
      </c>
      <c r="N2198" s="2079">
        <v>2123809370</v>
      </c>
      <c r="O2198" s="2100">
        <v>45941</v>
      </c>
      <c r="P2198" s="2081">
        <v>133</v>
      </c>
      <c r="Q2198" s="2100">
        <v>45943</v>
      </c>
      <c r="R2198" s="2079" t="s">
        <v>1578</v>
      </c>
      <c r="S2198" s="2079"/>
      <c r="T2198" s="2079">
        <v>1</v>
      </c>
      <c r="U2198" s="2080">
        <v>46076</v>
      </c>
      <c r="V2198" s="2079" t="s">
        <v>36</v>
      </c>
      <c r="W2198" s="2079">
        <v>300</v>
      </c>
      <c r="X2198" s="2079" t="s">
        <v>37</v>
      </c>
      <c r="Y2198" s="2082"/>
      <c r="Z2198" s="2083"/>
      <c r="AA2198" s="2079" t="s">
        <v>9189</v>
      </c>
      <c r="AB2198" s="2079" t="s">
        <v>162</v>
      </c>
      <c r="AC2198" s="2079" t="s">
        <v>13575</v>
      </c>
      <c r="AD2198" s="1623"/>
      <c r="AE2198" s="1623" t="s">
        <v>13156</v>
      </c>
    </row>
    <row r="2199" spans="1:31" ht="15" customHeight="1" thickBot="1">
      <c r="A2199" s="2101" t="s">
        <v>24</v>
      </c>
      <c r="B2199" s="2102" t="s">
        <v>1085</v>
      </c>
      <c r="C2199" s="2102" t="s">
        <v>1900</v>
      </c>
      <c r="D2199" s="2102" t="s">
        <v>1901</v>
      </c>
      <c r="E2199" s="2102" t="s">
        <v>1902</v>
      </c>
      <c r="F2199" s="2102">
        <v>708026408</v>
      </c>
      <c r="G2199" s="2102">
        <v>555797758</v>
      </c>
      <c r="H2199" s="2102">
        <v>5.4226799999999997</v>
      </c>
      <c r="I2199" s="2102">
        <v>-3.997798</v>
      </c>
      <c r="J2199" s="2102" t="s">
        <v>1752</v>
      </c>
      <c r="K2199" s="2102" t="s">
        <v>1138</v>
      </c>
      <c r="L2199" s="2102" t="s">
        <v>1903</v>
      </c>
      <c r="M2199" s="2102" t="s">
        <v>3874</v>
      </c>
      <c r="N2199" s="2102">
        <v>2150020319</v>
      </c>
      <c r="O2199" s="2103">
        <v>45807</v>
      </c>
      <c r="P2199" s="2102">
        <v>269</v>
      </c>
      <c r="Q2199" s="2103">
        <v>45808</v>
      </c>
      <c r="R2199" s="2102" t="s">
        <v>115</v>
      </c>
      <c r="S2199" s="2102">
        <v>0</v>
      </c>
      <c r="T2199" s="2102">
        <v>0</v>
      </c>
      <c r="U2199" s="2103">
        <v>46076</v>
      </c>
      <c r="V2199" s="2102" t="s">
        <v>36</v>
      </c>
      <c r="W2199" s="2102">
        <v>100</v>
      </c>
      <c r="X2199" s="2102" t="s">
        <v>37</v>
      </c>
      <c r="Y2199" s="2104"/>
      <c r="Z2199" s="2105"/>
      <c r="AA2199" s="2102" t="s">
        <v>9189</v>
      </c>
      <c r="AB2199" s="2102" t="s">
        <v>34</v>
      </c>
      <c r="AC2199" s="2106" t="s">
        <v>1904</v>
      </c>
    </row>
    <row r="2200" spans="1:31" ht="15" customHeight="1" thickBot="1">
      <c r="A2200" s="2101" t="s">
        <v>24</v>
      </c>
      <c r="B2200" s="2102" t="s">
        <v>1085</v>
      </c>
      <c r="C2200" s="2107" t="s">
        <v>1963</v>
      </c>
      <c r="D2200" s="2107" t="s">
        <v>1964</v>
      </c>
      <c r="E2200" s="2107" t="s">
        <v>1956</v>
      </c>
      <c r="F2200" s="2107">
        <v>788791860</v>
      </c>
      <c r="G2200" s="2107">
        <v>506013596</v>
      </c>
      <c r="H2200" s="2102">
        <v>5.4222809999999999</v>
      </c>
      <c r="I2200" s="2102">
        <v>-4.0011140000000003</v>
      </c>
      <c r="J2200" s="2107" t="s">
        <v>1752</v>
      </c>
      <c r="K2200" s="2102" t="s">
        <v>737</v>
      </c>
      <c r="L2200" s="2102" t="s">
        <v>1965</v>
      </c>
      <c r="M2200" s="2102" t="s">
        <v>3872</v>
      </c>
      <c r="N2200" s="2102">
        <v>2150010168</v>
      </c>
      <c r="O2200" s="2108">
        <v>46031</v>
      </c>
      <c r="P2200" s="2102">
        <v>45</v>
      </c>
      <c r="Q2200" s="2108">
        <v>46032</v>
      </c>
      <c r="R2200" s="2102" t="s">
        <v>115</v>
      </c>
      <c r="S2200" s="2109"/>
      <c r="T2200" s="2102">
        <v>1</v>
      </c>
      <c r="U2200" s="2103">
        <v>46076</v>
      </c>
      <c r="V2200" s="2102" t="s">
        <v>36</v>
      </c>
      <c r="W2200" s="2102">
        <v>100</v>
      </c>
      <c r="X2200" s="2102" t="s">
        <v>37</v>
      </c>
      <c r="Y2200" s="2104"/>
      <c r="Z2200" s="2105"/>
      <c r="AA2200" s="2102" t="s">
        <v>9189</v>
      </c>
      <c r="AB2200" s="2102" t="s">
        <v>34</v>
      </c>
      <c r="AC2200" s="2106" t="s">
        <v>1966</v>
      </c>
    </row>
    <row r="2201" spans="1:31" ht="15" customHeight="1" thickBot="1">
      <c r="A2201" s="2101" t="s">
        <v>24</v>
      </c>
      <c r="B2201" s="2102" t="s">
        <v>1085</v>
      </c>
      <c r="C2201" s="2102" t="s">
        <v>1990</v>
      </c>
      <c r="D2201" s="2102" t="s">
        <v>1991</v>
      </c>
      <c r="E2201" s="2102" t="s">
        <v>1515</v>
      </c>
      <c r="F2201" s="2102">
        <v>586457347</v>
      </c>
      <c r="G2201" s="2102">
        <v>712278233</v>
      </c>
      <c r="H2201" s="2102">
        <v>5.4447049999999999</v>
      </c>
      <c r="I2201" s="2102">
        <v>-3.9933019999999999</v>
      </c>
      <c r="J2201" s="2102" t="s">
        <v>1915</v>
      </c>
      <c r="K2201" s="2102" t="s">
        <v>1090</v>
      </c>
      <c r="L2201" s="2102" t="s">
        <v>1992</v>
      </c>
      <c r="M2201" s="2102" t="s">
        <v>3922</v>
      </c>
      <c r="N2201" s="2102">
        <v>2150040455</v>
      </c>
      <c r="O2201" s="2103">
        <v>46058</v>
      </c>
      <c r="P2201" s="2102">
        <v>17</v>
      </c>
      <c r="Q2201" s="2103">
        <v>46060</v>
      </c>
      <c r="R2201" s="2102" t="s">
        <v>33</v>
      </c>
      <c r="S2201" s="2109"/>
      <c r="T2201" s="2102">
        <v>0</v>
      </c>
      <c r="U2201" s="2103">
        <v>46076</v>
      </c>
      <c r="V2201" s="2102" t="s">
        <v>36</v>
      </c>
      <c r="W2201" s="2102">
        <v>100</v>
      </c>
      <c r="X2201" s="2102" t="s">
        <v>37</v>
      </c>
      <c r="Y2201" s="2104"/>
      <c r="Z2201" s="2105"/>
      <c r="AA2201" s="2102" t="s">
        <v>9189</v>
      </c>
      <c r="AB2201" s="2102" t="s">
        <v>34</v>
      </c>
      <c r="AC2201" s="2110" t="s">
        <v>22052</v>
      </c>
    </row>
    <row r="2202" spans="1:31" ht="15" customHeight="1" thickBot="1">
      <c r="A2202" s="2101" t="s">
        <v>24</v>
      </c>
      <c r="B2202" s="2102" t="s">
        <v>1085</v>
      </c>
      <c r="C2202" s="2102" t="s">
        <v>1986</v>
      </c>
      <c r="D2202" s="2102" t="s">
        <v>1987</v>
      </c>
      <c r="E2202" s="2102" t="s">
        <v>1437</v>
      </c>
      <c r="F2202" s="2102">
        <v>708045821</v>
      </c>
      <c r="G2202" s="2102">
        <v>707595626</v>
      </c>
      <c r="H2202" s="2102">
        <v>5.4237250000000001</v>
      </c>
      <c r="I2202" s="2102">
        <v>-4.0026799999999998</v>
      </c>
      <c r="J2202" s="2102" t="s">
        <v>1957</v>
      </c>
      <c r="K2202" s="2102" t="s">
        <v>737</v>
      </c>
      <c r="L2202" s="2102" t="s">
        <v>2459</v>
      </c>
      <c r="M2202" s="2102" t="s">
        <v>3881</v>
      </c>
      <c r="N2202" s="2102">
        <v>2150050873</v>
      </c>
      <c r="O2202" s="2103">
        <v>46059</v>
      </c>
      <c r="P2202" s="2102">
        <v>17</v>
      </c>
      <c r="Q2202" s="2103">
        <v>46060</v>
      </c>
      <c r="R2202" s="2102" t="s">
        <v>33</v>
      </c>
      <c r="S2202" s="2109"/>
      <c r="T2202" s="2102">
        <v>0</v>
      </c>
      <c r="U2202" s="2103">
        <v>46076</v>
      </c>
      <c r="V2202" s="2102" t="s">
        <v>36</v>
      </c>
      <c r="W2202" s="2102">
        <v>150</v>
      </c>
      <c r="X2202" s="2102" t="s">
        <v>37</v>
      </c>
      <c r="Y2202" s="2104"/>
      <c r="Z2202" s="2105"/>
      <c r="AA2202" s="2102" t="s">
        <v>9189</v>
      </c>
      <c r="AB2202" s="2102" t="s">
        <v>34</v>
      </c>
      <c r="AC2202" s="2102" t="s">
        <v>22025</v>
      </c>
    </row>
    <row r="2203" spans="1:31" ht="15" customHeight="1" thickBot="1">
      <c r="A2203" s="2101" t="s">
        <v>24</v>
      </c>
      <c r="B2203" s="2102" t="s">
        <v>1085</v>
      </c>
      <c r="C2203" s="2102" t="s">
        <v>2017</v>
      </c>
      <c r="D2203" s="2102" t="s">
        <v>2018</v>
      </c>
      <c r="E2203" s="2102" t="s">
        <v>22063</v>
      </c>
      <c r="F2203" s="2102">
        <v>708890735</v>
      </c>
      <c r="G2203" s="2102">
        <v>565342021</v>
      </c>
      <c r="H2203" s="2102">
        <v>5.4404320000000004</v>
      </c>
      <c r="I2203" s="2102">
        <v>-3.985646</v>
      </c>
      <c r="J2203" s="2102" t="s">
        <v>1915</v>
      </c>
      <c r="K2203" s="2102" t="s">
        <v>737</v>
      </c>
      <c r="L2203" s="2102" t="s">
        <v>2019</v>
      </c>
      <c r="M2203" s="2102" t="s">
        <v>3936</v>
      </c>
      <c r="N2203" s="2102">
        <v>2150050000</v>
      </c>
      <c r="O2203" s="2103">
        <v>46060</v>
      </c>
      <c r="P2203" s="2102">
        <v>15</v>
      </c>
      <c r="Q2203" s="2103">
        <v>46062</v>
      </c>
      <c r="R2203" s="2102" t="s">
        <v>33</v>
      </c>
      <c r="S2203" s="2109"/>
      <c r="T2203" s="2102">
        <v>0</v>
      </c>
      <c r="U2203" s="2103">
        <v>46076</v>
      </c>
      <c r="V2203" s="2102" t="s">
        <v>36</v>
      </c>
      <c r="W2203" s="2102">
        <v>100</v>
      </c>
      <c r="X2203" s="2102" t="s">
        <v>37</v>
      </c>
      <c r="Y2203" s="2104"/>
      <c r="Z2203" s="2105"/>
      <c r="AA2203" s="2102" t="s">
        <v>9189</v>
      </c>
      <c r="AB2203" s="2102" t="s">
        <v>34</v>
      </c>
      <c r="AC2203" s="2111" t="s">
        <v>22064</v>
      </c>
    </row>
    <row r="2204" spans="1:31" ht="15" customHeight="1" thickBot="1">
      <c r="A2204" s="2101" t="s">
        <v>24</v>
      </c>
      <c r="B2204" s="2102" t="s">
        <v>61</v>
      </c>
      <c r="C2204" s="2107" t="s">
        <v>2464</v>
      </c>
      <c r="D2204" s="2107" t="s">
        <v>2465</v>
      </c>
      <c r="E2204" s="2107" t="s">
        <v>1443</v>
      </c>
      <c r="F2204" s="2107">
        <v>173750000</v>
      </c>
      <c r="G2204" s="2107">
        <v>102827561</v>
      </c>
      <c r="H2204" s="2102">
        <v>5.3673460000000004</v>
      </c>
      <c r="I2204" s="2102">
        <v>-3.9459900000000001</v>
      </c>
      <c r="J2204" s="2107" t="s">
        <v>1292</v>
      </c>
      <c r="K2204" s="2102" t="s">
        <v>183</v>
      </c>
      <c r="L2204" s="2102" t="s">
        <v>2466</v>
      </c>
      <c r="M2204" s="2112" t="s">
        <v>24108</v>
      </c>
      <c r="N2204" s="2112">
        <v>2150057152</v>
      </c>
      <c r="O2204" s="2108">
        <v>46063</v>
      </c>
      <c r="P2204" s="2102">
        <v>12</v>
      </c>
      <c r="Q2204" s="2108">
        <v>46065</v>
      </c>
      <c r="R2204" s="2102" t="s">
        <v>33</v>
      </c>
      <c r="S2204" s="2109"/>
      <c r="T2204" s="2102">
        <v>0</v>
      </c>
      <c r="U2204" s="2103">
        <v>46076</v>
      </c>
      <c r="V2204" s="2102" t="s">
        <v>36</v>
      </c>
      <c r="W2204" s="2102">
        <v>100</v>
      </c>
      <c r="X2204" s="2102" t="s">
        <v>37</v>
      </c>
      <c r="Y2204" s="2104"/>
      <c r="Z2204" s="2105"/>
      <c r="AA2204" s="2102" t="s">
        <v>9189</v>
      </c>
      <c r="AB2204" s="2102" t="s">
        <v>34</v>
      </c>
      <c r="AC2204" s="2106" t="s">
        <v>22007</v>
      </c>
    </row>
    <row r="2205" spans="1:31" ht="15" customHeight="1" thickBot="1">
      <c r="A2205" s="2101" t="s">
        <v>24</v>
      </c>
      <c r="B2205" s="2102" t="s">
        <v>25</v>
      </c>
      <c r="C2205" s="2102" t="s">
        <v>3742</v>
      </c>
      <c r="D2205" s="2102" t="s">
        <v>3743</v>
      </c>
      <c r="E2205" s="2102" t="s">
        <v>311</v>
      </c>
      <c r="F2205" s="2102">
        <v>556766505</v>
      </c>
      <c r="G2205" s="2102">
        <v>714715952</v>
      </c>
      <c r="H2205" s="2102">
        <v>5.3537299999999997</v>
      </c>
      <c r="I2205" s="2102">
        <v>-3.8983449999999999</v>
      </c>
      <c r="J2205" s="2102" t="s">
        <v>3744</v>
      </c>
      <c r="K2205" s="2109"/>
      <c r="L2205" s="2102" t="s">
        <v>3745</v>
      </c>
      <c r="M2205" s="2102" t="s">
        <v>3905</v>
      </c>
      <c r="N2205" s="2102">
        <v>2123809295</v>
      </c>
      <c r="O2205" s="2103">
        <v>45789</v>
      </c>
      <c r="P2205" s="2102">
        <v>5</v>
      </c>
      <c r="Q2205" s="2103">
        <v>46072</v>
      </c>
      <c r="R2205" s="2102" t="s">
        <v>33</v>
      </c>
      <c r="S2205" s="2109"/>
      <c r="T2205" s="2102">
        <v>1</v>
      </c>
      <c r="U2205" s="2103">
        <v>46076</v>
      </c>
      <c r="V2205" s="2102" t="s">
        <v>36</v>
      </c>
      <c r="W2205" s="2102">
        <v>100</v>
      </c>
      <c r="X2205" s="2102" t="s">
        <v>37</v>
      </c>
      <c r="Y2205" s="2104"/>
      <c r="Z2205" s="2105"/>
      <c r="AA2205" s="2102" t="s">
        <v>9189</v>
      </c>
      <c r="AB2205" s="2102" t="s">
        <v>34</v>
      </c>
      <c r="AC2205" s="2102" t="s">
        <v>3746</v>
      </c>
    </row>
    <row r="2206" spans="1:31" ht="15" customHeight="1" thickBot="1">
      <c r="A2206" s="2101" t="s">
        <v>24</v>
      </c>
      <c r="B2206" s="2102" t="s">
        <v>61</v>
      </c>
      <c r="C2206" s="2107" t="s">
        <v>3773</v>
      </c>
      <c r="D2206" s="2107" t="s">
        <v>3774</v>
      </c>
      <c r="E2206" s="2107" t="s">
        <v>1443</v>
      </c>
      <c r="F2206" s="2107">
        <v>778844749</v>
      </c>
      <c r="G2206" s="2107">
        <v>142793897</v>
      </c>
      <c r="H2206" s="2102">
        <v>5.3778870000000003</v>
      </c>
      <c r="I2206" s="2102">
        <v>-3.93547</v>
      </c>
      <c r="J2206" s="2107" t="s">
        <v>335</v>
      </c>
      <c r="K2206" s="2102" t="s">
        <v>439</v>
      </c>
      <c r="L2206" s="2102" t="s">
        <v>3914</v>
      </c>
      <c r="M2206" s="2102" t="s">
        <v>3915</v>
      </c>
      <c r="N2206" s="2102">
        <v>2123809300</v>
      </c>
      <c r="O2206" s="2108">
        <v>46071</v>
      </c>
      <c r="P2206" s="2102">
        <v>5</v>
      </c>
      <c r="Q2206" s="2108">
        <v>46072</v>
      </c>
      <c r="R2206" s="2102" t="s">
        <v>33</v>
      </c>
      <c r="S2206" s="2109"/>
      <c r="T2206" s="2102">
        <v>0</v>
      </c>
      <c r="U2206" s="2103">
        <v>46076</v>
      </c>
      <c r="V2206" s="2102" t="s">
        <v>36</v>
      </c>
      <c r="W2206" s="2102">
        <v>150</v>
      </c>
      <c r="X2206" s="2102" t="s">
        <v>37</v>
      </c>
      <c r="Y2206" s="2104"/>
      <c r="Z2206" s="2105"/>
      <c r="AA2206" s="2102" t="s">
        <v>9189</v>
      </c>
      <c r="AB2206" s="2102" t="s">
        <v>34</v>
      </c>
      <c r="AC2206" s="2110" t="s">
        <v>22046</v>
      </c>
    </row>
    <row r="2207" spans="1:31" ht="15" customHeight="1" thickBot="1">
      <c r="A2207" s="2101" t="s">
        <v>24</v>
      </c>
      <c r="B2207" s="2102" t="s">
        <v>61</v>
      </c>
      <c r="C2207" s="2107" t="s">
        <v>4003</v>
      </c>
      <c r="D2207" s="2107" t="s">
        <v>4004</v>
      </c>
      <c r="E2207" s="2107" t="s">
        <v>1953</v>
      </c>
      <c r="F2207" s="2107">
        <v>152893505</v>
      </c>
      <c r="G2207" s="2107">
        <v>554651110</v>
      </c>
      <c r="H2207" s="2102">
        <v>5.4034300000000002</v>
      </c>
      <c r="I2207" s="2102">
        <v>-3.9607809999999999</v>
      </c>
      <c r="J2207" s="2102" t="s">
        <v>156</v>
      </c>
      <c r="K2207" s="2102" t="s">
        <v>497</v>
      </c>
      <c r="L2207" s="2102" t="s">
        <v>534</v>
      </c>
      <c r="M2207" s="2112" t="s">
        <v>22110</v>
      </c>
      <c r="N2207" s="2112">
        <v>2150057150</v>
      </c>
      <c r="O2207" s="2108">
        <v>46070</v>
      </c>
      <c r="P2207" s="2102">
        <v>4</v>
      </c>
      <c r="Q2207" s="2108">
        <v>46073</v>
      </c>
      <c r="R2207" s="2102" t="s">
        <v>33</v>
      </c>
      <c r="S2207" s="2109"/>
      <c r="T2207" s="2102">
        <v>0</v>
      </c>
      <c r="U2207" s="2103">
        <v>46076</v>
      </c>
      <c r="V2207" s="2102" t="s">
        <v>36</v>
      </c>
      <c r="W2207" s="2102">
        <v>200</v>
      </c>
      <c r="X2207" s="2102" t="s">
        <v>37</v>
      </c>
      <c r="Y2207" s="2104"/>
      <c r="Z2207" s="2105"/>
      <c r="AA2207" s="2102" t="s">
        <v>9189</v>
      </c>
      <c r="AB2207" s="2102" t="s">
        <v>34</v>
      </c>
      <c r="AC2207" s="2106" t="s">
        <v>4005</v>
      </c>
    </row>
    <row r="2208" spans="1:31" ht="15" customHeight="1" thickBot="1">
      <c r="A2208" s="2101" t="s">
        <v>24</v>
      </c>
      <c r="B2208" s="2102" t="s">
        <v>1085</v>
      </c>
      <c r="C2208" s="2107" t="s">
        <v>3952</v>
      </c>
      <c r="D2208" s="2107" t="s">
        <v>3953</v>
      </c>
      <c r="E2208" s="2107" t="s">
        <v>3954</v>
      </c>
      <c r="F2208" s="2107">
        <v>758054589</v>
      </c>
      <c r="G2208" s="2107">
        <v>564663792</v>
      </c>
      <c r="H2208" s="2102">
        <v>5.4444569999999999</v>
      </c>
      <c r="I2208" s="2102">
        <v>-3.9837220000000002</v>
      </c>
      <c r="J2208" s="2102" t="s">
        <v>1917</v>
      </c>
      <c r="K2208" s="2102" t="s">
        <v>1912</v>
      </c>
      <c r="L2208" s="2102" t="s">
        <v>3955</v>
      </c>
      <c r="M2208" s="2112" t="s">
        <v>22074</v>
      </c>
      <c r="N2208" s="2112">
        <v>2150050739</v>
      </c>
      <c r="O2208" s="2108">
        <v>46067</v>
      </c>
      <c r="P2208" s="2102">
        <v>4</v>
      </c>
      <c r="Q2208" s="2108">
        <v>46073</v>
      </c>
      <c r="R2208" s="2102" t="s">
        <v>33</v>
      </c>
      <c r="S2208" s="2109"/>
      <c r="T2208" s="2102">
        <v>0</v>
      </c>
      <c r="U2208" s="2103">
        <v>46076</v>
      </c>
      <c r="V2208" s="2102" t="s">
        <v>36</v>
      </c>
      <c r="W2208" s="2102">
        <v>100</v>
      </c>
      <c r="X2208" s="2102" t="s">
        <v>37</v>
      </c>
      <c r="Y2208" s="2113"/>
      <c r="Z2208" s="2112"/>
      <c r="AA2208" s="2102" t="s">
        <v>9189</v>
      </c>
      <c r="AB2208" s="2102" t="s">
        <v>34</v>
      </c>
      <c r="AC2208" s="2111" t="s">
        <v>22075</v>
      </c>
    </row>
    <row r="2209" spans="1:29" ht="15" customHeight="1" thickBot="1">
      <c r="A2209" s="2101" t="s">
        <v>24</v>
      </c>
      <c r="B2209" s="2102" t="s">
        <v>1085</v>
      </c>
      <c r="C2209" s="2107" t="s">
        <v>3822</v>
      </c>
      <c r="D2209" s="2107" t="s">
        <v>3823</v>
      </c>
      <c r="E2209" s="2107" t="s">
        <v>1515</v>
      </c>
      <c r="F2209" s="2107">
        <v>768344425</v>
      </c>
      <c r="G2209" s="2107">
        <v>711115750</v>
      </c>
      <c r="H2209" s="2102">
        <v>5.4471340000000001</v>
      </c>
      <c r="I2209" s="2102">
        <v>-3.9796969999999998</v>
      </c>
      <c r="J2209" s="2107" t="s">
        <v>1824</v>
      </c>
      <c r="K2209" s="2102" t="s">
        <v>1090</v>
      </c>
      <c r="L2209" s="2102" t="s">
        <v>3824</v>
      </c>
      <c r="M2209" s="2112" t="s">
        <v>21993</v>
      </c>
      <c r="N2209" s="2112">
        <v>2150020276</v>
      </c>
      <c r="O2209" s="2108">
        <v>46072</v>
      </c>
      <c r="P2209" s="2102">
        <v>4</v>
      </c>
      <c r="Q2209" s="2108">
        <v>46073</v>
      </c>
      <c r="R2209" s="2102" t="s">
        <v>33</v>
      </c>
      <c r="S2209" s="2109"/>
      <c r="T2209" s="2102">
        <v>0</v>
      </c>
      <c r="U2209" s="2103">
        <v>46076</v>
      </c>
      <c r="V2209" s="2102" t="s">
        <v>36</v>
      </c>
      <c r="W2209" s="2102">
        <v>100</v>
      </c>
      <c r="X2209" s="2102" t="s">
        <v>37</v>
      </c>
      <c r="Y2209" s="2112"/>
      <c r="Z2209" s="2112"/>
      <c r="AA2209" s="2102" t="s">
        <v>9189</v>
      </c>
      <c r="AB2209" s="2102" t="s">
        <v>34</v>
      </c>
      <c r="AC2209" s="2102" t="s">
        <v>21994</v>
      </c>
    </row>
    <row r="2210" spans="1:29" ht="15" customHeight="1" thickBot="1">
      <c r="A2210" s="2101" t="s">
        <v>24</v>
      </c>
      <c r="B2210" s="2102" t="s">
        <v>1945</v>
      </c>
      <c r="C2210" s="2107" t="s">
        <v>3865</v>
      </c>
      <c r="D2210" s="2107" t="s">
        <v>3866</v>
      </c>
      <c r="E2210" s="2107" t="s">
        <v>3867</v>
      </c>
      <c r="F2210" s="2107">
        <v>102229586</v>
      </c>
      <c r="G2210" s="2107">
        <v>102206291</v>
      </c>
      <c r="H2210" s="2109"/>
      <c r="I2210" s="2109"/>
      <c r="J2210" s="2107" t="s">
        <v>10249</v>
      </c>
      <c r="K2210" s="2109"/>
      <c r="L2210" s="2102" t="s">
        <v>22306</v>
      </c>
      <c r="M2210" s="2102" t="s">
        <v>22307</v>
      </c>
      <c r="N2210" s="2102">
        <v>2123809981</v>
      </c>
      <c r="O2210" s="2108">
        <v>46071</v>
      </c>
      <c r="P2210" s="2109"/>
      <c r="Q2210" s="2108">
        <v>46073</v>
      </c>
      <c r="R2210" s="2102" t="s">
        <v>33</v>
      </c>
      <c r="S2210" s="2109"/>
      <c r="T2210" s="2102">
        <v>0</v>
      </c>
      <c r="U2210" s="2103">
        <v>46076</v>
      </c>
      <c r="V2210" s="2102" t="s">
        <v>36</v>
      </c>
      <c r="W2210" s="2102">
        <v>50</v>
      </c>
      <c r="X2210" s="2102" t="s">
        <v>13124</v>
      </c>
      <c r="Y2210" s="2112"/>
      <c r="Z2210" s="2112"/>
      <c r="AA2210" s="2102" t="s">
        <v>9189</v>
      </c>
      <c r="AB2210" s="2102" t="s">
        <v>34</v>
      </c>
      <c r="AC2210" s="2109"/>
    </row>
    <row r="2211" spans="1:29" ht="15" customHeight="1" thickBot="1">
      <c r="A2211" s="2101" t="s">
        <v>24</v>
      </c>
      <c r="B2211" s="2102" t="s">
        <v>1085</v>
      </c>
      <c r="C2211" s="2107" t="s">
        <v>3829</v>
      </c>
      <c r="D2211" s="2107" t="s">
        <v>3830</v>
      </c>
      <c r="E2211" s="2107" t="s">
        <v>3831</v>
      </c>
      <c r="F2211" s="2107">
        <v>777147678</v>
      </c>
      <c r="G2211" s="2107">
        <v>544257855</v>
      </c>
      <c r="H2211" s="2102">
        <v>5.449897</v>
      </c>
      <c r="I2211" s="2102">
        <v>-3.9792329999999998</v>
      </c>
      <c r="J2211" s="2102" t="s">
        <v>1824</v>
      </c>
      <c r="K2211" s="2102" t="s">
        <v>1912</v>
      </c>
      <c r="L2211" s="2102" t="s">
        <v>3832</v>
      </c>
      <c r="M2211" s="2112" t="s">
        <v>21997</v>
      </c>
      <c r="N2211" s="2112">
        <v>2150040442</v>
      </c>
      <c r="O2211" s="2108">
        <v>46069</v>
      </c>
      <c r="P2211" s="2102">
        <v>4</v>
      </c>
      <c r="Q2211" s="2108">
        <v>46073</v>
      </c>
      <c r="R2211" s="2102" t="s">
        <v>33</v>
      </c>
      <c r="S2211" s="2109"/>
      <c r="T2211" s="2102">
        <v>0</v>
      </c>
      <c r="U2211" s="2103">
        <v>46076</v>
      </c>
      <c r="V2211" s="2102" t="s">
        <v>36</v>
      </c>
      <c r="W2211" s="2102">
        <v>100</v>
      </c>
      <c r="X2211" s="2102" t="s">
        <v>37</v>
      </c>
      <c r="Y2211" s="2112"/>
      <c r="Z2211" s="2112"/>
      <c r="AA2211" s="2102" t="s">
        <v>9189</v>
      </c>
      <c r="AB2211" s="2102" t="s">
        <v>34</v>
      </c>
      <c r="AC2211" s="2102" t="s">
        <v>21998</v>
      </c>
    </row>
    <row r="2212" spans="1:29" ht="15" customHeight="1" thickBot="1">
      <c r="A2212" s="2101" t="s">
        <v>24</v>
      </c>
      <c r="B2212" s="2102" t="s">
        <v>61</v>
      </c>
      <c r="C2212" s="2107" t="s">
        <v>3918</v>
      </c>
      <c r="D2212" s="2107" t="s">
        <v>3919</v>
      </c>
      <c r="E2212" s="2107" t="s">
        <v>3920</v>
      </c>
      <c r="F2212" s="2107">
        <v>711140587</v>
      </c>
      <c r="G2212" s="2107">
        <v>747159309</v>
      </c>
      <c r="H2212" s="2102">
        <v>5.3823530000000002</v>
      </c>
      <c r="I2212" s="2102">
        <v>-3.9277069999999998</v>
      </c>
      <c r="J2212" s="2102" t="s">
        <v>1179</v>
      </c>
      <c r="K2212" s="2102" t="s">
        <v>336</v>
      </c>
      <c r="L2212" s="2102" t="s">
        <v>3921</v>
      </c>
      <c r="M2212" s="2112" t="s">
        <v>22050</v>
      </c>
      <c r="N2212" s="2112">
        <v>2150057159</v>
      </c>
      <c r="O2212" s="2108">
        <v>46069</v>
      </c>
      <c r="P2212" s="2102">
        <v>4</v>
      </c>
      <c r="Q2212" s="2108">
        <v>46073</v>
      </c>
      <c r="R2212" s="2102" t="s">
        <v>33</v>
      </c>
      <c r="S2212" s="2109"/>
      <c r="T2212" s="2102">
        <v>0</v>
      </c>
      <c r="U2212" s="2103">
        <v>46076</v>
      </c>
      <c r="V2212" s="2102" t="s">
        <v>36</v>
      </c>
      <c r="W2212" s="2102">
        <v>100</v>
      </c>
      <c r="X2212" s="2102" t="s">
        <v>37</v>
      </c>
      <c r="Y2212" s="2112"/>
      <c r="Z2212" s="2112"/>
      <c r="AA2212" s="2102" t="s">
        <v>9189</v>
      </c>
      <c r="AB2212" s="2102" t="s">
        <v>34</v>
      </c>
      <c r="AC2212" s="2106" t="s">
        <v>22051</v>
      </c>
    </row>
    <row r="2213" spans="1:29" ht="15" customHeight="1" thickBot="1">
      <c r="A2213" s="2114" t="s">
        <v>24</v>
      </c>
      <c r="B2213" s="2115" t="s">
        <v>1085</v>
      </c>
      <c r="C2213" s="2116" t="s">
        <v>3820</v>
      </c>
      <c r="D2213" s="2116" t="s">
        <v>3821</v>
      </c>
      <c r="E2213" s="2116" t="s">
        <v>1515</v>
      </c>
      <c r="F2213" s="2116">
        <v>789440846</v>
      </c>
      <c r="G2213" s="2116">
        <v>758671043</v>
      </c>
      <c r="H2213" s="2115">
        <v>5.4446560000000002</v>
      </c>
      <c r="I2213" s="2115">
        <v>-3.9803519999999999</v>
      </c>
      <c r="J2213" s="2115" t="s">
        <v>1917</v>
      </c>
      <c r="K2213" s="2115" t="s">
        <v>1912</v>
      </c>
      <c r="L2213" s="2115" t="s">
        <v>24109</v>
      </c>
      <c r="M2213" s="2117" t="s">
        <v>24110</v>
      </c>
      <c r="N2213" s="2117">
        <v>2150040210</v>
      </c>
      <c r="O2213" s="2118">
        <v>46070</v>
      </c>
      <c r="P2213" s="2115">
        <v>4</v>
      </c>
      <c r="Q2213" s="2118">
        <v>46073</v>
      </c>
      <c r="R2213" s="2115" t="s">
        <v>33</v>
      </c>
      <c r="S2213" s="2119"/>
      <c r="T2213" s="2115">
        <v>0</v>
      </c>
      <c r="U2213" s="2120">
        <v>46076</v>
      </c>
      <c r="V2213" s="2115" t="s">
        <v>36</v>
      </c>
      <c r="W2213" s="2115">
        <v>100</v>
      </c>
      <c r="X2213" s="2115" t="s">
        <v>37</v>
      </c>
      <c r="Y2213" s="2121"/>
      <c r="Z2213" s="2121"/>
      <c r="AA2213" s="2115" t="s">
        <v>9189</v>
      </c>
      <c r="AB2213" s="2115" t="s">
        <v>34</v>
      </c>
      <c r="AC2213" s="2122" t="s">
        <v>24111</v>
      </c>
    </row>
    <row r="2214" spans="1:29" ht="15" customHeight="1" thickBot="1">
      <c r="A2214" s="2101" t="s">
        <v>24</v>
      </c>
      <c r="B2214" s="2102" t="s">
        <v>61</v>
      </c>
      <c r="C2214" s="2107" t="s">
        <v>3984</v>
      </c>
      <c r="D2214" s="2107" t="s">
        <v>3985</v>
      </c>
      <c r="E2214" s="2107" t="s">
        <v>3986</v>
      </c>
      <c r="F2214" s="2107">
        <v>707892198</v>
      </c>
      <c r="G2214" s="2107">
        <v>748161626</v>
      </c>
      <c r="H2214" s="2102">
        <v>5.3884299999999996</v>
      </c>
      <c r="I2214" s="2102">
        <v>-3.9222549999999998</v>
      </c>
      <c r="J2214" s="2107" t="s">
        <v>1143</v>
      </c>
      <c r="K2214" s="2102" t="s">
        <v>175</v>
      </c>
      <c r="L2214" s="2102" t="s">
        <v>3987</v>
      </c>
      <c r="M2214" s="2112" t="s">
        <v>22091</v>
      </c>
      <c r="N2214" s="2112">
        <v>2150057157</v>
      </c>
      <c r="O2214" s="2108">
        <v>46072</v>
      </c>
      <c r="P2214" s="2102">
        <v>4</v>
      </c>
      <c r="Q2214" s="2108">
        <v>46073</v>
      </c>
      <c r="R2214" s="2102" t="s">
        <v>33</v>
      </c>
      <c r="S2214" s="2109"/>
      <c r="T2214" s="2102">
        <v>0</v>
      </c>
      <c r="U2214" s="2103">
        <v>46076</v>
      </c>
      <c r="V2214" s="2102" t="s">
        <v>36</v>
      </c>
      <c r="W2214" s="2102">
        <v>100</v>
      </c>
      <c r="X2214" s="2102" t="s">
        <v>37</v>
      </c>
      <c r="Y2214" s="2112"/>
      <c r="Z2214" s="2112"/>
      <c r="AA2214" s="2102" t="s">
        <v>9189</v>
      </c>
      <c r="AB2214" s="2102" t="s">
        <v>34</v>
      </c>
      <c r="AC2214" s="2123" t="s">
        <v>22092</v>
      </c>
    </row>
    <row r="2215" spans="1:29" ht="15" customHeight="1" thickBot="1">
      <c r="A2215" s="2101" t="s">
        <v>24</v>
      </c>
      <c r="B2215" s="2102" t="s">
        <v>61</v>
      </c>
      <c r="C2215" s="2107" t="s">
        <v>3988</v>
      </c>
      <c r="D2215" s="2107" t="s">
        <v>3989</v>
      </c>
      <c r="E2215" s="2107" t="s">
        <v>1718</v>
      </c>
      <c r="F2215" s="2107">
        <v>142344840</v>
      </c>
      <c r="G2215" s="2107">
        <v>585736640</v>
      </c>
      <c r="H2215" s="2102">
        <v>5.3886120000000002</v>
      </c>
      <c r="I2215" s="2102">
        <v>-3.922218</v>
      </c>
      <c r="J2215" s="2107" t="s">
        <v>1143</v>
      </c>
      <c r="K2215" s="2102" t="s">
        <v>175</v>
      </c>
      <c r="L2215" s="2102" t="s">
        <v>3987</v>
      </c>
      <c r="M2215" s="2112" t="s">
        <v>22093</v>
      </c>
      <c r="N2215" s="2112">
        <v>2150057158</v>
      </c>
      <c r="O2215" s="2108">
        <v>46072</v>
      </c>
      <c r="P2215" s="2102">
        <v>4</v>
      </c>
      <c r="Q2215" s="2108">
        <v>46073</v>
      </c>
      <c r="R2215" s="2102" t="s">
        <v>33</v>
      </c>
      <c r="S2215" s="2109"/>
      <c r="T2215" s="2102">
        <v>0</v>
      </c>
      <c r="U2215" s="2103">
        <v>46076</v>
      </c>
      <c r="V2215" s="2102" t="s">
        <v>36</v>
      </c>
      <c r="W2215" s="2102">
        <v>100</v>
      </c>
      <c r="X2215" s="2102" t="s">
        <v>37</v>
      </c>
      <c r="Y2215" s="2112"/>
      <c r="Z2215" s="2112"/>
      <c r="AA2215" s="2102" t="s">
        <v>9189</v>
      </c>
      <c r="AB2215" s="2102" t="s">
        <v>34</v>
      </c>
      <c r="AC2215" s="2122" t="s">
        <v>22094</v>
      </c>
    </row>
    <row r="2216" spans="1:29" ht="15" customHeight="1" thickBot="1">
      <c r="A2216" s="2101" t="s">
        <v>24</v>
      </c>
      <c r="B2216" s="2102" t="s">
        <v>1085</v>
      </c>
      <c r="C2216" s="2107" t="s">
        <v>3816</v>
      </c>
      <c r="D2216" s="2107" t="s">
        <v>3817</v>
      </c>
      <c r="E2216" s="2107" t="s">
        <v>3818</v>
      </c>
      <c r="F2216" s="2107">
        <v>566115554</v>
      </c>
      <c r="G2216" s="2107">
        <v>797294881</v>
      </c>
      <c r="H2216" s="2102">
        <v>5.4433930000000004</v>
      </c>
      <c r="I2216" s="2102">
        <v>-3.9822860000000002</v>
      </c>
      <c r="J2216" s="2102" t="s">
        <v>1917</v>
      </c>
      <c r="K2216" s="2102" t="s">
        <v>1912</v>
      </c>
      <c r="L2216" s="2102" t="s">
        <v>3819</v>
      </c>
      <c r="M2216" s="2112" t="s">
        <v>21987</v>
      </c>
      <c r="N2216" s="2112">
        <v>2150040185</v>
      </c>
      <c r="O2216" s="2108">
        <v>46069</v>
      </c>
      <c r="P2216" s="2102">
        <v>4</v>
      </c>
      <c r="Q2216" s="2108">
        <v>46073</v>
      </c>
      <c r="R2216" s="2102" t="s">
        <v>33</v>
      </c>
      <c r="S2216" s="2109"/>
      <c r="T2216" s="2102">
        <v>0</v>
      </c>
      <c r="U2216" s="2103">
        <v>46076</v>
      </c>
      <c r="V2216" s="2102" t="s">
        <v>36</v>
      </c>
      <c r="W2216" s="2102">
        <v>100</v>
      </c>
      <c r="X2216" s="2102" t="s">
        <v>37</v>
      </c>
      <c r="Y2216" s="2112"/>
      <c r="Z2216" s="2112"/>
      <c r="AA2216" s="2102" t="s">
        <v>9189</v>
      </c>
      <c r="AB2216" s="2102" t="s">
        <v>34</v>
      </c>
      <c r="AC2216" s="2122" t="s">
        <v>21988</v>
      </c>
    </row>
    <row r="2217" spans="1:29" ht="15" customHeight="1" thickBot="1">
      <c r="A2217" s="2101" t="s">
        <v>24</v>
      </c>
      <c r="B2217" s="2102" t="s">
        <v>61</v>
      </c>
      <c r="C2217" s="2107" t="s">
        <v>3995</v>
      </c>
      <c r="D2217" s="2107" t="s">
        <v>3996</v>
      </c>
      <c r="E2217" s="2107" t="s">
        <v>3997</v>
      </c>
      <c r="F2217" s="2107">
        <v>749892223</v>
      </c>
      <c r="G2217" s="2107">
        <v>707321818</v>
      </c>
      <c r="H2217" s="2102">
        <v>5.3912959999999996</v>
      </c>
      <c r="I2217" s="2102">
        <v>-3.9923380000000002</v>
      </c>
      <c r="J2217" s="2107" t="s">
        <v>1918</v>
      </c>
      <c r="K2217" s="2102" t="s">
        <v>50</v>
      </c>
      <c r="L2217" s="2102" t="s">
        <v>3998</v>
      </c>
      <c r="M2217" s="2112" t="s">
        <v>22098</v>
      </c>
      <c r="N2217" s="2112">
        <v>2150057149</v>
      </c>
      <c r="O2217" s="2108">
        <v>46073</v>
      </c>
      <c r="P2217" s="2102">
        <v>3</v>
      </c>
      <c r="Q2217" s="2108">
        <v>46074</v>
      </c>
      <c r="R2217" s="2102" t="s">
        <v>33</v>
      </c>
      <c r="S2217" s="2109"/>
      <c r="T2217" s="2102">
        <v>0</v>
      </c>
      <c r="U2217" s="2103">
        <v>46076</v>
      </c>
      <c r="V2217" s="2102" t="s">
        <v>36</v>
      </c>
      <c r="W2217" s="2102">
        <v>150</v>
      </c>
      <c r="X2217" s="2102" t="s">
        <v>37</v>
      </c>
      <c r="Y2217" s="2112"/>
      <c r="Z2217" s="2112"/>
      <c r="AA2217" s="2102" t="s">
        <v>9189</v>
      </c>
      <c r="AB2217" s="2102" t="s">
        <v>34</v>
      </c>
      <c r="AC2217" s="2123" t="s">
        <v>22099</v>
      </c>
    </row>
    <row r="2218" spans="1:29" ht="15" customHeight="1" thickBot="1">
      <c r="A2218" s="2101" t="s">
        <v>24</v>
      </c>
      <c r="B2218" s="2102" t="s">
        <v>1085</v>
      </c>
      <c r="C2218" s="2107" t="s">
        <v>3841</v>
      </c>
      <c r="D2218" s="2107" t="s">
        <v>3842</v>
      </c>
      <c r="E2218" s="2107" t="s">
        <v>1515</v>
      </c>
      <c r="F2218" s="2107">
        <v>717376715</v>
      </c>
      <c r="G2218" s="2107">
        <v>153270728</v>
      </c>
      <c r="H2218" s="2102">
        <v>5.4482249999999999</v>
      </c>
      <c r="I2218" s="2102">
        <v>-3.9814430000000001</v>
      </c>
      <c r="J2218" s="2107" t="s">
        <v>1824</v>
      </c>
      <c r="K2218" s="2102" t="s">
        <v>601</v>
      </c>
      <c r="L2218" s="2102" t="s">
        <v>3843</v>
      </c>
      <c r="M2218" s="2112" t="s">
        <v>22004</v>
      </c>
      <c r="N2218" s="2112">
        <v>2150020181</v>
      </c>
      <c r="O2218" s="2108">
        <v>46073</v>
      </c>
      <c r="P2218" s="2102">
        <v>3</v>
      </c>
      <c r="Q2218" s="2108">
        <v>46074</v>
      </c>
      <c r="R2218" s="2102" t="s">
        <v>33</v>
      </c>
      <c r="S2218" s="2109"/>
      <c r="T2218" s="2102">
        <v>0</v>
      </c>
      <c r="U2218" s="2103">
        <v>46076</v>
      </c>
      <c r="V2218" s="2102" t="s">
        <v>36</v>
      </c>
      <c r="W2218" s="2102">
        <v>100</v>
      </c>
      <c r="X2218" s="2102" t="s">
        <v>37</v>
      </c>
      <c r="Y2218" s="2112"/>
      <c r="Z2218" s="2112"/>
      <c r="AA2218" s="2102" t="s">
        <v>9189</v>
      </c>
      <c r="AB2218" s="2102" t="s">
        <v>34</v>
      </c>
      <c r="AC2218" s="2122" t="s">
        <v>3844</v>
      </c>
    </row>
    <row r="2219" spans="1:29" ht="15" customHeight="1" thickBot="1">
      <c r="A2219" s="2101" t="s">
        <v>24</v>
      </c>
      <c r="B2219" s="2124" t="s">
        <v>61</v>
      </c>
      <c r="C2219" s="2112" t="s">
        <v>3990</v>
      </c>
      <c r="D2219" s="2112" t="s">
        <v>3991</v>
      </c>
      <c r="E2219" s="2112" t="s">
        <v>3992</v>
      </c>
      <c r="F2219" s="2112">
        <v>707854102</v>
      </c>
      <c r="G2219" s="2112">
        <v>707854102</v>
      </c>
      <c r="H2219" s="2124">
        <v>5.3886979999999998</v>
      </c>
      <c r="I2219" s="2124">
        <v>-3.9223659999999998</v>
      </c>
      <c r="J2219" s="2124" t="s">
        <v>1143</v>
      </c>
      <c r="K2219" s="2124" t="s">
        <v>366</v>
      </c>
      <c r="L2219" s="2124" t="s">
        <v>3987</v>
      </c>
      <c r="M2219" s="2112" t="s">
        <v>22095</v>
      </c>
      <c r="N2219" s="2112">
        <v>2150057163</v>
      </c>
      <c r="O2219" s="2112"/>
      <c r="P2219" s="2102">
        <v>2</v>
      </c>
      <c r="Q2219" s="2125">
        <v>46075</v>
      </c>
      <c r="R2219" s="2124" t="s">
        <v>33</v>
      </c>
      <c r="S2219" s="2112"/>
      <c r="T2219" s="2112"/>
      <c r="U2219" s="2103">
        <v>46076</v>
      </c>
      <c r="V2219" s="2102" t="s">
        <v>36</v>
      </c>
      <c r="W2219" s="2102">
        <v>100</v>
      </c>
      <c r="X2219" s="2102" t="s">
        <v>37</v>
      </c>
      <c r="Y2219" s="2112"/>
      <c r="Z2219" s="2112"/>
      <c r="AA2219" s="2102" t="s">
        <v>9189</v>
      </c>
      <c r="AB2219" s="2102" t="s">
        <v>34</v>
      </c>
      <c r="AC2219" s="2123" t="s">
        <v>24112</v>
      </c>
    </row>
    <row r="2220" spans="1:29" ht="15" customHeight="1" thickBot="1">
      <c r="A2220" s="103" t="s">
        <v>2100</v>
      </c>
      <c r="B2220" s="20" t="s">
        <v>2100</v>
      </c>
      <c r="C2220" s="20" t="s">
        <v>3348</v>
      </c>
      <c r="D2220" s="20" t="s">
        <v>3349</v>
      </c>
      <c r="E2220" s="20" t="s">
        <v>24113</v>
      </c>
      <c r="F2220" s="20">
        <v>142515448</v>
      </c>
      <c r="G2220" s="20">
        <v>709484560</v>
      </c>
      <c r="H2220" s="20">
        <v>4.7568799999999998</v>
      </c>
      <c r="I2220" s="20">
        <v>-6.6682199999999998</v>
      </c>
      <c r="J2220" s="20" t="s">
        <v>24114</v>
      </c>
      <c r="K2220" s="20" t="s">
        <v>24115</v>
      </c>
      <c r="L2220" s="20" t="s">
        <v>24116</v>
      </c>
      <c r="M2220" s="20" t="s">
        <v>24117</v>
      </c>
      <c r="N2220" s="20">
        <v>2121803286</v>
      </c>
      <c r="O2220" s="121">
        <v>46064</v>
      </c>
      <c r="P2220" s="10"/>
      <c r="Q2220" s="17">
        <v>46049</v>
      </c>
      <c r="R2220" s="10"/>
      <c r="S2220" s="10"/>
      <c r="T2220" s="10"/>
      <c r="U2220" s="177">
        <v>46076</v>
      </c>
      <c r="V2220" s="10"/>
      <c r="W2220" s="20">
        <v>50</v>
      </c>
      <c r="X2220" s="20" t="s">
        <v>37</v>
      </c>
      <c r="Y2220" s="21">
        <v>2</v>
      </c>
      <c r="Z2220" s="10"/>
      <c r="AA2220" s="20" t="s">
        <v>9189</v>
      </c>
      <c r="AB2220" s="20" t="s">
        <v>34</v>
      </c>
      <c r="AC2220" s="2126"/>
    </row>
    <row r="2221" spans="1:29" ht="15" customHeight="1" thickBot="1">
      <c r="A2221" s="103" t="s">
        <v>2100</v>
      </c>
      <c r="B2221" s="20" t="s">
        <v>2100</v>
      </c>
      <c r="C2221" s="15" t="s">
        <v>3576</v>
      </c>
      <c r="D2221" s="15" t="s">
        <v>9397</v>
      </c>
      <c r="E2221" s="15" t="s">
        <v>2278</v>
      </c>
      <c r="F2221" s="15">
        <v>103776667</v>
      </c>
      <c r="G2221" s="15">
        <v>103776667</v>
      </c>
      <c r="H2221" s="15" t="s">
        <v>9398</v>
      </c>
      <c r="I2221" s="15" t="s">
        <v>9399</v>
      </c>
      <c r="J2221" s="15" t="s">
        <v>2147</v>
      </c>
      <c r="K2221" s="15" t="s">
        <v>24118</v>
      </c>
      <c r="L2221" s="15" t="s">
        <v>24119</v>
      </c>
      <c r="M2221" s="2127" t="s">
        <v>24120</v>
      </c>
      <c r="N2221" s="15">
        <v>2123809917</v>
      </c>
      <c r="O2221" s="121">
        <v>46064</v>
      </c>
      <c r="P2221" s="10"/>
      <c r="Q2221" s="17">
        <v>46049</v>
      </c>
      <c r="R2221" s="10"/>
      <c r="S2221" s="10"/>
      <c r="T2221" s="15">
        <v>1</v>
      </c>
      <c r="U2221" s="177">
        <v>46076</v>
      </c>
      <c r="V2221" s="10"/>
      <c r="W2221" s="15">
        <v>200</v>
      </c>
      <c r="X2221" s="15" t="s">
        <v>37</v>
      </c>
      <c r="Y2221" s="15">
        <v>1</v>
      </c>
      <c r="Z2221" s="10"/>
      <c r="AA2221" s="20" t="s">
        <v>9189</v>
      </c>
      <c r="AB2221" s="20" t="s">
        <v>34</v>
      </c>
      <c r="AC2221" s="2126"/>
    </row>
    <row r="2222" spans="1:29" ht="15" customHeight="1" thickBot="1">
      <c r="A2222" s="103" t="s">
        <v>2100</v>
      </c>
      <c r="B2222" s="15" t="s">
        <v>2126</v>
      </c>
      <c r="C2222" s="20" t="s">
        <v>3791</v>
      </c>
      <c r="D2222" s="141" t="s">
        <v>3665</v>
      </c>
      <c r="E2222" s="141" t="s">
        <v>2126</v>
      </c>
      <c r="F2222" s="15">
        <v>170363617</v>
      </c>
      <c r="G2222" s="15">
        <v>767460258</v>
      </c>
      <c r="H2222" s="15">
        <v>4.6773100000000003</v>
      </c>
      <c r="I2222" s="15">
        <v>-7.0868000000000002</v>
      </c>
      <c r="J2222" s="20" t="s">
        <v>3666</v>
      </c>
      <c r="K2222" s="20" t="s">
        <v>2277</v>
      </c>
      <c r="L2222" s="20" t="s">
        <v>3667</v>
      </c>
      <c r="M2222" s="15" t="s">
        <v>3668</v>
      </c>
      <c r="N2222" s="15">
        <v>2150057541</v>
      </c>
      <c r="O2222" s="17">
        <v>46069</v>
      </c>
      <c r="P2222" s="10"/>
      <c r="Q2222" s="17">
        <v>46069</v>
      </c>
      <c r="R2222" s="10"/>
      <c r="S2222" s="10"/>
      <c r="T2222" s="10"/>
      <c r="U2222" s="177">
        <v>46076</v>
      </c>
      <c r="V2222" s="10"/>
      <c r="W2222" s="20">
        <v>150</v>
      </c>
      <c r="X2222" s="15" t="s">
        <v>37</v>
      </c>
      <c r="Y2222" s="20">
        <v>2</v>
      </c>
      <c r="Z2222" s="10"/>
      <c r="AA2222" s="20" t="s">
        <v>9189</v>
      </c>
      <c r="AB2222" s="20" t="s">
        <v>34</v>
      </c>
      <c r="AC2222" s="2128" t="s">
        <v>3669</v>
      </c>
    </row>
    <row r="2223" spans="1:29" ht="15" customHeight="1" thickBot="1">
      <c r="A2223" s="103" t="s">
        <v>2100</v>
      </c>
      <c r="B2223" s="15" t="s">
        <v>2126</v>
      </c>
      <c r="C2223" s="20" t="s">
        <v>3790</v>
      </c>
      <c r="D2223" s="141" t="s">
        <v>3657</v>
      </c>
      <c r="E2223" s="141" t="s">
        <v>2126</v>
      </c>
      <c r="F2223" s="15">
        <v>103687137</v>
      </c>
      <c r="G2223" s="15">
        <v>778821726</v>
      </c>
      <c r="H2223" s="15">
        <v>4.68391</v>
      </c>
      <c r="I2223" s="15">
        <v>-7.08901</v>
      </c>
      <c r="J2223" s="2129" t="s">
        <v>2256</v>
      </c>
      <c r="K2223" s="20" t="s">
        <v>2177</v>
      </c>
      <c r="L2223" s="20" t="s">
        <v>3658</v>
      </c>
      <c r="M2223" s="15" t="s">
        <v>3659</v>
      </c>
      <c r="N2223" s="15">
        <v>2150057552</v>
      </c>
      <c r="O2223" s="17">
        <v>46069</v>
      </c>
      <c r="P2223" s="10"/>
      <c r="Q2223" s="17">
        <v>46069</v>
      </c>
      <c r="R2223" s="10"/>
      <c r="S2223" s="10"/>
      <c r="T2223" s="10"/>
      <c r="U2223" s="177">
        <v>46076</v>
      </c>
      <c r="V2223" s="10"/>
      <c r="W2223" s="20">
        <v>200</v>
      </c>
      <c r="X2223" s="15" t="s">
        <v>37</v>
      </c>
      <c r="Y2223" s="20">
        <v>2</v>
      </c>
      <c r="Z2223" s="10"/>
      <c r="AA2223" s="20" t="s">
        <v>9189</v>
      </c>
      <c r="AB2223" s="20" t="s">
        <v>34</v>
      </c>
      <c r="AC2223" s="2128" t="s">
        <v>3660</v>
      </c>
    </row>
    <row r="2224" spans="1:29" ht="15" customHeight="1" thickBot="1">
      <c r="A2224" s="2130" t="s">
        <v>4117</v>
      </c>
      <c r="B2224" s="2131" t="s">
        <v>4117</v>
      </c>
      <c r="C2224" s="864" t="s">
        <v>5123</v>
      </c>
      <c r="D2224" s="864" t="s">
        <v>5124</v>
      </c>
      <c r="E2224" s="864" t="s">
        <v>5125</v>
      </c>
      <c r="F2224" s="864">
        <v>704227337</v>
      </c>
      <c r="G2224" s="864">
        <v>564000000</v>
      </c>
      <c r="H2224" s="864" t="s">
        <v>5126</v>
      </c>
      <c r="I2224" s="864" t="s">
        <v>5127</v>
      </c>
      <c r="J2224" s="864" t="s">
        <v>4193</v>
      </c>
      <c r="K2224" s="864" t="s">
        <v>4194</v>
      </c>
      <c r="L2224" s="864" t="s">
        <v>5128</v>
      </c>
      <c r="M2224" s="864" t="s">
        <v>24281</v>
      </c>
      <c r="N2224" s="864">
        <v>2150050906</v>
      </c>
      <c r="O2224" s="2132">
        <v>46070</v>
      </c>
      <c r="P2224" s="2133"/>
      <c r="Q2224" s="2132">
        <v>46073</v>
      </c>
      <c r="R2224" s="2131" t="s">
        <v>33</v>
      </c>
      <c r="S2224" s="864">
        <v>0</v>
      </c>
      <c r="T2224" s="864">
        <v>3</v>
      </c>
      <c r="U2224" s="2134">
        <v>46076</v>
      </c>
      <c r="V2224" s="2131" t="s">
        <v>36</v>
      </c>
      <c r="W2224" s="864">
        <v>350</v>
      </c>
      <c r="X2224" s="2131" t="s">
        <v>37</v>
      </c>
      <c r="Y2224" s="150" t="s">
        <v>14948</v>
      </c>
      <c r="Z2224" s="2133"/>
      <c r="AA2224" s="2131" t="s">
        <v>1846</v>
      </c>
      <c r="AB2224" s="2131" t="s">
        <v>34</v>
      </c>
    </row>
    <row r="2225" spans="1:28" ht="15" customHeight="1" thickBot="1">
      <c r="A2225" s="2130" t="s">
        <v>4117</v>
      </c>
      <c r="B2225" s="2131" t="s">
        <v>4117</v>
      </c>
      <c r="C2225" s="864" t="s">
        <v>5106</v>
      </c>
      <c r="D2225" s="864" t="s">
        <v>5107</v>
      </c>
      <c r="E2225" s="864" t="s">
        <v>5108</v>
      </c>
      <c r="F2225" s="864">
        <v>749114649</v>
      </c>
      <c r="G2225" s="864">
        <v>104000000</v>
      </c>
      <c r="H2225" s="864" t="s">
        <v>5109</v>
      </c>
      <c r="I2225" s="864" t="s">
        <v>5110</v>
      </c>
      <c r="J2225" s="864" t="s">
        <v>4664</v>
      </c>
      <c r="K2225" s="864" t="s">
        <v>4141</v>
      </c>
      <c r="L2225" s="864" t="s">
        <v>5099</v>
      </c>
      <c r="M2225" s="864" t="s">
        <v>24282</v>
      </c>
      <c r="N2225" s="864">
        <v>2150040799</v>
      </c>
      <c r="O2225" s="2132">
        <v>46068</v>
      </c>
      <c r="P2225" s="2133"/>
      <c r="Q2225" s="2132">
        <v>46073</v>
      </c>
      <c r="R2225" s="2131" t="s">
        <v>33</v>
      </c>
      <c r="S2225" s="864">
        <v>0</v>
      </c>
      <c r="T2225" s="864">
        <v>0</v>
      </c>
      <c r="U2225" s="2134">
        <v>46076</v>
      </c>
      <c r="V2225" s="2131" t="s">
        <v>36</v>
      </c>
      <c r="W2225" s="864">
        <v>400</v>
      </c>
      <c r="X2225" s="2131" t="s">
        <v>37</v>
      </c>
      <c r="Y2225" s="150" t="s">
        <v>14948</v>
      </c>
      <c r="Z2225" s="2133"/>
      <c r="AA2225" s="2131" t="s">
        <v>1846</v>
      </c>
      <c r="AB2225" s="2131" t="s">
        <v>34</v>
      </c>
    </row>
    <row r="2226" spans="1:28" ht="15" customHeight="1" thickBot="1">
      <c r="A2226" s="2130" t="s">
        <v>4117</v>
      </c>
      <c r="B2226" s="2131" t="s">
        <v>4117</v>
      </c>
      <c r="C2226" s="864" t="s">
        <v>5240</v>
      </c>
      <c r="D2226" s="864" t="s">
        <v>5241</v>
      </c>
      <c r="E2226" s="864" t="s">
        <v>5242</v>
      </c>
      <c r="F2226" s="864">
        <v>594466234</v>
      </c>
      <c r="G2226" s="864">
        <v>747000000</v>
      </c>
      <c r="H2226" s="864" t="s">
        <v>5243</v>
      </c>
      <c r="I2226" s="864" t="s">
        <v>5244</v>
      </c>
      <c r="J2226" s="864" t="s">
        <v>4193</v>
      </c>
      <c r="K2226" s="864" t="s">
        <v>4141</v>
      </c>
      <c r="L2226" s="864" t="s">
        <v>5245</v>
      </c>
      <c r="M2226" s="864" t="s">
        <v>24283</v>
      </c>
      <c r="N2226" s="864">
        <v>2150010514</v>
      </c>
      <c r="O2226" s="2132">
        <v>46070</v>
      </c>
      <c r="P2226" s="2133"/>
      <c r="Q2226" s="2132">
        <v>46073</v>
      </c>
      <c r="R2226" s="2131" t="s">
        <v>33</v>
      </c>
      <c r="S2226" s="864">
        <v>0</v>
      </c>
      <c r="T2226" s="864">
        <v>0</v>
      </c>
      <c r="U2226" s="2134">
        <v>46076</v>
      </c>
      <c r="V2226" s="2131" t="s">
        <v>36</v>
      </c>
      <c r="W2226" s="864">
        <v>250</v>
      </c>
      <c r="X2226" s="2131" t="s">
        <v>37</v>
      </c>
      <c r="Y2226" s="150" t="s">
        <v>14948</v>
      </c>
      <c r="Z2226" s="2133"/>
      <c r="AA2226" s="2131" t="s">
        <v>1846</v>
      </c>
      <c r="AB2226" s="2131" t="s">
        <v>34</v>
      </c>
    </row>
    <row r="2227" spans="1:28" ht="15" customHeight="1" thickBot="1">
      <c r="A2227" s="2130" t="s">
        <v>4117</v>
      </c>
      <c r="B2227" s="2131" t="s">
        <v>4117</v>
      </c>
      <c r="C2227" s="864" t="s">
        <v>5118</v>
      </c>
      <c r="D2227" s="864" t="s">
        <v>5119</v>
      </c>
      <c r="E2227" s="864" t="s">
        <v>4216</v>
      </c>
      <c r="F2227" s="864">
        <v>709015001</v>
      </c>
      <c r="G2227" s="864">
        <v>708000000</v>
      </c>
      <c r="H2227" s="864" t="s">
        <v>5120</v>
      </c>
      <c r="I2227" s="864" t="s">
        <v>5121</v>
      </c>
      <c r="J2227" s="864" t="s">
        <v>4193</v>
      </c>
      <c r="K2227" s="864" t="s">
        <v>2435</v>
      </c>
      <c r="L2227" s="864" t="s">
        <v>5122</v>
      </c>
      <c r="M2227" s="864" t="s">
        <v>24284</v>
      </c>
      <c r="N2227" s="864">
        <v>2150040948</v>
      </c>
      <c r="O2227" s="2132">
        <v>46073</v>
      </c>
      <c r="P2227" s="2133"/>
      <c r="Q2227" s="2132">
        <v>46074</v>
      </c>
      <c r="R2227" s="2131" t="s">
        <v>33</v>
      </c>
      <c r="S2227" s="864">
        <v>0</v>
      </c>
      <c r="T2227" s="864">
        <v>2</v>
      </c>
      <c r="U2227" s="2134">
        <v>46076</v>
      </c>
      <c r="V2227" s="2131" t="s">
        <v>36</v>
      </c>
      <c r="W2227" s="864">
        <v>350</v>
      </c>
      <c r="X2227" s="2131" t="s">
        <v>37</v>
      </c>
      <c r="Y2227" s="150" t="s">
        <v>14948</v>
      </c>
      <c r="Z2227" s="2133"/>
      <c r="AA2227" s="2131" t="s">
        <v>1846</v>
      </c>
      <c r="AB2227" s="2131" t="s">
        <v>34</v>
      </c>
    </row>
    <row r="2228" spans="1:28" ht="15" customHeight="1" thickBot="1">
      <c r="A2228" s="2130" t="s">
        <v>4117</v>
      </c>
      <c r="B2228" s="2131" t="s">
        <v>4117</v>
      </c>
      <c r="C2228" s="864" t="s">
        <v>5185</v>
      </c>
      <c r="D2228" s="864" t="s">
        <v>5186</v>
      </c>
      <c r="E2228" s="864" t="s">
        <v>5187</v>
      </c>
      <c r="F2228" s="864">
        <v>749495296</v>
      </c>
      <c r="G2228" s="864">
        <v>102000000</v>
      </c>
      <c r="H2228" s="864" t="s">
        <v>5126</v>
      </c>
      <c r="I2228" s="864" t="s">
        <v>5188</v>
      </c>
      <c r="J2228" s="864" t="s">
        <v>4140</v>
      </c>
      <c r="K2228" s="864" t="s">
        <v>4806</v>
      </c>
      <c r="L2228" s="864" t="s">
        <v>5189</v>
      </c>
      <c r="M2228" s="864" t="s">
        <v>24285</v>
      </c>
      <c r="N2228" s="864">
        <v>2150010135</v>
      </c>
      <c r="O2228" s="2132">
        <v>46070</v>
      </c>
      <c r="P2228" s="2133"/>
      <c r="Q2228" s="2132">
        <v>46073</v>
      </c>
      <c r="R2228" s="2131" t="s">
        <v>33</v>
      </c>
      <c r="S2228" s="864">
        <v>0</v>
      </c>
      <c r="T2228" s="864">
        <v>0</v>
      </c>
      <c r="U2228" s="2134">
        <v>46076</v>
      </c>
      <c r="V2228" s="2131" t="s">
        <v>36</v>
      </c>
      <c r="W2228" s="864">
        <v>350</v>
      </c>
      <c r="X2228" s="2131" t="s">
        <v>37</v>
      </c>
      <c r="Y2228" s="150" t="s">
        <v>14948</v>
      </c>
      <c r="Z2228" s="2133"/>
      <c r="AA2228" s="2131" t="s">
        <v>1846</v>
      </c>
      <c r="AB2228" s="2131" t="s">
        <v>34</v>
      </c>
    </row>
    <row r="2229" spans="1:28" ht="15" customHeight="1" thickBot="1">
      <c r="A2229" s="2130" t="s">
        <v>4117</v>
      </c>
      <c r="B2229" s="2131" t="s">
        <v>4117</v>
      </c>
      <c r="C2229" s="864" t="s">
        <v>5039</v>
      </c>
      <c r="D2229" s="864" t="s">
        <v>5040</v>
      </c>
      <c r="E2229" s="864" t="s">
        <v>5041</v>
      </c>
      <c r="F2229" s="864">
        <v>709084185</v>
      </c>
      <c r="G2229" s="864">
        <v>141000000</v>
      </c>
      <c r="H2229" s="864" t="s">
        <v>22243</v>
      </c>
      <c r="I2229" s="864" t="s">
        <v>22244</v>
      </c>
      <c r="J2229" s="864" t="s">
        <v>4776</v>
      </c>
      <c r="K2229" s="864" t="s">
        <v>4141</v>
      </c>
      <c r="L2229" s="864" t="s">
        <v>5150</v>
      </c>
      <c r="M2229" s="864" t="s">
        <v>22245</v>
      </c>
      <c r="N2229" s="864">
        <v>2150026118</v>
      </c>
      <c r="O2229" s="2132">
        <v>46071</v>
      </c>
      <c r="P2229" s="2133"/>
      <c r="Q2229" s="2132">
        <v>46073</v>
      </c>
      <c r="R2229" s="2131" t="s">
        <v>33</v>
      </c>
      <c r="S2229" s="864">
        <v>0</v>
      </c>
      <c r="T2229" s="864">
        <v>0</v>
      </c>
      <c r="U2229" s="2134">
        <v>46076</v>
      </c>
      <c r="V2229" s="2131" t="s">
        <v>36</v>
      </c>
      <c r="W2229" s="864">
        <v>150</v>
      </c>
      <c r="X2229" s="2131" t="s">
        <v>37</v>
      </c>
      <c r="Y2229" s="150" t="s">
        <v>14948</v>
      </c>
      <c r="Z2229" s="2133"/>
      <c r="AA2229" s="2131" t="s">
        <v>1846</v>
      </c>
      <c r="AB2229" s="2131" t="s">
        <v>34</v>
      </c>
    </row>
    <row r="2230" spans="1:28" ht="15" customHeight="1" thickBot="1">
      <c r="A2230" s="2130" t="s">
        <v>4117</v>
      </c>
      <c r="B2230" s="2131" t="s">
        <v>4117</v>
      </c>
      <c r="C2230" s="864" t="s">
        <v>5135</v>
      </c>
      <c r="D2230" s="864" t="s">
        <v>5136</v>
      </c>
      <c r="E2230" s="864" t="s">
        <v>2625</v>
      </c>
      <c r="F2230" s="864">
        <v>712260530</v>
      </c>
      <c r="G2230" s="864">
        <v>717000000</v>
      </c>
      <c r="H2230" s="864" t="s">
        <v>5137</v>
      </c>
      <c r="I2230" s="864" t="s">
        <v>5138</v>
      </c>
      <c r="J2230" s="864" t="s">
        <v>4193</v>
      </c>
      <c r="K2230" s="864" t="s">
        <v>2435</v>
      </c>
      <c r="L2230" s="864" t="s">
        <v>5139</v>
      </c>
      <c r="M2230" s="864" t="s">
        <v>24286</v>
      </c>
      <c r="N2230" s="864">
        <v>2150000712</v>
      </c>
      <c r="O2230" s="2132">
        <v>46070</v>
      </c>
      <c r="P2230" s="2133"/>
      <c r="Q2230" s="2132">
        <v>46073</v>
      </c>
      <c r="R2230" s="2131" t="s">
        <v>33</v>
      </c>
      <c r="S2230" s="864">
        <v>0</v>
      </c>
      <c r="T2230" s="864">
        <v>0</v>
      </c>
      <c r="U2230" s="2134">
        <v>46076</v>
      </c>
      <c r="V2230" s="2131" t="s">
        <v>36</v>
      </c>
      <c r="W2230" s="864">
        <v>150</v>
      </c>
      <c r="X2230" s="2131" t="s">
        <v>37</v>
      </c>
      <c r="Y2230" s="150" t="s">
        <v>14948</v>
      </c>
      <c r="Z2230" s="2133"/>
      <c r="AA2230" s="2131" t="s">
        <v>1846</v>
      </c>
      <c r="AB2230" s="2131" t="s">
        <v>34</v>
      </c>
    </row>
    <row r="2231" spans="1:28" ht="15" customHeight="1" thickBot="1">
      <c r="A2231" s="2135" t="s">
        <v>4117</v>
      </c>
      <c r="B2231" s="2136" t="s">
        <v>4117</v>
      </c>
      <c r="C2231" s="2137" t="s">
        <v>5140</v>
      </c>
      <c r="D2231" s="2137" t="s">
        <v>5141</v>
      </c>
      <c r="E2231" s="2137" t="s">
        <v>4353</v>
      </c>
      <c r="F2231" s="2137">
        <v>797466313</v>
      </c>
      <c r="G2231" s="2137">
        <v>100000000</v>
      </c>
      <c r="H2231" s="2137" t="s">
        <v>5142</v>
      </c>
      <c r="I2231" s="2137" t="s">
        <v>5143</v>
      </c>
      <c r="J2231" s="2137" t="s">
        <v>4132</v>
      </c>
      <c r="K2231" s="2137" t="s">
        <v>4124</v>
      </c>
      <c r="L2231" s="2137" t="s">
        <v>5144</v>
      </c>
      <c r="M2231" s="2137" t="s">
        <v>24287</v>
      </c>
      <c r="N2231" s="2137">
        <v>2150020583</v>
      </c>
      <c r="O2231" s="2138">
        <v>46068</v>
      </c>
      <c r="P2231" s="2139"/>
      <c r="Q2231" s="2138">
        <v>46073</v>
      </c>
      <c r="R2231" s="2136" t="s">
        <v>33</v>
      </c>
      <c r="S2231" s="2137">
        <v>0</v>
      </c>
      <c r="T2231" s="2137">
        <v>0</v>
      </c>
      <c r="U2231" s="2140">
        <v>46076</v>
      </c>
      <c r="V2231" s="2136" t="s">
        <v>36</v>
      </c>
      <c r="W2231" s="2137">
        <v>400</v>
      </c>
      <c r="X2231" s="2136" t="s">
        <v>37</v>
      </c>
      <c r="Y2231" s="2141" t="s">
        <v>14948</v>
      </c>
      <c r="Z2231" s="2139"/>
      <c r="AA2231" s="2136" t="s">
        <v>1846</v>
      </c>
      <c r="AB2231" s="2136" t="s">
        <v>34</v>
      </c>
    </row>
    <row r="2232" spans="1:28" ht="15" customHeight="1" thickBot="1">
      <c r="A2232" s="2130" t="s">
        <v>4117</v>
      </c>
      <c r="B2232" s="2131" t="s">
        <v>4117</v>
      </c>
      <c r="C2232" s="864" t="s">
        <v>5051</v>
      </c>
      <c r="D2232" s="864" t="s">
        <v>5052</v>
      </c>
      <c r="E2232" s="864" t="s">
        <v>5053</v>
      </c>
      <c r="F2232" s="864">
        <v>768925013</v>
      </c>
      <c r="G2232" s="864">
        <v>143000000</v>
      </c>
      <c r="H2232" s="864" t="s">
        <v>24288</v>
      </c>
      <c r="I2232" s="864" t="s">
        <v>24289</v>
      </c>
      <c r="J2232" s="864" t="s">
        <v>5116</v>
      </c>
      <c r="K2232" s="864" t="s">
        <v>4141</v>
      </c>
      <c r="L2232" s="864" t="s">
        <v>5117</v>
      </c>
      <c r="M2232" s="864" t="s">
        <v>24290</v>
      </c>
      <c r="N2232" s="864">
        <v>2150000308</v>
      </c>
      <c r="O2232" s="2132">
        <v>46073</v>
      </c>
      <c r="P2232" s="2133"/>
      <c r="Q2232" s="2132">
        <v>46074</v>
      </c>
      <c r="R2232" s="2131" t="s">
        <v>33</v>
      </c>
      <c r="S2232" s="864">
        <v>0</v>
      </c>
      <c r="T2232" s="864">
        <v>0</v>
      </c>
      <c r="U2232" s="2134">
        <v>46076</v>
      </c>
      <c r="V2232" s="2131" t="s">
        <v>36</v>
      </c>
      <c r="W2232" s="864">
        <v>50</v>
      </c>
      <c r="X2232" s="2131" t="s">
        <v>37</v>
      </c>
      <c r="Y2232" s="150" t="s">
        <v>14948</v>
      </c>
      <c r="Z2232" s="2133"/>
      <c r="AA2232" s="2131" t="s">
        <v>1846</v>
      </c>
      <c r="AB2232" s="2131" t="s">
        <v>34</v>
      </c>
    </row>
    <row r="2233" spans="1:28" ht="15" customHeight="1" thickBot="1">
      <c r="A2233" s="2130" t="s">
        <v>4117</v>
      </c>
      <c r="B2233" s="2131" t="s">
        <v>4117</v>
      </c>
      <c r="C2233" s="864" t="s">
        <v>5111</v>
      </c>
      <c r="D2233" s="864" t="s">
        <v>5112</v>
      </c>
      <c r="E2233" s="864" t="s">
        <v>5113</v>
      </c>
      <c r="F2233" s="864">
        <v>708035397</v>
      </c>
      <c r="G2233" s="864">
        <v>748000000</v>
      </c>
      <c r="H2233" s="864" t="s">
        <v>5114</v>
      </c>
      <c r="I2233" s="864" t="s">
        <v>5115</v>
      </c>
      <c r="J2233" s="864" t="s">
        <v>5116</v>
      </c>
      <c r="K2233" s="864" t="s">
        <v>4141</v>
      </c>
      <c r="L2233" s="864" t="s">
        <v>5117</v>
      </c>
      <c r="M2233" s="864" t="s">
        <v>24291</v>
      </c>
      <c r="N2233" s="864">
        <v>2150000026</v>
      </c>
      <c r="O2233" s="2132">
        <v>46070</v>
      </c>
      <c r="P2233" s="2133"/>
      <c r="Q2233" s="2132">
        <v>46073</v>
      </c>
      <c r="R2233" s="2131" t="s">
        <v>33</v>
      </c>
      <c r="S2233" s="864">
        <v>0</v>
      </c>
      <c r="T2233" s="864">
        <v>0</v>
      </c>
      <c r="U2233" s="2134">
        <v>46076</v>
      </c>
      <c r="V2233" s="2131" t="s">
        <v>36</v>
      </c>
      <c r="W2233" s="864">
        <v>100</v>
      </c>
      <c r="X2233" s="2131" t="s">
        <v>37</v>
      </c>
      <c r="Y2233" s="150" t="s">
        <v>14948</v>
      </c>
      <c r="Z2233" s="2133"/>
      <c r="AA2233" s="2131" t="s">
        <v>1846</v>
      </c>
      <c r="AB2233" s="2131" t="s">
        <v>34</v>
      </c>
    </row>
    <row r="2234" spans="1:28" ht="15" customHeight="1" thickBot="1">
      <c r="A2234" s="2130" t="s">
        <v>4117</v>
      </c>
      <c r="B2234" s="2131" t="s">
        <v>4117</v>
      </c>
      <c r="C2234" s="864" t="s">
        <v>5100</v>
      </c>
      <c r="D2234" s="864" t="s">
        <v>5101</v>
      </c>
      <c r="E2234" s="864" t="s">
        <v>5102</v>
      </c>
      <c r="F2234" s="864">
        <v>142444907</v>
      </c>
      <c r="G2234" s="864">
        <v>144000000</v>
      </c>
      <c r="H2234" s="864" t="s">
        <v>5103</v>
      </c>
      <c r="I2234" s="864" t="s">
        <v>5104</v>
      </c>
      <c r="J2234" s="864" t="s">
        <v>4664</v>
      </c>
      <c r="K2234" s="864" t="s">
        <v>2435</v>
      </c>
      <c r="L2234" s="864" t="s">
        <v>5105</v>
      </c>
      <c r="M2234" s="864" t="s">
        <v>24292</v>
      </c>
      <c r="N2234" s="864">
        <v>2150010020</v>
      </c>
      <c r="O2234" s="2132">
        <v>46059</v>
      </c>
      <c r="P2234" s="2133"/>
      <c r="Q2234" s="2132">
        <v>46073</v>
      </c>
      <c r="R2234" s="2131" t="s">
        <v>33</v>
      </c>
      <c r="S2234" s="864">
        <v>0</v>
      </c>
      <c r="T2234" s="864">
        <v>2</v>
      </c>
      <c r="U2234" s="2134">
        <v>46076</v>
      </c>
      <c r="V2234" s="2131" t="s">
        <v>36</v>
      </c>
      <c r="W2234" s="864">
        <v>150</v>
      </c>
      <c r="X2234" s="2131" t="s">
        <v>37</v>
      </c>
      <c r="Y2234" s="150" t="s">
        <v>14948</v>
      </c>
      <c r="Z2234" s="2133"/>
      <c r="AA2234" s="2131" t="s">
        <v>1846</v>
      </c>
      <c r="AB2234" s="2131" t="s">
        <v>34</v>
      </c>
    </row>
    <row r="2235" spans="1:28" ht="15" customHeight="1" thickBot="1">
      <c r="A2235" s="2130" t="s">
        <v>4117</v>
      </c>
      <c r="B2235" s="2131" t="s">
        <v>4117</v>
      </c>
      <c r="C2235" s="864" t="s">
        <v>5042</v>
      </c>
      <c r="D2235" s="864" t="s">
        <v>5043</v>
      </c>
      <c r="E2235" s="864" t="s">
        <v>5044</v>
      </c>
      <c r="F2235" s="864">
        <v>700000935</v>
      </c>
      <c r="G2235" s="864">
        <v>150000000</v>
      </c>
      <c r="H2235" s="864" t="s">
        <v>24293</v>
      </c>
      <c r="I2235" s="864" t="s">
        <v>24294</v>
      </c>
      <c r="J2235" s="864" t="s">
        <v>5116</v>
      </c>
      <c r="K2235" s="864" t="s">
        <v>4141</v>
      </c>
      <c r="L2235" s="864" t="s">
        <v>24295</v>
      </c>
      <c r="M2235" s="864" t="s">
        <v>24296</v>
      </c>
      <c r="N2235" s="864">
        <v>2150030521</v>
      </c>
      <c r="O2235" s="2132">
        <v>46073</v>
      </c>
      <c r="P2235" s="2133"/>
      <c r="Q2235" s="2132">
        <v>46074</v>
      </c>
      <c r="R2235" s="2131" t="s">
        <v>33</v>
      </c>
      <c r="S2235" s="864">
        <v>0</v>
      </c>
      <c r="T2235" s="864">
        <v>0</v>
      </c>
      <c r="U2235" s="2134">
        <v>46076</v>
      </c>
      <c r="V2235" s="2131" t="s">
        <v>36</v>
      </c>
      <c r="W2235" s="864">
        <v>100</v>
      </c>
      <c r="X2235" s="2131" t="s">
        <v>37</v>
      </c>
      <c r="Y2235" s="150" t="s">
        <v>14948</v>
      </c>
      <c r="Z2235" s="2133"/>
      <c r="AA2235" s="2131" t="s">
        <v>1846</v>
      </c>
      <c r="AB2235" s="2131" t="s">
        <v>34</v>
      </c>
    </row>
    <row r="2236" spans="1:28" ht="15" customHeight="1" thickBot="1">
      <c r="A2236" s="2130" t="s">
        <v>4117</v>
      </c>
      <c r="B2236" s="2131" t="s">
        <v>4117</v>
      </c>
      <c r="C2236" s="864" t="s">
        <v>5169</v>
      </c>
      <c r="D2236" s="864" t="s">
        <v>5170</v>
      </c>
      <c r="E2236" s="864" t="s">
        <v>5171</v>
      </c>
      <c r="F2236" s="864">
        <v>747836331</v>
      </c>
      <c r="G2236" s="864">
        <v>101000000</v>
      </c>
      <c r="H2236" s="864" t="s">
        <v>5172</v>
      </c>
      <c r="I2236" s="864" t="s">
        <v>5173</v>
      </c>
      <c r="J2236" s="864" t="s">
        <v>4509</v>
      </c>
      <c r="K2236" s="864" t="s">
        <v>4194</v>
      </c>
      <c r="L2236" s="864" t="s">
        <v>5174</v>
      </c>
      <c r="M2236" s="864" t="s">
        <v>24297</v>
      </c>
      <c r="N2236" s="864">
        <v>2150030300</v>
      </c>
      <c r="O2236" s="2132">
        <v>46072</v>
      </c>
      <c r="P2236" s="2133"/>
      <c r="Q2236" s="2132">
        <v>46073</v>
      </c>
      <c r="R2236" s="2131" t="s">
        <v>33</v>
      </c>
      <c r="S2236" s="864">
        <v>0</v>
      </c>
      <c r="T2236" s="864">
        <v>0</v>
      </c>
      <c r="U2236" s="2134">
        <v>46076</v>
      </c>
      <c r="V2236" s="2131" t="s">
        <v>36</v>
      </c>
      <c r="W2236" s="864">
        <v>400</v>
      </c>
      <c r="X2236" s="2131" t="s">
        <v>37</v>
      </c>
      <c r="Y2236" s="150" t="s">
        <v>14948</v>
      </c>
      <c r="Z2236" s="2133"/>
      <c r="AA2236" s="2131" t="s">
        <v>1846</v>
      </c>
      <c r="AB2236" s="2131" t="s">
        <v>34</v>
      </c>
    </row>
    <row r="2237" spans="1:28" ht="15" customHeight="1" thickBot="1">
      <c r="A2237" s="2135" t="s">
        <v>4117</v>
      </c>
      <c r="B2237" s="2136" t="s">
        <v>4117</v>
      </c>
      <c r="C2237" s="2137" t="s">
        <v>5273</v>
      </c>
      <c r="D2237" s="2137" t="s">
        <v>5274</v>
      </c>
      <c r="E2237" s="2137" t="s">
        <v>5275</v>
      </c>
      <c r="F2237" s="2137">
        <v>140028951</v>
      </c>
      <c r="G2237" s="2137">
        <v>760000000</v>
      </c>
      <c r="H2237" s="2137" t="s">
        <v>5276</v>
      </c>
      <c r="I2237" s="2137" t="s">
        <v>5277</v>
      </c>
      <c r="J2237" s="2137" t="s">
        <v>4776</v>
      </c>
      <c r="K2237" s="2137" t="s">
        <v>4141</v>
      </c>
      <c r="L2237" s="2137" t="s">
        <v>5278</v>
      </c>
      <c r="M2237" s="2137" t="s">
        <v>24298</v>
      </c>
      <c r="N2237" s="2137">
        <v>2150020222</v>
      </c>
      <c r="O2237" s="2138">
        <v>46070</v>
      </c>
      <c r="P2237" s="2139"/>
      <c r="Q2237" s="2138">
        <v>46073</v>
      </c>
      <c r="R2237" s="2136" t="s">
        <v>33</v>
      </c>
      <c r="S2237" s="2137">
        <v>0</v>
      </c>
      <c r="T2237" s="2137">
        <v>0</v>
      </c>
      <c r="U2237" s="2140">
        <v>46076</v>
      </c>
      <c r="V2237" s="2136" t="s">
        <v>36</v>
      </c>
      <c r="W2237" s="2137">
        <v>50</v>
      </c>
      <c r="X2237" s="2136" t="s">
        <v>37</v>
      </c>
      <c r="Y2237" s="2141" t="s">
        <v>14948</v>
      </c>
      <c r="Z2237" s="2139"/>
      <c r="AA2237" s="2136" t="s">
        <v>1846</v>
      </c>
      <c r="AB2237" s="2136" t="s">
        <v>34</v>
      </c>
    </row>
    <row r="2238" spans="1:28" ht="15" customHeight="1" thickBot="1">
      <c r="A2238" s="2130" t="s">
        <v>4117</v>
      </c>
      <c r="B2238" s="2131" t="s">
        <v>4117</v>
      </c>
      <c r="C2238" s="864" t="s">
        <v>5283</v>
      </c>
      <c r="D2238" s="864" t="s">
        <v>5284</v>
      </c>
      <c r="E2238" s="864" t="s">
        <v>5285</v>
      </c>
      <c r="F2238" s="864">
        <v>142179939</v>
      </c>
      <c r="G2238" s="864">
        <v>585000000</v>
      </c>
      <c r="H2238" s="864" t="s">
        <v>5286</v>
      </c>
      <c r="I2238" s="864" t="s">
        <v>5287</v>
      </c>
      <c r="J2238" s="864" t="s">
        <v>4168</v>
      </c>
      <c r="K2238" s="864" t="s">
        <v>2435</v>
      </c>
      <c r="L2238" s="864" t="s">
        <v>5288</v>
      </c>
      <c r="M2238" s="864" t="s">
        <v>24299</v>
      </c>
      <c r="N2238" s="864">
        <v>2150030326</v>
      </c>
      <c r="O2238" s="2132">
        <v>46071</v>
      </c>
      <c r="P2238" s="2133"/>
      <c r="Q2238" s="2132">
        <v>46073</v>
      </c>
      <c r="R2238" s="2131" t="s">
        <v>33</v>
      </c>
      <c r="S2238" s="864">
        <v>0</v>
      </c>
      <c r="T2238" s="864">
        <v>0</v>
      </c>
      <c r="U2238" s="2134">
        <v>46076</v>
      </c>
      <c r="V2238" s="2131" t="s">
        <v>36</v>
      </c>
      <c r="W2238" s="864">
        <v>350</v>
      </c>
      <c r="X2238" s="2131" t="s">
        <v>37</v>
      </c>
      <c r="Y2238" s="150" t="s">
        <v>14948</v>
      </c>
      <c r="Z2238" s="2133"/>
      <c r="AA2238" s="2131" t="s">
        <v>1846</v>
      </c>
      <c r="AB2238" s="2131" t="s">
        <v>34</v>
      </c>
    </row>
    <row r="2239" spans="1:28" ht="15" customHeight="1" thickBot="1">
      <c r="A2239" s="2130" t="s">
        <v>4117</v>
      </c>
      <c r="B2239" s="2131" t="s">
        <v>4117</v>
      </c>
      <c r="C2239" s="864" t="s">
        <v>5293</v>
      </c>
      <c r="D2239" s="864" t="s">
        <v>5294</v>
      </c>
      <c r="E2239" s="864" t="s">
        <v>22259</v>
      </c>
      <c r="F2239" s="864">
        <v>102990010</v>
      </c>
      <c r="G2239" s="864">
        <v>103000000</v>
      </c>
      <c r="H2239" s="864" t="s">
        <v>5295</v>
      </c>
      <c r="I2239" s="864" t="s">
        <v>5296</v>
      </c>
      <c r="J2239" s="864" t="s">
        <v>4231</v>
      </c>
      <c r="K2239" s="864" t="s">
        <v>4124</v>
      </c>
      <c r="L2239" s="864" t="s">
        <v>5297</v>
      </c>
      <c r="M2239" s="864" t="s">
        <v>24300</v>
      </c>
      <c r="N2239" s="864">
        <v>2150050538</v>
      </c>
      <c r="O2239" s="2132">
        <v>46071</v>
      </c>
      <c r="P2239" s="2133"/>
      <c r="Q2239" s="2132">
        <v>46073</v>
      </c>
      <c r="R2239" s="2131" t="s">
        <v>33</v>
      </c>
      <c r="S2239" s="864">
        <v>0</v>
      </c>
      <c r="T2239" s="864">
        <v>0</v>
      </c>
      <c r="U2239" s="2134">
        <v>46076</v>
      </c>
      <c r="V2239" s="2131" t="s">
        <v>36</v>
      </c>
      <c r="W2239" s="864">
        <v>250</v>
      </c>
      <c r="X2239" s="2131" t="s">
        <v>37</v>
      </c>
      <c r="Y2239" s="150" t="s">
        <v>14948</v>
      </c>
      <c r="Z2239" s="2133"/>
      <c r="AA2239" s="2131" t="s">
        <v>1846</v>
      </c>
      <c r="AB2239" s="2131" t="s">
        <v>34</v>
      </c>
    </row>
    <row r="2240" spans="1:28" ht="15" customHeight="1" thickBot="1">
      <c r="A2240" s="2130" t="s">
        <v>4117</v>
      </c>
      <c r="B2240" s="2131" t="s">
        <v>4117</v>
      </c>
      <c r="C2240" s="864" t="s">
        <v>5207</v>
      </c>
      <c r="D2240" s="864" t="s">
        <v>5208</v>
      </c>
      <c r="E2240" s="864" t="s">
        <v>5209</v>
      </c>
      <c r="F2240" s="864">
        <v>787018316</v>
      </c>
      <c r="G2240" s="864">
        <v>102000000</v>
      </c>
      <c r="H2240" s="864" t="s">
        <v>5210</v>
      </c>
      <c r="I2240" s="864" t="s">
        <v>22250</v>
      </c>
      <c r="J2240" s="864" t="s">
        <v>4776</v>
      </c>
      <c r="K2240" s="864" t="s">
        <v>2435</v>
      </c>
      <c r="L2240" s="864" t="s">
        <v>5211</v>
      </c>
      <c r="M2240" s="864" t="s">
        <v>22251</v>
      </c>
      <c r="N2240" s="864">
        <v>2150026117</v>
      </c>
      <c r="O2240" s="2132">
        <v>46070</v>
      </c>
      <c r="P2240" s="2133"/>
      <c r="Q2240" s="2132">
        <v>46073</v>
      </c>
      <c r="R2240" s="2131" t="s">
        <v>33</v>
      </c>
      <c r="S2240" s="864">
        <v>0</v>
      </c>
      <c r="T2240" s="864">
        <v>0</v>
      </c>
      <c r="U2240" s="2134">
        <v>46076</v>
      </c>
      <c r="V2240" s="2131" t="s">
        <v>36</v>
      </c>
      <c r="W2240" s="864">
        <v>200</v>
      </c>
      <c r="X2240" s="2131" t="s">
        <v>37</v>
      </c>
      <c r="Y2240" s="150" t="s">
        <v>14948</v>
      </c>
      <c r="Z2240" s="2133"/>
      <c r="AA2240" s="2131" t="s">
        <v>1846</v>
      </c>
      <c r="AB2240" s="2131" t="s">
        <v>34</v>
      </c>
    </row>
    <row r="2241" spans="1:31" ht="15" customHeight="1" thickBot="1">
      <c r="A2241" s="2130" t="s">
        <v>4117</v>
      </c>
      <c r="B2241" s="2131" t="s">
        <v>4117</v>
      </c>
      <c r="C2241" s="864" t="s">
        <v>5078</v>
      </c>
      <c r="D2241" s="864" t="s">
        <v>5079</v>
      </c>
      <c r="E2241" s="864" t="s">
        <v>5080</v>
      </c>
      <c r="F2241" s="864">
        <v>757382812</v>
      </c>
      <c r="G2241" s="864">
        <v>757000000</v>
      </c>
      <c r="H2241" s="864" t="s">
        <v>22246</v>
      </c>
      <c r="I2241" s="864" t="s">
        <v>22247</v>
      </c>
      <c r="J2241" s="864" t="s">
        <v>4776</v>
      </c>
      <c r="K2241" s="864" t="s">
        <v>2435</v>
      </c>
      <c r="L2241" s="864" t="s">
        <v>15911</v>
      </c>
      <c r="M2241" s="864" t="s">
        <v>22248</v>
      </c>
      <c r="N2241" s="864">
        <v>2150026129</v>
      </c>
      <c r="O2241" s="2132">
        <v>46072</v>
      </c>
      <c r="P2241" s="2133"/>
      <c r="Q2241" s="2132">
        <v>46073</v>
      </c>
      <c r="R2241" s="2131" t="s">
        <v>33</v>
      </c>
      <c r="S2241" s="864">
        <v>0</v>
      </c>
      <c r="T2241" s="864">
        <v>0</v>
      </c>
      <c r="U2241" s="2134">
        <v>46076</v>
      </c>
      <c r="V2241" s="2131" t="s">
        <v>36</v>
      </c>
      <c r="W2241" s="864">
        <v>50</v>
      </c>
      <c r="X2241" s="2131" t="s">
        <v>37</v>
      </c>
      <c r="Y2241" s="150" t="s">
        <v>14948</v>
      </c>
      <c r="Z2241" s="2133"/>
      <c r="AA2241" s="2131" t="s">
        <v>1846</v>
      </c>
      <c r="AB2241" s="2131" t="s">
        <v>34</v>
      </c>
    </row>
    <row r="2242" spans="1:31" ht="15" customHeight="1" thickBot="1">
      <c r="A2242" s="2130" t="s">
        <v>5333</v>
      </c>
      <c r="B2242" s="2131" t="s">
        <v>5333</v>
      </c>
      <c r="C2242" s="864" t="s">
        <v>7990</v>
      </c>
      <c r="D2242" s="864" t="s">
        <v>7991</v>
      </c>
      <c r="E2242" s="864" t="s">
        <v>7992</v>
      </c>
      <c r="F2242" s="2142">
        <v>708000000</v>
      </c>
      <c r="G2242" s="2142">
        <v>143000000</v>
      </c>
      <c r="H2242" s="864" t="s">
        <v>7993</v>
      </c>
      <c r="I2242" s="864" t="s">
        <v>7994</v>
      </c>
      <c r="J2242" s="864" t="s">
        <v>6839</v>
      </c>
      <c r="K2242" s="864" t="s">
        <v>2435</v>
      </c>
      <c r="L2242" s="864" t="s">
        <v>7995</v>
      </c>
      <c r="M2242" s="864" t="s">
        <v>24315</v>
      </c>
      <c r="N2242" s="864">
        <v>2150020492</v>
      </c>
      <c r="O2242" s="2132">
        <v>46065</v>
      </c>
      <c r="P2242" s="2133"/>
      <c r="Q2242" s="2132">
        <v>46069</v>
      </c>
      <c r="R2242" s="2131" t="s">
        <v>33</v>
      </c>
      <c r="S2242" s="864">
        <v>0</v>
      </c>
      <c r="T2242" s="864">
        <v>0</v>
      </c>
      <c r="U2242" s="2134">
        <v>46076</v>
      </c>
      <c r="V2242" s="2131" t="s">
        <v>36</v>
      </c>
      <c r="W2242" s="864">
        <v>200</v>
      </c>
      <c r="X2242" s="2131" t="s">
        <v>37</v>
      </c>
      <c r="Y2242" s="864" t="s">
        <v>14948</v>
      </c>
      <c r="Z2242" s="2133"/>
      <c r="AA2242" s="2131" t="s">
        <v>1846</v>
      </c>
      <c r="AB2242" s="2131" t="s">
        <v>34</v>
      </c>
    </row>
    <row r="2243" spans="1:31" ht="15" customHeight="1" thickBot="1">
      <c r="A2243" s="2130" t="s">
        <v>5333</v>
      </c>
      <c r="B2243" s="2131" t="s">
        <v>5333</v>
      </c>
      <c r="C2243" s="864" t="s">
        <v>7996</v>
      </c>
      <c r="D2243" s="864" t="s">
        <v>24316</v>
      </c>
      <c r="E2243" s="864" t="s">
        <v>7997</v>
      </c>
      <c r="F2243" s="2142">
        <v>779000000</v>
      </c>
      <c r="G2243" s="2142">
        <v>507000000</v>
      </c>
      <c r="H2243" s="864" t="s">
        <v>7998</v>
      </c>
      <c r="I2243" s="864" t="s">
        <v>22282</v>
      </c>
      <c r="J2243" s="864" t="s">
        <v>5418</v>
      </c>
      <c r="K2243" s="864" t="s">
        <v>2435</v>
      </c>
      <c r="L2243" s="864" t="s">
        <v>7916</v>
      </c>
      <c r="M2243" s="864" t="s">
        <v>24317</v>
      </c>
      <c r="N2243" s="864">
        <v>2150050683</v>
      </c>
      <c r="O2243" s="2132">
        <v>46069</v>
      </c>
      <c r="P2243" s="2133"/>
      <c r="Q2243" s="2132">
        <v>46070</v>
      </c>
      <c r="R2243" s="2131" t="s">
        <v>33</v>
      </c>
      <c r="S2243" s="864">
        <v>0</v>
      </c>
      <c r="T2243" s="864">
        <v>0</v>
      </c>
      <c r="U2243" s="2134">
        <v>46076</v>
      </c>
      <c r="V2243" s="2131" t="s">
        <v>36</v>
      </c>
      <c r="W2243" s="864">
        <v>300</v>
      </c>
      <c r="X2243" s="2131" t="s">
        <v>37</v>
      </c>
      <c r="Y2243" s="864" t="s">
        <v>14948</v>
      </c>
      <c r="Z2243" s="2133"/>
      <c r="AA2243" s="2131" t="s">
        <v>1846</v>
      </c>
      <c r="AB2243" s="2131" t="s">
        <v>34</v>
      </c>
    </row>
    <row r="2244" spans="1:31" ht="15" customHeight="1" thickBot="1">
      <c r="A2244" s="2130" t="s">
        <v>5333</v>
      </c>
      <c r="B2244" s="2131" t="s">
        <v>5333</v>
      </c>
      <c r="C2244" s="864" t="s">
        <v>7999</v>
      </c>
      <c r="D2244" s="864" t="s">
        <v>8000</v>
      </c>
      <c r="E2244" s="864" t="s">
        <v>7997</v>
      </c>
      <c r="F2244" s="2142">
        <v>779000000</v>
      </c>
      <c r="G2244" s="2142">
        <v>507000000</v>
      </c>
      <c r="H2244" s="864" t="s">
        <v>7998</v>
      </c>
      <c r="I2244" s="864" t="s">
        <v>22283</v>
      </c>
      <c r="J2244" s="864" t="s">
        <v>5418</v>
      </c>
      <c r="K2244" s="864" t="s">
        <v>2435</v>
      </c>
      <c r="L2244" s="864" t="s">
        <v>7916</v>
      </c>
      <c r="M2244" s="864" t="s">
        <v>24318</v>
      </c>
      <c r="N2244" s="864">
        <v>2150050417</v>
      </c>
      <c r="O2244" s="2132">
        <v>46069</v>
      </c>
      <c r="P2244" s="2133"/>
      <c r="Q2244" s="2132">
        <v>46070</v>
      </c>
      <c r="R2244" s="2131" t="s">
        <v>33</v>
      </c>
      <c r="S2244" s="864">
        <v>0</v>
      </c>
      <c r="T2244" s="864">
        <v>0</v>
      </c>
      <c r="U2244" s="2134">
        <v>46076</v>
      </c>
      <c r="V2244" s="2131" t="s">
        <v>36</v>
      </c>
      <c r="W2244" s="864">
        <v>350</v>
      </c>
      <c r="X2244" s="2131" t="s">
        <v>37</v>
      </c>
      <c r="Y2244" s="864" t="s">
        <v>14948</v>
      </c>
      <c r="Z2244" s="2133"/>
      <c r="AA2244" s="2131" t="s">
        <v>1846</v>
      </c>
      <c r="AB2244" s="2131" t="s">
        <v>34</v>
      </c>
    </row>
    <row r="2245" spans="1:31" ht="15" customHeight="1" thickBot="1">
      <c r="A2245" s="2130" t="s">
        <v>5333</v>
      </c>
      <c r="B2245" s="2131" t="s">
        <v>5333</v>
      </c>
      <c r="C2245" s="864" t="s">
        <v>7976</v>
      </c>
      <c r="D2245" s="864" t="s">
        <v>7977</v>
      </c>
      <c r="E2245" s="864" t="s">
        <v>7978</v>
      </c>
      <c r="F2245" s="2142">
        <v>789000000</v>
      </c>
      <c r="G2245" s="2142">
        <v>505000000</v>
      </c>
      <c r="H2245" s="864" t="s">
        <v>7979</v>
      </c>
      <c r="I2245" s="864" t="s">
        <v>22279</v>
      </c>
      <c r="J2245" s="864" t="s">
        <v>6839</v>
      </c>
      <c r="K2245" s="864" t="s">
        <v>2435</v>
      </c>
      <c r="L2245" s="864" t="s">
        <v>7980</v>
      </c>
      <c r="M2245" s="864" t="s">
        <v>24319</v>
      </c>
      <c r="N2245" s="864">
        <v>2150020283</v>
      </c>
      <c r="O2245" s="2132">
        <v>46064</v>
      </c>
      <c r="P2245" s="2133"/>
      <c r="Q2245" s="2132">
        <v>46067</v>
      </c>
      <c r="R2245" s="2131" t="s">
        <v>33</v>
      </c>
      <c r="S2245" s="864">
        <v>0</v>
      </c>
      <c r="T2245" s="864">
        <v>3</v>
      </c>
      <c r="U2245" s="2134">
        <v>46076</v>
      </c>
      <c r="V2245" s="2131" t="s">
        <v>36</v>
      </c>
      <c r="W2245" s="864">
        <v>350</v>
      </c>
      <c r="X2245" s="2131" t="s">
        <v>37</v>
      </c>
      <c r="Y2245" s="864" t="s">
        <v>14948</v>
      </c>
      <c r="Z2245" s="2133"/>
      <c r="AA2245" s="2131" t="s">
        <v>1846</v>
      </c>
      <c r="AB2245" s="2131" t="s">
        <v>34</v>
      </c>
    </row>
    <row r="2246" spans="1:31" ht="15" customHeight="1" thickBot="1">
      <c r="A2246" s="2130" t="s">
        <v>5333</v>
      </c>
      <c r="B2246" s="2131" t="s">
        <v>5333</v>
      </c>
      <c r="C2246" s="864" t="s">
        <v>8021</v>
      </c>
      <c r="D2246" s="864" t="s">
        <v>8022</v>
      </c>
      <c r="E2246" s="864" t="s">
        <v>8023</v>
      </c>
      <c r="F2246" s="2142">
        <v>503000000</v>
      </c>
      <c r="G2246" s="2142">
        <v>709000000</v>
      </c>
      <c r="H2246" s="864" t="s">
        <v>8024</v>
      </c>
      <c r="I2246" s="864" t="e" cm="1" vm="2">
        <f t="array" ref="I2246">-_FV( 5,"105628")</f>
        <v>#VALUE!</v>
      </c>
      <c r="J2246" s="864" t="s">
        <v>6839</v>
      </c>
      <c r="K2246" s="864" t="s">
        <v>4194</v>
      </c>
      <c r="L2246" s="864" t="s">
        <v>8025</v>
      </c>
      <c r="M2246" s="864" t="s">
        <v>24320</v>
      </c>
      <c r="N2246" s="864">
        <v>2150040042</v>
      </c>
      <c r="O2246" s="2132">
        <v>45820</v>
      </c>
      <c r="P2246" s="2133"/>
      <c r="Q2246" s="2132">
        <v>46072</v>
      </c>
      <c r="R2246" s="2131" t="s">
        <v>33</v>
      </c>
      <c r="S2246" s="864">
        <v>0</v>
      </c>
      <c r="T2246" s="864">
        <v>0</v>
      </c>
      <c r="U2246" s="2134">
        <v>46076</v>
      </c>
      <c r="V2246" s="2131" t="s">
        <v>36</v>
      </c>
      <c r="W2246" s="864">
        <v>100</v>
      </c>
      <c r="X2246" s="2131" t="s">
        <v>37</v>
      </c>
      <c r="Y2246" s="864" t="s">
        <v>14948</v>
      </c>
      <c r="Z2246" s="2133"/>
      <c r="AA2246" s="2131" t="s">
        <v>1846</v>
      </c>
      <c r="AB2246" s="2131" t="s">
        <v>34</v>
      </c>
    </row>
    <row r="2247" spans="1:31" ht="15" customHeight="1" thickBot="1">
      <c r="A2247" s="2130" t="s">
        <v>5333</v>
      </c>
      <c r="B2247" s="2131" t="s">
        <v>5333</v>
      </c>
      <c r="C2247" s="864" t="s">
        <v>8035</v>
      </c>
      <c r="D2247" s="864" t="s">
        <v>8036</v>
      </c>
      <c r="E2247" s="864" t="s">
        <v>8037</v>
      </c>
      <c r="F2247" s="2142">
        <v>141000000</v>
      </c>
      <c r="G2247" s="2142">
        <v>709000000</v>
      </c>
      <c r="H2247" s="864" t="s">
        <v>8038</v>
      </c>
      <c r="I2247" s="864" t="s">
        <v>22284</v>
      </c>
      <c r="J2247" s="864" t="s">
        <v>5801</v>
      </c>
      <c r="K2247" s="864" t="s">
        <v>4194</v>
      </c>
      <c r="L2247" s="864" t="s">
        <v>8039</v>
      </c>
      <c r="M2247" s="864" t="s">
        <v>24321</v>
      </c>
      <c r="N2247" s="864">
        <v>2150010381</v>
      </c>
      <c r="O2247" s="2132">
        <v>45789</v>
      </c>
      <c r="P2247" s="2133"/>
      <c r="Q2247" s="2132">
        <v>46072</v>
      </c>
      <c r="R2247" s="2131" t="s">
        <v>33</v>
      </c>
      <c r="S2247" s="864">
        <v>0</v>
      </c>
      <c r="T2247" s="864">
        <v>1</v>
      </c>
      <c r="U2247" s="2134">
        <v>46076</v>
      </c>
      <c r="V2247" s="2131" t="s">
        <v>36</v>
      </c>
      <c r="W2247" s="864">
        <v>150</v>
      </c>
      <c r="X2247" s="2131" t="s">
        <v>37</v>
      </c>
      <c r="Y2247" s="864" t="s">
        <v>14948</v>
      </c>
      <c r="Z2247" s="2133"/>
      <c r="AA2247" s="2131" t="s">
        <v>1846</v>
      </c>
      <c r="AB2247" s="2131" t="s">
        <v>34</v>
      </c>
    </row>
    <row r="2248" spans="1:31" ht="15" customHeight="1" thickBot="1">
      <c r="A2248" s="2457" t="s">
        <v>24</v>
      </c>
      <c r="B2248" s="2459" t="s">
        <v>1085</v>
      </c>
      <c r="C2248" s="2459" t="s">
        <v>9693</v>
      </c>
      <c r="D2248" s="2459" t="s">
        <v>3240</v>
      </c>
      <c r="E2248" s="2459" t="s">
        <v>1906</v>
      </c>
      <c r="F2248" s="2459">
        <v>707080762</v>
      </c>
      <c r="G2248" s="2459">
        <v>506886252</v>
      </c>
      <c r="H2248" s="2459">
        <v>5.4274279999999999</v>
      </c>
      <c r="I2248" s="2459">
        <v>-4.0014849999999997</v>
      </c>
      <c r="J2248" s="2459" t="s">
        <v>1957</v>
      </c>
      <c r="K2248" s="2459" t="s">
        <v>1090</v>
      </c>
      <c r="L2248" s="2459" t="s">
        <v>9694</v>
      </c>
      <c r="M2248" s="2459" t="s">
        <v>9695</v>
      </c>
      <c r="N2248" s="2459">
        <v>2150056696</v>
      </c>
      <c r="O2248" s="2470">
        <v>45770</v>
      </c>
      <c r="P2248" s="2472">
        <v>305</v>
      </c>
      <c r="Q2248" s="2470">
        <v>45771</v>
      </c>
      <c r="R2248" s="2459" t="s">
        <v>115</v>
      </c>
      <c r="S2248" s="2459">
        <v>0</v>
      </c>
      <c r="T2248" s="2459">
        <v>0</v>
      </c>
      <c r="U2248" s="2476">
        <v>46028</v>
      </c>
      <c r="V2248" s="2459" t="s">
        <v>36</v>
      </c>
      <c r="W2248" s="2459">
        <v>100</v>
      </c>
      <c r="X2248" s="2459" t="s">
        <v>37</v>
      </c>
      <c r="Y2248" s="2479"/>
      <c r="Z2248" s="2479"/>
      <c r="AA2248" s="2459" t="s">
        <v>9189</v>
      </c>
      <c r="AB2248" s="2459" t="s">
        <v>34</v>
      </c>
      <c r="AC2248" s="341" t="s">
        <v>9696</v>
      </c>
      <c r="AD2248" s="364"/>
      <c r="AE2248" s="250"/>
    </row>
    <row r="2249" spans="1:31" ht="15" customHeight="1" thickBot="1">
      <c r="A2249" s="2130" t="s">
        <v>5333</v>
      </c>
      <c r="B2249" s="2131" t="s">
        <v>5333</v>
      </c>
      <c r="C2249" s="864" t="s">
        <v>8045</v>
      </c>
      <c r="D2249" s="864" t="s">
        <v>8046</v>
      </c>
      <c r="E2249" s="864" t="s">
        <v>6854</v>
      </c>
      <c r="F2249" s="2142">
        <v>701000000</v>
      </c>
      <c r="G2249" s="2142">
        <v>104000000</v>
      </c>
      <c r="H2249" s="864" t="s">
        <v>22285</v>
      </c>
      <c r="I2249" s="864" t="s">
        <v>22286</v>
      </c>
      <c r="J2249" s="864" t="s">
        <v>6839</v>
      </c>
      <c r="K2249" s="864" t="s">
        <v>4141</v>
      </c>
      <c r="L2249" s="864" t="s">
        <v>8047</v>
      </c>
      <c r="M2249" s="864" t="s">
        <v>24323</v>
      </c>
      <c r="N2249" s="864">
        <v>2150050727</v>
      </c>
      <c r="O2249" s="2132">
        <v>45987</v>
      </c>
      <c r="P2249" s="2133"/>
      <c r="Q2249" s="2132">
        <v>46072</v>
      </c>
      <c r="R2249" s="2131" t="s">
        <v>33</v>
      </c>
      <c r="S2249" s="864">
        <v>0</v>
      </c>
      <c r="T2249" s="864">
        <v>1</v>
      </c>
      <c r="U2249" s="2134">
        <v>46076</v>
      </c>
      <c r="V2249" s="2131" t="s">
        <v>36</v>
      </c>
      <c r="W2249" s="864">
        <v>300</v>
      </c>
      <c r="X2249" s="2131" t="s">
        <v>37</v>
      </c>
      <c r="Y2249" s="864" t="s">
        <v>14948</v>
      </c>
      <c r="Z2249" s="2133"/>
      <c r="AA2249" s="2131" t="s">
        <v>1846</v>
      </c>
      <c r="AB2249" s="2131" t="s">
        <v>34</v>
      </c>
    </row>
    <row r="2250" spans="1:31" ht="62.4">
      <c r="A2250" s="1961" t="s">
        <v>5333</v>
      </c>
      <c r="B2250" s="1961" t="s">
        <v>5333</v>
      </c>
      <c r="C2250" s="1962" t="s">
        <v>7911</v>
      </c>
      <c r="D2250" s="1962" t="s">
        <v>7912</v>
      </c>
      <c r="E2250" s="1962" t="s">
        <v>7913</v>
      </c>
      <c r="F2250" s="1963">
        <v>790000000</v>
      </c>
      <c r="G2250" s="1963">
        <v>556000000</v>
      </c>
      <c r="H2250" s="1962" t="s">
        <v>7914</v>
      </c>
      <c r="I2250" s="1962" t="s">
        <v>7915</v>
      </c>
      <c r="J2250" s="134" t="s">
        <v>5418</v>
      </c>
      <c r="K2250" s="134" t="s">
        <v>2435</v>
      </c>
      <c r="L2250" s="134" t="s">
        <v>7916</v>
      </c>
      <c r="M2250" s="1962" t="s">
        <v>24324</v>
      </c>
      <c r="N2250" s="1962">
        <v>2150050857</v>
      </c>
      <c r="O2250" s="1964">
        <v>46051</v>
      </c>
      <c r="P2250" s="1965"/>
      <c r="Q2250" s="1964">
        <v>46052</v>
      </c>
      <c r="R2250" s="1961" t="s">
        <v>33</v>
      </c>
      <c r="S2250" s="1962">
        <v>0</v>
      </c>
      <c r="T2250" s="1962">
        <v>1</v>
      </c>
      <c r="U2250" s="1966">
        <v>46076</v>
      </c>
      <c r="V2250" s="1961" t="s">
        <v>36</v>
      </c>
      <c r="W2250" s="1962">
        <v>250</v>
      </c>
      <c r="X2250" s="1961" t="s">
        <v>37</v>
      </c>
      <c r="Y2250" s="1962" t="s">
        <v>14948</v>
      </c>
      <c r="Z2250" s="1965"/>
      <c r="AA2250" s="1961" t="s">
        <v>1846</v>
      </c>
      <c r="AB2250" s="1961" t="s">
        <v>34</v>
      </c>
    </row>
    <row r="2251" spans="1:31" ht="62.4">
      <c r="A2251" s="1961" t="s">
        <v>5333</v>
      </c>
      <c r="B2251" s="1961" t="s">
        <v>5333</v>
      </c>
      <c r="C2251" s="1962" t="s">
        <v>8026</v>
      </c>
      <c r="D2251" s="1962" t="s">
        <v>8027</v>
      </c>
      <c r="E2251" s="1962" t="s">
        <v>8023</v>
      </c>
      <c r="F2251" s="1963">
        <v>101000000</v>
      </c>
      <c r="G2251" s="1963">
        <v>101000000</v>
      </c>
      <c r="H2251" s="1962" t="s">
        <v>8028</v>
      </c>
      <c r="I2251" s="1962" t="e" cm="1" vm="3">
        <f t="array" ref="I2251">-_FV( 5,"110714")</f>
        <v>#VALUE!</v>
      </c>
      <c r="J2251" s="134" t="s">
        <v>6839</v>
      </c>
      <c r="K2251" s="134" t="s">
        <v>4194</v>
      </c>
      <c r="L2251" s="134" t="s">
        <v>8029</v>
      </c>
      <c r="M2251" s="1962" t="s">
        <v>24325</v>
      </c>
      <c r="N2251" s="1962">
        <v>2150030494</v>
      </c>
      <c r="O2251" s="1964">
        <v>45820</v>
      </c>
      <c r="P2251" s="1965"/>
      <c r="Q2251" s="1964">
        <v>46072</v>
      </c>
      <c r="R2251" s="1961" t="s">
        <v>33</v>
      </c>
      <c r="S2251" s="1962">
        <v>0</v>
      </c>
      <c r="T2251" s="1962">
        <v>0</v>
      </c>
      <c r="U2251" s="1966">
        <v>46076</v>
      </c>
      <c r="V2251" s="1961" t="s">
        <v>36</v>
      </c>
      <c r="W2251" s="1962">
        <v>200</v>
      </c>
      <c r="X2251" s="1961" t="s">
        <v>37</v>
      </c>
      <c r="Y2251" s="1962" t="s">
        <v>14948</v>
      </c>
      <c r="Z2251" s="1965"/>
      <c r="AA2251" s="1961" t="s">
        <v>1846</v>
      </c>
      <c r="AB2251" s="1961" t="s">
        <v>34</v>
      </c>
    </row>
    <row r="2252" spans="1:31" ht="62.4">
      <c r="A2252" s="1961" t="s">
        <v>5333</v>
      </c>
      <c r="B2252" s="1961" t="s">
        <v>5333</v>
      </c>
      <c r="C2252" s="1962" t="s">
        <v>8030</v>
      </c>
      <c r="D2252" s="1962" t="s">
        <v>8031</v>
      </c>
      <c r="E2252" s="1962" t="s">
        <v>8032</v>
      </c>
      <c r="F2252" s="1963">
        <v>768000000</v>
      </c>
      <c r="G2252" s="1963">
        <v>768000000</v>
      </c>
      <c r="H2252" s="1962" t="s">
        <v>8033</v>
      </c>
      <c r="I2252" s="1962" t="e" cm="1" vm="4">
        <f t="array" ref="I2252">-_FV( 5,"100587")</f>
        <v>#VALUE!</v>
      </c>
      <c r="J2252" s="134" t="s">
        <v>6839</v>
      </c>
      <c r="K2252" s="134" t="s">
        <v>2435</v>
      </c>
      <c r="L2252" s="134" t="s">
        <v>8034</v>
      </c>
      <c r="M2252" s="1962" t="s">
        <v>24326</v>
      </c>
      <c r="N2252" s="1962">
        <v>2150040664</v>
      </c>
      <c r="O2252" s="1964">
        <v>45820</v>
      </c>
      <c r="P2252" s="1965"/>
      <c r="Q2252" s="1964">
        <v>46072</v>
      </c>
      <c r="R2252" s="1961" t="s">
        <v>33</v>
      </c>
      <c r="S2252" s="1962">
        <v>0</v>
      </c>
      <c r="T2252" s="1962">
        <v>0</v>
      </c>
      <c r="U2252" s="1966">
        <v>46076</v>
      </c>
      <c r="V2252" s="1961" t="s">
        <v>36</v>
      </c>
      <c r="W2252" s="1962">
        <v>150</v>
      </c>
      <c r="X2252" s="1961" t="s">
        <v>37</v>
      </c>
      <c r="Y2252" s="1962" t="s">
        <v>14948</v>
      </c>
      <c r="Z2252" s="1965"/>
      <c r="AA2252" s="1961" t="s">
        <v>1846</v>
      </c>
      <c r="AB2252" s="1961" t="s">
        <v>34</v>
      </c>
    </row>
    <row r="2253" spans="1:31" ht="62.4">
      <c r="A2253" s="1961" t="s">
        <v>5333</v>
      </c>
      <c r="B2253" s="1961" t="s">
        <v>5333</v>
      </c>
      <c r="C2253" s="1962" t="s">
        <v>8011</v>
      </c>
      <c r="D2253" s="1962" t="s">
        <v>8012</v>
      </c>
      <c r="E2253" s="1962" t="s">
        <v>8013</v>
      </c>
      <c r="F2253" s="1963">
        <v>800000000</v>
      </c>
      <c r="G2253" s="1963">
        <v>565000000</v>
      </c>
      <c r="H2253" s="1962" t="s">
        <v>8014</v>
      </c>
      <c r="I2253" s="1962" t="e" cm="1" vm="5">
        <f t="array" ref="I2253">-_FV( 5,"076785")</f>
        <v>#VALUE!</v>
      </c>
      <c r="J2253" s="134" t="s">
        <v>6839</v>
      </c>
      <c r="K2253" s="134" t="s">
        <v>4141</v>
      </c>
      <c r="L2253" s="134" t="s">
        <v>8015</v>
      </c>
      <c r="M2253" s="1962" t="s">
        <v>24327</v>
      </c>
      <c r="N2253" s="1962">
        <v>2150030234</v>
      </c>
      <c r="O2253" s="1964">
        <v>45990</v>
      </c>
      <c r="P2253" s="1965"/>
      <c r="Q2253" s="1964">
        <v>46072</v>
      </c>
      <c r="R2253" s="1961" t="s">
        <v>33</v>
      </c>
      <c r="S2253" s="1962">
        <v>0</v>
      </c>
      <c r="T2253" s="1962">
        <v>1</v>
      </c>
      <c r="U2253" s="1966">
        <v>46076</v>
      </c>
      <c r="V2253" s="1961" t="s">
        <v>36</v>
      </c>
      <c r="W2253" s="1962">
        <v>200</v>
      </c>
      <c r="X2253" s="1961" t="s">
        <v>37</v>
      </c>
      <c r="Y2253" s="1962" t="s">
        <v>14948</v>
      </c>
      <c r="Z2253" s="1965"/>
      <c r="AA2253" s="1961" t="s">
        <v>1846</v>
      </c>
      <c r="AB2253" s="1961" t="s">
        <v>34</v>
      </c>
    </row>
    <row r="2254" spans="1:31" ht="62.4">
      <c r="A2254" s="1961" t="s">
        <v>5333</v>
      </c>
      <c r="B2254" s="1961" t="s">
        <v>5333</v>
      </c>
      <c r="C2254" s="1962" t="s">
        <v>8048</v>
      </c>
      <c r="D2254" s="1962" t="s">
        <v>8049</v>
      </c>
      <c r="E2254" s="1962" t="s">
        <v>8050</v>
      </c>
      <c r="F2254" s="1963">
        <v>172000000</v>
      </c>
      <c r="G2254" s="1963">
        <v>748000000</v>
      </c>
      <c r="H2254" s="1962" t="s">
        <v>22287</v>
      </c>
      <c r="I2254" s="1962" t="s">
        <v>8051</v>
      </c>
      <c r="J2254" s="134" t="s">
        <v>5714</v>
      </c>
      <c r="K2254" s="134" t="s">
        <v>4141</v>
      </c>
      <c r="L2254" s="134" t="s">
        <v>8052</v>
      </c>
      <c r="M2254" s="1962" t="s">
        <v>24328</v>
      </c>
      <c r="N2254" s="1962">
        <v>2150000898</v>
      </c>
      <c r="O2254" s="1964">
        <v>46067</v>
      </c>
      <c r="P2254" s="1965"/>
      <c r="Q2254" s="1964">
        <v>46072</v>
      </c>
      <c r="R2254" s="1961" t="s">
        <v>33</v>
      </c>
      <c r="S2254" s="1962">
        <v>0</v>
      </c>
      <c r="T2254" s="1962">
        <v>0</v>
      </c>
      <c r="U2254" s="1966">
        <v>46076</v>
      </c>
      <c r="V2254" s="1961" t="s">
        <v>36</v>
      </c>
      <c r="W2254" s="1962">
        <v>350</v>
      </c>
      <c r="X2254" s="1961" t="s">
        <v>37</v>
      </c>
      <c r="Y2254" s="1965"/>
      <c r="Z2254" s="1965"/>
      <c r="AA2254" s="1961" t="s">
        <v>1846</v>
      </c>
      <c r="AB2254" s="1961" t="s">
        <v>34</v>
      </c>
    </row>
    <row r="2255" spans="1:31">
      <c r="A2255" s="2143" t="s">
        <v>4117</v>
      </c>
      <c r="B2255" s="2143" t="s">
        <v>4117</v>
      </c>
      <c r="C2255" s="2144" t="s">
        <v>5304</v>
      </c>
      <c r="D2255" s="2144" t="s">
        <v>5305</v>
      </c>
      <c r="E2255" s="2144" t="s">
        <v>5306</v>
      </c>
      <c r="F2255" s="1838">
        <v>102862546</v>
      </c>
      <c r="G2255" s="1838">
        <v>709000000</v>
      </c>
      <c r="H2255" s="2144" t="s">
        <v>5307</v>
      </c>
      <c r="I2255" s="2144" t="s">
        <v>5308</v>
      </c>
      <c r="J2255" s="2145" t="s">
        <v>4231</v>
      </c>
      <c r="K2255" s="2145" t="s">
        <v>4124</v>
      </c>
      <c r="L2255" s="2145" t="s">
        <v>5297</v>
      </c>
      <c r="M2255" s="2144" t="s">
        <v>24592</v>
      </c>
      <c r="N2255" s="2144">
        <v>2150040262</v>
      </c>
      <c r="O2255" s="2146">
        <v>46044</v>
      </c>
      <c r="P2255" s="2144"/>
      <c r="Q2255" s="2146">
        <v>46045</v>
      </c>
      <c r="R2255" s="2143" t="s">
        <v>33</v>
      </c>
      <c r="S2255" s="2144">
        <v>0</v>
      </c>
      <c r="T2255" s="2144">
        <v>0</v>
      </c>
      <c r="U2255" s="2147">
        <v>46077</v>
      </c>
      <c r="V2255" s="2143" t="s">
        <v>36</v>
      </c>
      <c r="W2255" s="2148">
        <v>350</v>
      </c>
      <c r="X2255" s="2143" t="s">
        <v>37</v>
      </c>
      <c r="Y2255" s="1838" t="s">
        <v>14948</v>
      </c>
      <c r="Z2255" s="1838"/>
      <c r="AA2255" s="2149" t="s">
        <v>1846</v>
      </c>
      <c r="AB2255" s="2149" t="s">
        <v>34</v>
      </c>
    </row>
    <row r="2256" spans="1:31">
      <c r="A2256" s="2143" t="s">
        <v>4117</v>
      </c>
      <c r="B2256" s="2143" t="s">
        <v>4117</v>
      </c>
      <c r="C2256" s="2144" t="s">
        <v>5031</v>
      </c>
      <c r="D2256" s="2144" t="s">
        <v>5032</v>
      </c>
      <c r="E2256" s="2144" t="s">
        <v>5033</v>
      </c>
      <c r="F2256" s="1838">
        <v>768861182</v>
      </c>
      <c r="G2256" s="1838">
        <v>102000000</v>
      </c>
      <c r="H2256" s="2144" t="s">
        <v>24149</v>
      </c>
      <c r="I2256" s="2144" t="s">
        <v>24150</v>
      </c>
      <c r="J2256" s="2145" t="s">
        <v>4776</v>
      </c>
      <c r="K2256" s="2145" t="s">
        <v>2435</v>
      </c>
      <c r="L2256" s="2145" t="s">
        <v>17880</v>
      </c>
      <c r="M2256" s="2144" t="s">
        <v>24151</v>
      </c>
      <c r="N2256" s="2144">
        <v>2150040242</v>
      </c>
      <c r="O2256" s="2146">
        <v>46070</v>
      </c>
      <c r="P2256" s="2144"/>
      <c r="Q2256" s="2146">
        <v>46073</v>
      </c>
      <c r="R2256" s="2143" t="s">
        <v>33</v>
      </c>
      <c r="S2256" s="2144">
        <v>0</v>
      </c>
      <c r="T2256" s="2144">
        <v>0</v>
      </c>
      <c r="U2256" s="2147">
        <v>46077</v>
      </c>
      <c r="V2256" s="2143" t="s">
        <v>36</v>
      </c>
      <c r="W2256" s="2148">
        <v>100</v>
      </c>
      <c r="X2256" s="2143" t="s">
        <v>37</v>
      </c>
      <c r="Y2256" s="1838" t="s">
        <v>14948</v>
      </c>
      <c r="Z2256" s="1838"/>
      <c r="AA2256" s="2149" t="s">
        <v>1846</v>
      </c>
      <c r="AB2256" s="2149" t="s">
        <v>34</v>
      </c>
    </row>
    <row r="2257" spans="1:28">
      <c r="A2257" s="2143" t="s">
        <v>4117</v>
      </c>
      <c r="B2257" s="2143" t="s">
        <v>4117</v>
      </c>
      <c r="C2257" s="2144" t="s">
        <v>5086</v>
      </c>
      <c r="D2257" s="2144" t="s">
        <v>5087</v>
      </c>
      <c r="E2257" s="2144" t="s">
        <v>5088</v>
      </c>
      <c r="F2257" s="1838">
        <v>102646467</v>
      </c>
      <c r="G2257" s="1838">
        <v>707000000</v>
      </c>
      <c r="H2257" s="2144" t="s">
        <v>24152</v>
      </c>
      <c r="I2257" s="2144" t="s">
        <v>24153</v>
      </c>
      <c r="J2257" s="2145" t="s">
        <v>4664</v>
      </c>
      <c r="K2257" s="2145" t="s">
        <v>2435</v>
      </c>
      <c r="L2257" s="2145" t="s">
        <v>15282</v>
      </c>
      <c r="M2257" s="2144" t="s">
        <v>24154</v>
      </c>
      <c r="N2257" s="2144">
        <v>2150020402</v>
      </c>
      <c r="O2257" s="2146">
        <v>46071</v>
      </c>
      <c r="P2257" s="2144"/>
      <c r="Q2257" s="2146">
        <v>46073</v>
      </c>
      <c r="R2257" s="2143" t="s">
        <v>33</v>
      </c>
      <c r="S2257" s="2144">
        <v>0</v>
      </c>
      <c r="T2257" s="2144">
        <v>1</v>
      </c>
      <c r="U2257" s="2147">
        <v>46077</v>
      </c>
      <c r="V2257" s="2143" t="s">
        <v>36</v>
      </c>
      <c r="W2257" s="2148">
        <v>150</v>
      </c>
      <c r="X2257" s="2143" t="s">
        <v>37</v>
      </c>
      <c r="Y2257" s="1838" t="s">
        <v>14948</v>
      </c>
      <c r="Z2257" s="1838"/>
      <c r="AA2257" s="2149" t="s">
        <v>1846</v>
      </c>
      <c r="AB2257" s="2149" t="s">
        <v>34</v>
      </c>
    </row>
    <row r="2258" spans="1:28">
      <c r="A2258" s="2143" t="s">
        <v>4117</v>
      </c>
      <c r="B2258" s="2143" t="s">
        <v>4117</v>
      </c>
      <c r="C2258" s="2144" t="s">
        <v>5212</v>
      </c>
      <c r="D2258" s="2144" t="s">
        <v>5213</v>
      </c>
      <c r="E2258" s="2144" t="s">
        <v>5214</v>
      </c>
      <c r="F2258" s="1838">
        <v>777688793</v>
      </c>
      <c r="G2258" s="1838">
        <v>778000000</v>
      </c>
      <c r="H2258" s="2144" t="s">
        <v>5215</v>
      </c>
      <c r="I2258" s="2144" t="s">
        <v>22252</v>
      </c>
      <c r="J2258" s="2145" t="s">
        <v>4193</v>
      </c>
      <c r="K2258" s="2145" t="s">
        <v>4124</v>
      </c>
      <c r="L2258" s="2145" t="s">
        <v>5216</v>
      </c>
      <c r="M2258" s="2144" t="s">
        <v>22253</v>
      </c>
      <c r="N2258" s="2144">
        <v>2150030409</v>
      </c>
      <c r="O2258" s="2146">
        <v>46073</v>
      </c>
      <c r="P2258" s="2144"/>
      <c r="Q2258" s="2146">
        <v>46074</v>
      </c>
      <c r="R2258" s="2143" t="s">
        <v>33</v>
      </c>
      <c r="S2258" s="2144">
        <v>0</v>
      </c>
      <c r="T2258" s="2144">
        <v>0</v>
      </c>
      <c r="U2258" s="2147">
        <v>46077</v>
      </c>
      <c r="V2258" s="2143" t="s">
        <v>36</v>
      </c>
      <c r="W2258" s="2148">
        <v>50</v>
      </c>
      <c r="X2258" s="2143" t="s">
        <v>37</v>
      </c>
      <c r="Y2258" s="1838" t="s">
        <v>14948</v>
      </c>
      <c r="Z2258" s="1838"/>
      <c r="AA2258" s="2149" t="s">
        <v>1846</v>
      </c>
      <c r="AB2258" s="2149" t="s">
        <v>34</v>
      </c>
    </row>
    <row r="2259" spans="1:28">
      <c r="A2259" s="2143" t="s">
        <v>4117</v>
      </c>
      <c r="B2259" s="2143" t="s">
        <v>4117</v>
      </c>
      <c r="C2259" s="2144" t="s">
        <v>5195</v>
      </c>
      <c r="D2259" s="2144" t="s">
        <v>5196</v>
      </c>
      <c r="E2259" s="2144" t="s">
        <v>5197</v>
      </c>
      <c r="F2259" s="1838">
        <v>707586528</v>
      </c>
      <c r="G2259" s="1838">
        <v>504000000</v>
      </c>
      <c r="H2259" s="2144" t="s">
        <v>5198</v>
      </c>
      <c r="I2259" s="2144" t="s">
        <v>5199</v>
      </c>
      <c r="J2259" s="2145" t="s">
        <v>4174</v>
      </c>
      <c r="K2259" s="2145" t="s">
        <v>2435</v>
      </c>
      <c r="L2259" s="2145" t="s">
        <v>5200</v>
      </c>
      <c r="M2259" s="2144" t="s">
        <v>24158</v>
      </c>
      <c r="N2259" s="2144">
        <v>2150010480</v>
      </c>
      <c r="O2259" s="2146">
        <v>46073</v>
      </c>
      <c r="P2259" s="2144"/>
      <c r="Q2259" s="2146">
        <v>46074</v>
      </c>
      <c r="R2259" s="2143" t="s">
        <v>33</v>
      </c>
      <c r="S2259" s="2144">
        <v>0</v>
      </c>
      <c r="T2259" s="2144">
        <v>0</v>
      </c>
      <c r="U2259" s="2147">
        <v>46077</v>
      </c>
      <c r="V2259" s="2143" t="s">
        <v>36</v>
      </c>
      <c r="W2259" s="2148">
        <v>100</v>
      </c>
      <c r="X2259" s="2143" t="s">
        <v>37</v>
      </c>
      <c r="Y2259" s="1838" t="s">
        <v>14948</v>
      </c>
      <c r="Z2259" s="1838"/>
      <c r="AA2259" s="2149" t="s">
        <v>1846</v>
      </c>
      <c r="AB2259" s="2149" t="s">
        <v>34</v>
      </c>
    </row>
    <row r="2260" spans="1:28">
      <c r="A2260" s="2143" t="s">
        <v>4117</v>
      </c>
      <c r="B2260" s="2143" t="s">
        <v>4117</v>
      </c>
      <c r="C2260" s="2144" t="s">
        <v>5251</v>
      </c>
      <c r="D2260" s="2144" t="s">
        <v>5252</v>
      </c>
      <c r="E2260" s="2144" t="s">
        <v>5253</v>
      </c>
      <c r="F2260" s="1838">
        <v>759068515</v>
      </c>
      <c r="G2260" s="1838">
        <v>788000000</v>
      </c>
      <c r="H2260" s="2144" t="s">
        <v>5254</v>
      </c>
      <c r="I2260" s="2144" t="s">
        <v>5255</v>
      </c>
      <c r="J2260" s="2145" t="s">
        <v>4193</v>
      </c>
      <c r="K2260" s="2145" t="s">
        <v>4141</v>
      </c>
      <c r="L2260" s="2145" t="s">
        <v>5256</v>
      </c>
      <c r="M2260" s="2144" t="s">
        <v>22256</v>
      </c>
      <c r="N2260" s="2144">
        <v>2150010292</v>
      </c>
      <c r="O2260" s="2146">
        <v>46071</v>
      </c>
      <c r="P2260" s="2144"/>
      <c r="Q2260" s="2146">
        <v>46073</v>
      </c>
      <c r="R2260" s="2143" t="s">
        <v>33</v>
      </c>
      <c r="S2260" s="2144">
        <v>0</v>
      </c>
      <c r="T2260" s="2144">
        <v>0</v>
      </c>
      <c r="U2260" s="2147">
        <v>46077</v>
      </c>
      <c r="V2260" s="2143" t="s">
        <v>36</v>
      </c>
      <c r="W2260" s="2148">
        <v>50</v>
      </c>
      <c r="X2260" s="2143" t="s">
        <v>37</v>
      </c>
      <c r="Y2260" s="1838" t="s">
        <v>14948</v>
      </c>
      <c r="Z2260" s="1838"/>
      <c r="AA2260" s="2149" t="s">
        <v>1846</v>
      </c>
      <c r="AB2260" s="2149" t="s">
        <v>34</v>
      </c>
    </row>
    <row r="2261" spans="1:28">
      <c r="A2261" s="2143" t="s">
        <v>4117</v>
      </c>
      <c r="B2261" s="2143" t="s">
        <v>4117</v>
      </c>
      <c r="C2261" s="2144" t="s">
        <v>5151</v>
      </c>
      <c r="D2261" s="2144" t="s">
        <v>5152</v>
      </c>
      <c r="E2261" s="2144" t="s">
        <v>5153</v>
      </c>
      <c r="F2261" s="1838">
        <v>758575342</v>
      </c>
      <c r="G2261" s="1838">
        <v>700000000</v>
      </c>
      <c r="H2261" s="2144" t="s">
        <v>5154</v>
      </c>
      <c r="I2261" s="2144" t="s">
        <v>5155</v>
      </c>
      <c r="J2261" s="2145" t="s">
        <v>4193</v>
      </c>
      <c r="K2261" s="2145" t="s">
        <v>4194</v>
      </c>
      <c r="L2261" s="2145" t="s">
        <v>5156</v>
      </c>
      <c r="M2261" s="2144" t="s">
        <v>24160</v>
      </c>
      <c r="N2261" s="2144">
        <v>2150000577</v>
      </c>
      <c r="O2261" s="2146">
        <v>46073</v>
      </c>
      <c r="P2261" s="2144"/>
      <c r="Q2261" s="2146">
        <v>46073</v>
      </c>
      <c r="R2261" s="2143" t="s">
        <v>33</v>
      </c>
      <c r="S2261" s="2144">
        <v>0</v>
      </c>
      <c r="T2261" s="2144">
        <v>0</v>
      </c>
      <c r="U2261" s="2147">
        <v>46077</v>
      </c>
      <c r="V2261" s="2143" t="s">
        <v>36</v>
      </c>
      <c r="W2261" s="2148">
        <v>150</v>
      </c>
      <c r="X2261" s="2143" t="s">
        <v>37</v>
      </c>
      <c r="Y2261" s="1838" t="s">
        <v>14948</v>
      </c>
      <c r="Z2261" s="1838"/>
      <c r="AA2261" s="2149" t="s">
        <v>1846</v>
      </c>
      <c r="AB2261" s="2149" t="s">
        <v>34</v>
      </c>
    </row>
    <row r="2262" spans="1:28">
      <c r="A2262" s="2143" t="s">
        <v>4117</v>
      </c>
      <c r="B2262" s="2143" t="s">
        <v>4117</v>
      </c>
      <c r="C2262" s="2144" t="s">
        <v>5234</v>
      </c>
      <c r="D2262" s="2144" t="s">
        <v>5235</v>
      </c>
      <c r="E2262" s="2144" t="s">
        <v>5236</v>
      </c>
      <c r="F2262" s="1838">
        <v>767193202</v>
      </c>
      <c r="G2262" s="1838">
        <v>767000000</v>
      </c>
      <c r="H2262" s="2144" t="s">
        <v>5237</v>
      </c>
      <c r="I2262" s="2144" t="s">
        <v>5238</v>
      </c>
      <c r="J2262" s="2145" t="s">
        <v>4193</v>
      </c>
      <c r="K2262" s="2145" t="s">
        <v>4124</v>
      </c>
      <c r="L2262" s="2145" t="s">
        <v>5239</v>
      </c>
      <c r="M2262" s="2144" t="s">
        <v>24168</v>
      </c>
      <c r="N2262" s="2144">
        <v>2150050874</v>
      </c>
      <c r="O2262" s="2146">
        <v>46070</v>
      </c>
      <c r="P2262" s="2144"/>
      <c r="Q2262" s="2146">
        <v>46073</v>
      </c>
      <c r="R2262" s="2143" t="s">
        <v>33</v>
      </c>
      <c r="S2262" s="2144">
        <v>0</v>
      </c>
      <c r="T2262" s="2144">
        <v>0</v>
      </c>
      <c r="U2262" s="2147">
        <v>46077</v>
      </c>
      <c r="V2262" s="2143" t="s">
        <v>36</v>
      </c>
      <c r="W2262" s="2148">
        <v>250</v>
      </c>
      <c r="X2262" s="2143" t="s">
        <v>37</v>
      </c>
      <c r="Y2262" s="1838" t="s">
        <v>14948</v>
      </c>
      <c r="Z2262" s="1838"/>
      <c r="AA2262" s="2149" t="s">
        <v>1846</v>
      </c>
      <c r="AB2262" s="2149" t="s">
        <v>34</v>
      </c>
    </row>
    <row r="2263" spans="1:28">
      <c r="A2263" s="2143" t="s">
        <v>4117</v>
      </c>
      <c r="B2263" s="2143" t="s">
        <v>4117</v>
      </c>
      <c r="C2263" s="2144" t="s">
        <v>5267</v>
      </c>
      <c r="D2263" s="2144" t="s">
        <v>5268</v>
      </c>
      <c r="E2263" s="2144" t="s">
        <v>5269</v>
      </c>
      <c r="F2263" s="1838">
        <v>747521260</v>
      </c>
      <c r="G2263" s="1838">
        <v>709000000</v>
      </c>
      <c r="H2263" s="2144" t="s">
        <v>5270</v>
      </c>
      <c r="I2263" s="2144" t="s">
        <v>5271</v>
      </c>
      <c r="J2263" s="2145" t="s">
        <v>4193</v>
      </c>
      <c r="K2263" s="2145" t="s">
        <v>4124</v>
      </c>
      <c r="L2263" s="2145" t="s">
        <v>5272</v>
      </c>
      <c r="M2263" s="2144" t="s">
        <v>24166</v>
      </c>
      <c r="N2263" s="2144">
        <v>2150020585</v>
      </c>
      <c r="O2263" s="2146">
        <v>46068</v>
      </c>
      <c r="P2263" s="2144"/>
      <c r="Q2263" s="2146">
        <v>46073</v>
      </c>
      <c r="R2263" s="2143" t="s">
        <v>33</v>
      </c>
      <c r="S2263" s="2144">
        <v>0</v>
      </c>
      <c r="T2263" s="2144">
        <v>0</v>
      </c>
      <c r="U2263" s="2147">
        <v>46077</v>
      </c>
      <c r="V2263" s="2143" t="s">
        <v>36</v>
      </c>
      <c r="W2263" s="2148">
        <v>350</v>
      </c>
      <c r="X2263" s="2143" t="s">
        <v>37</v>
      </c>
      <c r="Y2263" s="1838" t="s">
        <v>14948</v>
      </c>
      <c r="Z2263" s="1838"/>
      <c r="AA2263" s="2149" t="s">
        <v>1846</v>
      </c>
      <c r="AB2263" s="2149" t="s">
        <v>34</v>
      </c>
    </row>
    <row r="2264" spans="1:28">
      <c r="A2264" s="2143" t="s">
        <v>4117</v>
      </c>
      <c r="B2264" s="2143" t="s">
        <v>4117</v>
      </c>
      <c r="C2264" s="2144" t="s">
        <v>5095</v>
      </c>
      <c r="D2264" s="2144" t="s">
        <v>1356</v>
      </c>
      <c r="E2264" s="2144" t="s">
        <v>5096</v>
      </c>
      <c r="F2264" s="1838">
        <v>707333159</v>
      </c>
      <c r="G2264" s="1838">
        <v>103000000</v>
      </c>
      <c r="H2264" s="2144" t="s">
        <v>5097</v>
      </c>
      <c r="I2264" s="2144" t="s">
        <v>5098</v>
      </c>
      <c r="J2264" s="2145" t="s">
        <v>4664</v>
      </c>
      <c r="K2264" s="2145" t="s">
        <v>4141</v>
      </c>
      <c r="L2264" s="2145" t="s">
        <v>5099</v>
      </c>
      <c r="M2264" s="2144" t="s">
        <v>24169</v>
      </c>
      <c r="N2264" s="2144">
        <v>2150010204</v>
      </c>
      <c r="O2264" s="2146">
        <v>46069</v>
      </c>
      <c r="P2264" s="2144"/>
      <c r="Q2264" s="2146">
        <v>46073</v>
      </c>
      <c r="R2264" s="2143" t="s">
        <v>33</v>
      </c>
      <c r="S2264" s="2144">
        <v>0</v>
      </c>
      <c r="T2264" s="2144">
        <v>1</v>
      </c>
      <c r="U2264" s="2147">
        <v>46077</v>
      </c>
      <c r="V2264" s="2143" t="s">
        <v>36</v>
      </c>
      <c r="W2264" s="2148">
        <v>500</v>
      </c>
      <c r="X2264" s="2143" t="s">
        <v>37</v>
      </c>
      <c r="Y2264" s="1838" t="s">
        <v>14948</v>
      </c>
      <c r="Z2264" s="1838"/>
      <c r="AA2264" s="2149" t="s">
        <v>1846</v>
      </c>
      <c r="AB2264" s="2149" t="s">
        <v>34</v>
      </c>
    </row>
    <row r="2265" spans="1:28">
      <c r="A2265" s="2143" t="s">
        <v>4117</v>
      </c>
      <c r="B2265" s="2143" t="s">
        <v>4117</v>
      </c>
      <c r="C2265" s="2144" t="s">
        <v>5059</v>
      </c>
      <c r="D2265" s="2144" t="s">
        <v>5060</v>
      </c>
      <c r="E2265" s="2144" t="s">
        <v>5061</v>
      </c>
      <c r="F2265" s="1838">
        <v>757841597</v>
      </c>
      <c r="G2265" s="1838">
        <v>758000000</v>
      </c>
      <c r="H2265" s="2144" t="s">
        <v>24175</v>
      </c>
      <c r="I2265" s="2144" t="s">
        <v>24176</v>
      </c>
      <c r="J2265" s="2145" t="s">
        <v>4776</v>
      </c>
      <c r="K2265" s="2145" t="s">
        <v>4141</v>
      </c>
      <c r="L2265" s="2145" t="s">
        <v>24177</v>
      </c>
      <c r="M2265" s="2144" t="s">
        <v>24593</v>
      </c>
      <c r="N2265" s="2144">
        <v>2150050880</v>
      </c>
      <c r="O2265" s="2146">
        <v>46073</v>
      </c>
      <c r="P2265" s="2144"/>
      <c r="Q2265" s="2146">
        <v>46074</v>
      </c>
      <c r="R2265" s="2143" t="s">
        <v>33</v>
      </c>
      <c r="S2265" s="2144">
        <v>0</v>
      </c>
      <c r="T2265" s="2144">
        <v>5</v>
      </c>
      <c r="U2265" s="2147">
        <v>46077</v>
      </c>
      <c r="V2265" s="2143" t="s">
        <v>36</v>
      </c>
      <c r="W2265" s="2148">
        <v>350</v>
      </c>
      <c r="X2265" s="2143" t="s">
        <v>37</v>
      </c>
      <c r="Y2265" s="1838" t="s">
        <v>14948</v>
      </c>
      <c r="Z2265" s="1838"/>
      <c r="AA2265" s="2149" t="s">
        <v>1846</v>
      </c>
      <c r="AB2265" s="2149" t="s">
        <v>34</v>
      </c>
    </row>
    <row r="2266" spans="1:28">
      <c r="A2266" s="2143" t="s">
        <v>4117</v>
      </c>
      <c r="B2266" s="2143" t="s">
        <v>4117</v>
      </c>
      <c r="C2266" s="2144" t="s">
        <v>5163</v>
      </c>
      <c r="D2266" s="2144" t="s">
        <v>5164</v>
      </c>
      <c r="E2266" s="2144" t="s">
        <v>5165</v>
      </c>
      <c r="F2266" s="1838">
        <v>769696739</v>
      </c>
      <c r="G2266" s="1838">
        <v>584000000</v>
      </c>
      <c r="H2266" s="2144" t="s">
        <v>5166</v>
      </c>
      <c r="I2266" s="2144" t="s">
        <v>5167</v>
      </c>
      <c r="J2266" s="2145" t="s">
        <v>4193</v>
      </c>
      <c r="K2266" s="2145" t="s">
        <v>2435</v>
      </c>
      <c r="L2266" s="2145" t="s">
        <v>5168</v>
      </c>
      <c r="M2266" s="2144" t="s">
        <v>24162</v>
      </c>
      <c r="N2266" s="2144">
        <v>2150050382</v>
      </c>
      <c r="O2266" s="2146">
        <v>46073</v>
      </c>
      <c r="P2266" s="2144"/>
      <c r="Q2266" s="2146">
        <v>46074</v>
      </c>
      <c r="R2266" s="2143" t="s">
        <v>33</v>
      </c>
      <c r="S2266" s="2144">
        <v>0</v>
      </c>
      <c r="T2266" s="2144">
        <v>0</v>
      </c>
      <c r="U2266" s="2147">
        <v>46077</v>
      </c>
      <c r="V2266" s="2143" t="s">
        <v>36</v>
      </c>
      <c r="W2266" s="2148">
        <v>400</v>
      </c>
      <c r="X2266" s="2143" t="s">
        <v>37</v>
      </c>
      <c r="Y2266" s="1838" t="s">
        <v>14948</v>
      </c>
      <c r="Z2266" s="1838"/>
      <c r="AA2266" s="2149" t="s">
        <v>1846</v>
      </c>
      <c r="AB2266" s="2149" t="s">
        <v>34</v>
      </c>
    </row>
    <row r="2267" spans="1:28">
      <c r="A2267" s="2143" t="s">
        <v>4117</v>
      </c>
      <c r="B2267" s="2143" t="s">
        <v>4117</v>
      </c>
      <c r="C2267" s="2144" t="s">
        <v>5228</v>
      </c>
      <c r="D2267" s="2144" t="s">
        <v>5229</v>
      </c>
      <c r="E2267" s="2144" t="s">
        <v>5230</v>
      </c>
      <c r="F2267" s="1838">
        <v>143695445</v>
      </c>
      <c r="G2267" s="1838">
        <v>586000000</v>
      </c>
      <c r="H2267" s="2144" t="s">
        <v>5231</v>
      </c>
      <c r="I2267" s="2144" t="s">
        <v>5232</v>
      </c>
      <c r="J2267" s="2145" t="s">
        <v>4448</v>
      </c>
      <c r="K2267" s="2145" t="s">
        <v>4141</v>
      </c>
      <c r="L2267" s="2145" t="s">
        <v>5233</v>
      </c>
      <c r="M2267" s="2144" t="s">
        <v>24161</v>
      </c>
      <c r="N2267" s="2144">
        <v>2150030360</v>
      </c>
      <c r="O2267" s="2146">
        <v>46070</v>
      </c>
      <c r="P2267" s="2144"/>
      <c r="Q2267" s="2146">
        <v>46073</v>
      </c>
      <c r="R2267" s="2143" t="s">
        <v>33</v>
      </c>
      <c r="S2267" s="2144">
        <v>0</v>
      </c>
      <c r="T2267" s="2144">
        <v>0</v>
      </c>
      <c r="U2267" s="2147">
        <v>46077</v>
      </c>
      <c r="V2267" s="2143" t="s">
        <v>36</v>
      </c>
      <c r="W2267" s="2148">
        <v>50</v>
      </c>
      <c r="X2267" s="2143" t="s">
        <v>37</v>
      </c>
      <c r="Y2267" s="1838" t="s">
        <v>14948</v>
      </c>
      <c r="Z2267" s="1838"/>
      <c r="AA2267" s="2149" t="s">
        <v>1846</v>
      </c>
      <c r="AB2267" s="2149" t="s">
        <v>34</v>
      </c>
    </row>
    <row r="2268" spans="1:28">
      <c r="A2268" s="2143" t="s">
        <v>4117</v>
      </c>
      <c r="B2268" s="2143" t="s">
        <v>4117</v>
      </c>
      <c r="C2268" s="2144" t="s">
        <v>5054</v>
      </c>
      <c r="D2268" s="2144" t="s">
        <v>5055</v>
      </c>
      <c r="E2268" s="2144" t="s">
        <v>5005</v>
      </c>
      <c r="F2268" s="1838">
        <v>749621737</v>
      </c>
      <c r="G2268" s="1838">
        <v>143000000</v>
      </c>
      <c r="H2268" s="2144" t="s">
        <v>24155</v>
      </c>
      <c r="I2268" s="2144" t="s">
        <v>24156</v>
      </c>
      <c r="J2268" s="2145" t="s">
        <v>4231</v>
      </c>
      <c r="K2268" s="2145" t="s">
        <v>4124</v>
      </c>
      <c r="L2268" s="2145" t="s">
        <v>17360</v>
      </c>
      <c r="M2268" s="2144" t="s">
        <v>24157</v>
      </c>
      <c r="N2268" s="2144">
        <v>2150040144</v>
      </c>
      <c r="O2268" s="2146">
        <v>46073</v>
      </c>
      <c r="P2268" s="2144"/>
      <c r="Q2268" s="2146">
        <v>46074</v>
      </c>
      <c r="R2268" s="2143" t="s">
        <v>33</v>
      </c>
      <c r="S2268" s="2144">
        <v>0</v>
      </c>
      <c r="T2268" s="2144">
        <v>0</v>
      </c>
      <c r="U2268" s="2147">
        <v>46077</v>
      </c>
      <c r="V2268" s="2143" t="s">
        <v>36</v>
      </c>
      <c r="W2268" s="2148">
        <v>150</v>
      </c>
      <c r="X2268" s="2143" t="s">
        <v>37</v>
      </c>
      <c r="Y2268" s="1838" t="s">
        <v>14948</v>
      </c>
      <c r="Z2268" s="1838"/>
      <c r="AA2268" s="2149" t="s">
        <v>1846</v>
      </c>
      <c r="AB2268" s="2149" t="s">
        <v>34</v>
      </c>
    </row>
    <row r="2269" spans="1:28">
      <c r="A2269" s="2150" t="s">
        <v>8280</v>
      </c>
      <c r="B2269" s="2150" t="s">
        <v>8280</v>
      </c>
      <c r="C2269" s="2151" t="s">
        <v>8281</v>
      </c>
      <c r="D2269" s="2151" t="s">
        <v>8282</v>
      </c>
      <c r="E2269" s="2151" t="s">
        <v>8283</v>
      </c>
      <c r="F2269" s="2152">
        <v>153830449</v>
      </c>
      <c r="G2269" s="2152">
        <v>759000000</v>
      </c>
      <c r="H2269" s="2151" t="s">
        <v>8284</v>
      </c>
      <c r="I2269" s="2151" t="s">
        <v>8285</v>
      </c>
      <c r="J2269" s="2153" t="s">
        <v>8286</v>
      </c>
      <c r="K2269" s="2153" t="s">
        <v>4141</v>
      </c>
      <c r="L2269" s="2153" t="s">
        <v>8287</v>
      </c>
      <c r="M2269" s="2151" t="s">
        <v>24594</v>
      </c>
      <c r="N2269" s="2151">
        <v>2150020463</v>
      </c>
      <c r="O2269" s="2154">
        <v>46065</v>
      </c>
      <c r="P2269" s="2151"/>
      <c r="Q2269" s="2154">
        <v>46069</v>
      </c>
      <c r="R2269" s="2150" t="s">
        <v>33</v>
      </c>
      <c r="S2269" s="2151">
        <v>0</v>
      </c>
      <c r="T2269" s="2151">
        <v>1</v>
      </c>
      <c r="U2269" s="2155">
        <v>46077</v>
      </c>
      <c r="V2269" s="2150" t="s">
        <v>36</v>
      </c>
      <c r="W2269" s="2156">
        <v>150</v>
      </c>
      <c r="X2269" s="2150" t="s">
        <v>37</v>
      </c>
      <c r="Y2269" s="2152" t="s">
        <v>14948</v>
      </c>
      <c r="Z2269" s="2152"/>
      <c r="AA2269" s="2157" t="s">
        <v>1846</v>
      </c>
      <c r="AB2269" s="2157" t="s">
        <v>34</v>
      </c>
    </row>
    <row r="2270" spans="1:28">
      <c r="A2270" s="2150" t="s">
        <v>8280</v>
      </c>
      <c r="B2270" s="2150" t="s">
        <v>8280</v>
      </c>
      <c r="C2270" s="2151" t="s">
        <v>8288</v>
      </c>
      <c r="D2270" s="2151" t="s">
        <v>8289</v>
      </c>
      <c r="E2270" s="2151" t="s">
        <v>8290</v>
      </c>
      <c r="F2270" s="2152">
        <v>759000000</v>
      </c>
      <c r="G2270" s="2152">
        <v>142000000</v>
      </c>
      <c r="H2270" s="2151" t="s">
        <v>8291</v>
      </c>
      <c r="I2270" s="2151" t="s">
        <v>8292</v>
      </c>
      <c r="J2270" s="2153" t="s">
        <v>8293</v>
      </c>
      <c r="K2270" s="2153" t="s">
        <v>4141</v>
      </c>
      <c r="L2270" s="2153" t="s">
        <v>8294</v>
      </c>
      <c r="M2270" s="2151" t="s">
        <v>24595</v>
      </c>
      <c r="N2270" s="2151">
        <v>2150020767</v>
      </c>
      <c r="O2270" s="2154">
        <v>46049</v>
      </c>
      <c r="P2270" s="2151"/>
      <c r="Q2270" s="2154">
        <v>46049</v>
      </c>
      <c r="R2270" s="2150" t="s">
        <v>33</v>
      </c>
      <c r="S2270" s="2151">
        <v>0</v>
      </c>
      <c r="T2270" s="2151">
        <v>1</v>
      </c>
      <c r="U2270" s="2155">
        <v>46077</v>
      </c>
      <c r="V2270" s="2150" t="s">
        <v>36</v>
      </c>
      <c r="W2270" s="2156">
        <v>150</v>
      </c>
      <c r="X2270" s="2150" t="s">
        <v>37</v>
      </c>
      <c r="Y2270" s="2152" t="s">
        <v>14948</v>
      </c>
      <c r="Z2270" s="2152"/>
      <c r="AA2270" s="2157" t="s">
        <v>1846</v>
      </c>
      <c r="AB2270" s="2157" t="s">
        <v>34</v>
      </c>
    </row>
    <row r="2271" spans="1:28">
      <c r="A2271" s="2150" t="s">
        <v>8280</v>
      </c>
      <c r="B2271" s="2150" t="s">
        <v>8280</v>
      </c>
      <c r="C2271" s="2151" t="s">
        <v>8295</v>
      </c>
      <c r="D2271" s="2151" t="s">
        <v>8296</v>
      </c>
      <c r="E2271" s="2151" t="s">
        <v>8297</v>
      </c>
      <c r="F2271" s="2152">
        <v>710000000</v>
      </c>
      <c r="G2271" s="2152">
        <v>780000000</v>
      </c>
      <c r="H2271" s="2151" t="s">
        <v>8298</v>
      </c>
      <c r="I2271" s="2151" t="s">
        <v>8299</v>
      </c>
      <c r="J2271" s="2153" t="s">
        <v>8293</v>
      </c>
      <c r="K2271" s="2153" t="s">
        <v>4141</v>
      </c>
      <c r="L2271" s="2153" t="s">
        <v>8300</v>
      </c>
      <c r="M2271" s="2151" t="s">
        <v>24596</v>
      </c>
      <c r="N2271" s="2151">
        <v>2150010598</v>
      </c>
      <c r="O2271" s="2154">
        <v>46049</v>
      </c>
      <c r="P2271" s="2151"/>
      <c r="Q2271" s="2154">
        <v>46049</v>
      </c>
      <c r="R2271" s="2150" t="s">
        <v>33</v>
      </c>
      <c r="S2271" s="2151">
        <v>0</v>
      </c>
      <c r="T2271" s="2151">
        <v>0</v>
      </c>
      <c r="U2271" s="2155">
        <v>46077</v>
      </c>
      <c r="V2271" s="2150" t="s">
        <v>36</v>
      </c>
      <c r="W2271" s="2156">
        <v>150</v>
      </c>
      <c r="X2271" s="2150" t="s">
        <v>37</v>
      </c>
      <c r="Y2271" s="2152" t="s">
        <v>14948</v>
      </c>
      <c r="Z2271" s="2152"/>
      <c r="AA2271" s="2157" t="s">
        <v>1846</v>
      </c>
      <c r="AB2271" s="2157" t="s">
        <v>34</v>
      </c>
    </row>
    <row r="2272" spans="1:28">
      <c r="A2272" s="2150" t="s">
        <v>8280</v>
      </c>
      <c r="B2272" s="2150" t="s">
        <v>8280</v>
      </c>
      <c r="C2272" s="2151" t="s">
        <v>8307</v>
      </c>
      <c r="D2272" s="2151" t="s">
        <v>8308</v>
      </c>
      <c r="E2272" s="2151" t="s">
        <v>8309</v>
      </c>
      <c r="F2272" s="2152">
        <v>779298889</v>
      </c>
      <c r="G2272" s="2152">
        <v>143000000</v>
      </c>
      <c r="H2272" s="2151" t="s">
        <v>8310</v>
      </c>
      <c r="I2272" s="2151" t="s">
        <v>8311</v>
      </c>
      <c r="J2272" s="2153" t="s">
        <v>8293</v>
      </c>
      <c r="K2272" s="2153" t="s">
        <v>4141</v>
      </c>
      <c r="L2272" s="2153" t="s">
        <v>8294</v>
      </c>
      <c r="M2272" s="2151" t="s">
        <v>24597</v>
      </c>
      <c r="N2272" s="2151">
        <v>2150030471</v>
      </c>
      <c r="O2272" s="2154">
        <v>46066</v>
      </c>
      <c r="P2272" s="2151"/>
      <c r="Q2272" s="2154">
        <v>46069</v>
      </c>
      <c r="R2272" s="2150" t="s">
        <v>33</v>
      </c>
      <c r="S2272" s="2151">
        <v>0</v>
      </c>
      <c r="T2272" s="2151">
        <v>1</v>
      </c>
      <c r="U2272" s="2155">
        <v>46077</v>
      </c>
      <c r="V2272" s="2150" t="s">
        <v>36</v>
      </c>
      <c r="W2272" s="2156">
        <v>250</v>
      </c>
      <c r="X2272" s="2150" t="s">
        <v>37</v>
      </c>
      <c r="Y2272" s="2152" t="s">
        <v>14948</v>
      </c>
      <c r="Z2272" s="2152"/>
      <c r="AA2272" s="2157" t="s">
        <v>1846</v>
      </c>
      <c r="AB2272" s="2157" t="s">
        <v>34</v>
      </c>
    </row>
    <row r="2273" spans="1:28">
      <c r="A2273" s="2150" t="s">
        <v>8280</v>
      </c>
      <c r="B2273" s="2150" t="s">
        <v>8280</v>
      </c>
      <c r="C2273" s="2151" t="s">
        <v>8312</v>
      </c>
      <c r="D2273" s="2151" t="s">
        <v>8313</v>
      </c>
      <c r="E2273" s="2151" t="s">
        <v>8314</v>
      </c>
      <c r="F2273" s="2152">
        <v>709640649</v>
      </c>
      <c r="G2273" s="2152">
        <v>505000000</v>
      </c>
      <c r="H2273" s="2151" t="s">
        <v>8315</v>
      </c>
      <c r="I2273" s="2151" t="s">
        <v>22300</v>
      </c>
      <c r="J2273" s="2153" t="s">
        <v>8316</v>
      </c>
      <c r="K2273" s="2153" t="s">
        <v>4141</v>
      </c>
      <c r="L2273" s="2153" t="s">
        <v>8317</v>
      </c>
      <c r="M2273" s="2151" t="s">
        <v>24598</v>
      </c>
      <c r="N2273" s="2151">
        <v>2150010559</v>
      </c>
      <c r="O2273" s="2154">
        <v>46064</v>
      </c>
      <c r="P2273" s="2151"/>
      <c r="Q2273" s="2154">
        <v>46069</v>
      </c>
      <c r="R2273" s="2150" t="s">
        <v>33</v>
      </c>
      <c r="S2273" s="2151">
        <v>0</v>
      </c>
      <c r="T2273" s="2151">
        <v>1</v>
      </c>
      <c r="U2273" s="2155">
        <v>46077</v>
      </c>
      <c r="V2273" s="2150" t="s">
        <v>36</v>
      </c>
      <c r="W2273" s="2156">
        <v>200</v>
      </c>
      <c r="X2273" s="2150" t="s">
        <v>37</v>
      </c>
      <c r="Y2273" s="2152" t="s">
        <v>14948</v>
      </c>
      <c r="Z2273" s="2152"/>
      <c r="AA2273" s="2157" t="s">
        <v>1846</v>
      </c>
      <c r="AB2273" s="2157" t="s">
        <v>34</v>
      </c>
    </row>
    <row r="2274" spans="1:28">
      <c r="A2274" s="2150" t="s">
        <v>8280</v>
      </c>
      <c r="B2274" s="2150" t="s">
        <v>8280</v>
      </c>
      <c r="C2274" s="2151" t="s">
        <v>8318</v>
      </c>
      <c r="D2274" s="2151" t="s">
        <v>2440</v>
      </c>
      <c r="E2274" s="2151" t="s">
        <v>8303</v>
      </c>
      <c r="F2274" s="2152">
        <v>709000000</v>
      </c>
      <c r="G2274" s="2152">
        <v>103000000</v>
      </c>
      <c r="H2274" s="2151" t="s">
        <v>8319</v>
      </c>
      <c r="I2274" s="2151" t="s">
        <v>8320</v>
      </c>
      <c r="J2274" s="2153" t="s">
        <v>8293</v>
      </c>
      <c r="K2274" s="2153" t="s">
        <v>4141</v>
      </c>
      <c r="L2274" s="2153" t="s">
        <v>8321</v>
      </c>
      <c r="M2274" s="2151" t="s">
        <v>24599</v>
      </c>
      <c r="N2274" s="2151">
        <v>2150000806</v>
      </c>
      <c r="O2274" s="2154">
        <v>46056</v>
      </c>
      <c r="P2274" s="2151"/>
      <c r="Q2274" s="2154">
        <v>46056</v>
      </c>
      <c r="R2274" s="2150" t="s">
        <v>33</v>
      </c>
      <c r="S2274" s="2151">
        <v>0</v>
      </c>
      <c r="T2274" s="2151">
        <v>4</v>
      </c>
      <c r="U2274" s="2155">
        <v>46077</v>
      </c>
      <c r="V2274" s="2150" t="s">
        <v>36</v>
      </c>
      <c r="W2274" s="2156">
        <v>100</v>
      </c>
      <c r="X2274" s="2150" t="s">
        <v>37</v>
      </c>
      <c r="Y2274" s="2152" t="s">
        <v>14948</v>
      </c>
      <c r="Z2274" s="2152"/>
      <c r="AA2274" s="2157" t="s">
        <v>1846</v>
      </c>
      <c r="AB2274" s="2157" t="s">
        <v>34</v>
      </c>
    </row>
    <row r="2275" spans="1:28">
      <c r="A2275" s="2150" t="s">
        <v>8280</v>
      </c>
      <c r="B2275" s="2150" t="s">
        <v>8280</v>
      </c>
      <c r="C2275" s="2151" t="s">
        <v>8322</v>
      </c>
      <c r="D2275" s="2151" t="s">
        <v>8323</v>
      </c>
      <c r="E2275" s="2151" t="s">
        <v>8309</v>
      </c>
      <c r="F2275" s="2152">
        <v>143694610</v>
      </c>
      <c r="G2275" s="2152">
        <v>557000000</v>
      </c>
      <c r="H2275" s="2151" t="s">
        <v>8324</v>
      </c>
      <c r="I2275" s="2151" t="s">
        <v>8325</v>
      </c>
      <c r="J2275" s="2153" t="s">
        <v>8293</v>
      </c>
      <c r="K2275" s="2153" t="s">
        <v>4141</v>
      </c>
      <c r="L2275" s="2153" t="s">
        <v>8321</v>
      </c>
      <c r="M2275" s="2151" t="s">
        <v>24600</v>
      </c>
      <c r="N2275" s="2151">
        <v>2150050099</v>
      </c>
      <c r="O2275" s="2154">
        <v>46066</v>
      </c>
      <c r="P2275" s="2151"/>
      <c r="Q2275" s="2154">
        <v>46069</v>
      </c>
      <c r="R2275" s="2150" t="s">
        <v>33</v>
      </c>
      <c r="S2275" s="2151">
        <v>0</v>
      </c>
      <c r="T2275" s="2151">
        <v>0</v>
      </c>
      <c r="U2275" s="2155">
        <v>46077</v>
      </c>
      <c r="V2275" s="2150" t="s">
        <v>36</v>
      </c>
      <c r="W2275" s="2156">
        <v>150</v>
      </c>
      <c r="X2275" s="2150" t="s">
        <v>37</v>
      </c>
      <c r="Y2275" s="2152" t="s">
        <v>14948</v>
      </c>
      <c r="Z2275" s="2152"/>
      <c r="AA2275" s="2157" t="s">
        <v>1846</v>
      </c>
      <c r="AB2275" s="2157" t="s">
        <v>34</v>
      </c>
    </row>
    <row r="2276" spans="1:28">
      <c r="A2276" s="2150" t="s">
        <v>8280</v>
      </c>
      <c r="B2276" s="2150" t="s">
        <v>8280</v>
      </c>
      <c r="C2276" s="2151" t="s">
        <v>8359</v>
      </c>
      <c r="D2276" s="2151" t="s">
        <v>8360</v>
      </c>
      <c r="E2276" s="2151" t="s">
        <v>8309</v>
      </c>
      <c r="F2276" s="2152">
        <v>709738537</v>
      </c>
      <c r="G2276" s="2152">
        <v>103000000</v>
      </c>
      <c r="H2276" s="2151" t="s">
        <v>8361</v>
      </c>
      <c r="I2276" s="2151" t="s">
        <v>22302</v>
      </c>
      <c r="J2276" s="2153" t="s">
        <v>8293</v>
      </c>
      <c r="K2276" s="2153" t="s">
        <v>4141</v>
      </c>
      <c r="L2276" s="2153" t="s">
        <v>8362</v>
      </c>
      <c r="M2276" s="2151" t="s">
        <v>24601</v>
      </c>
      <c r="N2276" s="2151">
        <v>2150050585</v>
      </c>
      <c r="O2276" s="2154">
        <v>46069</v>
      </c>
      <c r="P2276" s="2151"/>
      <c r="Q2276" s="2154">
        <v>46073</v>
      </c>
      <c r="R2276" s="2150" t="s">
        <v>33</v>
      </c>
      <c r="S2276" s="2151">
        <v>0</v>
      </c>
      <c r="T2276" s="2151">
        <v>0</v>
      </c>
      <c r="U2276" s="2155">
        <v>46077</v>
      </c>
      <c r="V2276" s="2150" t="s">
        <v>36</v>
      </c>
      <c r="W2276" s="2156">
        <v>150</v>
      </c>
      <c r="X2276" s="2150" t="s">
        <v>37</v>
      </c>
      <c r="Y2276" s="2152" t="s">
        <v>14948</v>
      </c>
      <c r="Z2276" s="2152"/>
      <c r="AA2276" s="2157" t="s">
        <v>1846</v>
      </c>
      <c r="AB2276" s="2157" t="s">
        <v>34</v>
      </c>
    </row>
    <row r="2277" spans="1:28">
      <c r="A2277" s="2150" t="s">
        <v>8280</v>
      </c>
      <c r="B2277" s="2150" t="s">
        <v>8280</v>
      </c>
      <c r="C2277" s="2151" t="s">
        <v>8338</v>
      </c>
      <c r="D2277" s="2151" t="s">
        <v>8339</v>
      </c>
      <c r="E2277" s="2151" t="s">
        <v>8340</v>
      </c>
      <c r="F2277" s="2152">
        <v>749839908</v>
      </c>
      <c r="G2277" s="2152">
        <v>153000000</v>
      </c>
      <c r="H2277" s="2151" t="s">
        <v>8341</v>
      </c>
      <c r="I2277" s="2151" t="s">
        <v>8342</v>
      </c>
      <c r="J2277" s="2153" t="s">
        <v>8286</v>
      </c>
      <c r="K2277" s="2153" t="s">
        <v>4141</v>
      </c>
      <c r="L2277" s="2153" t="s">
        <v>8343</v>
      </c>
      <c r="M2277" s="2151" t="s">
        <v>24602</v>
      </c>
      <c r="N2277" s="2151">
        <v>2150020145</v>
      </c>
      <c r="O2277" s="2154">
        <v>46071</v>
      </c>
      <c r="P2277" s="2151"/>
      <c r="Q2277" s="2154">
        <v>46073</v>
      </c>
      <c r="R2277" s="2150" t="s">
        <v>33</v>
      </c>
      <c r="S2277" s="2151">
        <v>0</v>
      </c>
      <c r="T2277" s="2151">
        <v>0</v>
      </c>
      <c r="U2277" s="2155">
        <v>46077</v>
      </c>
      <c r="V2277" s="2150" t="s">
        <v>36</v>
      </c>
      <c r="W2277" s="2156">
        <v>150</v>
      </c>
      <c r="X2277" s="2150" t="s">
        <v>37</v>
      </c>
      <c r="Y2277" s="2152" t="s">
        <v>14948</v>
      </c>
      <c r="Z2277" s="2152"/>
      <c r="AA2277" s="2157" t="s">
        <v>1846</v>
      </c>
      <c r="AB2277" s="2157" t="s">
        <v>34</v>
      </c>
    </row>
    <row r="2278" spans="1:28">
      <c r="A2278" s="2150" t="s">
        <v>8280</v>
      </c>
      <c r="B2278" s="2150" t="s">
        <v>8280</v>
      </c>
      <c r="C2278" s="2151" t="s">
        <v>8326</v>
      </c>
      <c r="D2278" s="2151" t="s">
        <v>8327</v>
      </c>
      <c r="E2278" s="2151" t="s">
        <v>8328</v>
      </c>
      <c r="F2278" s="2152">
        <v>709078723</v>
      </c>
      <c r="G2278" s="2152">
        <v>102000000</v>
      </c>
      <c r="H2278" s="2151" t="s">
        <v>8329</v>
      </c>
      <c r="I2278" s="2151" t="s">
        <v>8330</v>
      </c>
      <c r="J2278" s="2153" t="s">
        <v>8293</v>
      </c>
      <c r="K2278" s="2153" t="s">
        <v>4141</v>
      </c>
      <c r="L2278" s="2153" t="s">
        <v>8331</v>
      </c>
      <c r="M2278" s="2151" t="s">
        <v>24603</v>
      </c>
      <c r="N2278" s="2151">
        <v>2150000604</v>
      </c>
      <c r="O2278" s="2154">
        <v>46067</v>
      </c>
      <c r="P2278" s="2151"/>
      <c r="Q2278" s="2154">
        <v>46069</v>
      </c>
      <c r="R2278" s="2150" t="s">
        <v>33</v>
      </c>
      <c r="S2278" s="2151">
        <v>0</v>
      </c>
      <c r="T2278" s="2151">
        <v>0</v>
      </c>
      <c r="U2278" s="2155">
        <v>46077</v>
      </c>
      <c r="V2278" s="2150" t="s">
        <v>36</v>
      </c>
      <c r="W2278" s="2156">
        <v>150</v>
      </c>
      <c r="X2278" s="2150" t="s">
        <v>37</v>
      </c>
      <c r="Y2278" s="2152" t="s">
        <v>14948</v>
      </c>
      <c r="Z2278" s="2152"/>
      <c r="AA2278" s="2157" t="s">
        <v>1846</v>
      </c>
      <c r="AB2278" s="2157" t="s">
        <v>34</v>
      </c>
    </row>
    <row r="2279" spans="1:28">
      <c r="A2279" s="2150" t="s">
        <v>8280</v>
      </c>
      <c r="B2279" s="2150" t="s">
        <v>8280</v>
      </c>
      <c r="C2279" s="2151" t="s">
        <v>8347</v>
      </c>
      <c r="D2279" s="2151" t="s">
        <v>8348</v>
      </c>
      <c r="E2279" s="2151" t="s">
        <v>8309</v>
      </c>
      <c r="F2279" s="2152">
        <v>758382941</v>
      </c>
      <c r="G2279" s="2152">
        <v>506000000</v>
      </c>
      <c r="H2279" s="2151" t="s">
        <v>8349</v>
      </c>
      <c r="I2279" s="2151" t="s">
        <v>8350</v>
      </c>
      <c r="J2279" s="2153" t="s">
        <v>8293</v>
      </c>
      <c r="K2279" s="2153" t="s">
        <v>4141</v>
      </c>
      <c r="L2279" s="2153" t="s">
        <v>8351</v>
      </c>
      <c r="M2279" s="2151" t="s">
        <v>24604</v>
      </c>
      <c r="N2279" s="2151">
        <v>2150000222</v>
      </c>
      <c r="O2279" s="2154">
        <v>46071</v>
      </c>
      <c r="P2279" s="2151"/>
      <c r="Q2279" s="2154">
        <v>46073</v>
      </c>
      <c r="R2279" s="2150" t="s">
        <v>33</v>
      </c>
      <c r="S2279" s="2151">
        <v>0</v>
      </c>
      <c r="T2279" s="2151">
        <v>0</v>
      </c>
      <c r="U2279" s="2155">
        <v>46077</v>
      </c>
      <c r="V2279" s="2150" t="s">
        <v>36</v>
      </c>
      <c r="W2279" s="2156">
        <v>150</v>
      </c>
      <c r="X2279" s="2150" t="s">
        <v>37</v>
      </c>
      <c r="Y2279" s="2152" t="s">
        <v>14948</v>
      </c>
      <c r="Z2279" s="2152"/>
      <c r="AA2279" s="2157" t="s">
        <v>1846</v>
      </c>
      <c r="AB2279" s="2157" t="s">
        <v>34</v>
      </c>
    </row>
    <row r="2280" spans="1:28">
      <c r="A2280" s="2150" t="s">
        <v>8280</v>
      </c>
      <c r="B2280" s="2150" t="s">
        <v>8280</v>
      </c>
      <c r="C2280" s="2151" t="s">
        <v>8504</v>
      </c>
      <c r="D2280" s="2151" t="s">
        <v>8505</v>
      </c>
      <c r="E2280" s="2151" t="s">
        <v>8506</v>
      </c>
      <c r="F2280" s="2152">
        <v>708216167</v>
      </c>
      <c r="G2280" s="2152">
        <v>143000000</v>
      </c>
      <c r="H2280" s="2151">
        <v>8142582</v>
      </c>
      <c r="I2280" s="2151">
        <v>-5.105645</v>
      </c>
      <c r="J2280" s="2153" t="s">
        <v>8293</v>
      </c>
      <c r="K2280" s="2153" t="s">
        <v>4141</v>
      </c>
      <c r="L2280" s="2153" t="s">
        <v>8300</v>
      </c>
      <c r="M2280" s="2151" t="s">
        <v>24605</v>
      </c>
      <c r="N2280" s="2151">
        <v>2150010609</v>
      </c>
      <c r="O2280" s="2154">
        <v>46046</v>
      </c>
      <c r="P2280" s="2151"/>
      <c r="Q2280" s="2154">
        <v>46046</v>
      </c>
      <c r="R2280" s="2150" t="s">
        <v>115</v>
      </c>
      <c r="S2280" s="2151">
        <v>0</v>
      </c>
      <c r="T2280" s="2151">
        <v>0</v>
      </c>
      <c r="U2280" s="2155">
        <v>46077</v>
      </c>
      <c r="V2280" s="2150" t="s">
        <v>36</v>
      </c>
      <c r="W2280" s="2156">
        <v>150</v>
      </c>
      <c r="X2280" s="2150" t="s">
        <v>37</v>
      </c>
      <c r="Y2280" s="2152" t="s">
        <v>14948</v>
      </c>
      <c r="Z2280" s="2152"/>
      <c r="AA2280" s="2157" t="s">
        <v>1846</v>
      </c>
      <c r="AB2280" s="2157" t="s">
        <v>34</v>
      </c>
    </row>
    <row r="2281" spans="1:28">
      <c r="A2281" s="2150" t="s">
        <v>8280</v>
      </c>
      <c r="B2281" s="2150" t="s">
        <v>8280</v>
      </c>
      <c r="C2281" s="2151" t="s">
        <v>8399</v>
      </c>
      <c r="D2281" s="2151" t="s">
        <v>8400</v>
      </c>
      <c r="E2281" s="2151" t="s">
        <v>8401</v>
      </c>
      <c r="F2281" s="2152">
        <v>102659907</v>
      </c>
      <c r="G2281" s="2152">
        <v>505000000</v>
      </c>
      <c r="H2281" s="2151" t="s">
        <v>24606</v>
      </c>
      <c r="I2281" s="2151" t="s">
        <v>24607</v>
      </c>
      <c r="J2281" s="2153" t="s">
        <v>8293</v>
      </c>
      <c r="K2281" s="2153" t="s">
        <v>2435</v>
      </c>
      <c r="L2281" s="2153" t="s">
        <v>24588</v>
      </c>
      <c r="M2281" s="2151" t="s">
        <v>24608</v>
      </c>
      <c r="N2281" s="2151">
        <v>2150040730</v>
      </c>
      <c r="O2281" s="2154">
        <v>46058</v>
      </c>
      <c r="P2281" s="2151"/>
      <c r="Q2281" s="2154">
        <v>46060</v>
      </c>
      <c r="R2281" s="2150" t="s">
        <v>115</v>
      </c>
      <c r="S2281" s="2151">
        <v>0</v>
      </c>
      <c r="T2281" s="2151">
        <v>0</v>
      </c>
      <c r="U2281" s="2155">
        <v>46077</v>
      </c>
      <c r="V2281" s="2150" t="s">
        <v>36</v>
      </c>
      <c r="W2281" s="2156">
        <v>100</v>
      </c>
      <c r="X2281" s="2150" t="s">
        <v>37</v>
      </c>
      <c r="Y2281" s="2152" t="s">
        <v>14948</v>
      </c>
      <c r="Z2281" s="2158"/>
      <c r="AA2281" s="2159" t="s">
        <v>1846</v>
      </c>
      <c r="AB2281" s="2159" t="s">
        <v>34</v>
      </c>
    </row>
    <row r="2282" spans="1:28">
      <c r="A2282" s="2150" t="s">
        <v>8280</v>
      </c>
      <c r="B2282" s="2150" t="s">
        <v>8280</v>
      </c>
      <c r="C2282" s="2151" t="s">
        <v>8402</v>
      </c>
      <c r="D2282" s="2151" t="s">
        <v>8403</v>
      </c>
      <c r="E2282" s="2151" t="s">
        <v>8404</v>
      </c>
      <c r="F2282" s="2152">
        <v>857000000</v>
      </c>
      <c r="G2282" s="2152">
        <v>713000000</v>
      </c>
      <c r="H2282" s="2151" t="s">
        <v>24609</v>
      </c>
      <c r="I2282" s="2151" t="s">
        <v>24610</v>
      </c>
      <c r="J2282" s="2153" t="s">
        <v>8293</v>
      </c>
      <c r="K2282" s="2153" t="s">
        <v>4141</v>
      </c>
      <c r="L2282" s="2153" t="s">
        <v>24611</v>
      </c>
      <c r="M2282" s="2151" t="s">
        <v>24612</v>
      </c>
      <c r="N2282" s="2151">
        <v>2150010065</v>
      </c>
      <c r="O2282" s="2154">
        <v>46063</v>
      </c>
      <c r="P2282" s="2151"/>
      <c r="Q2282" s="2154">
        <v>46065</v>
      </c>
      <c r="R2282" s="2150" t="s">
        <v>115</v>
      </c>
      <c r="S2282" s="2151">
        <v>0</v>
      </c>
      <c r="T2282" s="2151">
        <v>1</v>
      </c>
      <c r="U2282" s="2155">
        <v>46077</v>
      </c>
      <c r="V2282" s="2150" t="s">
        <v>36</v>
      </c>
      <c r="W2282" s="2156">
        <v>200</v>
      </c>
      <c r="X2282" s="2150" t="s">
        <v>37</v>
      </c>
      <c r="Y2282" s="2152" t="s">
        <v>14948</v>
      </c>
      <c r="Z2282" s="2158"/>
      <c r="AA2282" s="2159" t="s">
        <v>1846</v>
      </c>
      <c r="AB2282" s="2159" t="s">
        <v>34</v>
      </c>
    </row>
    <row r="2283" spans="1:28">
      <c r="A2283" s="2150" t="s">
        <v>8280</v>
      </c>
      <c r="B2283" s="2150" t="s">
        <v>8280</v>
      </c>
      <c r="C2283" s="2151" t="s">
        <v>8418</v>
      </c>
      <c r="D2283" s="2151" t="s">
        <v>8419</v>
      </c>
      <c r="E2283" s="2151" t="s">
        <v>8420</v>
      </c>
      <c r="F2283" s="2152">
        <v>708715753</v>
      </c>
      <c r="G2283" s="2152">
        <v>505000000</v>
      </c>
      <c r="H2283" s="2151" t="s">
        <v>8421</v>
      </c>
      <c r="I2283" s="2151" t="s">
        <v>8422</v>
      </c>
      <c r="J2283" s="2153" t="s">
        <v>8293</v>
      </c>
      <c r="K2283" s="2153" t="s">
        <v>4141</v>
      </c>
      <c r="L2283" s="2153" t="s">
        <v>8300</v>
      </c>
      <c r="M2283" s="2151" t="s">
        <v>24613</v>
      </c>
      <c r="N2283" s="2151">
        <v>2150030296</v>
      </c>
      <c r="O2283" s="2154">
        <v>46051</v>
      </c>
      <c r="P2283" s="2151"/>
      <c r="Q2283" s="2154">
        <v>46052</v>
      </c>
      <c r="R2283" s="2150" t="s">
        <v>115</v>
      </c>
      <c r="S2283" s="2151">
        <v>0</v>
      </c>
      <c r="T2283" s="2151">
        <v>0</v>
      </c>
      <c r="U2283" s="2155">
        <v>46077</v>
      </c>
      <c r="V2283" s="2150" t="s">
        <v>36</v>
      </c>
      <c r="W2283" s="2156">
        <v>150</v>
      </c>
      <c r="X2283" s="2150" t="s">
        <v>37</v>
      </c>
      <c r="Y2283" s="2152" t="s">
        <v>14948</v>
      </c>
      <c r="Z2283" s="2158"/>
      <c r="AA2283" s="2159" t="s">
        <v>1846</v>
      </c>
      <c r="AB2283" s="2159" t="s">
        <v>34</v>
      </c>
    </row>
    <row r="2284" spans="1:28">
      <c r="A2284" s="2150" t="s">
        <v>8280</v>
      </c>
      <c r="B2284" s="2150" t="s">
        <v>8280</v>
      </c>
      <c r="C2284" s="2151" t="s">
        <v>8454</v>
      </c>
      <c r="D2284" s="2151" t="s">
        <v>8455</v>
      </c>
      <c r="E2284" s="2151" t="s">
        <v>8456</v>
      </c>
      <c r="F2284" s="2152">
        <v>708846164</v>
      </c>
      <c r="G2284" s="2152">
        <v>102000000</v>
      </c>
      <c r="H2284" s="2151" t="s">
        <v>8457</v>
      </c>
      <c r="I2284" s="2151" t="s">
        <v>24614</v>
      </c>
      <c r="J2284" s="2153" t="s">
        <v>8293</v>
      </c>
      <c r="K2284" s="2153" t="s">
        <v>4141</v>
      </c>
      <c r="L2284" s="2153" t="s">
        <v>8351</v>
      </c>
      <c r="M2284" s="2151" t="s">
        <v>24615</v>
      </c>
      <c r="N2284" s="2151">
        <v>2150040705</v>
      </c>
      <c r="O2284" s="2154">
        <v>46053</v>
      </c>
      <c r="P2284" s="2151"/>
      <c r="Q2284" s="2154">
        <v>46055</v>
      </c>
      <c r="R2284" s="2150" t="s">
        <v>33</v>
      </c>
      <c r="S2284" s="2151">
        <v>0</v>
      </c>
      <c r="T2284" s="2151">
        <v>1</v>
      </c>
      <c r="U2284" s="2155">
        <v>46077</v>
      </c>
      <c r="V2284" s="2150" t="s">
        <v>36</v>
      </c>
      <c r="W2284" s="2156">
        <v>250</v>
      </c>
      <c r="X2284" s="2150" t="s">
        <v>37</v>
      </c>
      <c r="Y2284" s="2152" t="s">
        <v>14948</v>
      </c>
      <c r="Z2284" s="2158"/>
      <c r="AA2284" s="2159" t="s">
        <v>1846</v>
      </c>
      <c r="AB2284" s="2159" t="s">
        <v>34</v>
      </c>
    </row>
    <row r="2285" spans="1:28">
      <c r="A2285" s="2150" t="s">
        <v>8280</v>
      </c>
      <c r="B2285" s="2150" t="s">
        <v>8280</v>
      </c>
      <c r="C2285" s="2151" t="s">
        <v>8373</v>
      </c>
      <c r="D2285" s="2151" t="s">
        <v>8374</v>
      </c>
      <c r="E2285" s="2151" t="s">
        <v>8375</v>
      </c>
      <c r="F2285" s="2152">
        <v>708524898</v>
      </c>
      <c r="G2285" s="2152">
        <v>171000000</v>
      </c>
      <c r="H2285" s="2151" t="s">
        <v>8376</v>
      </c>
      <c r="I2285" s="2151" t="s">
        <v>22304</v>
      </c>
      <c r="J2285" s="2153" t="s">
        <v>8293</v>
      </c>
      <c r="K2285" s="2153" t="s">
        <v>4141</v>
      </c>
      <c r="L2285" s="2153" t="s">
        <v>8294</v>
      </c>
      <c r="M2285" s="2151" t="s">
        <v>24616</v>
      </c>
      <c r="N2285" s="2151">
        <v>2150050529</v>
      </c>
      <c r="O2285" s="2154">
        <v>46065</v>
      </c>
      <c r="P2285" s="2151"/>
      <c r="Q2285" s="2154">
        <v>46069</v>
      </c>
      <c r="R2285" s="2150" t="s">
        <v>33</v>
      </c>
      <c r="S2285" s="2151">
        <v>0</v>
      </c>
      <c r="T2285" s="2151">
        <v>0</v>
      </c>
      <c r="U2285" s="2155">
        <v>46077</v>
      </c>
      <c r="V2285" s="2150" t="s">
        <v>36</v>
      </c>
      <c r="W2285" s="2156">
        <v>200</v>
      </c>
      <c r="X2285" s="2150" t="s">
        <v>37</v>
      </c>
      <c r="Y2285" s="2152" t="s">
        <v>14948</v>
      </c>
      <c r="Z2285" s="2158"/>
      <c r="AA2285" s="2159" t="s">
        <v>1846</v>
      </c>
      <c r="AB2285" s="2159" t="s">
        <v>34</v>
      </c>
    </row>
    <row r="2286" spans="1:28">
      <c r="A2286" s="1012" t="s">
        <v>5333</v>
      </c>
      <c r="B2286" s="1012" t="s">
        <v>5333</v>
      </c>
      <c r="C2286" s="1013" t="s">
        <v>7981</v>
      </c>
      <c r="D2286" s="1013" t="s">
        <v>7982</v>
      </c>
      <c r="E2286" s="1013" t="s">
        <v>7983</v>
      </c>
      <c r="F2286" s="1009">
        <v>716033364</v>
      </c>
      <c r="G2286" s="1009">
        <v>508000000</v>
      </c>
      <c r="H2286" s="1013" t="s">
        <v>7984</v>
      </c>
      <c r="I2286" s="1013" t="s">
        <v>22280</v>
      </c>
      <c r="J2286" s="1444" t="s">
        <v>5418</v>
      </c>
      <c r="K2286" s="1444" t="s">
        <v>4194</v>
      </c>
      <c r="L2286" s="1444" t="s">
        <v>7985</v>
      </c>
      <c r="M2286" s="1013" t="s">
        <v>24198</v>
      </c>
      <c r="N2286" s="1013">
        <v>2150040386</v>
      </c>
      <c r="O2286" s="1015">
        <v>46064</v>
      </c>
      <c r="P2286" s="1013"/>
      <c r="Q2286" s="1015">
        <v>46067</v>
      </c>
      <c r="R2286" s="1012" t="s">
        <v>33</v>
      </c>
      <c r="S2286" s="1013">
        <v>0</v>
      </c>
      <c r="T2286" s="1013">
        <v>0</v>
      </c>
      <c r="U2286" s="1148">
        <v>46077</v>
      </c>
      <c r="V2286" s="1012" t="s">
        <v>36</v>
      </c>
      <c r="W2286" s="1016">
        <v>300</v>
      </c>
      <c r="X2286" s="1012" t="s">
        <v>37</v>
      </c>
      <c r="Y2286" s="1009" t="s">
        <v>14948</v>
      </c>
    </row>
    <row r="2287" spans="1:28">
      <c r="A2287" s="1012" t="s">
        <v>5333</v>
      </c>
      <c r="B2287" s="1012" t="s">
        <v>5333</v>
      </c>
      <c r="C2287" s="1013" t="s">
        <v>7822</v>
      </c>
      <c r="D2287" s="1013" t="s">
        <v>7823</v>
      </c>
      <c r="E2287" s="1013" t="s">
        <v>7824</v>
      </c>
      <c r="F2287" s="1009">
        <v>707000000</v>
      </c>
      <c r="G2287" s="1009">
        <v>506000000</v>
      </c>
      <c r="H2287" s="1013" t="s">
        <v>7825</v>
      </c>
      <c r="I2287" s="1013" t="s">
        <v>22272</v>
      </c>
      <c r="J2287" s="1444" t="s">
        <v>5572</v>
      </c>
      <c r="K2287" s="1444" t="s">
        <v>4141</v>
      </c>
      <c r="L2287" s="1444" t="s">
        <v>6913</v>
      </c>
      <c r="M2287" s="1013" t="s">
        <v>24617</v>
      </c>
      <c r="N2287" s="1013">
        <v>2150010248</v>
      </c>
      <c r="O2287" s="1015">
        <v>46067</v>
      </c>
      <c r="P2287" s="1013"/>
      <c r="Q2287" s="1015">
        <v>46073</v>
      </c>
      <c r="R2287" s="1012" t="s">
        <v>1578</v>
      </c>
      <c r="S2287" s="1013">
        <v>0</v>
      </c>
      <c r="T2287" s="1013">
        <v>0</v>
      </c>
      <c r="U2287" s="1148">
        <v>46077</v>
      </c>
      <c r="V2287" s="1012" t="s">
        <v>36</v>
      </c>
      <c r="W2287" s="1016">
        <v>250</v>
      </c>
      <c r="X2287" s="1012" t="s">
        <v>37</v>
      </c>
      <c r="Y2287" s="1009" t="s">
        <v>14948</v>
      </c>
    </row>
    <row r="2288" spans="1:28">
      <c r="A2288" s="1012" t="s">
        <v>5333</v>
      </c>
      <c r="B2288" s="1012" t="s">
        <v>5333</v>
      </c>
      <c r="C2288" s="1013" t="s">
        <v>7961</v>
      </c>
      <c r="D2288" s="1013" t="s">
        <v>7962</v>
      </c>
      <c r="E2288" s="1013" t="s">
        <v>7224</v>
      </c>
      <c r="F2288" s="1009">
        <v>778982846</v>
      </c>
      <c r="G2288" s="1009">
        <v>780000000</v>
      </c>
      <c r="H2288" s="1013" t="s">
        <v>7963</v>
      </c>
      <c r="I2288" s="1013" t="s">
        <v>7964</v>
      </c>
      <c r="J2288" s="1444" t="s">
        <v>5418</v>
      </c>
      <c r="K2288" s="1444" t="s">
        <v>4194</v>
      </c>
      <c r="L2288" s="1444" t="s">
        <v>7965</v>
      </c>
      <c r="M2288" s="1013" t="s">
        <v>24618</v>
      </c>
      <c r="N2288" s="1013">
        <v>2150020639</v>
      </c>
      <c r="O2288" s="1015">
        <v>46063</v>
      </c>
      <c r="P2288" s="1013"/>
      <c r="Q2288" s="1015">
        <v>46064</v>
      </c>
      <c r="R2288" s="1012" t="s">
        <v>33</v>
      </c>
      <c r="S2288" s="1013">
        <v>0</v>
      </c>
      <c r="T2288" s="1013">
        <v>0</v>
      </c>
      <c r="U2288" s="1148">
        <v>46077</v>
      </c>
      <c r="V2288" s="1012" t="s">
        <v>36</v>
      </c>
      <c r="W2288" s="1016">
        <v>300</v>
      </c>
      <c r="X2288" s="1012" t="s">
        <v>37</v>
      </c>
      <c r="Y2288" s="1009" t="s">
        <v>14948</v>
      </c>
    </row>
    <row r="2289" spans="1:29">
      <c r="A2289" s="1012" t="s">
        <v>5333</v>
      </c>
      <c r="B2289" s="1012" t="s">
        <v>5333</v>
      </c>
      <c r="C2289" s="1013" t="s">
        <v>7986</v>
      </c>
      <c r="D2289" s="1013" t="s">
        <v>7987</v>
      </c>
      <c r="E2289" s="1013" t="s">
        <v>7988</v>
      </c>
      <c r="F2289" s="1009">
        <v>708218088</v>
      </c>
      <c r="G2289" s="1009">
        <v>505000000</v>
      </c>
      <c r="H2289" s="1013" t="s">
        <v>7989</v>
      </c>
      <c r="I2289" s="1013" t="s">
        <v>22281</v>
      </c>
      <c r="J2289" s="1444" t="s">
        <v>5418</v>
      </c>
      <c r="K2289" s="1444" t="s">
        <v>4194</v>
      </c>
      <c r="L2289" s="1444" t="s">
        <v>7965</v>
      </c>
      <c r="M2289" s="1013" t="s">
        <v>24199</v>
      </c>
      <c r="N2289" s="1013">
        <v>2150010352</v>
      </c>
      <c r="O2289" s="1015">
        <v>46069</v>
      </c>
      <c r="P2289" s="1013"/>
      <c r="Q2289" s="1015">
        <v>46070</v>
      </c>
      <c r="R2289" s="1012" t="s">
        <v>33</v>
      </c>
      <c r="S2289" s="1013">
        <v>0</v>
      </c>
      <c r="T2289" s="1013">
        <v>1</v>
      </c>
      <c r="U2289" s="1148">
        <v>46077</v>
      </c>
      <c r="V2289" s="1012" t="s">
        <v>36</v>
      </c>
      <c r="W2289" s="1016">
        <v>300</v>
      </c>
      <c r="X2289" s="1012" t="s">
        <v>37</v>
      </c>
      <c r="Y2289" s="1009" t="s">
        <v>14948</v>
      </c>
    </row>
    <row r="2290" spans="1:29">
      <c r="A2290" s="1012" t="s">
        <v>5333</v>
      </c>
      <c r="B2290" s="1012" t="s">
        <v>5333</v>
      </c>
      <c r="C2290" s="1013" t="s">
        <v>8060</v>
      </c>
      <c r="D2290" s="1013" t="s">
        <v>8061</v>
      </c>
      <c r="E2290" s="1013" t="s">
        <v>8062</v>
      </c>
      <c r="F2290" s="1009">
        <v>789527059</v>
      </c>
      <c r="G2290" s="1009">
        <v>710000000</v>
      </c>
      <c r="H2290" s="1013" t="s">
        <v>8063</v>
      </c>
      <c r="I2290" s="1013" t="s">
        <v>22288</v>
      </c>
      <c r="J2290" s="1444" t="s">
        <v>5754</v>
      </c>
      <c r="K2290" s="1444" t="s">
        <v>4141</v>
      </c>
      <c r="L2290" s="1444" t="s">
        <v>8064</v>
      </c>
      <c r="M2290" s="1013" t="s">
        <v>24619</v>
      </c>
      <c r="N2290" s="1013">
        <v>2150050631</v>
      </c>
      <c r="O2290" s="1015">
        <v>46072</v>
      </c>
      <c r="P2290" s="1013"/>
      <c r="Q2290" s="1015">
        <v>46073</v>
      </c>
      <c r="R2290" s="1012" t="s">
        <v>33</v>
      </c>
      <c r="S2290" s="1013">
        <v>0</v>
      </c>
      <c r="T2290" s="1013">
        <v>1</v>
      </c>
      <c r="U2290" s="1148">
        <v>46077</v>
      </c>
      <c r="V2290" s="1012" t="s">
        <v>36</v>
      </c>
      <c r="W2290" s="1016">
        <v>500</v>
      </c>
      <c r="X2290" s="1012" t="s">
        <v>37</v>
      </c>
      <c r="Y2290" s="1009" t="s">
        <v>14948</v>
      </c>
    </row>
    <row r="2291" spans="1:29">
      <c r="A2291" s="1012" t="s">
        <v>5333</v>
      </c>
      <c r="B2291" s="1012" t="s">
        <v>5333</v>
      </c>
      <c r="C2291" s="1013" t="s">
        <v>8076</v>
      </c>
      <c r="D2291" s="1013" t="s">
        <v>8077</v>
      </c>
      <c r="E2291" s="1013" t="s">
        <v>8078</v>
      </c>
      <c r="F2291" s="1009">
        <v>787850580</v>
      </c>
      <c r="G2291" s="1009">
        <v>101000000</v>
      </c>
      <c r="H2291" s="1013" t="s">
        <v>22290</v>
      </c>
      <c r="I2291" s="1013" t="s">
        <v>8079</v>
      </c>
      <c r="J2291" s="1444" t="s">
        <v>5754</v>
      </c>
      <c r="K2291" s="1444" t="s">
        <v>2435</v>
      </c>
      <c r="L2291" s="1444" t="s">
        <v>8080</v>
      </c>
      <c r="M2291" s="1013" t="s">
        <v>24620</v>
      </c>
      <c r="N2291" s="1013">
        <v>2150050634</v>
      </c>
      <c r="O2291" s="1015">
        <v>46070</v>
      </c>
      <c r="P2291" s="1013"/>
      <c r="Q2291" s="1015">
        <v>46073</v>
      </c>
      <c r="R2291" s="1012" t="s">
        <v>33</v>
      </c>
      <c r="S2291" s="1013">
        <v>0</v>
      </c>
      <c r="T2291" s="1013">
        <v>0</v>
      </c>
      <c r="U2291" s="1148">
        <v>46077</v>
      </c>
      <c r="V2291" s="1012" t="s">
        <v>36</v>
      </c>
      <c r="W2291" s="1016">
        <v>350</v>
      </c>
      <c r="X2291" s="1012" t="s">
        <v>37</v>
      </c>
      <c r="Y2291" s="1009" t="s">
        <v>14948</v>
      </c>
    </row>
    <row r="2292" spans="1:29" ht="16.2" thickBot="1">
      <c r="A2292" s="1012" t="s">
        <v>5333</v>
      </c>
      <c r="B2292" s="1012" t="s">
        <v>5333</v>
      </c>
      <c r="C2292" s="1013" t="s">
        <v>8081</v>
      </c>
      <c r="D2292" s="1013" t="s">
        <v>8082</v>
      </c>
      <c r="E2292" s="1013" t="s">
        <v>6285</v>
      </c>
      <c r="F2292" s="1009">
        <v>142438033</v>
      </c>
      <c r="G2292" s="1009">
        <v>708000000</v>
      </c>
      <c r="H2292" s="1013" t="s">
        <v>8083</v>
      </c>
      <c r="I2292" s="1013" t="s">
        <v>22291</v>
      </c>
      <c r="J2292" s="1444" t="s">
        <v>5754</v>
      </c>
      <c r="K2292" s="1444" t="s">
        <v>4141</v>
      </c>
      <c r="L2292" s="1444" t="s">
        <v>6117</v>
      </c>
      <c r="M2292" s="1013" t="s">
        <v>24621</v>
      </c>
      <c r="N2292" s="1013">
        <v>2150020325</v>
      </c>
      <c r="O2292" s="1015">
        <v>46071</v>
      </c>
      <c r="P2292" s="1013"/>
      <c r="Q2292" s="1015">
        <v>46073</v>
      </c>
      <c r="R2292" s="1012" t="s">
        <v>33</v>
      </c>
      <c r="S2292" s="1013">
        <v>0</v>
      </c>
      <c r="T2292" s="1013">
        <v>1</v>
      </c>
      <c r="U2292" s="1148">
        <v>46077</v>
      </c>
      <c r="V2292" s="1012" t="s">
        <v>36</v>
      </c>
      <c r="W2292" s="1016">
        <v>350</v>
      </c>
      <c r="X2292" s="1012" t="s">
        <v>37</v>
      </c>
      <c r="Y2292" s="1009" t="s">
        <v>14948</v>
      </c>
    </row>
    <row r="2293" spans="1:29" ht="15" customHeight="1" thickBot="1">
      <c r="A2293" s="1045" t="s">
        <v>5333</v>
      </c>
      <c r="B2293" s="1046" t="s">
        <v>5333</v>
      </c>
      <c r="C2293" s="1061" t="s">
        <v>8112</v>
      </c>
      <c r="D2293" s="1061" t="s">
        <v>8113</v>
      </c>
      <c r="E2293" s="1061" t="s">
        <v>8114</v>
      </c>
      <c r="F2293" s="1060">
        <v>708028433</v>
      </c>
      <c r="G2293" s="1060">
        <v>173000000</v>
      </c>
      <c r="H2293" s="1061" t="s">
        <v>22296</v>
      </c>
      <c r="I2293" s="1061" t="s">
        <v>8115</v>
      </c>
      <c r="J2293" s="1055" t="s">
        <v>5754</v>
      </c>
      <c r="K2293" s="1055" t="s">
        <v>2435</v>
      </c>
      <c r="L2293" s="1055" t="s">
        <v>8069</v>
      </c>
      <c r="M2293" s="1061" t="s">
        <v>24622</v>
      </c>
      <c r="N2293" s="1061">
        <v>2150050913</v>
      </c>
      <c r="O2293" s="1063">
        <v>46070</v>
      </c>
      <c r="P2293" s="1061"/>
      <c r="Q2293" s="1063">
        <v>46073</v>
      </c>
      <c r="R2293" s="1046" t="s">
        <v>33</v>
      </c>
      <c r="S2293" s="1061">
        <v>0</v>
      </c>
      <c r="T2293" s="1061">
        <v>0</v>
      </c>
      <c r="U2293" s="2160">
        <v>46077</v>
      </c>
      <c r="V2293" s="1046" t="s">
        <v>36</v>
      </c>
      <c r="W2293" s="1055">
        <v>300</v>
      </c>
      <c r="X2293" s="1046" t="s">
        <v>37</v>
      </c>
      <c r="Y2293" s="1060" t="s">
        <v>14948</v>
      </c>
      <c r="Z2293" s="2161"/>
      <c r="AA2293" s="2161"/>
      <c r="AB2293" s="2161"/>
      <c r="AC2293" s="779"/>
    </row>
    <row r="2294" spans="1:29" ht="15" customHeight="1" thickBot="1">
      <c r="A2294" s="1116" t="s">
        <v>5333</v>
      </c>
      <c r="B2294" s="1105" t="s">
        <v>5333</v>
      </c>
      <c r="C2294" s="1064" t="s">
        <v>7922</v>
      </c>
      <c r="D2294" s="1064" t="s">
        <v>7923</v>
      </c>
      <c r="E2294" s="1064" t="s">
        <v>7924</v>
      </c>
      <c r="F2294" s="1112">
        <v>102000000</v>
      </c>
      <c r="G2294" s="1112">
        <v>708000000</v>
      </c>
      <c r="H2294" s="1064" t="s">
        <v>7925</v>
      </c>
      <c r="I2294" s="1064" t="s">
        <v>7926</v>
      </c>
      <c r="J2294" s="1101" t="s">
        <v>5633</v>
      </c>
      <c r="K2294" s="1101" t="s">
        <v>4141</v>
      </c>
      <c r="L2294" s="1101" t="s">
        <v>5362</v>
      </c>
      <c r="M2294" s="1064" t="s">
        <v>24623</v>
      </c>
      <c r="N2294" s="1064">
        <v>2150000988</v>
      </c>
      <c r="O2294" s="1117">
        <v>46065</v>
      </c>
      <c r="P2294" s="1064"/>
      <c r="Q2294" s="1117">
        <v>46067</v>
      </c>
      <c r="R2294" s="1105" t="s">
        <v>33</v>
      </c>
      <c r="S2294" s="1064">
        <v>0</v>
      </c>
      <c r="T2294" s="1064">
        <v>0</v>
      </c>
      <c r="U2294" s="2162">
        <v>46077</v>
      </c>
      <c r="V2294" s="1105" t="s">
        <v>36</v>
      </c>
      <c r="W2294" s="1101">
        <v>350</v>
      </c>
      <c r="X2294" s="1105" t="s">
        <v>37</v>
      </c>
      <c r="Y2294" s="1112" t="s">
        <v>14948</v>
      </c>
      <c r="Z2294" s="734"/>
      <c r="AA2294" s="734"/>
      <c r="AB2294" s="734"/>
      <c r="AC2294" s="733"/>
    </row>
    <row r="2295" spans="1:29" ht="15" customHeight="1" thickBot="1">
      <c r="A2295" s="1116" t="s">
        <v>5333</v>
      </c>
      <c r="B2295" s="1105" t="s">
        <v>5333</v>
      </c>
      <c r="C2295" s="1064" t="s">
        <v>8088</v>
      </c>
      <c r="D2295" s="1064" t="s">
        <v>8089</v>
      </c>
      <c r="E2295" s="1064" t="s">
        <v>7824</v>
      </c>
      <c r="F2295" s="1112">
        <v>779935461</v>
      </c>
      <c r="G2295" s="1112">
        <v>710000000</v>
      </c>
      <c r="H2295" s="1064" t="s">
        <v>8090</v>
      </c>
      <c r="I2295" s="1064" t="s">
        <v>22293</v>
      </c>
      <c r="J2295" s="1101" t="s">
        <v>5369</v>
      </c>
      <c r="K2295" s="1101" t="s">
        <v>4141</v>
      </c>
      <c r="L2295" s="1101" t="s">
        <v>8091</v>
      </c>
      <c r="M2295" s="1064" t="s">
        <v>24624</v>
      </c>
      <c r="N2295" s="1064">
        <v>2150010144</v>
      </c>
      <c r="O2295" s="1117">
        <v>46072</v>
      </c>
      <c r="P2295" s="1064"/>
      <c r="Q2295" s="1117">
        <v>46073</v>
      </c>
      <c r="R2295" s="1105" t="s">
        <v>33</v>
      </c>
      <c r="S2295" s="1064">
        <v>0</v>
      </c>
      <c r="T2295" s="1064">
        <v>0</v>
      </c>
      <c r="U2295" s="2162">
        <v>46077</v>
      </c>
      <c r="V2295" s="1105" t="s">
        <v>36</v>
      </c>
      <c r="W2295" s="1101">
        <v>400</v>
      </c>
      <c r="X2295" s="1105" t="s">
        <v>37</v>
      </c>
      <c r="Y2295" s="1112" t="s">
        <v>14948</v>
      </c>
      <c r="Z2295" s="734"/>
      <c r="AA2295" s="734"/>
      <c r="AB2295" s="734"/>
      <c r="AC2295" s="734"/>
    </row>
    <row r="2296" spans="1:29" ht="15" customHeight="1" thickBot="1">
      <c r="A2296" s="1116" t="s">
        <v>5333</v>
      </c>
      <c r="B2296" s="1105" t="s">
        <v>5333</v>
      </c>
      <c r="C2296" s="1064" t="s">
        <v>8103</v>
      </c>
      <c r="D2296" s="1064" t="s">
        <v>8104</v>
      </c>
      <c r="E2296" s="1064" t="s">
        <v>8105</v>
      </c>
      <c r="F2296" s="1112">
        <v>709860499</v>
      </c>
      <c r="G2296" s="1112">
        <v>161000000</v>
      </c>
      <c r="H2296" s="1064" t="s">
        <v>8106</v>
      </c>
      <c r="I2296" s="1064" t="s">
        <v>8107</v>
      </c>
      <c r="J2296" s="1101" t="s">
        <v>5369</v>
      </c>
      <c r="K2296" s="1101" t="s">
        <v>4141</v>
      </c>
      <c r="L2296" s="1101" t="s">
        <v>8108</v>
      </c>
      <c r="M2296" s="1064" t="s">
        <v>24625</v>
      </c>
      <c r="N2296" s="1064">
        <v>2150000526</v>
      </c>
      <c r="O2296" s="1117">
        <v>46072</v>
      </c>
      <c r="P2296" s="1064"/>
      <c r="Q2296" s="1117">
        <v>46073</v>
      </c>
      <c r="R2296" s="1105" t="s">
        <v>33</v>
      </c>
      <c r="S2296" s="1064">
        <v>0</v>
      </c>
      <c r="T2296" s="1064">
        <v>0</v>
      </c>
      <c r="U2296" s="2162">
        <v>46077</v>
      </c>
      <c r="V2296" s="1105" t="s">
        <v>36</v>
      </c>
      <c r="W2296" s="1101">
        <v>200</v>
      </c>
      <c r="X2296" s="1105" t="s">
        <v>37</v>
      </c>
      <c r="Y2296" s="1112" t="s">
        <v>14948</v>
      </c>
      <c r="Z2296" s="734"/>
      <c r="AA2296" s="734"/>
      <c r="AB2296" s="734"/>
      <c r="AC2296" s="733"/>
    </row>
    <row r="2297" spans="1:29" ht="15" customHeight="1" thickBot="1">
      <c r="A2297" s="1116" t="s">
        <v>5333</v>
      </c>
      <c r="B2297" s="1105" t="s">
        <v>5333</v>
      </c>
      <c r="C2297" s="1064" t="s">
        <v>8053</v>
      </c>
      <c r="D2297" s="1064" t="s">
        <v>8054</v>
      </c>
      <c r="E2297" s="1064" t="s">
        <v>8055</v>
      </c>
      <c r="F2297" s="1112">
        <v>747114550</v>
      </c>
      <c r="G2297" s="1112">
        <v>161000000</v>
      </c>
      <c r="H2297" s="1064" t="s">
        <v>8056</v>
      </c>
      <c r="I2297" s="1064" t="s">
        <v>8057</v>
      </c>
      <c r="J2297" s="1101" t="s">
        <v>5973</v>
      </c>
      <c r="K2297" s="1101" t="s">
        <v>4141</v>
      </c>
      <c r="L2297" s="1101" t="s">
        <v>8058</v>
      </c>
      <c r="M2297" s="1064" t="s">
        <v>24200</v>
      </c>
      <c r="N2297" s="1064">
        <v>2150040895</v>
      </c>
      <c r="O2297" s="1117">
        <v>46065</v>
      </c>
      <c r="P2297" s="1064"/>
      <c r="Q2297" s="1117">
        <v>46066</v>
      </c>
      <c r="R2297" s="1105" t="s">
        <v>33</v>
      </c>
      <c r="S2297" s="1064">
        <v>0</v>
      </c>
      <c r="T2297" s="1064">
        <v>1</v>
      </c>
      <c r="U2297" s="2162">
        <v>46077</v>
      </c>
      <c r="V2297" s="1105" t="s">
        <v>36</v>
      </c>
      <c r="W2297" s="1101">
        <v>150</v>
      </c>
      <c r="X2297" s="1105" t="s">
        <v>37</v>
      </c>
      <c r="Y2297" s="1112" t="s">
        <v>14948</v>
      </c>
      <c r="Z2297" s="734"/>
      <c r="AA2297" s="734"/>
      <c r="AB2297" s="734"/>
      <c r="AC2297" s="734"/>
    </row>
    <row r="2298" spans="1:29" ht="15" customHeight="1" thickBot="1">
      <c r="A2298" s="2163" t="s">
        <v>24</v>
      </c>
      <c r="B2298" s="2164" t="s">
        <v>61</v>
      </c>
      <c r="C2298" s="2164" t="s">
        <v>1389</v>
      </c>
      <c r="D2298" s="2164" t="s">
        <v>1390</v>
      </c>
      <c r="E2298" s="2164" t="s">
        <v>1391</v>
      </c>
      <c r="F2298" s="2164">
        <v>140224551</v>
      </c>
      <c r="G2298" s="2164">
        <v>749589057</v>
      </c>
      <c r="H2298" s="2164">
        <v>5.421869</v>
      </c>
      <c r="I2298" s="2164">
        <v>-3.973462</v>
      </c>
      <c r="J2298" s="2164" t="s">
        <v>1392</v>
      </c>
      <c r="K2298" s="2164" t="s">
        <v>183</v>
      </c>
      <c r="L2298" s="2164" t="s">
        <v>1393</v>
      </c>
      <c r="M2298" s="2164" t="s">
        <v>1944</v>
      </c>
      <c r="N2298" s="2164">
        <v>2150037027</v>
      </c>
      <c r="O2298" s="2165">
        <v>45635</v>
      </c>
      <c r="P2298" s="2164">
        <v>443</v>
      </c>
      <c r="Q2298" s="2165">
        <v>45636</v>
      </c>
      <c r="R2298" s="2164" t="s">
        <v>115</v>
      </c>
      <c r="S2298" s="2166"/>
      <c r="T2298" s="2164">
        <v>1</v>
      </c>
      <c r="U2298" s="2165">
        <v>46078</v>
      </c>
      <c r="V2298" s="2164" t="s">
        <v>36</v>
      </c>
      <c r="W2298" s="2164">
        <v>150</v>
      </c>
      <c r="X2298" s="2164" t="s">
        <v>37</v>
      </c>
      <c r="Y2298" s="2167"/>
      <c r="Z2298" s="2167"/>
      <c r="AA2298" s="2164" t="s">
        <v>12455</v>
      </c>
      <c r="AB2298" s="2164" t="s">
        <v>34</v>
      </c>
      <c r="AC2298" s="2168" t="s">
        <v>22100</v>
      </c>
    </row>
    <row r="2299" spans="1:29" ht="15" customHeight="1" thickBot="1">
      <c r="A2299" s="2163" t="s">
        <v>24</v>
      </c>
      <c r="B2299" s="2164" t="s">
        <v>25</v>
      </c>
      <c r="C2299" s="2169" t="s">
        <v>13570</v>
      </c>
      <c r="D2299" s="2169" t="s">
        <v>13571</v>
      </c>
      <c r="E2299" s="2169" t="s">
        <v>13572</v>
      </c>
      <c r="F2299" s="2169">
        <v>708778340</v>
      </c>
      <c r="G2299" s="2169">
        <v>708593811</v>
      </c>
      <c r="H2299" s="2170">
        <v>5.39</v>
      </c>
      <c r="I2299" s="2164">
        <v>-3.8941680000000001</v>
      </c>
      <c r="J2299" s="2169" t="s">
        <v>868</v>
      </c>
      <c r="K2299" s="2164" t="s">
        <v>1058</v>
      </c>
      <c r="L2299" s="2164" t="s">
        <v>13573</v>
      </c>
      <c r="M2299" s="2164" t="s">
        <v>13574</v>
      </c>
      <c r="N2299" s="2164">
        <v>2123809370</v>
      </c>
      <c r="O2299" s="2171">
        <v>45941</v>
      </c>
      <c r="P2299" s="2164">
        <v>136</v>
      </c>
      <c r="Q2299" s="2171">
        <v>45943</v>
      </c>
      <c r="R2299" s="2164" t="s">
        <v>1578</v>
      </c>
      <c r="S2299" s="2166"/>
      <c r="T2299" s="2164">
        <v>1</v>
      </c>
      <c r="U2299" s="2165">
        <v>46078</v>
      </c>
      <c r="V2299" s="2164" t="s">
        <v>36</v>
      </c>
      <c r="W2299" s="2164">
        <v>300</v>
      </c>
      <c r="X2299" s="2164" t="s">
        <v>37</v>
      </c>
      <c r="Y2299" s="2167"/>
      <c r="Z2299" s="2167"/>
      <c r="AA2299" s="2164" t="s">
        <v>12455</v>
      </c>
      <c r="AB2299" s="2164" t="s">
        <v>34</v>
      </c>
      <c r="AC2299" s="2168" t="s">
        <v>23075</v>
      </c>
    </row>
    <row r="2300" spans="1:29" ht="15" customHeight="1" thickBot="1">
      <c r="A2300" s="2163" t="s">
        <v>24</v>
      </c>
      <c r="B2300" s="2164" t="s">
        <v>25</v>
      </c>
      <c r="C2300" s="2169" t="s">
        <v>4011</v>
      </c>
      <c r="D2300" s="2169" t="s">
        <v>4012</v>
      </c>
      <c r="E2300" s="2169" t="s">
        <v>4013</v>
      </c>
      <c r="F2300" s="2169">
        <v>779145702</v>
      </c>
      <c r="G2300" s="2169">
        <v>140092857</v>
      </c>
      <c r="H2300" s="2164">
        <v>5.3857670000000004</v>
      </c>
      <c r="I2300" s="2164">
        <v>-3.9013369999999998</v>
      </c>
      <c r="J2300" s="2164" t="s">
        <v>868</v>
      </c>
      <c r="K2300" s="2164" t="s">
        <v>426</v>
      </c>
      <c r="L2300" s="2164" t="s">
        <v>4014</v>
      </c>
      <c r="M2300" s="2164" t="s">
        <v>24329</v>
      </c>
      <c r="N2300" s="2164">
        <v>2150051016</v>
      </c>
      <c r="O2300" s="2171">
        <v>46068</v>
      </c>
      <c r="P2300" s="2164">
        <v>6</v>
      </c>
      <c r="Q2300" s="2171">
        <v>46073</v>
      </c>
      <c r="R2300" s="2164" t="s">
        <v>33</v>
      </c>
      <c r="S2300" s="2166"/>
      <c r="T2300" s="2164">
        <v>0</v>
      </c>
      <c r="U2300" s="2165">
        <v>46078</v>
      </c>
      <c r="V2300" s="2164" t="s">
        <v>36</v>
      </c>
      <c r="W2300" s="2164">
        <v>100</v>
      </c>
      <c r="X2300" s="2164" t="s">
        <v>37</v>
      </c>
      <c r="Y2300" s="2167"/>
      <c r="Z2300" s="2167"/>
      <c r="AA2300" s="2164" t="s">
        <v>12455</v>
      </c>
      <c r="AB2300" s="2164" t="s">
        <v>34</v>
      </c>
      <c r="AC2300" s="2164" t="s">
        <v>22113</v>
      </c>
    </row>
    <row r="2301" spans="1:29" ht="15" customHeight="1" thickBot="1">
      <c r="A2301" s="2163" t="s">
        <v>24</v>
      </c>
      <c r="B2301" s="2164" t="s">
        <v>25</v>
      </c>
      <c r="C2301" s="2164" t="s">
        <v>2030</v>
      </c>
      <c r="D2301" s="2164" t="s">
        <v>22114</v>
      </c>
      <c r="E2301" s="2164" t="s">
        <v>2031</v>
      </c>
      <c r="F2301" s="2164">
        <v>708523060</v>
      </c>
      <c r="G2301" s="2164">
        <v>708523060</v>
      </c>
      <c r="H2301" s="2164">
        <v>5.3953769999999999</v>
      </c>
      <c r="I2301" s="2164">
        <v>-3.9061330000000001</v>
      </c>
      <c r="J2301" s="2164" t="s">
        <v>868</v>
      </c>
      <c r="K2301" s="2164" t="s">
        <v>195</v>
      </c>
      <c r="L2301" s="2164" t="s">
        <v>2032</v>
      </c>
      <c r="M2301" s="2164" t="s">
        <v>24330</v>
      </c>
      <c r="N2301" s="2164">
        <v>2150051015</v>
      </c>
      <c r="O2301" s="2165">
        <v>46060</v>
      </c>
      <c r="P2301" s="2164">
        <v>17</v>
      </c>
      <c r="Q2301" s="2165">
        <v>46062</v>
      </c>
      <c r="R2301" s="2164" t="s">
        <v>115</v>
      </c>
      <c r="S2301" s="2166"/>
      <c r="T2301" s="2164">
        <v>0</v>
      </c>
      <c r="U2301" s="2165">
        <v>46078</v>
      </c>
      <c r="V2301" s="2164" t="s">
        <v>36</v>
      </c>
      <c r="W2301" s="2164">
        <v>100</v>
      </c>
      <c r="X2301" s="2164" t="s">
        <v>37</v>
      </c>
      <c r="Y2301" s="2167"/>
      <c r="Z2301" s="2167"/>
      <c r="AA2301" s="2164" t="s">
        <v>12455</v>
      </c>
      <c r="AB2301" s="2164" t="s">
        <v>34</v>
      </c>
      <c r="AC2301" s="2168" t="s">
        <v>22115</v>
      </c>
    </row>
    <row r="2302" spans="1:29" ht="15" customHeight="1" thickBot="1">
      <c r="A2302" s="2163" t="s">
        <v>24</v>
      </c>
      <c r="B2302" s="2164" t="s">
        <v>25</v>
      </c>
      <c r="C2302" s="2169" t="s">
        <v>4024</v>
      </c>
      <c r="D2302" s="2169" t="s">
        <v>4025</v>
      </c>
      <c r="E2302" s="2169" t="s">
        <v>4026</v>
      </c>
      <c r="F2302" s="2169">
        <v>171407639</v>
      </c>
      <c r="G2302" s="2169">
        <v>749157521</v>
      </c>
      <c r="H2302" s="2164">
        <v>5.393707</v>
      </c>
      <c r="I2302" s="2164">
        <v>-3.8897819999999999</v>
      </c>
      <c r="J2302" s="2169" t="s">
        <v>868</v>
      </c>
      <c r="K2302" s="2164" t="s">
        <v>4027</v>
      </c>
      <c r="L2302" s="2164" t="s">
        <v>4028</v>
      </c>
      <c r="M2302" s="2164" t="s">
        <v>24331</v>
      </c>
      <c r="N2302" s="2164">
        <v>2150051020</v>
      </c>
      <c r="O2302" s="2171">
        <v>46073</v>
      </c>
      <c r="P2302" s="2164">
        <v>6</v>
      </c>
      <c r="Q2302" s="2171">
        <v>46073</v>
      </c>
      <c r="R2302" s="2164" t="s">
        <v>33</v>
      </c>
      <c r="S2302" s="2166"/>
      <c r="T2302" s="2164">
        <v>0</v>
      </c>
      <c r="U2302" s="2165">
        <v>46078</v>
      </c>
      <c r="V2302" s="2164" t="s">
        <v>36</v>
      </c>
      <c r="W2302" s="2164">
        <v>100</v>
      </c>
      <c r="X2302" s="2164" t="s">
        <v>37</v>
      </c>
      <c r="Y2302" s="2167"/>
      <c r="Z2302" s="2167"/>
      <c r="AA2302" s="2164" t="s">
        <v>12455</v>
      </c>
      <c r="AB2302" s="2164" t="s">
        <v>34</v>
      </c>
      <c r="AC2302" s="2164" t="s">
        <v>22120</v>
      </c>
    </row>
    <row r="2303" spans="1:29" ht="15" customHeight="1" thickBot="1">
      <c r="A2303" s="2163" t="s">
        <v>24</v>
      </c>
      <c r="B2303" s="2164" t="s">
        <v>1085</v>
      </c>
      <c r="C2303" s="2164" t="s">
        <v>2500</v>
      </c>
      <c r="D2303" s="2164" t="s">
        <v>2501</v>
      </c>
      <c r="E2303" s="2164" t="s">
        <v>1906</v>
      </c>
      <c r="F2303" s="2164">
        <v>779318021</v>
      </c>
      <c r="G2303" s="2164">
        <v>709793535</v>
      </c>
      <c r="H2303" s="2164">
        <v>5.4282579999999996</v>
      </c>
      <c r="I2303" s="2164">
        <v>-3.9994049999999999</v>
      </c>
      <c r="J2303" s="2164" t="s">
        <v>1089</v>
      </c>
      <c r="K2303" s="2164" t="s">
        <v>731</v>
      </c>
      <c r="L2303" s="2164" t="s">
        <v>1936</v>
      </c>
      <c r="M2303" s="2164" t="s">
        <v>3846</v>
      </c>
      <c r="N2303" s="2164">
        <v>2150000842</v>
      </c>
      <c r="O2303" s="2165">
        <v>46063</v>
      </c>
      <c r="P2303" s="2164">
        <v>13</v>
      </c>
      <c r="Q2303" s="2165">
        <v>46066</v>
      </c>
      <c r="R2303" s="2164" t="s">
        <v>33</v>
      </c>
      <c r="S2303" s="2166"/>
      <c r="T2303" s="2164">
        <v>1</v>
      </c>
      <c r="U2303" s="2165">
        <v>46078</v>
      </c>
      <c r="V2303" s="2164" t="s">
        <v>36</v>
      </c>
      <c r="W2303" s="2164">
        <v>100</v>
      </c>
      <c r="X2303" s="2164" t="s">
        <v>37</v>
      </c>
      <c r="Y2303" s="2167"/>
      <c r="Z2303" s="2167"/>
      <c r="AA2303" s="2164" t="s">
        <v>12455</v>
      </c>
      <c r="AB2303" s="2164" t="s">
        <v>34</v>
      </c>
      <c r="AC2303" s="2172" t="s">
        <v>22008</v>
      </c>
    </row>
    <row r="2304" spans="1:29" ht="15" customHeight="1" thickBot="1">
      <c r="A2304" s="2163" t="s">
        <v>24</v>
      </c>
      <c r="B2304" s="2164" t="s">
        <v>1085</v>
      </c>
      <c r="C2304" s="2169" t="s">
        <v>3863</v>
      </c>
      <c r="D2304" s="2169" t="s">
        <v>3864</v>
      </c>
      <c r="E2304" s="2169" t="s">
        <v>1909</v>
      </c>
      <c r="F2304" s="2169">
        <v>506942205</v>
      </c>
      <c r="G2304" s="2169">
        <v>103316602</v>
      </c>
      <c r="H2304" s="2164">
        <v>5.4361030000000001</v>
      </c>
      <c r="I2304" s="2164">
        <v>-3.9859550000000001</v>
      </c>
      <c r="J2304" s="2169" t="s">
        <v>1164</v>
      </c>
      <c r="K2304" s="2164" t="s">
        <v>366</v>
      </c>
      <c r="L2304" s="2164" t="s">
        <v>2458</v>
      </c>
      <c r="M2304" s="2164" t="s">
        <v>22017</v>
      </c>
      <c r="N2304" s="2164">
        <v>2150020136</v>
      </c>
      <c r="O2304" s="2171">
        <v>46073</v>
      </c>
      <c r="P2304" s="2164">
        <v>6</v>
      </c>
      <c r="Q2304" s="2171">
        <v>46073</v>
      </c>
      <c r="R2304" s="2164" t="s">
        <v>33</v>
      </c>
      <c r="S2304" s="2166"/>
      <c r="T2304" s="2164">
        <v>1</v>
      </c>
      <c r="U2304" s="2165">
        <v>46078</v>
      </c>
      <c r="V2304" s="2164" t="s">
        <v>36</v>
      </c>
      <c r="W2304" s="2164">
        <v>200</v>
      </c>
      <c r="X2304" s="2164" t="s">
        <v>37</v>
      </c>
      <c r="Y2304" s="2167"/>
      <c r="Z2304" s="2167"/>
      <c r="AA2304" s="2164" t="s">
        <v>12455</v>
      </c>
      <c r="AB2304" s="2164" t="s">
        <v>34</v>
      </c>
      <c r="AC2304" s="2172" t="s">
        <v>22018</v>
      </c>
    </row>
    <row r="2305" spans="1:29" ht="15" customHeight="1" thickBot="1">
      <c r="A2305" s="2163" t="s">
        <v>24</v>
      </c>
      <c r="B2305" s="2164" t="s">
        <v>1085</v>
      </c>
      <c r="C2305" s="2164" t="s">
        <v>2048</v>
      </c>
      <c r="D2305" s="2164" t="s">
        <v>2049</v>
      </c>
      <c r="E2305" s="2164" t="s">
        <v>1909</v>
      </c>
      <c r="F2305" s="2164">
        <v>702360668</v>
      </c>
      <c r="G2305" s="2164">
        <v>504713293</v>
      </c>
      <c r="H2305" s="2164">
        <v>5.4331870000000002</v>
      </c>
      <c r="I2305" s="2164">
        <v>-3.983298</v>
      </c>
      <c r="J2305" s="2164" t="s">
        <v>1164</v>
      </c>
      <c r="K2305" s="2164" t="s">
        <v>1618</v>
      </c>
      <c r="L2305" s="2164" t="s">
        <v>2050</v>
      </c>
      <c r="M2305" s="2164" t="s">
        <v>24338</v>
      </c>
      <c r="N2305" s="2164">
        <v>2150020957</v>
      </c>
      <c r="O2305" s="2165">
        <v>46062</v>
      </c>
      <c r="P2305" s="2164">
        <v>16</v>
      </c>
      <c r="Q2305" s="2165">
        <v>46063</v>
      </c>
      <c r="R2305" s="2164" t="s">
        <v>33</v>
      </c>
      <c r="S2305" s="2166"/>
      <c r="T2305" s="2164">
        <v>0</v>
      </c>
      <c r="U2305" s="2165">
        <v>46078</v>
      </c>
      <c r="V2305" s="2164" t="s">
        <v>36</v>
      </c>
      <c r="W2305" s="2164">
        <v>250</v>
      </c>
      <c r="X2305" s="2164" t="s">
        <v>37</v>
      </c>
      <c r="Y2305" s="2167"/>
      <c r="Z2305" s="2167"/>
      <c r="AA2305" s="2164" t="s">
        <v>12455</v>
      </c>
      <c r="AB2305" s="2164" t="s">
        <v>34</v>
      </c>
      <c r="AC2305" s="2172" t="s">
        <v>22141</v>
      </c>
    </row>
    <row r="2306" spans="1:29" ht="15" customHeight="1" thickBot="1">
      <c r="A2306" s="2163" t="s">
        <v>24</v>
      </c>
      <c r="B2306" s="2164" t="s">
        <v>1085</v>
      </c>
      <c r="C2306" s="2169" t="s">
        <v>24060</v>
      </c>
      <c r="D2306" s="2169" t="s">
        <v>24061</v>
      </c>
      <c r="E2306" s="2169" t="s">
        <v>24062</v>
      </c>
      <c r="F2306" s="2169">
        <v>152795795</v>
      </c>
      <c r="G2306" s="2169">
        <v>506814926</v>
      </c>
      <c r="H2306" s="2164">
        <v>5.4260729999999997</v>
      </c>
      <c r="I2306" s="2164">
        <v>-3.9995180000000001</v>
      </c>
      <c r="J2306" s="2169" t="s">
        <v>1089</v>
      </c>
      <c r="K2306" s="2164" t="s">
        <v>737</v>
      </c>
      <c r="L2306" s="2164" t="s">
        <v>9965</v>
      </c>
      <c r="M2306" s="2164" t="s">
        <v>24340</v>
      </c>
      <c r="N2306" s="2164">
        <v>2150000168</v>
      </c>
      <c r="O2306" s="2171">
        <v>46074</v>
      </c>
      <c r="P2306" s="2166"/>
      <c r="Q2306" s="2171">
        <v>46076</v>
      </c>
      <c r="R2306" s="2164" t="s">
        <v>33</v>
      </c>
      <c r="S2306" s="2166"/>
      <c r="T2306" s="2164">
        <v>1</v>
      </c>
      <c r="U2306" s="2165">
        <v>46078</v>
      </c>
      <c r="V2306" s="2164" t="s">
        <v>36</v>
      </c>
      <c r="W2306" s="2164">
        <v>150</v>
      </c>
      <c r="X2306" s="2164" t="s">
        <v>37</v>
      </c>
      <c r="Y2306" s="2167"/>
      <c r="Z2306" s="2167"/>
      <c r="AA2306" s="2164" t="s">
        <v>12455</v>
      </c>
      <c r="AB2306" s="2164" t="s">
        <v>34</v>
      </c>
      <c r="AC2306" s="2172" t="s">
        <v>24063</v>
      </c>
    </row>
    <row r="2307" spans="1:29" ht="15" customHeight="1" thickBot="1">
      <c r="A2307" s="2163" t="s">
        <v>24</v>
      </c>
      <c r="B2307" s="2164" t="s">
        <v>1085</v>
      </c>
      <c r="C2307" s="2169" t="s">
        <v>3901</v>
      </c>
      <c r="D2307" s="2169" t="s">
        <v>3902</v>
      </c>
      <c r="E2307" s="2169" t="s">
        <v>3903</v>
      </c>
      <c r="F2307" s="2169">
        <v>556316630</v>
      </c>
      <c r="G2307" s="2169">
        <v>714231341</v>
      </c>
      <c r="H2307" s="2164">
        <v>5.4264330000000003</v>
      </c>
      <c r="I2307" s="2164">
        <v>-4.0008720000000002</v>
      </c>
      <c r="J2307" s="2169" t="s">
        <v>1752</v>
      </c>
      <c r="K2307" s="2164" t="s">
        <v>1090</v>
      </c>
      <c r="L2307" s="2164" t="s">
        <v>3904</v>
      </c>
      <c r="M2307" s="2164" t="s">
        <v>22040</v>
      </c>
      <c r="N2307" s="2164">
        <v>2150040911</v>
      </c>
      <c r="O2307" s="2171">
        <v>46072</v>
      </c>
      <c r="P2307" s="2164">
        <v>6</v>
      </c>
      <c r="Q2307" s="2171">
        <v>46073</v>
      </c>
      <c r="R2307" s="2164" t="s">
        <v>33</v>
      </c>
      <c r="S2307" s="2166"/>
      <c r="T2307" s="2164">
        <v>0</v>
      </c>
      <c r="U2307" s="2165">
        <v>46078</v>
      </c>
      <c r="V2307" s="2164" t="s">
        <v>36</v>
      </c>
      <c r="W2307" s="2164">
        <v>100</v>
      </c>
      <c r="X2307" s="2164" t="s">
        <v>37</v>
      </c>
      <c r="Y2307" s="2167"/>
      <c r="Z2307" s="2167"/>
      <c r="AA2307" s="2164" t="s">
        <v>12455</v>
      </c>
      <c r="AB2307" s="2164" t="s">
        <v>34</v>
      </c>
      <c r="AC2307" s="2172" t="s">
        <v>22041</v>
      </c>
    </row>
    <row r="2308" spans="1:29" ht="15" customHeight="1" thickBot="1">
      <c r="A2308" s="2163" t="s">
        <v>24</v>
      </c>
      <c r="B2308" s="2164" t="s">
        <v>1085</v>
      </c>
      <c r="C2308" s="2169" t="s">
        <v>23652</v>
      </c>
      <c r="D2308" s="2169" t="s">
        <v>23653</v>
      </c>
      <c r="E2308" s="2169" t="s">
        <v>23654</v>
      </c>
      <c r="F2308" s="2169">
        <v>545203396</v>
      </c>
      <c r="G2308" s="2169">
        <v>101554071</v>
      </c>
      <c r="H2308" s="2164">
        <v>5.4222710000000003</v>
      </c>
      <c r="I2308" s="2164">
        <v>-4.0008049999999997</v>
      </c>
      <c r="J2308" s="2169" t="s">
        <v>1752</v>
      </c>
      <c r="K2308" s="2164" t="s">
        <v>1138</v>
      </c>
      <c r="L2308" s="2164" t="s">
        <v>12540</v>
      </c>
      <c r="M2308" s="2164" t="s">
        <v>24342</v>
      </c>
      <c r="N2308" s="2164">
        <v>2150030703</v>
      </c>
      <c r="O2308" s="2171">
        <v>46021</v>
      </c>
      <c r="P2308" s="2164">
        <v>57</v>
      </c>
      <c r="Q2308" s="2171">
        <v>46022</v>
      </c>
      <c r="R2308" s="2164" t="s">
        <v>115</v>
      </c>
      <c r="S2308" s="2166"/>
      <c r="T2308" s="2164">
        <v>1</v>
      </c>
      <c r="U2308" s="2165">
        <v>46078</v>
      </c>
      <c r="V2308" s="2164" t="s">
        <v>36</v>
      </c>
      <c r="W2308" s="2164">
        <v>200</v>
      </c>
      <c r="X2308" s="2164" t="s">
        <v>37</v>
      </c>
      <c r="Y2308" s="2167"/>
      <c r="Z2308" s="2167"/>
      <c r="AA2308" s="2164" t="s">
        <v>12455</v>
      </c>
      <c r="AB2308" s="2164" t="s">
        <v>34</v>
      </c>
      <c r="AC2308" s="2173" t="s">
        <v>23655</v>
      </c>
    </row>
    <row r="2309" spans="1:29" ht="15" customHeight="1" thickBot="1">
      <c r="A2309" s="2163" t="s">
        <v>24</v>
      </c>
      <c r="B2309" s="2164" t="s">
        <v>1085</v>
      </c>
      <c r="C2309" s="2164" t="s">
        <v>1749</v>
      </c>
      <c r="D2309" s="2164" t="s">
        <v>1750</v>
      </c>
      <c r="E2309" s="2164" t="s">
        <v>1751</v>
      </c>
      <c r="F2309" s="2164">
        <v>777066428</v>
      </c>
      <c r="G2309" s="2164">
        <v>709972114</v>
      </c>
      <c r="H2309" s="2164">
        <v>5.4231049999999996</v>
      </c>
      <c r="I2309" s="2164">
        <v>-3.99858</v>
      </c>
      <c r="J2309" s="2164" t="s">
        <v>1752</v>
      </c>
      <c r="K2309" s="2164" t="s">
        <v>1138</v>
      </c>
      <c r="L2309" s="2164" t="s">
        <v>1753</v>
      </c>
      <c r="M2309" s="2164" t="s">
        <v>24344</v>
      </c>
      <c r="N2309" s="2164">
        <v>2150040696</v>
      </c>
      <c r="O2309" s="2165">
        <v>45772</v>
      </c>
      <c r="P2309" s="2164">
        <v>306</v>
      </c>
      <c r="Q2309" s="2165">
        <v>45773</v>
      </c>
      <c r="R2309" s="2164" t="s">
        <v>1578</v>
      </c>
      <c r="S2309" s="2166"/>
      <c r="T2309" s="2164">
        <v>0</v>
      </c>
      <c r="U2309" s="2165">
        <v>46078</v>
      </c>
      <c r="V2309" s="2164" t="s">
        <v>36</v>
      </c>
      <c r="W2309" s="2164">
        <v>250</v>
      </c>
      <c r="X2309" s="2164" t="s">
        <v>37</v>
      </c>
      <c r="Y2309" s="2167"/>
      <c r="Z2309" s="2167"/>
      <c r="AA2309" s="2164" t="s">
        <v>12455</v>
      </c>
      <c r="AB2309" s="2164" t="s">
        <v>34</v>
      </c>
      <c r="AC2309" s="2168" t="s">
        <v>1754</v>
      </c>
    </row>
    <row r="2310" spans="1:29" ht="15" customHeight="1" thickBot="1">
      <c r="A2310" s="2163" t="s">
        <v>24</v>
      </c>
      <c r="B2310" s="2164" t="s">
        <v>1085</v>
      </c>
      <c r="C2310" s="2164" t="s">
        <v>1928</v>
      </c>
      <c r="D2310" s="2164" t="s">
        <v>1929</v>
      </c>
      <c r="E2310" s="2164" t="s">
        <v>1930</v>
      </c>
      <c r="F2310" s="2164">
        <v>151792479</v>
      </c>
      <c r="G2310" s="2164">
        <v>564874871</v>
      </c>
      <c r="H2310" s="2164">
        <v>5.4204210000000002</v>
      </c>
      <c r="I2310" s="2164">
        <v>-3.9979260000000001</v>
      </c>
      <c r="J2310" s="2164" t="s">
        <v>1752</v>
      </c>
      <c r="K2310" s="2164" t="s">
        <v>1912</v>
      </c>
      <c r="L2310" s="2164" t="s">
        <v>1931</v>
      </c>
      <c r="M2310" s="2164" t="s">
        <v>3873</v>
      </c>
      <c r="N2310" s="2164">
        <v>2150040336</v>
      </c>
      <c r="O2310" s="2165">
        <v>45884</v>
      </c>
      <c r="P2310" s="2164">
        <v>193</v>
      </c>
      <c r="Q2310" s="2165">
        <v>45886</v>
      </c>
      <c r="R2310" s="2164" t="s">
        <v>115</v>
      </c>
      <c r="S2310" s="2166"/>
      <c r="T2310" s="2164">
        <v>0</v>
      </c>
      <c r="U2310" s="2165">
        <v>46078</v>
      </c>
      <c r="V2310" s="2164" t="s">
        <v>36</v>
      </c>
      <c r="W2310" s="2164">
        <v>100</v>
      </c>
      <c r="X2310" s="2164" t="s">
        <v>37</v>
      </c>
      <c r="Y2310" s="2167"/>
      <c r="Z2310" s="2167"/>
      <c r="AA2310" s="2164" t="s">
        <v>12455</v>
      </c>
      <c r="AB2310" s="2164" t="s">
        <v>34</v>
      </c>
      <c r="AC2310" s="2173" t="s">
        <v>1932</v>
      </c>
    </row>
    <row r="2311" spans="1:29" ht="15" customHeight="1" thickBot="1">
      <c r="A2311" s="2163" t="s">
        <v>24</v>
      </c>
      <c r="B2311" s="2164" t="s">
        <v>61</v>
      </c>
      <c r="C2311" s="2169" t="s">
        <v>24099</v>
      </c>
      <c r="D2311" s="2169" t="s">
        <v>24100</v>
      </c>
      <c r="E2311" s="2169" t="s">
        <v>24101</v>
      </c>
      <c r="F2311" s="2169">
        <v>749989493</v>
      </c>
      <c r="G2311" s="2169">
        <v>748041722</v>
      </c>
      <c r="H2311" s="2164">
        <v>5.3886450000000004</v>
      </c>
      <c r="I2311" s="2164">
        <v>-3.9224030000000001</v>
      </c>
      <c r="J2311" s="2169" t="s">
        <v>1143</v>
      </c>
      <c r="K2311" s="2164" t="s">
        <v>175</v>
      </c>
      <c r="L2311" s="2164" t="s">
        <v>3987</v>
      </c>
      <c r="M2311" s="2164" t="s">
        <v>24347</v>
      </c>
      <c r="N2311" s="2164">
        <v>2150051012</v>
      </c>
      <c r="O2311" s="2171">
        <v>46074</v>
      </c>
      <c r="P2311" s="2164">
        <v>3</v>
      </c>
      <c r="Q2311" s="2171">
        <v>46076</v>
      </c>
      <c r="R2311" s="2164" t="s">
        <v>33</v>
      </c>
      <c r="S2311" s="2166"/>
      <c r="T2311" s="2164">
        <v>0</v>
      </c>
      <c r="U2311" s="2165">
        <v>46078</v>
      </c>
      <c r="V2311" s="2164" t="s">
        <v>36</v>
      </c>
      <c r="W2311" s="2164">
        <v>100</v>
      </c>
      <c r="X2311" s="2164" t="s">
        <v>37</v>
      </c>
      <c r="Y2311" s="2167"/>
      <c r="Z2311" s="2167"/>
      <c r="AA2311" s="2164" t="s">
        <v>12455</v>
      </c>
      <c r="AB2311" s="2164" t="s">
        <v>34</v>
      </c>
      <c r="AC2311" s="2168" t="s">
        <v>24348</v>
      </c>
    </row>
    <row r="2312" spans="1:29" ht="15" customHeight="1" thickBot="1">
      <c r="A2312" s="2163" t="s">
        <v>24</v>
      </c>
      <c r="B2312" s="2164" t="s">
        <v>61</v>
      </c>
      <c r="C2312" s="2169" t="s">
        <v>24096</v>
      </c>
      <c r="D2312" s="2169" t="s">
        <v>24097</v>
      </c>
      <c r="E2312" s="2169" t="s">
        <v>24098</v>
      </c>
      <c r="F2312" s="2169">
        <v>565405207</v>
      </c>
      <c r="G2312" s="2169">
        <v>759177910</v>
      </c>
      <c r="H2312" s="2164">
        <v>5.3908860000000001</v>
      </c>
      <c r="I2312" s="2164">
        <v>-3.9157929999999999</v>
      </c>
      <c r="J2312" s="2169" t="s">
        <v>1143</v>
      </c>
      <c r="K2312" s="2164" t="s">
        <v>183</v>
      </c>
      <c r="L2312" s="2164" t="s">
        <v>12470</v>
      </c>
      <c r="M2312" s="2164" t="s">
        <v>24349</v>
      </c>
      <c r="N2312" s="2164">
        <v>2150051013</v>
      </c>
      <c r="O2312" s="2171">
        <v>46076</v>
      </c>
      <c r="P2312" s="2164">
        <v>3</v>
      </c>
      <c r="Q2312" s="2171">
        <v>46076</v>
      </c>
      <c r="R2312" s="2164" t="s">
        <v>33</v>
      </c>
      <c r="S2312" s="2166"/>
      <c r="T2312" s="2164">
        <v>0</v>
      </c>
      <c r="U2312" s="2165">
        <v>46078</v>
      </c>
      <c r="V2312" s="2164" t="s">
        <v>36</v>
      </c>
      <c r="W2312" s="2164">
        <v>150</v>
      </c>
      <c r="X2312" s="2164" t="s">
        <v>37</v>
      </c>
      <c r="Y2312" s="2167"/>
      <c r="Z2312" s="2167"/>
      <c r="AA2312" s="2164" t="s">
        <v>12455</v>
      </c>
      <c r="AB2312" s="2164" t="s">
        <v>34</v>
      </c>
      <c r="AC2312" s="2173" t="s">
        <v>24350</v>
      </c>
    </row>
    <row r="2313" spans="1:29" ht="15" customHeight="1" thickBot="1">
      <c r="A2313" s="2163" t="s">
        <v>24</v>
      </c>
      <c r="B2313" s="2164" t="s">
        <v>61</v>
      </c>
      <c r="C2313" s="2169" t="s">
        <v>24351</v>
      </c>
      <c r="D2313" s="2169" t="s">
        <v>24352</v>
      </c>
      <c r="E2313" s="2169" t="s">
        <v>24353</v>
      </c>
      <c r="F2313" s="2169">
        <v>779911290</v>
      </c>
      <c r="G2313" s="2169">
        <v>759206328</v>
      </c>
      <c r="H2313" s="2164">
        <v>5.3853819999999999</v>
      </c>
      <c r="I2313" s="2164">
        <v>-3.9386260000000002</v>
      </c>
      <c r="J2313" s="2169" t="s">
        <v>12914</v>
      </c>
      <c r="K2313" s="2164" t="s">
        <v>175</v>
      </c>
      <c r="L2313" s="2164" t="s">
        <v>24354</v>
      </c>
      <c r="M2313" s="2164" t="s">
        <v>24355</v>
      </c>
      <c r="N2313" s="2164">
        <v>2150051014</v>
      </c>
      <c r="O2313" s="2171">
        <v>46068</v>
      </c>
      <c r="P2313" s="2164">
        <v>2</v>
      </c>
      <c r="Q2313" s="2171">
        <v>46077</v>
      </c>
      <c r="R2313" s="2164" t="s">
        <v>33</v>
      </c>
      <c r="S2313" s="2166"/>
      <c r="T2313" s="2164">
        <v>0</v>
      </c>
      <c r="U2313" s="2165">
        <v>46078</v>
      </c>
      <c r="V2313" s="2164" t="s">
        <v>36</v>
      </c>
      <c r="W2313" s="2164">
        <v>150</v>
      </c>
      <c r="X2313" s="2164" t="s">
        <v>37</v>
      </c>
      <c r="Y2313" s="2167"/>
      <c r="Z2313" s="2167"/>
      <c r="AA2313" s="2164" t="s">
        <v>12455</v>
      </c>
      <c r="AB2313" s="2164" t="s">
        <v>34</v>
      </c>
      <c r="AC2313" s="2173" t="s">
        <v>24356</v>
      </c>
    </row>
    <row r="2314" spans="1:29" ht="15" customHeight="1" thickBot="1">
      <c r="A2314" s="2163" t="s">
        <v>24</v>
      </c>
      <c r="B2314" s="2164" t="s">
        <v>1085</v>
      </c>
      <c r="C2314" s="2169" t="s">
        <v>3932</v>
      </c>
      <c r="D2314" s="2169" t="s">
        <v>3933</v>
      </c>
      <c r="E2314" s="2169" t="s">
        <v>3934</v>
      </c>
      <c r="F2314" s="2169">
        <v>797538206</v>
      </c>
      <c r="G2314" s="2169">
        <v>172655476</v>
      </c>
      <c r="H2314" s="2164">
        <v>5.4357829999999998</v>
      </c>
      <c r="I2314" s="2164">
        <v>-3.9916830000000001</v>
      </c>
      <c r="J2314" s="2164" t="s">
        <v>1164</v>
      </c>
      <c r="K2314" s="2164" t="s">
        <v>1912</v>
      </c>
      <c r="L2314" s="2164" t="s">
        <v>3935</v>
      </c>
      <c r="M2314" s="2164" t="s">
        <v>24035</v>
      </c>
      <c r="N2314" s="2164">
        <v>2150010757</v>
      </c>
      <c r="O2314" s="2171">
        <v>46070</v>
      </c>
      <c r="P2314" s="2166"/>
      <c r="Q2314" s="2171">
        <v>46073</v>
      </c>
      <c r="R2314" s="2164" t="s">
        <v>33</v>
      </c>
      <c r="S2314" s="2166"/>
      <c r="T2314" s="2164">
        <v>1</v>
      </c>
      <c r="U2314" s="2165">
        <v>46078</v>
      </c>
      <c r="V2314" s="2164" t="s">
        <v>36</v>
      </c>
      <c r="W2314" s="2164">
        <v>100</v>
      </c>
      <c r="X2314" s="2164" t="s">
        <v>37</v>
      </c>
      <c r="Y2314" s="2167"/>
      <c r="Z2314" s="2167"/>
      <c r="AA2314" s="2164" t="s">
        <v>12455</v>
      </c>
      <c r="AB2314" s="2164" t="s">
        <v>34</v>
      </c>
      <c r="AC2314" s="2172" t="s">
        <v>22057</v>
      </c>
    </row>
    <row r="2315" spans="1:29" ht="15" customHeight="1" thickBot="1">
      <c r="A2315" s="2163" t="s">
        <v>24</v>
      </c>
      <c r="B2315" s="2164" t="s">
        <v>1085</v>
      </c>
      <c r="C2315" s="2169" t="s">
        <v>24055</v>
      </c>
      <c r="D2315" s="2169" t="s">
        <v>24056</v>
      </c>
      <c r="E2315" s="2169" t="s">
        <v>24057</v>
      </c>
      <c r="F2315" s="2169">
        <v>102545888</v>
      </c>
      <c r="G2315" s="2169">
        <v>748859541</v>
      </c>
      <c r="H2315" s="2164">
        <v>5.446129</v>
      </c>
      <c r="I2315" s="2164">
        <v>-3.9885600000000001</v>
      </c>
      <c r="J2315" s="2169" t="s">
        <v>1917</v>
      </c>
      <c r="K2315" s="2164" t="s">
        <v>1138</v>
      </c>
      <c r="L2315" s="2164" t="s">
        <v>9650</v>
      </c>
      <c r="M2315" s="2164" t="s">
        <v>24058</v>
      </c>
      <c r="N2315" s="2164">
        <v>2150020342</v>
      </c>
      <c r="O2315" s="2171">
        <v>46074</v>
      </c>
      <c r="P2315" s="2166"/>
      <c r="Q2315" s="2171">
        <v>46076</v>
      </c>
      <c r="R2315" s="2164" t="s">
        <v>33</v>
      </c>
      <c r="S2315" s="2166"/>
      <c r="T2315" s="2164">
        <v>0</v>
      </c>
      <c r="U2315" s="2165">
        <v>46078</v>
      </c>
      <c r="V2315" s="2164" t="s">
        <v>36</v>
      </c>
      <c r="W2315" s="2164">
        <v>100</v>
      </c>
      <c r="X2315" s="2164" t="s">
        <v>37</v>
      </c>
      <c r="Y2315" s="2167"/>
      <c r="Z2315" s="2167"/>
      <c r="AA2315" s="2164" t="s">
        <v>12455</v>
      </c>
      <c r="AB2315" s="2164" t="s">
        <v>34</v>
      </c>
      <c r="AC2315" s="2173" t="s">
        <v>24059</v>
      </c>
    </row>
    <row r="2316" spans="1:29" ht="15" customHeight="1" thickBot="1">
      <c r="A2316" s="2163" t="s">
        <v>24</v>
      </c>
      <c r="B2316" s="2164" t="s">
        <v>1085</v>
      </c>
      <c r="C2316" s="2169" t="s">
        <v>3950</v>
      </c>
      <c r="D2316" s="2169" t="s">
        <v>1908</v>
      </c>
      <c r="E2316" s="2169" t="s">
        <v>1515</v>
      </c>
      <c r="F2316" s="2169">
        <v>758551005</v>
      </c>
      <c r="G2316" s="2169">
        <v>704982829</v>
      </c>
      <c r="H2316" s="2164">
        <v>5.4453589999999998</v>
      </c>
      <c r="I2316" s="2164">
        <v>-3.9885820000000001</v>
      </c>
      <c r="J2316" s="2164" t="s">
        <v>1917</v>
      </c>
      <c r="K2316" s="2164" t="s">
        <v>1090</v>
      </c>
      <c r="L2316" s="2164" t="s">
        <v>3951</v>
      </c>
      <c r="M2316" s="2164" t="s">
        <v>22071</v>
      </c>
      <c r="N2316" s="2164">
        <v>2150020744</v>
      </c>
      <c r="O2316" s="2171">
        <v>46069</v>
      </c>
      <c r="P2316" s="2164">
        <v>6</v>
      </c>
      <c r="Q2316" s="2171">
        <v>46073</v>
      </c>
      <c r="R2316" s="2164" t="s">
        <v>33</v>
      </c>
      <c r="S2316" s="2166"/>
      <c r="T2316" s="2164">
        <v>1</v>
      </c>
      <c r="U2316" s="2165">
        <v>46078</v>
      </c>
      <c r="V2316" s="2164" t="s">
        <v>36</v>
      </c>
      <c r="W2316" s="2164">
        <v>200</v>
      </c>
      <c r="X2316" s="2164" t="s">
        <v>37</v>
      </c>
      <c r="Y2316" s="2174"/>
      <c r="Z2316" s="2175"/>
      <c r="AA2316" s="2164" t="s">
        <v>12455</v>
      </c>
      <c r="AB2316" s="2164" t="s">
        <v>34</v>
      </c>
      <c r="AC2316" s="2164" t="s">
        <v>22072</v>
      </c>
    </row>
    <row r="2317" spans="1:29" ht="15" customHeight="1" thickBot="1">
      <c r="A2317" s="2163" t="s">
        <v>24</v>
      </c>
      <c r="B2317" s="2164" t="s">
        <v>1085</v>
      </c>
      <c r="C2317" s="2169" t="s">
        <v>23677</v>
      </c>
      <c r="D2317" s="2169" t="s">
        <v>23678</v>
      </c>
      <c r="E2317" s="2169" t="s">
        <v>23679</v>
      </c>
      <c r="F2317" s="2169">
        <v>707798044</v>
      </c>
      <c r="G2317" s="2169">
        <v>707096049</v>
      </c>
      <c r="H2317" s="2164">
        <v>5.4322720000000002</v>
      </c>
      <c r="I2317" s="2164">
        <v>-3.9873599999999998</v>
      </c>
      <c r="J2317" s="2169" t="s">
        <v>1164</v>
      </c>
      <c r="K2317" s="2164" t="s">
        <v>1958</v>
      </c>
      <c r="L2317" s="2164" t="s">
        <v>23680</v>
      </c>
      <c r="M2317" s="2164" t="s">
        <v>24359</v>
      </c>
      <c r="N2317" s="2164">
        <v>2150050992</v>
      </c>
      <c r="O2317" s="2171">
        <v>46026</v>
      </c>
      <c r="P2317" s="2164">
        <v>51</v>
      </c>
      <c r="Q2317" s="2171">
        <v>46028</v>
      </c>
      <c r="R2317" s="2164" t="s">
        <v>1578</v>
      </c>
      <c r="S2317" s="2166"/>
      <c r="T2317" s="2164">
        <v>0</v>
      </c>
      <c r="U2317" s="2165">
        <v>46078</v>
      </c>
      <c r="V2317" s="2164" t="s">
        <v>36</v>
      </c>
      <c r="W2317" s="2164">
        <v>250</v>
      </c>
      <c r="X2317" s="2164" t="s">
        <v>37</v>
      </c>
      <c r="Y2317" s="2174"/>
      <c r="Z2317" s="2175"/>
      <c r="AA2317" s="2164" t="s">
        <v>12455</v>
      </c>
      <c r="AB2317" s="2164" t="s">
        <v>34</v>
      </c>
      <c r="AC2317" s="2168" t="s">
        <v>23681</v>
      </c>
    </row>
    <row r="2318" spans="1:29" ht="15" customHeight="1" thickBot="1">
      <c r="A2318" s="2163" t="s">
        <v>24</v>
      </c>
      <c r="B2318" s="2164" t="s">
        <v>1085</v>
      </c>
      <c r="C2318" s="2169" t="s">
        <v>3631</v>
      </c>
      <c r="D2318" s="2169" t="s">
        <v>3632</v>
      </c>
      <c r="E2318" s="2169" t="s">
        <v>3633</v>
      </c>
      <c r="F2318" s="2169">
        <v>141966031</v>
      </c>
      <c r="G2318" s="2169">
        <v>708526320</v>
      </c>
      <c r="H2318" s="2164">
        <v>5.4365920000000001</v>
      </c>
      <c r="I2318" s="2164">
        <v>-3.9910999999999999</v>
      </c>
      <c r="J2318" s="2169" t="s">
        <v>1164</v>
      </c>
      <c r="K2318" s="2164" t="s">
        <v>1912</v>
      </c>
      <c r="L2318" s="2164" t="s">
        <v>3634</v>
      </c>
      <c r="M2318" s="2164" t="s">
        <v>24362</v>
      </c>
      <c r="N2318" s="2164">
        <v>2150000034</v>
      </c>
      <c r="O2318" s="2171">
        <v>46065</v>
      </c>
      <c r="P2318" s="2164">
        <v>10</v>
      </c>
      <c r="Q2318" s="2171">
        <v>46069</v>
      </c>
      <c r="R2318" s="2164" t="s">
        <v>33</v>
      </c>
      <c r="S2318" s="2166"/>
      <c r="T2318" s="2164">
        <v>0</v>
      </c>
      <c r="U2318" s="2165">
        <v>46078</v>
      </c>
      <c r="V2318" s="2164" t="s">
        <v>36</v>
      </c>
      <c r="W2318" s="2164">
        <v>200</v>
      </c>
      <c r="X2318" s="2164" t="s">
        <v>37</v>
      </c>
      <c r="Y2318" s="2174"/>
      <c r="Z2318" s="2175"/>
      <c r="AA2318" s="2164" t="s">
        <v>12455</v>
      </c>
      <c r="AB2318" s="2164" t="s">
        <v>34</v>
      </c>
      <c r="AC2318" s="2168" t="s">
        <v>22058</v>
      </c>
    </row>
    <row r="2319" spans="1:29" ht="15" customHeight="1" thickBot="1">
      <c r="A2319" s="2163" t="s">
        <v>24</v>
      </c>
      <c r="B2319" s="2164" t="s">
        <v>61</v>
      </c>
      <c r="C2319" s="2169" t="s">
        <v>3969</v>
      </c>
      <c r="D2319" s="2169" t="s">
        <v>3970</v>
      </c>
      <c r="E2319" s="2169" t="s">
        <v>3971</v>
      </c>
      <c r="F2319" s="2169">
        <v>141882229</v>
      </c>
      <c r="G2319" s="2169">
        <v>707222702</v>
      </c>
      <c r="H2319" s="2164">
        <v>5.3996690000000003</v>
      </c>
      <c r="I2319" s="2164">
        <v>-3.9555340000000001</v>
      </c>
      <c r="J2319" s="2164" t="s">
        <v>142</v>
      </c>
      <c r="K2319" s="2164" t="s">
        <v>737</v>
      </c>
      <c r="L2319" s="2164" t="s">
        <v>3972</v>
      </c>
      <c r="M2319" s="2164" t="s">
        <v>22086</v>
      </c>
      <c r="N2319" s="2164">
        <v>2150050967</v>
      </c>
      <c r="O2319" s="2171">
        <v>46071</v>
      </c>
      <c r="P2319" s="2164">
        <v>6</v>
      </c>
      <c r="Q2319" s="2171">
        <v>46073</v>
      </c>
      <c r="R2319" s="2164" t="s">
        <v>33</v>
      </c>
      <c r="S2319" s="2166"/>
      <c r="T2319" s="2164">
        <v>0</v>
      </c>
      <c r="U2319" s="2165">
        <v>46078</v>
      </c>
      <c r="V2319" s="2164" t="s">
        <v>36</v>
      </c>
      <c r="W2319" s="2164">
        <v>100</v>
      </c>
      <c r="X2319" s="2164" t="s">
        <v>37</v>
      </c>
      <c r="Y2319" s="2174"/>
      <c r="Z2319" s="2175"/>
      <c r="AA2319" s="2164" t="s">
        <v>12455</v>
      </c>
      <c r="AB2319" s="2164" t="s">
        <v>34</v>
      </c>
      <c r="AC2319" s="2168" t="s">
        <v>22087</v>
      </c>
    </row>
    <row r="2320" spans="1:29" ht="15" customHeight="1" thickBot="1">
      <c r="A2320" s="2163" t="s">
        <v>24</v>
      </c>
      <c r="B2320" s="2164" t="s">
        <v>61</v>
      </c>
      <c r="C2320" s="2164" t="s">
        <v>13821</v>
      </c>
      <c r="D2320" s="2164" t="s">
        <v>13822</v>
      </c>
      <c r="E2320" s="2164" t="s">
        <v>13823</v>
      </c>
      <c r="F2320" s="2164">
        <v>709614552</v>
      </c>
      <c r="G2320" s="2164">
        <v>505922077</v>
      </c>
      <c r="H2320" s="2164">
        <v>5.3975010000000001</v>
      </c>
      <c r="I2320" s="2164">
        <v>-3.9504280000000001</v>
      </c>
      <c r="J2320" s="2164" t="s">
        <v>142</v>
      </c>
      <c r="K2320" s="2164" t="s">
        <v>737</v>
      </c>
      <c r="L2320" s="2164" t="s">
        <v>13824</v>
      </c>
      <c r="M2320" s="2164" t="s">
        <v>24369</v>
      </c>
      <c r="N2320" s="2164">
        <v>2150020611</v>
      </c>
      <c r="O2320" s="2165">
        <v>46058</v>
      </c>
      <c r="P2320" s="2164">
        <v>20</v>
      </c>
      <c r="Q2320" s="2165">
        <v>46059</v>
      </c>
      <c r="R2320" s="2164" t="s">
        <v>33</v>
      </c>
      <c r="S2320" s="2166"/>
      <c r="T2320" s="2164">
        <v>2</v>
      </c>
      <c r="U2320" s="2165">
        <v>46078</v>
      </c>
      <c r="V2320" s="2164" t="s">
        <v>36</v>
      </c>
      <c r="W2320" s="2164">
        <v>350</v>
      </c>
      <c r="X2320" s="2164" t="s">
        <v>37</v>
      </c>
      <c r="Y2320" s="2174"/>
      <c r="Z2320" s="2175"/>
      <c r="AA2320" s="2164" t="s">
        <v>12455</v>
      </c>
      <c r="AB2320" s="2164" t="s">
        <v>34</v>
      </c>
      <c r="AC2320" s="2168" t="s">
        <v>24030</v>
      </c>
    </row>
    <row r="2321" spans="1:29" ht="15" customHeight="1" thickBot="1">
      <c r="A2321" s="2176" t="s">
        <v>2061</v>
      </c>
      <c r="B2321" s="2177" t="s">
        <v>2061</v>
      </c>
      <c r="C2321" s="141" t="s">
        <v>4094</v>
      </c>
      <c r="D2321" s="141" t="s">
        <v>4095</v>
      </c>
      <c r="E2321" s="141" t="s">
        <v>4096</v>
      </c>
      <c r="F2321" s="141">
        <v>101133471</v>
      </c>
      <c r="G2321" s="141">
        <v>152070902</v>
      </c>
      <c r="H2321" s="2177">
        <v>5.8110999999999997</v>
      </c>
      <c r="I2321" s="2177">
        <v>-5.3671600000000002</v>
      </c>
      <c r="J2321" s="141" t="s">
        <v>2070</v>
      </c>
      <c r="K2321" s="2177" t="s">
        <v>1138</v>
      </c>
      <c r="L2321" s="2177" t="s">
        <v>4097</v>
      </c>
      <c r="M2321" s="64" t="s">
        <v>24448</v>
      </c>
      <c r="N2321" s="64">
        <v>2150010108</v>
      </c>
      <c r="O2321" s="142">
        <v>46072</v>
      </c>
      <c r="P2321" s="9"/>
      <c r="Q2321" s="142">
        <v>46073</v>
      </c>
      <c r="R2321" s="2177" t="s">
        <v>33</v>
      </c>
      <c r="S2321" s="9"/>
      <c r="T2321" s="2177">
        <v>0</v>
      </c>
      <c r="U2321" s="2178">
        <v>46078</v>
      </c>
      <c r="V2321" s="2177" t="s">
        <v>36</v>
      </c>
      <c r="W2321" s="2177">
        <v>200</v>
      </c>
      <c r="X2321" s="2177" t="s">
        <v>37</v>
      </c>
      <c r="Y2321" s="122"/>
      <c r="Z2321" s="123"/>
      <c r="AA2321" s="2177" t="s">
        <v>9189</v>
      </c>
      <c r="AB2321" s="2177" t="s">
        <v>34</v>
      </c>
      <c r="AC2321" s="2177" t="s">
        <v>4098</v>
      </c>
    </row>
    <row r="2322" spans="1:29" ht="15" customHeight="1" thickBot="1">
      <c r="A2322" s="2176" t="s">
        <v>2061</v>
      </c>
      <c r="B2322" s="2177" t="s">
        <v>2061</v>
      </c>
      <c r="C2322" s="64" t="s">
        <v>3781</v>
      </c>
      <c r="D2322" s="64" t="s">
        <v>3782</v>
      </c>
      <c r="E2322" s="64" t="s">
        <v>2077</v>
      </c>
      <c r="F2322" s="64">
        <v>707544917</v>
      </c>
      <c r="G2322" s="64">
        <v>707544917</v>
      </c>
      <c r="H2322" s="2177">
        <v>5.8379099999999999</v>
      </c>
      <c r="I2322" s="2177">
        <v>-5.3635599999999997</v>
      </c>
      <c r="J2322" s="64" t="s">
        <v>2065</v>
      </c>
      <c r="K2322" s="2177" t="s">
        <v>1138</v>
      </c>
      <c r="L2322" s="2177" t="s">
        <v>2066</v>
      </c>
      <c r="M2322" s="64" t="s">
        <v>24451</v>
      </c>
      <c r="N2322" s="64">
        <v>2150000549</v>
      </c>
      <c r="O2322" s="2179">
        <v>46032</v>
      </c>
      <c r="P2322" s="9"/>
      <c r="Q2322" s="2179">
        <v>46072</v>
      </c>
      <c r="R2322" s="2177" t="s">
        <v>33</v>
      </c>
      <c r="S2322" s="9"/>
      <c r="T2322" s="2177">
        <v>0</v>
      </c>
      <c r="U2322" s="2178">
        <v>46078</v>
      </c>
      <c r="V2322" s="2177" t="s">
        <v>36</v>
      </c>
      <c r="W2322" s="2177">
        <v>100</v>
      </c>
      <c r="X2322" s="2177" t="s">
        <v>37</v>
      </c>
      <c r="Y2322" s="2180"/>
      <c r="Z2322" s="2181"/>
      <c r="AA2322" s="2177" t="s">
        <v>9189</v>
      </c>
      <c r="AB2322" s="2177" t="s">
        <v>34</v>
      </c>
      <c r="AC2322" s="2177" t="s">
        <v>22151</v>
      </c>
    </row>
    <row r="2323" spans="1:29" ht="15" customHeight="1" thickBot="1">
      <c r="A2323" s="2176" t="s">
        <v>2061</v>
      </c>
      <c r="B2323" s="2177" t="s">
        <v>2061</v>
      </c>
      <c r="C2323" s="141" t="s">
        <v>4082</v>
      </c>
      <c r="D2323" s="141" t="s">
        <v>4083</v>
      </c>
      <c r="E2323" s="141" t="s">
        <v>4084</v>
      </c>
      <c r="F2323" s="141">
        <v>778459758</v>
      </c>
      <c r="G2323" s="141">
        <v>504065500</v>
      </c>
      <c r="H2323" s="2177">
        <v>5.8061100000000003</v>
      </c>
      <c r="I2323" s="2177">
        <v>-5.3647999999999998</v>
      </c>
      <c r="J2323" s="64" t="s">
        <v>2070</v>
      </c>
      <c r="K2323" s="2177" t="s">
        <v>1138</v>
      </c>
      <c r="L2323" s="2177" t="s">
        <v>4085</v>
      </c>
      <c r="M2323" s="64" t="s">
        <v>24450</v>
      </c>
      <c r="N2323" s="64">
        <v>2150030845</v>
      </c>
      <c r="O2323" s="142">
        <v>46069</v>
      </c>
      <c r="P2323" s="9"/>
      <c r="Q2323" s="142">
        <v>46073</v>
      </c>
      <c r="R2323" s="2177" t="s">
        <v>33</v>
      </c>
      <c r="S2323" s="9"/>
      <c r="T2323" s="2177">
        <v>3</v>
      </c>
      <c r="U2323" s="2178">
        <v>46078</v>
      </c>
      <c r="V2323" s="2177" t="s">
        <v>36</v>
      </c>
      <c r="W2323" s="2177">
        <v>500</v>
      </c>
      <c r="X2323" s="2177" t="s">
        <v>37</v>
      </c>
      <c r="Y2323" s="2180"/>
      <c r="Z2323" s="2181"/>
      <c r="AA2323" s="2177" t="s">
        <v>9189</v>
      </c>
      <c r="AB2323" s="2177" t="s">
        <v>34</v>
      </c>
      <c r="AC2323" s="2177" t="s">
        <v>22153</v>
      </c>
    </row>
    <row r="2324" spans="1:29" ht="15" customHeight="1" thickBot="1">
      <c r="A2324" s="2176" t="s">
        <v>2061</v>
      </c>
      <c r="B2324" s="2177" t="s">
        <v>2061</v>
      </c>
      <c r="C2324" s="141" t="s">
        <v>4079</v>
      </c>
      <c r="D2324" s="141" t="s">
        <v>2897</v>
      </c>
      <c r="E2324" s="141" t="s">
        <v>4080</v>
      </c>
      <c r="F2324" s="141">
        <v>143886939</v>
      </c>
      <c r="G2324" s="141">
        <v>707995155</v>
      </c>
      <c r="H2324" s="2177">
        <v>5.8318599999999998</v>
      </c>
      <c r="I2324" s="2177">
        <v>-5.36165</v>
      </c>
      <c r="J2324" s="141" t="s">
        <v>2065</v>
      </c>
      <c r="K2324" s="2177" t="s">
        <v>737</v>
      </c>
      <c r="L2324" s="2177" t="s">
        <v>4081</v>
      </c>
      <c r="M2324" s="64" t="s">
        <v>24454</v>
      </c>
      <c r="N2324" s="64">
        <v>2150050866</v>
      </c>
      <c r="O2324" s="142">
        <v>46071</v>
      </c>
      <c r="P2324" s="9"/>
      <c r="Q2324" s="142">
        <v>46073</v>
      </c>
      <c r="R2324" s="2177" t="s">
        <v>33</v>
      </c>
      <c r="S2324" s="9"/>
      <c r="T2324" s="2177">
        <v>0</v>
      </c>
      <c r="U2324" s="2178">
        <v>46078</v>
      </c>
      <c r="V2324" s="2177" t="s">
        <v>36</v>
      </c>
      <c r="W2324" s="2177">
        <v>200</v>
      </c>
      <c r="X2324" s="2177" t="s">
        <v>37</v>
      </c>
      <c r="Y2324" s="2180"/>
      <c r="Z2324" s="2181"/>
      <c r="AA2324" s="2177" t="s">
        <v>9189</v>
      </c>
      <c r="AB2324" s="2177" t="s">
        <v>34</v>
      </c>
      <c r="AC2324" s="2177" t="s">
        <v>22152</v>
      </c>
    </row>
    <row r="2325" spans="1:29" ht="15" customHeight="1" thickBot="1">
      <c r="A2325" s="2176" t="s">
        <v>2061</v>
      </c>
      <c r="B2325" s="2177" t="s">
        <v>2061</v>
      </c>
      <c r="C2325" s="141" t="s">
        <v>4067</v>
      </c>
      <c r="D2325" s="141" t="s">
        <v>4068</v>
      </c>
      <c r="E2325" s="141" t="s">
        <v>2076</v>
      </c>
      <c r="F2325" s="141">
        <v>171213260</v>
      </c>
      <c r="G2325" s="141">
        <v>707932499</v>
      </c>
      <c r="H2325" s="2177">
        <v>5.8393100000000002</v>
      </c>
      <c r="I2325" s="2177">
        <v>-5.3519399999999999</v>
      </c>
      <c r="J2325" s="64" t="s">
        <v>2063</v>
      </c>
      <c r="K2325" s="2177" t="s">
        <v>1090</v>
      </c>
      <c r="L2325" s="2177" t="s">
        <v>4069</v>
      </c>
      <c r="M2325" s="64" t="s">
        <v>24455</v>
      </c>
      <c r="N2325" s="64">
        <v>2150000589</v>
      </c>
      <c r="O2325" s="142">
        <v>46071</v>
      </c>
      <c r="P2325" s="9"/>
      <c r="Q2325" s="142">
        <v>46073</v>
      </c>
      <c r="R2325" s="2177" t="s">
        <v>33</v>
      </c>
      <c r="S2325" s="9"/>
      <c r="T2325" s="2177">
        <v>1</v>
      </c>
      <c r="U2325" s="2178">
        <v>46078</v>
      </c>
      <c r="V2325" s="2177" t="s">
        <v>36</v>
      </c>
      <c r="W2325" s="2177">
        <v>250</v>
      </c>
      <c r="X2325" s="2177" t="s">
        <v>37</v>
      </c>
      <c r="Y2325" s="2180"/>
      <c r="Z2325" s="2181"/>
      <c r="AA2325" s="2177" t="s">
        <v>9189</v>
      </c>
      <c r="AB2325" s="2177" t="s">
        <v>34</v>
      </c>
      <c r="AC2325" s="2177" t="s">
        <v>4070</v>
      </c>
    </row>
    <row r="2326" spans="1:29" ht="15" customHeight="1" thickBot="1">
      <c r="A2326" s="2176" t="s">
        <v>2061</v>
      </c>
      <c r="B2326" s="2177" t="s">
        <v>2061</v>
      </c>
      <c r="C2326" s="141" t="s">
        <v>4090</v>
      </c>
      <c r="D2326" s="141" t="s">
        <v>4091</v>
      </c>
      <c r="E2326" s="141" t="s">
        <v>4092</v>
      </c>
      <c r="F2326" s="141">
        <v>757043207</v>
      </c>
      <c r="G2326" s="141">
        <v>757043207</v>
      </c>
      <c r="H2326" s="2177">
        <v>5.8356000000000003</v>
      </c>
      <c r="I2326" s="2177">
        <v>-5.3617499999999998</v>
      </c>
      <c r="J2326" s="141" t="s">
        <v>2065</v>
      </c>
      <c r="K2326" s="2177" t="s">
        <v>737</v>
      </c>
      <c r="L2326" s="2177" t="s">
        <v>4093</v>
      </c>
      <c r="M2326" s="64" t="s">
        <v>24466</v>
      </c>
      <c r="N2326" s="64">
        <v>2150040783</v>
      </c>
      <c r="O2326" s="142">
        <v>46072</v>
      </c>
      <c r="P2326" s="9"/>
      <c r="Q2326" s="142">
        <v>46073</v>
      </c>
      <c r="R2326" s="2177" t="s">
        <v>33</v>
      </c>
      <c r="S2326" s="9"/>
      <c r="T2326" s="2177">
        <v>0</v>
      </c>
      <c r="U2326" s="2178">
        <v>46078</v>
      </c>
      <c r="V2326" s="2177" t="s">
        <v>36</v>
      </c>
      <c r="W2326" s="2177">
        <v>200</v>
      </c>
      <c r="X2326" s="2177" t="s">
        <v>37</v>
      </c>
      <c r="Y2326" s="2180"/>
      <c r="Z2326" s="2181"/>
      <c r="AA2326" s="2177" t="s">
        <v>9189</v>
      </c>
      <c r="AB2326" s="2177" t="s">
        <v>34</v>
      </c>
      <c r="AC2326" s="2177" t="s">
        <v>22155</v>
      </c>
    </row>
    <row r="2327" spans="1:29" ht="15" customHeight="1" thickBot="1">
      <c r="A2327" s="2176" t="s">
        <v>2061</v>
      </c>
      <c r="B2327" s="2177" t="s">
        <v>2061</v>
      </c>
      <c r="C2327" s="141" t="s">
        <v>4104</v>
      </c>
      <c r="D2327" s="141" t="s">
        <v>4105</v>
      </c>
      <c r="E2327" s="141" t="s">
        <v>4106</v>
      </c>
      <c r="F2327" s="141">
        <v>709786385</v>
      </c>
      <c r="G2327" s="141">
        <v>709786385</v>
      </c>
      <c r="H2327" s="2177">
        <v>5.8435699999999997</v>
      </c>
      <c r="I2327" s="2177">
        <v>-5.3523100000000001</v>
      </c>
      <c r="J2327" s="64" t="s">
        <v>2063</v>
      </c>
      <c r="K2327" s="2177" t="s">
        <v>1912</v>
      </c>
      <c r="L2327" s="2177" t="s">
        <v>4107</v>
      </c>
      <c r="M2327" s="64" t="s">
        <v>24465</v>
      </c>
      <c r="N2327" s="64">
        <v>2150040174</v>
      </c>
      <c r="O2327" s="142">
        <v>46067</v>
      </c>
      <c r="P2327" s="9"/>
      <c r="Q2327" s="142">
        <v>46073</v>
      </c>
      <c r="R2327" s="2177" t="s">
        <v>33</v>
      </c>
      <c r="S2327" s="9"/>
      <c r="T2327" s="2177">
        <v>1</v>
      </c>
      <c r="U2327" s="2178">
        <v>46078</v>
      </c>
      <c r="V2327" s="2177" t="s">
        <v>36</v>
      </c>
      <c r="W2327" s="2177">
        <v>150</v>
      </c>
      <c r="X2327" s="2177" t="s">
        <v>37</v>
      </c>
      <c r="Y2327" s="2180"/>
      <c r="Z2327" s="2181"/>
      <c r="AA2327" s="2177" t="s">
        <v>9189</v>
      </c>
      <c r="AB2327" s="2177" t="s">
        <v>34</v>
      </c>
      <c r="AC2327" s="2177" t="s">
        <v>4108</v>
      </c>
    </row>
    <row r="2328" spans="1:29" ht="15" customHeight="1" thickBot="1">
      <c r="A2328" s="2176" t="s">
        <v>2061</v>
      </c>
      <c r="B2328" s="2177" t="s">
        <v>2061</v>
      </c>
      <c r="C2328" s="141" t="s">
        <v>4061</v>
      </c>
      <c r="D2328" s="141" t="s">
        <v>4062</v>
      </c>
      <c r="E2328" s="141" t="s">
        <v>4063</v>
      </c>
      <c r="F2328" s="141">
        <v>151349756</v>
      </c>
      <c r="G2328" s="141">
        <v>747404994</v>
      </c>
      <c r="H2328" s="2177">
        <v>5.8207700000000004</v>
      </c>
      <c r="I2328" s="2177">
        <v>-5.3547799999999999</v>
      </c>
      <c r="J2328" s="64" t="s">
        <v>4064</v>
      </c>
      <c r="K2328" s="2177" t="s">
        <v>1090</v>
      </c>
      <c r="L2328" s="2177" t="s">
        <v>4065</v>
      </c>
      <c r="M2328" s="64" t="s">
        <v>24457</v>
      </c>
      <c r="N2328" s="64">
        <v>2150020390</v>
      </c>
      <c r="O2328" s="142">
        <v>46058</v>
      </c>
      <c r="P2328" s="9"/>
      <c r="Q2328" s="142">
        <v>46073</v>
      </c>
      <c r="R2328" s="2177" t="s">
        <v>33</v>
      </c>
      <c r="S2328" s="9"/>
      <c r="T2328" s="2177">
        <v>0</v>
      </c>
      <c r="U2328" s="2178">
        <v>46078</v>
      </c>
      <c r="V2328" s="2177" t="s">
        <v>36</v>
      </c>
      <c r="W2328" s="2177">
        <v>200</v>
      </c>
      <c r="X2328" s="2177" t="s">
        <v>37</v>
      </c>
      <c r="Y2328" s="2180"/>
      <c r="Z2328" s="2181"/>
      <c r="AA2328" s="2177" t="s">
        <v>9189</v>
      </c>
      <c r="AB2328" s="2177" t="s">
        <v>34</v>
      </c>
      <c r="AC2328" s="2177" t="s">
        <v>4066</v>
      </c>
    </row>
    <row r="2329" spans="1:29" ht="15" customHeight="1" thickBot="1">
      <c r="A2329" s="2176" t="s">
        <v>2061</v>
      </c>
      <c r="B2329" s="2177" t="s">
        <v>2061</v>
      </c>
      <c r="C2329" s="141" t="s">
        <v>24104</v>
      </c>
      <c r="D2329" s="141" t="s">
        <v>813</v>
      </c>
      <c r="E2329" s="141" t="s">
        <v>2077</v>
      </c>
      <c r="F2329" s="141">
        <v>160889776</v>
      </c>
      <c r="G2329" s="141">
        <v>758818811</v>
      </c>
      <c r="H2329" s="2177">
        <v>5.8317300000000003</v>
      </c>
      <c r="I2329" s="2177">
        <v>-5.3605999999999998</v>
      </c>
      <c r="J2329" s="2177" t="s">
        <v>2065</v>
      </c>
      <c r="K2329" s="2177" t="s">
        <v>737</v>
      </c>
      <c r="L2329" s="2177" t="s">
        <v>24105</v>
      </c>
      <c r="M2329" s="64" t="s">
        <v>24447</v>
      </c>
      <c r="N2329" s="64">
        <v>2150020880</v>
      </c>
      <c r="O2329" s="142">
        <v>46074</v>
      </c>
      <c r="P2329" s="9"/>
      <c r="Q2329" s="142">
        <v>46076</v>
      </c>
      <c r="R2329" s="2177" t="s">
        <v>33</v>
      </c>
      <c r="S2329" s="9"/>
      <c r="T2329" s="9"/>
      <c r="U2329" s="2178">
        <v>46078</v>
      </c>
      <c r="V2329" s="2177" t="s">
        <v>36</v>
      </c>
      <c r="W2329" s="2177">
        <v>200</v>
      </c>
      <c r="X2329" s="2177" t="s">
        <v>37</v>
      </c>
      <c r="Y2329" s="2182"/>
      <c r="Z2329" s="9"/>
      <c r="AA2329" s="2177" t="s">
        <v>9189</v>
      </c>
      <c r="AB2329" s="2177" t="s">
        <v>34</v>
      </c>
      <c r="AC2329" s="2177" t="s">
        <v>24106</v>
      </c>
    </row>
    <row r="2330" spans="1:29" ht="15" customHeight="1" thickBot="1">
      <c r="A2330" s="2176" t="s">
        <v>2061</v>
      </c>
      <c r="B2330" s="2177" t="s">
        <v>2061</v>
      </c>
      <c r="C2330" s="141" t="s">
        <v>4114</v>
      </c>
      <c r="D2330" s="141" t="s">
        <v>4115</v>
      </c>
      <c r="E2330" s="141" t="s">
        <v>4101</v>
      </c>
      <c r="F2330" s="141">
        <v>748813408</v>
      </c>
      <c r="G2330" s="141">
        <v>748813408</v>
      </c>
      <c r="H2330" s="2177">
        <v>5.81386</v>
      </c>
      <c r="I2330" s="2177">
        <v>-5.3532000000000002</v>
      </c>
      <c r="J2330" s="64" t="s">
        <v>4064</v>
      </c>
      <c r="K2330" s="2177" t="s">
        <v>1912</v>
      </c>
      <c r="L2330" s="2177" t="s">
        <v>4116</v>
      </c>
      <c r="M2330" s="64" t="s">
        <v>24453</v>
      </c>
      <c r="N2330" s="64">
        <v>2150020942</v>
      </c>
      <c r="O2330" s="142">
        <v>46073</v>
      </c>
      <c r="P2330" s="9"/>
      <c r="Q2330" s="142">
        <v>46074</v>
      </c>
      <c r="R2330" s="2177" t="s">
        <v>33</v>
      </c>
      <c r="S2330" s="9"/>
      <c r="T2330" s="2177">
        <v>1</v>
      </c>
      <c r="U2330" s="2178">
        <v>46078</v>
      </c>
      <c r="V2330" s="2177" t="s">
        <v>36</v>
      </c>
      <c r="W2330" s="2177">
        <v>250</v>
      </c>
      <c r="X2330" s="2177" t="s">
        <v>37</v>
      </c>
      <c r="Y2330" s="9"/>
      <c r="Z2330" s="9"/>
      <c r="AA2330" s="2177" t="s">
        <v>9189</v>
      </c>
      <c r="AB2330" s="2177" t="s">
        <v>34</v>
      </c>
      <c r="AC2330" s="2177" t="s">
        <v>22156</v>
      </c>
    </row>
    <row r="2331" spans="1:29" ht="15" customHeight="1" thickBot="1">
      <c r="A2331" s="2176" t="s">
        <v>2061</v>
      </c>
      <c r="B2331" s="2177" t="s">
        <v>2061</v>
      </c>
      <c r="C2331" s="141" t="s">
        <v>4086</v>
      </c>
      <c r="D2331" s="141" t="s">
        <v>4087</v>
      </c>
      <c r="E2331" s="141" t="s">
        <v>4088</v>
      </c>
      <c r="F2331" s="141">
        <v>709022714</v>
      </c>
      <c r="G2331" s="141">
        <v>709022714</v>
      </c>
      <c r="H2331" s="2177">
        <v>5.8267899999999999</v>
      </c>
      <c r="I2331" s="2177">
        <v>-5.3568199999999999</v>
      </c>
      <c r="J2331" s="141" t="s">
        <v>4064</v>
      </c>
      <c r="K2331" s="2177" t="s">
        <v>1138</v>
      </c>
      <c r="L2331" s="2177" t="s">
        <v>4089</v>
      </c>
      <c r="M2331" s="64" t="s">
        <v>24456</v>
      </c>
      <c r="N2331" s="64">
        <v>2150000331</v>
      </c>
      <c r="O2331" s="142">
        <v>46072</v>
      </c>
      <c r="P2331" s="9"/>
      <c r="Q2331" s="142">
        <v>46073</v>
      </c>
      <c r="R2331" s="2177" t="s">
        <v>33</v>
      </c>
      <c r="S2331" s="9"/>
      <c r="T2331" s="2177">
        <v>0</v>
      </c>
      <c r="U2331" s="2178">
        <v>46078</v>
      </c>
      <c r="V2331" s="2177" t="s">
        <v>36</v>
      </c>
      <c r="W2331" s="2177">
        <v>200</v>
      </c>
      <c r="X2331" s="2177" t="s">
        <v>37</v>
      </c>
      <c r="Y2331" s="9"/>
      <c r="Z2331" s="9"/>
      <c r="AA2331" s="2177" t="s">
        <v>9189</v>
      </c>
      <c r="AB2331" s="2177" t="s">
        <v>34</v>
      </c>
      <c r="AC2331" s="2177" t="s">
        <v>22154</v>
      </c>
    </row>
    <row r="2332" spans="1:29" ht="15" customHeight="1" thickBot="1">
      <c r="A2332" s="2176" t="s">
        <v>2061</v>
      </c>
      <c r="B2332" s="2177" t="s">
        <v>2061</v>
      </c>
      <c r="C2332" s="141" t="s">
        <v>4074</v>
      </c>
      <c r="D2332" s="141" t="s">
        <v>4075</v>
      </c>
      <c r="E2332" s="141" t="s">
        <v>4076</v>
      </c>
      <c r="F2332" s="141">
        <v>747584178</v>
      </c>
      <c r="G2332" s="141">
        <v>566408927</v>
      </c>
      <c r="H2332" s="2177">
        <v>5.8295000000000003</v>
      </c>
      <c r="I2332" s="2177">
        <v>-5.3578099999999997</v>
      </c>
      <c r="J2332" s="141" t="s">
        <v>4064</v>
      </c>
      <c r="K2332" s="2177" t="s">
        <v>1138</v>
      </c>
      <c r="L2332" s="2177" t="s">
        <v>4077</v>
      </c>
      <c r="M2332" s="64" t="s">
        <v>24452</v>
      </c>
      <c r="N2332" s="64">
        <v>2150030225</v>
      </c>
      <c r="O2332" s="142">
        <v>46071</v>
      </c>
      <c r="P2332" s="9"/>
      <c r="Q2332" s="142">
        <v>46073</v>
      </c>
      <c r="R2332" s="2177" t="s">
        <v>33</v>
      </c>
      <c r="S2332" s="9"/>
      <c r="T2332" s="9"/>
      <c r="U2332" s="2178">
        <v>46078</v>
      </c>
      <c r="V2332" s="2177" t="s">
        <v>36</v>
      </c>
      <c r="W2332" s="2177">
        <v>350</v>
      </c>
      <c r="X2332" s="2177" t="s">
        <v>37</v>
      </c>
      <c r="Y2332" s="9"/>
      <c r="Z2332" s="9"/>
      <c r="AA2332" s="2177" t="s">
        <v>9189</v>
      </c>
      <c r="AB2332" s="2177" t="s">
        <v>34</v>
      </c>
      <c r="AC2332" s="2177" t="s">
        <v>4078</v>
      </c>
    </row>
    <row r="2333" spans="1:29" ht="15" customHeight="1" thickBot="1">
      <c r="A2333" s="2176" t="s">
        <v>2061</v>
      </c>
      <c r="B2333" s="2177" t="s">
        <v>2061</v>
      </c>
      <c r="C2333" s="141" t="s">
        <v>4109</v>
      </c>
      <c r="D2333" s="141" t="s">
        <v>4110</v>
      </c>
      <c r="E2333" s="141" t="s">
        <v>4111</v>
      </c>
      <c r="F2333" s="141">
        <v>556863980</v>
      </c>
      <c r="G2333" s="141">
        <v>748248984</v>
      </c>
      <c r="H2333" s="2177">
        <v>5.8207500000000003</v>
      </c>
      <c r="I2333" s="2177">
        <v>-5.3603500000000004</v>
      </c>
      <c r="J2333" s="64" t="s">
        <v>2070</v>
      </c>
      <c r="K2333" s="2177" t="s">
        <v>737</v>
      </c>
      <c r="L2333" s="2177" t="s">
        <v>4112</v>
      </c>
      <c r="M2333" s="64" t="s">
        <v>24458</v>
      </c>
      <c r="N2333" s="64">
        <v>2150010172</v>
      </c>
      <c r="O2333" s="142">
        <v>46073</v>
      </c>
      <c r="P2333" s="9"/>
      <c r="Q2333" s="142">
        <v>46074</v>
      </c>
      <c r="R2333" s="2177" t="s">
        <v>33</v>
      </c>
      <c r="S2333" s="9"/>
      <c r="T2333" s="2177">
        <v>1</v>
      </c>
      <c r="U2333" s="2178">
        <v>46078</v>
      </c>
      <c r="V2333" s="2177" t="s">
        <v>36</v>
      </c>
      <c r="W2333" s="2177">
        <v>250</v>
      </c>
      <c r="X2333" s="2177" t="s">
        <v>37</v>
      </c>
      <c r="Y2333" s="9"/>
      <c r="Z2333" s="9"/>
      <c r="AA2333" s="2177" t="s">
        <v>9189</v>
      </c>
      <c r="AB2333" s="2177" t="s">
        <v>34</v>
      </c>
      <c r="AC2333" s="2177" t="s">
        <v>4113</v>
      </c>
    </row>
    <row r="2334" spans="1:29" ht="15" customHeight="1" thickBot="1">
      <c r="A2334" s="2176" t="s">
        <v>2061</v>
      </c>
      <c r="B2334" s="2177" t="s">
        <v>2061</v>
      </c>
      <c r="C2334" s="141" t="s">
        <v>4099</v>
      </c>
      <c r="D2334" s="141" t="s">
        <v>4100</v>
      </c>
      <c r="E2334" s="141" t="s">
        <v>4101</v>
      </c>
      <c r="F2334" s="141">
        <v>504644822</v>
      </c>
      <c r="G2334" s="141">
        <v>757474937</v>
      </c>
      <c r="H2334" s="2177">
        <v>5.8349500000000001</v>
      </c>
      <c r="I2334" s="2177">
        <v>-5.3609200000000001</v>
      </c>
      <c r="J2334" s="141" t="s">
        <v>2065</v>
      </c>
      <c r="K2334" s="2177" t="s">
        <v>737</v>
      </c>
      <c r="L2334" s="2177" t="s">
        <v>4102</v>
      </c>
      <c r="M2334" s="64" t="s">
        <v>24449</v>
      </c>
      <c r="N2334" s="64">
        <v>2150010478</v>
      </c>
      <c r="O2334" s="142">
        <v>46072</v>
      </c>
      <c r="P2334" s="9"/>
      <c r="Q2334" s="142">
        <v>46073</v>
      </c>
      <c r="R2334" s="2177" t="s">
        <v>33</v>
      </c>
      <c r="S2334" s="9"/>
      <c r="T2334" s="2177">
        <v>1</v>
      </c>
      <c r="U2334" s="2178">
        <v>46078</v>
      </c>
      <c r="V2334" s="2177" t="s">
        <v>36</v>
      </c>
      <c r="W2334" s="2177">
        <v>150</v>
      </c>
      <c r="X2334" s="2177" t="s">
        <v>37</v>
      </c>
      <c r="Y2334" s="9"/>
      <c r="Z2334" s="9"/>
      <c r="AA2334" s="2177" t="s">
        <v>9189</v>
      </c>
      <c r="AB2334" s="2177" t="s">
        <v>34</v>
      </c>
      <c r="AC2334" s="2177" t="s">
        <v>4103</v>
      </c>
    </row>
    <row r="2335" spans="1:29" ht="15" customHeight="1" thickBot="1">
      <c r="A2335" s="2183" t="s">
        <v>2100</v>
      </c>
      <c r="B2335" s="2184" t="s">
        <v>2100</v>
      </c>
      <c r="C2335" s="2184" t="s">
        <v>2253</v>
      </c>
      <c r="D2335" s="2184" t="s">
        <v>2254</v>
      </c>
      <c r="E2335" s="2184" t="s">
        <v>2112</v>
      </c>
      <c r="F2335" s="2184">
        <v>152423858</v>
      </c>
      <c r="G2335" s="2184">
        <v>504509932</v>
      </c>
      <c r="H2335" s="2184">
        <v>4.7561070000000001</v>
      </c>
      <c r="I2335" s="2184">
        <v>-6.6683430000000001</v>
      </c>
      <c r="J2335" s="2184" t="s">
        <v>24798</v>
      </c>
      <c r="K2335" s="2185"/>
      <c r="L2335" s="2184" t="s">
        <v>24799</v>
      </c>
      <c r="M2335" s="2184" t="s">
        <v>24800</v>
      </c>
      <c r="N2335" s="2184">
        <v>2150058960</v>
      </c>
      <c r="O2335" s="2186">
        <v>46057</v>
      </c>
      <c r="P2335" s="2185"/>
      <c r="Q2335" s="2186">
        <v>46058</v>
      </c>
      <c r="R2335" s="2185"/>
      <c r="S2335" s="2185"/>
      <c r="T2335" s="2184">
        <v>2</v>
      </c>
      <c r="U2335" s="2187">
        <v>46078</v>
      </c>
      <c r="V2335" s="2185"/>
      <c r="W2335" s="2188">
        <v>250</v>
      </c>
      <c r="X2335" s="2184" t="s">
        <v>37</v>
      </c>
      <c r="Y2335" s="2185"/>
      <c r="Z2335" s="2185"/>
      <c r="AA2335" s="2184" t="s">
        <v>9189</v>
      </c>
      <c r="AB2335" s="2188" t="s">
        <v>34</v>
      </c>
      <c r="AC2335" s="2184" t="s">
        <v>2255</v>
      </c>
    </row>
    <row r="2336" spans="1:29" ht="15" customHeight="1" thickBot="1">
      <c r="A2336" s="2189" t="s">
        <v>2100</v>
      </c>
      <c r="B2336" s="2184" t="s">
        <v>2100</v>
      </c>
      <c r="C2336" s="2188" t="s">
        <v>24801</v>
      </c>
      <c r="D2336" s="2188" t="s">
        <v>24802</v>
      </c>
      <c r="E2336" s="2188" t="s">
        <v>24803</v>
      </c>
      <c r="F2336" s="2188">
        <v>778249461</v>
      </c>
      <c r="G2336" s="2188">
        <v>778249461</v>
      </c>
      <c r="H2336" s="2185"/>
      <c r="I2336" s="2185"/>
      <c r="J2336" s="2188" t="s">
        <v>24804</v>
      </c>
      <c r="K2336" s="2185"/>
      <c r="L2336" s="2188" t="s">
        <v>24805</v>
      </c>
      <c r="M2336" s="2188" t="s">
        <v>24806</v>
      </c>
      <c r="N2336" s="2188">
        <v>2150058970</v>
      </c>
      <c r="O2336" s="2187">
        <v>46069</v>
      </c>
      <c r="P2336" s="2185"/>
      <c r="Q2336" s="2187">
        <v>46073</v>
      </c>
      <c r="R2336" s="2185"/>
      <c r="S2336" s="2185"/>
      <c r="T2336" s="2185"/>
      <c r="U2336" s="2187">
        <v>46078</v>
      </c>
      <c r="V2336" s="2185"/>
      <c r="W2336" s="2185"/>
      <c r="X2336" s="2184" t="s">
        <v>37</v>
      </c>
      <c r="Y2336" s="2185"/>
      <c r="Z2336" s="2185"/>
      <c r="AA2336" s="2184" t="s">
        <v>9189</v>
      </c>
      <c r="AB2336" s="2188" t="s">
        <v>34</v>
      </c>
      <c r="AC2336" s="2185"/>
    </row>
    <row r="2337" spans="1:29" ht="15" customHeight="1" thickBot="1">
      <c r="A2337" s="2189" t="s">
        <v>2100</v>
      </c>
      <c r="B2337" s="2184" t="s">
        <v>2100</v>
      </c>
      <c r="C2337" s="2184" t="s">
        <v>2287</v>
      </c>
      <c r="D2337" s="2184" t="s">
        <v>2288</v>
      </c>
      <c r="E2337" s="2184" t="s">
        <v>2289</v>
      </c>
      <c r="F2337" s="2184">
        <v>101658006</v>
      </c>
      <c r="G2337" s="2184">
        <v>101658006</v>
      </c>
      <c r="H2337" s="2185"/>
      <c r="I2337" s="2185"/>
      <c r="J2337" s="2184" t="s">
        <v>8601</v>
      </c>
      <c r="K2337" s="2185"/>
      <c r="L2337" s="2184" t="s">
        <v>24807</v>
      </c>
      <c r="M2337" s="2184" t="s">
        <v>24808</v>
      </c>
      <c r="N2337" s="2184">
        <v>2150058959</v>
      </c>
      <c r="O2337" s="2186">
        <v>46061</v>
      </c>
      <c r="P2337" s="2184">
        <v>17</v>
      </c>
      <c r="Q2337" s="2186">
        <v>46062</v>
      </c>
      <c r="R2337" s="2185"/>
      <c r="S2337" s="2185"/>
      <c r="T2337" s="2185"/>
      <c r="U2337" s="2187">
        <v>46078</v>
      </c>
      <c r="V2337" s="2185"/>
      <c r="W2337" s="2184" t="s">
        <v>35</v>
      </c>
      <c r="X2337" s="2184" t="s">
        <v>37</v>
      </c>
      <c r="Y2337" s="2190"/>
      <c r="Z2337" s="2191"/>
      <c r="AA2337" s="2184" t="s">
        <v>9189</v>
      </c>
      <c r="AB2337" s="2188" t="s">
        <v>34</v>
      </c>
      <c r="AC2337" s="2185"/>
    </row>
    <row r="2338" spans="1:29" ht="15" customHeight="1" thickBot="1">
      <c r="A2338" s="2189" t="s">
        <v>2100</v>
      </c>
      <c r="B2338" s="2184" t="s">
        <v>2100</v>
      </c>
      <c r="C2338" s="2184" t="s">
        <v>3032</v>
      </c>
      <c r="D2338" s="2184" t="s">
        <v>3115</v>
      </c>
      <c r="E2338" s="2184" t="s">
        <v>3116</v>
      </c>
      <c r="F2338" s="2184">
        <v>504603898</v>
      </c>
      <c r="G2338" s="2184">
        <v>595087046</v>
      </c>
      <c r="H2338" s="2184" t="s">
        <v>8978</v>
      </c>
      <c r="I2338" s="2184" t="s">
        <v>8979</v>
      </c>
      <c r="J2338" s="2184" t="s">
        <v>8930</v>
      </c>
      <c r="K2338" s="2192" t="s">
        <v>8524</v>
      </c>
      <c r="L2338" s="2184" t="s">
        <v>8980</v>
      </c>
      <c r="M2338" s="2193" t="s">
        <v>24809</v>
      </c>
      <c r="N2338" s="2184">
        <v>2123809914</v>
      </c>
      <c r="O2338" s="2186">
        <v>45971</v>
      </c>
      <c r="P2338" s="2185"/>
      <c r="Q2338" s="2186">
        <v>45973</v>
      </c>
      <c r="R2338" s="2185"/>
      <c r="S2338" s="2185"/>
      <c r="T2338" s="2185"/>
      <c r="U2338" s="2187">
        <v>46078</v>
      </c>
      <c r="V2338" s="2185"/>
      <c r="W2338" s="2184">
        <v>150</v>
      </c>
      <c r="X2338" s="2184" t="s">
        <v>37</v>
      </c>
      <c r="Y2338" s="2194">
        <v>10</v>
      </c>
      <c r="Z2338" s="2191"/>
      <c r="AA2338" s="2184" t="s">
        <v>9189</v>
      </c>
      <c r="AB2338" s="2188" t="s">
        <v>34</v>
      </c>
      <c r="AC2338" s="2184" t="s">
        <v>24810</v>
      </c>
    </row>
    <row r="2339" spans="1:29" ht="15" customHeight="1" thickBot="1">
      <c r="A2339" s="2189" t="s">
        <v>2100</v>
      </c>
      <c r="B2339" s="2184" t="s">
        <v>2100</v>
      </c>
      <c r="C2339" s="2195" t="s">
        <v>9501</v>
      </c>
      <c r="D2339" s="2195" t="s">
        <v>9502</v>
      </c>
      <c r="E2339" s="2195" t="s">
        <v>9503</v>
      </c>
      <c r="F2339" s="2195">
        <v>767536936</v>
      </c>
      <c r="G2339" s="2195">
        <v>767536936</v>
      </c>
      <c r="H2339" s="2184">
        <v>4.78634</v>
      </c>
      <c r="I2339" s="2184">
        <v>-6.6534399999999998</v>
      </c>
      <c r="J2339" s="2184" t="s">
        <v>14766</v>
      </c>
      <c r="K2339" s="2185"/>
      <c r="L2339" s="2184" t="s">
        <v>24811</v>
      </c>
      <c r="M2339" s="2184" t="s">
        <v>24812</v>
      </c>
      <c r="N2339" s="2184">
        <v>2150058961</v>
      </c>
      <c r="O2339" s="2196">
        <v>46071</v>
      </c>
      <c r="P2339" s="2185"/>
      <c r="Q2339" s="2196">
        <v>46073</v>
      </c>
      <c r="R2339" s="2185"/>
      <c r="S2339" s="2185"/>
      <c r="T2339" s="2184">
        <v>1</v>
      </c>
      <c r="U2339" s="2187">
        <v>46078</v>
      </c>
      <c r="V2339" s="2185"/>
      <c r="W2339" s="2184">
        <v>100</v>
      </c>
      <c r="X2339" s="2184" t="s">
        <v>37</v>
      </c>
      <c r="Y2339" s="2190"/>
      <c r="Z2339" s="2191"/>
      <c r="AA2339" s="2184" t="s">
        <v>9189</v>
      </c>
      <c r="AB2339" s="2184" t="s">
        <v>34</v>
      </c>
      <c r="AC2339" s="2184" t="s">
        <v>24813</v>
      </c>
    </row>
    <row r="2340" spans="1:29" ht="15" customHeight="1" thickBot="1">
      <c r="A2340" s="2189" t="s">
        <v>2100</v>
      </c>
      <c r="B2340" s="2184" t="s">
        <v>2100</v>
      </c>
      <c r="C2340" s="2184" t="s">
        <v>2608</v>
      </c>
      <c r="D2340" s="2184" t="s">
        <v>2612</v>
      </c>
      <c r="E2340" s="2184" t="s">
        <v>2613</v>
      </c>
      <c r="F2340" s="2184">
        <v>103173077</v>
      </c>
      <c r="G2340" s="2184">
        <v>757370061</v>
      </c>
      <c r="H2340" s="2184" t="s">
        <v>8561</v>
      </c>
      <c r="I2340" s="2184" t="s">
        <v>8562</v>
      </c>
      <c r="J2340" s="2185" t="s">
        <v>14766</v>
      </c>
      <c r="K2340" s="2185"/>
      <c r="L2340" s="2185" t="s">
        <v>24814</v>
      </c>
      <c r="M2340" s="2185" t="s">
        <v>24815</v>
      </c>
      <c r="N2340" s="2185">
        <v>2121803280</v>
      </c>
      <c r="O2340" s="2186">
        <v>45503</v>
      </c>
      <c r="P2340" s="2185"/>
      <c r="Q2340" s="2186">
        <v>45504</v>
      </c>
      <c r="R2340" s="2185"/>
      <c r="S2340" s="2185"/>
      <c r="T2340" s="2185"/>
      <c r="U2340" s="2187">
        <v>46078</v>
      </c>
      <c r="V2340" s="2185"/>
      <c r="W2340" s="2185" t="s">
        <v>24107</v>
      </c>
      <c r="X2340" s="2185"/>
      <c r="Y2340" s="2190"/>
      <c r="Z2340" s="2197" t="s">
        <v>8564</v>
      </c>
      <c r="AA2340" s="2198" t="s">
        <v>38</v>
      </c>
      <c r="AB2340" s="2198" t="s">
        <v>8526</v>
      </c>
      <c r="AC2340" s="2185" t="s">
        <v>8565</v>
      </c>
    </row>
    <row r="2341" spans="1:29" ht="15" customHeight="1" thickBot="1">
      <c r="A2341" s="2189" t="s">
        <v>2100</v>
      </c>
      <c r="B2341" s="2184" t="s">
        <v>2100</v>
      </c>
      <c r="C2341" s="2199" t="s">
        <v>24816</v>
      </c>
      <c r="D2341" s="2199" t="s">
        <v>24817</v>
      </c>
      <c r="E2341" s="2199" t="s">
        <v>2951</v>
      </c>
      <c r="F2341" s="2199">
        <v>173956698</v>
      </c>
      <c r="G2341" s="2199">
        <v>757258012</v>
      </c>
      <c r="H2341" s="2185"/>
      <c r="I2341" s="2185"/>
      <c r="J2341" s="2188" t="s">
        <v>8859</v>
      </c>
      <c r="K2341" s="2185"/>
      <c r="L2341" s="2188" t="s">
        <v>24818</v>
      </c>
      <c r="M2341" s="2188" t="s">
        <v>24819</v>
      </c>
      <c r="N2341" s="2188">
        <v>2150058969</v>
      </c>
      <c r="O2341" s="2200">
        <v>46076</v>
      </c>
      <c r="P2341" s="2185"/>
      <c r="Q2341" s="2200">
        <v>46078</v>
      </c>
      <c r="R2341" s="2185"/>
      <c r="S2341" s="2185"/>
      <c r="T2341" s="2185"/>
      <c r="U2341" s="2187">
        <v>46078</v>
      </c>
      <c r="V2341" s="2185"/>
      <c r="W2341" s="2185"/>
      <c r="X2341" s="2185"/>
      <c r="Y2341" s="2190"/>
      <c r="Z2341" s="2191"/>
      <c r="AA2341" s="2185"/>
      <c r="AB2341" s="2185"/>
      <c r="AC2341" s="2201"/>
    </row>
    <row r="2342" spans="1:29" ht="15" customHeight="1" thickBot="1">
      <c r="A2342" s="2202" t="s">
        <v>2081</v>
      </c>
      <c r="B2342" s="32" t="s">
        <v>2081</v>
      </c>
      <c r="C2342" s="42" t="s">
        <v>24820</v>
      </c>
      <c r="D2342" s="42" t="s">
        <v>14576</v>
      </c>
      <c r="E2342" s="42" t="s">
        <v>24821</v>
      </c>
      <c r="F2342" s="42">
        <v>716083411</v>
      </c>
      <c r="G2342" s="42">
        <v>716083411</v>
      </c>
      <c r="H2342" s="32">
        <v>6.1444000000000001</v>
      </c>
      <c r="I2342" s="32">
        <v>-5.9618500000000001</v>
      </c>
      <c r="J2342" s="45" t="s">
        <v>2095</v>
      </c>
      <c r="K2342" s="32" t="s">
        <v>737</v>
      </c>
      <c r="L2342" s="32" t="s">
        <v>24822</v>
      </c>
      <c r="M2342" s="32" t="s">
        <v>24823</v>
      </c>
      <c r="N2342" s="32">
        <v>2150046802</v>
      </c>
      <c r="O2342" s="43">
        <v>46069</v>
      </c>
      <c r="P2342" s="31">
        <v>1</v>
      </c>
      <c r="Q2342" s="43">
        <v>46078</v>
      </c>
      <c r="R2342" s="32" t="s">
        <v>33</v>
      </c>
      <c r="S2342" s="38"/>
      <c r="T2342" s="32">
        <v>0</v>
      </c>
      <c r="U2342" s="138">
        <v>46078</v>
      </c>
      <c r="V2342" s="31" t="s">
        <v>36</v>
      </c>
      <c r="W2342" s="31">
        <v>100</v>
      </c>
      <c r="X2342" s="31" t="s">
        <v>37</v>
      </c>
      <c r="Y2342" s="96"/>
      <c r="Z2342" s="97"/>
      <c r="AA2342" s="31" t="s">
        <v>9189</v>
      </c>
      <c r="AB2342" s="32" t="s">
        <v>34</v>
      </c>
      <c r="AC2342" s="137" t="s">
        <v>24824</v>
      </c>
    </row>
    <row r="2343" spans="1:29" ht="15" customHeight="1" thickBot="1">
      <c r="A2343" s="2202" t="s">
        <v>2081</v>
      </c>
      <c r="B2343" s="32" t="s">
        <v>2081</v>
      </c>
      <c r="C2343" s="42" t="s">
        <v>24825</v>
      </c>
      <c r="D2343" s="42" t="s">
        <v>24826</v>
      </c>
      <c r="E2343" s="42" t="s">
        <v>24827</v>
      </c>
      <c r="F2343" s="42">
        <v>707834718</v>
      </c>
      <c r="G2343" s="42">
        <v>707834718</v>
      </c>
      <c r="H2343" s="32">
        <v>6.1239999999999997</v>
      </c>
      <c r="I2343" s="32">
        <v>-5.9475800000000003</v>
      </c>
      <c r="J2343" s="45" t="s">
        <v>2082</v>
      </c>
      <c r="K2343" s="32" t="s">
        <v>737</v>
      </c>
      <c r="L2343" s="32" t="s">
        <v>24828</v>
      </c>
      <c r="M2343" s="32" t="s">
        <v>24829</v>
      </c>
      <c r="N2343" s="32">
        <v>2150046797</v>
      </c>
      <c r="O2343" s="43">
        <v>46071</v>
      </c>
      <c r="P2343" s="31">
        <v>1</v>
      </c>
      <c r="Q2343" s="43">
        <v>46078</v>
      </c>
      <c r="R2343" s="32" t="s">
        <v>33</v>
      </c>
      <c r="S2343" s="38"/>
      <c r="T2343" s="32">
        <v>1</v>
      </c>
      <c r="U2343" s="138">
        <v>46078</v>
      </c>
      <c r="V2343" s="31" t="s">
        <v>36</v>
      </c>
      <c r="W2343" s="31">
        <v>200</v>
      </c>
      <c r="X2343" s="31" t="s">
        <v>37</v>
      </c>
      <c r="Y2343" s="96"/>
      <c r="Z2343" s="97"/>
      <c r="AA2343" s="31" t="s">
        <v>9189</v>
      </c>
      <c r="AB2343" s="32" t="s">
        <v>34</v>
      </c>
      <c r="AC2343" s="32" t="s">
        <v>24830</v>
      </c>
    </row>
    <row r="2344" spans="1:29" ht="15" customHeight="1" thickBot="1">
      <c r="A2344" s="2202" t="s">
        <v>2081</v>
      </c>
      <c r="B2344" s="32" t="s">
        <v>2081</v>
      </c>
      <c r="C2344" s="42" t="s">
        <v>24831</v>
      </c>
      <c r="D2344" s="42" t="s">
        <v>24832</v>
      </c>
      <c r="E2344" s="42" t="s">
        <v>14286</v>
      </c>
      <c r="F2344" s="42">
        <v>104707269</v>
      </c>
      <c r="G2344" s="42">
        <v>104707269</v>
      </c>
      <c r="H2344" s="32">
        <v>6.14053</v>
      </c>
      <c r="I2344" s="32">
        <v>-5.9523400000000004</v>
      </c>
      <c r="J2344" s="45" t="s">
        <v>2086</v>
      </c>
      <c r="K2344" s="32" t="s">
        <v>1912</v>
      </c>
      <c r="L2344" s="32" t="s">
        <v>24833</v>
      </c>
      <c r="M2344" s="32" t="s">
        <v>24834</v>
      </c>
      <c r="N2344" s="32">
        <v>2150046798</v>
      </c>
      <c r="O2344" s="43">
        <v>46073</v>
      </c>
      <c r="P2344" s="31">
        <v>1</v>
      </c>
      <c r="Q2344" s="43">
        <v>46078</v>
      </c>
      <c r="R2344" s="32" t="s">
        <v>33</v>
      </c>
      <c r="S2344" s="38"/>
      <c r="T2344" s="32">
        <v>0</v>
      </c>
      <c r="U2344" s="138">
        <v>46078</v>
      </c>
      <c r="V2344" s="31" t="s">
        <v>36</v>
      </c>
      <c r="W2344" s="31">
        <v>100</v>
      </c>
      <c r="X2344" s="31" t="s">
        <v>37</v>
      </c>
      <c r="Y2344" s="96"/>
      <c r="Z2344" s="97"/>
      <c r="AA2344" s="31" t="s">
        <v>9189</v>
      </c>
      <c r="AB2344" s="32" t="s">
        <v>34</v>
      </c>
      <c r="AC2344" s="32" t="s">
        <v>24835</v>
      </c>
    </row>
    <row r="2345" spans="1:29" ht="15" customHeight="1" thickBot="1">
      <c r="A2345" s="2202" t="s">
        <v>2081</v>
      </c>
      <c r="B2345" s="32" t="s">
        <v>2081</v>
      </c>
      <c r="C2345" s="42" t="s">
        <v>24836</v>
      </c>
      <c r="D2345" s="42" t="s">
        <v>24837</v>
      </c>
      <c r="E2345" s="42" t="s">
        <v>24838</v>
      </c>
      <c r="F2345" s="42">
        <v>702060352</v>
      </c>
      <c r="G2345" s="42">
        <v>707665412</v>
      </c>
      <c r="H2345" s="32">
        <v>6.1399400000000002</v>
      </c>
      <c r="I2345" s="32">
        <v>-5.9433199999999999</v>
      </c>
      <c r="J2345" s="45" t="s">
        <v>2086</v>
      </c>
      <c r="K2345" s="32" t="s">
        <v>1090</v>
      </c>
      <c r="L2345" s="32" t="s">
        <v>24839</v>
      </c>
      <c r="M2345" s="32" t="s">
        <v>24840</v>
      </c>
      <c r="N2345" s="32">
        <v>2150046796</v>
      </c>
      <c r="O2345" s="43">
        <v>46076</v>
      </c>
      <c r="P2345" s="31">
        <v>1</v>
      </c>
      <c r="Q2345" s="43">
        <v>46078</v>
      </c>
      <c r="R2345" s="32" t="s">
        <v>33</v>
      </c>
      <c r="S2345" s="38"/>
      <c r="T2345" s="32">
        <v>0</v>
      </c>
      <c r="U2345" s="138">
        <v>46078</v>
      </c>
      <c r="V2345" s="31" t="s">
        <v>36</v>
      </c>
      <c r="W2345" s="31">
        <v>100</v>
      </c>
      <c r="X2345" s="31" t="s">
        <v>37</v>
      </c>
      <c r="Y2345" s="96"/>
      <c r="Z2345" s="97"/>
      <c r="AA2345" s="31" t="s">
        <v>9189</v>
      </c>
      <c r="AB2345" s="32" t="s">
        <v>34</v>
      </c>
      <c r="AC2345" s="32" t="s">
        <v>24841</v>
      </c>
    </row>
    <row r="2346" spans="1:29" ht="15" customHeight="1" thickBot="1">
      <c r="A2346" s="2203" t="s">
        <v>4117</v>
      </c>
      <c r="B2346" s="2204" t="s">
        <v>4117</v>
      </c>
      <c r="C2346" s="2205" t="s">
        <v>24472</v>
      </c>
      <c r="D2346" s="2205" t="s">
        <v>24473</v>
      </c>
      <c r="E2346" s="2205" t="s">
        <v>24474</v>
      </c>
      <c r="F2346" s="2205">
        <v>506953457</v>
      </c>
      <c r="G2346" s="2205">
        <v>506953457</v>
      </c>
      <c r="H2346" s="2205" t="s">
        <v>24475</v>
      </c>
      <c r="I2346" s="2205" t="s">
        <v>24476</v>
      </c>
      <c r="J2346" s="2205" t="s">
        <v>4174</v>
      </c>
      <c r="K2346" s="2205" t="s">
        <v>4124</v>
      </c>
      <c r="L2346" s="2205" t="s">
        <v>15527</v>
      </c>
      <c r="M2346" s="2206" t="s">
        <v>25252</v>
      </c>
      <c r="N2346" s="2206" t="s">
        <v>25253</v>
      </c>
      <c r="O2346" s="2207">
        <v>46076</v>
      </c>
      <c r="P2346" s="2205"/>
      <c r="Q2346" s="2207">
        <v>46077</v>
      </c>
      <c r="R2346" s="2204" t="s">
        <v>33</v>
      </c>
      <c r="S2346" s="2205">
        <v>0</v>
      </c>
      <c r="T2346" s="2205">
        <v>0</v>
      </c>
      <c r="U2346" s="2208">
        <v>46078</v>
      </c>
      <c r="V2346" s="2204" t="s">
        <v>36</v>
      </c>
      <c r="W2346" s="2205">
        <v>200</v>
      </c>
      <c r="X2346" s="2204" t="s">
        <v>37</v>
      </c>
      <c r="Y2346" s="2209" t="s">
        <v>14948</v>
      </c>
      <c r="Z2346" s="2210"/>
      <c r="AA2346" s="734"/>
      <c r="AB2346" s="734"/>
      <c r="AC2346" s="734"/>
    </row>
    <row r="2347" spans="1:29" ht="15" customHeight="1" thickBot="1">
      <c r="A2347" s="2203" t="s">
        <v>4117</v>
      </c>
      <c r="B2347" s="2204" t="s">
        <v>4117</v>
      </c>
      <c r="C2347" s="2205" t="s">
        <v>5045</v>
      </c>
      <c r="D2347" s="2205" t="s">
        <v>5046</v>
      </c>
      <c r="E2347" s="2205" t="s">
        <v>5047</v>
      </c>
      <c r="F2347" s="2205">
        <v>716919191</v>
      </c>
      <c r="G2347" s="2205">
        <v>711000000</v>
      </c>
      <c r="H2347" s="2205" t="s">
        <v>24178</v>
      </c>
      <c r="I2347" s="2205" t="s">
        <v>24179</v>
      </c>
      <c r="J2347" s="2205" t="s">
        <v>4201</v>
      </c>
      <c r="K2347" s="2205" t="s">
        <v>4194</v>
      </c>
      <c r="L2347" s="2205" t="s">
        <v>24180</v>
      </c>
      <c r="M2347" s="2206" t="s">
        <v>24495</v>
      </c>
      <c r="N2347" s="2206" t="s">
        <v>25254</v>
      </c>
      <c r="O2347" s="2207">
        <v>46073</v>
      </c>
      <c r="P2347" s="2205"/>
      <c r="Q2347" s="2207">
        <v>46074</v>
      </c>
      <c r="R2347" s="2204" t="s">
        <v>33</v>
      </c>
      <c r="S2347" s="2205">
        <v>0</v>
      </c>
      <c r="T2347" s="2205">
        <v>0</v>
      </c>
      <c r="U2347" s="2208">
        <v>46078</v>
      </c>
      <c r="V2347" s="2204" t="s">
        <v>36</v>
      </c>
      <c r="W2347" s="2205">
        <v>250</v>
      </c>
      <c r="X2347" s="2204" t="s">
        <v>37</v>
      </c>
      <c r="Y2347" s="2209" t="s">
        <v>14948</v>
      </c>
      <c r="Z2347" s="2210"/>
      <c r="AA2347" s="734"/>
      <c r="AB2347" s="734"/>
      <c r="AC2347" s="733"/>
    </row>
    <row r="2348" spans="1:29" ht="15" customHeight="1" thickBot="1">
      <c r="A2348" s="2203" t="s">
        <v>4117</v>
      </c>
      <c r="B2348" s="2204" t="s">
        <v>4117</v>
      </c>
      <c r="C2348" s="2205" t="s">
        <v>5081</v>
      </c>
      <c r="D2348" s="2205" t="s">
        <v>5082</v>
      </c>
      <c r="E2348" s="2205" t="s">
        <v>5083</v>
      </c>
      <c r="F2348" s="2205">
        <v>709309893</v>
      </c>
      <c r="G2348" s="2205">
        <v>547000000</v>
      </c>
      <c r="H2348" s="2205" t="s">
        <v>24181</v>
      </c>
      <c r="I2348" s="2205" t="s">
        <v>24182</v>
      </c>
      <c r="J2348" s="2205" t="s">
        <v>4201</v>
      </c>
      <c r="K2348" s="2205" t="s">
        <v>4194</v>
      </c>
      <c r="L2348" s="2205" t="s">
        <v>24183</v>
      </c>
      <c r="M2348" s="2206" t="s">
        <v>24497</v>
      </c>
      <c r="N2348" s="2206" t="s">
        <v>25255</v>
      </c>
      <c r="O2348" s="2207">
        <v>46072</v>
      </c>
      <c r="P2348" s="2205"/>
      <c r="Q2348" s="2207">
        <v>46073</v>
      </c>
      <c r="R2348" s="2204" t="s">
        <v>33</v>
      </c>
      <c r="S2348" s="2205">
        <v>0</v>
      </c>
      <c r="T2348" s="2205">
        <v>0</v>
      </c>
      <c r="U2348" s="2208">
        <v>46078</v>
      </c>
      <c r="V2348" s="2204" t="s">
        <v>36</v>
      </c>
      <c r="W2348" s="2205">
        <v>250</v>
      </c>
      <c r="X2348" s="2204" t="s">
        <v>37</v>
      </c>
      <c r="Y2348" s="2209" t="s">
        <v>14948</v>
      </c>
      <c r="Z2348" s="2210"/>
      <c r="AA2348" s="734"/>
      <c r="AB2348" s="734"/>
      <c r="AC2348" s="733"/>
    </row>
    <row r="2349" spans="1:29" ht="15" customHeight="1" thickBot="1">
      <c r="A2349" s="2203" t="s">
        <v>4117</v>
      </c>
      <c r="B2349" s="2204" t="s">
        <v>4117</v>
      </c>
      <c r="C2349" s="2205" t="s">
        <v>24128</v>
      </c>
      <c r="D2349" s="2205" t="s">
        <v>24129</v>
      </c>
      <c r="E2349" s="2205" t="s">
        <v>24130</v>
      </c>
      <c r="F2349" s="2205">
        <v>749426961</v>
      </c>
      <c r="G2349" s="2205">
        <v>503359416</v>
      </c>
      <c r="H2349" s="2205" t="s">
        <v>25256</v>
      </c>
      <c r="I2349" s="2205" t="s">
        <v>24498</v>
      </c>
      <c r="J2349" s="2205" t="s">
        <v>4193</v>
      </c>
      <c r="K2349" s="2205" t="s">
        <v>4194</v>
      </c>
      <c r="L2349" s="2205" t="s">
        <v>5128</v>
      </c>
      <c r="M2349" s="2206" t="s">
        <v>24499</v>
      </c>
      <c r="N2349" s="2206" t="s">
        <v>25257</v>
      </c>
      <c r="O2349" s="2207">
        <v>46075</v>
      </c>
      <c r="P2349" s="2205"/>
      <c r="Q2349" s="2207">
        <v>46076</v>
      </c>
      <c r="R2349" s="2204" t="s">
        <v>33</v>
      </c>
      <c r="S2349" s="2205">
        <v>0</v>
      </c>
      <c r="T2349" s="2205">
        <v>0</v>
      </c>
      <c r="U2349" s="2208">
        <v>46078</v>
      </c>
      <c r="V2349" s="2204" t="s">
        <v>36</v>
      </c>
      <c r="W2349" s="2205">
        <v>250</v>
      </c>
      <c r="X2349" s="2204" t="s">
        <v>37</v>
      </c>
      <c r="Y2349" s="2209" t="s">
        <v>14948</v>
      </c>
      <c r="Z2349" s="2210"/>
      <c r="AA2349" s="734"/>
      <c r="AB2349" s="734"/>
      <c r="AC2349" s="734"/>
    </row>
    <row r="2350" spans="1:29" ht="15" customHeight="1" thickBot="1">
      <c r="A2350" s="2203" t="s">
        <v>4117</v>
      </c>
      <c r="B2350" s="2204" t="s">
        <v>4117</v>
      </c>
      <c r="C2350" s="2205" t="s">
        <v>5217</v>
      </c>
      <c r="D2350" s="2205" t="s">
        <v>5218</v>
      </c>
      <c r="E2350" s="2205" t="s">
        <v>5219</v>
      </c>
      <c r="F2350" s="2205">
        <v>101022830</v>
      </c>
      <c r="G2350" s="2205">
        <v>708000000</v>
      </c>
      <c r="H2350" s="2205" t="s">
        <v>5220</v>
      </c>
      <c r="I2350" s="2205" t="s">
        <v>22254</v>
      </c>
      <c r="J2350" s="2205" t="s">
        <v>4664</v>
      </c>
      <c r="K2350" s="2205" t="s">
        <v>2435</v>
      </c>
      <c r="L2350" s="2205" t="s">
        <v>15735</v>
      </c>
      <c r="M2350" s="2206" t="s">
        <v>25258</v>
      </c>
      <c r="N2350" s="2206" t="s">
        <v>25259</v>
      </c>
      <c r="O2350" s="2207">
        <v>46071</v>
      </c>
      <c r="P2350" s="2205"/>
      <c r="Q2350" s="2207">
        <v>46073</v>
      </c>
      <c r="R2350" s="2204" t="s">
        <v>33</v>
      </c>
      <c r="S2350" s="2205">
        <v>0</v>
      </c>
      <c r="T2350" s="2205">
        <v>3</v>
      </c>
      <c r="U2350" s="2208">
        <v>46078</v>
      </c>
      <c r="V2350" s="2204" t="s">
        <v>36</v>
      </c>
      <c r="W2350" s="2205">
        <v>250</v>
      </c>
      <c r="X2350" s="2204" t="s">
        <v>37</v>
      </c>
      <c r="Y2350" s="2209" t="s">
        <v>14948</v>
      </c>
      <c r="Z2350" s="2210"/>
      <c r="AA2350" s="734"/>
      <c r="AB2350" s="734"/>
      <c r="AC2350" s="734"/>
    </row>
    <row r="2351" spans="1:29" ht="15" customHeight="1" thickBot="1">
      <c r="A2351" s="2203" t="s">
        <v>4117</v>
      </c>
      <c r="B2351" s="2204" t="s">
        <v>4117</v>
      </c>
      <c r="C2351" s="2205" t="s">
        <v>5289</v>
      </c>
      <c r="D2351" s="2205" t="s">
        <v>4190</v>
      </c>
      <c r="E2351" s="2205" t="s">
        <v>5290</v>
      </c>
      <c r="F2351" s="2205">
        <v>769266443</v>
      </c>
      <c r="G2351" s="2205">
        <v>545000000</v>
      </c>
      <c r="H2351" s="2205" t="s">
        <v>5291</v>
      </c>
      <c r="I2351" s="2205" t="s">
        <v>5292</v>
      </c>
      <c r="J2351" s="2205" t="s">
        <v>4193</v>
      </c>
      <c r="K2351" s="2205" t="s">
        <v>4124</v>
      </c>
      <c r="L2351" s="2205" t="s">
        <v>4858</v>
      </c>
      <c r="M2351" s="2206" t="s">
        <v>24493</v>
      </c>
      <c r="N2351" s="2206" t="s">
        <v>25260</v>
      </c>
      <c r="O2351" s="2207">
        <v>46069</v>
      </c>
      <c r="P2351" s="2205"/>
      <c r="Q2351" s="2207">
        <v>46073</v>
      </c>
      <c r="R2351" s="2204" t="s">
        <v>33</v>
      </c>
      <c r="S2351" s="2205">
        <v>0</v>
      </c>
      <c r="T2351" s="2205">
        <v>0</v>
      </c>
      <c r="U2351" s="2208">
        <v>46078</v>
      </c>
      <c r="V2351" s="2204" t="s">
        <v>36</v>
      </c>
      <c r="W2351" s="2205">
        <v>250</v>
      </c>
      <c r="X2351" s="2204" t="s">
        <v>37</v>
      </c>
      <c r="Y2351" s="2209" t="s">
        <v>14948</v>
      </c>
      <c r="Z2351" s="2210"/>
      <c r="AA2351" s="734"/>
      <c r="AB2351" s="734"/>
      <c r="AC2351" s="734"/>
    </row>
    <row r="2352" spans="1:29" ht="15" customHeight="1" thickBot="1">
      <c r="A2352" s="2203" t="s">
        <v>4117</v>
      </c>
      <c r="B2352" s="2204" t="s">
        <v>4117</v>
      </c>
      <c r="C2352" s="2205" t="s">
        <v>24125</v>
      </c>
      <c r="D2352" s="2205" t="s">
        <v>24126</v>
      </c>
      <c r="E2352" s="2205" t="s">
        <v>24127</v>
      </c>
      <c r="F2352" s="2205">
        <v>101236286</v>
      </c>
      <c r="G2352" s="2205">
        <v>747378623</v>
      </c>
      <c r="H2352" s="2205" t="s">
        <v>24500</v>
      </c>
      <c r="I2352" s="2205" t="s">
        <v>24501</v>
      </c>
      <c r="J2352" s="2205" t="s">
        <v>4776</v>
      </c>
      <c r="K2352" s="2205" t="s">
        <v>2435</v>
      </c>
      <c r="L2352" s="2205" t="s">
        <v>16035</v>
      </c>
      <c r="M2352" s="2206" t="s">
        <v>24502</v>
      </c>
      <c r="N2352" s="2206" t="s">
        <v>25261</v>
      </c>
      <c r="O2352" s="2207">
        <v>46074</v>
      </c>
      <c r="P2352" s="2205"/>
      <c r="Q2352" s="2207">
        <v>46076</v>
      </c>
      <c r="R2352" s="2204" t="s">
        <v>33</v>
      </c>
      <c r="S2352" s="2205">
        <v>0</v>
      </c>
      <c r="T2352" s="2205">
        <v>0</v>
      </c>
      <c r="U2352" s="2208">
        <v>46078</v>
      </c>
      <c r="V2352" s="2204" t="s">
        <v>36</v>
      </c>
      <c r="W2352" s="2205">
        <v>150</v>
      </c>
      <c r="X2352" s="2204" t="s">
        <v>37</v>
      </c>
      <c r="Y2352" s="2209" t="s">
        <v>14948</v>
      </c>
      <c r="Z2352" s="2210"/>
      <c r="AA2352" s="734"/>
      <c r="AB2352" s="734"/>
      <c r="AC2352" s="733"/>
    </row>
    <row r="2353" spans="1:29" ht="15" customHeight="1" thickBot="1">
      <c r="A2353" s="2203" t="s">
        <v>4117</v>
      </c>
      <c r="B2353" s="2204" t="s">
        <v>4117</v>
      </c>
      <c r="C2353" s="2205" t="s">
        <v>24505</v>
      </c>
      <c r="D2353" s="2205" t="s">
        <v>24506</v>
      </c>
      <c r="E2353" s="2205" t="s">
        <v>24507</v>
      </c>
      <c r="F2353" s="2205">
        <v>759937715</v>
      </c>
      <c r="G2353" s="2205">
        <v>778921716</v>
      </c>
      <c r="H2353" s="2205" t="s">
        <v>24508</v>
      </c>
      <c r="I2353" s="2205" t="s">
        <v>24509</v>
      </c>
      <c r="J2353" s="2205" t="s">
        <v>4776</v>
      </c>
      <c r="K2353" s="2205" t="s">
        <v>2435</v>
      </c>
      <c r="L2353" s="2205" t="s">
        <v>17444</v>
      </c>
      <c r="M2353" s="2206" t="s">
        <v>24510</v>
      </c>
      <c r="N2353" s="2206" t="s">
        <v>25262</v>
      </c>
      <c r="O2353" s="2207">
        <v>46076</v>
      </c>
      <c r="P2353" s="2205"/>
      <c r="Q2353" s="2207">
        <v>46077</v>
      </c>
      <c r="R2353" s="2204" t="s">
        <v>33</v>
      </c>
      <c r="S2353" s="2205">
        <v>0</v>
      </c>
      <c r="T2353" s="2205">
        <v>0</v>
      </c>
      <c r="U2353" s="2208">
        <v>46078</v>
      </c>
      <c r="V2353" s="2204" t="s">
        <v>36</v>
      </c>
      <c r="W2353" s="2205">
        <v>200</v>
      </c>
      <c r="X2353" s="2204" t="s">
        <v>37</v>
      </c>
      <c r="Y2353" s="2209" t="s">
        <v>14948</v>
      </c>
      <c r="Z2353" s="2210"/>
      <c r="AA2353" s="734"/>
      <c r="AB2353" s="734"/>
      <c r="AC2353" s="734"/>
    </row>
    <row r="2354" spans="1:29" ht="15" customHeight="1" thickBot="1">
      <c r="A2354" s="2203" t="s">
        <v>4117</v>
      </c>
      <c r="B2354" s="2204" t="s">
        <v>4117</v>
      </c>
      <c r="C2354" s="2205" t="s">
        <v>5065</v>
      </c>
      <c r="D2354" s="2205" t="s">
        <v>5066</v>
      </c>
      <c r="E2354" s="2205" t="s">
        <v>5067</v>
      </c>
      <c r="F2354" s="2205">
        <v>709132879</v>
      </c>
      <c r="G2354" s="2205">
        <v>709000000</v>
      </c>
      <c r="H2354" s="2205" t="s">
        <v>24511</v>
      </c>
      <c r="I2354" s="2205" t="s">
        <v>24512</v>
      </c>
      <c r="J2354" s="2205" t="s">
        <v>4389</v>
      </c>
      <c r="K2354" s="2205" t="s">
        <v>4141</v>
      </c>
      <c r="L2354" s="2205" t="s">
        <v>24513</v>
      </c>
      <c r="M2354" s="2206" t="s">
        <v>24514</v>
      </c>
      <c r="N2354" s="2206" t="s">
        <v>25263</v>
      </c>
      <c r="O2354" s="2207">
        <v>46073</v>
      </c>
      <c r="P2354" s="2205"/>
      <c r="Q2354" s="2207">
        <v>46074</v>
      </c>
      <c r="R2354" s="2204" t="s">
        <v>33</v>
      </c>
      <c r="S2354" s="2205">
        <v>0</v>
      </c>
      <c r="T2354" s="2205">
        <v>0</v>
      </c>
      <c r="U2354" s="2208">
        <v>46078</v>
      </c>
      <c r="V2354" s="2204" t="s">
        <v>36</v>
      </c>
      <c r="W2354" s="2205">
        <v>200</v>
      </c>
      <c r="X2354" s="2204" t="s">
        <v>37</v>
      </c>
      <c r="Y2354" s="2209" t="s">
        <v>14948</v>
      </c>
      <c r="Z2354" s="2210"/>
      <c r="AA2354" s="734"/>
      <c r="AB2354" s="734"/>
      <c r="AC2354" s="734"/>
    </row>
    <row r="2355" spans="1:29" ht="15" customHeight="1" thickBot="1">
      <c r="A2355" s="2203" t="s">
        <v>4117</v>
      </c>
      <c r="B2355" s="2204" t="s">
        <v>4117</v>
      </c>
      <c r="C2355" s="2205" t="s">
        <v>5048</v>
      </c>
      <c r="D2355" s="2205" t="s">
        <v>5049</v>
      </c>
      <c r="E2355" s="2205" t="s">
        <v>5050</v>
      </c>
      <c r="F2355" s="2205">
        <v>704491303</v>
      </c>
      <c r="G2355" s="2205">
        <v>565000000</v>
      </c>
      <c r="H2355" s="2205" t="s">
        <v>24515</v>
      </c>
      <c r="I2355" s="2205" t="s">
        <v>24516</v>
      </c>
      <c r="J2355" s="2205" t="s">
        <v>4664</v>
      </c>
      <c r="K2355" s="2205" t="s">
        <v>4141</v>
      </c>
      <c r="L2355" s="2205" t="s">
        <v>15695</v>
      </c>
      <c r="M2355" s="2206" t="s">
        <v>24517</v>
      </c>
      <c r="N2355" s="2206" t="s">
        <v>25264</v>
      </c>
      <c r="O2355" s="2207">
        <v>46073</v>
      </c>
      <c r="P2355" s="2205"/>
      <c r="Q2355" s="2207">
        <v>46074</v>
      </c>
      <c r="R2355" s="2204" t="s">
        <v>33</v>
      </c>
      <c r="S2355" s="2205">
        <v>0</v>
      </c>
      <c r="T2355" s="2205">
        <v>0</v>
      </c>
      <c r="U2355" s="2208">
        <v>46078</v>
      </c>
      <c r="V2355" s="2204" t="s">
        <v>36</v>
      </c>
      <c r="W2355" s="2205">
        <v>100</v>
      </c>
      <c r="X2355" s="2204" t="s">
        <v>37</v>
      </c>
      <c r="Y2355" s="2209" t="s">
        <v>14948</v>
      </c>
      <c r="Z2355" s="2210"/>
      <c r="AA2355" s="734"/>
      <c r="AB2355" s="734"/>
      <c r="AC2355" s="733"/>
    </row>
    <row r="2356" spans="1:29" ht="15" customHeight="1" thickBot="1">
      <c r="A2356" s="2203" t="s">
        <v>4117</v>
      </c>
      <c r="B2356" s="2204" t="s">
        <v>4117</v>
      </c>
      <c r="C2356" s="2205" t="s">
        <v>5062</v>
      </c>
      <c r="D2356" s="2205" t="s">
        <v>5063</v>
      </c>
      <c r="E2356" s="2205" t="s">
        <v>5064</v>
      </c>
      <c r="F2356" s="2205">
        <v>172055445</v>
      </c>
      <c r="G2356" s="2205">
        <v>769000000</v>
      </c>
      <c r="H2356" s="2205" t="s">
        <v>24139</v>
      </c>
      <c r="I2356" s="2205" t="s">
        <v>25265</v>
      </c>
      <c r="J2356" s="2205" t="s">
        <v>4123</v>
      </c>
      <c r="K2356" s="2205" t="s">
        <v>4141</v>
      </c>
      <c r="L2356" s="2205" t="s">
        <v>24140</v>
      </c>
      <c r="M2356" s="2206" t="s">
        <v>24141</v>
      </c>
      <c r="N2356" s="2206" t="s">
        <v>25266</v>
      </c>
      <c r="O2356" s="2207">
        <v>46073</v>
      </c>
      <c r="P2356" s="2205"/>
      <c r="Q2356" s="2207">
        <v>46074</v>
      </c>
      <c r="R2356" s="2204" t="s">
        <v>1578</v>
      </c>
      <c r="S2356" s="2205">
        <v>0</v>
      </c>
      <c r="T2356" s="2205">
        <v>0</v>
      </c>
      <c r="U2356" s="2208">
        <v>46078</v>
      </c>
      <c r="V2356" s="2204" t="s">
        <v>36</v>
      </c>
      <c r="W2356" s="2205">
        <v>400</v>
      </c>
      <c r="X2356" s="2204" t="s">
        <v>37</v>
      </c>
      <c r="Y2356" s="2209" t="s">
        <v>14948</v>
      </c>
      <c r="Z2356" s="2210"/>
      <c r="AA2356" s="734"/>
      <c r="AB2356" s="734"/>
      <c r="AC2356" s="733"/>
    </row>
    <row r="2357" spans="1:29" ht="15" customHeight="1" thickBot="1">
      <c r="A2357" s="2203" t="s">
        <v>4117</v>
      </c>
      <c r="B2357" s="2204" t="s">
        <v>4117</v>
      </c>
      <c r="C2357" s="2205" t="s">
        <v>5129</v>
      </c>
      <c r="D2357" s="2205" t="s">
        <v>5130</v>
      </c>
      <c r="E2357" s="2205" t="s">
        <v>5131</v>
      </c>
      <c r="F2357" s="2205">
        <v>748640987</v>
      </c>
      <c r="G2357" s="2205">
        <v>506000000</v>
      </c>
      <c r="H2357" s="2205" t="s">
        <v>5132</v>
      </c>
      <c r="I2357" s="2205" t="s">
        <v>5133</v>
      </c>
      <c r="J2357" s="2205" t="s">
        <v>4193</v>
      </c>
      <c r="K2357" s="2205" t="s">
        <v>4194</v>
      </c>
      <c r="L2357" s="2205" t="s">
        <v>5134</v>
      </c>
      <c r="M2357" s="2206" t="s">
        <v>24170</v>
      </c>
      <c r="N2357" s="2206" t="s">
        <v>25267</v>
      </c>
      <c r="O2357" s="2207">
        <v>46070</v>
      </c>
      <c r="P2357" s="2205"/>
      <c r="Q2357" s="2207">
        <v>46073</v>
      </c>
      <c r="R2357" s="2204" t="s">
        <v>33</v>
      </c>
      <c r="S2357" s="2205">
        <v>0</v>
      </c>
      <c r="T2357" s="2205">
        <v>0</v>
      </c>
      <c r="U2357" s="2208">
        <v>46078</v>
      </c>
      <c r="V2357" s="2204" t="s">
        <v>36</v>
      </c>
      <c r="W2357" s="2205">
        <v>350</v>
      </c>
      <c r="X2357" s="2204" t="s">
        <v>37</v>
      </c>
      <c r="Y2357" s="2209" t="s">
        <v>14948</v>
      </c>
      <c r="Z2357" s="2210"/>
      <c r="AA2357" s="734"/>
      <c r="AB2357" s="734"/>
      <c r="AC2357" s="734"/>
    </row>
    <row r="2358" spans="1:29" ht="15" customHeight="1" thickBot="1">
      <c r="A2358" s="2203" t="s">
        <v>4117</v>
      </c>
      <c r="B2358" s="2204" t="s">
        <v>4117</v>
      </c>
      <c r="C2358" s="2205" t="s">
        <v>24184</v>
      </c>
      <c r="D2358" s="2205" t="s">
        <v>17149</v>
      </c>
      <c r="E2358" s="2205" t="s">
        <v>24185</v>
      </c>
      <c r="F2358" s="2205">
        <v>707007081</v>
      </c>
      <c r="G2358" s="2205">
        <v>141988895</v>
      </c>
      <c r="H2358" s="2205" t="s">
        <v>24186</v>
      </c>
      <c r="I2358" s="2205" t="s">
        <v>24187</v>
      </c>
      <c r="J2358" s="2205" t="s">
        <v>4193</v>
      </c>
      <c r="K2358" s="2205" t="s">
        <v>4124</v>
      </c>
      <c r="L2358" s="2205" t="s">
        <v>4858</v>
      </c>
      <c r="M2358" s="2206" t="s">
        <v>24188</v>
      </c>
      <c r="N2358" s="2206" t="s">
        <v>25268</v>
      </c>
      <c r="O2358" s="2207">
        <v>46076</v>
      </c>
      <c r="P2358" s="2205"/>
      <c r="Q2358" s="2207">
        <v>46076</v>
      </c>
      <c r="R2358" s="2204" t="s">
        <v>33</v>
      </c>
      <c r="S2358" s="2205">
        <v>0</v>
      </c>
      <c r="T2358" s="2205">
        <v>0</v>
      </c>
      <c r="U2358" s="2208">
        <v>46078</v>
      </c>
      <c r="V2358" s="2204" t="s">
        <v>36</v>
      </c>
      <c r="W2358" s="2205">
        <v>250</v>
      </c>
      <c r="X2358" s="2204" t="s">
        <v>37</v>
      </c>
      <c r="Y2358" s="2209" t="s">
        <v>14948</v>
      </c>
      <c r="Z2358" s="2210"/>
      <c r="AA2358" s="734"/>
      <c r="AB2358" s="734"/>
      <c r="AC2358" s="734"/>
    </row>
    <row r="2359" spans="1:29" ht="15" customHeight="1" thickBot="1">
      <c r="A2359" s="2203" t="s">
        <v>4117</v>
      </c>
      <c r="B2359" s="2204" t="s">
        <v>4117</v>
      </c>
      <c r="C2359" s="2205" t="s">
        <v>5298</v>
      </c>
      <c r="D2359" s="2205" t="s">
        <v>5299</v>
      </c>
      <c r="E2359" s="2205" t="s">
        <v>5300</v>
      </c>
      <c r="F2359" s="2205">
        <v>150909795</v>
      </c>
      <c r="G2359" s="2205">
        <v>567000000</v>
      </c>
      <c r="H2359" s="2205" t="s">
        <v>5301</v>
      </c>
      <c r="I2359" s="2205" t="s">
        <v>5302</v>
      </c>
      <c r="J2359" s="2205" t="s">
        <v>4664</v>
      </c>
      <c r="K2359" s="2205" t="s">
        <v>2435</v>
      </c>
      <c r="L2359" s="2205" t="s">
        <v>5303</v>
      </c>
      <c r="M2359" s="2206" t="s">
        <v>24167</v>
      </c>
      <c r="N2359" s="2206" t="s">
        <v>25269</v>
      </c>
      <c r="O2359" s="2207">
        <v>46070</v>
      </c>
      <c r="P2359" s="2205"/>
      <c r="Q2359" s="2207">
        <v>46073</v>
      </c>
      <c r="R2359" s="2204" t="s">
        <v>33</v>
      </c>
      <c r="S2359" s="2205">
        <v>0</v>
      </c>
      <c r="T2359" s="2205">
        <v>0</v>
      </c>
      <c r="U2359" s="2208">
        <v>46078</v>
      </c>
      <c r="V2359" s="2204" t="s">
        <v>36</v>
      </c>
      <c r="W2359" s="2205">
        <v>350</v>
      </c>
      <c r="X2359" s="2204" t="s">
        <v>37</v>
      </c>
      <c r="Y2359" s="2209" t="s">
        <v>14948</v>
      </c>
      <c r="Z2359" s="2210"/>
      <c r="AA2359" s="734"/>
      <c r="AB2359" s="734"/>
      <c r="AC2359" s="733"/>
    </row>
    <row r="2360" spans="1:29" ht="15" customHeight="1" thickBot="1">
      <c r="A2360" s="2203" t="s">
        <v>4117</v>
      </c>
      <c r="B2360" s="2204" t="s">
        <v>4117</v>
      </c>
      <c r="C2360" s="2205" t="s">
        <v>4960</v>
      </c>
      <c r="D2360" s="2205" t="s">
        <v>22231</v>
      </c>
      <c r="E2360" s="2205" t="s">
        <v>4961</v>
      </c>
      <c r="F2360" s="2205">
        <v>788065744</v>
      </c>
      <c r="G2360" s="2205">
        <v>788000000</v>
      </c>
      <c r="H2360" s="2205" t="s">
        <v>4962</v>
      </c>
      <c r="I2360" s="2205" t="s">
        <v>22232</v>
      </c>
      <c r="J2360" s="2205" t="s">
        <v>4132</v>
      </c>
      <c r="K2360" s="2205" t="s">
        <v>4124</v>
      </c>
      <c r="L2360" s="2205" t="s">
        <v>4963</v>
      </c>
      <c r="M2360" s="2206" t="s">
        <v>24148</v>
      </c>
      <c r="N2360" s="2206" t="s">
        <v>25270</v>
      </c>
      <c r="O2360" s="2207">
        <v>46070</v>
      </c>
      <c r="P2360" s="2205"/>
      <c r="Q2360" s="2207">
        <v>46072</v>
      </c>
      <c r="R2360" s="2204" t="s">
        <v>1578</v>
      </c>
      <c r="S2360" s="2205">
        <v>0</v>
      </c>
      <c r="T2360" s="2205">
        <v>1</v>
      </c>
      <c r="U2360" s="2208">
        <v>46078</v>
      </c>
      <c r="V2360" s="2204" t="s">
        <v>36</v>
      </c>
      <c r="W2360" s="2205">
        <v>500</v>
      </c>
      <c r="X2360" s="2204" t="s">
        <v>37</v>
      </c>
      <c r="Y2360" s="2209" t="s">
        <v>14948</v>
      </c>
      <c r="Z2360" s="2210"/>
      <c r="AA2360" s="734"/>
      <c r="AB2360" s="734"/>
      <c r="AC2360" s="734"/>
    </row>
    <row r="2361" spans="1:29" ht="15" customHeight="1" thickBot="1">
      <c r="A2361" s="2203" t="s">
        <v>4117</v>
      </c>
      <c r="B2361" s="2204" t="s">
        <v>4117</v>
      </c>
      <c r="C2361" s="2205" t="s">
        <v>5222</v>
      </c>
      <c r="D2361" s="2205" t="s">
        <v>5223</v>
      </c>
      <c r="E2361" s="2205" t="s">
        <v>5224</v>
      </c>
      <c r="F2361" s="2205">
        <v>709194897</v>
      </c>
      <c r="G2361" s="2205">
        <v>709000000</v>
      </c>
      <c r="H2361" s="2205" t="s">
        <v>5225</v>
      </c>
      <c r="I2361" s="2205" t="s">
        <v>5226</v>
      </c>
      <c r="J2361" s="2205" t="s">
        <v>4193</v>
      </c>
      <c r="K2361" s="2205" t="s">
        <v>4124</v>
      </c>
      <c r="L2361" s="2205" t="s">
        <v>5227</v>
      </c>
      <c r="M2361" s="2206" t="s">
        <v>24477</v>
      </c>
      <c r="N2361" s="2206" t="s">
        <v>25271</v>
      </c>
      <c r="O2361" s="2207">
        <v>46072</v>
      </c>
      <c r="P2361" s="2205"/>
      <c r="Q2361" s="2207">
        <v>46073</v>
      </c>
      <c r="R2361" s="2204" t="s">
        <v>33</v>
      </c>
      <c r="S2361" s="2205">
        <v>0</v>
      </c>
      <c r="T2361" s="2205">
        <v>1</v>
      </c>
      <c r="U2361" s="2208">
        <v>46078</v>
      </c>
      <c r="V2361" s="2204" t="s">
        <v>36</v>
      </c>
      <c r="W2361" s="2205">
        <v>200</v>
      </c>
      <c r="X2361" s="2204" t="s">
        <v>37</v>
      </c>
      <c r="Y2361" s="2209" t="s">
        <v>14948</v>
      </c>
      <c r="Z2361" s="2210"/>
      <c r="AA2361" s="734"/>
      <c r="AB2361" s="734"/>
      <c r="AC2361" s="734"/>
    </row>
    <row r="2362" spans="1:29" ht="15" customHeight="1" thickBot="1">
      <c r="A2362" s="2203" t="s">
        <v>4117</v>
      </c>
      <c r="B2362" s="2204" t="s">
        <v>4117</v>
      </c>
      <c r="C2362" s="2205" t="s">
        <v>5257</v>
      </c>
      <c r="D2362" s="2205" t="s">
        <v>5258</v>
      </c>
      <c r="E2362" s="2205" t="s">
        <v>5242</v>
      </c>
      <c r="F2362" s="2205">
        <v>141666933</v>
      </c>
      <c r="G2362" s="2205">
        <v>749000000</v>
      </c>
      <c r="H2362" s="2205" t="s">
        <v>5259</v>
      </c>
      <c r="I2362" s="2205" t="s">
        <v>22257</v>
      </c>
      <c r="J2362" s="2205" t="s">
        <v>4193</v>
      </c>
      <c r="K2362" s="2205" t="s">
        <v>4141</v>
      </c>
      <c r="L2362" s="2205" t="s">
        <v>5245</v>
      </c>
      <c r="M2362" s="2206" t="s">
        <v>22258</v>
      </c>
      <c r="N2362" s="2206" t="s">
        <v>25272</v>
      </c>
      <c r="O2362" s="2207">
        <v>46073</v>
      </c>
      <c r="P2362" s="2205"/>
      <c r="Q2362" s="2207">
        <v>46074</v>
      </c>
      <c r="R2362" s="2204" t="s">
        <v>33</v>
      </c>
      <c r="S2362" s="2205">
        <v>0</v>
      </c>
      <c r="T2362" s="2205">
        <v>0</v>
      </c>
      <c r="U2362" s="2208">
        <v>46078</v>
      </c>
      <c r="V2362" s="2204" t="s">
        <v>36</v>
      </c>
      <c r="W2362" s="2205">
        <v>100</v>
      </c>
      <c r="X2362" s="2204" t="s">
        <v>37</v>
      </c>
      <c r="Y2362" s="2209" t="s">
        <v>14948</v>
      </c>
      <c r="Z2362" s="2210"/>
      <c r="AA2362" s="734"/>
      <c r="AB2362" s="734"/>
      <c r="AC2362" s="734"/>
    </row>
    <row r="2363" spans="1:29" ht="15" customHeight="1" thickBot="1">
      <c r="A2363" s="2203" t="s">
        <v>4117</v>
      </c>
      <c r="B2363" s="2204" t="s">
        <v>4117</v>
      </c>
      <c r="C2363" s="2205" t="s">
        <v>5036</v>
      </c>
      <c r="D2363" s="2205" t="s">
        <v>5037</v>
      </c>
      <c r="E2363" s="2205" t="s">
        <v>5038</v>
      </c>
      <c r="F2363" s="2205">
        <v>777018470</v>
      </c>
      <c r="G2363" s="2205">
        <v>174000000</v>
      </c>
      <c r="H2363" s="2205" t="s">
        <v>24195</v>
      </c>
      <c r="I2363" s="2205" t="s">
        <v>25273</v>
      </c>
      <c r="J2363" s="2205" t="s">
        <v>4140</v>
      </c>
      <c r="K2363" s="2205" t="s">
        <v>4194</v>
      </c>
      <c r="L2363" s="2205" t="s">
        <v>5180</v>
      </c>
      <c r="M2363" s="2206" t="s">
        <v>24196</v>
      </c>
      <c r="N2363" s="2206" t="s">
        <v>25274</v>
      </c>
      <c r="O2363" s="2207">
        <v>46071</v>
      </c>
      <c r="P2363" s="2205"/>
      <c r="Q2363" s="2207">
        <v>46073</v>
      </c>
      <c r="R2363" s="2204" t="s">
        <v>33</v>
      </c>
      <c r="S2363" s="2205">
        <v>0</v>
      </c>
      <c r="T2363" s="2205">
        <v>0</v>
      </c>
      <c r="U2363" s="2208">
        <v>46078</v>
      </c>
      <c r="V2363" s="2204" t="s">
        <v>36</v>
      </c>
      <c r="W2363" s="2205">
        <v>150</v>
      </c>
      <c r="X2363" s="2204" t="s">
        <v>37</v>
      </c>
      <c r="Y2363" s="2209" t="s">
        <v>14948</v>
      </c>
      <c r="Z2363" s="2210"/>
      <c r="AA2363" s="734"/>
      <c r="AB2363" s="734"/>
      <c r="AC2363" s="734"/>
    </row>
    <row r="2364" spans="1:29" ht="15" customHeight="1" thickBot="1">
      <c r="A2364" s="2203" t="s">
        <v>4117</v>
      </c>
      <c r="B2364" s="2204" t="s">
        <v>4117</v>
      </c>
      <c r="C2364" s="2205" t="s">
        <v>4910</v>
      </c>
      <c r="D2364" s="2205" t="s">
        <v>4911</v>
      </c>
      <c r="E2364" s="2205" t="s">
        <v>4912</v>
      </c>
      <c r="F2364" s="2205">
        <v>797707712</v>
      </c>
      <c r="G2364" s="2205">
        <v>141000000</v>
      </c>
      <c r="H2364" s="2205" t="s">
        <v>4913</v>
      </c>
      <c r="I2364" s="2205" t="s">
        <v>4914</v>
      </c>
      <c r="J2364" s="2205" t="s">
        <v>4123</v>
      </c>
      <c r="K2364" s="2205" t="s">
        <v>4141</v>
      </c>
      <c r="L2364" s="2205" t="s">
        <v>24142</v>
      </c>
      <c r="M2364" s="2206" t="s">
        <v>24143</v>
      </c>
      <c r="N2364" s="2206" t="s">
        <v>25275</v>
      </c>
      <c r="O2364" s="2207">
        <v>46058</v>
      </c>
      <c r="P2364" s="2205"/>
      <c r="Q2364" s="2207">
        <v>46059</v>
      </c>
      <c r="R2364" s="2204" t="s">
        <v>1578</v>
      </c>
      <c r="S2364" s="2205">
        <v>0</v>
      </c>
      <c r="T2364" s="2205">
        <v>0</v>
      </c>
      <c r="U2364" s="2208">
        <v>46078</v>
      </c>
      <c r="V2364" s="2204" t="s">
        <v>36</v>
      </c>
      <c r="W2364" s="2205">
        <v>450</v>
      </c>
      <c r="X2364" s="2204" t="s">
        <v>37</v>
      </c>
      <c r="Y2364" s="2209" t="s">
        <v>14948</v>
      </c>
      <c r="Z2364" s="2210"/>
      <c r="AA2364" s="734"/>
      <c r="AB2364" s="734"/>
      <c r="AC2364" s="733"/>
    </row>
    <row r="2365" spans="1:29" ht="15" customHeight="1" thickBot="1">
      <c r="A2365" s="2203" t="s">
        <v>5333</v>
      </c>
      <c r="B2365" s="2204" t="s">
        <v>5333</v>
      </c>
      <c r="C2365" s="2205" t="s">
        <v>8097</v>
      </c>
      <c r="D2365" s="2205" t="s">
        <v>8098</v>
      </c>
      <c r="E2365" s="2205" t="s">
        <v>8099</v>
      </c>
      <c r="F2365" s="2205">
        <v>787930741</v>
      </c>
      <c r="G2365" s="2205">
        <v>506000000</v>
      </c>
      <c r="H2365" s="2205" t="s">
        <v>8100</v>
      </c>
      <c r="I2365" s="2205" t="s">
        <v>8101</v>
      </c>
      <c r="J2365" s="2205" t="s">
        <v>5437</v>
      </c>
      <c r="K2365" s="2205" t="s">
        <v>2435</v>
      </c>
      <c r="L2365" s="2205" t="s">
        <v>8102</v>
      </c>
      <c r="M2365" s="2206" t="s">
        <v>24526</v>
      </c>
      <c r="N2365" s="2206" t="s">
        <v>25276</v>
      </c>
      <c r="O2365" s="2207">
        <v>46070</v>
      </c>
      <c r="P2365" s="2205"/>
      <c r="Q2365" s="2207">
        <v>46073</v>
      </c>
      <c r="R2365" s="2204" t="s">
        <v>33</v>
      </c>
      <c r="S2365" s="2205">
        <v>0</v>
      </c>
      <c r="T2365" s="2205">
        <v>0</v>
      </c>
      <c r="U2365" s="2208">
        <v>46078</v>
      </c>
      <c r="V2365" s="2204" t="s">
        <v>36</v>
      </c>
      <c r="W2365" s="2205">
        <v>100</v>
      </c>
      <c r="X2365" s="2204" t="s">
        <v>37</v>
      </c>
      <c r="Y2365" s="2209" t="s">
        <v>14948</v>
      </c>
      <c r="Z2365" s="2210"/>
      <c r="AA2365" s="734"/>
      <c r="AB2365" s="734"/>
      <c r="AC2365" s="734"/>
    </row>
    <row r="2366" spans="1:29" ht="15" customHeight="1" thickBot="1">
      <c r="A2366" s="2203" t="s">
        <v>5333</v>
      </c>
      <c r="B2366" s="2204" t="s">
        <v>5333</v>
      </c>
      <c r="C2366" s="2205" t="s">
        <v>7904</v>
      </c>
      <c r="D2366" s="2205" t="s">
        <v>7905</v>
      </c>
      <c r="E2366" s="2205" t="s">
        <v>7906</v>
      </c>
      <c r="F2366" s="2205">
        <v>749000000</v>
      </c>
      <c r="G2366" s="2205">
        <v>547000000</v>
      </c>
      <c r="H2366" s="2205" t="s">
        <v>7907</v>
      </c>
      <c r="I2366" s="2205" t="s">
        <v>7908</v>
      </c>
      <c r="J2366" s="2205" t="s">
        <v>5754</v>
      </c>
      <c r="K2366" s="2205" t="s">
        <v>2435</v>
      </c>
      <c r="L2366" s="2205" t="s">
        <v>7909</v>
      </c>
      <c r="M2366" s="2206" t="s">
        <v>24520</v>
      </c>
      <c r="N2366" s="2206" t="s">
        <v>25277</v>
      </c>
      <c r="O2366" s="2207">
        <v>46062</v>
      </c>
      <c r="P2366" s="2205"/>
      <c r="Q2366" s="2207">
        <v>46063</v>
      </c>
      <c r="R2366" s="2204" t="s">
        <v>33</v>
      </c>
      <c r="S2366" s="2205">
        <v>0</v>
      </c>
      <c r="T2366" s="2205">
        <v>0</v>
      </c>
      <c r="U2366" s="2208">
        <v>46078</v>
      </c>
      <c r="V2366" s="2204" t="s">
        <v>36</v>
      </c>
      <c r="W2366" s="2205">
        <v>500</v>
      </c>
      <c r="X2366" s="2204" t="s">
        <v>37</v>
      </c>
      <c r="Y2366" s="2209" t="s">
        <v>14948</v>
      </c>
      <c r="Z2366" s="2210"/>
      <c r="AA2366" s="734"/>
      <c r="AB2366" s="734"/>
      <c r="AC2366" s="734"/>
    </row>
    <row r="2367" spans="1:29" ht="15" customHeight="1" thickBot="1">
      <c r="A2367" s="2203" t="s">
        <v>5333</v>
      </c>
      <c r="B2367" s="2204" t="s">
        <v>5333</v>
      </c>
      <c r="C2367" s="2205" t="s">
        <v>7917</v>
      </c>
      <c r="D2367" s="2205" t="s">
        <v>7918</v>
      </c>
      <c r="E2367" s="2205" t="s">
        <v>7919</v>
      </c>
      <c r="F2367" s="2205">
        <v>144000000</v>
      </c>
      <c r="G2367" s="2205">
        <v>162000000</v>
      </c>
      <c r="H2367" s="2205" t="s">
        <v>22277</v>
      </c>
      <c r="I2367" s="2205" t="s">
        <v>7920</v>
      </c>
      <c r="J2367" s="2205" t="s">
        <v>5437</v>
      </c>
      <c r="K2367" s="2205" t="s">
        <v>2435</v>
      </c>
      <c r="L2367" s="2205" t="s">
        <v>7921</v>
      </c>
      <c r="M2367" s="2206" t="s">
        <v>24521</v>
      </c>
      <c r="N2367" s="2206" t="s">
        <v>25278</v>
      </c>
      <c r="O2367" s="2207">
        <v>46063</v>
      </c>
      <c r="P2367" s="2205"/>
      <c r="Q2367" s="2207">
        <v>46064</v>
      </c>
      <c r="R2367" s="2204" t="s">
        <v>33</v>
      </c>
      <c r="S2367" s="2205">
        <v>0</v>
      </c>
      <c r="T2367" s="2205">
        <v>1</v>
      </c>
      <c r="U2367" s="2208">
        <v>46078</v>
      </c>
      <c r="V2367" s="2204" t="s">
        <v>36</v>
      </c>
      <c r="W2367" s="2205">
        <v>250</v>
      </c>
      <c r="X2367" s="2204" t="s">
        <v>37</v>
      </c>
      <c r="Y2367" s="2209" t="s">
        <v>14948</v>
      </c>
      <c r="Z2367" s="2210"/>
      <c r="AA2367" s="734"/>
      <c r="AB2367" s="734"/>
      <c r="AC2367" s="734"/>
    </row>
    <row r="2368" spans="1:29" ht="15" customHeight="1" thickBot="1">
      <c r="A2368" s="2203" t="s">
        <v>5333</v>
      </c>
      <c r="B2368" s="2204" t="s">
        <v>5333</v>
      </c>
      <c r="C2368" s="2205" t="s">
        <v>8070</v>
      </c>
      <c r="D2368" s="2205" t="s">
        <v>8071</v>
      </c>
      <c r="E2368" s="2205" t="s">
        <v>8072</v>
      </c>
      <c r="F2368" s="2205">
        <v>769693035</v>
      </c>
      <c r="G2368" s="2205">
        <v>705000000</v>
      </c>
      <c r="H2368" s="2205" t="s">
        <v>8073</v>
      </c>
      <c r="I2368" s="2205" t="s">
        <v>8074</v>
      </c>
      <c r="J2368" s="2205" t="s">
        <v>5754</v>
      </c>
      <c r="K2368" s="2205" t="s">
        <v>2435</v>
      </c>
      <c r="L2368" s="2205" t="s">
        <v>8075</v>
      </c>
      <c r="M2368" s="2206" t="s">
        <v>24523</v>
      </c>
      <c r="N2368" s="2206" t="s">
        <v>25279</v>
      </c>
      <c r="O2368" s="2207">
        <v>46069</v>
      </c>
      <c r="P2368" s="2205"/>
      <c r="Q2368" s="2207">
        <v>46073</v>
      </c>
      <c r="R2368" s="2204" t="s">
        <v>33</v>
      </c>
      <c r="S2368" s="2205">
        <v>0</v>
      </c>
      <c r="T2368" s="2205">
        <v>1</v>
      </c>
      <c r="U2368" s="2208">
        <v>46078</v>
      </c>
      <c r="V2368" s="2204" t="s">
        <v>36</v>
      </c>
      <c r="W2368" s="2205">
        <v>100</v>
      </c>
      <c r="X2368" s="2204" t="s">
        <v>37</v>
      </c>
      <c r="Y2368" s="2209" t="s">
        <v>14948</v>
      </c>
      <c r="Z2368" s="2210"/>
      <c r="AA2368" s="734"/>
      <c r="AB2368" s="734"/>
      <c r="AC2368" s="734"/>
    </row>
    <row r="2369" spans="1:29" ht="15" customHeight="1" thickBot="1">
      <c r="A2369" s="2203" t="s">
        <v>5333</v>
      </c>
      <c r="B2369" s="2204" t="s">
        <v>5333</v>
      </c>
      <c r="C2369" s="2205" t="s">
        <v>8127</v>
      </c>
      <c r="D2369" s="2205" t="s">
        <v>8128</v>
      </c>
      <c r="E2369" s="2205" t="s">
        <v>8129</v>
      </c>
      <c r="F2369" s="2205">
        <v>759962839</v>
      </c>
      <c r="G2369" s="2205">
        <v>708000000</v>
      </c>
      <c r="H2369" s="2205" t="s">
        <v>25280</v>
      </c>
      <c r="I2369" s="2205" t="s">
        <v>24539</v>
      </c>
      <c r="J2369" s="2205" t="s">
        <v>6839</v>
      </c>
      <c r="K2369" s="2205" t="s">
        <v>2435</v>
      </c>
      <c r="L2369" s="2205" t="s">
        <v>24540</v>
      </c>
      <c r="M2369" s="2206" t="s">
        <v>24541</v>
      </c>
      <c r="N2369" s="2206" t="s">
        <v>25281</v>
      </c>
      <c r="O2369" s="2207">
        <v>46073</v>
      </c>
      <c r="P2369" s="2205"/>
      <c r="Q2369" s="2207">
        <v>46074</v>
      </c>
      <c r="R2369" s="2204" t="s">
        <v>33</v>
      </c>
      <c r="S2369" s="2205">
        <v>0</v>
      </c>
      <c r="T2369" s="2205">
        <v>1</v>
      </c>
      <c r="U2369" s="2208">
        <v>46078</v>
      </c>
      <c r="V2369" s="2204" t="s">
        <v>36</v>
      </c>
      <c r="W2369" s="2205">
        <v>150</v>
      </c>
      <c r="X2369" s="2204" t="s">
        <v>37</v>
      </c>
      <c r="Y2369" s="2209" t="s">
        <v>14948</v>
      </c>
      <c r="Z2369" s="2210"/>
      <c r="AA2369" s="734"/>
      <c r="AB2369" s="734"/>
      <c r="AC2369" s="733"/>
    </row>
    <row r="2370" spans="1:29" ht="15" customHeight="1" thickBot="1">
      <c r="A2370" s="2203" t="s">
        <v>5333</v>
      </c>
      <c r="B2370" s="2204" t="s">
        <v>5333</v>
      </c>
      <c r="C2370" s="2205" t="s">
        <v>8228</v>
      </c>
      <c r="D2370" s="2205" t="s">
        <v>8229</v>
      </c>
      <c r="E2370" s="2205" t="s">
        <v>8230</v>
      </c>
      <c r="F2370" s="2205">
        <v>759076349</v>
      </c>
      <c r="G2370" s="2205">
        <v>703000000</v>
      </c>
      <c r="H2370" s="2205" t="s">
        <v>24542</v>
      </c>
      <c r="I2370" s="2205" t="s">
        <v>24543</v>
      </c>
      <c r="J2370" s="2205" t="s">
        <v>6839</v>
      </c>
      <c r="K2370" s="2205" t="s">
        <v>2435</v>
      </c>
      <c r="L2370" s="2205" t="s">
        <v>19859</v>
      </c>
      <c r="M2370" s="2206" t="s">
        <v>24544</v>
      </c>
      <c r="N2370" s="2206" t="s">
        <v>25282</v>
      </c>
      <c r="O2370" s="2207">
        <v>46072</v>
      </c>
      <c r="P2370" s="2205"/>
      <c r="Q2370" s="2207">
        <v>46073</v>
      </c>
      <c r="R2370" s="2204" t="s">
        <v>33</v>
      </c>
      <c r="S2370" s="2205">
        <v>0</v>
      </c>
      <c r="T2370" s="2205">
        <v>1</v>
      </c>
      <c r="U2370" s="2208">
        <v>46078</v>
      </c>
      <c r="V2370" s="2204" t="s">
        <v>36</v>
      </c>
      <c r="W2370" s="2205">
        <v>100</v>
      </c>
      <c r="X2370" s="2204" t="s">
        <v>37</v>
      </c>
      <c r="Y2370" s="2209" t="s">
        <v>14948</v>
      </c>
      <c r="Z2370" s="2210"/>
      <c r="AA2370" s="734"/>
      <c r="AB2370" s="734"/>
      <c r="AC2370" s="734"/>
    </row>
    <row r="2371" spans="1:29" ht="15" customHeight="1" thickBot="1">
      <c r="A2371" s="2203" t="s">
        <v>5333</v>
      </c>
      <c r="B2371" s="2204" t="s">
        <v>5333</v>
      </c>
      <c r="C2371" s="2205" t="s">
        <v>8125</v>
      </c>
      <c r="D2371" s="2205" t="s">
        <v>8126</v>
      </c>
      <c r="E2371" s="2205" t="s">
        <v>6854</v>
      </c>
      <c r="F2371" s="2205">
        <v>704183132</v>
      </c>
      <c r="G2371" s="2205">
        <v>709000000</v>
      </c>
      <c r="H2371" s="2205" t="s">
        <v>24545</v>
      </c>
      <c r="I2371" s="2205" t="s">
        <v>25283</v>
      </c>
      <c r="J2371" s="2205" t="s">
        <v>5801</v>
      </c>
      <c r="K2371" s="2205" t="s">
        <v>4194</v>
      </c>
      <c r="L2371" s="2205" t="s">
        <v>24546</v>
      </c>
      <c r="M2371" s="2206" t="s">
        <v>24547</v>
      </c>
      <c r="N2371" s="2206" t="s">
        <v>25284</v>
      </c>
      <c r="O2371" s="2207">
        <v>46073</v>
      </c>
      <c r="P2371" s="2205"/>
      <c r="Q2371" s="2207">
        <v>46074</v>
      </c>
      <c r="R2371" s="2204" t="s">
        <v>33</v>
      </c>
      <c r="S2371" s="2205">
        <v>0</v>
      </c>
      <c r="T2371" s="2205">
        <v>0</v>
      </c>
      <c r="U2371" s="2208">
        <v>46078</v>
      </c>
      <c r="V2371" s="2204" t="s">
        <v>36</v>
      </c>
      <c r="W2371" s="2205">
        <v>50</v>
      </c>
      <c r="X2371" s="2204" t="s">
        <v>37</v>
      </c>
      <c r="Y2371" s="2209" t="s">
        <v>14948</v>
      </c>
      <c r="Z2371" s="2210"/>
      <c r="AA2371" s="734"/>
      <c r="AB2371" s="734"/>
      <c r="AC2371" s="734"/>
    </row>
    <row r="2372" spans="1:29" ht="15" customHeight="1" thickBot="1">
      <c r="A2372" s="2203" t="s">
        <v>5333</v>
      </c>
      <c r="B2372" s="2204" t="s">
        <v>5333</v>
      </c>
      <c r="C2372" s="2205" t="s">
        <v>8166</v>
      </c>
      <c r="D2372" s="2205" t="s">
        <v>8167</v>
      </c>
      <c r="E2372" s="2205" t="s">
        <v>8168</v>
      </c>
      <c r="F2372" s="2205">
        <v>749916339</v>
      </c>
      <c r="G2372" s="2205">
        <v>789000000</v>
      </c>
      <c r="H2372" s="2205" t="s">
        <v>24548</v>
      </c>
      <c r="I2372" s="2205" t="s">
        <v>24549</v>
      </c>
      <c r="J2372" s="2205" t="s">
        <v>5714</v>
      </c>
      <c r="K2372" s="2205" t="s">
        <v>4141</v>
      </c>
      <c r="L2372" s="2205" t="s">
        <v>19780</v>
      </c>
      <c r="M2372" s="2206" t="s">
        <v>24550</v>
      </c>
      <c r="N2372" s="2206" t="s">
        <v>25285</v>
      </c>
      <c r="O2372" s="2207">
        <v>46070</v>
      </c>
      <c r="P2372" s="2205"/>
      <c r="Q2372" s="2207">
        <v>46073</v>
      </c>
      <c r="R2372" s="2204" t="s">
        <v>33</v>
      </c>
      <c r="S2372" s="2205">
        <v>0</v>
      </c>
      <c r="T2372" s="2205">
        <v>0</v>
      </c>
      <c r="U2372" s="2208">
        <v>46078</v>
      </c>
      <c r="V2372" s="2204" t="s">
        <v>36</v>
      </c>
      <c r="W2372" s="2205">
        <v>300</v>
      </c>
      <c r="X2372" s="2204" t="s">
        <v>37</v>
      </c>
      <c r="Y2372" s="2209" t="s">
        <v>14948</v>
      </c>
      <c r="Z2372" s="2210"/>
      <c r="AA2372" s="734"/>
      <c r="AB2372" s="734"/>
      <c r="AC2372" s="734"/>
    </row>
    <row r="2373" spans="1:29" ht="15" customHeight="1" thickBot="1">
      <c r="A2373" s="2203" t="s">
        <v>5333</v>
      </c>
      <c r="B2373" s="2204" t="s">
        <v>5333</v>
      </c>
      <c r="C2373" s="2205" t="s">
        <v>8182</v>
      </c>
      <c r="D2373" s="2205" t="s">
        <v>8183</v>
      </c>
      <c r="E2373" s="2205" t="s">
        <v>8184</v>
      </c>
      <c r="F2373" s="2205">
        <v>789873613</v>
      </c>
      <c r="G2373" s="2205">
        <v>709000000</v>
      </c>
      <c r="H2373" s="2205" t="s">
        <v>24551</v>
      </c>
      <c r="I2373" s="2205" t="s">
        <v>24552</v>
      </c>
      <c r="J2373" s="2205" t="s">
        <v>5609</v>
      </c>
      <c r="K2373" s="2205" t="s">
        <v>2435</v>
      </c>
      <c r="L2373" s="2205" t="s">
        <v>24553</v>
      </c>
      <c r="M2373" s="2206" t="s">
        <v>24554</v>
      </c>
      <c r="N2373" s="2206" t="s">
        <v>25286</v>
      </c>
      <c r="O2373" s="2207">
        <v>46071</v>
      </c>
      <c r="P2373" s="2205"/>
      <c r="Q2373" s="2207">
        <v>46073</v>
      </c>
      <c r="R2373" s="2204" t="s">
        <v>33</v>
      </c>
      <c r="S2373" s="2205">
        <v>0</v>
      </c>
      <c r="T2373" s="2205">
        <v>0</v>
      </c>
      <c r="U2373" s="2208">
        <v>46078</v>
      </c>
      <c r="V2373" s="2204" t="s">
        <v>36</v>
      </c>
      <c r="W2373" s="2205">
        <v>150</v>
      </c>
      <c r="X2373" s="2204" t="s">
        <v>37</v>
      </c>
      <c r="Y2373" s="2209" t="s">
        <v>14948</v>
      </c>
      <c r="Z2373" s="2210"/>
      <c r="AA2373" s="734"/>
      <c r="AB2373" s="734"/>
      <c r="AC2373" s="734"/>
    </row>
    <row r="2374" spans="1:29" ht="15" customHeight="1" thickBot="1">
      <c r="A2374" s="2203" t="s">
        <v>5333</v>
      </c>
      <c r="B2374" s="2204" t="s">
        <v>5333</v>
      </c>
      <c r="C2374" s="2205" t="s">
        <v>8206</v>
      </c>
      <c r="D2374" s="2205" t="s">
        <v>8207</v>
      </c>
      <c r="E2374" s="2205" t="s">
        <v>8208</v>
      </c>
      <c r="F2374" s="2205">
        <v>769538718</v>
      </c>
      <c r="G2374" s="2205">
        <v>170000000</v>
      </c>
      <c r="H2374" s="2205" t="s">
        <v>24555</v>
      </c>
      <c r="I2374" s="2205" t="s">
        <v>24556</v>
      </c>
      <c r="J2374" s="2205" t="s">
        <v>6839</v>
      </c>
      <c r="K2374" s="2205" t="s">
        <v>4141</v>
      </c>
      <c r="L2374" s="2205" t="s">
        <v>20503</v>
      </c>
      <c r="M2374" s="2206" t="s">
        <v>24557</v>
      </c>
      <c r="N2374" s="2206" t="s">
        <v>25287</v>
      </c>
      <c r="O2374" s="2207">
        <v>46069</v>
      </c>
      <c r="P2374" s="2205"/>
      <c r="Q2374" s="2207">
        <v>46073</v>
      </c>
      <c r="R2374" s="2204" t="s">
        <v>33</v>
      </c>
      <c r="S2374" s="2205">
        <v>0</v>
      </c>
      <c r="T2374" s="2205">
        <v>0</v>
      </c>
      <c r="U2374" s="2208">
        <v>46078</v>
      </c>
      <c r="V2374" s="2204" t="s">
        <v>36</v>
      </c>
      <c r="W2374" s="2205">
        <v>350</v>
      </c>
      <c r="X2374" s="2204" t="s">
        <v>37</v>
      </c>
      <c r="Y2374" s="2209" t="s">
        <v>14948</v>
      </c>
      <c r="Z2374" s="2210"/>
      <c r="AA2374" s="734"/>
      <c r="AB2374" s="734"/>
      <c r="AC2374" s="734"/>
    </row>
    <row r="2375" spans="1:29" ht="15" customHeight="1" thickBot="1">
      <c r="A2375" s="2203" t="s">
        <v>5333</v>
      </c>
      <c r="B2375" s="2204" t="s">
        <v>5333</v>
      </c>
      <c r="C2375" s="2205" t="s">
        <v>8172</v>
      </c>
      <c r="D2375" s="2205" t="s">
        <v>8173</v>
      </c>
      <c r="E2375" s="2205" t="s">
        <v>22297</v>
      </c>
      <c r="F2375" s="2205">
        <v>555942857</v>
      </c>
      <c r="G2375" s="2205">
        <v>779000000</v>
      </c>
      <c r="H2375" s="2205" t="s">
        <v>25288</v>
      </c>
      <c r="I2375" s="2205" t="s">
        <v>24560</v>
      </c>
      <c r="J2375" s="2205" t="s">
        <v>5801</v>
      </c>
      <c r="K2375" s="2205" t="s">
        <v>4194</v>
      </c>
      <c r="L2375" s="2205" t="s">
        <v>24546</v>
      </c>
      <c r="M2375" s="2206" t="s">
        <v>24561</v>
      </c>
      <c r="N2375" s="2206" t="s">
        <v>25289</v>
      </c>
      <c r="O2375" s="2207">
        <v>46070</v>
      </c>
      <c r="P2375" s="2205"/>
      <c r="Q2375" s="2207">
        <v>46073</v>
      </c>
      <c r="R2375" s="2204" t="s">
        <v>33</v>
      </c>
      <c r="S2375" s="2205">
        <v>0</v>
      </c>
      <c r="T2375" s="2205">
        <v>0</v>
      </c>
      <c r="U2375" s="2208">
        <v>46078</v>
      </c>
      <c r="V2375" s="2204" t="s">
        <v>36</v>
      </c>
      <c r="W2375" s="2205">
        <v>350</v>
      </c>
      <c r="X2375" s="2204" t="s">
        <v>37</v>
      </c>
      <c r="Y2375" s="2209" t="s">
        <v>14948</v>
      </c>
      <c r="Z2375" s="2210"/>
      <c r="AA2375" s="734"/>
      <c r="AB2375" s="734"/>
      <c r="AC2375" s="734"/>
    </row>
    <row r="2376" spans="1:29" ht="15" customHeight="1" thickBot="1">
      <c r="A2376" s="2203" t="s">
        <v>5333</v>
      </c>
      <c r="B2376" s="2204" t="s">
        <v>5333</v>
      </c>
      <c r="C2376" s="2205" t="s">
        <v>8214</v>
      </c>
      <c r="D2376" s="2205" t="s">
        <v>8215</v>
      </c>
      <c r="E2376" s="2205" t="s">
        <v>8216</v>
      </c>
      <c r="F2376" s="2205">
        <v>709771557</v>
      </c>
      <c r="G2376" s="2205">
        <v>142000000</v>
      </c>
      <c r="H2376" s="2205" t="s">
        <v>24570</v>
      </c>
      <c r="I2376" s="2205" t="s">
        <v>25290</v>
      </c>
      <c r="J2376" s="2205" t="s">
        <v>5609</v>
      </c>
      <c r="K2376" s="2205" t="s">
        <v>4141</v>
      </c>
      <c r="L2376" s="2205" t="s">
        <v>24571</v>
      </c>
      <c r="M2376" s="2206" t="s">
        <v>25291</v>
      </c>
      <c r="N2376" s="2206" t="s">
        <v>25292</v>
      </c>
      <c r="O2376" s="2207">
        <v>46072</v>
      </c>
      <c r="P2376" s="2205"/>
      <c r="Q2376" s="2207">
        <v>46073</v>
      </c>
      <c r="R2376" s="2204" t="s">
        <v>33</v>
      </c>
      <c r="S2376" s="2205">
        <v>0</v>
      </c>
      <c r="T2376" s="2205">
        <v>0</v>
      </c>
      <c r="U2376" s="2208">
        <v>46078</v>
      </c>
      <c r="V2376" s="2204" t="s">
        <v>36</v>
      </c>
      <c r="W2376" s="2205">
        <v>250</v>
      </c>
      <c r="X2376" s="2204" t="s">
        <v>37</v>
      </c>
      <c r="Y2376" s="2209" t="s">
        <v>14948</v>
      </c>
      <c r="Z2376" s="2210"/>
      <c r="AA2376" s="734"/>
      <c r="AB2376" s="734"/>
      <c r="AC2376" s="734"/>
    </row>
    <row r="2377" spans="1:29" ht="15" customHeight="1" thickBot="1">
      <c r="A2377" s="2203" t="s">
        <v>5333</v>
      </c>
      <c r="B2377" s="2204" t="s">
        <v>5333</v>
      </c>
      <c r="C2377" s="2205" t="s">
        <v>8231</v>
      </c>
      <c r="D2377" s="2205" t="s">
        <v>8232</v>
      </c>
      <c r="E2377" s="2205" t="s">
        <v>8233</v>
      </c>
      <c r="F2377" s="2205">
        <v>713855129</v>
      </c>
      <c r="G2377" s="2205">
        <v>779000000</v>
      </c>
      <c r="H2377" s="2205" t="s">
        <v>24568</v>
      </c>
      <c r="I2377" s="2205" t="s">
        <v>25293</v>
      </c>
      <c r="J2377" s="2205" t="s">
        <v>6839</v>
      </c>
      <c r="K2377" s="2205" t="s">
        <v>4141</v>
      </c>
      <c r="L2377" s="2205" t="s">
        <v>20733</v>
      </c>
      <c r="M2377" s="2206" t="s">
        <v>24569</v>
      </c>
      <c r="N2377" s="2206" t="s">
        <v>25294</v>
      </c>
      <c r="O2377" s="2207">
        <v>46071</v>
      </c>
      <c r="P2377" s="2205"/>
      <c r="Q2377" s="2207">
        <v>46073</v>
      </c>
      <c r="R2377" s="2204" t="s">
        <v>33</v>
      </c>
      <c r="S2377" s="2205">
        <v>0</v>
      </c>
      <c r="T2377" s="2205">
        <v>1</v>
      </c>
      <c r="U2377" s="2208">
        <v>46078</v>
      </c>
      <c r="V2377" s="2204" t="s">
        <v>36</v>
      </c>
      <c r="W2377" s="2205">
        <v>150</v>
      </c>
      <c r="X2377" s="2204" t="s">
        <v>37</v>
      </c>
      <c r="Y2377" s="2209" t="s">
        <v>14948</v>
      </c>
      <c r="Z2377" s="2210"/>
      <c r="AA2377" s="734"/>
      <c r="AB2377" s="734"/>
      <c r="AC2377" s="734"/>
    </row>
    <row r="2378" spans="1:29">
      <c r="A2378" s="192" t="s">
        <v>5333</v>
      </c>
      <c r="B2378" s="192" t="s">
        <v>5333</v>
      </c>
      <c r="C2378" s="193" t="s">
        <v>8185</v>
      </c>
      <c r="D2378" s="193" t="s">
        <v>8186</v>
      </c>
      <c r="E2378" s="193" t="s">
        <v>8187</v>
      </c>
      <c r="F2378" s="193">
        <v>748278940</v>
      </c>
      <c r="G2378" s="193">
        <v>575000000</v>
      </c>
      <c r="H2378" s="193" t="s">
        <v>24572</v>
      </c>
      <c r="I2378" s="193" t="s">
        <v>24573</v>
      </c>
      <c r="J2378" s="193" t="s">
        <v>5609</v>
      </c>
      <c r="K2378" s="193" t="s">
        <v>4141</v>
      </c>
      <c r="L2378" s="193" t="s">
        <v>24574</v>
      </c>
      <c r="M2378" s="2211" t="s">
        <v>25295</v>
      </c>
      <c r="N2378" s="2211" t="s">
        <v>25296</v>
      </c>
      <c r="O2378" s="197">
        <v>46071</v>
      </c>
      <c r="P2378" s="193"/>
      <c r="Q2378" s="197">
        <v>46073</v>
      </c>
      <c r="R2378" s="192" t="s">
        <v>33</v>
      </c>
      <c r="S2378" s="193">
        <v>0</v>
      </c>
      <c r="T2378" s="193">
        <v>0</v>
      </c>
      <c r="U2378" s="2212">
        <v>46078</v>
      </c>
      <c r="V2378" s="192" t="s">
        <v>36</v>
      </c>
      <c r="W2378" s="193">
        <v>200</v>
      </c>
      <c r="X2378" s="192" t="s">
        <v>37</v>
      </c>
      <c r="Y2378" s="2213" t="s">
        <v>14948</v>
      </c>
    </row>
    <row r="2379" spans="1:29">
      <c r="A2379" s="192" t="s">
        <v>5333</v>
      </c>
      <c r="B2379" s="192" t="s">
        <v>5333</v>
      </c>
      <c r="C2379" s="193" t="s">
        <v>8140</v>
      </c>
      <c r="D2379" s="193" t="s">
        <v>8141</v>
      </c>
      <c r="E2379" s="193" t="s">
        <v>8142</v>
      </c>
      <c r="F2379" s="193">
        <v>150068609</v>
      </c>
      <c r="G2379" s="193">
        <v>768000000</v>
      </c>
      <c r="H2379" s="193" t="s">
        <v>24562</v>
      </c>
      <c r="I2379" s="193" t="s">
        <v>25297</v>
      </c>
      <c r="J2379" s="193" t="s">
        <v>6839</v>
      </c>
      <c r="K2379" s="193" t="s">
        <v>4141</v>
      </c>
      <c r="L2379" s="193" t="s">
        <v>6857</v>
      </c>
      <c r="M2379" s="2211" t="s">
        <v>24563</v>
      </c>
      <c r="N2379" s="2211" t="s">
        <v>25298</v>
      </c>
      <c r="O2379" s="197">
        <v>46073</v>
      </c>
      <c r="P2379" s="193"/>
      <c r="Q2379" s="197">
        <v>46074</v>
      </c>
      <c r="R2379" s="192" t="s">
        <v>33</v>
      </c>
      <c r="S2379" s="193">
        <v>0</v>
      </c>
      <c r="T2379" s="193">
        <v>0</v>
      </c>
      <c r="U2379" s="2212">
        <v>46078</v>
      </c>
      <c r="V2379" s="192" t="s">
        <v>36</v>
      </c>
      <c r="W2379" s="193">
        <v>150</v>
      </c>
      <c r="X2379" s="192" t="s">
        <v>37</v>
      </c>
      <c r="Y2379" s="2213" t="s">
        <v>14948</v>
      </c>
    </row>
    <row r="2380" spans="1:29">
      <c r="A2380" s="192" t="s">
        <v>8280</v>
      </c>
      <c r="B2380" s="192" t="s">
        <v>8280</v>
      </c>
      <c r="C2380" s="193" t="s">
        <v>8332</v>
      </c>
      <c r="D2380" s="193" t="s">
        <v>8333</v>
      </c>
      <c r="E2380" s="193" t="s">
        <v>8334</v>
      </c>
      <c r="F2380" s="193">
        <v>708869090</v>
      </c>
      <c r="G2380" s="193">
        <v>507000000</v>
      </c>
      <c r="H2380" s="193" t="s">
        <v>8335</v>
      </c>
      <c r="I2380" s="193" t="s">
        <v>8336</v>
      </c>
      <c r="J2380" s="193" t="s">
        <v>8293</v>
      </c>
      <c r="K2380" s="193" t="s">
        <v>4141</v>
      </c>
      <c r="L2380" s="193" t="s">
        <v>8337</v>
      </c>
      <c r="M2380" s="2211" t="s">
        <v>25299</v>
      </c>
      <c r="N2380" s="2211" t="s">
        <v>25300</v>
      </c>
      <c r="O2380" s="197">
        <v>46072</v>
      </c>
      <c r="P2380" s="193"/>
      <c r="Q2380" s="197">
        <v>46073</v>
      </c>
      <c r="R2380" s="192" t="s">
        <v>33</v>
      </c>
      <c r="S2380" s="193">
        <v>0</v>
      </c>
      <c r="T2380" s="193">
        <v>0</v>
      </c>
      <c r="U2380" s="2212">
        <v>46078</v>
      </c>
      <c r="V2380" s="192" t="s">
        <v>36</v>
      </c>
      <c r="W2380" s="193">
        <v>200</v>
      </c>
      <c r="X2380" s="192" t="s">
        <v>37</v>
      </c>
      <c r="Y2380" s="2213" t="s">
        <v>14948</v>
      </c>
    </row>
    <row r="2381" spans="1:29">
      <c r="A2381" s="192" t="s">
        <v>8280</v>
      </c>
      <c r="B2381" s="192" t="s">
        <v>8280</v>
      </c>
      <c r="C2381" s="193" t="s">
        <v>24258</v>
      </c>
      <c r="D2381" s="193" t="s">
        <v>24259</v>
      </c>
      <c r="E2381" s="193" t="s">
        <v>8387</v>
      </c>
      <c r="F2381" s="193">
        <v>708703974</v>
      </c>
      <c r="G2381" s="193">
        <v>174000000</v>
      </c>
      <c r="H2381" s="193" t="s">
        <v>8358</v>
      </c>
      <c r="I2381" s="193" t="s">
        <v>24260</v>
      </c>
      <c r="J2381" s="193" t="s">
        <v>8367</v>
      </c>
      <c r="K2381" s="193" t="s">
        <v>2435</v>
      </c>
      <c r="L2381" s="193" t="s">
        <v>21584</v>
      </c>
      <c r="M2381" s="2211" t="s">
        <v>25301</v>
      </c>
      <c r="N2381" s="2211" t="s">
        <v>25302</v>
      </c>
      <c r="O2381" s="197">
        <v>46074</v>
      </c>
      <c r="P2381" s="193"/>
      <c r="Q2381" s="197">
        <v>46076</v>
      </c>
      <c r="R2381" s="192" t="s">
        <v>33</v>
      </c>
      <c r="S2381" s="193">
        <v>0</v>
      </c>
      <c r="T2381" s="193">
        <v>0</v>
      </c>
      <c r="U2381" s="2212">
        <v>46078</v>
      </c>
      <c r="V2381" s="192" t="s">
        <v>36</v>
      </c>
      <c r="W2381" s="193">
        <v>150</v>
      </c>
      <c r="X2381" s="192" t="s">
        <v>37</v>
      </c>
      <c r="Y2381" s="2213" t="s">
        <v>14948</v>
      </c>
    </row>
    <row r="2382" spans="1:29">
      <c r="A2382" s="192" t="s">
        <v>8280</v>
      </c>
      <c r="B2382" s="192" t="s">
        <v>8280</v>
      </c>
      <c r="C2382" s="193" t="s">
        <v>24254</v>
      </c>
      <c r="D2382" s="193" t="s">
        <v>24255</v>
      </c>
      <c r="E2382" s="193" t="s">
        <v>8387</v>
      </c>
      <c r="F2382" s="193">
        <v>758729099</v>
      </c>
      <c r="G2382" s="193">
        <v>545000000</v>
      </c>
      <c r="H2382" s="193" t="s">
        <v>24256</v>
      </c>
      <c r="I2382" s="193" t="s">
        <v>24257</v>
      </c>
      <c r="J2382" s="193" t="s">
        <v>8367</v>
      </c>
      <c r="K2382" s="193" t="s">
        <v>2435</v>
      </c>
      <c r="L2382" s="193" t="s">
        <v>21584</v>
      </c>
      <c r="M2382" s="2211" t="s">
        <v>25303</v>
      </c>
      <c r="N2382" s="2211" t="s">
        <v>25304</v>
      </c>
      <c r="O2382" s="197">
        <v>46074</v>
      </c>
      <c r="P2382" s="193"/>
      <c r="Q2382" s="197">
        <v>46076</v>
      </c>
      <c r="R2382" s="192" t="s">
        <v>33</v>
      </c>
      <c r="S2382" s="193">
        <v>0</v>
      </c>
      <c r="T2382" s="193">
        <v>0</v>
      </c>
      <c r="U2382" s="2212">
        <v>46078</v>
      </c>
      <c r="V2382" s="192" t="s">
        <v>36</v>
      </c>
      <c r="W2382" s="193">
        <v>150</v>
      </c>
      <c r="X2382" s="192" t="s">
        <v>37</v>
      </c>
      <c r="Y2382" s="2213" t="s">
        <v>14948</v>
      </c>
    </row>
    <row r="2383" spans="1:29">
      <c r="A2383" s="192" t="s">
        <v>8280</v>
      </c>
      <c r="B2383" s="192" t="s">
        <v>8280</v>
      </c>
      <c r="C2383" s="193" t="s">
        <v>8409</v>
      </c>
      <c r="D2383" s="193" t="s">
        <v>8410</v>
      </c>
      <c r="E2383" s="193" t="s">
        <v>8411</v>
      </c>
      <c r="F2383" s="193">
        <v>572000000</v>
      </c>
      <c r="G2383" s="193">
        <v>170000000</v>
      </c>
      <c r="H2383" s="193" t="s">
        <v>8412</v>
      </c>
      <c r="I2383" s="193" t="s">
        <v>8413</v>
      </c>
      <c r="J2383" s="193" t="s">
        <v>8293</v>
      </c>
      <c r="K2383" s="193" t="s">
        <v>4141</v>
      </c>
      <c r="L2383" s="193" t="s">
        <v>8337</v>
      </c>
      <c r="M2383" s="2211" t="s">
        <v>25305</v>
      </c>
      <c r="N2383" s="2211" t="s">
        <v>25306</v>
      </c>
      <c r="O2383" s="197">
        <v>46052</v>
      </c>
      <c r="P2383" s="193"/>
      <c r="Q2383" s="197">
        <v>46053</v>
      </c>
      <c r="R2383" s="192" t="s">
        <v>33</v>
      </c>
      <c r="S2383" s="193">
        <v>0</v>
      </c>
      <c r="T2383" s="193">
        <v>0</v>
      </c>
      <c r="U2383" s="2212">
        <v>46078</v>
      </c>
      <c r="V2383" s="192" t="s">
        <v>36</v>
      </c>
      <c r="W2383" s="193">
        <v>150</v>
      </c>
      <c r="X2383" s="192" t="s">
        <v>37</v>
      </c>
      <c r="Y2383" s="2213" t="s">
        <v>14948</v>
      </c>
    </row>
    <row r="2384" spans="1:29">
      <c r="A2384" s="192" t="s">
        <v>8280</v>
      </c>
      <c r="B2384" s="192" t="s">
        <v>8280</v>
      </c>
      <c r="C2384" s="193" t="s">
        <v>8344</v>
      </c>
      <c r="D2384" s="193" t="s">
        <v>8345</v>
      </c>
      <c r="E2384" s="193" t="s">
        <v>8309</v>
      </c>
      <c r="F2384" s="193">
        <v>140777452</v>
      </c>
      <c r="G2384" s="193">
        <v>750000000</v>
      </c>
      <c r="H2384" s="193" t="s">
        <v>8284</v>
      </c>
      <c r="I2384" s="193" t="s">
        <v>8346</v>
      </c>
      <c r="J2384" s="193" t="s">
        <v>8293</v>
      </c>
      <c r="K2384" s="193" t="s">
        <v>4141</v>
      </c>
      <c r="L2384" s="193" t="s">
        <v>8337</v>
      </c>
      <c r="M2384" s="2211" t="s">
        <v>25307</v>
      </c>
      <c r="N2384" s="2211" t="s">
        <v>25308</v>
      </c>
      <c r="O2384" s="197">
        <v>46072</v>
      </c>
      <c r="P2384" s="193"/>
      <c r="Q2384" s="197">
        <v>46073</v>
      </c>
      <c r="R2384" s="192" t="s">
        <v>33</v>
      </c>
      <c r="S2384" s="193">
        <v>0</v>
      </c>
      <c r="T2384" s="193">
        <v>0</v>
      </c>
      <c r="U2384" s="2212">
        <v>46078</v>
      </c>
      <c r="V2384" s="192" t="s">
        <v>36</v>
      </c>
      <c r="W2384" s="193">
        <v>100</v>
      </c>
      <c r="X2384" s="192" t="s">
        <v>37</v>
      </c>
      <c r="Y2384" s="2213" t="s">
        <v>14948</v>
      </c>
    </row>
    <row r="2385" spans="1:29">
      <c r="A2385" s="192" t="s">
        <v>8280</v>
      </c>
      <c r="B2385" s="192" t="s">
        <v>8280</v>
      </c>
      <c r="C2385" s="193" t="s">
        <v>8385</v>
      </c>
      <c r="D2385" s="193" t="s">
        <v>8386</v>
      </c>
      <c r="E2385" s="193" t="s">
        <v>8387</v>
      </c>
      <c r="F2385" s="193">
        <v>779369515</v>
      </c>
      <c r="G2385" s="193">
        <v>503000000</v>
      </c>
      <c r="H2385" s="193" t="s">
        <v>24251</v>
      </c>
      <c r="I2385" s="193" t="s">
        <v>24252</v>
      </c>
      <c r="J2385" s="193" t="s">
        <v>8367</v>
      </c>
      <c r="K2385" s="193" t="s">
        <v>2435</v>
      </c>
      <c r="L2385" s="193" t="s">
        <v>24253</v>
      </c>
      <c r="M2385" s="2211" t="s">
        <v>25309</v>
      </c>
      <c r="N2385" s="2211" t="s">
        <v>25310</v>
      </c>
      <c r="O2385" s="197">
        <v>46071</v>
      </c>
      <c r="P2385" s="193"/>
      <c r="Q2385" s="197">
        <v>46073</v>
      </c>
      <c r="R2385" s="192" t="s">
        <v>33</v>
      </c>
      <c r="S2385" s="193">
        <v>0</v>
      </c>
      <c r="T2385" s="193">
        <v>0</v>
      </c>
      <c r="U2385" s="2212">
        <v>46078</v>
      </c>
      <c r="V2385" s="192" t="s">
        <v>36</v>
      </c>
      <c r="W2385" s="193">
        <v>150</v>
      </c>
      <c r="X2385" s="192" t="s">
        <v>37</v>
      </c>
      <c r="Y2385" s="2213" t="s">
        <v>14948</v>
      </c>
    </row>
    <row r="2386" spans="1:29">
      <c r="A2386" s="192" t="s">
        <v>8280</v>
      </c>
      <c r="B2386" s="192" t="s">
        <v>8280</v>
      </c>
      <c r="C2386" s="193" t="s">
        <v>8266</v>
      </c>
      <c r="D2386" s="193" t="s">
        <v>24261</v>
      </c>
      <c r="E2386" s="193" t="s">
        <v>8387</v>
      </c>
      <c r="F2386" s="193">
        <v>708761780</v>
      </c>
      <c r="G2386" s="193">
        <v>171000000</v>
      </c>
      <c r="H2386" s="193" t="s">
        <v>24262</v>
      </c>
      <c r="I2386" s="193" t="s">
        <v>25311</v>
      </c>
      <c r="J2386" s="193" t="s">
        <v>8367</v>
      </c>
      <c r="K2386" s="193" t="s">
        <v>2435</v>
      </c>
      <c r="L2386" s="193" t="s">
        <v>21617</v>
      </c>
      <c r="M2386" s="2211" t="s">
        <v>25312</v>
      </c>
      <c r="N2386" s="2211" t="s">
        <v>25313</v>
      </c>
      <c r="O2386" s="197">
        <v>46063</v>
      </c>
      <c r="P2386" s="193"/>
      <c r="Q2386" s="197">
        <v>46067</v>
      </c>
      <c r="R2386" s="192" t="s">
        <v>33</v>
      </c>
      <c r="S2386" s="193">
        <v>0</v>
      </c>
      <c r="T2386" s="193">
        <v>0</v>
      </c>
      <c r="U2386" s="2212">
        <v>46078</v>
      </c>
      <c r="V2386" s="192" t="s">
        <v>36</v>
      </c>
      <c r="W2386" s="193">
        <v>250</v>
      </c>
      <c r="X2386" s="192" t="s">
        <v>37</v>
      </c>
      <c r="Y2386" s="2213" t="s">
        <v>14948</v>
      </c>
    </row>
    <row r="2387" spans="1:29">
      <c r="A2387" s="192" t="s">
        <v>8280</v>
      </c>
      <c r="B2387" s="192" t="s">
        <v>8280</v>
      </c>
      <c r="C2387" s="193" t="s">
        <v>8500</v>
      </c>
      <c r="D2387" s="193" t="s">
        <v>8501</v>
      </c>
      <c r="E2387" s="193" t="s">
        <v>8309</v>
      </c>
      <c r="F2387" s="193">
        <v>768125868</v>
      </c>
      <c r="G2387" s="193">
        <v>154000000</v>
      </c>
      <c r="H2387" s="193" t="s">
        <v>8502</v>
      </c>
      <c r="I2387" s="193" t="s">
        <v>8503</v>
      </c>
      <c r="J2387" s="193" t="s">
        <v>8293</v>
      </c>
      <c r="K2387" s="193" t="s">
        <v>4141</v>
      </c>
      <c r="L2387" s="193" t="s">
        <v>8337</v>
      </c>
      <c r="M2387" s="2211" t="s">
        <v>25314</v>
      </c>
      <c r="N2387" s="2211" t="s">
        <v>25315</v>
      </c>
      <c r="O2387" s="197">
        <v>46050</v>
      </c>
      <c r="P2387" s="193"/>
      <c r="Q2387" s="197">
        <v>46051</v>
      </c>
      <c r="R2387" s="192" t="s">
        <v>33</v>
      </c>
      <c r="S2387" s="193">
        <v>0</v>
      </c>
      <c r="T2387" s="193">
        <v>1</v>
      </c>
      <c r="U2387" s="2212">
        <v>46078</v>
      </c>
      <c r="V2387" s="192" t="s">
        <v>36</v>
      </c>
      <c r="W2387" s="193">
        <v>150</v>
      </c>
      <c r="X2387" s="192" t="s">
        <v>37</v>
      </c>
      <c r="Y2387" s="2213" t="s">
        <v>14948</v>
      </c>
    </row>
    <row r="2388" spans="1:29">
      <c r="A2388" s="192" t="s">
        <v>8280</v>
      </c>
      <c r="B2388" s="192" t="s">
        <v>8280</v>
      </c>
      <c r="C2388" s="193" t="s">
        <v>8428</v>
      </c>
      <c r="D2388" s="193" t="s">
        <v>8429</v>
      </c>
      <c r="E2388" s="193" t="s">
        <v>8430</v>
      </c>
      <c r="F2388" s="193">
        <v>748000000</v>
      </c>
      <c r="G2388" s="193">
        <v>748000000</v>
      </c>
      <c r="H2388" s="193" t="s">
        <v>8431</v>
      </c>
      <c r="I2388" s="193" t="s">
        <v>8432</v>
      </c>
      <c r="J2388" s="193" t="s">
        <v>8293</v>
      </c>
      <c r="K2388" s="193" t="s">
        <v>4141</v>
      </c>
      <c r="L2388" s="193" t="s">
        <v>8433</v>
      </c>
      <c r="M2388" s="2211" t="s">
        <v>25316</v>
      </c>
      <c r="N2388" s="2211" t="s">
        <v>25317</v>
      </c>
      <c r="O2388" s="197">
        <v>46056</v>
      </c>
      <c r="P2388" s="193"/>
      <c r="Q2388" s="197">
        <v>46057</v>
      </c>
      <c r="R2388" s="192" t="s">
        <v>33</v>
      </c>
      <c r="S2388" s="193">
        <v>0</v>
      </c>
      <c r="T2388" s="193">
        <v>0</v>
      </c>
      <c r="U2388" s="2212">
        <v>46078</v>
      </c>
      <c r="V2388" s="192" t="s">
        <v>36</v>
      </c>
      <c r="W2388" s="193">
        <v>200</v>
      </c>
      <c r="X2388" s="192" t="s">
        <v>37</v>
      </c>
      <c r="Y2388" s="2213" t="s">
        <v>14948</v>
      </c>
    </row>
    <row r="2389" spans="1:29">
      <c r="A2389" s="192" t="s">
        <v>8280</v>
      </c>
      <c r="B2389" s="192" t="s">
        <v>8280</v>
      </c>
      <c r="C2389" s="193" t="s">
        <v>8494</v>
      </c>
      <c r="D2389" s="193" t="s">
        <v>8495</v>
      </c>
      <c r="E2389" s="193" t="s">
        <v>8496</v>
      </c>
      <c r="F2389" s="193">
        <v>709145821</v>
      </c>
      <c r="G2389" s="193">
        <v>105000000</v>
      </c>
      <c r="H2389" s="193" t="s">
        <v>8497</v>
      </c>
      <c r="I2389" s="193" t="s">
        <v>8498</v>
      </c>
      <c r="J2389" s="193" t="s">
        <v>8293</v>
      </c>
      <c r="K2389" s="193" t="s">
        <v>4141</v>
      </c>
      <c r="L2389" s="193" t="s">
        <v>8499</v>
      </c>
      <c r="M2389" s="2211" t="s">
        <v>25318</v>
      </c>
      <c r="N2389" s="2211" t="s">
        <v>25319</v>
      </c>
      <c r="O2389" s="197">
        <v>46049</v>
      </c>
      <c r="P2389" s="193"/>
      <c r="Q2389" s="197">
        <v>46050</v>
      </c>
      <c r="R2389" s="192" t="s">
        <v>115</v>
      </c>
      <c r="S2389" s="193">
        <v>0</v>
      </c>
      <c r="T2389" s="193">
        <v>0</v>
      </c>
      <c r="U2389" s="2212">
        <v>46078</v>
      </c>
      <c r="V2389" s="192" t="s">
        <v>36</v>
      </c>
      <c r="W2389" s="193">
        <v>150</v>
      </c>
      <c r="X2389" s="192" t="s">
        <v>37</v>
      </c>
      <c r="Y2389" s="2213" t="s">
        <v>14948</v>
      </c>
    </row>
    <row r="2390" spans="1:29">
      <c r="A2390" s="192" t="s">
        <v>8280</v>
      </c>
      <c r="B2390" s="192" t="s">
        <v>8280</v>
      </c>
      <c r="C2390" s="193" t="s">
        <v>8301</v>
      </c>
      <c r="D2390" s="193" t="s">
        <v>8302</v>
      </c>
      <c r="E2390" s="193" t="s">
        <v>8303</v>
      </c>
      <c r="F2390" s="193">
        <v>709378118</v>
      </c>
      <c r="G2390" s="193">
        <v>506000000</v>
      </c>
      <c r="H2390" s="193" t="s">
        <v>8304</v>
      </c>
      <c r="I2390" s="193" t="s">
        <v>8305</v>
      </c>
      <c r="J2390" s="193" t="s">
        <v>8293</v>
      </c>
      <c r="K2390" s="193" t="s">
        <v>4141</v>
      </c>
      <c r="L2390" s="193" t="s">
        <v>8306</v>
      </c>
      <c r="M2390" s="2211" t="s">
        <v>24585</v>
      </c>
      <c r="N2390" s="2211" t="s">
        <v>25320</v>
      </c>
      <c r="O2390" s="197">
        <v>46056</v>
      </c>
      <c r="P2390" s="193"/>
      <c r="Q2390" s="197">
        <v>46056</v>
      </c>
      <c r="R2390" s="192" t="s">
        <v>33</v>
      </c>
      <c r="S2390" s="193">
        <v>0</v>
      </c>
      <c r="T2390" s="193">
        <v>2</v>
      </c>
      <c r="U2390" s="2212">
        <v>46078</v>
      </c>
      <c r="V2390" s="192" t="s">
        <v>36</v>
      </c>
      <c r="W2390" s="193">
        <v>200</v>
      </c>
      <c r="X2390" s="192" t="s">
        <v>37</v>
      </c>
      <c r="Y2390" s="2213" t="s">
        <v>14948</v>
      </c>
    </row>
    <row r="2391" spans="1:29" ht="28.8">
      <c r="A2391" s="1762" t="s">
        <v>24</v>
      </c>
      <c r="B2391" s="1762" t="s">
        <v>25</v>
      </c>
      <c r="C2391" s="1762" t="s">
        <v>13703</v>
      </c>
      <c r="D2391" s="1762" t="s">
        <v>13704</v>
      </c>
      <c r="E2391" s="1762" t="s">
        <v>13705</v>
      </c>
      <c r="F2391" s="1762">
        <v>104621111</v>
      </c>
      <c r="G2391" s="1762">
        <v>720151165</v>
      </c>
      <c r="H2391" s="1762">
        <v>5.3777119999999998</v>
      </c>
      <c r="I2391" s="1762">
        <v>-3.9229790000000002</v>
      </c>
      <c r="J2391" s="1762" t="s">
        <v>1116</v>
      </c>
      <c r="K2391" s="1762" t="s">
        <v>336</v>
      </c>
      <c r="L2391" s="1762" t="s">
        <v>3976</v>
      </c>
      <c r="M2391" s="2214" t="s">
        <v>24842</v>
      </c>
      <c r="N2391" s="2214">
        <v>2150055823</v>
      </c>
      <c r="O2391" s="2215">
        <v>46045</v>
      </c>
      <c r="P2391" s="1762">
        <v>34</v>
      </c>
      <c r="Q2391" s="2215">
        <v>46046</v>
      </c>
      <c r="R2391" s="1762" t="s">
        <v>33</v>
      </c>
      <c r="S2391" s="2216"/>
      <c r="T2391" s="1762">
        <v>0</v>
      </c>
      <c r="U2391" s="2215">
        <v>46079</v>
      </c>
      <c r="V2391" s="1762" t="s">
        <v>36</v>
      </c>
      <c r="W2391" s="1762">
        <v>100</v>
      </c>
      <c r="X2391" s="1762" t="s">
        <v>37</v>
      </c>
      <c r="Y2391" s="2217"/>
      <c r="Z2391" s="2218"/>
      <c r="AA2391" s="2219" t="s">
        <v>12455</v>
      </c>
      <c r="AB2391" s="2219" t="s">
        <v>34</v>
      </c>
      <c r="AC2391" s="2220" t="s">
        <v>13706</v>
      </c>
    </row>
    <row r="2392" spans="1:29">
      <c r="A2392" s="1762" t="s">
        <v>24</v>
      </c>
      <c r="B2392" s="1762" t="s">
        <v>1085</v>
      </c>
      <c r="C2392" s="1762" t="s">
        <v>13746</v>
      </c>
      <c r="D2392" s="1762" t="s">
        <v>13747</v>
      </c>
      <c r="E2392" s="1762" t="s">
        <v>1437</v>
      </c>
      <c r="F2392" s="1762">
        <v>574958397</v>
      </c>
      <c r="G2392" s="1762">
        <v>500831761</v>
      </c>
      <c r="H2392" s="1762">
        <v>5.4186019999999999</v>
      </c>
      <c r="I2392" s="1762">
        <v>-4.0002370000000003</v>
      </c>
      <c r="J2392" s="1762" t="s">
        <v>1752</v>
      </c>
      <c r="K2392" s="1762" t="s">
        <v>1912</v>
      </c>
      <c r="L2392" s="1762" t="s">
        <v>24843</v>
      </c>
      <c r="M2392" s="2214" t="s">
        <v>24844</v>
      </c>
      <c r="N2392" s="2214">
        <v>2150000334</v>
      </c>
      <c r="O2392" s="2215">
        <v>46057</v>
      </c>
      <c r="P2392" s="1762">
        <v>22</v>
      </c>
      <c r="Q2392" s="2215">
        <v>46058</v>
      </c>
      <c r="R2392" s="1762" t="s">
        <v>115</v>
      </c>
      <c r="S2392" s="2216"/>
      <c r="T2392" s="1762">
        <v>0</v>
      </c>
      <c r="U2392" s="2215">
        <v>46079</v>
      </c>
      <c r="V2392" s="1762" t="s">
        <v>36</v>
      </c>
      <c r="W2392" s="1762">
        <v>100</v>
      </c>
      <c r="X2392" s="1762" t="s">
        <v>37</v>
      </c>
      <c r="Y2392" s="2217"/>
      <c r="Z2392" s="2218"/>
      <c r="AA2392" s="2219" t="s">
        <v>12455</v>
      </c>
      <c r="AB2392" s="2219" t="s">
        <v>34</v>
      </c>
      <c r="AC2392" s="2220" t="s">
        <v>24845</v>
      </c>
    </row>
    <row r="2393" spans="1:29" ht="273.60000000000002">
      <c r="A2393" s="1762" t="s">
        <v>24</v>
      </c>
      <c r="B2393" s="1762" t="s">
        <v>1085</v>
      </c>
      <c r="C2393" s="1762" t="s">
        <v>1995</v>
      </c>
      <c r="D2393" s="1762" t="s">
        <v>1996</v>
      </c>
      <c r="E2393" s="1762" t="s">
        <v>1909</v>
      </c>
      <c r="F2393" s="1762">
        <v>152125058</v>
      </c>
      <c r="G2393" s="1762">
        <v>749762469</v>
      </c>
      <c r="H2393" s="1762">
        <v>5.4309339999999997</v>
      </c>
      <c r="I2393" s="1762">
        <v>-3.9923690000000001</v>
      </c>
      <c r="J2393" s="1762" t="s">
        <v>1089</v>
      </c>
      <c r="K2393" s="1762" t="s">
        <v>1138</v>
      </c>
      <c r="L2393" s="1762" t="s">
        <v>1997</v>
      </c>
      <c r="M2393" s="1762" t="s">
        <v>3845</v>
      </c>
      <c r="N2393" s="1762">
        <v>2150010233</v>
      </c>
      <c r="O2393" s="2215">
        <v>46059</v>
      </c>
      <c r="P2393" s="1762">
        <v>20</v>
      </c>
      <c r="Q2393" s="2215">
        <v>46060</v>
      </c>
      <c r="R2393" s="1762" t="s">
        <v>33</v>
      </c>
      <c r="S2393" s="2216"/>
      <c r="T2393" s="1762">
        <v>1</v>
      </c>
      <c r="U2393" s="2215">
        <v>46079</v>
      </c>
      <c r="V2393" s="1762" t="s">
        <v>36</v>
      </c>
      <c r="W2393" s="1762">
        <v>150</v>
      </c>
      <c r="X2393" s="1762" t="s">
        <v>37</v>
      </c>
      <c r="Y2393" s="2217"/>
      <c r="Z2393" s="2218"/>
      <c r="AA2393" s="2219" t="s">
        <v>12455</v>
      </c>
      <c r="AB2393" s="2219" t="s">
        <v>34</v>
      </c>
      <c r="AC2393" s="2219" t="s">
        <v>1998</v>
      </c>
    </row>
    <row r="2394" spans="1:29" ht="288">
      <c r="A2394" s="1762" t="s">
        <v>24</v>
      </c>
      <c r="B2394" s="1762" t="s">
        <v>1085</v>
      </c>
      <c r="C2394" s="1762" t="s">
        <v>2044</v>
      </c>
      <c r="D2394" s="1762" t="s">
        <v>2045</v>
      </c>
      <c r="E2394" s="1762" t="s">
        <v>2046</v>
      </c>
      <c r="F2394" s="1762">
        <v>585485882</v>
      </c>
      <c r="G2394" s="1762">
        <v>715830941</v>
      </c>
      <c r="H2394" s="1762">
        <v>5.4306159999999997</v>
      </c>
      <c r="I2394" s="1762">
        <v>-3.9992169999999998</v>
      </c>
      <c r="J2394" s="1762" t="s">
        <v>1089</v>
      </c>
      <c r="K2394" s="1762" t="s">
        <v>731</v>
      </c>
      <c r="L2394" s="1762" t="s">
        <v>2047</v>
      </c>
      <c r="M2394" s="2214" t="s">
        <v>24846</v>
      </c>
      <c r="N2394" s="2214">
        <v>2150010971</v>
      </c>
      <c r="O2394" s="2215">
        <v>46063</v>
      </c>
      <c r="P2394" s="1762">
        <v>17</v>
      </c>
      <c r="Q2394" s="2215">
        <v>46063</v>
      </c>
      <c r="R2394" s="1762" t="s">
        <v>33</v>
      </c>
      <c r="S2394" s="2216"/>
      <c r="T2394" s="1762">
        <v>1</v>
      </c>
      <c r="U2394" s="2215">
        <v>46079</v>
      </c>
      <c r="V2394" s="1762" t="s">
        <v>36</v>
      </c>
      <c r="W2394" s="1762">
        <v>200</v>
      </c>
      <c r="X2394" s="1762" t="s">
        <v>37</v>
      </c>
      <c r="Y2394" s="2217"/>
      <c r="Z2394" s="2218"/>
      <c r="AA2394" s="2219" t="s">
        <v>12455</v>
      </c>
      <c r="AB2394" s="2219" t="s">
        <v>34</v>
      </c>
      <c r="AC2394" s="2219" t="s">
        <v>22015</v>
      </c>
    </row>
    <row r="2395" spans="1:29" ht="201.6">
      <c r="A2395" s="1762" t="s">
        <v>24</v>
      </c>
      <c r="B2395" s="1762" t="s">
        <v>25</v>
      </c>
      <c r="C2395" s="1762" t="s">
        <v>2528</v>
      </c>
      <c r="D2395" s="1762" t="s">
        <v>22035</v>
      </c>
      <c r="E2395" s="1762" t="s">
        <v>2529</v>
      </c>
      <c r="F2395" s="1762">
        <v>757509619</v>
      </c>
      <c r="G2395" s="1762">
        <v>757509619</v>
      </c>
      <c r="H2395" s="1762" t="s">
        <v>2530</v>
      </c>
      <c r="I2395" s="1762" t="s">
        <v>22036</v>
      </c>
      <c r="J2395" s="1762" t="s">
        <v>868</v>
      </c>
      <c r="K2395" s="1762" t="s">
        <v>497</v>
      </c>
      <c r="L2395" s="1762" t="s">
        <v>2531</v>
      </c>
      <c r="M2395" s="1762" t="s">
        <v>24332</v>
      </c>
      <c r="N2395" s="1762">
        <v>2150051021</v>
      </c>
      <c r="O2395" s="2215">
        <v>46065</v>
      </c>
      <c r="P2395" s="1762">
        <v>13</v>
      </c>
      <c r="Q2395" s="2215">
        <v>46067</v>
      </c>
      <c r="R2395" s="1762" t="s">
        <v>115</v>
      </c>
      <c r="S2395" s="2216"/>
      <c r="T2395" s="1762">
        <v>0</v>
      </c>
      <c r="U2395" s="2215">
        <v>46079</v>
      </c>
      <c r="V2395" s="1762" t="s">
        <v>36</v>
      </c>
      <c r="W2395" s="1762">
        <v>200</v>
      </c>
      <c r="X2395" s="1762" t="s">
        <v>37</v>
      </c>
      <c r="Y2395" s="2217"/>
      <c r="Z2395" s="2218"/>
      <c r="AA2395" s="2219" t="s">
        <v>12455</v>
      </c>
      <c r="AB2395" s="2219" t="s">
        <v>34</v>
      </c>
      <c r="AC2395" s="2219" t="s">
        <v>22037</v>
      </c>
    </row>
    <row r="2396" spans="1:29" ht="201.6">
      <c r="A2396" s="1762" t="s">
        <v>24</v>
      </c>
      <c r="B2396" s="1762" t="s">
        <v>1085</v>
      </c>
      <c r="C2396" s="1762" t="s">
        <v>2484</v>
      </c>
      <c r="D2396" s="1762" t="s">
        <v>2502</v>
      </c>
      <c r="E2396" s="1762" t="s">
        <v>2503</v>
      </c>
      <c r="F2396" s="1762">
        <v>709933576</v>
      </c>
      <c r="G2396" s="1762">
        <v>779201601</v>
      </c>
      <c r="H2396" s="1762" t="s">
        <v>2504</v>
      </c>
      <c r="I2396" s="1762" t="s">
        <v>22059</v>
      </c>
      <c r="J2396" s="1762" t="s">
        <v>1252</v>
      </c>
      <c r="K2396" s="1762" t="s">
        <v>1912</v>
      </c>
      <c r="L2396" s="1762" t="s">
        <v>2505</v>
      </c>
      <c r="M2396" s="2214" t="s">
        <v>24847</v>
      </c>
      <c r="N2396" s="2214">
        <v>2150010546</v>
      </c>
      <c r="O2396" s="2215">
        <v>46064</v>
      </c>
      <c r="P2396" s="1762">
        <v>13</v>
      </c>
      <c r="Q2396" s="2215">
        <v>46067</v>
      </c>
      <c r="R2396" s="1762" t="s">
        <v>33</v>
      </c>
      <c r="S2396" s="1762">
        <v>0</v>
      </c>
      <c r="T2396" s="1762">
        <v>3</v>
      </c>
      <c r="U2396" s="2215">
        <v>46079</v>
      </c>
      <c r="V2396" s="1762" t="s">
        <v>36</v>
      </c>
      <c r="W2396" s="1762">
        <v>250</v>
      </c>
      <c r="X2396" s="1762" t="s">
        <v>37</v>
      </c>
      <c r="Y2396" s="2217"/>
      <c r="Z2396" s="2218"/>
      <c r="AA2396" s="2219" t="s">
        <v>12455</v>
      </c>
      <c r="AB2396" s="2219" t="s">
        <v>34</v>
      </c>
      <c r="AC2396" s="2219" t="s">
        <v>22060</v>
      </c>
    </row>
    <row r="2397" spans="1:29">
      <c r="A2397" s="1762" t="s">
        <v>24</v>
      </c>
      <c r="B2397" s="1762" t="s">
        <v>1085</v>
      </c>
      <c r="C2397" s="1762" t="s">
        <v>3628</v>
      </c>
      <c r="D2397" s="1762" t="s">
        <v>3629</v>
      </c>
      <c r="E2397" s="1762" t="s">
        <v>3630</v>
      </c>
      <c r="F2397" s="1762">
        <v>769089132</v>
      </c>
      <c r="G2397" s="1762">
        <v>141094111</v>
      </c>
      <c r="H2397" s="1762">
        <v>5.4340219999999997</v>
      </c>
      <c r="I2397" s="1762">
        <v>-3.9843549999999999</v>
      </c>
      <c r="J2397" s="1762" t="s">
        <v>1164</v>
      </c>
      <c r="K2397" s="1762" t="s">
        <v>1618</v>
      </c>
      <c r="L2397" s="1762" t="s">
        <v>24848</v>
      </c>
      <c r="M2397" s="1762" t="s">
        <v>24339</v>
      </c>
      <c r="N2397" s="1762">
        <v>2150010127</v>
      </c>
      <c r="O2397" s="2215">
        <v>46065</v>
      </c>
      <c r="P2397" s="1762">
        <v>11</v>
      </c>
      <c r="Q2397" s="2215">
        <v>46069</v>
      </c>
      <c r="R2397" s="1762" t="s">
        <v>33</v>
      </c>
      <c r="S2397" s="2216"/>
      <c r="T2397" s="1762">
        <v>0</v>
      </c>
      <c r="U2397" s="2215">
        <v>46079</v>
      </c>
      <c r="V2397" s="1762" t="s">
        <v>36</v>
      </c>
      <c r="W2397" s="1762">
        <v>100</v>
      </c>
      <c r="X2397" s="1762" t="s">
        <v>37</v>
      </c>
      <c r="Y2397" s="2217"/>
      <c r="Z2397" s="2218"/>
      <c r="AA2397" s="2219" t="s">
        <v>12455</v>
      </c>
      <c r="AB2397" s="2219" t="s">
        <v>34</v>
      </c>
      <c r="AC2397" s="2220" t="s">
        <v>24849</v>
      </c>
    </row>
    <row r="2398" spans="1:29">
      <c r="A2398" s="1762" t="s">
        <v>24</v>
      </c>
      <c r="B2398" s="1762" t="s">
        <v>25</v>
      </c>
      <c r="C2398" s="1762" t="s">
        <v>3761</v>
      </c>
      <c r="D2398" s="1762" t="s">
        <v>22118</v>
      </c>
      <c r="E2398" s="1762" t="s">
        <v>3748</v>
      </c>
      <c r="F2398" s="1762">
        <v>747068643</v>
      </c>
      <c r="G2398" s="1762">
        <v>747068643</v>
      </c>
      <c r="H2398" s="1762">
        <v>5.3902669999999997</v>
      </c>
      <c r="I2398" s="1762">
        <v>-3.9027219999999998</v>
      </c>
      <c r="J2398" s="1762" t="s">
        <v>868</v>
      </c>
      <c r="K2398" s="1762" t="s">
        <v>50</v>
      </c>
      <c r="L2398" s="1762" t="s">
        <v>3762</v>
      </c>
      <c r="M2398" s="1762" t="s">
        <v>24333</v>
      </c>
      <c r="N2398" s="1762">
        <v>2150051011</v>
      </c>
      <c r="O2398" s="2216"/>
      <c r="P2398" s="1762">
        <v>8</v>
      </c>
      <c r="Q2398" s="2215">
        <v>46072</v>
      </c>
      <c r="R2398" s="1762" t="s">
        <v>115</v>
      </c>
      <c r="S2398" s="2216"/>
      <c r="T2398" s="1762">
        <v>1</v>
      </c>
      <c r="U2398" s="2215">
        <v>46079</v>
      </c>
      <c r="V2398" s="1762" t="s">
        <v>36</v>
      </c>
      <c r="W2398" s="1762">
        <v>300</v>
      </c>
      <c r="X2398" s="1762" t="s">
        <v>37</v>
      </c>
      <c r="Y2398" s="2217"/>
      <c r="Z2398" s="2218"/>
      <c r="AA2398" s="2219" t="s">
        <v>12455</v>
      </c>
      <c r="AB2398" s="2219" t="s">
        <v>34</v>
      </c>
      <c r="AC2398" s="2220" t="s">
        <v>22119</v>
      </c>
    </row>
    <row r="2399" spans="1:29" ht="172.8">
      <c r="A2399" s="1762" t="s">
        <v>24</v>
      </c>
      <c r="B2399" s="1762" t="s">
        <v>25</v>
      </c>
      <c r="C2399" s="1762" t="s">
        <v>3763</v>
      </c>
      <c r="D2399" s="1762" t="s">
        <v>22126</v>
      </c>
      <c r="E2399" s="1762" t="s">
        <v>3764</v>
      </c>
      <c r="F2399" s="1762">
        <v>707239424</v>
      </c>
      <c r="G2399" s="1762">
        <v>707239424</v>
      </c>
      <c r="H2399" s="1762">
        <v>5.363327</v>
      </c>
      <c r="I2399" s="1762">
        <v>-3.8748300000000002</v>
      </c>
      <c r="J2399" s="1762" t="s">
        <v>379</v>
      </c>
      <c r="K2399" s="1762" t="s">
        <v>175</v>
      </c>
      <c r="L2399" s="1762" t="s">
        <v>3765</v>
      </c>
      <c r="M2399" s="1762" t="s">
        <v>24336</v>
      </c>
      <c r="N2399" s="1762">
        <v>2150051018</v>
      </c>
      <c r="O2399" s="2216"/>
      <c r="P2399" s="1762">
        <v>8</v>
      </c>
      <c r="Q2399" s="2215">
        <v>46072</v>
      </c>
      <c r="R2399" s="1762" t="s">
        <v>33</v>
      </c>
      <c r="S2399" s="2216"/>
      <c r="T2399" s="1762">
        <v>0</v>
      </c>
      <c r="U2399" s="2215">
        <v>46079</v>
      </c>
      <c r="V2399" s="1762" t="s">
        <v>36</v>
      </c>
      <c r="W2399" s="1762">
        <v>200</v>
      </c>
      <c r="X2399" s="1762" t="s">
        <v>37</v>
      </c>
      <c r="Y2399" s="2217"/>
      <c r="Z2399" s="2218"/>
      <c r="AA2399" s="2219" t="s">
        <v>12455</v>
      </c>
      <c r="AB2399" s="2219" t="s">
        <v>34</v>
      </c>
      <c r="AC2399" s="2219" t="s">
        <v>22127</v>
      </c>
    </row>
    <row r="2400" spans="1:29" ht="288">
      <c r="A2400" s="1762" t="s">
        <v>24</v>
      </c>
      <c r="B2400" s="1762" t="s">
        <v>1085</v>
      </c>
      <c r="C2400" s="1762" t="s">
        <v>3721</v>
      </c>
      <c r="D2400" s="1762" t="s">
        <v>3722</v>
      </c>
      <c r="E2400" s="1762" t="s">
        <v>3723</v>
      </c>
      <c r="F2400" s="1762">
        <v>143804042</v>
      </c>
      <c r="G2400" s="1762">
        <v>143804042</v>
      </c>
      <c r="H2400" s="1762">
        <v>5.4200910000000002</v>
      </c>
      <c r="I2400" s="1762">
        <v>-3.9926740000000001</v>
      </c>
      <c r="J2400" s="1762" t="s">
        <v>1252</v>
      </c>
      <c r="K2400" s="1762" t="s">
        <v>737</v>
      </c>
      <c r="L2400" s="1762" t="s">
        <v>3724</v>
      </c>
      <c r="M2400" s="2214" t="s">
        <v>24850</v>
      </c>
      <c r="N2400" s="2214">
        <v>2150020464</v>
      </c>
      <c r="O2400" s="2215">
        <v>46070</v>
      </c>
      <c r="P2400" s="1762">
        <v>8</v>
      </c>
      <c r="Q2400" s="2215">
        <v>46072</v>
      </c>
      <c r="R2400" s="1762" t="s">
        <v>33</v>
      </c>
      <c r="S2400" s="2216"/>
      <c r="T2400" s="1762">
        <v>0</v>
      </c>
      <c r="U2400" s="2215">
        <v>46079</v>
      </c>
      <c r="V2400" s="1762" t="s">
        <v>36</v>
      </c>
      <c r="W2400" s="1762">
        <v>200</v>
      </c>
      <c r="X2400" s="1762" t="s">
        <v>37</v>
      </c>
      <c r="Y2400" s="2217"/>
      <c r="Z2400" s="2218"/>
      <c r="AA2400" s="2219" t="s">
        <v>12455</v>
      </c>
      <c r="AB2400" s="2219" t="s">
        <v>34</v>
      </c>
      <c r="AC2400" s="2219" t="s">
        <v>22026</v>
      </c>
    </row>
    <row r="2401" spans="1:29" ht="288">
      <c r="A2401" s="1762" t="s">
        <v>24</v>
      </c>
      <c r="B2401" s="1762" t="s">
        <v>1085</v>
      </c>
      <c r="C2401" s="2221" t="s">
        <v>3704</v>
      </c>
      <c r="D2401" s="1762" t="s">
        <v>3705</v>
      </c>
      <c r="E2401" s="2221" t="s">
        <v>3706</v>
      </c>
      <c r="F2401" s="2221">
        <v>140022240</v>
      </c>
      <c r="G2401" s="2221">
        <v>505593444</v>
      </c>
      <c r="H2401" s="1762">
        <v>5.4432689999999999</v>
      </c>
      <c r="I2401" s="1762">
        <v>-3.9910600000000001</v>
      </c>
      <c r="J2401" s="2221" t="s">
        <v>1915</v>
      </c>
      <c r="K2401" s="1762" t="s">
        <v>1138</v>
      </c>
      <c r="L2401" s="1762" t="s">
        <v>3707</v>
      </c>
      <c r="M2401" s="1762" t="s">
        <v>3923</v>
      </c>
      <c r="N2401" s="1762">
        <v>2150040068</v>
      </c>
      <c r="O2401" s="2222">
        <v>46067</v>
      </c>
      <c r="P2401" s="1762">
        <v>8</v>
      </c>
      <c r="Q2401" s="2222">
        <v>46072</v>
      </c>
      <c r="R2401" s="1762" t="s">
        <v>33</v>
      </c>
      <c r="S2401" s="2216"/>
      <c r="T2401" s="1762">
        <v>0</v>
      </c>
      <c r="U2401" s="2215">
        <v>46079</v>
      </c>
      <c r="V2401" s="1762" t="s">
        <v>36</v>
      </c>
      <c r="W2401" s="1762">
        <v>100</v>
      </c>
      <c r="X2401" s="1762" t="s">
        <v>37</v>
      </c>
      <c r="Y2401" s="2217"/>
      <c r="Z2401" s="2218"/>
      <c r="AA2401" s="2219" t="s">
        <v>12455</v>
      </c>
      <c r="AB2401" s="2219" t="s">
        <v>34</v>
      </c>
      <c r="AC2401" s="2219" t="s">
        <v>22053</v>
      </c>
    </row>
    <row r="2402" spans="1:29">
      <c r="A2402" s="1762" t="s">
        <v>24</v>
      </c>
      <c r="B2402" s="1762" t="s">
        <v>25</v>
      </c>
      <c r="C2402" s="2221" t="s">
        <v>3775</v>
      </c>
      <c r="D2402" s="2221" t="s">
        <v>3776</v>
      </c>
      <c r="E2402" s="2221" t="s">
        <v>3777</v>
      </c>
      <c r="F2402" s="2221">
        <v>171815125</v>
      </c>
      <c r="G2402" s="2221">
        <v>556145971</v>
      </c>
      <c r="H2402" s="1762">
        <v>5.3649680000000002</v>
      </c>
      <c r="I2402" s="1762">
        <v>-3.90354</v>
      </c>
      <c r="J2402" s="2221" t="s">
        <v>108</v>
      </c>
      <c r="K2402" s="1762" t="s">
        <v>1763</v>
      </c>
      <c r="L2402" s="1762" t="s">
        <v>3906</v>
      </c>
      <c r="M2402" s="1762" t="s">
        <v>3907</v>
      </c>
      <c r="N2402" s="1762">
        <v>2123809299</v>
      </c>
      <c r="O2402" s="2222">
        <v>46072</v>
      </c>
      <c r="P2402" s="1762">
        <v>8</v>
      </c>
      <c r="Q2402" s="2222">
        <v>46072</v>
      </c>
      <c r="R2402" s="1762" t="s">
        <v>33</v>
      </c>
      <c r="S2402" s="2216"/>
      <c r="T2402" s="1762">
        <v>0</v>
      </c>
      <c r="U2402" s="2215">
        <v>46079</v>
      </c>
      <c r="V2402" s="1762" t="s">
        <v>36</v>
      </c>
      <c r="W2402" s="1762">
        <v>150</v>
      </c>
      <c r="X2402" s="1762" t="s">
        <v>37</v>
      </c>
      <c r="Y2402" s="2217"/>
      <c r="Z2402" s="2218"/>
      <c r="AA2402" s="2219" t="s">
        <v>12455</v>
      </c>
      <c r="AB2402" s="2219" t="s">
        <v>34</v>
      </c>
      <c r="AC2402" s="2220" t="s">
        <v>22043</v>
      </c>
    </row>
    <row r="2403" spans="1:29" ht="201.6">
      <c r="A2403" s="1762" t="s">
        <v>24</v>
      </c>
      <c r="B2403" s="1762" t="s">
        <v>1085</v>
      </c>
      <c r="C2403" s="1762" t="s">
        <v>3847</v>
      </c>
      <c r="D2403" s="1762" t="s">
        <v>3848</v>
      </c>
      <c r="E2403" s="1762" t="s">
        <v>1909</v>
      </c>
      <c r="F2403" s="1762">
        <v>708617750</v>
      </c>
      <c r="G2403" s="1762">
        <v>103989280</v>
      </c>
      <c r="H2403" s="1762">
        <v>5.4324130000000004</v>
      </c>
      <c r="I2403" s="1762">
        <v>-3.9848880000000002</v>
      </c>
      <c r="J2403" s="1762" t="s">
        <v>1164</v>
      </c>
      <c r="K2403" s="1762" t="s">
        <v>1138</v>
      </c>
      <c r="L2403" s="1762" t="s">
        <v>3849</v>
      </c>
      <c r="M2403" s="1762" t="s">
        <v>3850</v>
      </c>
      <c r="N2403" s="1762">
        <v>2150050391</v>
      </c>
      <c r="O2403" s="2215">
        <v>46073</v>
      </c>
      <c r="P2403" s="1762">
        <v>7</v>
      </c>
      <c r="Q2403" s="2215">
        <v>46073</v>
      </c>
      <c r="R2403" s="1762" t="s">
        <v>33</v>
      </c>
      <c r="S2403" s="2216"/>
      <c r="T2403" s="1762">
        <v>0</v>
      </c>
      <c r="U2403" s="2215">
        <v>46079</v>
      </c>
      <c r="V2403" s="1762" t="s">
        <v>36</v>
      </c>
      <c r="W2403" s="1762">
        <v>100</v>
      </c>
      <c r="X2403" s="1762" t="s">
        <v>37</v>
      </c>
      <c r="Y2403" s="2217"/>
      <c r="Z2403" s="2218"/>
      <c r="AA2403" s="2219" t="s">
        <v>12455</v>
      </c>
      <c r="AB2403" s="2219" t="s">
        <v>34</v>
      </c>
      <c r="AC2403" s="2219" t="s">
        <v>22010</v>
      </c>
    </row>
    <row r="2404" spans="1:29" ht="244.8">
      <c r="A2404" s="1762" t="s">
        <v>24</v>
      </c>
      <c r="B2404" s="1762" t="s">
        <v>1085</v>
      </c>
      <c r="C2404" s="1762" t="s">
        <v>4053</v>
      </c>
      <c r="D2404" s="1762" t="s">
        <v>4054</v>
      </c>
      <c r="E2404" s="1762" t="s">
        <v>4055</v>
      </c>
      <c r="F2404" s="1762">
        <v>100003284</v>
      </c>
      <c r="G2404" s="1762">
        <v>555036941</v>
      </c>
      <c r="H2404" s="1762">
        <v>5.4444299999999997</v>
      </c>
      <c r="I2404" s="1762">
        <v>-4.0317460000000001</v>
      </c>
      <c r="J2404" s="1762" t="s">
        <v>1762</v>
      </c>
      <c r="K2404" s="1762" t="s">
        <v>195</v>
      </c>
      <c r="L2404" s="1762" t="s">
        <v>4056</v>
      </c>
      <c r="M2404" s="1762" t="s">
        <v>24033</v>
      </c>
      <c r="N2404" s="1762">
        <v>2150057153</v>
      </c>
      <c r="O2404" s="2215">
        <v>46069</v>
      </c>
      <c r="P2404" s="1762">
        <v>7</v>
      </c>
      <c r="Q2404" s="2215">
        <v>46073</v>
      </c>
      <c r="R2404" s="1762" t="s">
        <v>33</v>
      </c>
      <c r="S2404" s="2216"/>
      <c r="T2404" s="1762">
        <v>0</v>
      </c>
      <c r="U2404" s="2215">
        <v>46079</v>
      </c>
      <c r="V2404" s="1762" t="s">
        <v>36</v>
      </c>
      <c r="W2404" s="1762">
        <v>100</v>
      </c>
      <c r="X2404" s="1762" t="s">
        <v>37</v>
      </c>
      <c r="Y2404" s="2217"/>
      <c r="Z2404" s="2218"/>
      <c r="AA2404" s="2219" t="s">
        <v>12455</v>
      </c>
      <c r="AB2404" s="2219" t="s">
        <v>34</v>
      </c>
      <c r="AC2404" s="2219" t="s">
        <v>22149</v>
      </c>
    </row>
    <row r="2405" spans="1:29">
      <c r="A2405" s="1762" t="s">
        <v>24</v>
      </c>
      <c r="B2405" s="1762" t="s">
        <v>61</v>
      </c>
      <c r="C2405" s="1762" t="s">
        <v>3993</v>
      </c>
      <c r="D2405" s="1762" t="s">
        <v>3994</v>
      </c>
      <c r="E2405" s="1762" t="s">
        <v>3870</v>
      </c>
      <c r="F2405" s="1762">
        <v>142125782</v>
      </c>
      <c r="G2405" s="1762">
        <v>749449446</v>
      </c>
      <c r="H2405" s="1762">
        <v>5.3917590000000004</v>
      </c>
      <c r="I2405" s="1762">
        <v>-3.9288099999999999</v>
      </c>
      <c r="J2405" s="1762" t="s">
        <v>1941</v>
      </c>
      <c r="K2405" s="1762" t="s">
        <v>601</v>
      </c>
      <c r="L2405" s="1762" t="s">
        <v>1942</v>
      </c>
      <c r="M2405" s="1762" t="s">
        <v>22096</v>
      </c>
      <c r="N2405" s="1762">
        <v>2150057151</v>
      </c>
      <c r="O2405" s="2215">
        <v>46070</v>
      </c>
      <c r="P2405" s="1762">
        <v>7</v>
      </c>
      <c r="Q2405" s="2215">
        <v>46073</v>
      </c>
      <c r="R2405" s="1762" t="s">
        <v>33</v>
      </c>
      <c r="S2405" s="2216"/>
      <c r="T2405" s="1762">
        <v>0</v>
      </c>
      <c r="U2405" s="2215">
        <v>46079</v>
      </c>
      <c r="V2405" s="1762" t="s">
        <v>36</v>
      </c>
      <c r="W2405" s="1762">
        <v>100</v>
      </c>
      <c r="X2405" s="1762" t="s">
        <v>37</v>
      </c>
      <c r="Y2405" s="2217"/>
      <c r="Z2405" s="2218"/>
      <c r="AA2405" s="2219" t="s">
        <v>12455</v>
      </c>
      <c r="AB2405" s="2219" t="s">
        <v>34</v>
      </c>
      <c r="AC2405" s="2220" t="s">
        <v>22097</v>
      </c>
    </row>
    <row r="2406" spans="1:29">
      <c r="A2406" s="1762" t="s">
        <v>24</v>
      </c>
      <c r="B2406" s="1762" t="s">
        <v>61</v>
      </c>
      <c r="C2406" s="1762" t="s">
        <v>3852</v>
      </c>
      <c r="D2406" s="1762" t="s">
        <v>3853</v>
      </c>
      <c r="E2406" s="1762" t="s">
        <v>3854</v>
      </c>
      <c r="F2406" s="1762">
        <v>709305202</v>
      </c>
      <c r="G2406" s="1762">
        <v>101593434</v>
      </c>
      <c r="H2406" s="1762">
        <v>5.4219379999999999</v>
      </c>
      <c r="I2406" s="1762">
        <v>-3.97505</v>
      </c>
      <c r="J2406" s="1762" t="s">
        <v>9656</v>
      </c>
      <c r="K2406" s="1762" t="s">
        <v>195</v>
      </c>
      <c r="L2406" s="1762" t="s">
        <v>24036</v>
      </c>
      <c r="M2406" s="1762" t="s">
        <v>24364</v>
      </c>
      <c r="N2406" s="1762">
        <v>2150051022</v>
      </c>
      <c r="O2406" s="2215">
        <v>46070</v>
      </c>
      <c r="P2406" s="2216"/>
      <c r="Q2406" s="2215">
        <v>46073</v>
      </c>
      <c r="R2406" s="1762" t="s">
        <v>33</v>
      </c>
      <c r="S2406" s="2216"/>
      <c r="T2406" s="1762">
        <v>1</v>
      </c>
      <c r="U2406" s="2215">
        <v>46079</v>
      </c>
      <c r="V2406" s="1762" t="s">
        <v>36</v>
      </c>
      <c r="W2406" s="1762">
        <v>100</v>
      </c>
      <c r="X2406" s="1762" t="s">
        <v>37</v>
      </c>
      <c r="Y2406" s="2217"/>
      <c r="Z2406" s="2218"/>
      <c r="AA2406" s="2219" t="s">
        <v>12455</v>
      </c>
      <c r="AB2406" s="2219" t="s">
        <v>34</v>
      </c>
      <c r="AC2406" s="2220" t="s">
        <v>24037</v>
      </c>
    </row>
    <row r="2407" spans="1:29" ht="172.8">
      <c r="A2407" s="1762" t="s">
        <v>24</v>
      </c>
      <c r="B2407" s="1762" t="s">
        <v>1085</v>
      </c>
      <c r="C2407" s="1762" t="s">
        <v>3882</v>
      </c>
      <c r="D2407" s="1762" t="s">
        <v>3883</v>
      </c>
      <c r="E2407" s="1762" t="s">
        <v>3884</v>
      </c>
      <c r="F2407" s="1762">
        <v>789800854</v>
      </c>
      <c r="G2407" s="1762">
        <v>140739784</v>
      </c>
      <c r="H2407" s="1762">
        <v>5.4453550000000002</v>
      </c>
      <c r="I2407" s="1762">
        <v>-3.9786519999999999</v>
      </c>
      <c r="J2407" s="1762" t="s">
        <v>1464</v>
      </c>
      <c r="K2407" s="1762" t="s">
        <v>1138</v>
      </c>
      <c r="L2407" s="1762" t="s">
        <v>3885</v>
      </c>
      <c r="M2407" s="1762" t="s">
        <v>22030</v>
      </c>
      <c r="N2407" s="1762">
        <v>2150010887</v>
      </c>
      <c r="O2407" s="2215">
        <v>46073</v>
      </c>
      <c r="P2407" s="1762">
        <v>6</v>
      </c>
      <c r="Q2407" s="2215">
        <v>46074</v>
      </c>
      <c r="R2407" s="1762" t="s">
        <v>33</v>
      </c>
      <c r="S2407" s="2216"/>
      <c r="T2407" s="1762">
        <v>0</v>
      </c>
      <c r="U2407" s="2215">
        <v>46079</v>
      </c>
      <c r="V2407" s="1762" t="s">
        <v>36</v>
      </c>
      <c r="W2407" s="1762">
        <v>100</v>
      </c>
      <c r="X2407" s="1762" t="s">
        <v>37</v>
      </c>
      <c r="Y2407" s="2217"/>
      <c r="Z2407" s="2218"/>
      <c r="AA2407" s="2219" t="s">
        <v>12455</v>
      </c>
      <c r="AB2407" s="2219" t="s">
        <v>34</v>
      </c>
      <c r="AC2407" s="2219" t="s">
        <v>3886</v>
      </c>
    </row>
    <row r="2408" spans="1:29" ht="244.8">
      <c r="A2408" s="1762" t="s">
        <v>24</v>
      </c>
      <c r="B2408" s="1762" t="s">
        <v>1085</v>
      </c>
      <c r="C2408" s="1762" t="s">
        <v>3856</v>
      </c>
      <c r="D2408" s="1762" t="s">
        <v>3857</v>
      </c>
      <c r="E2408" s="1762" t="s">
        <v>3858</v>
      </c>
      <c r="F2408" s="1762">
        <v>161281384</v>
      </c>
      <c r="G2408" s="1762">
        <v>546403679</v>
      </c>
      <c r="H2408" s="1762">
        <v>5.4429879999999997</v>
      </c>
      <c r="I2408" s="1762">
        <v>-4.0325639999999998</v>
      </c>
      <c r="J2408" s="1762" t="s">
        <v>1762</v>
      </c>
      <c r="K2408" s="1762" t="s">
        <v>222</v>
      </c>
      <c r="L2408" s="1762" t="s">
        <v>3859</v>
      </c>
      <c r="M2408" s="1762" t="s">
        <v>24360</v>
      </c>
      <c r="N2408" s="1762">
        <v>2150051024</v>
      </c>
      <c r="O2408" s="2215">
        <v>46073</v>
      </c>
      <c r="P2408" s="2216"/>
      <c r="Q2408" s="2215">
        <v>46074</v>
      </c>
      <c r="R2408" s="1762" t="s">
        <v>33</v>
      </c>
      <c r="S2408" s="2216"/>
      <c r="T2408" s="1762">
        <v>1</v>
      </c>
      <c r="U2408" s="2215">
        <v>46079</v>
      </c>
      <c r="V2408" s="1762" t="s">
        <v>36</v>
      </c>
      <c r="W2408" s="1762">
        <v>100</v>
      </c>
      <c r="X2408" s="1762" t="s">
        <v>37</v>
      </c>
      <c r="Y2408" s="2217"/>
      <c r="Z2408" s="2218"/>
      <c r="AA2408" s="2219" t="s">
        <v>12455</v>
      </c>
      <c r="AB2408" s="2219" t="s">
        <v>34</v>
      </c>
      <c r="AC2408" s="2219" t="s">
        <v>22011</v>
      </c>
    </row>
    <row r="2409" spans="1:29">
      <c r="A2409" s="1762" t="s">
        <v>24</v>
      </c>
      <c r="B2409" s="1762" t="s">
        <v>25</v>
      </c>
      <c r="C2409" s="1762" t="s">
        <v>24045</v>
      </c>
      <c r="D2409" s="1762" t="s">
        <v>24046</v>
      </c>
      <c r="E2409" s="1762" t="s">
        <v>24047</v>
      </c>
      <c r="F2409" s="1762">
        <v>778151522</v>
      </c>
      <c r="G2409" s="1762">
        <v>778785385</v>
      </c>
      <c r="H2409" s="1762">
        <v>5.383381</v>
      </c>
      <c r="I2409" s="1762">
        <v>-3.9192960000000001</v>
      </c>
      <c r="J2409" s="1762" t="s">
        <v>10684</v>
      </c>
      <c r="K2409" s="1762" t="s">
        <v>222</v>
      </c>
      <c r="L2409" s="1762" t="s">
        <v>24048</v>
      </c>
      <c r="M2409" s="1762" t="s">
        <v>24049</v>
      </c>
      <c r="N2409" s="1762">
        <v>2150055833</v>
      </c>
      <c r="O2409" s="2216"/>
      <c r="P2409" s="2216"/>
      <c r="Q2409" s="2215">
        <v>46076</v>
      </c>
      <c r="R2409" s="1762" t="s">
        <v>33</v>
      </c>
      <c r="S2409" s="2216"/>
      <c r="T2409" s="1762">
        <v>0</v>
      </c>
      <c r="U2409" s="2215">
        <v>46079</v>
      </c>
      <c r="V2409" s="1762" t="s">
        <v>36</v>
      </c>
      <c r="W2409" s="1762">
        <v>200</v>
      </c>
      <c r="X2409" s="1762" t="s">
        <v>37</v>
      </c>
      <c r="Y2409" s="2217"/>
      <c r="Z2409" s="2218"/>
      <c r="AA2409" s="2219" t="s">
        <v>12455</v>
      </c>
      <c r="AB2409" s="2219" t="s">
        <v>34</v>
      </c>
      <c r="AC2409" s="2220" t="s">
        <v>24050</v>
      </c>
    </row>
    <row r="2410" spans="1:29" ht="288">
      <c r="A2410" s="1762" t="s">
        <v>24</v>
      </c>
      <c r="B2410" s="2217" t="s">
        <v>1085</v>
      </c>
      <c r="C2410" s="1762" t="s">
        <v>24851</v>
      </c>
      <c r="D2410" s="1762" t="s">
        <v>24852</v>
      </c>
      <c r="E2410" s="1762" t="s">
        <v>1515</v>
      </c>
      <c r="F2410" s="1762">
        <v>758077858</v>
      </c>
      <c r="G2410" s="1762">
        <v>546454702</v>
      </c>
      <c r="H2410" s="2214">
        <v>5.4438069999999996</v>
      </c>
      <c r="I2410" s="2214">
        <v>-3.9800390000000001</v>
      </c>
      <c r="J2410" s="2214" t="s">
        <v>1917</v>
      </c>
      <c r="K2410" s="2214" t="s">
        <v>1912</v>
      </c>
      <c r="L2410" s="2214" t="s">
        <v>9736</v>
      </c>
      <c r="M2410" s="2214" t="s">
        <v>3937</v>
      </c>
      <c r="N2410" s="2214">
        <v>2150050502</v>
      </c>
      <c r="O2410" s="2215">
        <v>46076</v>
      </c>
      <c r="P2410" s="1762">
        <v>2</v>
      </c>
      <c r="Q2410" s="2215">
        <v>46078</v>
      </c>
      <c r="R2410" s="1762" t="s">
        <v>33</v>
      </c>
      <c r="S2410" s="2216"/>
      <c r="T2410" s="1762">
        <v>0</v>
      </c>
      <c r="U2410" s="2215">
        <v>46079</v>
      </c>
      <c r="V2410" s="1762" t="s">
        <v>36</v>
      </c>
      <c r="W2410" s="1762">
        <v>100</v>
      </c>
      <c r="X2410" s="1762" t="s">
        <v>37</v>
      </c>
      <c r="Y2410" s="2217"/>
      <c r="Z2410" s="2218"/>
      <c r="AA2410" s="2219" t="s">
        <v>12455</v>
      </c>
      <c r="AB2410" s="2219" t="s">
        <v>34</v>
      </c>
      <c r="AC2410" s="2219" t="s">
        <v>24853</v>
      </c>
    </row>
    <row r="2411" spans="1:29" ht="288">
      <c r="A2411" s="1762" t="s">
        <v>24</v>
      </c>
      <c r="B2411" s="2217" t="s">
        <v>1085</v>
      </c>
      <c r="C2411" s="1762" t="s">
        <v>24854</v>
      </c>
      <c r="D2411" s="1762" t="s">
        <v>24855</v>
      </c>
      <c r="E2411" s="1762" t="s">
        <v>24856</v>
      </c>
      <c r="F2411" s="1762">
        <v>799238322</v>
      </c>
      <c r="G2411" s="1762">
        <v>708201225</v>
      </c>
      <c r="H2411" s="2214">
        <v>5.4497309999999999</v>
      </c>
      <c r="I2411" s="2214">
        <v>-3.982084</v>
      </c>
      <c r="J2411" s="2214" t="s">
        <v>1824</v>
      </c>
      <c r="K2411" s="2214" t="s">
        <v>1138</v>
      </c>
      <c r="L2411" s="2214" t="s">
        <v>24857</v>
      </c>
      <c r="M2411" s="2214" t="s">
        <v>24858</v>
      </c>
      <c r="N2411" s="2214">
        <v>2150000798</v>
      </c>
      <c r="O2411" s="2215">
        <v>46076</v>
      </c>
      <c r="P2411" s="1762">
        <v>2</v>
      </c>
      <c r="Q2411" s="2215">
        <v>46078</v>
      </c>
      <c r="R2411" s="1762" t="s">
        <v>33</v>
      </c>
      <c r="S2411" s="2216"/>
      <c r="T2411" s="1762">
        <v>0</v>
      </c>
      <c r="U2411" s="2215">
        <v>46079</v>
      </c>
      <c r="V2411" s="1762" t="s">
        <v>36</v>
      </c>
      <c r="W2411" s="1762">
        <v>100</v>
      </c>
      <c r="X2411" s="1762" t="s">
        <v>37</v>
      </c>
      <c r="Y2411" s="2217"/>
      <c r="Z2411" s="2218"/>
      <c r="AA2411" s="2219" t="s">
        <v>12455</v>
      </c>
      <c r="AB2411" s="2219" t="s">
        <v>34</v>
      </c>
      <c r="AC2411" s="2219" t="s">
        <v>24859</v>
      </c>
    </row>
    <row r="2412" spans="1:29" ht="288">
      <c r="A2412" s="1762" t="s">
        <v>24</v>
      </c>
      <c r="B2412" s="2217" t="s">
        <v>1085</v>
      </c>
      <c r="C2412" s="1762" t="s">
        <v>24860</v>
      </c>
      <c r="D2412" s="1762" t="s">
        <v>24861</v>
      </c>
      <c r="E2412" s="1762" t="s">
        <v>24856</v>
      </c>
      <c r="F2412" s="1762">
        <v>759103802</v>
      </c>
      <c r="G2412" s="1762">
        <v>716504127</v>
      </c>
      <c r="H2412" s="2214">
        <v>5.4497039999999997</v>
      </c>
      <c r="I2412" s="2214">
        <v>-3.982097</v>
      </c>
      <c r="J2412" s="2214" t="s">
        <v>1824</v>
      </c>
      <c r="K2412" s="2214" t="s">
        <v>1138</v>
      </c>
      <c r="L2412" s="2214" t="s">
        <v>24857</v>
      </c>
      <c r="M2412" s="2214" t="s">
        <v>24862</v>
      </c>
      <c r="N2412" s="2214">
        <v>2150050730</v>
      </c>
      <c r="O2412" s="2215">
        <v>46076</v>
      </c>
      <c r="P2412" s="1762">
        <v>2</v>
      </c>
      <c r="Q2412" s="2215">
        <v>46078</v>
      </c>
      <c r="R2412" s="1762" t="s">
        <v>33</v>
      </c>
      <c r="S2412" s="2216"/>
      <c r="T2412" s="1762">
        <v>0</v>
      </c>
      <c r="U2412" s="2215">
        <v>46079</v>
      </c>
      <c r="V2412" s="1762" t="s">
        <v>36</v>
      </c>
      <c r="W2412" s="1762">
        <v>100</v>
      </c>
      <c r="X2412" s="1762" t="s">
        <v>37</v>
      </c>
      <c r="Y2412" s="2217"/>
      <c r="Z2412" s="2218"/>
      <c r="AA2412" s="2219" t="s">
        <v>12455</v>
      </c>
      <c r="AB2412" s="2219" t="s">
        <v>34</v>
      </c>
      <c r="AC2412" s="2219" t="s">
        <v>24863</v>
      </c>
    </row>
    <row r="2413" spans="1:29" ht="172.8">
      <c r="A2413" s="1762" t="s">
        <v>24</v>
      </c>
      <c r="B2413" s="2217" t="s">
        <v>25</v>
      </c>
      <c r="C2413" s="1762" t="s">
        <v>24864</v>
      </c>
      <c r="D2413" s="1762" t="s">
        <v>24865</v>
      </c>
      <c r="E2413" s="1762" t="s">
        <v>24866</v>
      </c>
      <c r="F2413" s="1762">
        <v>747447667</v>
      </c>
      <c r="G2413" s="1762">
        <v>101100530</v>
      </c>
      <c r="H2413" s="2214">
        <v>5.3674200000000001</v>
      </c>
      <c r="I2413" s="2214">
        <v>-3.89757</v>
      </c>
      <c r="J2413" s="2214" t="s">
        <v>1401</v>
      </c>
      <c r="K2413" s="2214" t="s">
        <v>109</v>
      </c>
      <c r="L2413" s="2214" t="s">
        <v>12990</v>
      </c>
      <c r="M2413" s="2214" t="s">
        <v>24867</v>
      </c>
      <c r="N2413" s="2214">
        <v>2150055827</v>
      </c>
      <c r="O2413" s="2215">
        <v>46076</v>
      </c>
      <c r="P2413" s="2217"/>
      <c r="Q2413" s="2215">
        <v>46078</v>
      </c>
      <c r="R2413" s="1762" t="s">
        <v>33</v>
      </c>
      <c r="S2413" s="2216"/>
      <c r="T2413" s="1762">
        <v>0</v>
      </c>
      <c r="U2413" s="2215">
        <v>46079</v>
      </c>
      <c r="V2413" s="1762" t="s">
        <v>36</v>
      </c>
      <c r="W2413" s="1762">
        <v>200</v>
      </c>
      <c r="X2413" s="1762" t="s">
        <v>37</v>
      </c>
      <c r="Y2413" s="2217"/>
      <c r="Z2413" s="2218"/>
      <c r="AA2413" s="2219" t="s">
        <v>12455</v>
      </c>
      <c r="AB2413" s="2219" t="s">
        <v>34</v>
      </c>
      <c r="AC2413" s="2219" t="s">
        <v>24868</v>
      </c>
    </row>
    <row r="2414" spans="1:29">
      <c r="A2414" s="1762" t="s">
        <v>24</v>
      </c>
      <c r="B2414" s="2217" t="s">
        <v>1085</v>
      </c>
      <c r="C2414" s="1762" t="s">
        <v>24869</v>
      </c>
      <c r="D2414" s="1762" t="s">
        <v>24870</v>
      </c>
      <c r="E2414" s="1762" t="s">
        <v>23683</v>
      </c>
      <c r="F2414" s="1762">
        <v>100540422</v>
      </c>
      <c r="G2414" s="1762">
        <v>708504163</v>
      </c>
      <c r="H2414" s="2214">
        <v>5.431997</v>
      </c>
      <c r="I2414" s="2214">
        <v>-3.9887969999999999</v>
      </c>
      <c r="J2414" s="2214" t="s">
        <v>1164</v>
      </c>
      <c r="K2414" s="2214" t="s">
        <v>731</v>
      </c>
      <c r="L2414" s="2214" t="s">
        <v>23127</v>
      </c>
      <c r="M2414" s="2214" t="s">
        <v>24871</v>
      </c>
      <c r="N2414" s="2214">
        <v>2150030856</v>
      </c>
      <c r="O2414" s="2215">
        <v>46076</v>
      </c>
      <c r="P2414" s="2217"/>
      <c r="Q2414" s="2215">
        <v>46078</v>
      </c>
      <c r="R2414" s="1762" t="s">
        <v>33</v>
      </c>
      <c r="S2414" s="2216"/>
      <c r="T2414" s="1762">
        <v>0</v>
      </c>
      <c r="U2414" s="2215">
        <v>46079</v>
      </c>
      <c r="V2414" s="1762" t="s">
        <v>36</v>
      </c>
      <c r="W2414" s="1762">
        <v>250</v>
      </c>
      <c r="X2414" s="1762" t="s">
        <v>37</v>
      </c>
      <c r="Y2414" s="2217"/>
      <c r="Z2414" s="2218"/>
      <c r="AA2414" s="2219" t="s">
        <v>12455</v>
      </c>
      <c r="AB2414" s="2219" t="s">
        <v>34</v>
      </c>
      <c r="AC2414" s="2220" t="s">
        <v>24872</v>
      </c>
    </row>
    <row r="2415" spans="1:29" ht="165.6">
      <c r="A2415" s="2223" t="s">
        <v>24</v>
      </c>
      <c r="B2415" s="2223" t="s">
        <v>25</v>
      </c>
      <c r="C2415" s="2214" t="s">
        <v>24873</v>
      </c>
      <c r="D2415" s="2214" t="s">
        <v>24874</v>
      </c>
      <c r="E2415" s="2214" t="s">
        <v>24875</v>
      </c>
      <c r="F2415" s="2214">
        <v>101000026</v>
      </c>
      <c r="G2415" s="2214">
        <v>101001654</v>
      </c>
      <c r="H2415" s="2217">
        <v>5.3642300000000001</v>
      </c>
      <c r="I2415" s="2217">
        <v>-3.9028900000000002</v>
      </c>
      <c r="J2415" s="2214" t="s">
        <v>108</v>
      </c>
      <c r="K2415" s="2217"/>
      <c r="L2415" s="2224" t="s">
        <v>24876</v>
      </c>
      <c r="M2415" s="2214" t="s">
        <v>24877</v>
      </c>
      <c r="N2415" s="2214">
        <v>2123809297</v>
      </c>
      <c r="O2415" s="2217"/>
      <c r="P2415" s="2217"/>
      <c r="Q2415" s="2225">
        <v>46079</v>
      </c>
      <c r="R2415" s="2214" t="s">
        <v>33</v>
      </c>
      <c r="S2415" s="2217"/>
      <c r="T2415" s="2214">
        <v>0</v>
      </c>
      <c r="U2415" s="2215">
        <v>46079</v>
      </c>
      <c r="V2415" s="2214" t="s">
        <v>36</v>
      </c>
      <c r="W2415" s="2214">
        <v>70</v>
      </c>
      <c r="X2415" s="2214" t="s">
        <v>37</v>
      </c>
      <c r="Y2415" s="2217"/>
      <c r="Z2415" s="2218"/>
      <c r="AA2415" s="2219" t="s">
        <v>12455</v>
      </c>
      <c r="AB2415" s="2219" t="s">
        <v>34</v>
      </c>
      <c r="AC2415" s="2226" t="s">
        <v>24878</v>
      </c>
    </row>
    <row r="2416" spans="1:29">
      <c r="A2416" s="2227" t="s">
        <v>2061</v>
      </c>
      <c r="B2416" s="2227" t="s">
        <v>2061</v>
      </c>
      <c r="C2416" s="2227" t="s">
        <v>2073</v>
      </c>
      <c r="D2416" s="2227" t="s">
        <v>2074</v>
      </c>
      <c r="E2416" s="2227" t="s">
        <v>2075</v>
      </c>
      <c r="F2416" s="2227">
        <v>101657194</v>
      </c>
      <c r="G2416" s="2227">
        <v>708000000</v>
      </c>
      <c r="H2416" s="2227">
        <v>5.8460400000000003</v>
      </c>
      <c r="I2416" s="2227">
        <v>-5.3611599999999999</v>
      </c>
      <c r="J2416" s="2227" t="s">
        <v>2065</v>
      </c>
      <c r="K2416" s="2227" t="s">
        <v>1090</v>
      </c>
      <c r="L2416" s="2227" t="s">
        <v>14198</v>
      </c>
      <c r="M2416" s="2228" t="s">
        <v>24879</v>
      </c>
      <c r="N2416" s="2228">
        <v>2150040919</v>
      </c>
      <c r="O2416" s="2229">
        <v>45835</v>
      </c>
      <c r="P2416" s="2230">
        <v>243</v>
      </c>
      <c r="Q2416" s="2229">
        <v>45836</v>
      </c>
      <c r="R2416" s="2227" t="s">
        <v>115</v>
      </c>
      <c r="S2416" s="2231"/>
      <c r="T2416" s="2227">
        <v>1</v>
      </c>
      <c r="U2416" s="2229">
        <v>46079</v>
      </c>
      <c r="V2416" s="2228" t="s">
        <v>36</v>
      </c>
      <c r="W2416" s="2227">
        <v>450</v>
      </c>
      <c r="X2416" s="2227" t="s">
        <v>37</v>
      </c>
      <c r="Y2416" s="2232"/>
      <c r="Z2416" s="2233"/>
      <c r="AA2416" s="2234" t="s">
        <v>12455</v>
      </c>
      <c r="AB2416" s="2234" t="s">
        <v>34</v>
      </c>
      <c r="AC2416" s="2234" t="s">
        <v>2064</v>
      </c>
    </row>
    <row r="2417" spans="1:29" ht="156">
      <c r="A2417" s="2227" t="s">
        <v>2061</v>
      </c>
      <c r="B2417" s="2227" t="s">
        <v>2061</v>
      </c>
      <c r="C2417" s="2235" t="s">
        <v>24459</v>
      </c>
      <c r="D2417" s="2235" t="s">
        <v>24460</v>
      </c>
      <c r="E2417" s="2235" t="s">
        <v>24461</v>
      </c>
      <c r="F2417" s="2235">
        <v>564657278</v>
      </c>
      <c r="G2417" s="2235">
        <v>504888701</v>
      </c>
      <c r="H2417" s="2227">
        <v>5.8407499999999999</v>
      </c>
      <c r="I2417" s="2227">
        <v>-5.3571799999999996</v>
      </c>
      <c r="J2417" s="2227" t="s">
        <v>2065</v>
      </c>
      <c r="K2417" s="2227" t="s">
        <v>1090</v>
      </c>
      <c r="L2417" s="2227" t="s">
        <v>24462</v>
      </c>
      <c r="M2417" s="2230" t="s">
        <v>24463</v>
      </c>
      <c r="N2417" s="2230">
        <v>2150030713</v>
      </c>
      <c r="O2417" s="2236">
        <v>46073</v>
      </c>
      <c r="P2417" s="2230">
        <v>2</v>
      </c>
      <c r="Q2417" s="2236">
        <v>46077</v>
      </c>
      <c r="R2417" s="2227" t="s">
        <v>33</v>
      </c>
      <c r="S2417" s="2231"/>
      <c r="T2417" s="2227">
        <v>1</v>
      </c>
      <c r="U2417" s="2229">
        <v>46079</v>
      </c>
      <c r="V2417" s="2228" t="s">
        <v>36</v>
      </c>
      <c r="W2417" s="2227">
        <v>300</v>
      </c>
      <c r="X2417" s="2227" t="s">
        <v>37</v>
      </c>
      <c r="Y2417" s="2232"/>
      <c r="Z2417" s="2233"/>
      <c r="AA2417" s="2234" t="s">
        <v>12455</v>
      </c>
      <c r="AB2417" s="2234" t="s">
        <v>34</v>
      </c>
      <c r="AC2417" s="2234" t="s">
        <v>24464</v>
      </c>
    </row>
    <row r="2418" spans="1:29" ht="156">
      <c r="A2418" s="2227" t="s">
        <v>2061</v>
      </c>
      <c r="B2418" s="2227" t="s">
        <v>2061</v>
      </c>
      <c r="C2418" s="2235" t="s">
        <v>24880</v>
      </c>
      <c r="D2418" s="2235" t="s">
        <v>24881</v>
      </c>
      <c r="E2418" s="2235" t="s">
        <v>2072</v>
      </c>
      <c r="F2418" s="2235">
        <v>505345592</v>
      </c>
      <c r="G2418" s="2235">
        <v>709200890</v>
      </c>
      <c r="H2418" s="2227">
        <v>5.8460099999999997</v>
      </c>
      <c r="I2418" s="2227">
        <v>-5.3608700000000002</v>
      </c>
      <c r="J2418" s="2235" t="s">
        <v>2065</v>
      </c>
      <c r="K2418" s="2227" t="s">
        <v>1090</v>
      </c>
      <c r="L2418" s="2227" t="s">
        <v>14198</v>
      </c>
      <c r="M2418" s="2228" t="s">
        <v>24882</v>
      </c>
      <c r="N2418" s="2228">
        <v>2150030804</v>
      </c>
      <c r="O2418" s="2236">
        <v>46077</v>
      </c>
      <c r="P2418" s="2230">
        <v>1</v>
      </c>
      <c r="Q2418" s="2236">
        <v>46078</v>
      </c>
      <c r="R2418" s="2227" t="s">
        <v>33</v>
      </c>
      <c r="S2418" s="2231"/>
      <c r="T2418" s="2227">
        <v>1</v>
      </c>
      <c r="U2418" s="2229">
        <v>46079</v>
      </c>
      <c r="V2418" s="2228" t="s">
        <v>36</v>
      </c>
      <c r="W2418" s="2227">
        <v>350</v>
      </c>
      <c r="X2418" s="2227" t="s">
        <v>37</v>
      </c>
      <c r="Y2418" s="2232"/>
      <c r="Z2418" s="2233"/>
      <c r="AA2418" s="2234" t="s">
        <v>12455</v>
      </c>
      <c r="AB2418" s="2234" t="s">
        <v>34</v>
      </c>
      <c r="AC2418" s="2234" t="s">
        <v>24883</v>
      </c>
    </row>
    <row r="2419" spans="1:29">
      <c r="A2419" s="2237" t="s">
        <v>2081</v>
      </c>
      <c r="B2419" s="2237" t="s">
        <v>2081</v>
      </c>
      <c r="C2419" s="2237" t="s">
        <v>2092</v>
      </c>
      <c r="D2419" s="2237" t="s">
        <v>2093</v>
      </c>
      <c r="E2419" s="2237" t="s">
        <v>2094</v>
      </c>
      <c r="F2419" s="2237">
        <v>565755743</v>
      </c>
      <c r="G2419" s="2237">
        <v>565755743</v>
      </c>
      <c r="H2419" s="2237">
        <v>6.1505299999999998</v>
      </c>
      <c r="I2419" s="2237">
        <v>-5.96835</v>
      </c>
      <c r="J2419" s="2237" t="s">
        <v>2095</v>
      </c>
      <c r="K2419" s="2237" t="s">
        <v>1912</v>
      </c>
      <c r="L2419" s="2237" t="s">
        <v>24884</v>
      </c>
      <c r="M2419" s="2237" t="s">
        <v>24885</v>
      </c>
      <c r="N2419" s="2237">
        <v>2150046799</v>
      </c>
      <c r="O2419" s="2238">
        <v>46049</v>
      </c>
      <c r="P2419" s="2239">
        <v>29</v>
      </c>
      <c r="Q2419" s="2238">
        <v>46050</v>
      </c>
      <c r="R2419" s="2237" t="s">
        <v>1578</v>
      </c>
      <c r="S2419" s="2240"/>
      <c r="T2419" s="2240"/>
      <c r="U2419" s="2238">
        <v>46079</v>
      </c>
      <c r="V2419" s="2237" t="s">
        <v>36</v>
      </c>
      <c r="W2419" s="2237">
        <v>300</v>
      </c>
      <c r="X2419" s="2237" t="s">
        <v>37</v>
      </c>
      <c r="Y2419" s="2240"/>
      <c r="Z2419" s="217"/>
      <c r="AA2419" s="216" t="s">
        <v>12455</v>
      </c>
      <c r="AB2419" s="216" t="s">
        <v>34</v>
      </c>
      <c r="AC2419" s="2241" t="s">
        <v>2097</v>
      </c>
    </row>
    <row r="2420" spans="1:29" ht="31.2">
      <c r="A2420" s="2242" t="s">
        <v>2100</v>
      </c>
      <c r="B2420" s="2243" t="s">
        <v>2100</v>
      </c>
      <c r="C2420" s="2243" t="s">
        <v>2334</v>
      </c>
      <c r="D2420" s="2243" t="s">
        <v>2335</v>
      </c>
      <c r="E2420" s="2243" t="s">
        <v>2336</v>
      </c>
      <c r="F2420" s="2243">
        <v>505160816</v>
      </c>
      <c r="G2420" s="2243">
        <v>707033973</v>
      </c>
      <c r="H2420" s="2244"/>
      <c r="I2420" s="2244"/>
      <c r="J2420" s="2243" t="s">
        <v>8808</v>
      </c>
      <c r="K2420" s="2244"/>
      <c r="L2420" s="2243" t="s">
        <v>24886</v>
      </c>
      <c r="M2420" s="2243" t="s">
        <v>24887</v>
      </c>
      <c r="N2420" s="2243">
        <v>2150058977</v>
      </c>
      <c r="O2420" s="2245">
        <v>46062</v>
      </c>
      <c r="P2420" s="2243">
        <v>16</v>
      </c>
      <c r="Q2420" s="2245">
        <v>46063</v>
      </c>
      <c r="R2420" s="2243" t="s">
        <v>33</v>
      </c>
      <c r="S2420" s="2244"/>
      <c r="T2420" s="2243">
        <v>0</v>
      </c>
      <c r="U2420" s="2245">
        <v>46079</v>
      </c>
      <c r="V2420" s="2243" t="s">
        <v>36</v>
      </c>
      <c r="W2420" s="2244"/>
      <c r="X2420" s="2242" t="s">
        <v>37</v>
      </c>
      <c r="Y2420" s="2244"/>
      <c r="Z2420" s="2246"/>
      <c r="AA2420" s="2247" t="s">
        <v>12455</v>
      </c>
      <c r="AB2420" s="2247" t="s">
        <v>34</v>
      </c>
      <c r="AC2420" s="2246"/>
    </row>
    <row r="2421" spans="1:29" ht="31.2">
      <c r="A2421" s="2242" t="s">
        <v>2100</v>
      </c>
      <c r="B2421" s="2243" t="s">
        <v>2100</v>
      </c>
      <c r="C2421" s="2248" t="s">
        <v>3143</v>
      </c>
      <c r="D2421" s="2248" t="s">
        <v>3227</v>
      </c>
      <c r="E2421" s="2248" t="s">
        <v>3228</v>
      </c>
      <c r="F2421" s="2248">
        <v>546499834</v>
      </c>
      <c r="G2421" s="2248">
        <v>546499834</v>
      </c>
      <c r="H2421" s="2248" t="s">
        <v>9112</v>
      </c>
      <c r="I2421" s="2248" t="s">
        <v>9113</v>
      </c>
      <c r="J2421" s="2248" t="s">
        <v>2107</v>
      </c>
      <c r="K2421" s="2248" t="s">
        <v>4141</v>
      </c>
      <c r="L2421" s="2248" t="s">
        <v>9114</v>
      </c>
      <c r="M2421" s="2248" t="s">
        <v>24888</v>
      </c>
      <c r="N2421" s="2248">
        <v>2150058967</v>
      </c>
      <c r="O2421" s="2249">
        <v>45988</v>
      </c>
      <c r="P2421" s="2244"/>
      <c r="Q2421" s="2249">
        <v>45993</v>
      </c>
      <c r="R2421" s="2243" t="s">
        <v>1578</v>
      </c>
      <c r="S2421" s="2244"/>
      <c r="T2421" s="2244"/>
      <c r="U2421" s="2245">
        <v>46079</v>
      </c>
      <c r="V2421" s="2243" t="s">
        <v>36</v>
      </c>
      <c r="W2421" s="2243">
        <v>250</v>
      </c>
      <c r="X2421" s="2242" t="s">
        <v>37</v>
      </c>
      <c r="Y2421" s="2244"/>
      <c r="Z2421" s="2246"/>
      <c r="AA2421" s="2247" t="s">
        <v>12455</v>
      </c>
      <c r="AB2421" s="2247" t="s">
        <v>34</v>
      </c>
      <c r="AC2421" s="2246"/>
    </row>
    <row r="2422" spans="1:29" ht="31.2">
      <c r="A2422" s="2242" t="s">
        <v>2100</v>
      </c>
      <c r="B2422" s="2243" t="s">
        <v>2100</v>
      </c>
      <c r="C2422" s="2248" t="s">
        <v>3282</v>
      </c>
      <c r="D2422" s="2248" t="s">
        <v>2436</v>
      </c>
      <c r="E2422" s="2248" t="s">
        <v>3369</v>
      </c>
      <c r="F2422" s="2248">
        <v>172661636</v>
      </c>
      <c r="G2422" s="2248">
        <v>502358623</v>
      </c>
      <c r="H2422" s="2248" t="s">
        <v>9184</v>
      </c>
      <c r="I2422" s="2248" t="s">
        <v>9185</v>
      </c>
      <c r="J2422" s="2248" t="s">
        <v>2123</v>
      </c>
      <c r="K2422" s="2248" t="s">
        <v>2435</v>
      </c>
      <c r="L2422" s="2248" t="s">
        <v>8943</v>
      </c>
      <c r="M2422" s="2248" t="s">
        <v>24889</v>
      </c>
      <c r="N2422" s="2248">
        <v>2150058976</v>
      </c>
      <c r="O2422" s="2249">
        <v>46009</v>
      </c>
      <c r="P2422" s="2244"/>
      <c r="Q2422" s="2249">
        <v>46010</v>
      </c>
      <c r="R2422" s="2243" t="s">
        <v>1578</v>
      </c>
      <c r="S2422" s="2244"/>
      <c r="T2422" s="2244"/>
      <c r="U2422" s="2245">
        <v>46079</v>
      </c>
      <c r="V2422" s="2243" t="s">
        <v>36</v>
      </c>
      <c r="W2422" s="2243">
        <v>200</v>
      </c>
      <c r="X2422" s="2242" t="s">
        <v>37</v>
      </c>
      <c r="Y2422" s="2244"/>
      <c r="Z2422" s="2246"/>
      <c r="AA2422" s="2247" t="s">
        <v>12455</v>
      </c>
      <c r="AB2422" s="2247" t="s">
        <v>34</v>
      </c>
      <c r="AC2422" s="2247" t="s">
        <v>8516</v>
      </c>
    </row>
    <row r="2423" spans="1:29" ht="31.2">
      <c r="A2423" s="2242" t="s">
        <v>2100</v>
      </c>
      <c r="B2423" s="2243" t="s">
        <v>2100</v>
      </c>
      <c r="C2423" s="2243" t="s">
        <v>9474</v>
      </c>
      <c r="D2423" s="2243" t="s">
        <v>9475</v>
      </c>
      <c r="E2423" s="2243" t="s">
        <v>3607</v>
      </c>
      <c r="F2423" s="2243">
        <v>768842060</v>
      </c>
      <c r="G2423" s="2250">
        <v>769000000</v>
      </c>
      <c r="H2423" s="2244"/>
      <c r="I2423" s="2244"/>
      <c r="J2423" s="2243" t="s">
        <v>8594</v>
      </c>
      <c r="K2423" s="2243" t="s">
        <v>731</v>
      </c>
      <c r="L2423" s="2243" t="s">
        <v>24890</v>
      </c>
      <c r="M2423" s="2243" t="s">
        <v>24891</v>
      </c>
      <c r="N2423" s="2243">
        <v>2150058966</v>
      </c>
      <c r="O2423" s="2245">
        <v>46070</v>
      </c>
      <c r="P2423" s="2244"/>
      <c r="Q2423" s="2245">
        <v>46073</v>
      </c>
      <c r="R2423" s="2251" t="s">
        <v>33</v>
      </c>
      <c r="S2423" s="2252"/>
      <c r="T2423" s="2251">
        <v>0</v>
      </c>
      <c r="U2423" s="2245">
        <v>46079</v>
      </c>
      <c r="V2423" s="2243" t="s">
        <v>36</v>
      </c>
      <c r="W2423" s="2251">
        <v>100</v>
      </c>
      <c r="X2423" s="2242" t="s">
        <v>37</v>
      </c>
      <c r="Y2423" s="2244"/>
      <c r="Z2423" s="2246"/>
      <c r="AA2423" s="2247" t="s">
        <v>12455</v>
      </c>
      <c r="AB2423" s="2253" t="s">
        <v>34</v>
      </c>
      <c r="AC2423" s="2246"/>
    </row>
    <row r="2424" spans="1:29" ht="115.2">
      <c r="A2424" s="2242" t="s">
        <v>2100</v>
      </c>
      <c r="B2424" s="2243" t="s">
        <v>2100</v>
      </c>
      <c r="C2424" s="2243" t="s">
        <v>9528</v>
      </c>
      <c r="D2424" s="2243" t="s">
        <v>9529</v>
      </c>
      <c r="E2424" s="2243" t="s">
        <v>9530</v>
      </c>
      <c r="F2424" s="2243">
        <v>173727817</v>
      </c>
      <c r="G2424" s="2250">
        <v>777000000</v>
      </c>
      <c r="H2424" s="2244"/>
      <c r="I2424" s="2244"/>
      <c r="J2424" s="2243" t="s">
        <v>14766</v>
      </c>
      <c r="K2424" s="2243" t="s">
        <v>1138</v>
      </c>
      <c r="L2424" s="2243" t="s">
        <v>24892</v>
      </c>
      <c r="M2424" s="2243" t="s">
        <v>24893</v>
      </c>
      <c r="N2424" s="2243">
        <v>2150058962</v>
      </c>
      <c r="O2424" s="2245">
        <v>46071</v>
      </c>
      <c r="P2424" s="2244"/>
      <c r="Q2424" s="2245">
        <v>46073</v>
      </c>
      <c r="R2424" s="2251" t="s">
        <v>33</v>
      </c>
      <c r="S2424" s="2252"/>
      <c r="T2424" s="2251">
        <v>0</v>
      </c>
      <c r="U2424" s="2245">
        <v>46079</v>
      </c>
      <c r="V2424" s="2243" t="s">
        <v>36</v>
      </c>
      <c r="W2424" s="2251">
        <v>100</v>
      </c>
      <c r="X2424" s="2242" t="s">
        <v>37</v>
      </c>
      <c r="Y2424" s="2244"/>
      <c r="Z2424" s="2246"/>
      <c r="AA2424" s="2247" t="s">
        <v>12455</v>
      </c>
      <c r="AB2424" s="2253" t="s">
        <v>34</v>
      </c>
      <c r="AC2424" s="2247" t="s">
        <v>24894</v>
      </c>
    </row>
    <row r="2425" spans="1:29" ht="31.2">
      <c r="A2425" s="2242" t="s">
        <v>2100</v>
      </c>
      <c r="B2425" s="2243" t="s">
        <v>2100</v>
      </c>
      <c r="C2425" s="2243" t="s">
        <v>9531</v>
      </c>
      <c r="D2425" s="2243" t="s">
        <v>9532</v>
      </c>
      <c r="E2425" s="2243" t="s">
        <v>3607</v>
      </c>
      <c r="F2425" s="2243">
        <v>717409137</v>
      </c>
      <c r="G2425" s="2243">
        <v>777948083</v>
      </c>
      <c r="H2425" s="2244"/>
      <c r="I2425" s="2244"/>
      <c r="J2425" s="2243" t="s">
        <v>8594</v>
      </c>
      <c r="K2425" s="2243" t="s">
        <v>731</v>
      </c>
      <c r="L2425" s="2243" t="s">
        <v>24895</v>
      </c>
      <c r="M2425" s="2243" t="s">
        <v>24896</v>
      </c>
      <c r="N2425" s="2243">
        <v>2150058965</v>
      </c>
      <c r="O2425" s="2245">
        <v>46072</v>
      </c>
      <c r="P2425" s="2244"/>
      <c r="Q2425" s="2245">
        <v>46073</v>
      </c>
      <c r="R2425" s="2251" t="s">
        <v>33</v>
      </c>
      <c r="S2425" s="2252"/>
      <c r="T2425" s="2251">
        <v>0</v>
      </c>
      <c r="U2425" s="2245">
        <v>46079</v>
      </c>
      <c r="V2425" s="2243" t="s">
        <v>36</v>
      </c>
      <c r="W2425" s="2251">
        <v>50</v>
      </c>
      <c r="X2425" s="2242" t="s">
        <v>37</v>
      </c>
      <c r="Y2425" s="2244"/>
      <c r="Z2425" s="2246"/>
      <c r="AA2425" s="2247" t="s">
        <v>12455</v>
      </c>
      <c r="AB2425" s="2253" t="s">
        <v>34</v>
      </c>
      <c r="AC2425" s="2246"/>
    </row>
    <row r="2426" spans="1:29" ht="249.6">
      <c r="A2426" s="2242" t="s">
        <v>2100</v>
      </c>
      <c r="B2426" s="2243" t="s">
        <v>2100</v>
      </c>
      <c r="C2426" s="2242" t="s">
        <v>2980</v>
      </c>
      <c r="D2426" s="2242" t="s">
        <v>2991</v>
      </c>
      <c r="E2426" s="2242" t="s">
        <v>2992</v>
      </c>
      <c r="F2426" s="2242">
        <v>501058425</v>
      </c>
      <c r="G2426" s="2242">
        <v>506122007</v>
      </c>
      <c r="H2426" s="2242" t="s">
        <v>8881</v>
      </c>
      <c r="I2426" s="2242" t="s">
        <v>8882</v>
      </c>
      <c r="J2426" s="2242" t="s">
        <v>8883</v>
      </c>
      <c r="K2426" s="2242" t="s">
        <v>8746</v>
      </c>
      <c r="L2426" s="2242" t="s">
        <v>8884</v>
      </c>
      <c r="M2426" s="2242" t="s">
        <v>24897</v>
      </c>
      <c r="N2426" s="2242">
        <v>2150058974</v>
      </c>
      <c r="O2426" s="2254">
        <v>45951</v>
      </c>
      <c r="P2426" s="2244"/>
      <c r="Q2426" s="2254">
        <v>45952</v>
      </c>
      <c r="R2426" s="2242" t="s">
        <v>33</v>
      </c>
      <c r="S2426" s="2244"/>
      <c r="T2426" s="2242">
        <v>1</v>
      </c>
      <c r="U2426" s="2245">
        <v>46079</v>
      </c>
      <c r="V2426" s="2243" t="s">
        <v>36</v>
      </c>
      <c r="W2426" s="2242">
        <v>300</v>
      </c>
      <c r="X2426" s="2242" t="s">
        <v>37</v>
      </c>
      <c r="Y2426" s="2244"/>
      <c r="Z2426" s="2246"/>
      <c r="AA2426" s="2247" t="s">
        <v>12455</v>
      </c>
      <c r="AB2426" s="2255" t="s">
        <v>34</v>
      </c>
      <c r="AC2426" s="2255" t="s">
        <v>24439</v>
      </c>
    </row>
    <row r="2427" spans="1:29" ht="31.2">
      <c r="A2427" s="2242" t="s">
        <v>2100</v>
      </c>
      <c r="B2427" s="2242" t="s">
        <v>2100</v>
      </c>
      <c r="C2427" s="2243" t="s">
        <v>24898</v>
      </c>
      <c r="D2427" s="2243" t="s">
        <v>24899</v>
      </c>
      <c r="E2427" s="2243" t="s">
        <v>3173</v>
      </c>
      <c r="F2427" s="2243">
        <v>709396940</v>
      </c>
      <c r="G2427" s="2244"/>
      <c r="H2427" s="2244"/>
      <c r="I2427" s="2244"/>
      <c r="J2427" s="2243" t="s">
        <v>8808</v>
      </c>
      <c r="K2427" s="2244"/>
      <c r="L2427" s="2248" t="s">
        <v>24900</v>
      </c>
      <c r="M2427" s="2243" t="s">
        <v>24901</v>
      </c>
      <c r="N2427" s="2243">
        <v>2150058963</v>
      </c>
      <c r="O2427" s="2244"/>
      <c r="P2427" s="2244"/>
      <c r="Q2427" s="2244"/>
      <c r="R2427" s="2243" t="s">
        <v>33</v>
      </c>
      <c r="S2427" s="2244"/>
      <c r="T2427" s="2243">
        <v>0</v>
      </c>
      <c r="U2427" s="2245">
        <v>46079</v>
      </c>
      <c r="V2427" s="2243" t="s">
        <v>36</v>
      </c>
      <c r="W2427" s="2243">
        <v>200</v>
      </c>
      <c r="X2427" s="2243" t="s">
        <v>37</v>
      </c>
      <c r="Y2427" s="2244"/>
      <c r="Z2427" s="2246"/>
      <c r="AA2427" s="2247" t="s">
        <v>12455</v>
      </c>
      <c r="AB2427" s="2247" t="s">
        <v>34</v>
      </c>
      <c r="AC2427" s="2246"/>
    </row>
    <row r="2428" spans="1:29">
      <c r="A2428" s="192" t="s">
        <v>4117</v>
      </c>
      <c r="B2428" s="192" t="s">
        <v>4117</v>
      </c>
      <c r="C2428" s="193" t="s">
        <v>4265</v>
      </c>
      <c r="D2428" s="193" t="s">
        <v>4266</v>
      </c>
      <c r="E2428" s="193" t="s">
        <v>4267</v>
      </c>
      <c r="F2428" s="193">
        <v>777431426</v>
      </c>
      <c r="G2428" s="193">
        <v>777000000</v>
      </c>
      <c r="H2428" s="193" t="s">
        <v>4268</v>
      </c>
      <c r="I2428" s="193" t="s">
        <v>4269</v>
      </c>
      <c r="J2428" s="193" t="s">
        <v>4193</v>
      </c>
      <c r="K2428" s="193" t="s">
        <v>4141</v>
      </c>
      <c r="L2428" s="193" t="s">
        <v>16228</v>
      </c>
      <c r="M2428" s="2211" t="s">
        <v>25352</v>
      </c>
      <c r="N2428" s="2211" t="s">
        <v>25353</v>
      </c>
      <c r="O2428" s="197">
        <v>46050</v>
      </c>
      <c r="P2428" s="193"/>
      <c r="Q2428" s="197">
        <v>46052</v>
      </c>
      <c r="R2428" s="192" t="s">
        <v>1578</v>
      </c>
      <c r="S2428" s="193">
        <v>0</v>
      </c>
      <c r="T2428" s="193">
        <v>0</v>
      </c>
      <c r="U2428" s="2212">
        <v>46079</v>
      </c>
      <c r="V2428" s="192" t="s">
        <v>36</v>
      </c>
      <c r="W2428" s="193">
        <v>250</v>
      </c>
      <c r="X2428" s="192" t="s">
        <v>37</v>
      </c>
      <c r="Y2428" s="2213" t="s">
        <v>14948</v>
      </c>
    </row>
    <row r="2429" spans="1:29">
      <c r="A2429" s="192" t="s">
        <v>4117</v>
      </c>
      <c r="B2429" s="192" t="s">
        <v>4117</v>
      </c>
      <c r="C2429" s="193" t="s">
        <v>25354</v>
      </c>
      <c r="D2429" s="193" t="s">
        <v>25355</v>
      </c>
      <c r="E2429" s="193" t="s">
        <v>4455</v>
      </c>
      <c r="F2429" s="193">
        <v>711152744</v>
      </c>
      <c r="G2429" s="193">
        <v>555378468</v>
      </c>
      <c r="H2429" s="193" t="s">
        <v>25356</v>
      </c>
      <c r="I2429" s="193" t="s">
        <v>25357</v>
      </c>
      <c r="J2429" s="193" t="s">
        <v>4193</v>
      </c>
      <c r="K2429" s="193" t="s">
        <v>4124</v>
      </c>
      <c r="L2429" s="193" t="s">
        <v>25358</v>
      </c>
      <c r="M2429" s="2211" t="s">
        <v>25359</v>
      </c>
      <c r="N2429" s="2211" t="s">
        <v>25360</v>
      </c>
      <c r="O2429" s="197">
        <v>46076</v>
      </c>
      <c r="P2429" s="193"/>
      <c r="Q2429" s="197">
        <v>46078</v>
      </c>
      <c r="R2429" s="192" t="s">
        <v>33</v>
      </c>
      <c r="S2429" s="193">
        <v>0</v>
      </c>
      <c r="T2429" s="193">
        <v>0</v>
      </c>
      <c r="U2429" s="2212">
        <v>46079</v>
      </c>
      <c r="V2429" s="192" t="s">
        <v>36</v>
      </c>
      <c r="W2429" s="193">
        <v>150</v>
      </c>
      <c r="X2429" s="192" t="s">
        <v>37</v>
      </c>
      <c r="Y2429" s="2213" t="s">
        <v>14948</v>
      </c>
    </row>
    <row r="2430" spans="1:29">
      <c r="A2430" s="192" t="s">
        <v>4117</v>
      </c>
      <c r="B2430" s="192" t="s">
        <v>4117</v>
      </c>
      <c r="C2430" s="193" t="s">
        <v>25361</v>
      </c>
      <c r="D2430" s="193" t="s">
        <v>25362</v>
      </c>
      <c r="E2430" s="193" t="s">
        <v>25363</v>
      </c>
      <c r="F2430" s="193">
        <v>505058055</v>
      </c>
      <c r="G2430" s="193">
        <v>747948076</v>
      </c>
      <c r="H2430" s="193" t="s">
        <v>25364</v>
      </c>
      <c r="I2430" s="193" t="s">
        <v>25365</v>
      </c>
      <c r="J2430" s="193" t="s">
        <v>4193</v>
      </c>
      <c r="K2430" s="193" t="s">
        <v>4124</v>
      </c>
      <c r="L2430" s="193" t="s">
        <v>15779</v>
      </c>
      <c r="M2430" s="2211" t="s">
        <v>25366</v>
      </c>
      <c r="N2430" s="2211" t="s">
        <v>25367</v>
      </c>
      <c r="O2430" s="197">
        <v>46076</v>
      </c>
      <c r="P2430" s="193"/>
      <c r="Q2430" s="197">
        <v>46078</v>
      </c>
      <c r="R2430" s="192" t="s">
        <v>33</v>
      </c>
      <c r="S2430" s="193">
        <v>0</v>
      </c>
      <c r="T2430" s="193">
        <v>0</v>
      </c>
      <c r="U2430" s="2212">
        <v>46079</v>
      </c>
      <c r="V2430" s="192" t="s">
        <v>36</v>
      </c>
      <c r="W2430" s="193">
        <v>200</v>
      </c>
      <c r="X2430" s="192" t="s">
        <v>37</v>
      </c>
      <c r="Y2430" s="2213" t="s">
        <v>14948</v>
      </c>
    </row>
    <row r="2431" spans="1:29">
      <c r="A2431" s="192" t="s">
        <v>4117</v>
      </c>
      <c r="B2431" s="192" t="s">
        <v>4117</v>
      </c>
      <c r="C2431" s="193" t="s">
        <v>5070</v>
      </c>
      <c r="D2431" s="193" t="s">
        <v>5071</v>
      </c>
      <c r="E2431" s="193" t="s">
        <v>4316</v>
      </c>
      <c r="F2431" s="193">
        <v>709080010</v>
      </c>
      <c r="G2431" s="193">
        <v>709000000</v>
      </c>
      <c r="H2431" s="193" t="s">
        <v>25368</v>
      </c>
      <c r="I2431" s="193" t="s">
        <v>25369</v>
      </c>
      <c r="J2431" s="193" t="s">
        <v>4231</v>
      </c>
      <c r="K2431" s="193" t="s">
        <v>4194</v>
      </c>
      <c r="L2431" s="193" t="s">
        <v>4319</v>
      </c>
      <c r="M2431" s="2211" t="s">
        <v>25370</v>
      </c>
      <c r="N2431" s="2211" t="s">
        <v>25371</v>
      </c>
      <c r="O2431" s="197">
        <v>46069</v>
      </c>
      <c r="P2431" s="193"/>
      <c r="Q2431" s="197">
        <v>46073</v>
      </c>
      <c r="R2431" s="192" t="s">
        <v>33</v>
      </c>
      <c r="S2431" s="193">
        <v>0</v>
      </c>
      <c r="T2431" s="193">
        <v>0</v>
      </c>
      <c r="U2431" s="2212">
        <v>46079</v>
      </c>
      <c r="V2431" s="192" t="s">
        <v>36</v>
      </c>
      <c r="W2431" s="193">
        <v>300</v>
      </c>
      <c r="X2431" s="192" t="s">
        <v>37</v>
      </c>
      <c r="Y2431" s="2213" t="s">
        <v>14948</v>
      </c>
    </row>
    <row r="2432" spans="1:29">
      <c r="A2432" s="192" t="s">
        <v>4117</v>
      </c>
      <c r="B2432" s="192" t="s">
        <v>4117</v>
      </c>
      <c r="C2432" s="193" t="s">
        <v>25372</v>
      </c>
      <c r="D2432" s="193" t="s">
        <v>25373</v>
      </c>
      <c r="E2432" s="193" t="s">
        <v>25374</v>
      </c>
      <c r="F2432" s="193">
        <v>759491113</v>
      </c>
      <c r="G2432" s="193">
        <v>506329453</v>
      </c>
      <c r="H2432" s="193" t="s">
        <v>25375</v>
      </c>
      <c r="I2432" s="193" t="s">
        <v>25376</v>
      </c>
      <c r="J2432" s="193" t="s">
        <v>5116</v>
      </c>
      <c r="K2432" s="193" t="s">
        <v>4141</v>
      </c>
      <c r="L2432" s="193" t="s">
        <v>17778</v>
      </c>
      <c r="M2432" s="2211" t="s">
        <v>25377</v>
      </c>
      <c r="N2432" s="2211" t="s">
        <v>25378</v>
      </c>
      <c r="O2432" s="197">
        <v>46076</v>
      </c>
      <c r="P2432" s="193"/>
      <c r="Q2432" s="197">
        <v>46078</v>
      </c>
      <c r="R2432" s="192" t="s">
        <v>33</v>
      </c>
      <c r="S2432" s="193">
        <v>0</v>
      </c>
      <c r="T2432" s="193">
        <v>0</v>
      </c>
      <c r="U2432" s="2212">
        <v>46079</v>
      </c>
      <c r="V2432" s="192" t="s">
        <v>36</v>
      </c>
      <c r="W2432" s="193">
        <v>200</v>
      </c>
      <c r="X2432" s="192" t="s">
        <v>37</v>
      </c>
      <c r="Y2432" s="2213" t="s">
        <v>14948</v>
      </c>
    </row>
    <row r="2433" spans="1:25">
      <c r="A2433" s="192" t="s">
        <v>4117</v>
      </c>
      <c r="B2433" s="192" t="s">
        <v>4117</v>
      </c>
      <c r="C2433" s="193" t="s">
        <v>25379</v>
      </c>
      <c r="D2433" s="193" t="s">
        <v>25380</v>
      </c>
      <c r="E2433" s="193" t="s">
        <v>25381</v>
      </c>
      <c r="F2433" s="193">
        <v>103262630</v>
      </c>
      <c r="G2433" s="193">
        <v>749924593</v>
      </c>
      <c r="H2433" s="193" t="s">
        <v>25382</v>
      </c>
      <c r="I2433" s="193" t="s">
        <v>25383</v>
      </c>
      <c r="J2433" s="193" t="s">
        <v>5116</v>
      </c>
      <c r="K2433" s="193" t="s">
        <v>4141</v>
      </c>
      <c r="L2433" s="193" t="s">
        <v>15396</v>
      </c>
      <c r="M2433" s="2211" t="s">
        <v>25384</v>
      </c>
      <c r="N2433" s="2211" t="s">
        <v>25385</v>
      </c>
      <c r="O2433" s="197">
        <v>46076</v>
      </c>
      <c r="P2433" s="193"/>
      <c r="Q2433" s="197">
        <v>46078</v>
      </c>
      <c r="R2433" s="192" t="s">
        <v>33</v>
      </c>
      <c r="S2433" s="193">
        <v>0</v>
      </c>
      <c r="T2433" s="193">
        <v>0</v>
      </c>
      <c r="U2433" s="2212">
        <v>46079</v>
      </c>
      <c r="V2433" s="192" t="s">
        <v>36</v>
      </c>
      <c r="W2433" s="193">
        <v>100</v>
      </c>
      <c r="X2433" s="192" t="s">
        <v>37</v>
      </c>
      <c r="Y2433" s="2213" t="s">
        <v>14948</v>
      </c>
    </row>
    <row r="2434" spans="1:25">
      <c r="A2434" s="192" t="s">
        <v>4117</v>
      </c>
      <c r="B2434" s="192" t="s">
        <v>4117</v>
      </c>
      <c r="C2434" s="193" t="s">
        <v>5075</v>
      </c>
      <c r="D2434" s="193" t="s">
        <v>5076</v>
      </c>
      <c r="E2434" s="193" t="s">
        <v>5077</v>
      </c>
      <c r="F2434" s="193">
        <v>707049025</v>
      </c>
      <c r="G2434" s="193">
        <v>708000000</v>
      </c>
      <c r="H2434" s="193" t="s">
        <v>24193</v>
      </c>
      <c r="I2434" s="193" t="s">
        <v>24194</v>
      </c>
      <c r="J2434" s="193" t="s">
        <v>4123</v>
      </c>
      <c r="K2434" s="193" t="s">
        <v>4124</v>
      </c>
      <c r="L2434" s="193" t="s">
        <v>16414</v>
      </c>
      <c r="M2434" s="2211" t="s">
        <v>24492</v>
      </c>
      <c r="N2434" s="2211" t="s">
        <v>25386</v>
      </c>
      <c r="O2434" s="197">
        <v>46070</v>
      </c>
      <c r="P2434" s="193"/>
      <c r="Q2434" s="197">
        <v>46073</v>
      </c>
      <c r="R2434" s="192" t="s">
        <v>33</v>
      </c>
      <c r="S2434" s="193">
        <v>0</v>
      </c>
      <c r="T2434" s="193">
        <v>0</v>
      </c>
      <c r="U2434" s="2212">
        <v>46079</v>
      </c>
      <c r="V2434" s="192" t="s">
        <v>36</v>
      </c>
      <c r="W2434" s="193">
        <v>400</v>
      </c>
      <c r="X2434" s="192" t="s">
        <v>37</v>
      </c>
      <c r="Y2434" s="2213" t="s">
        <v>14948</v>
      </c>
    </row>
    <row r="2435" spans="1:25">
      <c r="A2435" s="192" t="s">
        <v>4117</v>
      </c>
      <c r="B2435" s="192" t="s">
        <v>4117</v>
      </c>
      <c r="C2435" s="193" t="s">
        <v>5084</v>
      </c>
      <c r="D2435" s="193" t="s">
        <v>5085</v>
      </c>
      <c r="E2435" s="193" t="s">
        <v>5005</v>
      </c>
      <c r="F2435" s="193">
        <v>101303475</v>
      </c>
      <c r="G2435" s="193">
        <v>544000000</v>
      </c>
      <c r="H2435" s="193" t="s">
        <v>24171</v>
      </c>
      <c r="I2435" s="193" t="s">
        <v>24172</v>
      </c>
      <c r="J2435" s="193" t="s">
        <v>4231</v>
      </c>
      <c r="K2435" s="193" t="s">
        <v>2435</v>
      </c>
      <c r="L2435" s="193" t="s">
        <v>24173</v>
      </c>
      <c r="M2435" s="2211" t="s">
        <v>24496</v>
      </c>
      <c r="N2435" s="2211" t="s">
        <v>25387</v>
      </c>
      <c r="O2435" s="197">
        <v>46071</v>
      </c>
      <c r="P2435" s="193"/>
      <c r="Q2435" s="197">
        <v>46073</v>
      </c>
      <c r="R2435" s="192" t="s">
        <v>33</v>
      </c>
      <c r="S2435" s="193">
        <v>0</v>
      </c>
      <c r="T2435" s="193">
        <v>0</v>
      </c>
      <c r="U2435" s="2212">
        <v>46079</v>
      </c>
      <c r="V2435" s="192" t="s">
        <v>36</v>
      </c>
      <c r="W2435" s="193">
        <v>100</v>
      </c>
      <c r="X2435" s="192" t="s">
        <v>37</v>
      </c>
      <c r="Y2435" s="2213" t="s">
        <v>14948</v>
      </c>
    </row>
    <row r="2436" spans="1:25">
      <c r="A2436" s="192" t="s">
        <v>4117</v>
      </c>
      <c r="B2436" s="192" t="s">
        <v>4117</v>
      </c>
      <c r="C2436" s="193" t="s">
        <v>4638</v>
      </c>
      <c r="D2436" s="193" t="s">
        <v>4639</v>
      </c>
      <c r="E2436" s="193" t="s">
        <v>4561</v>
      </c>
      <c r="F2436" s="193">
        <v>749841070</v>
      </c>
      <c r="G2436" s="193">
        <v>750000000</v>
      </c>
      <c r="H2436" s="193" t="s">
        <v>4640</v>
      </c>
      <c r="I2436" s="193" t="s">
        <v>4429</v>
      </c>
      <c r="J2436" s="193" t="s">
        <v>4193</v>
      </c>
      <c r="K2436" s="193" t="s">
        <v>4194</v>
      </c>
      <c r="L2436" s="193" t="s">
        <v>4919</v>
      </c>
      <c r="M2436" s="2211" t="s">
        <v>24144</v>
      </c>
      <c r="N2436" s="2211" t="s">
        <v>25388</v>
      </c>
      <c r="O2436" s="197">
        <v>46047</v>
      </c>
      <c r="P2436" s="193"/>
      <c r="Q2436" s="197">
        <v>46048</v>
      </c>
      <c r="R2436" s="192" t="s">
        <v>33</v>
      </c>
      <c r="S2436" s="193">
        <v>0</v>
      </c>
      <c r="T2436" s="193">
        <v>1</v>
      </c>
      <c r="U2436" s="2212">
        <v>46079</v>
      </c>
      <c r="V2436" s="192" t="s">
        <v>36</v>
      </c>
      <c r="W2436" s="193">
        <v>250</v>
      </c>
      <c r="X2436" s="192" t="s">
        <v>37</v>
      </c>
      <c r="Y2436" s="2213" t="s">
        <v>14948</v>
      </c>
    </row>
    <row r="2437" spans="1:25">
      <c r="A2437" s="192" t="s">
        <v>4117</v>
      </c>
      <c r="B2437" s="192" t="s">
        <v>4117</v>
      </c>
      <c r="C2437" s="193" t="s">
        <v>5028</v>
      </c>
      <c r="D2437" s="193" t="s">
        <v>5029</v>
      </c>
      <c r="E2437" s="193" t="s">
        <v>5030</v>
      </c>
      <c r="F2437" s="193">
        <v>556122079</v>
      </c>
      <c r="G2437" s="193">
        <v>714000000</v>
      </c>
      <c r="H2437" s="193" t="s">
        <v>24145</v>
      </c>
      <c r="I2437" s="193" t="s">
        <v>24146</v>
      </c>
      <c r="J2437" s="193" t="s">
        <v>4231</v>
      </c>
      <c r="K2437" s="193" t="s">
        <v>4194</v>
      </c>
      <c r="L2437" s="193" t="s">
        <v>4319</v>
      </c>
      <c r="M2437" s="2211" t="s">
        <v>24147</v>
      </c>
      <c r="N2437" s="2211" t="s">
        <v>25389</v>
      </c>
      <c r="O2437" s="197">
        <v>46070</v>
      </c>
      <c r="P2437" s="193"/>
      <c r="Q2437" s="197">
        <v>46073</v>
      </c>
      <c r="R2437" s="192" t="s">
        <v>33</v>
      </c>
      <c r="S2437" s="193">
        <v>0</v>
      </c>
      <c r="T2437" s="193">
        <v>0</v>
      </c>
      <c r="U2437" s="2212">
        <v>46079</v>
      </c>
      <c r="V2437" s="192" t="s">
        <v>36</v>
      </c>
      <c r="W2437" s="193">
        <v>300</v>
      </c>
      <c r="X2437" s="192" t="s">
        <v>37</v>
      </c>
      <c r="Y2437" s="2213" t="s">
        <v>14948</v>
      </c>
    </row>
    <row r="2438" spans="1:25">
      <c r="A2438" s="192" t="s">
        <v>4117</v>
      </c>
      <c r="B2438" s="192" t="s">
        <v>4117</v>
      </c>
      <c r="C2438" s="193" t="s">
        <v>5201</v>
      </c>
      <c r="D2438" s="193" t="s">
        <v>5202</v>
      </c>
      <c r="E2438" s="193" t="s">
        <v>5203</v>
      </c>
      <c r="F2438" s="193">
        <v>100745709</v>
      </c>
      <c r="G2438" s="193">
        <v>707000000</v>
      </c>
      <c r="H2438" s="193" t="s">
        <v>5204</v>
      </c>
      <c r="I2438" s="193" t="s">
        <v>5205</v>
      </c>
      <c r="J2438" s="193" t="s">
        <v>4193</v>
      </c>
      <c r="K2438" s="193" t="s">
        <v>4194</v>
      </c>
      <c r="L2438" s="193" t="s">
        <v>5206</v>
      </c>
      <c r="M2438" s="2211" t="s">
        <v>24159</v>
      </c>
      <c r="N2438" s="2211" t="s">
        <v>25390</v>
      </c>
      <c r="O2438" s="197">
        <v>46068</v>
      </c>
      <c r="P2438" s="193"/>
      <c r="Q2438" s="197">
        <v>46073</v>
      </c>
      <c r="R2438" s="192" t="s">
        <v>33</v>
      </c>
      <c r="S2438" s="193">
        <v>0</v>
      </c>
      <c r="T2438" s="193">
        <v>3</v>
      </c>
      <c r="U2438" s="2212">
        <v>46079</v>
      </c>
      <c r="V2438" s="192" t="s">
        <v>36</v>
      </c>
      <c r="W2438" s="193">
        <v>200</v>
      </c>
      <c r="X2438" s="192" t="s">
        <v>37</v>
      </c>
      <c r="Y2438" s="2213" t="s">
        <v>14948</v>
      </c>
    </row>
    <row r="2439" spans="1:25">
      <c r="A2439" s="192" t="s">
        <v>4117</v>
      </c>
      <c r="B2439" s="192" t="s">
        <v>4117</v>
      </c>
      <c r="C2439" s="193" t="s">
        <v>5190</v>
      </c>
      <c r="D2439" s="193" t="s">
        <v>5191</v>
      </c>
      <c r="E2439" s="193" t="s">
        <v>5192</v>
      </c>
      <c r="F2439" s="193">
        <v>152584658</v>
      </c>
      <c r="G2439" s="193">
        <v>547000000</v>
      </c>
      <c r="H2439" s="193" t="s">
        <v>5193</v>
      </c>
      <c r="I2439" s="193" t="s">
        <v>5194</v>
      </c>
      <c r="J2439" s="193" t="s">
        <v>4193</v>
      </c>
      <c r="K2439" s="193" t="s">
        <v>4194</v>
      </c>
      <c r="L2439" s="193" t="s">
        <v>4919</v>
      </c>
      <c r="M2439" s="2211" t="s">
        <v>24164</v>
      </c>
      <c r="N2439" s="2211" t="s">
        <v>25391</v>
      </c>
      <c r="O2439" s="197">
        <v>46068</v>
      </c>
      <c r="P2439" s="193"/>
      <c r="Q2439" s="197">
        <v>46073</v>
      </c>
      <c r="R2439" s="192" t="s">
        <v>33</v>
      </c>
      <c r="S2439" s="193">
        <v>0</v>
      </c>
      <c r="T2439" s="193">
        <v>1</v>
      </c>
      <c r="U2439" s="2212">
        <v>46079</v>
      </c>
      <c r="V2439" s="192" t="s">
        <v>36</v>
      </c>
      <c r="W2439" s="193">
        <v>350</v>
      </c>
      <c r="X2439" s="192" t="s">
        <v>37</v>
      </c>
      <c r="Y2439" s="2213" t="s">
        <v>14948</v>
      </c>
    </row>
    <row r="2440" spans="1:25">
      <c r="A2440" s="192" t="s">
        <v>4117</v>
      </c>
      <c r="B2440" s="192" t="s">
        <v>4117</v>
      </c>
      <c r="C2440" s="193" t="s">
        <v>5181</v>
      </c>
      <c r="D2440" s="193" t="s">
        <v>2863</v>
      </c>
      <c r="E2440" s="193" t="s">
        <v>5182</v>
      </c>
      <c r="F2440" s="193">
        <v>172638166</v>
      </c>
      <c r="G2440" s="193">
        <v>758000000</v>
      </c>
      <c r="H2440" s="193" t="s">
        <v>5183</v>
      </c>
      <c r="I2440" s="193" t="s">
        <v>22249</v>
      </c>
      <c r="J2440" s="193" t="s">
        <v>4193</v>
      </c>
      <c r="K2440" s="193" t="s">
        <v>4141</v>
      </c>
      <c r="L2440" s="193" t="s">
        <v>5184</v>
      </c>
      <c r="M2440" s="2211" t="s">
        <v>24163</v>
      </c>
      <c r="N2440" s="2211" t="s">
        <v>25392</v>
      </c>
      <c r="O2440" s="197">
        <v>46064</v>
      </c>
      <c r="P2440" s="193"/>
      <c r="Q2440" s="197">
        <v>46074</v>
      </c>
      <c r="R2440" s="192" t="s">
        <v>33</v>
      </c>
      <c r="S2440" s="193">
        <v>0</v>
      </c>
      <c r="T2440" s="193">
        <v>0</v>
      </c>
      <c r="U2440" s="2212">
        <v>46079</v>
      </c>
      <c r="V2440" s="192" t="s">
        <v>36</v>
      </c>
      <c r="W2440" s="193">
        <v>200</v>
      </c>
      <c r="X2440" s="192" t="s">
        <v>37</v>
      </c>
      <c r="Y2440" s="2213" t="s">
        <v>14948</v>
      </c>
    </row>
    <row r="2441" spans="1:25">
      <c r="A2441" s="192" t="s">
        <v>4117</v>
      </c>
      <c r="B2441" s="192" t="s">
        <v>4117</v>
      </c>
      <c r="C2441" s="193" t="s">
        <v>5310</v>
      </c>
      <c r="D2441" s="193" t="s">
        <v>5311</v>
      </c>
      <c r="E2441" s="193" t="s">
        <v>5312</v>
      </c>
      <c r="F2441" s="193">
        <v>500835006</v>
      </c>
      <c r="G2441" s="193">
        <v>705000000</v>
      </c>
      <c r="H2441" s="193" t="s">
        <v>5313</v>
      </c>
      <c r="I2441" s="193" t="s">
        <v>5314</v>
      </c>
      <c r="J2441" s="193" t="s">
        <v>4201</v>
      </c>
      <c r="K2441" s="193" t="s">
        <v>4194</v>
      </c>
      <c r="L2441" s="193" t="s">
        <v>5315</v>
      </c>
      <c r="M2441" s="2211" t="s">
        <v>5316</v>
      </c>
      <c r="N2441" s="2211" t="s">
        <v>25393</v>
      </c>
      <c r="O2441" s="197">
        <v>46064</v>
      </c>
      <c r="P2441" s="193"/>
      <c r="Q2441" s="197">
        <v>46069</v>
      </c>
      <c r="R2441" s="192" t="s">
        <v>33</v>
      </c>
      <c r="S2441" s="193">
        <v>0</v>
      </c>
      <c r="T2441" s="193">
        <v>2</v>
      </c>
      <c r="U2441" s="2212">
        <v>46079</v>
      </c>
      <c r="V2441" s="192" t="s">
        <v>36</v>
      </c>
      <c r="W2441" s="193">
        <v>250</v>
      </c>
      <c r="X2441" s="192" t="s">
        <v>37</v>
      </c>
      <c r="Y2441" s="2213" t="s">
        <v>14948</v>
      </c>
    </row>
    <row r="2442" spans="1:25">
      <c r="A2442" s="192" t="s">
        <v>4117</v>
      </c>
      <c r="B2442" s="192" t="s">
        <v>4117</v>
      </c>
      <c r="C2442" s="193" t="s">
        <v>5157</v>
      </c>
      <c r="D2442" s="193" t="s">
        <v>5158</v>
      </c>
      <c r="E2442" s="193" t="s">
        <v>5159</v>
      </c>
      <c r="F2442" s="193">
        <v>594712409</v>
      </c>
      <c r="G2442" s="193">
        <v>758000000</v>
      </c>
      <c r="H2442" s="193" t="s">
        <v>5160</v>
      </c>
      <c r="I2442" s="193" t="s">
        <v>5161</v>
      </c>
      <c r="J2442" s="193" t="s">
        <v>4193</v>
      </c>
      <c r="K2442" s="193" t="s">
        <v>2435</v>
      </c>
      <c r="L2442" s="193" t="s">
        <v>5162</v>
      </c>
      <c r="M2442" s="2211" t="s">
        <v>25394</v>
      </c>
      <c r="N2442" s="2211" t="s">
        <v>25395</v>
      </c>
      <c r="O2442" s="197">
        <v>46069</v>
      </c>
      <c r="P2442" s="193"/>
      <c r="Q2442" s="197">
        <v>46073</v>
      </c>
      <c r="R2442" s="192" t="s">
        <v>33</v>
      </c>
      <c r="S2442" s="193">
        <v>0</v>
      </c>
      <c r="T2442" s="193">
        <v>2</v>
      </c>
      <c r="U2442" s="2212">
        <v>46079</v>
      </c>
      <c r="V2442" s="192" t="s">
        <v>36</v>
      </c>
      <c r="W2442" s="193">
        <v>350</v>
      </c>
      <c r="X2442" s="192" t="s">
        <v>37</v>
      </c>
      <c r="Y2442" s="2213" t="s">
        <v>14948</v>
      </c>
    </row>
    <row r="2443" spans="1:25">
      <c r="A2443" s="192" t="s">
        <v>4117</v>
      </c>
      <c r="B2443" s="192" t="s">
        <v>4117</v>
      </c>
      <c r="C2443" s="193" t="s">
        <v>24134</v>
      </c>
      <c r="D2443" s="193" t="s">
        <v>24135</v>
      </c>
      <c r="E2443" s="193" t="s">
        <v>14958</v>
      </c>
      <c r="F2443" s="193">
        <v>141236047</v>
      </c>
      <c r="G2443" s="193">
        <v>708071386</v>
      </c>
      <c r="H2443" s="193" t="s">
        <v>25396</v>
      </c>
      <c r="I2443" s="193" t="s">
        <v>24503</v>
      </c>
      <c r="J2443" s="193" t="s">
        <v>4664</v>
      </c>
      <c r="K2443" s="193" t="s">
        <v>2435</v>
      </c>
      <c r="L2443" s="193" t="s">
        <v>15034</v>
      </c>
      <c r="M2443" s="2211" t="s">
        <v>24504</v>
      </c>
      <c r="N2443" s="2211" t="s">
        <v>25397</v>
      </c>
      <c r="O2443" s="197">
        <v>46075</v>
      </c>
      <c r="P2443" s="193"/>
      <c r="Q2443" s="197">
        <v>46076</v>
      </c>
      <c r="R2443" s="192" t="s">
        <v>33</v>
      </c>
      <c r="S2443" s="193">
        <v>0</v>
      </c>
      <c r="T2443" s="193">
        <v>1</v>
      </c>
      <c r="U2443" s="2212">
        <v>46079</v>
      </c>
      <c r="V2443" s="192" t="s">
        <v>36</v>
      </c>
      <c r="W2443" s="193">
        <v>150</v>
      </c>
      <c r="X2443" s="192" t="s">
        <v>37</v>
      </c>
      <c r="Y2443" s="2213" t="s">
        <v>14948</v>
      </c>
    </row>
    <row r="2444" spans="1:25">
      <c r="A2444" s="192" t="s">
        <v>5333</v>
      </c>
      <c r="B2444" s="192" t="s">
        <v>5333</v>
      </c>
      <c r="C2444" s="193" t="s">
        <v>7855</v>
      </c>
      <c r="D2444" s="193" t="s">
        <v>7856</v>
      </c>
      <c r="E2444" s="193" t="s">
        <v>7229</v>
      </c>
      <c r="F2444" s="193">
        <v>710680379</v>
      </c>
      <c r="G2444" s="193">
        <v>587000000</v>
      </c>
      <c r="H2444" s="193" t="s">
        <v>7857</v>
      </c>
      <c r="I2444" s="193" t="s">
        <v>7858</v>
      </c>
      <c r="J2444" s="193" t="s">
        <v>6839</v>
      </c>
      <c r="K2444" s="193" t="s">
        <v>4141</v>
      </c>
      <c r="L2444" s="193" t="s">
        <v>7859</v>
      </c>
      <c r="M2444" s="2211" t="s">
        <v>7860</v>
      </c>
      <c r="N2444" s="2211" t="s">
        <v>25398</v>
      </c>
      <c r="O2444" s="197">
        <v>46028</v>
      </c>
      <c r="P2444" s="193"/>
      <c r="Q2444" s="197">
        <v>46030</v>
      </c>
      <c r="R2444" s="192" t="s">
        <v>33</v>
      </c>
      <c r="S2444" s="193">
        <v>0</v>
      </c>
      <c r="T2444" s="193">
        <v>2</v>
      </c>
      <c r="U2444" s="2212">
        <v>46079</v>
      </c>
      <c r="V2444" s="192" t="s">
        <v>36</v>
      </c>
      <c r="W2444" s="193">
        <v>300</v>
      </c>
      <c r="X2444" s="192" t="s">
        <v>37</v>
      </c>
      <c r="Y2444" s="2213" t="s">
        <v>14948</v>
      </c>
    </row>
    <row r="2445" spans="1:25">
      <c r="A2445" s="192" t="s">
        <v>5333</v>
      </c>
      <c r="B2445" s="192" t="s">
        <v>5333</v>
      </c>
      <c r="C2445" s="193" t="s">
        <v>7884</v>
      </c>
      <c r="D2445" s="193" t="s">
        <v>7885</v>
      </c>
      <c r="E2445" s="193" t="s">
        <v>7886</v>
      </c>
      <c r="F2445" s="193">
        <v>140000000</v>
      </c>
      <c r="G2445" s="193">
        <v>597000000</v>
      </c>
      <c r="H2445" s="193" t="s">
        <v>7887</v>
      </c>
      <c r="I2445" s="193" t="s">
        <v>7888</v>
      </c>
      <c r="J2445" s="193" t="s">
        <v>6406</v>
      </c>
      <c r="K2445" s="193" t="s">
        <v>4141</v>
      </c>
      <c r="L2445" s="193" t="s">
        <v>7889</v>
      </c>
      <c r="M2445" s="2211" t="s">
        <v>7890</v>
      </c>
      <c r="N2445" s="2211" t="s">
        <v>25399</v>
      </c>
      <c r="O2445" s="197">
        <v>46046</v>
      </c>
      <c r="P2445" s="193"/>
      <c r="Q2445" s="197">
        <v>46046</v>
      </c>
      <c r="R2445" s="192" t="s">
        <v>33</v>
      </c>
      <c r="S2445" s="193">
        <v>0</v>
      </c>
      <c r="T2445" s="193">
        <v>1</v>
      </c>
      <c r="U2445" s="2212">
        <v>46079</v>
      </c>
      <c r="V2445" s="192" t="s">
        <v>36</v>
      </c>
      <c r="W2445" s="193">
        <v>100</v>
      </c>
      <c r="X2445" s="192" t="s">
        <v>37</v>
      </c>
      <c r="Y2445" s="2213" t="s">
        <v>14948</v>
      </c>
    </row>
    <row r="2446" spans="1:25">
      <c r="A2446" s="192" t="s">
        <v>5333</v>
      </c>
      <c r="B2446" s="192" t="s">
        <v>5333</v>
      </c>
      <c r="C2446" s="193" t="s">
        <v>8006</v>
      </c>
      <c r="D2446" s="193" t="s">
        <v>8007</v>
      </c>
      <c r="E2446" s="193" t="s">
        <v>8008</v>
      </c>
      <c r="F2446" s="193">
        <v>505000000</v>
      </c>
      <c r="G2446" s="193">
        <v>708000000</v>
      </c>
      <c r="H2446" s="193" t="s">
        <v>8009</v>
      </c>
      <c r="I2446" s="193" t="s">
        <v>8010</v>
      </c>
      <c r="J2446" s="193" t="s">
        <v>5411</v>
      </c>
      <c r="K2446" s="193" t="s">
        <v>4141</v>
      </c>
      <c r="L2446" s="193" t="s">
        <v>7454</v>
      </c>
      <c r="M2446" s="2211" t="s">
        <v>24202</v>
      </c>
      <c r="N2446" s="2211" t="s">
        <v>25400</v>
      </c>
      <c r="O2446" s="197">
        <v>46063</v>
      </c>
      <c r="P2446" s="193"/>
      <c r="Q2446" s="197">
        <v>46070</v>
      </c>
      <c r="R2446" s="192" t="s">
        <v>33</v>
      </c>
      <c r="S2446" s="193">
        <v>0</v>
      </c>
      <c r="T2446" s="193">
        <v>0</v>
      </c>
      <c r="U2446" s="2212">
        <v>46079</v>
      </c>
      <c r="V2446" s="192" t="s">
        <v>36</v>
      </c>
      <c r="W2446" s="193">
        <v>250</v>
      </c>
      <c r="X2446" s="192" t="s">
        <v>37</v>
      </c>
      <c r="Y2446" s="2213" t="s">
        <v>14948</v>
      </c>
    </row>
    <row r="2447" spans="1:25">
      <c r="A2447" s="192" t="s">
        <v>5333</v>
      </c>
      <c r="B2447" s="192" t="s">
        <v>5333</v>
      </c>
      <c r="C2447" s="193" t="s">
        <v>8122</v>
      </c>
      <c r="D2447" s="193" t="s">
        <v>8123</v>
      </c>
      <c r="E2447" s="193" t="s">
        <v>8124</v>
      </c>
      <c r="F2447" s="193">
        <v>779313542</v>
      </c>
      <c r="G2447" s="193">
        <v>717000000</v>
      </c>
      <c r="H2447" s="193" t="s">
        <v>24204</v>
      </c>
      <c r="I2447" s="193" t="s">
        <v>24205</v>
      </c>
      <c r="J2447" s="193" t="s">
        <v>6970</v>
      </c>
      <c r="K2447" s="193" t="s">
        <v>4141</v>
      </c>
      <c r="L2447" s="193" t="s">
        <v>24206</v>
      </c>
      <c r="M2447" s="2211" t="s">
        <v>24525</v>
      </c>
      <c r="N2447" s="2211" t="s">
        <v>25401</v>
      </c>
      <c r="O2447" s="197">
        <v>46073</v>
      </c>
      <c r="P2447" s="193"/>
      <c r="Q2447" s="197">
        <v>46074</v>
      </c>
      <c r="R2447" s="192" t="s">
        <v>33</v>
      </c>
      <c r="S2447" s="193">
        <v>0</v>
      </c>
      <c r="T2447" s="193">
        <v>0</v>
      </c>
      <c r="U2447" s="2212">
        <v>46079</v>
      </c>
      <c r="V2447" s="192" t="s">
        <v>36</v>
      </c>
      <c r="W2447" s="193">
        <v>300</v>
      </c>
      <c r="X2447" s="192" t="s">
        <v>37</v>
      </c>
      <c r="Y2447" s="2213" t="s">
        <v>14948</v>
      </c>
    </row>
    <row r="2448" spans="1:25">
      <c r="A2448" s="192" t="s">
        <v>5333</v>
      </c>
      <c r="B2448" s="192" t="s">
        <v>5333</v>
      </c>
      <c r="C2448" s="193" t="s">
        <v>8152</v>
      </c>
      <c r="D2448" s="193" t="s">
        <v>8153</v>
      </c>
      <c r="E2448" s="193" t="s">
        <v>8154</v>
      </c>
      <c r="F2448" s="193">
        <v>708060972</v>
      </c>
      <c r="G2448" s="193">
        <v>708000000</v>
      </c>
      <c r="H2448" s="193" t="s">
        <v>25402</v>
      </c>
      <c r="I2448" s="193" t="s">
        <v>24207</v>
      </c>
      <c r="J2448" s="193" t="s">
        <v>6970</v>
      </c>
      <c r="K2448" s="193" t="s">
        <v>4141</v>
      </c>
      <c r="L2448" s="193" t="s">
        <v>24208</v>
      </c>
      <c r="M2448" s="2211" t="s">
        <v>24527</v>
      </c>
      <c r="N2448" s="2211" t="s">
        <v>25403</v>
      </c>
      <c r="O2448" s="197">
        <v>46073</v>
      </c>
      <c r="P2448" s="193"/>
      <c r="Q2448" s="197">
        <v>46074</v>
      </c>
      <c r="R2448" s="192" t="s">
        <v>33</v>
      </c>
      <c r="S2448" s="193">
        <v>0</v>
      </c>
      <c r="T2448" s="193">
        <v>1</v>
      </c>
      <c r="U2448" s="2212">
        <v>46079</v>
      </c>
      <c r="V2448" s="192" t="s">
        <v>36</v>
      </c>
      <c r="W2448" s="193">
        <v>150</v>
      </c>
      <c r="X2448" s="192" t="s">
        <v>37</v>
      </c>
      <c r="Y2448" s="2213" t="s">
        <v>14948</v>
      </c>
    </row>
    <row r="2449" spans="1:25">
      <c r="A2449" s="192" t="s">
        <v>5333</v>
      </c>
      <c r="B2449" s="192" t="s">
        <v>5333</v>
      </c>
      <c r="C2449" s="193" t="s">
        <v>8138</v>
      </c>
      <c r="D2449" s="193" t="s">
        <v>8139</v>
      </c>
      <c r="E2449" s="193" t="s">
        <v>7832</v>
      </c>
      <c r="F2449" s="193">
        <v>556038499</v>
      </c>
      <c r="G2449" s="193">
        <v>545000000</v>
      </c>
      <c r="H2449" s="193" t="s">
        <v>25027</v>
      </c>
      <c r="I2449" s="193" t="s">
        <v>24209</v>
      </c>
      <c r="J2449" s="193" t="s">
        <v>6970</v>
      </c>
      <c r="K2449" s="193" t="s">
        <v>4141</v>
      </c>
      <c r="L2449" s="193" t="s">
        <v>24210</v>
      </c>
      <c r="M2449" s="2211" t="s">
        <v>24528</v>
      </c>
      <c r="N2449" s="2211" t="s">
        <v>25404</v>
      </c>
      <c r="O2449" s="197">
        <v>46073</v>
      </c>
      <c r="P2449" s="193"/>
      <c r="Q2449" s="197">
        <v>46074</v>
      </c>
      <c r="R2449" s="192" t="s">
        <v>33</v>
      </c>
      <c r="S2449" s="193">
        <v>0</v>
      </c>
      <c r="T2449" s="193">
        <v>0</v>
      </c>
      <c r="U2449" s="2212">
        <v>46079</v>
      </c>
      <c r="V2449" s="192" t="s">
        <v>36</v>
      </c>
      <c r="W2449" s="193">
        <v>150</v>
      </c>
      <c r="X2449" s="192" t="s">
        <v>37</v>
      </c>
      <c r="Y2449" s="2213" t="s">
        <v>14948</v>
      </c>
    </row>
    <row r="2450" spans="1:25">
      <c r="A2450" s="192" t="s">
        <v>5333</v>
      </c>
      <c r="B2450" s="192" t="s">
        <v>5333</v>
      </c>
      <c r="C2450" s="193" t="s">
        <v>8149</v>
      </c>
      <c r="D2450" s="193" t="s">
        <v>8150</v>
      </c>
      <c r="E2450" s="193" t="s">
        <v>8151</v>
      </c>
      <c r="F2450" s="193">
        <v>709067034</v>
      </c>
      <c r="G2450" s="193">
        <v>505000000</v>
      </c>
      <c r="H2450" s="193" t="s">
        <v>24211</v>
      </c>
      <c r="I2450" s="193" t="s">
        <v>24212</v>
      </c>
      <c r="J2450" s="193" t="s">
        <v>6970</v>
      </c>
      <c r="K2450" s="193" t="s">
        <v>4141</v>
      </c>
      <c r="L2450" s="193" t="s">
        <v>24213</v>
      </c>
      <c r="M2450" s="2211" t="s">
        <v>24529</v>
      </c>
      <c r="N2450" s="2211" t="s">
        <v>25405</v>
      </c>
      <c r="O2450" s="197">
        <v>46073</v>
      </c>
      <c r="P2450" s="193"/>
      <c r="Q2450" s="197">
        <v>46074</v>
      </c>
      <c r="R2450" s="192" t="s">
        <v>33</v>
      </c>
      <c r="S2450" s="193">
        <v>0</v>
      </c>
      <c r="T2450" s="193">
        <v>0</v>
      </c>
      <c r="U2450" s="2212">
        <v>46079</v>
      </c>
      <c r="V2450" s="192" t="s">
        <v>36</v>
      </c>
      <c r="W2450" s="193">
        <v>100</v>
      </c>
      <c r="X2450" s="192" t="s">
        <v>37</v>
      </c>
      <c r="Y2450" s="2213" t="s">
        <v>14948</v>
      </c>
    </row>
    <row r="2451" spans="1:25">
      <c r="A2451" s="192" t="s">
        <v>5333</v>
      </c>
      <c r="B2451" s="192" t="s">
        <v>5333</v>
      </c>
      <c r="C2451" s="193" t="s">
        <v>8220</v>
      </c>
      <c r="D2451" s="193" t="s">
        <v>8221</v>
      </c>
      <c r="E2451" s="193" t="s">
        <v>8222</v>
      </c>
      <c r="F2451" s="193">
        <v>757740645</v>
      </c>
      <c r="G2451" s="193">
        <v>576000000</v>
      </c>
      <c r="H2451" s="193" t="s">
        <v>24214</v>
      </c>
      <c r="I2451" s="193" t="s">
        <v>24215</v>
      </c>
      <c r="J2451" s="193" t="s">
        <v>6970</v>
      </c>
      <c r="K2451" s="193" t="s">
        <v>4141</v>
      </c>
      <c r="L2451" s="193" t="s">
        <v>24216</v>
      </c>
      <c r="M2451" s="2211" t="s">
        <v>24530</v>
      </c>
      <c r="N2451" s="2211" t="s">
        <v>25406</v>
      </c>
      <c r="O2451" s="197">
        <v>46072</v>
      </c>
      <c r="P2451" s="193"/>
      <c r="Q2451" s="197">
        <v>46073</v>
      </c>
      <c r="R2451" s="192" t="s">
        <v>33</v>
      </c>
      <c r="S2451" s="193">
        <v>0</v>
      </c>
      <c r="T2451" s="193">
        <v>0</v>
      </c>
      <c r="U2451" s="2212">
        <v>46079</v>
      </c>
      <c r="V2451" s="192" t="s">
        <v>36</v>
      </c>
      <c r="W2451" s="193">
        <v>200</v>
      </c>
      <c r="X2451" s="192" t="s">
        <v>37</v>
      </c>
      <c r="Y2451" s="2213" t="s">
        <v>14948</v>
      </c>
    </row>
    <row r="2452" spans="1:25">
      <c r="A2452" s="192" t="s">
        <v>5333</v>
      </c>
      <c r="B2452" s="192" t="s">
        <v>5333</v>
      </c>
      <c r="C2452" s="193" t="s">
        <v>8119</v>
      </c>
      <c r="D2452" s="193" t="s">
        <v>8120</v>
      </c>
      <c r="E2452" s="193" t="s">
        <v>8121</v>
      </c>
      <c r="F2452" s="193">
        <v>708177321</v>
      </c>
      <c r="G2452" s="193">
        <v>505000000</v>
      </c>
      <c r="H2452" s="193" t="s">
        <v>24217</v>
      </c>
      <c r="I2452" s="193" t="s">
        <v>24218</v>
      </c>
      <c r="J2452" s="193" t="s">
        <v>6970</v>
      </c>
      <c r="K2452" s="193" t="s">
        <v>4141</v>
      </c>
      <c r="L2452" s="193" t="s">
        <v>24219</v>
      </c>
      <c r="M2452" s="2211" t="s">
        <v>24531</v>
      </c>
      <c r="N2452" s="2211" t="s">
        <v>25407</v>
      </c>
      <c r="O2452" s="197">
        <v>46073</v>
      </c>
      <c r="P2452" s="193"/>
      <c r="Q2452" s="197">
        <v>46074</v>
      </c>
      <c r="R2452" s="192" t="s">
        <v>33</v>
      </c>
      <c r="S2452" s="193">
        <v>0</v>
      </c>
      <c r="T2452" s="193">
        <v>0</v>
      </c>
      <c r="U2452" s="2212">
        <v>46079</v>
      </c>
      <c r="V2452" s="192" t="s">
        <v>36</v>
      </c>
      <c r="W2452" s="193">
        <v>50</v>
      </c>
      <c r="X2452" s="192" t="s">
        <v>37</v>
      </c>
      <c r="Y2452" s="2213" t="s">
        <v>14948</v>
      </c>
    </row>
    <row r="2453" spans="1:25">
      <c r="A2453" s="192" t="s">
        <v>5333</v>
      </c>
      <c r="B2453" s="192" t="s">
        <v>5333</v>
      </c>
      <c r="C2453" s="193" t="s">
        <v>8146</v>
      </c>
      <c r="D2453" s="193" t="s">
        <v>8147</v>
      </c>
      <c r="E2453" s="193" t="s">
        <v>8148</v>
      </c>
      <c r="F2453" s="193">
        <v>708922038</v>
      </c>
      <c r="G2453" s="193">
        <v>154000000</v>
      </c>
      <c r="H2453" s="193" t="s">
        <v>24220</v>
      </c>
      <c r="I2453" s="193" t="s">
        <v>24221</v>
      </c>
      <c r="J2453" s="193" t="s">
        <v>6970</v>
      </c>
      <c r="K2453" s="193" t="s">
        <v>4141</v>
      </c>
      <c r="L2453" s="193" t="s">
        <v>24222</v>
      </c>
      <c r="M2453" s="2211" t="s">
        <v>24532</v>
      </c>
      <c r="N2453" s="2211" t="s">
        <v>25408</v>
      </c>
      <c r="O2453" s="197">
        <v>46073</v>
      </c>
      <c r="P2453" s="193"/>
      <c r="Q2453" s="197">
        <v>46074</v>
      </c>
      <c r="R2453" s="192" t="s">
        <v>33</v>
      </c>
      <c r="S2453" s="193">
        <v>0</v>
      </c>
      <c r="T2453" s="193">
        <v>0</v>
      </c>
      <c r="U2453" s="2212">
        <v>46079</v>
      </c>
      <c r="V2453" s="192" t="s">
        <v>36</v>
      </c>
      <c r="W2453" s="193">
        <v>150</v>
      </c>
      <c r="X2453" s="192" t="s">
        <v>37</v>
      </c>
      <c r="Y2453" s="2213" t="s">
        <v>14948</v>
      </c>
    </row>
    <row r="2454" spans="1:25">
      <c r="A2454" s="192" t="s">
        <v>5333</v>
      </c>
      <c r="B2454" s="192" t="s">
        <v>5333</v>
      </c>
      <c r="C2454" s="193" t="s">
        <v>8188</v>
      </c>
      <c r="D2454" s="193" t="s">
        <v>8189</v>
      </c>
      <c r="E2454" s="193" t="s">
        <v>8190</v>
      </c>
      <c r="F2454" s="193">
        <v>508244778</v>
      </c>
      <c r="G2454" s="193">
        <v>141000000</v>
      </c>
      <c r="H2454" s="193" t="s">
        <v>24223</v>
      </c>
      <c r="I2454" s="193" t="s">
        <v>24224</v>
      </c>
      <c r="J2454" s="193" t="s">
        <v>6970</v>
      </c>
      <c r="K2454" s="193" t="s">
        <v>4141</v>
      </c>
      <c r="L2454" s="193" t="s">
        <v>24225</v>
      </c>
      <c r="M2454" s="2211" t="s">
        <v>24533</v>
      </c>
      <c r="N2454" s="2211" t="s">
        <v>25409</v>
      </c>
      <c r="O2454" s="197">
        <v>46067</v>
      </c>
      <c r="P2454" s="193"/>
      <c r="Q2454" s="197">
        <v>46073</v>
      </c>
      <c r="R2454" s="192" t="s">
        <v>33</v>
      </c>
      <c r="S2454" s="193">
        <v>0</v>
      </c>
      <c r="T2454" s="193">
        <v>0</v>
      </c>
      <c r="U2454" s="2212">
        <v>46079</v>
      </c>
      <c r="V2454" s="192" t="s">
        <v>36</v>
      </c>
      <c r="W2454" s="193">
        <v>100</v>
      </c>
      <c r="X2454" s="192" t="s">
        <v>37</v>
      </c>
      <c r="Y2454" s="2213" t="s">
        <v>14948</v>
      </c>
    </row>
    <row r="2455" spans="1:25">
      <c r="A2455" s="192" t="s">
        <v>5333</v>
      </c>
      <c r="B2455" s="192" t="s">
        <v>5333</v>
      </c>
      <c r="C2455" s="193" t="s">
        <v>8217</v>
      </c>
      <c r="D2455" s="193" t="s">
        <v>8218</v>
      </c>
      <c r="E2455" s="193" t="s">
        <v>8219</v>
      </c>
      <c r="F2455" s="193">
        <v>102272189</v>
      </c>
      <c r="G2455" s="193">
        <v>102000000</v>
      </c>
      <c r="H2455" s="193" t="s">
        <v>24226</v>
      </c>
      <c r="I2455" s="193" t="s">
        <v>24227</v>
      </c>
      <c r="J2455" s="193" t="s">
        <v>6970</v>
      </c>
      <c r="K2455" s="193" t="s">
        <v>4141</v>
      </c>
      <c r="L2455" s="193" t="s">
        <v>24228</v>
      </c>
      <c r="M2455" s="2211" t="s">
        <v>24534</v>
      </c>
      <c r="N2455" s="2211" t="s">
        <v>25410</v>
      </c>
      <c r="O2455" s="197">
        <v>46072</v>
      </c>
      <c r="P2455" s="193"/>
      <c r="Q2455" s="197">
        <v>46073</v>
      </c>
      <c r="R2455" s="192" t="s">
        <v>33</v>
      </c>
      <c r="S2455" s="193">
        <v>0</v>
      </c>
      <c r="T2455" s="193">
        <v>0</v>
      </c>
      <c r="U2455" s="2212">
        <v>46079</v>
      </c>
      <c r="V2455" s="192" t="s">
        <v>36</v>
      </c>
      <c r="W2455" s="193">
        <v>50</v>
      </c>
      <c r="X2455" s="192" t="s">
        <v>37</v>
      </c>
      <c r="Y2455" s="2213" t="s">
        <v>14948</v>
      </c>
    </row>
    <row r="2456" spans="1:25">
      <c r="A2456" s="192" t="s">
        <v>5333</v>
      </c>
      <c r="B2456" s="192" t="s">
        <v>5333</v>
      </c>
      <c r="C2456" s="193" t="s">
        <v>8109</v>
      </c>
      <c r="D2456" s="193" t="s">
        <v>8110</v>
      </c>
      <c r="E2456" s="193" t="s">
        <v>8111</v>
      </c>
      <c r="F2456" s="193">
        <v>142494399</v>
      </c>
      <c r="G2456" s="193">
        <v>708000000</v>
      </c>
      <c r="H2456" s="193" t="s">
        <v>22295</v>
      </c>
      <c r="I2456" s="193" t="s">
        <v>24535</v>
      </c>
      <c r="J2456" s="193" t="s">
        <v>5633</v>
      </c>
      <c r="K2456" s="193" t="s">
        <v>4141</v>
      </c>
      <c r="L2456" s="193" t="s">
        <v>5362</v>
      </c>
      <c r="M2456" s="2211" t="s">
        <v>24536</v>
      </c>
      <c r="N2456" s="2211" t="s">
        <v>25411</v>
      </c>
      <c r="O2456" s="197">
        <v>45789</v>
      </c>
      <c r="P2456" s="193"/>
      <c r="Q2456" s="197">
        <v>46072</v>
      </c>
      <c r="R2456" s="192" t="s">
        <v>33</v>
      </c>
      <c r="S2456" s="193">
        <v>0</v>
      </c>
      <c r="T2456" s="193">
        <v>0</v>
      </c>
      <c r="U2456" s="2212">
        <v>46079</v>
      </c>
      <c r="V2456" s="192" t="s">
        <v>36</v>
      </c>
      <c r="W2456" s="193">
        <v>350</v>
      </c>
      <c r="X2456" s="192" t="s">
        <v>37</v>
      </c>
      <c r="Y2456" s="2213" t="s">
        <v>14948</v>
      </c>
    </row>
    <row r="2457" spans="1:25">
      <c r="A2457" s="192" t="s">
        <v>5333</v>
      </c>
      <c r="B2457" s="192" t="s">
        <v>5333</v>
      </c>
      <c r="C2457" s="193" t="s">
        <v>8174</v>
      </c>
      <c r="D2457" s="193" t="s">
        <v>8175</v>
      </c>
      <c r="E2457" s="193" t="s">
        <v>8176</v>
      </c>
      <c r="F2457" s="193">
        <v>575173673</v>
      </c>
      <c r="G2457" s="193">
        <v>501000000</v>
      </c>
      <c r="H2457" s="193" t="s">
        <v>25412</v>
      </c>
      <c r="I2457" s="193" t="s">
        <v>25413</v>
      </c>
      <c r="J2457" s="193" t="s">
        <v>6520</v>
      </c>
      <c r="K2457" s="193" t="s">
        <v>2435</v>
      </c>
      <c r="L2457" s="193" t="s">
        <v>25414</v>
      </c>
      <c r="M2457" s="2211" t="s">
        <v>25415</v>
      </c>
      <c r="N2457" s="2211" t="s">
        <v>25416</v>
      </c>
      <c r="O2457" s="197">
        <v>46071</v>
      </c>
      <c r="P2457" s="193"/>
      <c r="Q2457" s="197">
        <v>46073</v>
      </c>
      <c r="R2457" s="192" t="s">
        <v>33</v>
      </c>
      <c r="S2457" s="193">
        <v>0</v>
      </c>
      <c r="T2457" s="193">
        <v>0</v>
      </c>
      <c r="U2457" s="2212">
        <v>46079</v>
      </c>
      <c r="V2457" s="192" t="s">
        <v>36</v>
      </c>
      <c r="W2457" s="193">
        <v>350</v>
      </c>
      <c r="X2457" s="192" t="s">
        <v>37</v>
      </c>
      <c r="Y2457" s="2213" t="s">
        <v>14948</v>
      </c>
    </row>
    <row r="2458" spans="1:25">
      <c r="A2458" s="192" t="s">
        <v>5333</v>
      </c>
      <c r="B2458" s="192" t="s">
        <v>5333</v>
      </c>
      <c r="C2458" s="193" t="s">
        <v>24243</v>
      </c>
      <c r="D2458" s="193" t="s">
        <v>24244</v>
      </c>
      <c r="E2458" s="193" t="s">
        <v>24245</v>
      </c>
      <c r="F2458" s="193">
        <v>748914935</v>
      </c>
      <c r="G2458" s="193">
        <v>102000000</v>
      </c>
      <c r="H2458" s="193" t="s">
        <v>25417</v>
      </c>
      <c r="I2458" s="193" t="s">
        <v>25418</v>
      </c>
      <c r="J2458" s="193" t="s">
        <v>5640</v>
      </c>
      <c r="K2458" s="193" t="s">
        <v>4141</v>
      </c>
      <c r="L2458" s="193" t="s">
        <v>8005</v>
      </c>
      <c r="M2458" s="2211" t="s">
        <v>24557</v>
      </c>
      <c r="N2458" s="2211" t="s">
        <v>25287</v>
      </c>
      <c r="O2458" s="197">
        <v>46073</v>
      </c>
      <c r="P2458" s="193"/>
      <c r="Q2458" s="197">
        <v>46076</v>
      </c>
      <c r="R2458" s="192" t="s">
        <v>33</v>
      </c>
      <c r="S2458" s="193">
        <v>0</v>
      </c>
      <c r="T2458" s="193">
        <v>0</v>
      </c>
      <c r="U2458" s="2212">
        <v>46079</v>
      </c>
      <c r="V2458" s="192" t="s">
        <v>36</v>
      </c>
      <c r="W2458" s="193">
        <v>350</v>
      </c>
      <c r="X2458" s="192" t="s">
        <v>37</v>
      </c>
      <c r="Y2458" s="2213" t="s">
        <v>14948</v>
      </c>
    </row>
    <row r="2459" spans="1:25">
      <c r="A2459" s="192" t="s">
        <v>5333</v>
      </c>
      <c r="B2459" s="192" t="s">
        <v>5333</v>
      </c>
      <c r="C2459" s="193" t="s">
        <v>24229</v>
      </c>
      <c r="D2459" s="193" t="s">
        <v>24230</v>
      </c>
      <c r="E2459" s="193" t="s">
        <v>24231</v>
      </c>
      <c r="F2459" s="193">
        <v>152811082</v>
      </c>
      <c r="G2459" s="193">
        <v>701000000</v>
      </c>
      <c r="H2459" s="193" t="s">
        <v>25419</v>
      </c>
      <c r="I2459" s="193" t="s">
        <v>25420</v>
      </c>
      <c r="J2459" s="193" t="s">
        <v>5640</v>
      </c>
      <c r="K2459" s="193" t="s">
        <v>4141</v>
      </c>
      <c r="L2459" s="193" t="s">
        <v>8005</v>
      </c>
      <c r="M2459" s="2211" t="s">
        <v>25421</v>
      </c>
      <c r="N2459" s="2211" t="s">
        <v>25422</v>
      </c>
      <c r="O2459" s="197">
        <v>46071</v>
      </c>
      <c r="P2459" s="193"/>
      <c r="Q2459" s="197">
        <v>46076</v>
      </c>
      <c r="R2459" s="192" t="s">
        <v>33</v>
      </c>
      <c r="S2459" s="193">
        <v>0</v>
      </c>
      <c r="T2459" s="193">
        <v>0</v>
      </c>
      <c r="U2459" s="2212">
        <v>46079</v>
      </c>
      <c r="V2459" s="192" t="s">
        <v>36</v>
      </c>
      <c r="W2459" s="193">
        <v>500</v>
      </c>
      <c r="X2459" s="192" t="s">
        <v>37</v>
      </c>
      <c r="Y2459" s="2213" t="s">
        <v>14948</v>
      </c>
    </row>
    <row r="2460" spans="1:25">
      <c r="A2460" s="192" t="s">
        <v>8280</v>
      </c>
      <c r="B2460" s="192" t="s">
        <v>8280</v>
      </c>
      <c r="C2460" s="193" t="s">
        <v>24263</v>
      </c>
      <c r="D2460" s="193" t="s">
        <v>24264</v>
      </c>
      <c r="E2460" s="193" t="s">
        <v>17008</v>
      </c>
      <c r="F2460" s="193">
        <v>102272577</v>
      </c>
      <c r="G2460" s="193">
        <v>757000000</v>
      </c>
      <c r="H2460" s="193" t="s">
        <v>24265</v>
      </c>
      <c r="I2460" s="193" t="s">
        <v>24266</v>
      </c>
      <c r="J2460" s="193" t="s">
        <v>8293</v>
      </c>
      <c r="K2460" s="193" t="s">
        <v>4141</v>
      </c>
      <c r="L2460" s="193" t="s">
        <v>24267</v>
      </c>
      <c r="M2460" s="2211" t="s">
        <v>25423</v>
      </c>
      <c r="N2460" s="2211" t="s">
        <v>25424</v>
      </c>
      <c r="O2460" s="197">
        <v>46071</v>
      </c>
      <c r="P2460" s="193"/>
      <c r="Q2460" s="197">
        <v>46076</v>
      </c>
      <c r="R2460" s="192" t="s">
        <v>33</v>
      </c>
      <c r="S2460" s="193">
        <v>0</v>
      </c>
      <c r="T2460" s="193">
        <v>0</v>
      </c>
      <c r="U2460" s="2212">
        <v>46079</v>
      </c>
      <c r="V2460" s="192" t="s">
        <v>36</v>
      </c>
      <c r="W2460" s="193">
        <v>350</v>
      </c>
      <c r="X2460" s="192" t="s">
        <v>37</v>
      </c>
      <c r="Y2460" s="2213" t="s">
        <v>14948</v>
      </c>
    </row>
    <row r="2461" spans="1:25">
      <c r="A2461" s="192" t="s">
        <v>8280</v>
      </c>
      <c r="B2461" s="192" t="s">
        <v>8280</v>
      </c>
      <c r="C2461" s="193" t="s">
        <v>8388</v>
      </c>
      <c r="D2461" s="193" t="s">
        <v>8389</v>
      </c>
      <c r="E2461" s="193" t="s">
        <v>8387</v>
      </c>
      <c r="F2461" s="193">
        <v>759362109</v>
      </c>
      <c r="G2461" s="193">
        <v>778000000</v>
      </c>
      <c r="H2461" s="193" t="s">
        <v>24269</v>
      </c>
      <c r="I2461" s="193" t="s">
        <v>8342</v>
      </c>
      <c r="J2461" s="193" t="s">
        <v>8367</v>
      </c>
      <c r="K2461" s="193" t="s">
        <v>4141</v>
      </c>
      <c r="L2461" s="193" t="s">
        <v>24270</v>
      </c>
      <c r="M2461" s="2211" t="s">
        <v>25425</v>
      </c>
      <c r="N2461" s="2211" t="s">
        <v>25426</v>
      </c>
      <c r="O2461" s="197">
        <v>46071</v>
      </c>
      <c r="P2461" s="193"/>
      <c r="Q2461" s="197">
        <v>46073</v>
      </c>
      <c r="R2461" s="192" t="s">
        <v>33</v>
      </c>
      <c r="S2461" s="193">
        <v>0</v>
      </c>
      <c r="T2461" s="193">
        <v>1</v>
      </c>
      <c r="U2461" s="2212">
        <v>46079</v>
      </c>
      <c r="V2461" s="192" t="s">
        <v>36</v>
      </c>
      <c r="W2461" s="193">
        <v>200</v>
      </c>
      <c r="X2461" s="192" t="s">
        <v>37</v>
      </c>
      <c r="Y2461" s="2213" t="s">
        <v>14948</v>
      </c>
    </row>
    <row r="2462" spans="1:25">
      <c r="A2462" s="192" t="s">
        <v>8280</v>
      </c>
      <c r="B2462" s="192" t="s">
        <v>8280</v>
      </c>
      <c r="C2462" s="193" t="s">
        <v>8363</v>
      </c>
      <c r="D2462" s="193" t="s">
        <v>8364</v>
      </c>
      <c r="E2462" s="193" t="s">
        <v>8365</v>
      </c>
      <c r="F2462" s="193">
        <v>707440184</v>
      </c>
      <c r="G2462" s="193">
        <v>777000000</v>
      </c>
      <c r="H2462" s="193" t="s">
        <v>8366</v>
      </c>
      <c r="I2462" s="193" t="s">
        <v>22303</v>
      </c>
      <c r="J2462" s="193" t="s">
        <v>8367</v>
      </c>
      <c r="K2462" s="193" t="s">
        <v>2435</v>
      </c>
      <c r="L2462" s="193" t="s">
        <v>8368</v>
      </c>
      <c r="M2462" s="2211" t="s">
        <v>25427</v>
      </c>
      <c r="N2462" s="2211" t="s">
        <v>25428</v>
      </c>
      <c r="O2462" s="197">
        <v>46070</v>
      </c>
      <c r="P2462" s="193"/>
      <c r="Q2462" s="197">
        <v>46073</v>
      </c>
      <c r="R2462" s="192" t="s">
        <v>33</v>
      </c>
      <c r="S2462" s="193">
        <v>0</v>
      </c>
      <c r="T2462" s="193">
        <v>1</v>
      </c>
      <c r="U2462" s="2212">
        <v>46079</v>
      </c>
      <c r="V2462" s="192" t="s">
        <v>36</v>
      </c>
      <c r="W2462" s="193">
        <v>150</v>
      </c>
      <c r="X2462" s="192" t="s">
        <v>37</v>
      </c>
      <c r="Y2462" s="2213" t="s">
        <v>14948</v>
      </c>
    </row>
    <row r="2463" spans="1:25">
      <c r="A2463" s="192" t="s">
        <v>8280</v>
      </c>
      <c r="B2463" s="192" t="s">
        <v>8280</v>
      </c>
      <c r="C2463" s="193" t="s">
        <v>25429</v>
      </c>
      <c r="D2463" s="193" t="s">
        <v>25430</v>
      </c>
      <c r="E2463" s="193" t="s">
        <v>21446</v>
      </c>
      <c r="F2463" s="193">
        <v>708740737</v>
      </c>
      <c r="G2463" s="193">
        <v>505791138</v>
      </c>
      <c r="H2463" s="193" t="s">
        <v>25431</v>
      </c>
      <c r="I2463" s="193" t="s">
        <v>25432</v>
      </c>
      <c r="J2463" s="193" t="s">
        <v>8367</v>
      </c>
      <c r="K2463" s="193" t="s">
        <v>2435</v>
      </c>
      <c r="L2463" s="193" t="s">
        <v>21678</v>
      </c>
      <c r="M2463" s="2211" t="s">
        <v>25433</v>
      </c>
      <c r="N2463" s="2211" t="s">
        <v>25434</v>
      </c>
      <c r="O2463" s="197">
        <v>46078</v>
      </c>
      <c r="P2463" s="193"/>
      <c r="Q2463" s="197">
        <v>46079</v>
      </c>
      <c r="R2463" s="192" t="s">
        <v>33</v>
      </c>
      <c r="S2463" s="193">
        <v>0</v>
      </c>
      <c r="T2463" s="193">
        <v>0</v>
      </c>
      <c r="U2463" s="2212">
        <v>46079</v>
      </c>
      <c r="V2463" s="192" t="s">
        <v>36</v>
      </c>
      <c r="W2463" s="193">
        <v>100</v>
      </c>
      <c r="X2463" s="192" t="s">
        <v>37</v>
      </c>
      <c r="Y2463" s="2213" t="s">
        <v>14948</v>
      </c>
    </row>
    <row r="2464" spans="1:25" ht="16.2" thickBot="1">
      <c r="A2464" s="192" t="s">
        <v>8280</v>
      </c>
      <c r="B2464" s="192" t="s">
        <v>8280</v>
      </c>
      <c r="C2464" s="193" t="s">
        <v>8382</v>
      </c>
      <c r="D2464" s="193" t="s">
        <v>8383</v>
      </c>
      <c r="E2464" s="193" t="s">
        <v>8384</v>
      </c>
      <c r="F2464" s="193">
        <v>505473019</v>
      </c>
      <c r="G2464" s="193">
        <v>787000000</v>
      </c>
      <c r="H2464" s="193" t="s">
        <v>24586</v>
      </c>
      <c r="I2464" s="193" t="s">
        <v>24587</v>
      </c>
      <c r="J2464" s="193" t="s">
        <v>8293</v>
      </c>
      <c r="K2464" s="193" t="s">
        <v>2435</v>
      </c>
      <c r="L2464" s="193" t="s">
        <v>24588</v>
      </c>
      <c r="M2464" s="2211" t="s">
        <v>24589</v>
      </c>
      <c r="N2464" s="2211" t="s">
        <v>25435</v>
      </c>
      <c r="O2464" s="197">
        <v>46069</v>
      </c>
      <c r="P2464" s="193"/>
      <c r="Q2464" s="197">
        <v>46073</v>
      </c>
      <c r="R2464" s="192" t="s">
        <v>33</v>
      </c>
      <c r="S2464" s="193">
        <v>0</v>
      </c>
      <c r="T2464" s="193">
        <v>1</v>
      </c>
      <c r="U2464" s="2212">
        <v>46079</v>
      </c>
      <c r="V2464" s="192" t="s">
        <v>36</v>
      </c>
      <c r="W2464" s="193">
        <v>200</v>
      </c>
      <c r="X2464" s="192" t="s">
        <v>37</v>
      </c>
      <c r="Y2464" s="2213" t="s">
        <v>14948</v>
      </c>
    </row>
    <row r="2465" spans="1:29" ht="15" customHeight="1" thickBot="1">
      <c r="A2465" s="2256" t="s">
        <v>24</v>
      </c>
      <c r="B2465" s="2257" t="s">
        <v>1085</v>
      </c>
      <c r="C2465" s="2257" t="s">
        <v>23613</v>
      </c>
      <c r="D2465" s="2257" t="s">
        <v>23614</v>
      </c>
      <c r="E2465" s="2257" t="s">
        <v>1893</v>
      </c>
      <c r="F2465" s="2257">
        <v>720483429</v>
      </c>
      <c r="G2465" s="2257">
        <v>769080695</v>
      </c>
      <c r="H2465" s="2257">
        <v>5.4339890000000004</v>
      </c>
      <c r="I2465" s="2257">
        <v>-3.9844210000000002</v>
      </c>
      <c r="J2465" s="2257" t="s">
        <v>1164</v>
      </c>
      <c r="K2465" s="2257" t="s">
        <v>1138</v>
      </c>
      <c r="L2465" s="2257" t="s">
        <v>23451</v>
      </c>
      <c r="M2465" s="2257" t="s">
        <v>24361</v>
      </c>
      <c r="N2465" s="2257">
        <v>2150030399</v>
      </c>
      <c r="O2465" s="2258">
        <v>46017</v>
      </c>
      <c r="P2465" s="2257">
        <v>63</v>
      </c>
      <c r="Q2465" s="2258">
        <v>46018</v>
      </c>
      <c r="R2465" s="2257" t="s">
        <v>1578</v>
      </c>
      <c r="S2465" s="2259"/>
      <c r="T2465" s="2257">
        <v>0</v>
      </c>
      <c r="U2465" s="2258">
        <v>46080</v>
      </c>
      <c r="V2465" s="2257" t="s">
        <v>36</v>
      </c>
      <c r="W2465" s="2257">
        <v>200</v>
      </c>
      <c r="X2465" s="2257" t="s">
        <v>37</v>
      </c>
      <c r="Y2465" s="2260"/>
      <c r="Z2465" s="2261"/>
      <c r="AA2465" s="2257" t="s">
        <v>9189</v>
      </c>
      <c r="AB2465" s="2257" t="s">
        <v>34</v>
      </c>
      <c r="AC2465" s="2262" t="s">
        <v>23615</v>
      </c>
    </row>
    <row r="2466" spans="1:29" ht="15" customHeight="1" thickBot="1">
      <c r="A2466" s="2263" t="s">
        <v>24</v>
      </c>
      <c r="B2466" s="2264" t="s">
        <v>25</v>
      </c>
      <c r="C2466" s="2264" t="s">
        <v>23803</v>
      </c>
      <c r="D2466" s="2264" t="s">
        <v>23804</v>
      </c>
      <c r="E2466" s="2264" t="s">
        <v>10131</v>
      </c>
      <c r="F2466" s="2265">
        <v>102427179</v>
      </c>
      <c r="G2466" s="2266">
        <v>758179231</v>
      </c>
      <c r="H2466" s="2264">
        <v>5.3667129999999998</v>
      </c>
      <c r="I2466" s="2264">
        <v>-3.902892</v>
      </c>
      <c r="J2466" s="2264" t="s">
        <v>108</v>
      </c>
      <c r="K2466" s="2264" t="s">
        <v>1763</v>
      </c>
      <c r="L2466" s="2264" t="s">
        <v>12286</v>
      </c>
      <c r="M2466" s="2267" t="s">
        <v>24631</v>
      </c>
      <c r="N2466" s="2267">
        <v>2150055770</v>
      </c>
      <c r="O2466" s="2268">
        <v>46038</v>
      </c>
      <c r="P2466" s="2264">
        <v>42</v>
      </c>
      <c r="Q2466" s="2268">
        <v>46039</v>
      </c>
      <c r="R2466" s="2264" t="s">
        <v>33</v>
      </c>
      <c r="S2466" s="2269"/>
      <c r="T2466" s="2264">
        <v>0</v>
      </c>
      <c r="U2466" s="2268">
        <v>46080</v>
      </c>
      <c r="V2466" s="2264" t="s">
        <v>36</v>
      </c>
      <c r="W2466" s="2264">
        <v>100</v>
      </c>
      <c r="X2466" s="2264" t="s">
        <v>37</v>
      </c>
      <c r="Y2466" s="2260"/>
      <c r="Z2466" s="2261"/>
      <c r="AA2466" s="2264" t="s">
        <v>9189</v>
      </c>
      <c r="AB2466" s="2264" t="s">
        <v>34</v>
      </c>
      <c r="AC2466" s="2270" t="s">
        <v>24632</v>
      </c>
    </row>
    <row r="2467" spans="1:29" ht="15" customHeight="1" thickBot="1">
      <c r="A2467" s="2263" t="s">
        <v>24</v>
      </c>
      <c r="B2467" s="2264" t="s">
        <v>1085</v>
      </c>
      <c r="C2467" s="2264" t="s">
        <v>23856</v>
      </c>
      <c r="D2467" s="2264" t="s">
        <v>23857</v>
      </c>
      <c r="E2467" s="2264" t="s">
        <v>1906</v>
      </c>
      <c r="F2467" s="2264">
        <v>700040243</v>
      </c>
      <c r="G2467" s="2264">
        <v>565493392</v>
      </c>
      <c r="H2467" s="2264">
        <v>5.4199570000000001</v>
      </c>
      <c r="I2467" s="2264">
        <v>-3.9993189999999998</v>
      </c>
      <c r="J2467" s="2264" t="s">
        <v>1752</v>
      </c>
      <c r="K2467" s="2264" t="s">
        <v>1912</v>
      </c>
      <c r="L2467" s="2264" t="s">
        <v>25665</v>
      </c>
      <c r="M2467" s="2264" t="s">
        <v>24346</v>
      </c>
      <c r="N2467" s="2264">
        <v>2150040816</v>
      </c>
      <c r="O2467" s="2268">
        <v>46042</v>
      </c>
      <c r="P2467" s="2264">
        <v>38</v>
      </c>
      <c r="Q2467" s="2268">
        <v>46043</v>
      </c>
      <c r="R2467" s="2264" t="s">
        <v>115</v>
      </c>
      <c r="S2467" s="2269"/>
      <c r="T2467" s="2264">
        <v>0</v>
      </c>
      <c r="U2467" s="2268">
        <v>46080</v>
      </c>
      <c r="V2467" s="2264" t="s">
        <v>36</v>
      </c>
      <c r="W2467" s="2264">
        <v>200</v>
      </c>
      <c r="X2467" s="2264" t="s">
        <v>37</v>
      </c>
      <c r="Y2467" s="2260"/>
      <c r="Z2467" s="2261"/>
      <c r="AA2467" s="2264" t="s">
        <v>9189</v>
      </c>
      <c r="AB2467" s="2264" t="s">
        <v>34</v>
      </c>
      <c r="AC2467" s="2270" t="s">
        <v>23858</v>
      </c>
    </row>
    <row r="2468" spans="1:29" ht="15" customHeight="1" thickBot="1">
      <c r="A2468" s="2263" t="s">
        <v>24</v>
      </c>
      <c r="B2468" s="2264" t="s">
        <v>1085</v>
      </c>
      <c r="C2468" s="2264" t="s">
        <v>23935</v>
      </c>
      <c r="D2468" s="2264" t="s">
        <v>23936</v>
      </c>
      <c r="E2468" s="2264" t="s">
        <v>23937</v>
      </c>
      <c r="F2468" s="2264">
        <v>759605561</v>
      </c>
      <c r="G2468" s="2264">
        <v>700942761</v>
      </c>
      <c r="H2468" s="2264">
        <v>5.4236649999999997</v>
      </c>
      <c r="I2468" s="2264">
        <v>-3.9994519999999998</v>
      </c>
      <c r="J2468" s="2264" t="s">
        <v>1752</v>
      </c>
      <c r="K2468" s="2264" t="s">
        <v>1138</v>
      </c>
      <c r="L2468" s="2264" t="s">
        <v>12557</v>
      </c>
      <c r="M2468" s="2265" t="s">
        <v>24636</v>
      </c>
      <c r="N2468" s="2265">
        <v>2150020905</v>
      </c>
      <c r="O2468" s="2268">
        <v>46051</v>
      </c>
      <c r="P2468" s="2264">
        <v>29</v>
      </c>
      <c r="Q2468" s="2268">
        <v>46052</v>
      </c>
      <c r="R2468" s="2264" t="s">
        <v>115</v>
      </c>
      <c r="S2468" s="2269"/>
      <c r="T2468" s="2264">
        <v>0</v>
      </c>
      <c r="U2468" s="2268">
        <v>46080</v>
      </c>
      <c r="V2468" s="2264" t="s">
        <v>36</v>
      </c>
      <c r="W2468" s="2264">
        <v>100</v>
      </c>
      <c r="X2468" s="2264" t="s">
        <v>37</v>
      </c>
      <c r="Y2468" s="2260"/>
      <c r="Z2468" s="2261"/>
      <c r="AA2468" s="2264" t="s">
        <v>9189</v>
      </c>
      <c r="AB2468" s="2264" t="s">
        <v>34</v>
      </c>
      <c r="AC2468" s="2270" t="s">
        <v>24382</v>
      </c>
    </row>
    <row r="2469" spans="1:29" ht="15" customHeight="1" thickBot="1">
      <c r="A2469" s="2263" t="s">
        <v>24</v>
      </c>
      <c r="B2469" s="2264" t="s">
        <v>1085</v>
      </c>
      <c r="C2469" s="2264" t="s">
        <v>2517</v>
      </c>
      <c r="D2469" s="2264" t="s">
        <v>2518</v>
      </c>
      <c r="E2469" s="2264" t="s">
        <v>1940</v>
      </c>
      <c r="F2469" s="2264">
        <v>788286680</v>
      </c>
      <c r="G2469" s="2264">
        <v>554315433</v>
      </c>
      <c r="H2469" s="2264">
        <v>5.442539</v>
      </c>
      <c r="I2469" s="2264">
        <v>-3.9865849999999998</v>
      </c>
      <c r="J2469" s="2264" t="s">
        <v>1917</v>
      </c>
      <c r="K2469" s="2264" t="s">
        <v>1090</v>
      </c>
      <c r="L2469" s="2264" t="s">
        <v>3690</v>
      </c>
      <c r="M2469" s="2265" t="s">
        <v>24646</v>
      </c>
      <c r="N2469" s="2265">
        <v>2150000913</v>
      </c>
      <c r="O2469" s="2268">
        <v>46063</v>
      </c>
      <c r="P2469" s="2264">
        <v>14</v>
      </c>
      <c r="Q2469" s="2268">
        <v>46067</v>
      </c>
      <c r="R2469" s="2264" t="s">
        <v>33</v>
      </c>
      <c r="S2469" s="2269"/>
      <c r="T2469" s="2264">
        <v>2</v>
      </c>
      <c r="U2469" s="2268">
        <v>46080</v>
      </c>
      <c r="V2469" s="2264" t="s">
        <v>36</v>
      </c>
      <c r="W2469" s="2264">
        <v>200</v>
      </c>
      <c r="X2469" s="2264" t="s">
        <v>37</v>
      </c>
      <c r="Y2469" s="2260"/>
      <c r="Z2469" s="2261"/>
      <c r="AA2469" s="2264" t="s">
        <v>9189</v>
      </c>
      <c r="AB2469" s="2264" t="s">
        <v>34</v>
      </c>
      <c r="AC2469" s="2264" t="s">
        <v>22079</v>
      </c>
    </row>
    <row r="2470" spans="1:29" ht="15" customHeight="1" thickBot="1">
      <c r="A2470" s="2263" t="s">
        <v>24</v>
      </c>
      <c r="B2470" s="2264" t="s">
        <v>1085</v>
      </c>
      <c r="C2470" s="2264" t="s">
        <v>3635</v>
      </c>
      <c r="D2470" s="2264" t="s">
        <v>1916</v>
      </c>
      <c r="E2470" s="2264" t="s">
        <v>3636</v>
      </c>
      <c r="F2470" s="2264">
        <v>787033435</v>
      </c>
      <c r="G2470" s="2264">
        <v>555941613</v>
      </c>
      <c r="H2470" s="2264">
        <v>5.4474020000000003</v>
      </c>
      <c r="I2470" s="2264">
        <v>-3.9832749999999999</v>
      </c>
      <c r="J2470" s="2264" t="s">
        <v>1917</v>
      </c>
      <c r="K2470" s="2264" t="s">
        <v>737</v>
      </c>
      <c r="L2470" s="2264" t="s">
        <v>3637</v>
      </c>
      <c r="M2470" s="2265" t="s">
        <v>24647</v>
      </c>
      <c r="N2470" s="2265">
        <v>2150020192</v>
      </c>
      <c r="O2470" s="2268">
        <v>46065</v>
      </c>
      <c r="P2470" s="2264">
        <v>12</v>
      </c>
      <c r="Q2470" s="2268">
        <v>46069</v>
      </c>
      <c r="R2470" s="2264" t="s">
        <v>33</v>
      </c>
      <c r="S2470" s="2269"/>
      <c r="T2470" s="2264">
        <v>0</v>
      </c>
      <c r="U2470" s="2268">
        <v>46080</v>
      </c>
      <c r="V2470" s="2264" t="s">
        <v>36</v>
      </c>
      <c r="W2470" s="2264">
        <v>200</v>
      </c>
      <c r="X2470" s="2264" t="s">
        <v>37</v>
      </c>
      <c r="Y2470" s="2260"/>
      <c r="Z2470" s="2261"/>
      <c r="AA2470" s="2264" t="s">
        <v>9189</v>
      </c>
      <c r="AB2470" s="2264" t="s">
        <v>34</v>
      </c>
      <c r="AC2470" s="2270" t="s">
        <v>22140</v>
      </c>
    </row>
    <row r="2471" spans="1:29" ht="15" customHeight="1" thickBot="1">
      <c r="A2471" s="2263" t="s">
        <v>24</v>
      </c>
      <c r="B2471" s="2264" t="s">
        <v>25</v>
      </c>
      <c r="C2471" s="2264" t="s">
        <v>3708</v>
      </c>
      <c r="D2471" s="2264" t="s">
        <v>3709</v>
      </c>
      <c r="E2471" s="2264" t="s">
        <v>3710</v>
      </c>
      <c r="F2471" s="2265">
        <v>101469790</v>
      </c>
      <c r="G2471" s="2266">
        <v>748762826</v>
      </c>
      <c r="H2471" s="2264">
        <v>5.3635929999999998</v>
      </c>
      <c r="I2471" s="2264">
        <v>-3.8732220000000002</v>
      </c>
      <c r="J2471" s="2264" t="s">
        <v>379</v>
      </c>
      <c r="K2471" s="2264" t="s">
        <v>157</v>
      </c>
      <c r="L2471" s="2264" t="s">
        <v>1845</v>
      </c>
      <c r="M2471" s="2265" t="s">
        <v>22308</v>
      </c>
      <c r="N2471" s="2265">
        <v>2150055830</v>
      </c>
      <c r="O2471" s="2269"/>
      <c r="P2471" s="2264">
        <v>9</v>
      </c>
      <c r="Q2471" s="2271">
        <v>46072</v>
      </c>
      <c r="R2471" s="2264" t="s">
        <v>33</v>
      </c>
      <c r="S2471" s="2269"/>
      <c r="T2471" s="2264">
        <v>0</v>
      </c>
      <c r="U2471" s="2268">
        <v>46080</v>
      </c>
      <c r="V2471" s="2264" t="s">
        <v>36</v>
      </c>
      <c r="W2471" s="2264">
        <v>250</v>
      </c>
      <c r="X2471" s="2264" t="s">
        <v>37</v>
      </c>
      <c r="Y2471" s="2260"/>
      <c r="Z2471" s="2261"/>
      <c r="AA2471" s="2264" t="s">
        <v>9189</v>
      </c>
      <c r="AB2471" s="2264" t="s">
        <v>34</v>
      </c>
      <c r="AC2471" s="2270" t="s">
        <v>24650</v>
      </c>
    </row>
    <row r="2472" spans="1:29" ht="15" customHeight="1" thickBot="1">
      <c r="A2472" s="2263" t="s">
        <v>24</v>
      </c>
      <c r="B2472" s="2264" t="s">
        <v>25</v>
      </c>
      <c r="C2472" s="2264" t="s">
        <v>4034</v>
      </c>
      <c r="D2472" s="2264" t="s">
        <v>4035</v>
      </c>
      <c r="E2472" s="2264" t="s">
        <v>4036</v>
      </c>
      <c r="F2472" s="2264">
        <v>101539801</v>
      </c>
      <c r="G2472" s="2264">
        <v>779005935</v>
      </c>
      <c r="H2472" s="2264">
        <v>5.3658599999999996</v>
      </c>
      <c r="I2472" s="2264">
        <v>-3.8750710000000002</v>
      </c>
      <c r="J2472" s="2264" t="s">
        <v>379</v>
      </c>
      <c r="K2472" s="2264" t="s">
        <v>222</v>
      </c>
      <c r="L2472" s="2264" t="s">
        <v>4037</v>
      </c>
      <c r="M2472" s="2264" t="s">
        <v>24337</v>
      </c>
      <c r="N2472" s="2264">
        <v>2150051017</v>
      </c>
      <c r="O2472" s="2268">
        <v>46068</v>
      </c>
      <c r="P2472" s="2264">
        <v>8</v>
      </c>
      <c r="Q2472" s="2268">
        <v>46073</v>
      </c>
      <c r="R2472" s="2264" t="s">
        <v>33</v>
      </c>
      <c r="S2472" s="2269"/>
      <c r="T2472" s="2264">
        <v>0</v>
      </c>
      <c r="U2472" s="2268">
        <v>46080</v>
      </c>
      <c r="V2472" s="2264" t="s">
        <v>36</v>
      </c>
      <c r="W2472" s="2264">
        <v>200</v>
      </c>
      <c r="X2472" s="2264" t="s">
        <v>37</v>
      </c>
      <c r="Y2472" s="2260"/>
      <c r="Z2472" s="2261"/>
      <c r="AA2472" s="2264" t="s">
        <v>9189</v>
      </c>
      <c r="AB2472" s="2264" t="s">
        <v>34</v>
      </c>
      <c r="AC2472" s="2270" t="s">
        <v>22129</v>
      </c>
    </row>
    <row r="2473" spans="1:29" ht="15" customHeight="1" thickBot="1">
      <c r="A2473" s="2263" t="s">
        <v>24</v>
      </c>
      <c r="B2473" s="2264" t="s">
        <v>25</v>
      </c>
      <c r="C2473" s="2264" t="s">
        <v>3960</v>
      </c>
      <c r="D2473" s="2264" t="s">
        <v>3961</v>
      </c>
      <c r="E2473" s="2264" t="s">
        <v>3962</v>
      </c>
      <c r="F2473" s="2264">
        <v>152471454</v>
      </c>
      <c r="G2473" s="2264">
        <v>704046966</v>
      </c>
      <c r="H2473" s="2264">
        <v>5.3636759999999999</v>
      </c>
      <c r="I2473" s="2264">
        <v>-3.8725179999999999</v>
      </c>
      <c r="J2473" s="2264" t="s">
        <v>379</v>
      </c>
      <c r="K2473" s="2264" t="s">
        <v>157</v>
      </c>
      <c r="L2473" s="2264" t="s">
        <v>1845</v>
      </c>
      <c r="M2473" s="2264" t="s">
        <v>24335</v>
      </c>
      <c r="N2473" s="2264">
        <v>2150051019</v>
      </c>
      <c r="O2473" s="2268">
        <v>46068</v>
      </c>
      <c r="P2473" s="2269"/>
      <c r="Q2473" s="2268">
        <v>46073</v>
      </c>
      <c r="R2473" s="2264" t="s">
        <v>33</v>
      </c>
      <c r="S2473" s="2269"/>
      <c r="T2473" s="2264">
        <v>2</v>
      </c>
      <c r="U2473" s="2268">
        <v>46080</v>
      </c>
      <c r="V2473" s="2264" t="s">
        <v>36</v>
      </c>
      <c r="W2473" s="2264">
        <v>150</v>
      </c>
      <c r="X2473" s="2264" t="s">
        <v>37</v>
      </c>
      <c r="Y2473" s="2260"/>
      <c r="Z2473" s="2261"/>
      <c r="AA2473" s="2264" t="s">
        <v>9189</v>
      </c>
      <c r="AB2473" s="2264" t="s">
        <v>34</v>
      </c>
      <c r="AC2473" s="2270" t="s">
        <v>22081</v>
      </c>
    </row>
    <row r="2474" spans="1:29" ht="15" customHeight="1" thickBot="1">
      <c r="A2474" s="2263" t="s">
        <v>24</v>
      </c>
      <c r="B2474" s="2264" t="s">
        <v>25</v>
      </c>
      <c r="C2474" s="2264" t="s">
        <v>4045</v>
      </c>
      <c r="D2474" s="2264" t="s">
        <v>4046</v>
      </c>
      <c r="E2474" s="2264" t="s">
        <v>4047</v>
      </c>
      <c r="F2474" s="2264">
        <v>747185208</v>
      </c>
      <c r="G2474" s="2264">
        <v>506692346</v>
      </c>
      <c r="H2474" s="2264">
        <v>5.8766360000000004</v>
      </c>
      <c r="I2474" s="2264">
        <v>-3.876636</v>
      </c>
      <c r="J2474" s="2264" t="s">
        <v>287</v>
      </c>
      <c r="K2474" s="2264" t="s">
        <v>349</v>
      </c>
      <c r="L2474" s="2264" t="s">
        <v>4048</v>
      </c>
      <c r="M2474" s="2264" t="s">
        <v>24034</v>
      </c>
      <c r="N2474" s="2264">
        <v>2150055831</v>
      </c>
      <c r="O2474" s="2268">
        <v>46070</v>
      </c>
      <c r="P2474" s="2264">
        <v>8</v>
      </c>
      <c r="Q2474" s="2268">
        <v>46073</v>
      </c>
      <c r="R2474" s="2264" t="s">
        <v>33</v>
      </c>
      <c r="S2474" s="2269"/>
      <c r="T2474" s="2264">
        <v>0</v>
      </c>
      <c r="U2474" s="2268">
        <v>46080</v>
      </c>
      <c r="V2474" s="2264" t="s">
        <v>36</v>
      </c>
      <c r="W2474" s="2264">
        <v>100</v>
      </c>
      <c r="X2474" s="2264" t="s">
        <v>37</v>
      </c>
      <c r="Y2474" s="2260"/>
      <c r="Z2474" s="2261"/>
      <c r="AA2474" s="2264" t="s">
        <v>9189</v>
      </c>
      <c r="AB2474" s="2264" t="s">
        <v>34</v>
      </c>
      <c r="AC2474" s="2270" t="s">
        <v>22139</v>
      </c>
    </row>
    <row r="2475" spans="1:29" ht="15" customHeight="1" thickBot="1">
      <c r="A2475" s="2263" t="s">
        <v>24</v>
      </c>
      <c r="B2475" s="2264" t="s">
        <v>25</v>
      </c>
      <c r="C2475" s="2264" t="s">
        <v>4030</v>
      </c>
      <c r="D2475" s="2264" t="s">
        <v>4031</v>
      </c>
      <c r="E2475" s="2264" t="s">
        <v>4032</v>
      </c>
      <c r="F2475" s="2264">
        <v>574313321</v>
      </c>
      <c r="G2475" s="2264">
        <v>153245732</v>
      </c>
      <c r="H2475" s="2264">
        <v>5.3686610000000003</v>
      </c>
      <c r="I2475" s="2264">
        <v>-3.8798539999999999</v>
      </c>
      <c r="J2475" s="2264" t="s">
        <v>379</v>
      </c>
      <c r="K2475" s="2264" t="s">
        <v>261</v>
      </c>
      <c r="L2475" s="2264" t="s">
        <v>4033</v>
      </c>
      <c r="M2475" s="2264" t="s">
        <v>24334</v>
      </c>
      <c r="N2475" s="2264">
        <v>2150051010</v>
      </c>
      <c r="O2475" s="2268">
        <v>46073</v>
      </c>
      <c r="P2475" s="2264">
        <v>7</v>
      </c>
      <c r="Q2475" s="2268">
        <v>46074</v>
      </c>
      <c r="R2475" s="2264" t="s">
        <v>33</v>
      </c>
      <c r="S2475" s="2269"/>
      <c r="T2475" s="2264">
        <v>0</v>
      </c>
      <c r="U2475" s="2268">
        <v>46080</v>
      </c>
      <c r="V2475" s="2264" t="s">
        <v>36</v>
      </c>
      <c r="W2475" s="2264">
        <v>100</v>
      </c>
      <c r="X2475" s="2264" t="s">
        <v>37</v>
      </c>
      <c r="Y2475" s="2260"/>
      <c r="Z2475" s="2261"/>
      <c r="AA2475" s="2264" t="s">
        <v>9189</v>
      </c>
      <c r="AB2475" s="2264" t="s">
        <v>34</v>
      </c>
      <c r="AC2475" s="2264" t="s">
        <v>22128</v>
      </c>
    </row>
    <row r="2476" spans="1:29" ht="15" customHeight="1" thickBot="1">
      <c r="A2476" s="2263" t="s">
        <v>24</v>
      </c>
      <c r="B2476" s="2264" t="s">
        <v>1085</v>
      </c>
      <c r="C2476" s="2264" t="s">
        <v>3887</v>
      </c>
      <c r="D2476" s="2264" t="s">
        <v>3888</v>
      </c>
      <c r="E2476" s="2264" t="s">
        <v>1906</v>
      </c>
      <c r="F2476" s="2264">
        <v>768001254</v>
      </c>
      <c r="G2476" s="2264">
        <v>172072910</v>
      </c>
      <c r="H2476" s="2264">
        <v>5.4255500000000003</v>
      </c>
      <c r="I2476" s="2264">
        <v>-4.0042780000000002</v>
      </c>
      <c r="J2476" s="2264" t="s">
        <v>1957</v>
      </c>
      <c r="K2476" s="2264" t="s">
        <v>1138</v>
      </c>
      <c r="L2476" s="2264" t="s">
        <v>3889</v>
      </c>
      <c r="M2476" s="2264" t="s">
        <v>22031</v>
      </c>
      <c r="N2476" s="2264">
        <v>2150040904</v>
      </c>
      <c r="O2476" s="2268">
        <v>46073</v>
      </c>
      <c r="P2476" s="2264">
        <v>7</v>
      </c>
      <c r="Q2476" s="2268">
        <v>46074</v>
      </c>
      <c r="R2476" s="2264" t="s">
        <v>33</v>
      </c>
      <c r="S2476" s="2269"/>
      <c r="T2476" s="2269"/>
      <c r="U2476" s="2268">
        <v>46080</v>
      </c>
      <c r="V2476" s="2264" t="s">
        <v>36</v>
      </c>
      <c r="W2476" s="2264">
        <v>100</v>
      </c>
      <c r="X2476" s="2264" t="s">
        <v>37</v>
      </c>
      <c r="Y2476" s="2260"/>
      <c r="Z2476" s="2261"/>
      <c r="AA2476" s="2264" t="s">
        <v>9189</v>
      </c>
      <c r="AB2476" s="2264" t="s">
        <v>34</v>
      </c>
      <c r="AC2476" s="2264" t="s">
        <v>22032</v>
      </c>
    </row>
    <row r="2477" spans="1:29" ht="15" customHeight="1" thickBot="1">
      <c r="A2477" s="2263" t="s">
        <v>24</v>
      </c>
      <c r="B2477" s="2264" t="s">
        <v>1085</v>
      </c>
      <c r="C2477" s="2264" t="s">
        <v>24051</v>
      </c>
      <c r="D2477" s="2264" t="s">
        <v>24052</v>
      </c>
      <c r="E2477" s="2264" t="s">
        <v>23406</v>
      </c>
      <c r="F2477" s="2264">
        <v>103594647</v>
      </c>
      <c r="G2477" s="2264">
        <v>767207584</v>
      </c>
      <c r="H2477" s="2264">
        <v>5.4224420000000002</v>
      </c>
      <c r="I2477" s="2264">
        <v>-3.996213</v>
      </c>
      <c r="J2477" s="2264" t="s">
        <v>23136</v>
      </c>
      <c r="K2477" s="2264" t="s">
        <v>731</v>
      </c>
      <c r="L2477" s="2264" t="s">
        <v>24053</v>
      </c>
      <c r="M2477" s="2265" t="s">
        <v>24658</v>
      </c>
      <c r="N2477" s="2265">
        <v>2150010225</v>
      </c>
      <c r="O2477" s="2269"/>
      <c r="P2477" s="2264">
        <v>5</v>
      </c>
      <c r="Q2477" s="2268">
        <v>46076</v>
      </c>
      <c r="R2477" s="2264" t="s">
        <v>33</v>
      </c>
      <c r="S2477" s="2269"/>
      <c r="T2477" s="2264">
        <v>3</v>
      </c>
      <c r="U2477" s="2268">
        <v>46080</v>
      </c>
      <c r="V2477" s="2264" t="s">
        <v>36</v>
      </c>
      <c r="W2477" s="2264">
        <v>300</v>
      </c>
      <c r="X2477" s="2264" t="s">
        <v>37</v>
      </c>
      <c r="Y2477" s="2260"/>
      <c r="Z2477" s="2261"/>
      <c r="AA2477" s="2264" t="s">
        <v>9189</v>
      </c>
      <c r="AB2477" s="2264" t="s">
        <v>34</v>
      </c>
      <c r="AC2477" s="2270" t="s">
        <v>24054</v>
      </c>
    </row>
    <row r="2478" spans="1:29" ht="15" customHeight="1" thickBot="1">
      <c r="A2478" s="2263" t="s">
        <v>24</v>
      </c>
      <c r="B2478" s="2264" t="s">
        <v>1085</v>
      </c>
      <c r="C2478" s="2264" t="s">
        <v>24383</v>
      </c>
      <c r="D2478" s="2264" t="s">
        <v>24384</v>
      </c>
      <c r="E2478" s="2264" t="s">
        <v>24385</v>
      </c>
      <c r="F2478" s="2264">
        <v>757495648</v>
      </c>
      <c r="G2478" s="2264">
        <v>143174703</v>
      </c>
      <c r="H2478" s="2264">
        <v>5.4479600000000001</v>
      </c>
      <c r="I2478" s="2264">
        <v>-3.9811489999999998</v>
      </c>
      <c r="J2478" s="2264" t="s">
        <v>1824</v>
      </c>
      <c r="K2478" s="2264" t="s">
        <v>1090</v>
      </c>
      <c r="L2478" s="2264" t="s">
        <v>24386</v>
      </c>
      <c r="M2478" s="2265" t="s">
        <v>24660</v>
      </c>
      <c r="N2478" s="2265">
        <v>2150020197</v>
      </c>
      <c r="O2478" s="2268">
        <v>46076</v>
      </c>
      <c r="P2478" s="2264">
        <v>4</v>
      </c>
      <c r="Q2478" s="2268">
        <v>46077</v>
      </c>
      <c r="R2478" s="2264" t="s">
        <v>33</v>
      </c>
      <c r="S2478" s="2269"/>
      <c r="T2478" s="2264">
        <v>1</v>
      </c>
      <c r="U2478" s="2268">
        <v>46080</v>
      </c>
      <c r="V2478" s="2264" t="s">
        <v>36</v>
      </c>
      <c r="W2478" s="2264">
        <v>100</v>
      </c>
      <c r="X2478" s="2264" t="s">
        <v>37</v>
      </c>
      <c r="Y2478" s="2260"/>
      <c r="Z2478" s="2261"/>
      <c r="AA2478" s="2264" t="s">
        <v>9189</v>
      </c>
      <c r="AB2478" s="2264" t="s">
        <v>34</v>
      </c>
      <c r="AC2478" s="2264" t="s">
        <v>24387</v>
      </c>
    </row>
    <row r="2479" spans="1:29" ht="15" customHeight="1" thickBot="1">
      <c r="A2479" s="2263" t="s">
        <v>24</v>
      </c>
      <c r="B2479" s="2264" t="s">
        <v>25</v>
      </c>
      <c r="C2479" s="2264" t="s">
        <v>24413</v>
      </c>
      <c r="D2479" s="2264" t="s">
        <v>24414</v>
      </c>
      <c r="E2479" s="2264" t="s">
        <v>311</v>
      </c>
      <c r="F2479" s="2264">
        <v>171342668</v>
      </c>
      <c r="G2479" s="2264">
        <v>707522142</v>
      </c>
      <c r="H2479" s="2264">
        <v>5.3627700000000003</v>
      </c>
      <c r="I2479" s="2264">
        <v>-3.9061400000000002</v>
      </c>
      <c r="J2479" s="2264" t="s">
        <v>108</v>
      </c>
      <c r="K2479" s="2264" t="s">
        <v>601</v>
      </c>
      <c r="L2479" s="2264" t="s">
        <v>24415</v>
      </c>
      <c r="M2479" s="2267" t="s">
        <v>24662</v>
      </c>
      <c r="N2479" s="2267">
        <v>2150055768</v>
      </c>
      <c r="O2479" s="2268">
        <v>46074</v>
      </c>
      <c r="P2479" s="2264">
        <v>4</v>
      </c>
      <c r="Q2479" s="2268">
        <v>46077</v>
      </c>
      <c r="R2479" s="2264" t="s">
        <v>33</v>
      </c>
      <c r="S2479" s="2269"/>
      <c r="T2479" s="2264">
        <v>1</v>
      </c>
      <c r="U2479" s="2268">
        <v>46080</v>
      </c>
      <c r="V2479" s="2264" t="s">
        <v>36</v>
      </c>
      <c r="W2479" s="2264">
        <v>200</v>
      </c>
      <c r="X2479" s="2264" t="s">
        <v>37</v>
      </c>
      <c r="Y2479" s="2260"/>
      <c r="Z2479" s="2261"/>
      <c r="AA2479" s="2264" t="s">
        <v>9189</v>
      </c>
      <c r="AB2479" s="2264" t="s">
        <v>34</v>
      </c>
      <c r="AC2479" s="2270" t="s">
        <v>24416</v>
      </c>
    </row>
    <row r="2480" spans="1:29" ht="15" customHeight="1" thickBot="1">
      <c r="A2480" s="2263" t="s">
        <v>24</v>
      </c>
      <c r="B2480" s="2264" t="s">
        <v>1085</v>
      </c>
      <c r="C2480" s="2264" t="s">
        <v>24370</v>
      </c>
      <c r="D2480" s="2264" t="s">
        <v>24371</v>
      </c>
      <c r="E2480" s="2264" t="s">
        <v>1940</v>
      </c>
      <c r="F2480" s="2264">
        <v>505111452</v>
      </c>
      <c r="G2480" s="2264">
        <v>711554362</v>
      </c>
      <c r="H2480" s="2264">
        <v>5.4427950000000003</v>
      </c>
      <c r="I2480" s="2264">
        <v>-3.986119</v>
      </c>
      <c r="J2480" s="2264" t="s">
        <v>1915</v>
      </c>
      <c r="K2480" s="2264" t="s">
        <v>1912</v>
      </c>
      <c r="L2480" s="2264" t="s">
        <v>24372</v>
      </c>
      <c r="M2480" s="2265" t="s">
        <v>24663</v>
      </c>
      <c r="N2480" s="2265">
        <v>2150020263</v>
      </c>
      <c r="O2480" s="2268">
        <v>46076</v>
      </c>
      <c r="P2480" s="2264">
        <v>4</v>
      </c>
      <c r="Q2480" s="2268">
        <v>46077</v>
      </c>
      <c r="R2480" s="2264" t="s">
        <v>33</v>
      </c>
      <c r="S2480" s="2269"/>
      <c r="T2480" s="2264">
        <v>0</v>
      </c>
      <c r="U2480" s="2268">
        <v>46080</v>
      </c>
      <c r="V2480" s="2264" t="s">
        <v>36</v>
      </c>
      <c r="W2480" s="2264">
        <v>100</v>
      </c>
      <c r="X2480" s="2264" t="s">
        <v>37</v>
      </c>
      <c r="Y2480" s="2260"/>
      <c r="Z2480" s="2261"/>
      <c r="AA2480" s="2264" t="s">
        <v>9189</v>
      </c>
      <c r="AB2480" s="2264" t="s">
        <v>34</v>
      </c>
      <c r="AC2480" s="2264" t="s">
        <v>24373</v>
      </c>
    </row>
    <row r="2481" spans="1:29" ht="15" customHeight="1" thickBot="1">
      <c r="A2481" s="2263" t="s">
        <v>24</v>
      </c>
      <c r="B2481" s="2264" t="s">
        <v>61</v>
      </c>
      <c r="C2481" s="2264" t="s">
        <v>24419</v>
      </c>
      <c r="D2481" s="2264" t="s">
        <v>24420</v>
      </c>
      <c r="E2481" s="2264" t="s">
        <v>24421</v>
      </c>
      <c r="F2481" s="2264">
        <v>152253836</v>
      </c>
      <c r="G2481" s="2264">
        <v>707328213</v>
      </c>
      <c r="H2481" s="2264">
        <v>5.3799020000000004</v>
      </c>
      <c r="I2481" s="2264">
        <v>-3.9457819999999999</v>
      </c>
      <c r="J2481" s="2264" t="s">
        <v>1479</v>
      </c>
      <c r="K2481" s="2264" t="s">
        <v>601</v>
      </c>
      <c r="L2481" s="2264" t="s">
        <v>11602</v>
      </c>
      <c r="M2481" s="2267" t="s">
        <v>24665</v>
      </c>
      <c r="N2481" s="2267">
        <v>2150055821</v>
      </c>
      <c r="O2481" s="2268">
        <v>46076</v>
      </c>
      <c r="P2481" s="2264">
        <v>4</v>
      </c>
      <c r="Q2481" s="2268">
        <v>46077</v>
      </c>
      <c r="R2481" s="2264" t="s">
        <v>33</v>
      </c>
      <c r="S2481" s="2269"/>
      <c r="T2481" s="2264">
        <v>1</v>
      </c>
      <c r="U2481" s="2268">
        <v>46080</v>
      </c>
      <c r="V2481" s="2264" t="s">
        <v>36</v>
      </c>
      <c r="W2481" s="2264">
        <v>200</v>
      </c>
      <c r="X2481" s="2264" t="s">
        <v>37</v>
      </c>
      <c r="Y2481" s="2260"/>
      <c r="Z2481" s="2261"/>
      <c r="AA2481" s="2264" t="s">
        <v>9189</v>
      </c>
      <c r="AB2481" s="2264" t="s">
        <v>34</v>
      </c>
      <c r="AC2481" s="2270" t="s">
        <v>24422</v>
      </c>
    </row>
    <row r="2482" spans="1:29" ht="15" customHeight="1" thickBot="1">
      <c r="A2482" s="2263" t="s">
        <v>24</v>
      </c>
      <c r="B2482" s="2267" t="s">
        <v>1085</v>
      </c>
      <c r="C2482" s="2264" t="s">
        <v>24685</v>
      </c>
      <c r="D2482" s="2264" t="s">
        <v>24686</v>
      </c>
      <c r="E2482" s="2264" t="s">
        <v>1940</v>
      </c>
      <c r="F2482" s="2264">
        <v>102580016</v>
      </c>
      <c r="G2482" s="2264">
        <v>759244744</v>
      </c>
      <c r="H2482" s="2265">
        <v>5.4456009999999999</v>
      </c>
      <c r="I2482" s="2265">
        <v>-3.9881679999999999</v>
      </c>
      <c r="J2482" s="2265" t="s">
        <v>1917</v>
      </c>
      <c r="K2482" s="2265" t="s">
        <v>1090</v>
      </c>
      <c r="L2482" s="2265" t="s">
        <v>11785</v>
      </c>
      <c r="M2482" s="2265" t="s">
        <v>24687</v>
      </c>
      <c r="N2482" s="2265">
        <v>2150000287</v>
      </c>
      <c r="O2482" s="2268">
        <v>46076</v>
      </c>
      <c r="P2482" s="2264">
        <v>3</v>
      </c>
      <c r="Q2482" s="2268">
        <v>46078</v>
      </c>
      <c r="R2482" s="2264" t="s">
        <v>33</v>
      </c>
      <c r="S2482" s="2269"/>
      <c r="T2482" s="2264">
        <v>1</v>
      </c>
      <c r="U2482" s="2268">
        <v>46080</v>
      </c>
      <c r="V2482" s="2264" t="s">
        <v>36</v>
      </c>
      <c r="W2482" s="2264">
        <v>150</v>
      </c>
      <c r="X2482" s="2264" t="s">
        <v>37</v>
      </c>
      <c r="Y2482" s="2260"/>
      <c r="Z2482" s="2261"/>
      <c r="AA2482" s="2264" t="s">
        <v>9189</v>
      </c>
      <c r="AB2482" s="2264" t="s">
        <v>34</v>
      </c>
      <c r="AC2482" s="2264" t="s">
        <v>24688</v>
      </c>
    </row>
    <row r="2483" spans="1:29" ht="15" customHeight="1" thickBot="1">
      <c r="A2483" s="2263" t="s">
        <v>24</v>
      </c>
      <c r="B2483" s="2267" t="s">
        <v>61</v>
      </c>
      <c r="C2483" s="2264" t="s">
        <v>24689</v>
      </c>
      <c r="D2483" s="2264" t="s">
        <v>24690</v>
      </c>
      <c r="E2483" s="2264" t="s">
        <v>23261</v>
      </c>
      <c r="F2483" s="2264">
        <v>709841200</v>
      </c>
      <c r="G2483" s="2264">
        <v>709841200</v>
      </c>
      <c r="H2483" s="2265">
        <v>5.3732600000000001</v>
      </c>
      <c r="I2483" s="2265">
        <v>-3.9608639999999999</v>
      </c>
      <c r="J2483" s="2265" t="s">
        <v>67</v>
      </c>
      <c r="K2483" s="2265" t="s">
        <v>336</v>
      </c>
      <c r="L2483" s="2265" t="s">
        <v>820</v>
      </c>
      <c r="M2483" s="2265" t="s">
        <v>24691</v>
      </c>
      <c r="N2483" s="2265">
        <v>2150055825</v>
      </c>
      <c r="O2483" s="2268">
        <v>46077</v>
      </c>
      <c r="P2483" s="2264">
        <v>3</v>
      </c>
      <c r="Q2483" s="2268">
        <v>46078</v>
      </c>
      <c r="R2483" s="2264" t="s">
        <v>33</v>
      </c>
      <c r="S2483" s="2269"/>
      <c r="T2483" s="2264">
        <v>0</v>
      </c>
      <c r="U2483" s="2268">
        <v>46080</v>
      </c>
      <c r="V2483" s="2264" t="s">
        <v>36</v>
      </c>
      <c r="W2483" s="2264">
        <v>300</v>
      </c>
      <c r="X2483" s="2264" t="s">
        <v>37</v>
      </c>
      <c r="Y2483" s="2260"/>
      <c r="Z2483" s="2261"/>
      <c r="AA2483" s="2264" t="s">
        <v>9189</v>
      </c>
      <c r="AB2483" s="2264" t="s">
        <v>34</v>
      </c>
      <c r="AC2483" s="2270" t="s">
        <v>24692</v>
      </c>
    </row>
    <row r="2484" spans="1:29" ht="15" customHeight="1" thickBot="1">
      <c r="A2484" s="2272" t="s">
        <v>24</v>
      </c>
      <c r="B2484" s="2273" t="s">
        <v>1085</v>
      </c>
      <c r="C2484" s="2265" t="s">
        <v>24724</v>
      </c>
      <c r="D2484" s="2265" t="s">
        <v>24725</v>
      </c>
      <c r="E2484" s="2265" t="s">
        <v>1515</v>
      </c>
      <c r="F2484" s="2265">
        <v>500615176</v>
      </c>
      <c r="G2484" s="2265">
        <v>101199304</v>
      </c>
      <c r="H2484" s="2269">
        <v>5.4395300000000004</v>
      </c>
      <c r="I2484" s="2269">
        <v>-3.9764279999999999</v>
      </c>
      <c r="J2484" s="2265" t="s">
        <v>1464</v>
      </c>
      <c r="K2484" s="2269" t="s">
        <v>737</v>
      </c>
      <c r="L2484" s="2269" t="s">
        <v>24726</v>
      </c>
      <c r="M2484" s="2265" t="s">
        <v>24727</v>
      </c>
      <c r="N2484" s="2265">
        <v>2150000599</v>
      </c>
      <c r="O2484" s="2274">
        <v>46078</v>
      </c>
      <c r="P2484" s="2264">
        <v>2</v>
      </c>
      <c r="Q2484" s="2274">
        <v>46079</v>
      </c>
      <c r="R2484" s="2265" t="s">
        <v>33</v>
      </c>
      <c r="S2484" s="2267"/>
      <c r="T2484" s="2265">
        <v>0</v>
      </c>
      <c r="U2484" s="2268">
        <v>46080</v>
      </c>
      <c r="V2484" s="2264" t="s">
        <v>36</v>
      </c>
      <c r="W2484" s="2267">
        <v>100</v>
      </c>
      <c r="X2484" s="2265" t="s">
        <v>37</v>
      </c>
      <c r="Y2484" s="2260"/>
      <c r="Z2484" s="2261"/>
      <c r="AA2484" s="2264" t="s">
        <v>9189</v>
      </c>
      <c r="AB2484" s="2273" t="s">
        <v>34</v>
      </c>
      <c r="AC2484" s="2269" t="s">
        <v>24728</v>
      </c>
    </row>
    <row r="2485" spans="1:29" ht="15" customHeight="1" thickBot="1">
      <c r="A2485" s="2263" t="s">
        <v>24</v>
      </c>
      <c r="B2485" s="2264" t="s">
        <v>61</v>
      </c>
      <c r="C2485" s="2264" t="s">
        <v>3908</v>
      </c>
      <c r="D2485" s="2264" t="s">
        <v>1960</v>
      </c>
      <c r="E2485" s="2264" t="s">
        <v>3909</v>
      </c>
      <c r="F2485" s="2264">
        <v>709612225</v>
      </c>
      <c r="G2485" s="2264">
        <v>102158446</v>
      </c>
      <c r="H2485" s="2264">
        <v>5.3803320000000001</v>
      </c>
      <c r="I2485" s="2264">
        <v>-3.9389940000000001</v>
      </c>
      <c r="J2485" s="2264" t="s">
        <v>335</v>
      </c>
      <c r="K2485" s="2264" t="s">
        <v>743</v>
      </c>
      <c r="L2485" s="2264" t="s">
        <v>3910</v>
      </c>
      <c r="M2485" s="2264" t="s">
        <v>3911</v>
      </c>
      <c r="N2485" s="2264">
        <v>2123809293</v>
      </c>
      <c r="O2485" s="2268">
        <v>46072</v>
      </c>
      <c r="P2485" s="2264">
        <v>8</v>
      </c>
      <c r="Q2485" s="2268">
        <v>46073</v>
      </c>
      <c r="R2485" s="2264" t="s">
        <v>115</v>
      </c>
      <c r="S2485" s="2269"/>
      <c r="T2485" s="2264">
        <v>0</v>
      </c>
      <c r="U2485" s="2268">
        <v>46080</v>
      </c>
      <c r="V2485" s="2264" t="s">
        <v>36</v>
      </c>
      <c r="W2485" s="2264">
        <v>100</v>
      </c>
      <c r="X2485" s="2264" t="s">
        <v>37</v>
      </c>
      <c r="Y2485" s="2260"/>
      <c r="Z2485" s="2261"/>
      <c r="AA2485" s="2264" t="s">
        <v>9189</v>
      </c>
      <c r="AB2485" s="2264" t="s">
        <v>34</v>
      </c>
      <c r="AC2485" s="2270" t="s">
        <v>22045</v>
      </c>
    </row>
    <row r="2486" spans="1:29" ht="15" customHeight="1" thickBot="1">
      <c r="A2486" s="2275" t="s">
        <v>2100</v>
      </c>
      <c r="B2486" s="57" t="s">
        <v>2126</v>
      </c>
      <c r="C2486" s="57" t="s">
        <v>2128</v>
      </c>
      <c r="D2486" s="57" t="s">
        <v>2129</v>
      </c>
      <c r="E2486" s="57" t="s">
        <v>2130</v>
      </c>
      <c r="F2486" s="57">
        <v>708146417</v>
      </c>
      <c r="G2486" s="57">
        <v>100825630</v>
      </c>
      <c r="H2486" s="52"/>
      <c r="I2486" s="52"/>
      <c r="J2486" s="57" t="s">
        <v>2126</v>
      </c>
      <c r="K2486" s="52"/>
      <c r="L2486" s="52"/>
      <c r="M2486" s="52" t="s">
        <v>25666</v>
      </c>
      <c r="N2486" s="52">
        <v>2150057549</v>
      </c>
      <c r="O2486" s="2276">
        <v>46052</v>
      </c>
      <c r="P2486" s="57">
        <v>28</v>
      </c>
      <c r="Q2486" s="2276">
        <v>46052</v>
      </c>
      <c r="R2486" s="57" t="s">
        <v>33</v>
      </c>
      <c r="S2486" s="52"/>
      <c r="T2486" s="57">
        <v>3</v>
      </c>
      <c r="U2486" s="2277">
        <v>46080</v>
      </c>
      <c r="V2486" s="488" t="s">
        <v>36</v>
      </c>
      <c r="W2486" s="52"/>
      <c r="X2486" s="488" t="s">
        <v>37</v>
      </c>
      <c r="Y2486" s="2278"/>
      <c r="Z2486" s="2278"/>
      <c r="AA2486" s="57" t="s">
        <v>12455</v>
      </c>
      <c r="AB2486" s="57" t="s">
        <v>34</v>
      </c>
      <c r="AC2486" s="52"/>
    </row>
    <row r="2487" spans="1:29" ht="15" customHeight="1" thickBot="1">
      <c r="A2487" s="2275" t="s">
        <v>2100</v>
      </c>
      <c r="B2487" s="57" t="s">
        <v>2126</v>
      </c>
      <c r="C2487" s="488" t="s">
        <v>3789</v>
      </c>
      <c r="D2487" s="59" t="s">
        <v>3661</v>
      </c>
      <c r="E2487" s="59" t="s">
        <v>2126</v>
      </c>
      <c r="F2487" s="57">
        <v>171989266</v>
      </c>
      <c r="G2487" s="57">
        <v>749982067</v>
      </c>
      <c r="H2487" s="57">
        <v>4.6739600000000001</v>
      </c>
      <c r="I2487" s="57">
        <v>-7.0795000000000003</v>
      </c>
      <c r="J2487" s="2279" t="s">
        <v>2276</v>
      </c>
      <c r="K2487" s="488" t="s">
        <v>2277</v>
      </c>
      <c r="L2487" s="488" t="s">
        <v>3662</v>
      </c>
      <c r="M2487" s="57" t="s">
        <v>3663</v>
      </c>
      <c r="N2487" s="57">
        <v>2150057540</v>
      </c>
      <c r="O2487" s="2276">
        <v>46069</v>
      </c>
      <c r="P2487" s="52"/>
      <c r="Q2487" s="2276">
        <v>46069</v>
      </c>
      <c r="R2487" s="57" t="s">
        <v>33</v>
      </c>
      <c r="S2487" s="52"/>
      <c r="T2487" s="52"/>
      <c r="U2487" s="2277">
        <v>46080</v>
      </c>
      <c r="V2487" s="488" t="s">
        <v>36</v>
      </c>
      <c r="W2487" s="488">
        <v>150</v>
      </c>
      <c r="X2487" s="488" t="s">
        <v>37</v>
      </c>
      <c r="Y2487" s="2278"/>
      <c r="Z2487" s="2278"/>
      <c r="AA2487" s="57" t="s">
        <v>12455</v>
      </c>
      <c r="AB2487" s="57" t="s">
        <v>34</v>
      </c>
      <c r="AC2487" s="57" t="s">
        <v>3664</v>
      </c>
    </row>
    <row r="2488" spans="1:29" ht="15" customHeight="1" thickBot="1">
      <c r="A2488" s="2275" t="s">
        <v>2100</v>
      </c>
      <c r="B2488" s="57" t="s">
        <v>2126</v>
      </c>
      <c r="C2488" s="57" t="s">
        <v>25667</v>
      </c>
      <c r="D2488" s="57" t="s">
        <v>25668</v>
      </c>
      <c r="E2488" s="57" t="s">
        <v>2126</v>
      </c>
      <c r="F2488" s="52"/>
      <c r="G2488" s="52"/>
      <c r="H2488" s="57">
        <v>4.6784800000000004</v>
      </c>
      <c r="I2488" s="57">
        <v>-7.0866600000000002</v>
      </c>
      <c r="J2488" s="57" t="s">
        <v>25669</v>
      </c>
      <c r="K2488" s="52"/>
      <c r="L2488" s="57" t="s">
        <v>25670</v>
      </c>
      <c r="M2488" s="57" t="s">
        <v>25671</v>
      </c>
      <c r="N2488" s="57">
        <v>2150057257</v>
      </c>
      <c r="O2488" s="52"/>
      <c r="P2488" s="52"/>
      <c r="Q2488" s="52"/>
      <c r="R2488" s="57" t="s">
        <v>33</v>
      </c>
      <c r="S2488" s="52"/>
      <c r="T2488" s="52"/>
      <c r="U2488" s="2277">
        <v>46080</v>
      </c>
      <c r="V2488" s="488" t="s">
        <v>36</v>
      </c>
      <c r="W2488" s="52"/>
      <c r="X2488" s="488" t="s">
        <v>37</v>
      </c>
      <c r="Y2488" s="2278"/>
      <c r="Z2488" s="2278"/>
      <c r="AA2488" s="57" t="s">
        <v>12455</v>
      </c>
      <c r="AB2488" s="57" t="s">
        <v>34</v>
      </c>
      <c r="AC2488" s="52"/>
    </row>
    <row r="2489" spans="1:29" ht="15" customHeight="1" thickBot="1">
      <c r="A2489" s="2275" t="s">
        <v>2100</v>
      </c>
      <c r="B2489" s="57" t="s">
        <v>2126</v>
      </c>
      <c r="C2489" s="57" t="s">
        <v>25672</v>
      </c>
      <c r="D2489" s="57" t="s">
        <v>25673</v>
      </c>
      <c r="E2489" s="57" t="s">
        <v>25674</v>
      </c>
      <c r="F2489" s="52"/>
      <c r="G2489" s="52"/>
      <c r="H2489" s="57">
        <v>4.6775000000000002</v>
      </c>
      <c r="I2489" s="57">
        <v>-7.0883399999999996</v>
      </c>
      <c r="J2489" s="57" t="s">
        <v>25669</v>
      </c>
      <c r="K2489" s="52"/>
      <c r="L2489" s="57" t="s">
        <v>25675</v>
      </c>
      <c r="M2489" s="57" t="s">
        <v>25676</v>
      </c>
      <c r="N2489" s="57">
        <v>2150057545</v>
      </c>
      <c r="O2489" s="52"/>
      <c r="P2489" s="52"/>
      <c r="Q2489" s="52"/>
      <c r="R2489" s="57" t="s">
        <v>33</v>
      </c>
      <c r="S2489" s="52"/>
      <c r="T2489" s="52"/>
      <c r="U2489" s="2277">
        <v>46080</v>
      </c>
      <c r="V2489" s="488" t="s">
        <v>36</v>
      </c>
      <c r="W2489" s="52"/>
      <c r="X2489" s="488" t="s">
        <v>37</v>
      </c>
      <c r="Y2489" s="2278"/>
      <c r="Z2489" s="2278"/>
      <c r="AA2489" s="57" t="s">
        <v>12455</v>
      </c>
      <c r="AB2489" s="57" t="s">
        <v>34</v>
      </c>
      <c r="AC2489" s="52"/>
    </row>
    <row r="2490" spans="1:29" ht="15" customHeight="1" thickBot="1">
      <c r="A2490" s="2275" t="s">
        <v>2100</v>
      </c>
      <c r="B2490" s="57" t="s">
        <v>2126</v>
      </c>
      <c r="C2490" s="57" t="s">
        <v>25677</v>
      </c>
      <c r="D2490" s="57" t="s">
        <v>25678</v>
      </c>
      <c r="E2490" s="57" t="s">
        <v>2126</v>
      </c>
      <c r="F2490" s="52"/>
      <c r="G2490" s="52"/>
      <c r="H2490" s="57">
        <v>4.6778700000000004</v>
      </c>
      <c r="I2490" s="57">
        <v>-7.0872799999999998</v>
      </c>
      <c r="J2490" s="57" t="s">
        <v>25669</v>
      </c>
      <c r="K2490" s="52"/>
      <c r="L2490" s="57" t="s">
        <v>25679</v>
      </c>
      <c r="M2490" s="57" t="s">
        <v>25680</v>
      </c>
      <c r="N2490" s="57">
        <v>2150057544</v>
      </c>
      <c r="O2490" s="52"/>
      <c r="P2490" s="52"/>
      <c r="Q2490" s="52"/>
      <c r="R2490" s="57" t="s">
        <v>33</v>
      </c>
      <c r="S2490" s="52"/>
      <c r="T2490" s="52"/>
      <c r="U2490" s="2277">
        <v>46080</v>
      </c>
      <c r="V2490" s="488" t="s">
        <v>36</v>
      </c>
      <c r="W2490" s="52"/>
      <c r="X2490" s="488" t="s">
        <v>37</v>
      </c>
      <c r="Y2490" s="2278"/>
      <c r="Z2490" s="2278"/>
      <c r="AA2490" s="57" t="s">
        <v>12455</v>
      </c>
      <c r="AB2490" s="57" t="s">
        <v>34</v>
      </c>
      <c r="AC2490" s="52"/>
    </row>
    <row r="2491" spans="1:29" ht="15" customHeight="1" thickBot="1">
      <c r="A2491" s="2275" t="s">
        <v>2100</v>
      </c>
      <c r="B2491" s="57" t="s">
        <v>2126</v>
      </c>
      <c r="C2491" s="57" t="s">
        <v>25681</v>
      </c>
      <c r="D2491" s="57" t="s">
        <v>25682</v>
      </c>
      <c r="E2491" s="57" t="s">
        <v>2126</v>
      </c>
      <c r="F2491" s="52"/>
      <c r="G2491" s="52"/>
      <c r="H2491" s="57">
        <v>4.6836900000000004</v>
      </c>
      <c r="I2491" s="57">
        <v>-7.0904100000000003</v>
      </c>
      <c r="J2491" s="57" t="s">
        <v>25669</v>
      </c>
      <c r="K2491" s="52"/>
      <c r="L2491" s="57" t="s">
        <v>25683</v>
      </c>
      <c r="M2491" s="57" t="s">
        <v>25684</v>
      </c>
      <c r="N2491" s="57">
        <v>2150057546</v>
      </c>
      <c r="O2491" s="52"/>
      <c r="P2491" s="52"/>
      <c r="Q2491" s="52"/>
      <c r="R2491" s="57" t="s">
        <v>33</v>
      </c>
      <c r="S2491" s="52"/>
      <c r="T2491" s="52"/>
      <c r="U2491" s="2277">
        <v>46080</v>
      </c>
      <c r="V2491" s="488" t="s">
        <v>36</v>
      </c>
      <c r="W2491" s="52"/>
      <c r="X2491" s="488" t="s">
        <v>37</v>
      </c>
      <c r="Y2491" s="2278"/>
      <c r="Z2491" s="2278"/>
      <c r="AA2491" s="57" t="s">
        <v>12455</v>
      </c>
      <c r="AB2491" s="57" t="s">
        <v>34</v>
      </c>
      <c r="AC2491" s="52"/>
    </row>
    <row r="2492" spans="1:29" ht="15" customHeight="1" thickBot="1">
      <c r="A2492" s="2275" t="s">
        <v>2100</v>
      </c>
      <c r="B2492" s="57" t="s">
        <v>2126</v>
      </c>
      <c r="C2492" s="57" t="s">
        <v>25685</v>
      </c>
      <c r="D2492" s="57" t="s">
        <v>25686</v>
      </c>
      <c r="E2492" s="57" t="s">
        <v>2126</v>
      </c>
      <c r="F2492" s="52"/>
      <c r="G2492" s="52"/>
      <c r="H2492" s="57" t="s">
        <v>25687</v>
      </c>
      <c r="I2492" s="57">
        <v>-7.0863500000000004</v>
      </c>
      <c r="J2492" s="57" t="s">
        <v>25669</v>
      </c>
      <c r="K2492" s="52"/>
      <c r="L2492" s="57" t="s">
        <v>25688</v>
      </c>
      <c r="M2492" s="57" t="s">
        <v>25689</v>
      </c>
      <c r="N2492" s="57">
        <v>2150057548</v>
      </c>
      <c r="O2492" s="52"/>
      <c r="P2492" s="52"/>
      <c r="Q2492" s="52"/>
      <c r="R2492" s="57" t="s">
        <v>33</v>
      </c>
      <c r="S2492" s="52"/>
      <c r="T2492" s="52"/>
      <c r="U2492" s="2277">
        <v>46080</v>
      </c>
      <c r="V2492" s="488" t="s">
        <v>36</v>
      </c>
      <c r="W2492" s="52"/>
      <c r="X2492" s="488" t="s">
        <v>37</v>
      </c>
      <c r="Y2492" s="2278"/>
      <c r="Z2492" s="2278"/>
      <c r="AA2492" s="57" t="s">
        <v>12455</v>
      </c>
      <c r="AB2492" s="57" t="s">
        <v>34</v>
      </c>
      <c r="AC2492" s="52"/>
    </row>
    <row r="2493" spans="1:29" ht="15" customHeight="1" thickBot="1">
      <c r="A2493" s="2275" t="s">
        <v>2100</v>
      </c>
      <c r="B2493" s="57" t="s">
        <v>2126</v>
      </c>
      <c r="C2493" s="57" t="s">
        <v>25690</v>
      </c>
      <c r="D2493" s="57" t="s">
        <v>13882</v>
      </c>
      <c r="E2493" s="57" t="s">
        <v>2126</v>
      </c>
      <c r="F2493" s="52"/>
      <c r="G2493" s="52"/>
      <c r="H2493" s="57">
        <v>4.6840900000000003</v>
      </c>
      <c r="I2493" s="57">
        <v>-708690</v>
      </c>
      <c r="J2493" s="57" t="s">
        <v>25669</v>
      </c>
      <c r="K2493" s="52"/>
      <c r="L2493" s="57" t="s">
        <v>25691</v>
      </c>
      <c r="M2493" s="57" t="s">
        <v>25692</v>
      </c>
      <c r="N2493" s="57">
        <v>2150057550</v>
      </c>
      <c r="O2493" s="52"/>
      <c r="P2493" s="52"/>
      <c r="Q2493" s="52"/>
      <c r="R2493" s="57" t="s">
        <v>33</v>
      </c>
      <c r="S2493" s="52"/>
      <c r="T2493" s="52"/>
      <c r="U2493" s="2277">
        <v>46080</v>
      </c>
      <c r="V2493" s="488" t="s">
        <v>36</v>
      </c>
      <c r="W2493" s="52"/>
      <c r="X2493" s="488" t="s">
        <v>37</v>
      </c>
      <c r="Y2493" s="2278"/>
      <c r="Z2493" s="2278"/>
      <c r="AA2493" s="57" t="s">
        <v>12455</v>
      </c>
      <c r="AB2493" s="57" t="s">
        <v>34</v>
      </c>
      <c r="AC2493" s="52"/>
    </row>
    <row r="2494" spans="1:29" ht="15" customHeight="1" thickBot="1">
      <c r="A2494" s="2275" t="s">
        <v>2100</v>
      </c>
      <c r="B2494" s="57" t="s">
        <v>2126</v>
      </c>
      <c r="C2494" s="57" t="s">
        <v>25693</v>
      </c>
      <c r="D2494" s="57" t="s">
        <v>25694</v>
      </c>
      <c r="E2494" s="57" t="s">
        <v>2126</v>
      </c>
      <c r="F2494" s="52"/>
      <c r="G2494" s="52"/>
      <c r="H2494" s="57">
        <v>4.6772799999999997</v>
      </c>
      <c r="I2494" s="57">
        <v>-7.08596</v>
      </c>
      <c r="J2494" s="57" t="s">
        <v>25669</v>
      </c>
      <c r="K2494" s="52"/>
      <c r="L2494" s="57" t="s">
        <v>25695</v>
      </c>
      <c r="M2494" s="57" t="s">
        <v>25696</v>
      </c>
      <c r="N2494" s="57">
        <v>2150057543</v>
      </c>
      <c r="O2494" s="52"/>
      <c r="P2494" s="52"/>
      <c r="Q2494" s="52"/>
      <c r="R2494" s="57" t="s">
        <v>33</v>
      </c>
      <c r="S2494" s="52"/>
      <c r="T2494" s="52"/>
      <c r="U2494" s="2277">
        <v>46080</v>
      </c>
      <c r="V2494" s="488" t="s">
        <v>36</v>
      </c>
      <c r="W2494" s="52"/>
      <c r="X2494" s="488" t="s">
        <v>37</v>
      </c>
      <c r="Y2494" s="2278"/>
      <c r="Z2494" s="2278"/>
      <c r="AA2494" s="57" t="s">
        <v>12455</v>
      </c>
      <c r="AB2494" s="57" t="s">
        <v>34</v>
      </c>
      <c r="AC2494" s="52"/>
    </row>
    <row r="2495" spans="1:29" ht="15" customHeight="1" thickBot="1">
      <c r="A2495" s="2280" t="s">
        <v>2100</v>
      </c>
      <c r="B2495" s="57" t="s">
        <v>2100</v>
      </c>
      <c r="C2495" s="57" t="s">
        <v>2229</v>
      </c>
      <c r="D2495" s="57" t="s">
        <v>2230</v>
      </c>
      <c r="E2495" s="57" t="s">
        <v>2231</v>
      </c>
      <c r="F2495" s="57">
        <v>172558605</v>
      </c>
      <c r="G2495" s="57">
        <v>585700529</v>
      </c>
      <c r="H2495" s="52"/>
      <c r="I2495" s="52"/>
      <c r="J2495" s="57" t="s">
        <v>25697</v>
      </c>
      <c r="K2495" s="57" t="s">
        <v>1138</v>
      </c>
      <c r="L2495" s="57" t="s">
        <v>25698</v>
      </c>
      <c r="M2495" s="57" t="s">
        <v>25699</v>
      </c>
      <c r="N2495" s="57">
        <v>2150058989</v>
      </c>
      <c r="O2495" s="2276">
        <v>46056</v>
      </c>
      <c r="P2495" s="57">
        <v>23</v>
      </c>
      <c r="Q2495" s="2276">
        <v>46057</v>
      </c>
      <c r="R2495" s="57" t="s">
        <v>33</v>
      </c>
      <c r="S2495" s="52"/>
      <c r="T2495" s="57">
        <v>0</v>
      </c>
      <c r="U2495" s="2277">
        <v>46080</v>
      </c>
      <c r="V2495" s="488" t="s">
        <v>36</v>
      </c>
      <c r="W2495" s="488">
        <v>500</v>
      </c>
      <c r="X2495" s="488" t="s">
        <v>37</v>
      </c>
      <c r="Y2495" s="2278"/>
      <c r="Z2495" s="2278"/>
      <c r="AA2495" s="57" t="s">
        <v>12455</v>
      </c>
      <c r="AB2495" s="57" t="s">
        <v>34</v>
      </c>
      <c r="AC2495" s="57" t="s">
        <v>25700</v>
      </c>
    </row>
    <row r="2496" spans="1:29" ht="15" customHeight="1" thickBot="1">
      <c r="A2496" s="2275" t="s">
        <v>2100</v>
      </c>
      <c r="B2496" s="57" t="s">
        <v>2100</v>
      </c>
      <c r="C2496" s="57" t="s">
        <v>2292</v>
      </c>
      <c r="D2496" s="57" t="s">
        <v>2293</v>
      </c>
      <c r="E2496" s="57" t="s">
        <v>2281</v>
      </c>
      <c r="F2496" s="57">
        <v>101596854</v>
      </c>
      <c r="G2496" s="57">
        <v>101596854</v>
      </c>
      <c r="H2496" s="57">
        <v>4.7607220000000003</v>
      </c>
      <c r="I2496" s="57">
        <v>-6.6609319999999999</v>
      </c>
      <c r="J2496" s="57" t="s">
        <v>2151</v>
      </c>
      <c r="K2496" s="57" t="s">
        <v>1138</v>
      </c>
      <c r="L2496" s="57" t="s">
        <v>25701</v>
      </c>
      <c r="M2496" s="57" t="s">
        <v>25702</v>
      </c>
      <c r="N2496" s="57">
        <v>2150058978</v>
      </c>
      <c r="O2496" s="2276">
        <v>46060</v>
      </c>
      <c r="P2496" s="57">
        <v>18</v>
      </c>
      <c r="Q2496" s="2276">
        <v>46062</v>
      </c>
      <c r="R2496" s="57" t="s">
        <v>33</v>
      </c>
      <c r="S2496" s="52"/>
      <c r="T2496" s="57">
        <v>0</v>
      </c>
      <c r="U2496" s="2277">
        <v>46080</v>
      </c>
      <c r="V2496" s="488" t="s">
        <v>36</v>
      </c>
      <c r="W2496" s="488">
        <v>500</v>
      </c>
      <c r="X2496" s="488" t="s">
        <v>37</v>
      </c>
      <c r="Y2496" s="2278"/>
      <c r="Z2496" s="2278"/>
      <c r="AA2496" s="57" t="s">
        <v>12455</v>
      </c>
      <c r="AB2496" s="57" t="s">
        <v>34</v>
      </c>
      <c r="AC2496" s="57" t="s">
        <v>25703</v>
      </c>
    </row>
    <row r="2497" spans="1:29" ht="15" customHeight="1" thickBot="1">
      <c r="A2497" s="2275" t="s">
        <v>2100</v>
      </c>
      <c r="B2497" s="57" t="s">
        <v>2100</v>
      </c>
      <c r="C2497" s="57" t="s">
        <v>2419</v>
      </c>
      <c r="D2497" s="57" t="s">
        <v>2420</v>
      </c>
      <c r="E2497" s="57" t="s">
        <v>2421</v>
      </c>
      <c r="F2497" s="57">
        <v>709573510</v>
      </c>
      <c r="G2497" s="57">
        <v>709573510</v>
      </c>
      <c r="H2497" s="57">
        <v>4.72776</v>
      </c>
      <c r="I2497" s="57">
        <v>-6.6493900000000004</v>
      </c>
      <c r="J2497" s="57" t="s">
        <v>2557</v>
      </c>
      <c r="K2497" s="57" t="s">
        <v>2558</v>
      </c>
      <c r="L2497" s="57" t="s">
        <v>3656</v>
      </c>
      <c r="M2497" s="57" t="s">
        <v>25704</v>
      </c>
      <c r="N2497" s="57">
        <v>2150058986</v>
      </c>
      <c r="O2497" s="2276">
        <v>46063</v>
      </c>
      <c r="P2497" s="57">
        <v>16</v>
      </c>
      <c r="Q2497" s="2276">
        <v>46064</v>
      </c>
      <c r="R2497" s="57" t="s">
        <v>33</v>
      </c>
      <c r="S2497" s="52"/>
      <c r="T2497" s="57">
        <v>2</v>
      </c>
      <c r="U2497" s="2277">
        <v>46080</v>
      </c>
      <c r="V2497" s="488" t="s">
        <v>36</v>
      </c>
      <c r="W2497" s="488">
        <v>250</v>
      </c>
      <c r="X2497" s="488" t="s">
        <v>37</v>
      </c>
      <c r="Y2497" s="2278"/>
      <c r="Z2497" s="2278"/>
      <c r="AA2497" s="57" t="s">
        <v>12455</v>
      </c>
      <c r="AB2497" s="57" t="s">
        <v>34</v>
      </c>
      <c r="AC2497" s="57" t="s">
        <v>2559</v>
      </c>
    </row>
    <row r="2498" spans="1:29" ht="15" customHeight="1" thickBot="1">
      <c r="A2498" s="2275" t="s">
        <v>2100</v>
      </c>
      <c r="B2498" s="57" t="s">
        <v>2100</v>
      </c>
      <c r="C2498" s="62" t="s">
        <v>9485</v>
      </c>
      <c r="D2498" s="57" t="s">
        <v>2423</v>
      </c>
      <c r="E2498" s="62" t="s">
        <v>22227</v>
      </c>
      <c r="F2498" s="62">
        <v>586802284</v>
      </c>
      <c r="G2498" s="62">
        <v>710047395</v>
      </c>
      <c r="H2498" s="57">
        <v>4.7788899999999996</v>
      </c>
      <c r="I2498" s="57">
        <v>-6.6492699999999996</v>
      </c>
      <c r="J2498" s="57" t="s">
        <v>25568</v>
      </c>
      <c r="K2498" s="52"/>
      <c r="L2498" s="57" t="s">
        <v>25705</v>
      </c>
      <c r="M2498" s="57" t="s">
        <v>25706</v>
      </c>
      <c r="N2498" s="57">
        <v>2150058987</v>
      </c>
      <c r="O2498" s="63">
        <v>46070</v>
      </c>
      <c r="P2498" s="52"/>
      <c r="Q2498" s="63">
        <v>46073</v>
      </c>
      <c r="R2498" s="51" t="s">
        <v>25707</v>
      </c>
      <c r="S2498" s="54"/>
      <c r="T2498" s="51">
        <v>0</v>
      </c>
      <c r="U2498" s="2277">
        <v>46080</v>
      </c>
      <c r="V2498" s="488" t="s">
        <v>36</v>
      </c>
      <c r="W2498" s="51">
        <v>150</v>
      </c>
      <c r="X2498" s="488" t="s">
        <v>37</v>
      </c>
      <c r="Y2498" s="2278"/>
      <c r="Z2498" s="2278"/>
      <c r="AA2498" s="57" t="s">
        <v>12455</v>
      </c>
      <c r="AB2498" s="51" t="s">
        <v>34</v>
      </c>
      <c r="AC2498" s="57" t="s">
        <v>25708</v>
      </c>
    </row>
    <row r="2499" spans="1:29" ht="15" customHeight="1" thickBot="1">
      <c r="A2499" s="2275" t="s">
        <v>2100</v>
      </c>
      <c r="B2499" s="57" t="s">
        <v>2100</v>
      </c>
      <c r="C2499" s="62" t="s">
        <v>9472</v>
      </c>
      <c r="D2499" s="57" t="s">
        <v>9473</v>
      </c>
      <c r="E2499" s="62" t="s">
        <v>2962</v>
      </c>
      <c r="F2499" s="62">
        <v>787271564</v>
      </c>
      <c r="G2499" s="62">
        <v>787271564</v>
      </c>
      <c r="H2499" s="52"/>
      <c r="I2499" s="52"/>
      <c r="J2499" s="57" t="s">
        <v>8757</v>
      </c>
      <c r="K2499" s="57" t="s">
        <v>1090</v>
      </c>
      <c r="L2499" s="57" t="s">
        <v>25709</v>
      </c>
      <c r="M2499" s="57" t="s">
        <v>25710</v>
      </c>
      <c r="N2499" s="57">
        <v>2150058985</v>
      </c>
      <c r="O2499" s="63">
        <v>46069</v>
      </c>
      <c r="P2499" s="52"/>
      <c r="Q2499" s="63">
        <v>46073</v>
      </c>
      <c r="R2499" s="51" t="s">
        <v>33</v>
      </c>
      <c r="S2499" s="54"/>
      <c r="T2499" s="51">
        <v>0</v>
      </c>
      <c r="U2499" s="2277">
        <v>46080</v>
      </c>
      <c r="V2499" s="488" t="s">
        <v>36</v>
      </c>
      <c r="W2499" s="51">
        <v>150</v>
      </c>
      <c r="X2499" s="488" t="s">
        <v>37</v>
      </c>
      <c r="Y2499" s="2278"/>
      <c r="Z2499" s="2278"/>
      <c r="AA2499" s="57" t="s">
        <v>12455</v>
      </c>
      <c r="AB2499" s="51" t="s">
        <v>34</v>
      </c>
      <c r="AC2499" s="57" t="s">
        <v>25711</v>
      </c>
    </row>
    <row r="2500" spans="1:29" ht="15" customHeight="1" thickBot="1">
      <c r="A2500" s="2275" t="s">
        <v>2100</v>
      </c>
      <c r="B2500" s="57" t="s">
        <v>2100</v>
      </c>
      <c r="C2500" s="62" t="s">
        <v>25712</v>
      </c>
      <c r="D2500" s="62" t="s">
        <v>25713</v>
      </c>
      <c r="E2500" s="59" t="s">
        <v>25714</v>
      </c>
      <c r="F2500" s="62">
        <v>546569932</v>
      </c>
      <c r="G2500" s="62">
        <v>504008787</v>
      </c>
      <c r="H2500" s="55">
        <v>4.7804900000000004</v>
      </c>
      <c r="I2500" s="55">
        <v>-6.6575699999999998</v>
      </c>
      <c r="J2500" s="59" t="s">
        <v>25715</v>
      </c>
      <c r="K2500" s="55" t="s">
        <v>1138</v>
      </c>
      <c r="L2500" s="55" t="s">
        <v>25716</v>
      </c>
      <c r="M2500" s="57" t="s">
        <v>25717</v>
      </c>
      <c r="N2500" s="57">
        <v>2150058988</v>
      </c>
      <c r="O2500" s="63">
        <v>46067</v>
      </c>
      <c r="P2500" s="54"/>
      <c r="Q2500" s="63">
        <v>46069</v>
      </c>
      <c r="R2500" s="52" t="s">
        <v>33</v>
      </c>
      <c r="S2500" s="54"/>
      <c r="T2500" s="55">
        <v>0</v>
      </c>
      <c r="U2500" s="2277">
        <v>46080</v>
      </c>
      <c r="V2500" s="488" t="s">
        <v>36</v>
      </c>
      <c r="W2500" s="55">
        <v>100</v>
      </c>
      <c r="X2500" s="55" t="s">
        <v>37</v>
      </c>
      <c r="Y2500" s="2278"/>
      <c r="Z2500" s="2278"/>
      <c r="AA2500" s="57" t="s">
        <v>12455</v>
      </c>
      <c r="AB2500" s="55" t="s">
        <v>34</v>
      </c>
      <c r="AC2500" s="55" t="s">
        <v>25718</v>
      </c>
    </row>
    <row r="2501" spans="1:29" ht="15" customHeight="1" thickBot="1">
      <c r="A2501" s="2280" t="s">
        <v>2100</v>
      </c>
      <c r="B2501" s="57" t="s">
        <v>2100</v>
      </c>
      <c r="C2501" s="57" t="s">
        <v>2226</v>
      </c>
      <c r="D2501" s="57" t="s">
        <v>2227</v>
      </c>
      <c r="E2501" s="57" t="s">
        <v>2228</v>
      </c>
      <c r="F2501" s="57">
        <v>152330303</v>
      </c>
      <c r="G2501" s="57">
        <v>152330303</v>
      </c>
      <c r="H2501" s="57">
        <v>4.7825100000000003</v>
      </c>
      <c r="I2501" s="57">
        <v>6.6487999999999996</v>
      </c>
      <c r="J2501" s="57" t="s">
        <v>8594</v>
      </c>
      <c r="K2501" s="57" t="s">
        <v>1958</v>
      </c>
      <c r="L2501" s="57" t="s">
        <v>25719</v>
      </c>
      <c r="M2501" s="57" t="s">
        <v>25720</v>
      </c>
      <c r="N2501" s="57">
        <v>2150058964</v>
      </c>
      <c r="O2501" s="2276">
        <v>46055</v>
      </c>
      <c r="P2501" s="57">
        <v>23</v>
      </c>
      <c r="Q2501" s="2276">
        <v>46057</v>
      </c>
      <c r="R2501" s="57" t="s">
        <v>33</v>
      </c>
      <c r="S2501" s="52"/>
      <c r="T2501" s="57">
        <v>0</v>
      </c>
      <c r="U2501" s="2277">
        <v>46080</v>
      </c>
      <c r="V2501" s="488" t="s">
        <v>36</v>
      </c>
      <c r="W2501" s="488">
        <v>100</v>
      </c>
      <c r="X2501" s="488" t="s">
        <v>37</v>
      </c>
      <c r="Y2501" s="2278"/>
      <c r="Z2501" s="2278"/>
      <c r="AA2501" s="57" t="s">
        <v>12455</v>
      </c>
      <c r="AB2501" s="57" t="s">
        <v>34</v>
      </c>
      <c r="AC2501" s="57" t="s">
        <v>25721</v>
      </c>
    </row>
    <row r="2502" spans="1:29" ht="15" customHeight="1" thickBot="1">
      <c r="A2502" s="2281" t="s">
        <v>2061</v>
      </c>
      <c r="B2502" s="2282" t="s">
        <v>2061</v>
      </c>
      <c r="C2502" s="2283" t="s">
        <v>4071</v>
      </c>
      <c r="D2502" s="2283" t="s">
        <v>4072</v>
      </c>
      <c r="E2502" s="2283" t="s">
        <v>4073</v>
      </c>
      <c r="F2502" s="2283">
        <v>747096861</v>
      </c>
      <c r="G2502" s="2283">
        <v>506145212</v>
      </c>
      <c r="H2502" s="2282">
        <v>5.8264899999999997</v>
      </c>
      <c r="I2502" s="2282">
        <v>-5.3584800000000001</v>
      </c>
      <c r="J2502" s="2284" t="s">
        <v>2070</v>
      </c>
      <c r="K2502" s="2282" t="s">
        <v>1912</v>
      </c>
      <c r="L2502" s="2282" t="s">
        <v>24739</v>
      </c>
      <c r="M2502" s="2285" t="s">
        <v>24740</v>
      </c>
      <c r="N2502" s="2285">
        <v>2150020870</v>
      </c>
      <c r="O2502" s="2286">
        <v>46071</v>
      </c>
      <c r="P2502" s="2284">
        <v>8</v>
      </c>
      <c r="Q2502" s="2286">
        <v>46073</v>
      </c>
      <c r="R2502" s="2282" t="s">
        <v>33</v>
      </c>
      <c r="S2502" s="2287"/>
      <c r="T2502" s="2282">
        <v>2</v>
      </c>
      <c r="U2502" s="2288">
        <v>46080</v>
      </c>
      <c r="V2502" s="2282" t="s">
        <v>36</v>
      </c>
      <c r="W2502" s="2282">
        <v>250</v>
      </c>
      <c r="X2502" s="2282" t="s">
        <v>37</v>
      </c>
      <c r="Y2502" s="2289"/>
      <c r="Z2502" s="2290"/>
      <c r="AA2502" s="2282" t="s">
        <v>9189</v>
      </c>
      <c r="AB2502" s="2282" t="s">
        <v>34</v>
      </c>
      <c r="AC2502" s="2291" t="s">
        <v>24741</v>
      </c>
    </row>
    <row r="2503" spans="1:29" ht="15" customHeight="1" thickBot="1">
      <c r="A2503" s="2281" t="s">
        <v>2061</v>
      </c>
      <c r="B2503" s="2282" t="s">
        <v>2061</v>
      </c>
      <c r="C2503" s="2283" t="s">
        <v>24747</v>
      </c>
      <c r="D2503" s="2283" t="s">
        <v>24748</v>
      </c>
      <c r="E2503" s="2283" t="s">
        <v>24749</v>
      </c>
      <c r="F2503" s="2283">
        <v>787008265</v>
      </c>
      <c r="G2503" s="2283">
        <v>170637415</v>
      </c>
      <c r="H2503" s="2282">
        <v>5.8464799999999997</v>
      </c>
      <c r="I2503" s="2282">
        <v>-5.3524900000000004</v>
      </c>
      <c r="J2503" s="2283" t="s">
        <v>2063</v>
      </c>
      <c r="K2503" s="2282" t="s">
        <v>1138</v>
      </c>
      <c r="L2503" s="2282" t="s">
        <v>24750</v>
      </c>
      <c r="M2503" s="2285" t="s">
        <v>24751</v>
      </c>
      <c r="N2503" s="2285">
        <v>2150000897</v>
      </c>
      <c r="O2503" s="2286">
        <v>46077</v>
      </c>
      <c r="P2503" s="2284">
        <v>3</v>
      </c>
      <c r="Q2503" s="2286">
        <v>46078</v>
      </c>
      <c r="R2503" s="2282" t="s">
        <v>33</v>
      </c>
      <c r="S2503" s="2287"/>
      <c r="T2503" s="2282">
        <v>1</v>
      </c>
      <c r="U2503" s="2288">
        <v>46080</v>
      </c>
      <c r="V2503" s="2282" t="s">
        <v>36</v>
      </c>
      <c r="W2503" s="2282">
        <v>300</v>
      </c>
      <c r="X2503" s="2282" t="s">
        <v>37</v>
      </c>
      <c r="Y2503" s="2289"/>
      <c r="Z2503" s="2290"/>
      <c r="AA2503" s="2282" t="s">
        <v>9189</v>
      </c>
      <c r="AB2503" s="2282" t="s">
        <v>34</v>
      </c>
      <c r="AC2503" s="2282" t="s">
        <v>24752</v>
      </c>
    </row>
    <row r="2504" spans="1:29" ht="15" customHeight="1" thickBot="1">
      <c r="A2504" s="2281" t="s">
        <v>2061</v>
      </c>
      <c r="B2504" s="2282" t="s">
        <v>2061</v>
      </c>
      <c r="C2504" s="2283" t="s">
        <v>24758</v>
      </c>
      <c r="D2504" s="2283" t="s">
        <v>24759</v>
      </c>
      <c r="E2504" s="2283" t="s">
        <v>24760</v>
      </c>
      <c r="F2504" s="2283">
        <v>704980412</v>
      </c>
      <c r="G2504" s="2283">
        <v>704193020</v>
      </c>
      <c r="H2504" s="2282">
        <v>5.8329899999999997</v>
      </c>
      <c r="I2504" s="2282">
        <v>-5.3552499999999998</v>
      </c>
      <c r="J2504" s="2283" t="s">
        <v>2065</v>
      </c>
      <c r="K2504" s="2282" t="s">
        <v>1912</v>
      </c>
      <c r="L2504" s="2282" t="s">
        <v>24761</v>
      </c>
      <c r="M2504" s="2285" t="s">
        <v>24762</v>
      </c>
      <c r="N2504" s="2285">
        <v>2150020887</v>
      </c>
      <c r="O2504" s="2286">
        <v>46077</v>
      </c>
      <c r="P2504" s="2284">
        <v>3</v>
      </c>
      <c r="Q2504" s="2286">
        <v>46078</v>
      </c>
      <c r="R2504" s="2282" t="s">
        <v>33</v>
      </c>
      <c r="S2504" s="2287"/>
      <c r="T2504" s="2282">
        <v>0</v>
      </c>
      <c r="U2504" s="2288">
        <v>46080</v>
      </c>
      <c r="V2504" s="2282" t="s">
        <v>36</v>
      </c>
      <c r="W2504" s="2282">
        <v>200</v>
      </c>
      <c r="X2504" s="2282" t="s">
        <v>37</v>
      </c>
      <c r="Y2504" s="2289"/>
      <c r="Z2504" s="2290"/>
      <c r="AA2504" s="2282" t="s">
        <v>9189</v>
      </c>
      <c r="AB2504" s="2282" t="s">
        <v>34</v>
      </c>
      <c r="AC2504" s="2282" t="s">
        <v>24763</v>
      </c>
    </row>
    <row r="2505" spans="1:29">
      <c r="A2505" s="192" t="s">
        <v>4117</v>
      </c>
      <c r="B2505" s="192" t="s">
        <v>4117</v>
      </c>
      <c r="C2505" s="193" t="s">
        <v>24944</v>
      </c>
      <c r="D2505" s="193" t="s">
        <v>24945</v>
      </c>
      <c r="E2505" s="193" t="s">
        <v>16711</v>
      </c>
      <c r="F2505" s="193">
        <v>707946299</v>
      </c>
      <c r="G2505" s="193">
        <v>504703312</v>
      </c>
      <c r="H2505" s="193" t="s">
        <v>24946</v>
      </c>
      <c r="I2505" s="193" t="s">
        <v>24947</v>
      </c>
      <c r="J2505" s="193" t="s">
        <v>4231</v>
      </c>
      <c r="K2505" s="193" t="s">
        <v>2435</v>
      </c>
      <c r="L2505" s="193" t="s">
        <v>15132</v>
      </c>
      <c r="M2505" s="2211" t="s">
        <v>26000</v>
      </c>
      <c r="N2505" s="2211" t="s">
        <v>26001</v>
      </c>
      <c r="O2505" s="197">
        <v>46076</v>
      </c>
      <c r="P2505" s="193"/>
      <c r="Q2505" s="197">
        <v>46078</v>
      </c>
      <c r="R2505" s="192" t="s">
        <v>33</v>
      </c>
      <c r="S2505" s="193">
        <v>0</v>
      </c>
      <c r="T2505" s="193">
        <v>0</v>
      </c>
      <c r="U2505" s="2212">
        <v>46080</v>
      </c>
      <c r="V2505" s="192" t="s">
        <v>36</v>
      </c>
      <c r="W2505" s="193">
        <v>350</v>
      </c>
      <c r="X2505" s="192" t="s">
        <v>37</v>
      </c>
      <c r="Y2505" s="2213" t="s">
        <v>14948</v>
      </c>
      <c r="Z2505" s="193"/>
      <c r="AA2505" s="192" t="s">
        <v>1846</v>
      </c>
      <c r="AB2505" s="192" t="s">
        <v>34</v>
      </c>
    </row>
    <row r="2506" spans="1:29">
      <c r="A2506" s="192" t="s">
        <v>4117</v>
      </c>
      <c r="B2506" s="192" t="s">
        <v>4117</v>
      </c>
      <c r="C2506" s="193" t="s">
        <v>24955</v>
      </c>
      <c r="D2506" s="193" t="s">
        <v>24956</v>
      </c>
      <c r="E2506" s="193" t="s">
        <v>24957</v>
      </c>
      <c r="F2506" s="193">
        <v>759683519</v>
      </c>
      <c r="G2506" s="193">
        <v>555084616</v>
      </c>
      <c r="H2506" s="193" t="s">
        <v>24958</v>
      </c>
      <c r="I2506" s="193" t="s">
        <v>24959</v>
      </c>
      <c r="J2506" s="193" t="s">
        <v>4231</v>
      </c>
      <c r="K2506" s="193" t="s">
        <v>4194</v>
      </c>
      <c r="L2506" s="193" t="s">
        <v>4753</v>
      </c>
      <c r="M2506" s="2211" t="s">
        <v>26002</v>
      </c>
      <c r="N2506" s="2211" t="s">
        <v>26003</v>
      </c>
      <c r="O2506" s="197">
        <v>46076</v>
      </c>
      <c r="P2506" s="193"/>
      <c r="Q2506" s="197">
        <v>46078</v>
      </c>
      <c r="R2506" s="192" t="s">
        <v>33</v>
      </c>
      <c r="S2506" s="193">
        <v>0</v>
      </c>
      <c r="T2506" s="193">
        <v>1</v>
      </c>
      <c r="U2506" s="2212">
        <v>46080</v>
      </c>
      <c r="V2506" s="192" t="s">
        <v>36</v>
      </c>
      <c r="W2506" s="193">
        <v>250</v>
      </c>
      <c r="X2506" s="192" t="s">
        <v>37</v>
      </c>
      <c r="Y2506" s="2213" t="s">
        <v>14948</v>
      </c>
      <c r="Z2506" s="193"/>
      <c r="AA2506" s="192" t="s">
        <v>1846</v>
      </c>
      <c r="AB2506" s="192" t="s">
        <v>34</v>
      </c>
    </row>
    <row r="2507" spans="1:29">
      <c r="A2507" s="192" t="s">
        <v>4117</v>
      </c>
      <c r="B2507" s="192" t="s">
        <v>4117</v>
      </c>
      <c r="C2507" s="193" t="s">
        <v>24912</v>
      </c>
      <c r="D2507" s="193" t="s">
        <v>24913</v>
      </c>
      <c r="E2507" s="193" t="s">
        <v>24914</v>
      </c>
      <c r="F2507" s="193">
        <v>707628225</v>
      </c>
      <c r="G2507" s="193">
        <v>707628225</v>
      </c>
      <c r="H2507" s="193" t="s">
        <v>24915</v>
      </c>
      <c r="I2507" s="193" t="s">
        <v>24916</v>
      </c>
      <c r="J2507" s="193" t="s">
        <v>4664</v>
      </c>
      <c r="K2507" s="193" t="s">
        <v>4194</v>
      </c>
      <c r="L2507" s="193" t="s">
        <v>24917</v>
      </c>
      <c r="M2507" s="2211" t="s">
        <v>24918</v>
      </c>
      <c r="N2507" s="2211" t="s">
        <v>24919</v>
      </c>
      <c r="O2507" s="197">
        <v>46076</v>
      </c>
      <c r="P2507" s="193"/>
      <c r="Q2507" s="197">
        <v>46078</v>
      </c>
      <c r="R2507" s="192" t="s">
        <v>33</v>
      </c>
      <c r="S2507" s="193">
        <v>0</v>
      </c>
      <c r="T2507" s="193">
        <v>0</v>
      </c>
      <c r="U2507" s="2212">
        <v>46080</v>
      </c>
      <c r="V2507" s="192" t="s">
        <v>36</v>
      </c>
      <c r="W2507" s="193">
        <v>400</v>
      </c>
      <c r="X2507" s="192" t="s">
        <v>37</v>
      </c>
      <c r="Y2507" s="2213" t="s">
        <v>14948</v>
      </c>
      <c r="Z2507" s="193"/>
      <c r="AA2507" s="192" t="s">
        <v>1846</v>
      </c>
      <c r="AB2507" s="192" t="s">
        <v>34</v>
      </c>
    </row>
    <row r="2508" spans="1:29">
      <c r="A2508" s="192" t="s">
        <v>4117</v>
      </c>
      <c r="B2508" s="192" t="s">
        <v>4117</v>
      </c>
      <c r="C2508" s="193" t="s">
        <v>24920</v>
      </c>
      <c r="D2508" s="193" t="s">
        <v>24921</v>
      </c>
      <c r="E2508" s="193" t="s">
        <v>19103</v>
      </c>
      <c r="F2508" s="193">
        <v>707388121</v>
      </c>
      <c r="G2508" s="193">
        <v>170855284</v>
      </c>
      <c r="H2508" s="193" t="s">
        <v>24922</v>
      </c>
      <c r="I2508" s="193" t="s">
        <v>24923</v>
      </c>
      <c r="J2508" s="193" t="s">
        <v>4776</v>
      </c>
      <c r="K2508" s="193" t="s">
        <v>4141</v>
      </c>
      <c r="L2508" s="193" t="s">
        <v>18347</v>
      </c>
      <c r="M2508" s="2211" t="s">
        <v>24924</v>
      </c>
      <c r="N2508" s="2211" t="s">
        <v>24925</v>
      </c>
      <c r="O2508" s="197">
        <v>46078</v>
      </c>
      <c r="P2508" s="193"/>
      <c r="Q2508" s="197">
        <v>46079</v>
      </c>
      <c r="R2508" s="192" t="s">
        <v>33</v>
      </c>
      <c r="S2508" s="193">
        <v>0</v>
      </c>
      <c r="T2508" s="193">
        <v>1</v>
      </c>
      <c r="U2508" s="2212">
        <v>46080</v>
      </c>
      <c r="V2508" s="192" t="s">
        <v>36</v>
      </c>
      <c r="W2508" s="193">
        <v>250</v>
      </c>
      <c r="X2508" s="192" t="s">
        <v>37</v>
      </c>
      <c r="Y2508" s="2213" t="s">
        <v>14948</v>
      </c>
      <c r="Z2508" s="193"/>
      <c r="AA2508" s="192" t="s">
        <v>1846</v>
      </c>
      <c r="AB2508" s="192" t="s">
        <v>34</v>
      </c>
    </row>
    <row r="2509" spans="1:29">
      <c r="A2509" s="192" t="s">
        <v>4117</v>
      </c>
      <c r="B2509" s="192" t="s">
        <v>4117</v>
      </c>
      <c r="C2509" s="193" t="s">
        <v>24931</v>
      </c>
      <c r="D2509" s="193" t="s">
        <v>24932</v>
      </c>
      <c r="E2509" s="193" t="s">
        <v>5005</v>
      </c>
      <c r="F2509" s="193">
        <v>171725432</v>
      </c>
      <c r="G2509" s="193">
        <v>749364952</v>
      </c>
      <c r="H2509" s="193" t="s">
        <v>24933</v>
      </c>
      <c r="I2509" s="193" t="s">
        <v>24934</v>
      </c>
      <c r="J2509" s="193" t="s">
        <v>4231</v>
      </c>
      <c r="K2509" s="193" t="s">
        <v>2435</v>
      </c>
      <c r="L2509" s="193" t="s">
        <v>15132</v>
      </c>
      <c r="M2509" s="2211" t="s">
        <v>24935</v>
      </c>
      <c r="N2509" s="2211" t="s">
        <v>24936</v>
      </c>
      <c r="O2509" s="197">
        <v>46076</v>
      </c>
      <c r="P2509" s="193"/>
      <c r="Q2509" s="197">
        <v>46078</v>
      </c>
      <c r="R2509" s="192" t="s">
        <v>33</v>
      </c>
      <c r="S2509" s="193">
        <v>0</v>
      </c>
      <c r="T2509" s="193">
        <v>1</v>
      </c>
      <c r="U2509" s="2212">
        <v>46080</v>
      </c>
      <c r="V2509" s="192" t="s">
        <v>36</v>
      </c>
      <c r="W2509" s="193">
        <v>250</v>
      </c>
      <c r="X2509" s="192" t="s">
        <v>37</v>
      </c>
      <c r="Y2509" s="2213" t="s">
        <v>14948</v>
      </c>
      <c r="Z2509" s="193"/>
      <c r="AA2509" s="192" t="s">
        <v>1846</v>
      </c>
      <c r="AB2509" s="192" t="s">
        <v>34</v>
      </c>
    </row>
    <row r="2510" spans="1:29">
      <c r="A2510" s="192" t="s">
        <v>4117</v>
      </c>
      <c r="B2510" s="192" t="s">
        <v>4117</v>
      </c>
      <c r="C2510" s="193" t="s">
        <v>24937</v>
      </c>
      <c r="D2510" s="193" t="s">
        <v>24938</v>
      </c>
      <c r="E2510" s="193" t="s">
        <v>24939</v>
      </c>
      <c r="F2510" s="193">
        <v>707861994</v>
      </c>
      <c r="G2510" s="193">
        <v>747279061</v>
      </c>
      <c r="H2510" s="193" t="s">
        <v>24940</v>
      </c>
      <c r="I2510" s="193" t="s">
        <v>24941</v>
      </c>
      <c r="J2510" s="193" t="s">
        <v>4231</v>
      </c>
      <c r="K2510" s="193" t="s">
        <v>4141</v>
      </c>
      <c r="L2510" s="193" t="s">
        <v>15055</v>
      </c>
      <c r="M2510" s="2211" t="s">
        <v>24942</v>
      </c>
      <c r="N2510" s="2211" t="s">
        <v>24943</v>
      </c>
      <c r="O2510" s="197">
        <v>46076</v>
      </c>
      <c r="P2510" s="193"/>
      <c r="Q2510" s="197">
        <v>46078</v>
      </c>
      <c r="R2510" s="192" t="s">
        <v>33</v>
      </c>
      <c r="S2510" s="193">
        <v>0</v>
      </c>
      <c r="T2510" s="193">
        <v>1</v>
      </c>
      <c r="U2510" s="2212">
        <v>46080</v>
      </c>
      <c r="V2510" s="192" t="s">
        <v>36</v>
      </c>
      <c r="W2510" s="193">
        <v>250</v>
      </c>
      <c r="X2510" s="192" t="s">
        <v>37</v>
      </c>
      <c r="Y2510" s="2213" t="s">
        <v>14948</v>
      </c>
      <c r="Z2510" s="193"/>
      <c r="AA2510" s="192" t="s">
        <v>1846</v>
      </c>
      <c r="AB2510" s="192" t="s">
        <v>34</v>
      </c>
    </row>
    <row r="2511" spans="1:29">
      <c r="A2511" s="192" t="s">
        <v>4117</v>
      </c>
      <c r="B2511" s="192" t="s">
        <v>4117</v>
      </c>
      <c r="C2511" s="193" t="s">
        <v>24948</v>
      </c>
      <c r="D2511" s="193" t="s">
        <v>24949</v>
      </c>
      <c r="E2511" s="193" t="s">
        <v>24950</v>
      </c>
      <c r="F2511" s="193">
        <v>759494131</v>
      </c>
      <c r="G2511" s="193">
        <v>708086230</v>
      </c>
      <c r="H2511" s="193" t="s">
        <v>24951</v>
      </c>
      <c r="I2511" s="193" t="s">
        <v>24952</v>
      </c>
      <c r="J2511" s="193" t="s">
        <v>4193</v>
      </c>
      <c r="K2511" s="193" t="s">
        <v>4124</v>
      </c>
      <c r="L2511" s="193" t="s">
        <v>15779</v>
      </c>
      <c r="M2511" s="2211" t="s">
        <v>24953</v>
      </c>
      <c r="N2511" s="2211" t="s">
        <v>24954</v>
      </c>
      <c r="O2511" s="197">
        <v>46076</v>
      </c>
      <c r="P2511" s="193"/>
      <c r="Q2511" s="197">
        <v>46078</v>
      </c>
      <c r="R2511" s="192" t="s">
        <v>33</v>
      </c>
      <c r="S2511" s="193">
        <v>0</v>
      </c>
      <c r="T2511" s="193">
        <v>0</v>
      </c>
      <c r="U2511" s="2212">
        <v>46080</v>
      </c>
      <c r="V2511" s="192" t="s">
        <v>36</v>
      </c>
      <c r="W2511" s="193">
        <v>200</v>
      </c>
      <c r="X2511" s="192" t="s">
        <v>37</v>
      </c>
      <c r="Y2511" s="2213" t="s">
        <v>14948</v>
      </c>
      <c r="Z2511" s="193"/>
      <c r="AA2511" s="192" t="s">
        <v>1846</v>
      </c>
      <c r="AB2511" s="192" t="s">
        <v>34</v>
      </c>
    </row>
    <row r="2512" spans="1:29">
      <c r="A2512" s="192" t="s">
        <v>4117</v>
      </c>
      <c r="B2512" s="192" t="s">
        <v>4117</v>
      </c>
      <c r="C2512" s="193" t="s">
        <v>24131</v>
      </c>
      <c r="D2512" s="193" t="s">
        <v>24132</v>
      </c>
      <c r="E2512" s="193" t="s">
        <v>24133</v>
      </c>
      <c r="F2512" s="193">
        <v>707250750</v>
      </c>
      <c r="G2512" s="193">
        <v>555947271</v>
      </c>
      <c r="H2512" s="193" t="s">
        <v>24960</v>
      </c>
      <c r="I2512" s="193" t="s">
        <v>24470</v>
      </c>
      <c r="J2512" s="193" t="s">
        <v>4193</v>
      </c>
      <c r="K2512" s="193" t="s">
        <v>4194</v>
      </c>
      <c r="L2512" s="193" t="s">
        <v>24471</v>
      </c>
      <c r="M2512" s="2211" t="s">
        <v>24961</v>
      </c>
      <c r="N2512" s="2211" t="s">
        <v>24962</v>
      </c>
      <c r="O2512" s="197">
        <v>46075</v>
      </c>
      <c r="P2512" s="193"/>
      <c r="Q2512" s="197">
        <v>46076</v>
      </c>
      <c r="R2512" s="192" t="s">
        <v>33</v>
      </c>
      <c r="S2512" s="193">
        <v>0</v>
      </c>
      <c r="T2512" s="193">
        <v>1</v>
      </c>
      <c r="U2512" s="2212">
        <v>46080</v>
      </c>
      <c r="V2512" s="192" t="s">
        <v>36</v>
      </c>
      <c r="W2512" s="193">
        <v>350</v>
      </c>
      <c r="X2512" s="192" t="s">
        <v>37</v>
      </c>
      <c r="Y2512" s="2213" t="s">
        <v>14948</v>
      </c>
      <c r="Z2512" s="193"/>
      <c r="AA2512" s="192" t="s">
        <v>1846</v>
      </c>
      <c r="AB2512" s="192" t="s">
        <v>34</v>
      </c>
    </row>
    <row r="2513" spans="1:28">
      <c r="A2513" s="192" t="s">
        <v>4117</v>
      </c>
      <c r="B2513" s="192" t="s">
        <v>4117</v>
      </c>
      <c r="C2513" s="193" t="s">
        <v>5025</v>
      </c>
      <c r="D2513" s="193" t="s">
        <v>5026</v>
      </c>
      <c r="E2513" s="193" t="s">
        <v>5027</v>
      </c>
      <c r="F2513" s="193">
        <v>759753206</v>
      </c>
      <c r="G2513" s="193">
        <v>760000000</v>
      </c>
      <c r="H2513" s="193" t="s">
        <v>18586</v>
      </c>
      <c r="I2513" s="193" t="s">
        <v>18587</v>
      </c>
      <c r="J2513" s="193" t="s">
        <v>4231</v>
      </c>
      <c r="K2513" s="193" t="s">
        <v>4141</v>
      </c>
      <c r="L2513" s="193" t="s">
        <v>24174</v>
      </c>
      <c r="M2513" s="2211" t="s">
        <v>24963</v>
      </c>
      <c r="N2513" s="2211" t="s">
        <v>24964</v>
      </c>
      <c r="O2513" s="197">
        <v>46070</v>
      </c>
      <c r="P2513" s="193"/>
      <c r="Q2513" s="197">
        <v>46073</v>
      </c>
      <c r="R2513" s="192" t="s">
        <v>33</v>
      </c>
      <c r="S2513" s="193">
        <v>0</v>
      </c>
      <c r="T2513" s="193">
        <v>0</v>
      </c>
      <c r="U2513" s="2212">
        <v>46080</v>
      </c>
      <c r="V2513" s="192" t="s">
        <v>36</v>
      </c>
      <c r="W2513" s="193">
        <v>450</v>
      </c>
      <c r="X2513" s="192" t="s">
        <v>37</v>
      </c>
      <c r="Y2513" s="2213" t="s">
        <v>14948</v>
      </c>
      <c r="Z2513" s="193"/>
      <c r="AA2513" s="192" t="s">
        <v>1846</v>
      </c>
      <c r="AB2513" s="192" t="s">
        <v>34</v>
      </c>
    </row>
    <row r="2514" spans="1:28">
      <c r="A2514" s="192" t="s">
        <v>4117</v>
      </c>
      <c r="B2514" s="192" t="s">
        <v>4117</v>
      </c>
      <c r="C2514" s="193" t="s">
        <v>24966</v>
      </c>
      <c r="D2514" s="193" t="s">
        <v>24967</v>
      </c>
      <c r="E2514" s="193" t="s">
        <v>15501</v>
      </c>
      <c r="F2514" s="193">
        <v>103010081</v>
      </c>
      <c r="G2514" s="193">
        <v>777755185</v>
      </c>
      <c r="H2514" s="193" t="s">
        <v>24968</v>
      </c>
      <c r="I2514" s="193" t="s">
        <v>24969</v>
      </c>
      <c r="J2514" s="193" t="s">
        <v>4776</v>
      </c>
      <c r="K2514" s="193" t="s">
        <v>2435</v>
      </c>
      <c r="L2514" s="193" t="s">
        <v>17538</v>
      </c>
      <c r="M2514" s="2211" t="s">
        <v>24970</v>
      </c>
      <c r="N2514" s="2211" t="s">
        <v>24971</v>
      </c>
      <c r="O2514" s="197">
        <v>46076</v>
      </c>
      <c r="P2514" s="193"/>
      <c r="Q2514" s="197">
        <v>46078</v>
      </c>
      <c r="R2514" s="192" t="s">
        <v>33</v>
      </c>
      <c r="S2514" s="193">
        <v>0</v>
      </c>
      <c r="T2514" s="193">
        <v>1</v>
      </c>
      <c r="U2514" s="2212">
        <v>46080</v>
      </c>
      <c r="V2514" s="192" t="s">
        <v>36</v>
      </c>
      <c r="W2514" s="193">
        <v>200</v>
      </c>
      <c r="X2514" s="192" t="s">
        <v>37</v>
      </c>
      <c r="Y2514" s="2213" t="s">
        <v>14948</v>
      </c>
      <c r="Z2514" s="193"/>
      <c r="AA2514" s="192" t="s">
        <v>1846</v>
      </c>
      <c r="AB2514" s="192" t="s">
        <v>34</v>
      </c>
    </row>
    <row r="2515" spans="1:28">
      <c r="A2515" s="192" t="s">
        <v>4117</v>
      </c>
      <c r="B2515" s="192" t="s">
        <v>4117</v>
      </c>
      <c r="C2515" s="193" t="s">
        <v>24485</v>
      </c>
      <c r="D2515" s="193" t="s">
        <v>24486</v>
      </c>
      <c r="E2515" s="193" t="s">
        <v>24487</v>
      </c>
      <c r="F2515" s="193">
        <v>101338039</v>
      </c>
      <c r="G2515" s="193">
        <v>778887316</v>
      </c>
      <c r="H2515" s="193" t="s">
        <v>24488</v>
      </c>
      <c r="I2515" s="193" t="s">
        <v>24489</v>
      </c>
      <c r="J2515" s="193" t="s">
        <v>4201</v>
      </c>
      <c r="K2515" s="193" t="s">
        <v>4194</v>
      </c>
      <c r="L2515" s="193" t="s">
        <v>24490</v>
      </c>
      <c r="M2515" s="2211" t="s">
        <v>24491</v>
      </c>
      <c r="N2515" s="2211" t="s">
        <v>24972</v>
      </c>
      <c r="O2515" s="197">
        <v>46076</v>
      </c>
      <c r="P2515" s="193"/>
      <c r="Q2515" s="197">
        <v>46077</v>
      </c>
      <c r="R2515" s="192" t="s">
        <v>33</v>
      </c>
      <c r="S2515" s="193">
        <v>0</v>
      </c>
      <c r="T2515" s="193">
        <v>3</v>
      </c>
      <c r="U2515" s="2212">
        <v>46080</v>
      </c>
      <c r="V2515" s="192" t="s">
        <v>36</v>
      </c>
      <c r="W2515" s="193">
        <v>500</v>
      </c>
      <c r="X2515" s="192" t="s">
        <v>37</v>
      </c>
      <c r="Y2515" s="2213" t="s">
        <v>14948</v>
      </c>
      <c r="Z2515" s="193"/>
      <c r="AA2515" s="192" t="s">
        <v>1846</v>
      </c>
      <c r="AB2515" s="192" t="s">
        <v>34</v>
      </c>
    </row>
    <row r="2516" spans="1:28">
      <c r="A2516" s="192" t="s">
        <v>4117</v>
      </c>
      <c r="B2516" s="192" t="s">
        <v>4117</v>
      </c>
      <c r="C2516" s="193" t="s">
        <v>5175</v>
      </c>
      <c r="D2516" s="193" t="s">
        <v>5176</v>
      </c>
      <c r="E2516" s="193" t="s">
        <v>5177</v>
      </c>
      <c r="F2516" s="193">
        <v>716328820</v>
      </c>
      <c r="G2516" s="193">
        <v>586000000</v>
      </c>
      <c r="H2516" s="193" t="s">
        <v>5178</v>
      </c>
      <c r="I2516" s="193" t="s">
        <v>5179</v>
      </c>
      <c r="J2516" s="193" t="s">
        <v>4140</v>
      </c>
      <c r="K2516" s="193" t="s">
        <v>2435</v>
      </c>
      <c r="L2516" s="193" t="s">
        <v>26004</v>
      </c>
      <c r="M2516" s="2211" t="s">
        <v>24494</v>
      </c>
      <c r="N2516" s="2211" t="s">
        <v>24973</v>
      </c>
      <c r="O2516" s="197">
        <v>46067</v>
      </c>
      <c r="P2516" s="193"/>
      <c r="Q2516" s="197">
        <v>46073</v>
      </c>
      <c r="R2516" s="192" t="s">
        <v>33</v>
      </c>
      <c r="S2516" s="193">
        <v>0</v>
      </c>
      <c r="T2516" s="193">
        <v>1</v>
      </c>
      <c r="U2516" s="2212">
        <v>46080</v>
      </c>
      <c r="V2516" s="192" t="s">
        <v>36</v>
      </c>
      <c r="W2516" s="193">
        <v>200</v>
      </c>
      <c r="X2516" s="192" t="s">
        <v>37</v>
      </c>
      <c r="Y2516" s="2213" t="s">
        <v>14948</v>
      </c>
      <c r="Z2516" s="193"/>
      <c r="AA2516" s="192" t="s">
        <v>1846</v>
      </c>
      <c r="AB2516" s="192" t="s">
        <v>34</v>
      </c>
    </row>
    <row r="2517" spans="1:28">
      <c r="A2517" s="192" t="s">
        <v>4117</v>
      </c>
      <c r="B2517" s="192" t="s">
        <v>4117</v>
      </c>
      <c r="C2517" s="193" t="s">
        <v>5279</v>
      </c>
      <c r="D2517" s="193" t="s">
        <v>5280</v>
      </c>
      <c r="E2517" s="193" t="s">
        <v>5281</v>
      </c>
      <c r="F2517" s="193">
        <v>789059781</v>
      </c>
      <c r="G2517" s="193">
        <v>556000000</v>
      </c>
      <c r="H2517" s="193" t="s">
        <v>5126</v>
      </c>
      <c r="I2517" s="193" t="s">
        <v>5282</v>
      </c>
      <c r="J2517" s="193" t="s">
        <v>4123</v>
      </c>
      <c r="K2517" s="193" t="s">
        <v>4141</v>
      </c>
      <c r="L2517" s="193" t="s">
        <v>24142</v>
      </c>
      <c r="M2517" s="2211" t="s">
        <v>24165</v>
      </c>
      <c r="N2517" s="2211" t="s">
        <v>24974</v>
      </c>
      <c r="O2517" s="197">
        <v>46070</v>
      </c>
      <c r="P2517" s="193"/>
      <c r="Q2517" s="197">
        <v>46073</v>
      </c>
      <c r="R2517" s="192" t="s">
        <v>33</v>
      </c>
      <c r="S2517" s="193">
        <v>0</v>
      </c>
      <c r="T2517" s="193">
        <v>0</v>
      </c>
      <c r="U2517" s="2212">
        <v>46080</v>
      </c>
      <c r="V2517" s="192" t="s">
        <v>36</v>
      </c>
      <c r="W2517" s="193">
        <v>400</v>
      </c>
      <c r="X2517" s="192" t="s">
        <v>37</v>
      </c>
      <c r="Y2517" s="2213" t="s">
        <v>14948</v>
      </c>
      <c r="Z2517" s="193"/>
      <c r="AA2517" s="192" t="s">
        <v>1846</v>
      </c>
      <c r="AB2517" s="192" t="s">
        <v>34</v>
      </c>
    </row>
    <row r="2518" spans="1:28">
      <c r="A2518" s="192" t="s">
        <v>4117</v>
      </c>
      <c r="B2518" s="192" t="s">
        <v>4117</v>
      </c>
      <c r="C2518" s="193" t="s">
        <v>5034</v>
      </c>
      <c r="D2518" s="193" t="s">
        <v>5035</v>
      </c>
      <c r="E2518" s="193" t="s">
        <v>4416</v>
      </c>
      <c r="F2518" s="193">
        <v>779084297</v>
      </c>
      <c r="G2518" s="193">
        <v>555000000</v>
      </c>
      <c r="H2518" s="193" t="s">
        <v>24189</v>
      </c>
      <c r="I2518" s="193" t="s">
        <v>24190</v>
      </c>
      <c r="J2518" s="193" t="s">
        <v>4174</v>
      </c>
      <c r="K2518" s="193" t="s">
        <v>2435</v>
      </c>
      <c r="L2518" s="193" t="s">
        <v>24191</v>
      </c>
      <c r="M2518" s="2211" t="s">
        <v>24192</v>
      </c>
      <c r="N2518" s="2211" t="s">
        <v>24975</v>
      </c>
      <c r="O2518" s="197">
        <v>46071</v>
      </c>
      <c r="P2518" s="193"/>
      <c r="Q2518" s="197">
        <v>46073</v>
      </c>
      <c r="R2518" s="192" t="s">
        <v>33</v>
      </c>
      <c r="S2518" s="193">
        <v>0</v>
      </c>
      <c r="T2518" s="193">
        <v>1</v>
      </c>
      <c r="U2518" s="2212">
        <v>46080</v>
      </c>
      <c r="V2518" s="192" t="s">
        <v>36</v>
      </c>
      <c r="W2518" s="193">
        <v>400</v>
      </c>
      <c r="X2518" s="192" t="s">
        <v>37</v>
      </c>
      <c r="Y2518" s="2213" t="s">
        <v>14948</v>
      </c>
      <c r="Z2518" s="193"/>
      <c r="AA2518" s="192" t="s">
        <v>1846</v>
      </c>
      <c r="AB2518" s="192" t="s">
        <v>34</v>
      </c>
    </row>
    <row r="2519" spans="1:28">
      <c r="A2519" s="192" t="s">
        <v>5333</v>
      </c>
      <c r="B2519" s="192" t="s">
        <v>5333</v>
      </c>
      <c r="C2519" s="193" t="s">
        <v>8234</v>
      </c>
      <c r="D2519" s="193" t="s">
        <v>8235</v>
      </c>
      <c r="E2519" s="193" t="s">
        <v>5427</v>
      </c>
      <c r="F2519" s="193">
        <v>788275267</v>
      </c>
      <c r="G2519" s="193">
        <v>501000000</v>
      </c>
      <c r="H2519" s="193" t="s">
        <v>25000</v>
      </c>
      <c r="I2519" s="193" t="s">
        <v>25001</v>
      </c>
      <c r="J2519" s="193" t="s">
        <v>5418</v>
      </c>
      <c r="K2519" s="193" t="s">
        <v>4141</v>
      </c>
      <c r="L2519" s="193" t="s">
        <v>25002</v>
      </c>
      <c r="M2519" s="2211" t="s">
        <v>25003</v>
      </c>
      <c r="N2519" s="2211" t="s">
        <v>26005</v>
      </c>
      <c r="O2519" s="197">
        <v>46072</v>
      </c>
      <c r="P2519" s="193"/>
      <c r="Q2519" s="197">
        <v>46073</v>
      </c>
      <c r="R2519" s="192" t="s">
        <v>33</v>
      </c>
      <c r="S2519" s="193">
        <v>0</v>
      </c>
      <c r="T2519" s="193">
        <v>0</v>
      </c>
      <c r="U2519" s="2212">
        <v>46080</v>
      </c>
      <c r="V2519" s="192" t="s">
        <v>36</v>
      </c>
      <c r="W2519" s="193">
        <v>300</v>
      </c>
      <c r="X2519" s="192" t="s">
        <v>37</v>
      </c>
      <c r="Y2519" s="2213" t="s">
        <v>14948</v>
      </c>
      <c r="Z2519" s="193"/>
      <c r="AA2519" s="192" t="s">
        <v>1846</v>
      </c>
      <c r="AB2519" s="192" t="s">
        <v>34</v>
      </c>
    </row>
    <row r="2520" spans="1:28">
      <c r="A2520" s="192" t="s">
        <v>5333</v>
      </c>
      <c r="B2520" s="192" t="s">
        <v>5333</v>
      </c>
      <c r="C2520" s="193" t="s">
        <v>8016</v>
      </c>
      <c r="D2520" s="193" t="s">
        <v>8017</v>
      </c>
      <c r="E2520" s="193" t="s">
        <v>8018</v>
      </c>
      <c r="F2520" s="193">
        <v>749159981</v>
      </c>
      <c r="G2520" s="193">
        <v>104000000</v>
      </c>
      <c r="H2520" s="193" t="s">
        <v>8019</v>
      </c>
      <c r="I2520" s="193">
        <v>-5.1077500000000002</v>
      </c>
      <c r="J2520" s="193" t="s">
        <v>6839</v>
      </c>
      <c r="K2520" s="193" t="s">
        <v>4194</v>
      </c>
      <c r="L2520" s="193" t="s">
        <v>8020</v>
      </c>
      <c r="M2520" s="2211" t="s">
        <v>24203</v>
      </c>
      <c r="N2520" s="2211" t="s">
        <v>26006</v>
      </c>
      <c r="O2520" s="197">
        <v>45820</v>
      </c>
      <c r="P2520" s="193"/>
      <c r="Q2520" s="197">
        <v>46072</v>
      </c>
      <c r="R2520" s="192" t="s">
        <v>33</v>
      </c>
      <c r="S2520" s="193">
        <v>0</v>
      </c>
      <c r="T2520" s="193">
        <v>3</v>
      </c>
      <c r="U2520" s="2212">
        <v>46080</v>
      </c>
      <c r="V2520" s="192" t="s">
        <v>36</v>
      </c>
      <c r="W2520" s="193">
        <v>250</v>
      </c>
      <c r="X2520" s="192" t="s">
        <v>37</v>
      </c>
      <c r="Y2520" s="2213" t="s">
        <v>14948</v>
      </c>
      <c r="Z2520" s="193"/>
      <c r="AA2520" s="192" t="s">
        <v>1846</v>
      </c>
      <c r="AB2520" s="192" t="s">
        <v>34</v>
      </c>
    </row>
    <row r="2521" spans="1:28">
      <c r="A2521" s="192" t="s">
        <v>5333</v>
      </c>
      <c r="B2521" s="192" t="s">
        <v>5333</v>
      </c>
      <c r="C2521" s="193" t="s">
        <v>7891</v>
      </c>
      <c r="D2521" s="193" t="s">
        <v>7892</v>
      </c>
      <c r="E2521" s="193" t="s">
        <v>7893</v>
      </c>
      <c r="F2521" s="193">
        <v>1536136140</v>
      </c>
      <c r="G2521" s="193">
        <v>749000000</v>
      </c>
      <c r="H2521" s="193" t="s">
        <v>7894</v>
      </c>
      <c r="I2521" s="193" t="s">
        <v>7895</v>
      </c>
      <c r="J2521" s="193" t="s">
        <v>5714</v>
      </c>
      <c r="K2521" s="193" t="s">
        <v>4141</v>
      </c>
      <c r="L2521" s="193" t="s">
        <v>7335</v>
      </c>
      <c r="M2521" s="2211" t="s">
        <v>24519</v>
      </c>
      <c r="N2521" s="2211" t="s">
        <v>26007</v>
      </c>
      <c r="O2521" s="197">
        <v>46059</v>
      </c>
      <c r="P2521" s="193"/>
      <c r="Q2521" s="197">
        <v>46060</v>
      </c>
      <c r="R2521" s="192" t="s">
        <v>33</v>
      </c>
      <c r="S2521" s="193">
        <v>0</v>
      </c>
      <c r="T2521" s="193">
        <v>0</v>
      </c>
      <c r="U2521" s="2212">
        <v>46080</v>
      </c>
      <c r="V2521" s="192" t="s">
        <v>36</v>
      </c>
      <c r="W2521" s="193">
        <v>450</v>
      </c>
      <c r="X2521" s="192" t="s">
        <v>37</v>
      </c>
      <c r="Y2521" s="2213" t="s">
        <v>14948</v>
      </c>
      <c r="Z2521" s="193"/>
      <c r="AA2521" s="192" t="s">
        <v>1846</v>
      </c>
      <c r="AB2521" s="192" t="s">
        <v>34</v>
      </c>
    </row>
    <row r="2522" spans="1:28">
      <c r="A2522" s="192" t="s">
        <v>5333</v>
      </c>
      <c r="B2522" s="192" t="s">
        <v>5333</v>
      </c>
      <c r="C2522" s="193" t="s">
        <v>8177</v>
      </c>
      <c r="D2522" s="193" t="s">
        <v>22298</v>
      </c>
      <c r="E2522" s="193" t="s">
        <v>8178</v>
      </c>
      <c r="F2522" s="193">
        <v>720576245</v>
      </c>
      <c r="G2522" s="193">
        <v>162000000</v>
      </c>
      <c r="H2522" s="193" t="s">
        <v>25009</v>
      </c>
      <c r="I2522" s="193" t="s">
        <v>25010</v>
      </c>
      <c r="J2522" s="193" t="s">
        <v>5418</v>
      </c>
      <c r="K2522" s="193" t="s">
        <v>4194</v>
      </c>
      <c r="L2522" s="193" t="s">
        <v>25011</v>
      </c>
      <c r="M2522" s="2211" t="s">
        <v>26008</v>
      </c>
      <c r="N2522" s="2211" t="s">
        <v>26009</v>
      </c>
      <c r="O2522" s="197">
        <v>46071</v>
      </c>
      <c r="P2522" s="193"/>
      <c r="Q2522" s="197">
        <v>46073</v>
      </c>
      <c r="R2522" s="192" t="s">
        <v>33</v>
      </c>
      <c r="S2522" s="193">
        <v>0</v>
      </c>
      <c r="T2522" s="193">
        <v>0</v>
      </c>
      <c r="U2522" s="2212">
        <v>46080</v>
      </c>
      <c r="V2522" s="192" t="s">
        <v>36</v>
      </c>
      <c r="W2522" s="193">
        <v>100</v>
      </c>
      <c r="X2522" s="192" t="s">
        <v>37</v>
      </c>
      <c r="Y2522" s="2213" t="s">
        <v>14948</v>
      </c>
      <c r="Z2522" s="193"/>
      <c r="AA2522" s="192" t="s">
        <v>1846</v>
      </c>
      <c r="AB2522" s="192" t="s">
        <v>34</v>
      </c>
    </row>
    <row r="2523" spans="1:28">
      <c r="A2523" s="192" t="s">
        <v>5333</v>
      </c>
      <c r="B2523" s="192" t="s">
        <v>5333</v>
      </c>
      <c r="C2523" s="193" t="s">
        <v>8223</v>
      </c>
      <c r="D2523" s="193" t="s">
        <v>8224</v>
      </c>
      <c r="E2523" s="193" t="s">
        <v>7229</v>
      </c>
      <c r="F2523" s="193">
        <v>160837519</v>
      </c>
      <c r="G2523" s="193">
        <v>174000000</v>
      </c>
      <c r="H2523" s="193" t="s">
        <v>24537</v>
      </c>
      <c r="I2523" s="193" t="s">
        <v>24997</v>
      </c>
      <c r="J2523" s="193" t="s">
        <v>6839</v>
      </c>
      <c r="K2523" s="193" t="s">
        <v>4141</v>
      </c>
      <c r="L2523" s="193" t="s">
        <v>8047</v>
      </c>
      <c r="M2523" s="2211" t="s">
        <v>24538</v>
      </c>
      <c r="N2523" s="2211" t="s">
        <v>26010</v>
      </c>
      <c r="O2523" s="197">
        <v>46072</v>
      </c>
      <c r="P2523" s="193"/>
      <c r="Q2523" s="197">
        <v>46073</v>
      </c>
      <c r="R2523" s="192" t="s">
        <v>33</v>
      </c>
      <c r="S2523" s="193">
        <v>0</v>
      </c>
      <c r="T2523" s="193">
        <v>2</v>
      </c>
      <c r="U2523" s="2212">
        <v>46080</v>
      </c>
      <c r="V2523" s="192" t="s">
        <v>36</v>
      </c>
      <c r="W2523" s="193">
        <v>500</v>
      </c>
      <c r="X2523" s="192" t="s">
        <v>37</v>
      </c>
      <c r="Y2523" s="2213" t="s">
        <v>14948</v>
      </c>
      <c r="Z2523" s="193"/>
      <c r="AA2523" s="192" t="s">
        <v>1846</v>
      </c>
      <c r="AB2523" s="192" t="s">
        <v>34</v>
      </c>
    </row>
    <row r="2524" spans="1:28">
      <c r="A2524" s="192" t="s">
        <v>5333</v>
      </c>
      <c r="B2524" s="192" t="s">
        <v>5333</v>
      </c>
      <c r="C2524" s="193" t="s">
        <v>8197</v>
      </c>
      <c r="D2524" s="193" t="s">
        <v>8198</v>
      </c>
      <c r="E2524" s="193" t="s">
        <v>5427</v>
      </c>
      <c r="F2524" s="193">
        <v>705546406</v>
      </c>
      <c r="G2524" s="193">
        <v>153000000</v>
      </c>
      <c r="H2524" s="193" t="s">
        <v>25012</v>
      </c>
      <c r="I2524" s="193" t="s">
        <v>25013</v>
      </c>
      <c r="J2524" s="193" t="s">
        <v>5418</v>
      </c>
      <c r="K2524" s="193" t="s">
        <v>4141</v>
      </c>
      <c r="L2524" s="193" t="s">
        <v>25014</v>
      </c>
      <c r="M2524" s="2211" t="s">
        <v>25015</v>
      </c>
      <c r="N2524" s="2211" t="s">
        <v>26011</v>
      </c>
      <c r="O2524" s="197">
        <v>46069</v>
      </c>
      <c r="P2524" s="193"/>
      <c r="Q2524" s="197">
        <v>46073</v>
      </c>
      <c r="R2524" s="192" t="s">
        <v>33</v>
      </c>
      <c r="S2524" s="193">
        <v>0</v>
      </c>
      <c r="T2524" s="193">
        <v>0</v>
      </c>
      <c r="U2524" s="2212">
        <v>46080</v>
      </c>
      <c r="V2524" s="192" t="s">
        <v>36</v>
      </c>
      <c r="W2524" s="193">
        <v>100</v>
      </c>
      <c r="X2524" s="192" t="s">
        <v>37</v>
      </c>
      <c r="Y2524" s="2213" t="s">
        <v>14948</v>
      </c>
      <c r="Z2524" s="193"/>
      <c r="AA2524" s="192" t="s">
        <v>1846</v>
      </c>
      <c r="AB2524" s="192" t="s">
        <v>34</v>
      </c>
    </row>
    <row r="2525" spans="1:28">
      <c r="A2525" s="192" t="s">
        <v>5333</v>
      </c>
      <c r="B2525" s="192" t="s">
        <v>5333</v>
      </c>
      <c r="C2525" s="193" t="s">
        <v>8203</v>
      </c>
      <c r="D2525" s="193" t="s">
        <v>8204</v>
      </c>
      <c r="E2525" s="193" t="s">
        <v>8205</v>
      </c>
      <c r="F2525" s="193">
        <v>141550515</v>
      </c>
      <c r="G2525" s="193">
        <v>717000000</v>
      </c>
      <c r="H2525" s="193" t="s">
        <v>24564</v>
      </c>
      <c r="I2525" s="193" t="s">
        <v>24565</v>
      </c>
      <c r="J2525" s="193" t="s">
        <v>5801</v>
      </c>
      <c r="K2525" s="193" t="s">
        <v>2435</v>
      </c>
      <c r="L2525" s="193" t="s">
        <v>24566</v>
      </c>
      <c r="M2525" s="2211" t="s">
        <v>24567</v>
      </c>
      <c r="N2525" s="2211" t="s">
        <v>26012</v>
      </c>
      <c r="O2525" s="197">
        <v>46069</v>
      </c>
      <c r="P2525" s="193"/>
      <c r="Q2525" s="197">
        <v>46073</v>
      </c>
      <c r="R2525" s="192" t="s">
        <v>33</v>
      </c>
      <c r="S2525" s="193">
        <v>0</v>
      </c>
      <c r="T2525" s="193">
        <v>0</v>
      </c>
      <c r="U2525" s="2212">
        <v>46080</v>
      </c>
      <c r="V2525" s="192" t="s">
        <v>36</v>
      </c>
      <c r="W2525" s="193">
        <v>50</v>
      </c>
      <c r="X2525" s="192" t="s">
        <v>37</v>
      </c>
      <c r="Y2525" s="2213" t="s">
        <v>14948</v>
      </c>
      <c r="Z2525" s="193"/>
      <c r="AA2525" s="192" t="s">
        <v>1846</v>
      </c>
      <c r="AB2525" s="192" t="s">
        <v>34</v>
      </c>
    </row>
    <row r="2526" spans="1:28">
      <c r="A2526" s="192" t="s">
        <v>5333</v>
      </c>
      <c r="B2526" s="192" t="s">
        <v>5333</v>
      </c>
      <c r="C2526" s="193" t="s">
        <v>8164</v>
      </c>
      <c r="D2526" s="193" t="s">
        <v>8165</v>
      </c>
      <c r="E2526" s="193" t="s">
        <v>5427</v>
      </c>
      <c r="F2526" s="193">
        <v>503066083</v>
      </c>
      <c r="G2526" s="193">
        <v>503000000</v>
      </c>
      <c r="H2526" s="193" t="s">
        <v>25019</v>
      </c>
      <c r="I2526" s="193" t="s">
        <v>25020</v>
      </c>
      <c r="J2526" s="193" t="s">
        <v>5418</v>
      </c>
      <c r="K2526" s="193" t="s">
        <v>4194</v>
      </c>
      <c r="L2526" s="193" t="s">
        <v>25021</v>
      </c>
      <c r="M2526" s="2211" t="s">
        <v>26013</v>
      </c>
      <c r="N2526" s="2211" t="s">
        <v>26014</v>
      </c>
      <c r="O2526" s="197">
        <v>46070</v>
      </c>
      <c r="P2526" s="193"/>
      <c r="Q2526" s="197">
        <v>46073</v>
      </c>
      <c r="R2526" s="192" t="s">
        <v>33</v>
      </c>
      <c r="S2526" s="193">
        <v>0</v>
      </c>
      <c r="T2526" s="193">
        <v>0</v>
      </c>
      <c r="U2526" s="2212">
        <v>46080</v>
      </c>
      <c r="V2526" s="192" t="s">
        <v>36</v>
      </c>
      <c r="W2526" s="193">
        <v>100</v>
      </c>
      <c r="X2526" s="192" t="s">
        <v>37</v>
      </c>
      <c r="Y2526" s="2213" t="s">
        <v>14948</v>
      </c>
      <c r="Z2526" s="193"/>
      <c r="AA2526" s="192" t="s">
        <v>1846</v>
      </c>
      <c r="AB2526" s="192" t="s">
        <v>34</v>
      </c>
    </row>
    <row r="2527" spans="1:28">
      <c r="A2527" s="192" t="s">
        <v>5333</v>
      </c>
      <c r="B2527" s="192" t="s">
        <v>5333</v>
      </c>
      <c r="C2527" s="193" t="s">
        <v>8209</v>
      </c>
      <c r="D2527" s="193" t="s">
        <v>8210</v>
      </c>
      <c r="E2527" s="193" t="s">
        <v>8211</v>
      </c>
      <c r="F2527" s="193">
        <v>708864881</v>
      </c>
      <c r="G2527" s="193">
        <v>172000000</v>
      </c>
      <c r="H2527" s="193" t="s">
        <v>24558</v>
      </c>
      <c r="I2527" s="193" t="s">
        <v>24998</v>
      </c>
      <c r="J2527" s="193" t="s">
        <v>5714</v>
      </c>
      <c r="K2527" s="193" t="s">
        <v>4141</v>
      </c>
      <c r="L2527" s="193" t="s">
        <v>7335</v>
      </c>
      <c r="M2527" s="2211" t="s">
        <v>24559</v>
      </c>
      <c r="N2527" s="2211" t="s">
        <v>26015</v>
      </c>
      <c r="O2527" s="197">
        <v>46070</v>
      </c>
      <c r="P2527" s="193"/>
      <c r="Q2527" s="197">
        <v>46073</v>
      </c>
      <c r="R2527" s="192" t="s">
        <v>33</v>
      </c>
      <c r="S2527" s="193">
        <v>0</v>
      </c>
      <c r="T2527" s="193">
        <v>0</v>
      </c>
      <c r="U2527" s="2212">
        <v>46080</v>
      </c>
      <c r="V2527" s="192" t="s">
        <v>36</v>
      </c>
      <c r="W2527" s="193">
        <v>300</v>
      </c>
      <c r="X2527" s="192" t="s">
        <v>37</v>
      </c>
      <c r="Y2527" s="2213" t="s">
        <v>14948</v>
      </c>
      <c r="Z2527" s="193"/>
      <c r="AA2527" s="192" t="s">
        <v>8059</v>
      </c>
      <c r="AB2527" s="192" t="s">
        <v>34</v>
      </c>
    </row>
    <row r="2528" spans="1:28">
      <c r="A2528" s="192" t="s">
        <v>5333</v>
      </c>
      <c r="B2528" s="192" t="s">
        <v>5333</v>
      </c>
      <c r="C2528" s="193" t="s">
        <v>25049</v>
      </c>
      <c r="D2528" s="193" t="s">
        <v>25050</v>
      </c>
      <c r="E2528" s="193" t="s">
        <v>25051</v>
      </c>
      <c r="F2528" s="193">
        <v>103246768</v>
      </c>
      <c r="G2528" s="193">
        <v>747263646</v>
      </c>
      <c r="H2528" s="193" t="s">
        <v>25052</v>
      </c>
      <c r="I2528" s="193" t="s">
        <v>25053</v>
      </c>
      <c r="J2528" s="193" t="s">
        <v>6970</v>
      </c>
      <c r="K2528" s="193" t="s">
        <v>4141</v>
      </c>
      <c r="L2528" s="193" t="s">
        <v>25048</v>
      </c>
      <c r="M2528" s="2211" t="s">
        <v>26016</v>
      </c>
      <c r="N2528" s="2211" t="s">
        <v>26017</v>
      </c>
      <c r="O2528" s="197">
        <v>46078</v>
      </c>
      <c r="P2528" s="193"/>
      <c r="Q2528" s="197">
        <v>46079</v>
      </c>
      <c r="R2528" s="192" t="s">
        <v>33</v>
      </c>
      <c r="S2528" s="193">
        <v>0</v>
      </c>
      <c r="T2528" s="193">
        <v>0</v>
      </c>
      <c r="U2528" s="2212">
        <v>46080</v>
      </c>
      <c r="V2528" s="192" t="s">
        <v>36</v>
      </c>
      <c r="W2528" s="193">
        <v>50</v>
      </c>
      <c r="X2528" s="192" t="s">
        <v>37</v>
      </c>
      <c r="Y2528" s="2213" t="s">
        <v>14948</v>
      </c>
      <c r="Z2528" s="193"/>
      <c r="AA2528" s="192" t="s">
        <v>1846</v>
      </c>
      <c r="AB2528" s="192" t="s">
        <v>34</v>
      </c>
    </row>
    <row r="2529" spans="1:29">
      <c r="A2529" s="192" t="s">
        <v>5333</v>
      </c>
      <c r="B2529" s="192" t="s">
        <v>5333</v>
      </c>
      <c r="C2529" s="193" t="s">
        <v>25038</v>
      </c>
      <c r="D2529" s="193" t="s">
        <v>25039</v>
      </c>
      <c r="E2529" s="193" t="s">
        <v>25040</v>
      </c>
      <c r="F2529" s="193">
        <v>556089811</v>
      </c>
      <c r="G2529" s="193">
        <v>707068000</v>
      </c>
      <c r="H2529" s="193" t="s">
        <v>25041</v>
      </c>
      <c r="I2529" s="193" t="s">
        <v>25042</v>
      </c>
      <c r="J2529" s="193" t="s">
        <v>5418</v>
      </c>
      <c r="K2529" s="193" t="s">
        <v>4194</v>
      </c>
      <c r="L2529" s="193" t="s">
        <v>7965</v>
      </c>
      <c r="M2529" s="2211" t="s">
        <v>26018</v>
      </c>
      <c r="N2529" s="2211" t="s">
        <v>26019</v>
      </c>
      <c r="O2529" s="197">
        <v>46076</v>
      </c>
      <c r="P2529" s="193"/>
      <c r="Q2529" s="197">
        <v>46078</v>
      </c>
      <c r="R2529" s="192" t="s">
        <v>33</v>
      </c>
      <c r="S2529" s="193">
        <v>0</v>
      </c>
      <c r="T2529" s="193">
        <v>0</v>
      </c>
      <c r="U2529" s="2212">
        <v>46080</v>
      </c>
      <c r="V2529" s="192" t="s">
        <v>36</v>
      </c>
      <c r="W2529" s="193">
        <v>350</v>
      </c>
      <c r="X2529" s="192" t="s">
        <v>37</v>
      </c>
      <c r="Y2529" s="2213" t="s">
        <v>14948</v>
      </c>
      <c r="Z2529" s="193"/>
      <c r="AA2529" s="192" t="s">
        <v>1846</v>
      </c>
      <c r="AB2529" s="192" t="s">
        <v>34</v>
      </c>
    </row>
    <row r="2530" spans="1:29">
      <c r="A2530" s="192" t="s">
        <v>5333</v>
      </c>
      <c r="B2530" s="192" t="s">
        <v>5333</v>
      </c>
      <c r="C2530" s="193" t="s">
        <v>8236</v>
      </c>
      <c r="D2530" s="193" t="s">
        <v>8237</v>
      </c>
      <c r="E2530" s="193" t="s">
        <v>7027</v>
      </c>
      <c r="F2530" s="193">
        <v>707742828</v>
      </c>
      <c r="G2530" s="193">
        <v>153000000</v>
      </c>
      <c r="H2530" s="193" t="s">
        <v>25034</v>
      </c>
      <c r="I2530" s="193" t="s">
        <v>25035</v>
      </c>
      <c r="J2530" s="193" t="s">
        <v>6970</v>
      </c>
      <c r="K2530" s="193" t="s">
        <v>4141</v>
      </c>
      <c r="L2530" s="193" t="s">
        <v>24208</v>
      </c>
      <c r="M2530" s="2211" t="s">
        <v>26020</v>
      </c>
      <c r="N2530" s="2211" t="s">
        <v>26021</v>
      </c>
      <c r="O2530" s="197">
        <v>46067</v>
      </c>
      <c r="P2530" s="193"/>
      <c r="Q2530" s="197">
        <v>46073</v>
      </c>
      <c r="R2530" s="192" t="s">
        <v>33</v>
      </c>
      <c r="S2530" s="193">
        <v>0</v>
      </c>
      <c r="T2530" s="193">
        <v>0</v>
      </c>
      <c r="U2530" s="2212">
        <v>46080</v>
      </c>
      <c r="V2530" s="192" t="s">
        <v>36</v>
      </c>
      <c r="W2530" s="193">
        <v>150</v>
      </c>
      <c r="X2530" s="192" t="s">
        <v>37</v>
      </c>
      <c r="Y2530" s="2213" t="s">
        <v>14948</v>
      </c>
      <c r="Z2530" s="193"/>
      <c r="AA2530" s="192" t="s">
        <v>1846</v>
      </c>
      <c r="AB2530" s="192" t="s">
        <v>34</v>
      </c>
    </row>
    <row r="2531" spans="1:29">
      <c r="A2531" s="192" t="s">
        <v>5333</v>
      </c>
      <c r="B2531" s="192" t="s">
        <v>5333</v>
      </c>
      <c r="C2531" s="193" t="s">
        <v>25043</v>
      </c>
      <c r="D2531" s="193" t="s">
        <v>25044</v>
      </c>
      <c r="E2531" s="193" t="s">
        <v>7832</v>
      </c>
      <c r="F2531" s="193">
        <v>711842923</v>
      </c>
      <c r="G2531" s="193">
        <v>151214144</v>
      </c>
      <c r="H2531" s="193" t="s">
        <v>25045</v>
      </c>
      <c r="I2531" s="193" t="s">
        <v>25046</v>
      </c>
      <c r="J2531" s="193" t="s">
        <v>6970</v>
      </c>
      <c r="K2531" s="193" t="s">
        <v>4141</v>
      </c>
      <c r="L2531" s="193" t="s">
        <v>25047</v>
      </c>
      <c r="M2531" s="2211" t="s">
        <v>26022</v>
      </c>
      <c r="N2531" s="2211" t="s">
        <v>26023</v>
      </c>
      <c r="O2531" s="197">
        <v>46078</v>
      </c>
      <c r="P2531" s="193"/>
      <c r="Q2531" s="197">
        <v>46079</v>
      </c>
      <c r="R2531" s="192" t="s">
        <v>33</v>
      </c>
      <c r="S2531" s="193">
        <v>0</v>
      </c>
      <c r="T2531" s="193">
        <v>0</v>
      </c>
      <c r="U2531" s="2212">
        <v>46080</v>
      </c>
      <c r="V2531" s="192" t="s">
        <v>36</v>
      </c>
      <c r="W2531" s="193">
        <v>150</v>
      </c>
      <c r="X2531" s="192" t="s">
        <v>37</v>
      </c>
      <c r="Y2531" s="2213" t="s">
        <v>14948</v>
      </c>
      <c r="Z2531" s="193"/>
      <c r="AA2531" s="192" t="s">
        <v>1846</v>
      </c>
      <c r="AB2531" s="192" t="s">
        <v>34</v>
      </c>
    </row>
    <row r="2532" spans="1:29">
      <c r="A2532" s="192" t="s">
        <v>5333</v>
      </c>
      <c r="B2532" s="192" t="s">
        <v>5333</v>
      </c>
      <c r="C2532" s="193" t="s">
        <v>24577</v>
      </c>
      <c r="D2532" s="193" t="s">
        <v>24578</v>
      </c>
      <c r="E2532" s="193" t="s">
        <v>7832</v>
      </c>
      <c r="F2532" s="193">
        <v>102692408</v>
      </c>
      <c r="G2532" s="193">
        <v>747744642</v>
      </c>
      <c r="H2532" s="193" t="s">
        <v>25025</v>
      </c>
      <c r="I2532" s="193" t="s">
        <v>25026</v>
      </c>
      <c r="J2532" s="193" t="s">
        <v>6970</v>
      </c>
      <c r="K2532" s="193" t="s">
        <v>4141</v>
      </c>
      <c r="L2532" s="193" t="s">
        <v>24213</v>
      </c>
      <c r="M2532" s="2211" t="s">
        <v>26024</v>
      </c>
      <c r="N2532" s="2211" t="s">
        <v>26025</v>
      </c>
      <c r="O2532" s="197">
        <v>46074</v>
      </c>
      <c r="P2532" s="193"/>
      <c r="Q2532" s="197">
        <v>46077</v>
      </c>
      <c r="R2532" s="192" t="s">
        <v>33</v>
      </c>
      <c r="S2532" s="193">
        <v>0</v>
      </c>
      <c r="T2532" s="193">
        <v>0</v>
      </c>
      <c r="U2532" s="2212">
        <v>46080</v>
      </c>
      <c r="V2532" s="192" t="s">
        <v>36</v>
      </c>
      <c r="W2532" s="193">
        <v>100</v>
      </c>
      <c r="X2532" s="192" t="s">
        <v>37</v>
      </c>
      <c r="Y2532" s="2213" t="s">
        <v>14948</v>
      </c>
      <c r="Z2532" s="193"/>
      <c r="AA2532" s="192" t="s">
        <v>1846</v>
      </c>
      <c r="AB2532" s="192" t="s">
        <v>34</v>
      </c>
    </row>
    <row r="2533" spans="1:29">
      <c r="A2533" s="192" t="s">
        <v>8280</v>
      </c>
      <c r="B2533" s="192" t="s">
        <v>8280</v>
      </c>
      <c r="C2533" s="193" t="s">
        <v>8423</v>
      </c>
      <c r="D2533" s="193" t="s">
        <v>8424</v>
      </c>
      <c r="E2533" s="193" t="s">
        <v>8425</v>
      </c>
      <c r="F2533" s="193">
        <v>748229895</v>
      </c>
      <c r="G2533" s="193">
        <v>595000000</v>
      </c>
      <c r="H2533" s="193" t="s">
        <v>8426</v>
      </c>
      <c r="I2533" s="193" t="s">
        <v>8427</v>
      </c>
      <c r="J2533" s="193" t="s">
        <v>8293</v>
      </c>
      <c r="K2533" s="193" t="s">
        <v>4141</v>
      </c>
      <c r="L2533" s="193" t="s">
        <v>8337</v>
      </c>
      <c r="M2533" s="2211" t="s">
        <v>26026</v>
      </c>
      <c r="N2533" s="2211" t="s">
        <v>26027</v>
      </c>
      <c r="O2533" s="197">
        <v>46049</v>
      </c>
      <c r="P2533" s="193"/>
      <c r="Q2533" s="197">
        <v>46050</v>
      </c>
      <c r="R2533" s="192" t="s">
        <v>33</v>
      </c>
      <c r="S2533" s="193">
        <v>0</v>
      </c>
      <c r="T2533" s="193">
        <v>4</v>
      </c>
      <c r="U2533" s="2212">
        <v>46080</v>
      </c>
      <c r="V2533" s="192" t="s">
        <v>36</v>
      </c>
      <c r="W2533" s="193">
        <v>250</v>
      </c>
      <c r="X2533" s="192" t="s">
        <v>37</v>
      </c>
      <c r="Y2533" s="2213" t="s">
        <v>14948</v>
      </c>
      <c r="Z2533" s="193"/>
      <c r="AA2533" s="192" t="s">
        <v>1846</v>
      </c>
      <c r="AB2533" s="192" t="s">
        <v>34</v>
      </c>
    </row>
    <row r="2534" spans="1:29">
      <c r="A2534" s="192" t="s">
        <v>8280</v>
      </c>
      <c r="B2534" s="192" t="s">
        <v>8280</v>
      </c>
      <c r="C2534" s="193" t="s">
        <v>24271</v>
      </c>
      <c r="D2534" s="193" t="s">
        <v>24272</v>
      </c>
      <c r="E2534" s="193" t="s">
        <v>24273</v>
      </c>
      <c r="F2534" s="193">
        <v>747797231</v>
      </c>
      <c r="G2534" s="193">
        <v>170707068</v>
      </c>
      <c r="H2534" s="193" t="s">
        <v>25077</v>
      </c>
      <c r="I2534" s="193" t="s">
        <v>25078</v>
      </c>
      <c r="J2534" s="193" t="s">
        <v>8293</v>
      </c>
      <c r="K2534" s="193" t="s">
        <v>4141</v>
      </c>
      <c r="L2534" s="193" t="s">
        <v>8337</v>
      </c>
      <c r="M2534" s="2211" t="s">
        <v>25079</v>
      </c>
      <c r="N2534" s="2211" t="s">
        <v>26028</v>
      </c>
      <c r="O2534" s="197">
        <v>46076</v>
      </c>
      <c r="P2534" s="193"/>
      <c r="Q2534" s="197">
        <v>46076</v>
      </c>
      <c r="R2534" s="192" t="s">
        <v>33</v>
      </c>
      <c r="S2534" s="193">
        <v>0</v>
      </c>
      <c r="T2534" s="193">
        <v>0</v>
      </c>
      <c r="U2534" s="2212">
        <v>46080</v>
      </c>
      <c r="V2534" s="192" t="s">
        <v>36</v>
      </c>
      <c r="W2534" s="193">
        <v>250</v>
      </c>
      <c r="X2534" s="192" t="s">
        <v>37</v>
      </c>
      <c r="Y2534" s="2213" t="s">
        <v>14948</v>
      </c>
      <c r="Z2534" s="193"/>
      <c r="AA2534" s="192" t="s">
        <v>1846</v>
      </c>
      <c r="AB2534" s="192" t="s">
        <v>34</v>
      </c>
    </row>
    <row r="2535" spans="1:29">
      <c r="A2535" s="192" t="s">
        <v>8280</v>
      </c>
      <c r="B2535" s="192" t="s">
        <v>8280</v>
      </c>
      <c r="C2535" s="193" t="s">
        <v>8369</v>
      </c>
      <c r="D2535" s="193" t="s">
        <v>8370</v>
      </c>
      <c r="E2535" s="193" t="s">
        <v>8309</v>
      </c>
      <c r="F2535" s="193">
        <v>749000000</v>
      </c>
      <c r="G2535" s="193">
        <v>143000000</v>
      </c>
      <c r="H2535" s="193" t="s">
        <v>8371</v>
      </c>
      <c r="I2535" s="193" t="s">
        <v>8372</v>
      </c>
      <c r="J2535" s="193" t="s">
        <v>8293</v>
      </c>
      <c r="K2535" s="193" t="s">
        <v>4141</v>
      </c>
      <c r="L2535" s="193" t="s">
        <v>8300</v>
      </c>
      <c r="M2535" s="2211" t="s">
        <v>26029</v>
      </c>
      <c r="N2535" s="2211" t="s">
        <v>26030</v>
      </c>
      <c r="O2535" s="197">
        <v>46058</v>
      </c>
      <c r="P2535" s="193"/>
      <c r="Q2535" s="197">
        <v>46059</v>
      </c>
      <c r="R2535" s="192" t="s">
        <v>33</v>
      </c>
      <c r="S2535" s="193">
        <v>0</v>
      </c>
      <c r="T2535" s="193">
        <v>1</v>
      </c>
      <c r="U2535" s="2212">
        <v>46080</v>
      </c>
      <c r="V2535" s="192" t="s">
        <v>36</v>
      </c>
      <c r="W2535" s="193">
        <v>250</v>
      </c>
      <c r="X2535" s="192" t="s">
        <v>37</v>
      </c>
      <c r="Y2535" s="2213" t="s">
        <v>14948</v>
      </c>
      <c r="Z2535" s="193"/>
      <c r="AA2535" s="192" t="s">
        <v>1846</v>
      </c>
      <c r="AB2535" s="192" t="s">
        <v>34</v>
      </c>
    </row>
    <row r="2536" spans="1:29">
      <c r="A2536" s="192" t="s">
        <v>8280</v>
      </c>
      <c r="B2536" s="192" t="s">
        <v>8280</v>
      </c>
      <c r="C2536" s="193" t="s">
        <v>24274</v>
      </c>
      <c r="D2536" s="193" t="s">
        <v>24275</v>
      </c>
      <c r="E2536" s="193" t="s">
        <v>24273</v>
      </c>
      <c r="F2536" s="193">
        <v>709805040</v>
      </c>
      <c r="G2536" s="193">
        <v>170707068</v>
      </c>
      <c r="H2536" s="193" t="s">
        <v>25084</v>
      </c>
      <c r="I2536" s="193" t="s">
        <v>25085</v>
      </c>
      <c r="J2536" s="193" t="s">
        <v>8293</v>
      </c>
      <c r="K2536" s="193" t="s">
        <v>4141</v>
      </c>
      <c r="L2536" s="193" t="s">
        <v>8337</v>
      </c>
      <c r="M2536" s="2211" t="s">
        <v>25086</v>
      </c>
      <c r="N2536" s="2211" t="s">
        <v>26031</v>
      </c>
      <c r="O2536" s="197">
        <v>46076</v>
      </c>
      <c r="P2536" s="193"/>
      <c r="Q2536" s="197">
        <v>46076</v>
      </c>
      <c r="R2536" s="192" t="s">
        <v>33</v>
      </c>
      <c r="S2536" s="193">
        <v>0</v>
      </c>
      <c r="T2536" s="193">
        <v>0</v>
      </c>
      <c r="U2536" s="2212">
        <v>46080</v>
      </c>
      <c r="V2536" s="192" t="s">
        <v>36</v>
      </c>
      <c r="W2536" s="193">
        <v>200</v>
      </c>
      <c r="X2536" s="192" t="s">
        <v>37</v>
      </c>
      <c r="Y2536" s="2213" t="s">
        <v>14948</v>
      </c>
      <c r="Z2536" s="193"/>
      <c r="AA2536" s="192" t="s">
        <v>1846</v>
      </c>
      <c r="AB2536" s="192" t="s">
        <v>34</v>
      </c>
    </row>
    <row r="2537" spans="1:29" ht="16.2" thickBot="1">
      <c r="A2537" s="192" t="s">
        <v>8280</v>
      </c>
      <c r="B2537" s="192" t="s">
        <v>8280</v>
      </c>
      <c r="C2537" s="193" t="s">
        <v>8352</v>
      </c>
      <c r="D2537" s="193" t="s">
        <v>8353</v>
      </c>
      <c r="E2537" s="193" t="s">
        <v>8309</v>
      </c>
      <c r="F2537" s="193">
        <v>747142424</v>
      </c>
      <c r="G2537" s="193">
        <v>748000000</v>
      </c>
      <c r="H2537" s="193" t="s">
        <v>8354</v>
      </c>
      <c r="I2537" s="193" t="s">
        <v>8355</v>
      </c>
      <c r="J2537" s="193" t="s">
        <v>8293</v>
      </c>
      <c r="K2537" s="193" t="s">
        <v>4141</v>
      </c>
      <c r="L2537" s="193" t="s">
        <v>24277</v>
      </c>
      <c r="M2537" s="2211" t="s">
        <v>26032</v>
      </c>
      <c r="N2537" s="2211" t="s">
        <v>26033</v>
      </c>
      <c r="O2537" s="197">
        <v>46071</v>
      </c>
      <c r="P2537" s="193"/>
      <c r="Q2537" s="197">
        <v>46073</v>
      </c>
      <c r="R2537" s="192" t="s">
        <v>33</v>
      </c>
      <c r="S2537" s="193">
        <v>0</v>
      </c>
      <c r="T2537" s="193">
        <v>1</v>
      </c>
      <c r="U2537" s="2212">
        <v>46080</v>
      </c>
      <c r="V2537" s="192" t="s">
        <v>36</v>
      </c>
      <c r="W2537" s="193">
        <v>350</v>
      </c>
      <c r="X2537" s="192" t="s">
        <v>37</v>
      </c>
      <c r="Y2537" s="2213" t="s">
        <v>14948</v>
      </c>
      <c r="Z2537" s="193"/>
      <c r="AA2537" s="192" t="s">
        <v>1846</v>
      </c>
      <c r="AB2537" s="192" t="s">
        <v>34</v>
      </c>
    </row>
    <row r="2538" spans="1:29" ht="15" customHeight="1" thickBot="1">
      <c r="A2538" s="22" t="s">
        <v>24</v>
      </c>
      <c r="B2538" s="23" t="s">
        <v>25</v>
      </c>
      <c r="C2538" s="23" t="s">
        <v>1467</v>
      </c>
      <c r="D2538" s="23" t="s">
        <v>1468</v>
      </c>
      <c r="E2538" s="23" t="s">
        <v>1469</v>
      </c>
      <c r="F2538" s="23">
        <v>757570406</v>
      </c>
      <c r="G2538" s="23">
        <v>713000000</v>
      </c>
      <c r="H2538" s="23">
        <v>5.3797800000000002</v>
      </c>
      <c r="I2538" s="23">
        <v>-3.8889200000000002</v>
      </c>
      <c r="J2538" s="23" t="s">
        <v>1276</v>
      </c>
      <c r="K2538" s="23" t="s">
        <v>90</v>
      </c>
      <c r="L2538" s="23" t="s">
        <v>13363</v>
      </c>
      <c r="M2538" s="24" t="s">
        <v>25443</v>
      </c>
      <c r="N2538" s="24">
        <v>2150055776</v>
      </c>
      <c r="O2538" s="25">
        <v>45661</v>
      </c>
      <c r="P2538" s="23">
        <v>414</v>
      </c>
      <c r="Q2538" s="25">
        <v>45667</v>
      </c>
      <c r="R2538" s="23" t="s">
        <v>115</v>
      </c>
      <c r="S2538" s="23">
        <v>0</v>
      </c>
      <c r="T2538" s="23">
        <v>3</v>
      </c>
      <c r="U2538" s="25">
        <v>46081</v>
      </c>
      <c r="V2538" s="23" t="s">
        <v>36</v>
      </c>
      <c r="W2538" s="23">
        <v>200</v>
      </c>
      <c r="X2538" s="23" t="s">
        <v>37</v>
      </c>
      <c r="Y2538" s="35"/>
      <c r="Z2538" s="36"/>
      <c r="AA2538" s="23" t="s">
        <v>9189</v>
      </c>
      <c r="AB2538" s="23" t="s">
        <v>34</v>
      </c>
      <c r="AC2538" s="29" t="s">
        <v>24403</v>
      </c>
    </row>
    <row r="2539" spans="1:29" ht="15" customHeight="1" thickBot="1">
      <c r="A2539" s="30" t="s">
        <v>24</v>
      </c>
      <c r="B2539" s="31" t="s">
        <v>1085</v>
      </c>
      <c r="C2539" s="31" t="s">
        <v>1847</v>
      </c>
      <c r="D2539" s="31" t="s">
        <v>1848</v>
      </c>
      <c r="E2539" s="31" t="s">
        <v>1641</v>
      </c>
      <c r="F2539" s="31">
        <v>506913321</v>
      </c>
      <c r="G2539" s="31">
        <v>778440883</v>
      </c>
      <c r="H2539" s="31">
        <v>5.4229940000000001</v>
      </c>
      <c r="I2539" s="31">
        <v>-4.0000629999999999</v>
      </c>
      <c r="J2539" s="31" t="s">
        <v>1752</v>
      </c>
      <c r="K2539" s="31" t="s">
        <v>1138</v>
      </c>
      <c r="L2539" s="31" t="s">
        <v>12327</v>
      </c>
      <c r="M2539" s="32" t="s">
        <v>24343</v>
      </c>
      <c r="N2539" s="32">
        <v>2150010950</v>
      </c>
      <c r="O2539" s="33">
        <v>45794</v>
      </c>
      <c r="P2539" s="31">
        <v>284</v>
      </c>
      <c r="Q2539" s="33">
        <v>45797</v>
      </c>
      <c r="R2539" s="31" t="s">
        <v>115</v>
      </c>
      <c r="S2539" s="34"/>
      <c r="T2539" s="31">
        <v>0</v>
      </c>
      <c r="U2539" s="33">
        <v>46081</v>
      </c>
      <c r="V2539" s="31" t="s">
        <v>36</v>
      </c>
      <c r="W2539" s="31">
        <v>250</v>
      </c>
      <c r="X2539" s="31" t="s">
        <v>37</v>
      </c>
      <c r="Y2539" s="35"/>
      <c r="Z2539" s="36"/>
      <c r="AA2539" s="31" t="s">
        <v>9189</v>
      </c>
      <c r="AB2539" s="31" t="s">
        <v>34</v>
      </c>
      <c r="AC2539" s="31" t="s">
        <v>538</v>
      </c>
    </row>
    <row r="2540" spans="1:29" ht="15" customHeight="1" thickBot="1">
      <c r="A2540" s="30" t="s">
        <v>24</v>
      </c>
      <c r="B2540" s="31" t="s">
        <v>25</v>
      </c>
      <c r="C2540" s="42" t="s">
        <v>13672</v>
      </c>
      <c r="D2540" s="42" t="s">
        <v>13673</v>
      </c>
      <c r="E2540" s="42" t="s">
        <v>13674</v>
      </c>
      <c r="F2540" s="42">
        <v>505855601</v>
      </c>
      <c r="G2540" s="42">
        <v>797057696</v>
      </c>
      <c r="H2540" s="31">
        <v>5.3892670000000003</v>
      </c>
      <c r="I2540" s="31">
        <v>-3.876598</v>
      </c>
      <c r="J2540" s="42" t="s">
        <v>287</v>
      </c>
      <c r="K2540" s="31" t="s">
        <v>349</v>
      </c>
      <c r="L2540" s="31" t="s">
        <v>13675</v>
      </c>
      <c r="M2540" s="32" t="s">
        <v>25449</v>
      </c>
      <c r="N2540" s="32">
        <v>2150055777</v>
      </c>
      <c r="O2540" s="43">
        <v>46031</v>
      </c>
      <c r="P2540" s="31">
        <v>49</v>
      </c>
      <c r="Q2540" s="43">
        <v>46032</v>
      </c>
      <c r="R2540" s="31" t="s">
        <v>1578</v>
      </c>
      <c r="S2540" s="34"/>
      <c r="T2540" s="31">
        <v>0</v>
      </c>
      <c r="U2540" s="33">
        <v>46081</v>
      </c>
      <c r="V2540" s="31" t="s">
        <v>36</v>
      </c>
      <c r="W2540" s="31">
        <v>100</v>
      </c>
      <c r="X2540" s="31" t="s">
        <v>37</v>
      </c>
      <c r="Y2540" s="35"/>
      <c r="Z2540" s="36"/>
      <c r="AA2540" s="31" t="s">
        <v>9189</v>
      </c>
      <c r="AB2540" s="31" t="s">
        <v>34</v>
      </c>
      <c r="AC2540" s="37" t="s">
        <v>23717</v>
      </c>
    </row>
    <row r="2541" spans="1:29" ht="15" customHeight="1" thickBot="1">
      <c r="A2541" s="30" t="s">
        <v>24</v>
      </c>
      <c r="B2541" s="31" t="s">
        <v>1085</v>
      </c>
      <c r="C2541" s="42" t="s">
        <v>23003</v>
      </c>
      <c r="D2541" s="42" t="s">
        <v>23004</v>
      </c>
      <c r="E2541" s="42" t="s">
        <v>1437</v>
      </c>
      <c r="F2541" s="42">
        <v>140404673</v>
      </c>
      <c r="G2541" s="42">
        <v>554031445</v>
      </c>
      <c r="H2541" s="31">
        <v>5.4253229999999997</v>
      </c>
      <c r="I2541" s="31">
        <v>-4.0014799999999999</v>
      </c>
      <c r="J2541" s="42" t="s">
        <v>1957</v>
      </c>
      <c r="K2541" s="31" t="s">
        <v>1138</v>
      </c>
      <c r="L2541" s="31" t="s">
        <v>10076</v>
      </c>
      <c r="M2541" s="32" t="s">
        <v>25446</v>
      </c>
      <c r="N2541" s="32">
        <v>2150040104</v>
      </c>
      <c r="O2541" s="43">
        <v>45932</v>
      </c>
      <c r="P2541" s="31">
        <v>148</v>
      </c>
      <c r="Q2541" s="43">
        <v>45933</v>
      </c>
      <c r="R2541" s="31" t="s">
        <v>1578</v>
      </c>
      <c r="S2541" s="34"/>
      <c r="T2541" s="31">
        <v>0</v>
      </c>
      <c r="U2541" s="33">
        <v>46081</v>
      </c>
      <c r="V2541" s="31" t="s">
        <v>36</v>
      </c>
      <c r="W2541" s="31">
        <v>100</v>
      </c>
      <c r="X2541" s="31" t="s">
        <v>37</v>
      </c>
      <c r="Y2541" s="35"/>
      <c r="Z2541" s="36"/>
      <c r="AA2541" s="31" t="s">
        <v>9189</v>
      </c>
      <c r="AB2541" s="31" t="s">
        <v>34</v>
      </c>
      <c r="AC2541" s="37" t="s">
        <v>25447</v>
      </c>
    </row>
    <row r="2542" spans="1:29" ht="15" customHeight="1" thickBot="1">
      <c r="A2542" s="30" t="s">
        <v>24</v>
      </c>
      <c r="B2542" s="31" t="s">
        <v>1085</v>
      </c>
      <c r="C2542" s="31" t="s">
        <v>23350</v>
      </c>
      <c r="D2542" s="31" t="s">
        <v>23351</v>
      </c>
      <c r="E2542" s="31" t="s">
        <v>1437</v>
      </c>
      <c r="F2542" s="31">
        <v>545659148</v>
      </c>
      <c r="G2542" s="31">
        <v>545934412</v>
      </c>
      <c r="H2542" s="31">
        <v>5.423705</v>
      </c>
      <c r="I2542" s="31">
        <v>-4.00047</v>
      </c>
      <c r="J2542" s="31" t="s">
        <v>1752</v>
      </c>
      <c r="K2542" s="31" t="s">
        <v>1138</v>
      </c>
      <c r="L2542" s="31" t="s">
        <v>12826</v>
      </c>
      <c r="M2542" s="32" t="s">
        <v>24627</v>
      </c>
      <c r="N2542" s="32">
        <v>2150050255</v>
      </c>
      <c r="O2542" s="33">
        <v>45985</v>
      </c>
      <c r="P2542" s="31">
        <v>95</v>
      </c>
      <c r="Q2542" s="33">
        <v>45986</v>
      </c>
      <c r="R2542" s="31" t="s">
        <v>1578</v>
      </c>
      <c r="S2542" s="34"/>
      <c r="T2542" s="31">
        <v>0</v>
      </c>
      <c r="U2542" s="33">
        <v>46081</v>
      </c>
      <c r="V2542" s="31" t="s">
        <v>36</v>
      </c>
      <c r="W2542" s="31">
        <v>200</v>
      </c>
      <c r="X2542" s="31" t="s">
        <v>37</v>
      </c>
      <c r="Y2542" s="35"/>
      <c r="Z2542" s="36"/>
      <c r="AA2542" s="31" t="s">
        <v>9189</v>
      </c>
      <c r="AB2542" s="31" t="s">
        <v>34</v>
      </c>
      <c r="AC2542" s="37" t="s">
        <v>23352</v>
      </c>
    </row>
    <row r="2543" spans="1:29" ht="15" customHeight="1" thickBot="1">
      <c r="A2543" s="30" t="s">
        <v>24</v>
      </c>
      <c r="B2543" s="31" t="s">
        <v>61</v>
      </c>
      <c r="C2543" s="31" t="s">
        <v>2486</v>
      </c>
      <c r="D2543" s="31" t="s">
        <v>2487</v>
      </c>
      <c r="E2543" s="31" t="s">
        <v>2488</v>
      </c>
      <c r="F2543" s="32">
        <v>170999453</v>
      </c>
      <c r="G2543" s="2292">
        <v>748802371</v>
      </c>
      <c r="H2543" s="31">
        <v>5.3308030000000004</v>
      </c>
      <c r="I2543" s="31">
        <v>-3.9183379999999999</v>
      </c>
      <c r="J2543" s="31" t="s">
        <v>2491</v>
      </c>
      <c r="K2543" s="34"/>
      <c r="L2543" s="31" t="s">
        <v>24641</v>
      </c>
      <c r="M2543" s="32" t="s">
        <v>24642</v>
      </c>
      <c r="N2543" s="32">
        <v>2150055817</v>
      </c>
      <c r="O2543" s="34"/>
      <c r="P2543" s="31">
        <v>15</v>
      </c>
      <c r="Q2543" s="33">
        <v>46066</v>
      </c>
      <c r="R2543" s="31" t="s">
        <v>33</v>
      </c>
      <c r="S2543" s="34"/>
      <c r="T2543" s="31">
        <v>0</v>
      </c>
      <c r="U2543" s="33">
        <v>46081</v>
      </c>
      <c r="V2543" s="31" t="s">
        <v>36</v>
      </c>
      <c r="W2543" s="31">
        <v>200</v>
      </c>
      <c r="X2543" s="31" t="s">
        <v>37</v>
      </c>
      <c r="Y2543" s="35"/>
      <c r="Z2543" s="36"/>
      <c r="AA2543" s="31" t="s">
        <v>9189</v>
      </c>
      <c r="AB2543" s="31" t="s">
        <v>34</v>
      </c>
      <c r="AC2543" s="37" t="s">
        <v>24643</v>
      </c>
    </row>
    <row r="2544" spans="1:29" ht="15" customHeight="1" thickBot="1">
      <c r="A2544" s="30" t="s">
        <v>24</v>
      </c>
      <c r="B2544" s="31" t="s">
        <v>25</v>
      </c>
      <c r="C2544" s="31" t="s">
        <v>3754</v>
      </c>
      <c r="D2544" s="31" t="s">
        <v>3755</v>
      </c>
      <c r="E2544" s="31" t="s">
        <v>1714</v>
      </c>
      <c r="F2544" s="31">
        <v>767439797</v>
      </c>
      <c r="G2544" s="31">
        <v>759361487</v>
      </c>
      <c r="H2544" s="31">
        <v>5.3626069999999997</v>
      </c>
      <c r="I2544" s="31">
        <v>-3.8677000000000001</v>
      </c>
      <c r="J2544" s="31" t="s">
        <v>118</v>
      </c>
      <c r="K2544" s="34"/>
      <c r="L2544" s="31" t="s">
        <v>3756</v>
      </c>
      <c r="M2544" s="31" t="s">
        <v>22048</v>
      </c>
      <c r="N2544" s="31">
        <v>2150057160</v>
      </c>
      <c r="O2544" s="33">
        <v>46069</v>
      </c>
      <c r="P2544" s="31">
        <v>9</v>
      </c>
      <c r="Q2544" s="33">
        <v>46072</v>
      </c>
      <c r="R2544" s="31" t="s">
        <v>33</v>
      </c>
      <c r="S2544" s="34"/>
      <c r="T2544" s="31">
        <v>2</v>
      </c>
      <c r="U2544" s="33">
        <v>46081</v>
      </c>
      <c r="V2544" s="31" t="s">
        <v>36</v>
      </c>
      <c r="W2544" s="31">
        <v>350</v>
      </c>
      <c r="X2544" s="31" t="s">
        <v>37</v>
      </c>
      <c r="Y2544" s="35"/>
      <c r="Z2544" s="36"/>
      <c r="AA2544" s="31" t="s">
        <v>9189</v>
      </c>
      <c r="AB2544" s="31" t="s">
        <v>34</v>
      </c>
      <c r="AC2544" s="31" t="s">
        <v>3757</v>
      </c>
    </row>
    <row r="2545" spans="1:29" ht="15" customHeight="1" thickBot="1">
      <c r="A2545" s="30" t="s">
        <v>24</v>
      </c>
      <c r="B2545" s="31" t="s">
        <v>61</v>
      </c>
      <c r="C2545" s="31" t="s">
        <v>3728</v>
      </c>
      <c r="D2545" s="31" t="s">
        <v>3729</v>
      </c>
      <c r="E2545" s="31" t="s">
        <v>3730</v>
      </c>
      <c r="F2545" s="31">
        <v>153057668</v>
      </c>
      <c r="G2545" s="31">
        <v>707326810</v>
      </c>
      <c r="H2545" s="31">
        <v>5.3609220000000004</v>
      </c>
      <c r="I2545" s="31">
        <v>-3.937093</v>
      </c>
      <c r="J2545" s="31" t="s">
        <v>2495</v>
      </c>
      <c r="K2545" s="34"/>
      <c r="L2545" s="31" t="s">
        <v>3999</v>
      </c>
      <c r="M2545" s="31" t="s">
        <v>22102</v>
      </c>
      <c r="N2545" s="31">
        <v>2150057154</v>
      </c>
      <c r="O2545" s="33">
        <v>45820</v>
      </c>
      <c r="P2545" s="31">
        <v>9</v>
      </c>
      <c r="Q2545" s="33">
        <v>46072</v>
      </c>
      <c r="R2545" s="31" t="s">
        <v>33</v>
      </c>
      <c r="S2545" s="34"/>
      <c r="T2545" s="31">
        <v>0</v>
      </c>
      <c r="U2545" s="33">
        <v>46081</v>
      </c>
      <c r="V2545" s="31" t="s">
        <v>36</v>
      </c>
      <c r="W2545" s="31">
        <v>200</v>
      </c>
      <c r="X2545" s="31" t="s">
        <v>37</v>
      </c>
      <c r="Y2545" s="35"/>
      <c r="Z2545" s="36"/>
      <c r="AA2545" s="31" t="s">
        <v>9189</v>
      </c>
      <c r="AB2545" s="31" t="s">
        <v>34</v>
      </c>
      <c r="AC2545" s="37" t="s">
        <v>22103</v>
      </c>
    </row>
    <row r="2546" spans="1:29" ht="15" customHeight="1" thickBot="1">
      <c r="A2546" s="30" t="s">
        <v>24</v>
      </c>
      <c r="B2546" s="31" t="s">
        <v>25</v>
      </c>
      <c r="C2546" s="31" t="s">
        <v>3747</v>
      </c>
      <c r="D2546" s="31" t="s">
        <v>22121</v>
      </c>
      <c r="E2546" s="31" t="s">
        <v>3748</v>
      </c>
      <c r="F2546" s="31">
        <v>747299350</v>
      </c>
      <c r="G2546" s="31">
        <v>747299350</v>
      </c>
      <c r="H2546" s="31">
        <v>5.3723770000000002</v>
      </c>
      <c r="I2546" s="31">
        <v>-3.9103300000000001</v>
      </c>
      <c r="J2546" s="31" t="s">
        <v>1013</v>
      </c>
      <c r="K2546" s="31" t="s">
        <v>949</v>
      </c>
      <c r="L2546" s="31" t="s">
        <v>1014</v>
      </c>
      <c r="M2546" s="32" t="s">
        <v>24651</v>
      </c>
      <c r="N2546" s="32">
        <v>2150055815</v>
      </c>
      <c r="O2546" s="33">
        <v>46069</v>
      </c>
      <c r="P2546" s="31">
        <v>9</v>
      </c>
      <c r="Q2546" s="33">
        <v>46072</v>
      </c>
      <c r="R2546" s="31" t="s">
        <v>33</v>
      </c>
      <c r="S2546" s="34"/>
      <c r="T2546" s="31">
        <v>2</v>
      </c>
      <c r="U2546" s="33">
        <v>46081</v>
      </c>
      <c r="V2546" s="31" t="s">
        <v>36</v>
      </c>
      <c r="W2546" s="31">
        <v>200</v>
      </c>
      <c r="X2546" s="31" t="s">
        <v>37</v>
      </c>
      <c r="Y2546" s="35"/>
      <c r="Z2546" s="36"/>
      <c r="AA2546" s="31" t="s">
        <v>9189</v>
      </c>
      <c r="AB2546" s="31" t="s">
        <v>34</v>
      </c>
      <c r="AC2546" s="31" t="s">
        <v>22122</v>
      </c>
    </row>
    <row r="2547" spans="1:29" ht="15" customHeight="1" thickBot="1">
      <c r="A2547" s="30" t="s">
        <v>24</v>
      </c>
      <c r="B2547" s="31" t="s">
        <v>1085</v>
      </c>
      <c r="C2547" s="31" t="s">
        <v>3812</v>
      </c>
      <c r="D2547" s="31" t="s">
        <v>3813</v>
      </c>
      <c r="E2547" s="31" t="s">
        <v>3814</v>
      </c>
      <c r="F2547" s="31">
        <v>747724671</v>
      </c>
      <c r="G2547" s="31">
        <v>505394542</v>
      </c>
      <c r="H2547" s="31">
        <v>5.4280840000000001</v>
      </c>
      <c r="I2547" s="31">
        <v>-3.9972979999999998</v>
      </c>
      <c r="J2547" s="31" t="s">
        <v>1089</v>
      </c>
      <c r="K2547" s="31" t="s">
        <v>731</v>
      </c>
      <c r="L2547" s="31" t="s">
        <v>3815</v>
      </c>
      <c r="M2547" s="32" t="s">
        <v>21985</v>
      </c>
      <c r="N2547" s="32">
        <v>2150020186</v>
      </c>
      <c r="O2547" s="33">
        <v>46067</v>
      </c>
      <c r="P2547" s="31">
        <v>8</v>
      </c>
      <c r="Q2547" s="33">
        <v>46073</v>
      </c>
      <c r="R2547" s="31" t="s">
        <v>33</v>
      </c>
      <c r="S2547" s="34"/>
      <c r="T2547" s="31">
        <v>0</v>
      </c>
      <c r="U2547" s="33">
        <v>46081</v>
      </c>
      <c r="V2547" s="31" t="s">
        <v>36</v>
      </c>
      <c r="W2547" s="31">
        <v>100</v>
      </c>
      <c r="X2547" s="31" t="s">
        <v>37</v>
      </c>
      <c r="Y2547" s="35"/>
      <c r="Z2547" s="36"/>
      <c r="AA2547" s="31" t="s">
        <v>9189</v>
      </c>
      <c r="AB2547" s="31" t="s">
        <v>34</v>
      </c>
      <c r="AC2547" s="31" t="s">
        <v>21986</v>
      </c>
    </row>
    <row r="2548" spans="1:29" ht="15" customHeight="1" thickBot="1">
      <c r="A2548" s="30" t="s">
        <v>24</v>
      </c>
      <c r="B2548" s="31" t="s">
        <v>25</v>
      </c>
      <c r="C2548" s="31" t="s">
        <v>24086</v>
      </c>
      <c r="D2548" s="31" t="s">
        <v>24087</v>
      </c>
      <c r="E2548" s="31" t="s">
        <v>1483</v>
      </c>
      <c r="F2548" s="31">
        <v>151096729</v>
      </c>
      <c r="G2548" s="31">
        <v>757038212</v>
      </c>
      <c r="H2548" s="31">
        <v>5.3869999999999996</v>
      </c>
      <c r="I2548" s="31">
        <v>-3.8658800000000002</v>
      </c>
      <c r="J2548" s="31" t="s">
        <v>1484</v>
      </c>
      <c r="K2548" s="31" t="s">
        <v>349</v>
      </c>
      <c r="L2548" s="31" t="s">
        <v>24393</v>
      </c>
      <c r="M2548" s="32" t="s">
        <v>22309</v>
      </c>
      <c r="N2548" s="32">
        <v>2150055829</v>
      </c>
      <c r="O2548" s="33">
        <v>46075</v>
      </c>
      <c r="P2548" s="31">
        <v>5</v>
      </c>
      <c r="Q2548" s="33">
        <v>46076</v>
      </c>
      <c r="R2548" s="31" t="s">
        <v>33</v>
      </c>
      <c r="S2548" s="34"/>
      <c r="T2548" s="31">
        <v>0</v>
      </c>
      <c r="U2548" s="33">
        <v>46081</v>
      </c>
      <c r="V2548" s="31" t="s">
        <v>36</v>
      </c>
      <c r="W2548" s="31">
        <v>100</v>
      </c>
      <c r="X2548" s="31" t="s">
        <v>37</v>
      </c>
      <c r="Y2548" s="35"/>
      <c r="Z2548" s="36"/>
      <c r="AA2548" s="31" t="s">
        <v>9189</v>
      </c>
      <c r="AB2548" s="31" t="s">
        <v>34</v>
      </c>
      <c r="AC2548" s="37" t="s">
        <v>24394</v>
      </c>
    </row>
    <row r="2549" spans="1:29" ht="15" customHeight="1" thickBot="1">
      <c r="A2549" s="30" t="s">
        <v>24</v>
      </c>
      <c r="B2549" s="31" t="s">
        <v>25</v>
      </c>
      <c r="C2549" s="42" t="s">
        <v>24397</v>
      </c>
      <c r="D2549" s="42" t="s">
        <v>24398</v>
      </c>
      <c r="E2549" s="42" t="s">
        <v>22471</v>
      </c>
      <c r="F2549" s="42">
        <v>505053389</v>
      </c>
      <c r="G2549" s="42">
        <v>142628438</v>
      </c>
      <c r="H2549" s="31">
        <v>5.37615</v>
      </c>
      <c r="I2549" s="31">
        <v>-3.8824299999999998</v>
      </c>
      <c r="J2549" s="42" t="s">
        <v>287</v>
      </c>
      <c r="K2549" s="34"/>
      <c r="L2549" s="31" t="s">
        <v>24399</v>
      </c>
      <c r="M2549" s="32" t="s">
        <v>24659</v>
      </c>
      <c r="N2549" s="32">
        <v>2150055819</v>
      </c>
      <c r="O2549" s="43">
        <v>46076</v>
      </c>
      <c r="P2549" s="31">
        <v>4</v>
      </c>
      <c r="Q2549" s="43">
        <v>46077</v>
      </c>
      <c r="R2549" s="31" t="s">
        <v>33</v>
      </c>
      <c r="S2549" s="34"/>
      <c r="T2549" s="31">
        <v>0</v>
      </c>
      <c r="U2549" s="33">
        <v>46081</v>
      </c>
      <c r="V2549" s="31" t="s">
        <v>36</v>
      </c>
      <c r="W2549" s="31">
        <v>100</v>
      </c>
      <c r="X2549" s="31" t="s">
        <v>37</v>
      </c>
      <c r="Y2549" s="35"/>
      <c r="Z2549" s="36"/>
      <c r="AA2549" s="31" t="s">
        <v>9189</v>
      </c>
      <c r="AB2549" s="31" t="s">
        <v>34</v>
      </c>
      <c r="AC2549" s="31" t="s">
        <v>24400</v>
      </c>
    </row>
    <row r="2550" spans="1:29" ht="15" customHeight="1" thickBot="1">
      <c r="A2550" s="30" t="s">
        <v>24</v>
      </c>
      <c r="B2550" s="31" t="s">
        <v>1085</v>
      </c>
      <c r="C2550" s="42" t="s">
        <v>24377</v>
      </c>
      <c r="D2550" s="42" t="s">
        <v>24378</v>
      </c>
      <c r="E2550" s="42" t="s">
        <v>24379</v>
      </c>
      <c r="F2550" s="42">
        <v>708465190</v>
      </c>
      <c r="G2550" s="42">
        <v>707750095</v>
      </c>
      <c r="H2550" s="31">
        <v>5.422383</v>
      </c>
      <c r="I2550" s="31">
        <v>-4.0054699999999999</v>
      </c>
      <c r="J2550" s="42" t="s">
        <v>1957</v>
      </c>
      <c r="K2550" s="31" t="s">
        <v>1912</v>
      </c>
      <c r="L2550" s="31" t="s">
        <v>24380</v>
      </c>
      <c r="M2550" s="32" t="s">
        <v>24661</v>
      </c>
      <c r="N2550" s="32">
        <v>2150050656</v>
      </c>
      <c r="O2550" s="43">
        <v>46076</v>
      </c>
      <c r="P2550" s="31">
        <v>4</v>
      </c>
      <c r="Q2550" s="43">
        <v>46077</v>
      </c>
      <c r="R2550" s="31" t="s">
        <v>33</v>
      </c>
      <c r="S2550" s="34"/>
      <c r="T2550" s="31">
        <v>3</v>
      </c>
      <c r="U2550" s="33">
        <v>46081</v>
      </c>
      <c r="V2550" s="31" t="s">
        <v>36</v>
      </c>
      <c r="W2550" s="31">
        <v>200</v>
      </c>
      <c r="X2550" s="31" t="s">
        <v>37</v>
      </c>
      <c r="Y2550" s="35"/>
      <c r="Z2550" s="36"/>
      <c r="AA2550" s="31" t="s">
        <v>9189</v>
      </c>
      <c r="AB2550" s="31" t="s">
        <v>34</v>
      </c>
      <c r="AC2550" s="37" t="s">
        <v>24381</v>
      </c>
    </row>
    <row r="2551" spans="1:29" ht="15" customHeight="1" thickBot="1">
      <c r="A2551" s="30" t="s">
        <v>24</v>
      </c>
      <c r="B2551" s="38" t="s">
        <v>1085</v>
      </c>
      <c r="C2551" s="31" t="s">
        <v>24672</v>
      </c>
      <c r="D2551" s="31" t="s">
        <v>3804</v>
      </c>
      <c r="E2551" s="31" t="s">
        <v>24673</v>
      </c>
      <c r="F2551" s="31">
        <v>546274311</v>
      </c>
      <c r="G2551" s="31">
        <v>546955475</v>
      </c>
      <c r="H2551" s="32">
        <v>5.4300449999999998</v>
      </c>
      <c r="I2551" s="32">
        <v>-3.9847600000000001</v>
      </c>
      <c r="J2551" s="32" t="s">
        <v>1164</v>
      </c>
      <c r="K2551" s="32" t="s">
        <v>731</v>
      </c>
      <c r="L2551" s="32" t="s">
        <v>11812</v>
      </c>
      <c r="M2551" s="32" t="s">
        <v>24674</v>
      </c>
      <c r="N2551" s="32">
        <v>2150010484</v>
      </c>
      <c r="O2551" s="33">
        <v>46076</v>
      </c>
      <c r="P2551" s="31">
        <v>3</v>
      </c>
      <c r="Q2551" s="33">
        <v>46078</v>
      </c>
      <c r="R2551" s="31" t="s">
        <v>33</v>
      </c>
      <c r="S2551" s="34"/>
      <c r="T2551" s="31">
        <v>0</v>
      </c>
      <c r="U2551" s="33">
        <v>46081</v>
      </c>
      <c r="V2551" s="31" t="s">
        <v>36</v>
      </c>
      <c r="W2551" s="31">
        <v>250</v>
      </c>
      <c r="X2551" s="31" t="s">
        <v>37</v>
      </c>
      <c r="Y2551" s="35"/>
      <c r="Z2551" s="36"/>
      <c r="AA2551" s="31" t="s">
        <v>9189</v>
      </c>
      <c r="AB2551" s="31" t="s">
        <v>34</v>
      </c>
      <c r="AC2551" s="31" t="s">
        <v>24675</v>
      </c>
    </row>
    <row r="2552" spans="1:29" ht="15" customHeight="1" thickBot="1">
      <c r="A2552" s="30" t="s">
        <v>24</v>
      </c>
      <c r="B2552" s="38" t="s">
        <v>61</v>
      </c>
      <c r="C2552" s="31" t="s">
        <v>24666</v>
      </c>
      <c r="D2552" s="31" t="s">
        <v>24667</v>
      </c>
      <c r="E2552" s="31" t="s">
        <v>24668</v>
      </c>
      <c r="F2552" s="31">
        <v>142571668</v>
      </c>
      <c r="G2552" s="31">
        <v>789765701</v>
      </c>
      <c r="H2552" s="32">
        <v>5.4153419999999999</v>
      </c>
      <c r="I2552" s="32">
        <v>-3.9903149999999998</v>
      </c>
      <c r="J2552" s="32" t="s">
        <v>1357</v>
      </c>
      <c r="K2552" s="32" t="s">
        <v>195</v>
      </c>
      <c r="L2552" s="32" t="s">
        <v>24669</v>
      </c>
      <c r="M2552" s="32" t="s">
        <v>24670</v>
      </c>
      <c r="N2552" s="32">
        <v>2150055824</v>
      </c>
      <c r="O2552" s="33">
        <v>46076</v>
      </c>
      <c r="P2552" s="31">
        <v>3</v>
      </c>
      <c r="Q2552" s="33">
        <v>46078</v>
      </c>
      <c r="R2552" s="31" t="s">
        <v>33</v>
      </c>
      <c r="S2552" s="34"/>
      <c r="T2552" s="31">
        <v>0</v>
      </c>
      <c r="U2552" s="33">
        <v>46081</v>
      </c>
      <c r="V2552" s="31" t="s">
        <v>36</v>
      </c>
      <c r="W2552" s="31">
        <v>100</v>
      </c>
      <c r="X2552" s="31" t="s">
        <v>37</v>
      </c>
      <c r="Y2552" s="35"/>
      <c r="Z2552" s="36"/>
      <c r="AA2552" s="31" t="s">
        <v>9189</v>
      </c>
      <c r="AB2552" s="31" t="s">
        <v>34</v>
      </c>
      <c r="AC2552" s="31" t="s">
        <v>24671</v>
      </c>
    </row>
    <row r="2553" spans="1:29" ht="15" customHeight="1" thickBot="1">
      <c r="A2553" s="30" t="s">
        <v>24</v>
      </c>
      <c r="B2553" s="38" t="s">
        <v>25</v>
      </c>
      <c r="C2553" s="42" t="s">
        <v>24700</v>
      </c>
      <c r="D2553" s="42" t="s">
        <v>24701</v>
      </c>
      <c r="E2553" s="42" t="s">
        <v>24702</v>
      </c>
      <c r="F2553" s="42">
        <v>102727070</v>
      </c>
      <c r="G2553" s="42">
        <v>707104243</v>
      </c>
      <c r="H2553" s="32">
        <v>5.3690800000000003</v>
      </c>
      <c r="I2553" s="32">
        <v>-3.90639</v>
      </c>
      <c r="J2553" s="32" t="s">
        <v>1013</v>
      </c>
      <c r="K2553" s="32" t="s">
        <v>926</v>
      </c>
      <c r="L2553" s="32" t="s">
        <v>24703</v>
      </c>
      <c r="M2553" s="32" t="s">
        <v>24704</v>
      </c>
      <c r="N2553" s="32">
        <v>2150055814</v>
      </c>
      <c r="O2553" s="43">
        <v>46077</v>
      </c>
      <c r="P2553" s="31">
        <v>3</v>
      </c>
      <c r="Q2553" s="43">
        <v>46078</v>
      </c>
      <c r="R2553" s="31" t="s">
        <v>33</v>
      </c>
      <c r="S2553" s="34"/>
      <c r="T2553" s="31">
        <v>0</v>
      </c>
      <c r="U2553" s="33">
        <v>46081</v>
      </c>
      <c r="V2553" s="31" t="s">
        <v>36</v>
      </c>
      <c r="W2553" s="31">
        <v>250</v>
      </c>
      <c r="X2553" s="31" t="s">
        <v>37</v>
      </c>
      <c r="Y2553" s="35"/>
      <c r="Z2553" s="36"/>
      <c r="AA2553" s="31" t="s">
        <v>9189</v>
      </c>
      <c r="AB2553" s="31" t="s">
        <v>34</v>
      </c>
      <c r="AC2553" s="37" t="s">
        <v>24705</v>
      </c>
    </row>
    <row r="2554" spans="1:29" ht="15" customHeight="1" thickBot="1">
      <c r="A2554" s="30" t="s">
        <v>24</v>
      </c>
      <c r="B2554" s="38" t="s">
        <v>61</v>
      </c>
      <c r="C2554" s="38" t="s">
        <v>25459</v>
      </c>
      <c r="D2554" s="38" t="s">
        <v>25460</v>
      </c>
      <c r="E2554" s="38" t="s">
        <v>11510</v>
      </c>
      <c r="F2554" s="38">
        <v>102918285</v>
      </c>
      <c r="G2554" s="38">
        <v>102918285</v>
      </c>
      <c r="H2554" s="32">
        <v>5.3929999999999998</v>
      </c>
      <c r="I2554" s="32">
        <v>-3.9756770000000001</v>
      </c>
      <c r="J2554" s="38" t="s">
        <v>168</v>
      </c>
      <c r="K2554" s="32" t="s">
        <v>336</v>
      </c>
      <c r="L2554" s="32" t="s">
        <v>978</v>
      </c>
      <c r="M2554" s="32" t="s">
        <v>25461</v>
      </c>
      <c r="N2554" s="32">
        <v>2150055769</v>
      </c>
      <c r="O2554" s="68">
        <v>46074</v>
      </c>
      <c r="P2554" s="31">
        <v>1</v>
      </c>
      <c r="Q2554" s="68">
        <v>46080</v>
      </c>
      <c r="R2554" s="32" t="s">
        <v>33</v>
      </c>
      <c r="S2554" s="38"/>
      <c r="T2554" s="32">
        <v>0</v>
      </c>
      <c r="U2554" s="33">
        <v>46081</v>
      </c>
      <c r="V2554" s="31" t="s">
        <v>36</v>
      </c>
      <c r="W2554" s="38">
        <v>100</v>
      </c>
      <c r="X2554" s="32" t="s">
        <v>37</v>
      </c>
      <c r="Y2554" s="35"/>
      <c r="Z2554" s="36"/>
      <c r="AA2554" s="31" t="s">
        <v>9189</v>
      </c>
      <c r="AB2554" s="2293" t="s">
        <v>34</v>
      </c>
      <c r="AC2554" s="37" t="s">
        <v>25462</v>
      </c>
    </row>
    <row r="2555" spans="1:29" ht="15" customHeight="1" thickBot="1">
      <c r="A2555" s="30" t="s">
        <v>24</v>
      </c>
      <c r="B2555" s="38" t="s">
        <v>1085</v>
      </c>
      <c r="C2555" s="38" t="s">
        <v>25479</v>
      </c>
      <c r="D2555" s="38" t="s">
        <v>25480</v>
      </c>
      <c r="E2555" s="38" t="s">
        <v>1971</v>
      </c>
      <c r="F2555" s="38">
        <v>151543453</v>
      </c>
      <c r="G2555" s="38">
        <v>151543453</v>
      </c>
      <c r="H2555" s="32">
        <v>5.4255820000000003</v>
      </c>
      <c r="I2555" s="32">
        <v>-3.9914420000000002</v>
      </c>
      <c r="J2555" s="38" t="s">
        <v>1089</v>
      </c>
      <c r="K2555" s="32" t="s">
        <v>1090</v>
      </c>
      <c r="L2555" s="32" t="s">
        <v>11345</v>
      </c>
      <c r="M2555" s="32" t="s">
        <v>25481</v>
      </c>
      <c r="N2555" s="32">
        <v>2150050086</v>
      </c>
      <c r="O2555" s="68">
        <v>46077</v>
      </c>
      <c r="P2555" s="31">
        <v>1</v>
      </c>
      <c r="Q2555" s="68">
        <v>46080</v>
      </c>
      <c r="R2555" s="32" t="s">
        <v>33</v>
      </c>
      <c r="S2555" s="38"/>
      <c r="T2555" s="32">
        <v>0</v>
      </c>
      <c r="U2555" s="33">
        <v>46081</v>
      </c>
      <c r="V2555" s="31" t="s">
        <v>36</v>
      </c>
      <c r="W2555" s="38">
        <v>100</v>
      </c>
      <c r="X2555" s="32" t="s">
        <v>37</v>
      </c>
      <c r="Y2555" s="35"/>
      <c r="Z2555" s="36"/>
      <c r="AA2555" s="31" t="s">
        <v>9189</v>
      </c>
      <c r="AB2555" s="2293" t="s">
        <v>34</v>
      </c>
      <c r="AC2555" s="31" t="s">
        <v>25482</v>
      </c>
    </row>
    <row r="2556" spans="1:29" ht="15" customHeight="1" thickBot="1">
      <c r="A2556" s="30" t="s">
        <v>24</v>
      </c>
      <c r="B2556" s="38" t="s">
        <v>1085</v>
      </c>
      <c r="C2556" s="38" t="s">
        <v>25497</v>
      </c>
      <c r="D2556" s="38" t="s">
        <v>25498</v>
      </c>
      <c r="E2556" s="38" t="s">
        <v>10152</v>
      </c>
      <c r="F2556" s="38">
        <v>708073587</v>
      </c>
      <c r="G2556" s="38">
        <v>545233733</v>
      </c>
      <c r="H2556" s="32">
        <v>5.4430149999999999</v>
      </c>
      <c r="I2556" s="32">
        <v>-3.992146</v>
      </c>
      <c r="J2556" s="38" t="s">
        <v>1915</v>
      </c>
      <c r="K2556" s="32" t="s">
        <v>1090</v>
      </c>
      <c r="L2556" s="32" t="s">
        <v>25499</v>
      </c>
      <c r="M2556" s="32" t="s">
        <v>25500</v>
      </c>
      <c r="N2556" s="32">
        <v>2150050836</v>
      </c>
      <c r="O2556" s="68">
        <v>46078</v>
      </c>
      <c r="P2556" s="31">
        <v>1</v>
      </c>
      <c r="Q2556" s="68">
        <v>46080</v>
      </c>
      <c r="R2556" s="32" t="s">
        <v>33</v>
      </c>
      <c r="S2556" s="38"/>
      <c r="T2556" s="32">
        <v>0</v>
      </c>
      <c r="U2556" s="33">
        <v>46081</v>
      </c>
      <c r="V2556" s="31" t="s">
        <v>36</v>
      </c>
      <c r="W2556" s="38">
        <v>150</v>
      </c>
      <c r="X2556" s="32" t="s">
        <v>37</v>
      </c>
      <c r="Y2556" s="35"/>
      <c r="Z2556" s="36"/>
      <c r="AA2556" s="31" t="s">
        <v>9189</v>
      </c>
      <c r="AB2556" s="2293" t="s">
        <v>34</v>
      </c>
      <c r="AC2556" s="31" t="s">
        <v>25501</v>
      </c>
    </row>
    <row r="2557" spans="1:29" ht="15" customHeight="1" thickBot="1">
      <c r="A2557" s="2294" t="s">
        <v>2061</v>
      </c>
      <c r="B2557" s="87" t="s">
        <v>2061</v>
      </c>
      <c r="C2557" s="89" t="s">
        <v>24742</v>
      </c>
      <c r="D2557" s="89" t="s">
        <v>24743</v>
      </c>
      <c r="E2557" s="89" t="s">
        <v>24744</v>
      </c>
      <c r="F2557" s="89">
        <v>506715848</v>
      </c>
      <c r="G2557" s="89">
        <v>708898811</v>
      </c>
      <c r="H2557" s="87">
        <v>5.8323299999999998</v>
      </c>
      <c r="I2557" s="87">
        <v>-5.3599899999999998</v>
      </c>
      <c r="J2557" s="89" t="s">
        <v>2065</v>
      </c>
      <c r="K2557" s="87" t="s">
        <v>737</v>
      </c>
      <c r="L2557" s="87" t="s">
        <v>13997</v>
      </c>
      <c r="M2557" s="70" t="s">
        <v>24745</v>
      </c>
      <c r="N2557" s="70">
        <v>2150050720</v>
      </c>
      <c r="O2557" s="90">
        <v>46077</v>
      </c>
      <c r="P2557" s="74">
        <v>4</v>
      </c>
      <c r="Q2557" s="90">
        <v>46078</v>
      </c>
      <c r="R2557" s="87" t="s">
        <v>33</v>
      </c>
      <c r="S2557" s="76"/>
      <c r="T2557" s="87">
        <v>0</v>
      </c>
      <c r="U2557" s="2295">
        <v>46081</v>
      </c>
      <c r="V2557" s="87" t="s">
        <v>36</v>
      </c>
      <c r="W2557" s="87">
        <v>400</v>
      </c>
      <c r="X2557" s="87" t="s">
        <v>37</v>
      </c>
      <c r="Y2557" s="2296"/>
      <c r="Z2557" s="2297"/>
      <c r="AA2557" s="87" t="s">
        <v>9189</v>
      </c>
      <c r="AB2557" s="87" t="s">
        <v>34</v>
      </c>
      <c r="AC2557" s="87" t="s">
        <v>24746</v>
      </c>
    </row>
    <row r="2558" spans="1:29" ht="15" customHeight="1" thickBot="1">
      <c r="A2558" s="2294" t="s">
        <v>2061</v>
      </c>
      <c r="B2558" s="87" t="s">
        <v>2061</v>
      </c>
      <c r="C2558" s="89" t="s">
        <v>24753</v>
      </c>
      <c r="D2558" s="89" t="s">
        <v>24754</v>
      </c>
      <c r="E2558" s="89" t="s">
        <v>2079</v>
      </c>
      <c r="F2558" s="89">
        <v>757121101</v>
      </c>
      <c r="G2558" s="89">
        <v>708115705</v>
      </c>
      <c r="H2558" s="87">
        <v>5.8252300000000004</v>
      </c>
      <c r="I2558" s="87">
        <v>-5.3625299999999996</v>
      </c>
      <c r="J2558" s="89" t="s">
        <v>2070</v>
      </c>
      <c r="K2558" s="87" t="s">
        <v>737</v>
      </c>
      <c r="L2558" s="87" t="s">
        <v>24755</v>
      </c>
      <c r="M2558" s="70" t="s">
        <v>24756</v>
      </c>
      <c r="N2558" s="70">
        <v>2150030311</v>
      </c>
      <c r="O2558" s="90">
        <v>46077</v>
      </c>
      <c r="P2558" s="74">
        <v>4</v>
      </c>
      <c r="Q2558" s="90">
        <v>46078</v>
      </c>
      <c r="R2558" s="87" t="s">
        <v>33</v>
      </c>
      <c r="S2558" s="76"/>
      <c r="T2558" s="87">
        <v>1</v>
      </c>
      <c r="U2558" s="2295">
        <v>46081</v>
      </c>
      <c r="V2558" s="87" t="s">
        <v>36</v>
      </c>
      <c r="W2558" s="87">
        <v>250</v>
      </c>
      <c r="X2558" s="87" t="s">
        <v>37</v>
      </c>
      <c r="Y2558" s="2296"/>
      <c r="Z2558" s="2297"/>
      <c r="AA2558" s="87" t="s">
        <v>9189</v>
      </c>
      <c r="AB2558" s="87" t="s">
        <v>34</v>
      </c>
      <c r="AC2558" s="87" t="s">
        <v>24757</v>
      </c>
    </row>
    <row r="2559" spans="1:29" ht="15" customHeight="1" thickBot="1">
      <c r="A2559" s="2298" t="s">
        <v>2100</v>
      </c>
      <c r="B2559" s="488" t="s">
        <v>2100</v>
      </c>
      <c r="C2559" s="488" t="s">
        <v>3515</v>
      </c>
      <c r="D2559" s="488" t="s">
        <v>3590</v>
      </c>
      <c r="E2559" s="488" t="s">
        <v>3591</v>
      </c>
      <c r="F2559" s="488">
        <v>101550104</v>
      </c>
      <c r="G2559" s="488">
        <v>505090088</v>
      </c>
      <c r="H2559" s="488" t="s">
        <v>9293</v>
      </c>
      <c r="I2559" s="488" t="s">
        <v>9294</v>
      </c>
      <c r="J2559" s="488" t="s">
        <v>2277</v>
      </c>
      <c r="K2559" s="488" t="s">
        <v>8674</v>
      </c>
      <c r="L2559" s="488" t="s">
        <v>9295</v>
      </c>
      <c r="M2559" s="2299" t="s">
        <v>26218</v>
      </c>
      <c r="N2559" s="2299">
        <v>2150058990</v>
      </c>
      <c r="O2559" s="2300">
        <v>46038</v>
      </c>
      <c r="P2559" s="55">
        <v>42</v>
      </c>
      <c r="Q2559" s="2300">
        <v>46039</v>
      </c>
      <c r="R2559" s="57" t="s">
        <v>33</v>
      </c>
      <c r="S2559" s="52"/>
      <c r="T2559" s="52"/>
      <c r="U2559" s="2276">
        <v>46081</v>
      </c>
      <c r="V2559" s="488" t="s">
        <v>36</v>
      </c>
      <c r="W2559" s="488">
        <v>200</v>
      </c>
      <c r="X2559" s="488" t="s">
        <v>37</v>
      </c>
      <c r="Y2559" s="2278"/>
      <c r="Z2559" s="2278"/>
      <c r="AA2559" s="55" t="s">
        <v>9189</v>
      </c>
      <c r="AB2559" s="488" t="s">
        <v>34</v>
      </c>
      <c r="AC2559" s="488" t="s">
        <v>22217</v>
      </c>
    </row>
    <row r="2560" spans="1:29" ht="15" customHeight="1" thickBot="1">
      <c r="A2560" s="2298" t="s">
        <v>2100</v>
      </c>
      <c r="B2560" s="488" t="s">
        <v>2100</v>
      </c>
      <c r="C2560" s="488" t="s">
        <v>2318</v>
      </c>
      <c r="D2560" s="488" t="s">
        <v>2319</v>
      </c>
      <c r="E2560" s="488" t="s">
        <v>2320</v>
      </c>
      <c r="F2560" s="488">
        <v>758993503</v>
      </c>
      <c r="G2560" s="488">
        <v>758993503</v>
      </c>
      <c r="H2560" s="52"/>
      <c r="I2560" s="52"/>
      <c r="J2560" s="2299" t="s">
        <v>2557</v>
      </c>
      <c r="K2560" s="52"/>
      <c r="L2560" s="2299" t="s">
        <v>26219</v>
      </c>
      <c r="M2560" s="2299" t="s">
        <v>26220</v>
      </c>
      <c r="N2560" s="2299">
        <v>2150058991</v>
      </c>
      <c r="O2560" s="2300">
        <v>46062</v>
      </c>
      <c r="P2560" s="55">
        <v>18</v>
      </c>
      <c r="Q2560" s="2300">
        <v>46063</v>
      </c>
      <c r="R2560" s="57" t="s">
        <v>33</v>
      </c>
      <c r="S2560" s="52"/>
      <c r="T2560" s="52"/>
      <c r="U2560" s="2276">
        <v>46081</v>
      </c>
      <c r="V2560" s="488" t="s">
        <v>36</v>
      </c>
      <c r="W2560" s="2299">
        <v>200</v>
      </c>
      <c r="X2560" s="488" t="s">
        <v>37</v>
      </c>
      <c r="Y2560" s="2278"/>
      <c r="Z2560" s="2278"/>
      <c r="AA2560" s="55" t="s">
        <v>9189</v>
      </c>
      <c r="AB2560" s="488" t="s">
        <v>34</v>
      </c>
      <c r="AC2560" s="488" t="s">
        <v>24776</v>
      </c>
    </row>
    <row r="2561" spans="1:29" ht="15" customHeight="1" thickBot="1">
      <c r="A2561" s="2298" t="s">
        <v>2100</v>
      </c>
      <c r="B2561" s="488" t="s">
        <v>2100</v>
      </c>
      <c r="C2561" s="488" t="s">
        <v>9507</v>
      </c>
      <c r="D2561" s="488" t="s">
        <v>9508</v>
      </c>
      <c r="E2561" s="488" t="s">
        <v>9509</v>
      </c>
      <c r="F2561" s="488">
        <v>705333116</v>
      </c>
      <c r="G2561" s="488">
        <v>705333116</v>
      </c>
      <c r="H2561" s="52"/>
      <c r="I2561" s="52"/>
      <c r="J2561" s="2299" t="s">
        <v>8594</v>
      </c>
      <c r="K2561" s="52"/>
      <c r="L2561" s="2299" t="s">
        <v>26221</v>
      </c>
      <c r="M2561" s="2299" t="s">
        <v>26222</v>
      </c>
      <c r="N2561" s="2299">
        <v>2150058992</v>
      </c>
      <c r="O2561" s="2300">
        <v>46071</v>
      </c>
      <c r="P2561" s="55">
        <v>8</v>
      </c>
      <c r="Q2561" s="2300">
        <v>46073</v>
      </c>
      <c r="R2561" s="57" t="s">
        <v>33</v>
      </c>
      <c r="S2561" s="54"/>
      <c r="T2561" s="55">
        <v>0</v>
      </c>
      <c r="U2561" s="2276">
        <v>46081</v>
      </c>
      <c r="V2561" s="488" t="s">
        <v>36</v>
      </c>
      <c r="W2561" s="2301">
        <v>100</v>
      </c>
      <c r="X2561" s="488" t="s">
        <v>37</v>
      </c>
      <c r="Y2561" s="2278"/>
      <c r="Z2561" s="2278"/>
      <c r="AA2561" s="55" t="s">
        <v>9189</v>
      </c>
      <c r="AB2561" s="488" t="s">
        <v>34</v>
      </c>
      <c r="AC2561" s="52"/>
    </row>
    <row r="2562" spans="1:29" ht="15" customHeight="1" thickBot="1">
      <c r="A2562" s="2298" t="s">
        <v>2100</v>
      </c>
      <c r="B2562" s="488" t="s">
        <v>2100</v>
      </c>
      <c r="C2562" s="488" t="s">
        <v>9523</v>
      </c>
      <c r="D2562" s="488" t="s">
        <v>9524</v>
      </c>
      <c r="E2562" s="488" t="s">
        <v>9491</v>
      </c>
      <c r="F2562" s="488">
        <v>708586002</v>
      </c>
      <c r="G2562" s="488">
        <v>708586002</v>
      </c>
      <c r="H2562" s="52"/>
      <c r="I2562" s="52"/>
      <c r="J2562" s="2299" t="s">
        <v>8808</v>
      </c>
      <c r="K2562" s="52"/>
      <c r="L2562" s="2299" t="s">
        <v>26223</v>
      </c>
      <c r="M2562" s="2299" t="s">
        <v>26224</v>
      </c>
      <c r="N2562" s="2299">
        <v>2150058995</v>
      </c>
      <c r="O2562" s="2300">
        <v>46068</v>
      </c>
      <c r="P2562" s="55">
        <v>8</v>
      </c>
      <c r="Q2562" s="2300">
        <v>46073</v>
      </c>
      <c r="R2562" s="57" t="s">
        <v>33</v>
      </c>
      <c r="S2562" s="54"/>
      <c r="T2562" s="55">
        <v>0</v>
      </c>
      <c r="U2562" s="2276">
        <v>46081</v>
      </c>
      <c r="V2562" s="488" t="s">
        <v>36</v>
      </c>
      <c r="W2562" s="2301">
        <v>300</v>
      </c>
      <c r="X2562" s="488" t="s">
        <v>37</v>
      </c>
      <c r="Y2562" s="2278"/>
      <c r="Z2562" s="2278"/>
      <c r="AA2562" s="55" t="s">
        <v>9189</v>
      </c>
      <c r="AB2562" s="488" t="s">
        <v>34</v>
      </c>
      <c r="AC2562" s="52"/>
    </row>
    <row r="2563" spans="1:29" ht="15" customHeight="1" thickBot="1">
      <c r="A2563" s="2298" t="s">
        <v>2100</v>
      </c>
      <c r="B2563" s="488" t="s">
        <v>2100</v>
      </c>
      <c r="C2563" s="488" t="s">
        <v>9468</v>
      </c>
      <c r="D2563" s="488" t="s">
        <v>9469</v>
      </c>
      <c r="E2563" s="488" t="s">
        <v>2982</v>
      </c>
      <c r="F2563" s="488">
        <v>758317050</v>
      </c>
      <c r="G2563" s="488">
        <v>505939739</v>
      </c>
      <c r="H2563" s="52"/>
      <c r="I2563" s="52"/>
      <c r="J2563" s="2299" t="s">
        <v>26225</v>
      </c>
      <c r="K2563" s="52"/>
      <c r="L2563" s="2299" t="s">
        <v>11416</v>
      </c>
      <c r="M2563" s="2299" t="s">
        <v>26226</v>
      </c>
      <c r="N2563" s="2299">
        <v>2150058994</v>
      </c>
      <c r="O2563" s="2300">
        <v>46069</v>
      </c>
      <c r="P2563" s="55">
        <v>8</v>
      </c>
      <c r="Q2563" s="2300">
        <v>46073</v>
      </c>
      <c r="R2563" s="57" t="s">
        <v>33</v>
      </c>
      <c r="S2563" s="54"/>
      <c r="T2563" s="55">
        <v>0</v>
      </c>
      <c r="U2563" s="2276">
        <v>46081</v>
      </c>
      <c r="V2563" s="488" t="s">
        <v>36</v>
      </c>
      <c r="W2563" s="2301">
        <v>150</v>
      </c>
      <c r="X2563" s="488" t="s">
        <v>37</v>
      </c>
      <c r="Y2563" s="2278"/>
      <c r="Z2563" s="2278"/>
      <c r="AA2563" s="55" t="s">
        <v>9189</v>
      </c>
      <c r="AB2563" s="488" t="s">
        <v>34</v>
      </c>
      <c r="AC2563" s="52"/>
    </row>
    <row r="2564" spans="1:29" ht="15" customHeight="1" thickBot="1">
      <c r="A2564" s="2302" t="s">
        <v>2100</v>
      </c>
      <c r="B2564" s="55" t="s">
        <v>2100</v>
      </c>
      <c r="C2564" s="62" t="s">
        <v>26227</v>
      </c>
      <c r="D2564" s="62" t="s">
        <v>3195</v>
      </c>
      <c r="E2564" s="59" t="s">
        <v>26228</v>
      </c>
      <c r="F2564" s="62" t="s">
        <v>26229</v>
      </c>
      <c r="G2564" s="62" t="s">
        <v>26229</v>
      </c>
      <c r="H2564" s="54"/>
      <c r="I2564" s="54"/>
      <c r="J2564" s="62" t="s">
        <v>26230</v>
      </c>
      <c r="K2564" s="54"/>
      <c r="L2564" s="55" t="s">
        <v>26231</v>
      </c>
      <c r="M2564" s="57" t="s">
        <v>26232</v>
      </c>
      <c r="N2564" s="57">
        <v>2150058996</v>
      </c>
      <c r="O2564" s="52"/>
      <c r="P2564" s="54"/>
      <c r="Q2564" s="52"/>
      <c r="R2564" s="57" t="s">
        <v>33</v>
      </c>
      <c r="S2564" s="52"/>
      <c r="T2564" s="52"/>
      <c r="U2564" s="2276">
        <v>46081</v>
      </c>
      <c r="V2564" s="57" t="s">
        <v>1972</v>
      </c>
      <c r="W2564" s="57">
        <v>50</v>
      </c>
      <c r="X2564" s="57" t="s">
        <v>37</v>
      </c>
      <c r="Y2564" s="2278"/>
      <c r="Z2564" s="2278"/>
      <c r="AA2564" s="55" t="s">
        <v>9189</v>
      </c>
      <c r="AB2564" s="488" t="s">
        <v>34</v>
      </c>
      <c r="AC2564" s="54"/>
    </row>
    <row r="2565" spans="1:29" ht="15" customHeight="1" thickBot="1">
      <c r="A2565" s="2302" t="s">
        <v>2100</v>
      </c>
      <c r="B2565" s="55" t="s">
        <v>2100</v>
      </c>
      <c r="C2565" s="62" t="s">
        <v>26233</v>
      </c>
      <c r="D2565" s="62" t="s">
        <v>26234</v>
      </c>
      <c r="E2565" s="54"/>
      <c r="F2565" s="52"/>
      <c r="G2565" s="52"/>
      <c r="H2565" s="54"/>
      <c r="I2565" s="54"/>
      <c r="J2565" s="62" t="s">
        <v>26235</v>
      </c>
      <c r="K2565" s="54"/>
      <c r="L2565" s="55" t="s">
        <v>26236</v>
      </c>
      <c r="M2565" s="57" t="s">
        <v>26237</v>
      </c>
      <c r="N2565" s="57">
        <v>2150057253</v>
      </c>
      <c r="O2565" s="52"/>
      <c r="P2565" s="54"/>
      <c r="Q2565" s="52"/>
      <c r="R2565" s="57" t="s">
        <v>33</v>
      </c>
      <c r="S2565" s="52"/>
      <c r="T2565" s="52"/>
      <c r="U2565" s="2276">
        <v>46081</v>
      </c>
      <c r="V2565" s="57" t="s">
        <v>1972</v>
      </c>
      <c r="W2565" s="57">
        <v>200</v>
      </c>
      <c r="X2565" s="57" t="s">
        <v>37</v>
      </c>
      <c r="Y2565" s="2278"/>
      <c r="Z2565" s="2278"/>
      <c r="AA2565" s="55" t="s">
        <v>9189</v>
      </c>
      <c r="AB2565" s="488" t="s">
        <v>34</v>
      </c>
      <c r="AC2565" s="54"/>
    </row>
    <row r="2566" spans="1:29" ht="15" customHeight="1" thickBot="1">
      <c r="A2566" s="163" t="s">
        <v>24</v>
      </c>
      <c r="B2566" s="174" t="s">
        <v>1085</v>
      </c>
      <c r="C2566" s="174" t="s">
        <v>25502</v>
      </c>
      <c r="D2566" s="174" t="s">
        <v>25503</v>
      </c>
      <c r="E2566" s="166" t="s">
        <v>1515</v>
      </c>
      <c r="F2566" s="174">
        <v>160508114</v>
      </c>
      <c r="G2566" s="174">
        <v>757805563</v>
      </c>
      <c r="H2566" s="170">
        <v>5.447095</v>
      </c>
      <c r="I2566" s="170">
        <v>-3.988791</v>
      </c>
      <c r="J2566" s="174" t="s">
        <v>1917</v>
      </c>
      <c r="K2566" s="170" t="s">
        <v>1138</v>
      </c>
      <c r="L2566" s="170" t="s">
        <v>25504</v>
      </c>
      <c r="M2566" s="2303" t="s">
        <v>25505</v>
      </c>
      <c r="N2566" s="170">
        <v>2150040522</v>
      </c>
      <c r="O2566" s="2304">
        <v>46079</v>
      </c>
      <c r="P2566" s="164">
        <v>3</v>
      </c>
      <c r="Q2566" s="2304">
        <v>46080</v>
      </c>
      <c r="R2566" s="170" t="s">
        <v>33</v>
      </c>
      <c r="S2566" s="174"/>
      <c r="T2566" s="170">
        <v>0</v>
      </c>
      <c r="U2566" s="165">
        <v>46083</v>
      </c>
      <c r="V2566" s="164" t="s">
        <v>36</v>
      </c>
      <c r="W2566" s="174">
        <v>200</v>
      </c>
      <c r="X2566" s="170" t="s">
        <v>37</v>
      </c>
      <c r="Y2566" s="2305"/>
      <c r="Z2566" s="2306"/>
      <c r="AA2566" s="2307" t="s">
        <v>9189</v>
      </c>
      <c r="AB2566" s="2308" t="s">
        <v>34</v>
      </c>
      <c r="AC2566" s="164" t="s">
        <v>25506</v>
      </c>
    </row>
    <row r="2567" spans="1:29" ht="15" customHeight="1" thickBot="1">
      <c r="A2567" s="2309" t="s">
        <v>24</v>
      </c>
      <c r="B2567" s="2308" t="s">
        <v>1085</v>
      </c>
      <c r="C2567" s="2310" t="s">
        <v>24719</v>
      </c>
      <c r="D2567" s="171" t="s">
        <v>24720</v>
      </c>
      <c r="E2567" s="171" t="s">
        <v>1940</v>
      </c>
      <c r="F2567" s="2310">
        <v>718387236</v>
      </c>
      <c r="G2567" s="2310">
        <v>705817278</v>
      </c>
      <c r="H2567" s="166">
        <v>5.4467819999999998</v>
      </c>
      <c r="I2567" s="166">
        <v>-3.9898950000000002</v>
      </c>
      <c r="J2567" s="2310" t="s">
        <v>1917</v>
      </c>
      <c r="K2567" s="166" t="s">
        <v>1138</v>
      </c>
      <c r="L2567" s="166" t="s">
        <v>24721</v>
      </c>
      <c r="M2567" s="170" t="s">
        <v>24722</v>
      </c>
      <c r="N2567" s="170">
        <v>2150010933</v>
      </c>
      <c r="O2567" s="2311">
        <v>46078</v>
      </c>
      <c r="P2567" s="164">
        <v>4</v>
      </c>
      <c r="Q2567" s="2311">
        <v>46079</v>
      </c>
      <c r="R2567" s="170" t="s">
        <v>33</v>
      </c>
      <c r="S2567" s="174"/>
      <c r="T2567" s="170">
        <v>0</v>
      </c>
      <c r="U2567" s="165">
        <v>46083</v>
      </c>
      <c r="V2567" s="164" t="s">
        <v>36</v>
      </c>
      <c r="W2567" s="174">
        <v>100</v>
      </c>
      <c r="X2567" s="170" t="s">
        <v>37</v>
      </c>
      <c r="Y2567" s="2305"/>
      <c r="Z2567" s="2306"/>
      <c r="AA2567" s="164" t="s">
        <v>9189</v>
      </c>
      <c r="AB2567" s="2308" t="s">
        <v>34</v>
      </c>
      <c r="AC2567" s="166" t="s">
        <v>24723</v>
      </c>
    </row>
    <row r="2568" spans="1:29">
      <c r="A2568" s="192" t="s">
        <v>4117</v>
      </c>
      <c r="B2568" s="192" t="s">
        <v>4117</v>
      </c>
      <c r="C2568" s="193" t="s">
        <v>25812</v>
      </c>
      <c r="D2568" s="193" t="s">
        <v>25813</v>
      </c>
      <c r="E2568" s="193" t="s">
        <v>25814</v>
      </c>
      <c r="F2568" s="193">
        <v>777383570</v>
      </c>
      <c r="G2568" s="193">
        <v>153080572</v>
      </c>
      <c r="H2568" s="193" t="s">
        <v>25815</v>
      </c>
      <c r="I2568" s="193" t="s">
        <v>25816</v>
      </c>
      <c r="J2568" s="193" t="s">
        <v>4193</v>
      </c>
      <c r="K2568" s="193" t="s">
        <v>2435</v>
      </c>
      <c r="L2568" s="193" t="s">
        <v>15345</v>
      </c>
      <c r="M2568" s="2211" t="s">
        <v>26431</v>
      </c>
      <c r="N2568" s="2211" t="s">
        <v>26432</v>
      </c>
      <c r="O2568" s="197">
        <v>46078</v>
      </c>
      <c r="P2568" s="193"/>
      <c r="Q2568" s="197">
        <v>46080</v>
      </c>
      <c r="R2568" s="192" t="s">
        <v>33</v>
      </c>
      <c r="S2568" s="193">
        <v>0</v>
      </c>
      <c r="T2568" s="193">
        <v>0</v>
      </c>
      <c r="U2568" s="2212">
        <v>46081</v>
      </c>
      <c r="V2568" s="192" t="s">
        <v>36</v>
      </c>
      <c r="W2568" s="193">
        <v>350</v>
      </c>
      <c r="X2568" s="192" t="s">
        <v>37</v>
      </c>
      <c r="Y2568" s="2213" t="s">
        <v>14948</v>
      </c>
      <c r="Z2568" s="193"/>
      <c r="AA2568" s="192" t="s">
        <v>1846</v>
      </c>
      <c r="AB2568" s="192" t="s">
        <v>34</v>
      </c>
    </row>
    <row r="2569" spans="1:29">
      <c r="A2569" s="192" t="s">
        <v>4117</v>
      </c>
      <c r="B2569" s="192" t="s">
        <v>4117</v>
      </c>
      <c r="C2569" s="193" t="s">
        <v>4209</v>
      </c>
      <c r="D2569" s="193" t="s">
        <v>4210</v>
      </c>
      <c r="E2569" s="193" t="s">
        <v>4211</v>
      </c>
      <c r="F2569" s="193">
        <v>575000000</v>
      </c>
      <c r="G2569" s="193">
        <v>704000000</v>
      </c>
      <c r="H2569" s="193" t="s">
        <v>4212</v>
      </c>
      <c r="I2569" s="193" t="s">
        <v>4213</v>
      </c>
      <c r="J2569" s="193" t="s">
        <v>4193</v>
      </c>
      <c r="K2569" s="193" t="s">
        <v>4194</v>
      </c>
      <c r="L2569" s="193" t="s">
        <v>25817</v>
      </c>
      <c r="M2569" s="2211" t="s">
        <v>25818</v>
      </c>
      <c r="N2569" s="2211" t="s">
        <v>25819</v>
      </c>
      <c r="O2569" s="197">
        <v>45740</v>
      </c>
      <c r="P2569" s="193"/>
      <c r="Q2569" s="197">
        <v>45741</v>
      </c>
      <c r="R2569" s="192" t="s">
        <v>33</v>
      </c>
      <c r="S2569" s="193">
        <v>0</v>
      </c>
      <c r="T2569" s="193">
        <v>0</v>
      </c>
      <c r="U2569" s="2212">
        <v>46081</v>
      </c>
      <c r="V2569" s="192" t="s">
        <v>36</v>
      </c>
      <c r="W2569" s="193">
        <v>200</v>
      </c>
      <c r="X2569" s="192" t="s">
        <v>37</v>
      </c>
      <c r="Y2569" s="2213" t="s">
        <v>14948</v>
      </c>
      <c r="Z2569" s="193"/>
      <c r="AA2569" s="192" t="s">
        <v>1846</v>
      </c>
      <c r="AB2569" s="192" t="s">
        <v>34</v>
      </c>
    </row>
    <row r="2570" spans="1:29">
      <c r="A2570" s="192" t="s">
        <v>4117</v>
      </c>
      <c r="B2570" s="192" t="s">
        <v>4117</v>
      </c>
      <c r="C2570" s="193" t="s">
        <v>5145</v>
      </c>
      <c r="D2570" s="193" t="s">
        <v>5146</v>
      </c>
      <c r="E2570" s="193" t="s">
        <v>5147</v>
      </c>
      <c r="F2570" s="193">
        <v>757979710</v>
      </c>
      <c r="G2570" s="193">
        <v>507000000</v>
      </c>
      <c r="H2570" s="193" t="s">
        <v>5148</v>
      </c>
      <c r="I2570" s="193" t="s">
        <v>5149</v>
      </c>
      <c r="J2570" s="193" t="s">
        <v>4231</v>
      </c>
      <c r="K2570" s="193" t="s">
        <v>4141</v>
      </c>
      <c r="L2570" s="193" t="s">
        <v>25828</v>
      </c>
      <c r="M2570" s="2211" t="s">
        <v>25829</v>
      </c>
      <c r="N2570" s="2211" t="s">
        <v>25830</v>
      </c>
      <c r="O2570" s="197"/>
      <c r="P2570" s="193"/>
      <c r="Q2570" s="197"/>
      <c r="R2570" s="192" t="s">
        <v>33</v>
      </c>
      <c r="S2570" s="193">
        <v>0</v>
      </c>
      <c r="T2570" s="193">
        <v>0</v>
      </c>
      <c r="U2570" s="2212">
        <v>46081</v>
      </c>
      <c r="V2570" s="192" t="s">
        <v>36</v>
      </c>
      <c r="W2570" s="193">
        <v>100</v>
      </c>
      <c r="X2570" s="192" t="s">
        <v>37</v>
      </c>
      <c r="Y2570" s="2213" t="s">
        <v>14948</v>
      </c>
      <c r="Z2570" s="193"/>
      <c r="AA2570" s="192" t="s">
        <v>1846</v>
      </c>
      <c r="AB2570" s="192" t="s">
        <v>34</v>
      </c>
    </row>
    <row r="2571" spans="1:29">
      <c r="A2571" s="192" t="s">
        <v>4117</v>
      </c>
      <c r="B2571" s="192" t="s">
        <v>4117</v>
      </c>
      <c r="C2571" s="193" t="s">
        <v>25831</v>
      </c>
      <c r="D2571" s="193" t="s">
        <v>25832</v>
      </c>
      <c r="E2571" s="193" t="s">
        <v>25833</v>
      </c>
      <c r="F2571" s="193">
        <v>707650323</v>
      </c>
      <c r="G2571" s="193">
        <v>102468878</v>
      </c>
      <c r="H2571" s="193" t="s">
        <v>25834</v>
      </c>
      <c r="I2571" s="193" t="s">
        <v>25835</v>
      </c>
      <c r="J2571" s="193" t="s">
        <v>4664</v>
      </c>
      <c r="K2571" s="193" t="s">
        <v>2435</v>
      </c>
      <c r="L2571" s="193" t="s">
        <v>5221</v>
      </c>
      <c r="M2571" s="2211" t="s">
        <v>25836</v>
      </c>
      <c r="N2571" s="2211" t="s">
        <v>25837</v>
      </c>
      <c r="O2571" s="197">
        <v>46079</v>
      </c>
      <c r="P2571" s="193"/>
      <c r="Q2571" s="197">
        <v>46080</v>
      </c>
      <c r="R2571" s="192" t="s">
        <v>33</v>
      </c>
      <c r="S2571" s="193">
        <v>0</v>
      </c>
      <c r="T2571" s="193">
        <v>1</v>
      </c>
      <c r="U2571" s="2212">
        <v>46081</v>
      </c>
      <c r="V2571" s="192" t="s">
        <v>36</v>
      </c>
      <c r="W2571" s="193">
        <v>350</v>
      </c>
      <c r="X2571" s="192" t="s">
        <v>37</v>
      </c>
      <c r="Y2571" s="2213" t="s">
        <v>14948</v>
      </c>
      <c r="Z2571" s="193"/>
      <c r="AA2571" s="192" t="s">
        <v>1846</v>
      </c>
      <c r="AB2571" s="192" t="s">
        <v>34</v>
      </c>
    </row>
    <row r="2572" spans="1:29">
      <c r="A2572" s="192" t="s">
        <v>4117</v>
      </c>
      <c r="B2572" s="192" t="s">
        <v>4117</v>
      </c>
      <c r="C2572" s="193" t="s">
        <v>25838</v>
      </c>
      <c r="D2572" s="193" t="s">
        <v>25839</v>
      </c>
      <c r="E2572" s="193" t="s">
        <v>25840</v>
      </c>
      <c r="F2572" s="193">
        <v>748437860</v>
      </c>
      <c r="G2572" s="193">
        <v>707819511</v>
      </c>
      <c r="H2572" s="193" t="s">
        <v>25841</v>
      </c>
      <c r="I2572" s="193" t="s">
        <v>25842</v>
      </c>
      <c r="J2572" s="193" t="s">
        <v>4664</v>
      </c>
      <c r="K2572" s="193" t="s">
        <v>2435</v>
      </c>
      <c r="L2572" s="193" t="s">
        <v>5221</v>
      </c>
      <c r="M2572" s="2211" t="s">
        <v>25843</v>
      </c>
      <c r="N2572" s="2211" t="s">
        <v>25844</v>
      </c>
      <c r="O2572" s="197">
        <v>46078</v>
      </c>
      <c r="P2572" s="193"/>
      <c r="Q2572" s="197">
        <v>46080</v>
      </c>
      <c r="R2572" s="192" t="s">
        <v>33</v>
      </c>
      <c r="S2572" s="193">
        <v>0</v>
      </c>
      <c r="T2572" s="193">
        <v>1</v>
      </c>
      <c r="U2572" s="2212">
        <v>46081</v>
      </c>
      <c r="V2572" s="192" t="s">
        <v>36</v>
      </c>
      <c r="W2572" s="193">
        <v>250</v>
      </c>
      <c r="X2572" s="192" t="s">
        <v>37</v>
      </c>
      <c r="Y2572" s="2213" t="s">
        <v>14948</v>
      </c>
      <c r="Z2572" s="193"/>
      <c r="AA2572" s="192" t="s">
        <v>1846</v>
      </c>
      <c r="AB2572" s="192" t="s">
        <v>34</v>
      </c>
    </row>
    <row r="2573" spans="1:29">
      <c r="A2573" s="192" t="s">
        <v>4117</v>
      </c>
      <c r="B2573" s="192" t="s">
        <v>4117</v>
      </c>
      <c r="C2573" s="193" t="s">
        <v>25845</v>
      </c>
      <c r="D2573" s="193" t="s">
        <v>25846</v>
      </c>
      <c r="E2573" s="193" t="s">
        <v>25847</v>
      </c>
      <c r="F2573" s="193">
        <v>748444121</v>
      </c>
      <c r="G2573" s="193">
        <v>748444121</v>
      </c>
      <c r="H2573" s="193" t="s">
        <v>25848</v>
      </c>
      <c r="I2573" s="193" t="s">
        <v>25849</v>
      </c>
      <c r="J2573" s="193" t="s">
        <v>4174</v>
      </c>
      <c r="K2573" s="193" t="s">
        <v>2435</v>
      </c>
      <c r="L2573" s="193" t="s">
        <v>4532</v>
      </c>
      <c r="M2573" s="2211" t="s">
        <v>25850</v>
      </c>
      <c r="N2573" s="2211" t="s">
        <v>25851</v>
      </c>
      <c r="O2573" s="197">
        <v>46078</v>
      </c>
      <c r="P2573" s="193"/>
      <c r="Q2573" s="197">
        <v>46080</v>
      </c>
      <c r="R2573" s="192" t="s">
        <v>33</v>
      </c>
      <c r="S2573" s="193">
        <v>0</v>
      </c>
      <c r="T2573" s="193">
        <v>0</v>
      </c>
      <c r="U2573" s="2212">
        <v>46081</v>
      </c>
      <c r="V2573" s="192" t="s">
        <v>36</v>
      </c>
      <c r="W2573" s="193">
        <v>200</v>
      </c>
      <c r="X2573" s="192" t="s">
        <v>37</v>
      </c>
      <c r="Y2573" s="2213" t="s">
        <v>14948</v>
      </c>
      <c r="Z2573" s="193"/>
      <c r="AA2573" s="192" t="s">
        <v>1846</v>
      </c>
      <c r="AB2573" s="192" t="s">
        <v>34</v>
      </c>
    </row>
    <row r="2574" spans="1:29">
      <c r="A2574" s="192" t="s">
        <v>4117</v>
      </c>
      <c r="B2574" s="192" t="s">
        <v>4117</v>
      </c>
      <c r="C2574" s="193" t="s">
        <v>4916</v>
      </c>
      <c r="D2574" s="193" t="s">
        <v>4917</v>
      </c>
      <c r="E2574" s="193" t="s">
        <v>4561</v>
      </c>
      <c r="F2574" s="193">
        <v>789208033</v>
      </c>
      <c r="G2574" s="193">
        <v>789000000</v>
      </c>
      <c r="H2574" s="2312">
        <v>2271596</v>
      </c>
      <c r="I2574" s="193" t="s">
        <v>4918</v>
      </c>
      <c r="J2574" s="193" t="s">
        <v>4193</v>
      </c>
      <c r="K2574" s="193" t="s">
        <v>4194</v>
      </c>
      <c r="L2574" s="193" t="s">
        <v>25817</v>
      </c>
      <c r="M2574" s="2211" t="s">
        <v>25820</v>
      </c>
      <c r="N2574" s="2211" t="s">
        <v>25821</v>
      </c>
      <c r="O2574" s="197">
        <v>46038</v>
      </c>
      <c r="P2574" s="193"/>
      <c r="Q2574" s="197">
        <v>46039</v>
      </c>
      <c r="R2574" s="192" t="s">
        <v>33</v>
      </c>
      <c r="S2574" s="193">
        <v>0</v>
      </c>
      <c r="T2574" s="193">
        <v>2</v>
      </c>
      <c r="U2574" s="2212">
        <v>46081</v>
      </c>
      <c r="V2574" s="192" t="s">
        <v>36</v>
      </c>
      <c r="W2574" s="193">
        <v>350</v>
      </c>
      <c r="X2574" s="192" t="s">
        <v>37</v>
      </c>
      <c r="Y2574" s="2213" t="s">
        <v>14948</v>
      </c>
      <c r="Z2574" s="193"/>
      <c r="AA2574" s="192" t="s">
        <v>1846</v>
      </c>
      <c r="AB2574" s="192" t="s">
        <v>34</v>
      </c>
    </row>
    <row r="2575" spans="1:29">
      <c r="A2575" s="192" t="s">
        <v>4117</v>
      </c>
      <c r="B2575" s="192" t="s">
        <v>4117</v>
      </c>
      <c r="C2575" s="193" t="s">
        <v>24467</v>
      </c>
      <c r="D2575" s="193" t="s">
        <v>24468</v>
      </c>
      <c r="E2575" s="193" t="s">
        <v>24469</v>
      </c>
      <c r="F2575" s="193">
        <v>757741074</v>
      </c>
      <c r="G2575" s="193">
        <v>704325507</v>
      </c>
      <c r="H2575" s="193" t="s">
        <v>25852</v>
      </c>
      <c r="I2575" s="193" t="s">
        <v>25853</v>
      </c>
      <c r="J2575" s="193" t="s">
        <v>5116</v>
      </c>
      <c r="K2575" s="193" t="s">
        <v>4141</v>
      </c>
      <c r="L2575" s="193" t="s">
        <v>17778</v>
      </c>
      <c r="M2575" s="2211" t="s">
        <v>25854</v>
      </c>
      <c r="N2575" s="2211" t="s">
        <v>25855</v>
      </c>
      <c r="O2575" s="197">
        <v>46076</v>
      </c>
      <c r="P2575" s="193"/>
      <c r="Q2575" s="197">
        <v>46077</v>
      </c>
      <c r="R2575" s="192" t="s">
        <v>33</v>
      </c>
      <c r="S2575" s="193">
        <v>0</v>
      </c>
      <c r="T2575" s="193">
        <v>1</v>
      </c>
      <c r="U2575" s="2212">
        <v>46081</v>
      </c>
      <c r="V2575" s="192" t="s">
        <v>36</v>
      </c>
      <c r="W2575" s="193">
        <v>100</v>
      </c>
      <c r="X2575" s="192" t="s">
        <v>37</v>
      </c>
      <c r="Y2575" s="2213" t="s">
        <v>14948</v>
      </c>
      <c r="Z2575" s="193"/>
      <c r="AA2575" s="192" t="s">
        <v>1846</v>
      </c>
      <c r="AB2575" s="192" t="s">
        <v>34</v>
      </c>
    </row>
    <row r="2576" spans="1:29">
      <c r="A2576" s="192" t="s">
        <v>4117</v>
      </c>
      <c r="B2576" s="192" t="s">
        <v>4117</v>
      </c>
      <c r="C2576" s="193" t="s">
        <v>25856</v>
      </c>
      <c r="D2576" s="193" t="s">
        <v>25857</v>
      </c>
      <c r="E2576" s="193" t="s">
        <v>5275</v>
      </c>
      <c r="F2576" s="193">
        <v>140376403</v>
      </c>
      <c r="G2576" s="193">
        <v>140376403</v>
      </c>
      <c r="H2576" s="193" t="s">
        <v>16320</v>
      </c>
      <c r="I2576" s="193" t="s">
        <v>25858</v>
      </c>
      <c r="J2576" s="193" t="s">
        <v>4664</v>
      </c>
      <c r="K2576" s="193" t="s">
        <v>2435</v>
      </c>
      <c r="L2576" s="193" t="s">
        <v>5303</v>
      </c>
      <c r="M2576" s="2211" t="s">
        <v>25859</v>
      </c>
      <c r="N2576" s="2211" t="s">
        <v>25860</v>
      </c>
      <c r="O2576" s="197">
        <v>46079</v>
      </c>
      <c r="P2576" s="193"/>
      <c r="Q2576" s="197">
        <v>46080</v>
      </c>
      <c r="R2576" s="192" t="s">
        <v>33</v>
      </c>
      <c r="S2576" s="193">
        <v>0</v>
      </c>
      <c r="T2576" s="193">
        <v>0</v>
      </c>
      <c r="U2576" s="2212">
        <v>46081</v>
      </c>
      <c r="V2576" s="192" t="s">
        <v>36</v>
      </c>
      <c r="W2576" s="193">
        <v>100</v>
      </c>
      <c r="X2576" s="192" t="s">
        <v>37</v>
      </c>
      <c r="Y2576" s="2213" t="s">
        <v>14948</v>
      </c>
      <c r="Z2576" s="193"/>
      <c r="AA2576" s="192" t="s">
        <v>1846</v>
      </c>
      <c r="AB2576" s="192" t="s">
        <v>34</v>
      </c>
    </row>
    <row r="2577" spans="1:28">
      <c r="A2577" s="192" t="s">
        <v>4117</v>
      </c>
      <c r="B2577" s="192" t="s">
        <v>4117</v>
      </c>
      <c r="C2577" s="193" t="s">
        <v>25861</v>
      </c>
      <c r="D2577" s="193" t="s">
        <v>25862</v>
      </c>
      <c r="E2577" s="193" t="s">
        <v>25863</v>
      </c>
      <c r="F2577" s="193">
        <v>707785363</v>
      </c>
      <c r="G2577" s="193">
        <v>101577964</v>
      </c>
      <c r="H2577" s="193" t="s">
        <v>25864</v>
      </c>
      <c r="I2577" s="193" t="s">
        <v>25865</v>
      </c>
      <c r="J2577" s="193" t="s">
        <v>4664</v>
      </c>
      <c r="K2577" s="193" t="s">
        <v>2435</v>
      </c>
      <c r="L2577" s="193" t="s">
        <v>5303</v>
      </c>
      <c r="M2577" s="2211" t="s">
        <v>25866</v>
      </c>
      <c r="N2577" s="2211" t="s">
        <v>25867</v>
      </c>
      <c r="O2577" s="197">
        <v>46079</v>
      </c>
      <c r="P2577" s="193"/>
      <c r="Q2577" s="197">
        <v>46080</v>
      </c>
      <c r="R2577" s="192" t="s">
        <v>33</v>
      </c>
      <c r="S2577" s="193">
        <v>0</v>
      </c>
      <c r="T2577" s="193">
        <v>0</v>
      </c>
      <c r="U2577" s="2212">
        <v>46081</v>
      </c>
      <c r="V2577" s="192" t="s">
        <v>36</v>
      </c>
      <c r="W2577" s="193">
        <v>100</v>
      </c>
      <c r="X2577" s="192" t="s">
        <v>37</v>
      </c>
      <c r="Y2577" s="2213" t="s">
        <v>14948</v>
      </c>
      <c r="Z2577" s="193"/>
      <c r="AA2577" s="192" t="s">
        <v>1846</v>
      </c>
      <c r="AB2577" s="192" t="s">
        <v>34</v>
      </c>
    </row>
    <row r="2578" spans="1:28">
      <c r="A2578" s="192" t="s">
        <v>4117</v>
      </c>
      <c r="B2578" s="192" t="s">
        <v>4117</v>
      </c>
      <c r="C2578" s="193" t="s">
        <v>24909</v>
      </c>
      <c r="D2578" s="193" t="s">
        <v>24910</v>
      </c>
      <c r="E2578" s="193" t="s">
        <v>24911</v>
      </c>
      <c r="F2578" s="193">
        <v>704004647</v>
      </c>
      <c r="G2578" s="193">
        <v>709307733</v>
      </c>
      <c r="H2578" s="193" t="s">
        <v>25868</v>
      </c>
      <c r="I2578" s="193" t="s">
        <v>25869</v>
      </c>
      <c r="J2578" s="193" t="s">
        <v>4776</v>
      </c>
      <c r="K2578" s="193" t="s">
        <v>4141</v>
      </c>
      <c r="L2578" s="193" t="s">
        <v>18874</v>
      </c>
      <c r="M2578" s="2211" t="s">
        <v>25870</v>
      </c>
      <c r="N2578" s="2211" t="s">
        <v>25871</v>
      </c>
      <c r="O2578" s="197">
        <v>46067</v>
      </c>
      <c r="P2578" s="193"/>
      <c r="Q2578" s="197">
        <v>46078</v>
      </c>
      <c r="R2578" s="192" t="s">
        <v>33</v>
      </c>
      <c r="S2578" s="193">
        <v>0</v>
      </c>
      <c r="T2578" s="193">
        <v>0</v>
      </c>
      <c r="U2578" s="2212">
        <v>46081</v>
      </c>
      <c r="V2578" s="192" t="s">
        <v>36</v>
      </c>
      <c r="W2578" s="193">
        <v>150</v>
      </c>
      <c r="X2578" s="192" t="s">
        <v>37</v>
      </c>
      <c r="Y2578" s="2213" t="s">
        <v>14948</v>
      </c>
      <c r="Z2578" s="193"/>
      <c r="AA2578" s="192" t="s">
        <v>1846</v>
      </c>
      <c r="AB2578" s="192" t="s">
        <v>34</v>
      </c>
    </row>
    <row r="2579" spans="1:28">
      <c r="A2579" s="192" t="s">
        <v>4117</v>
      </c>
      <c r="B2579" s="192" t="s">
        <v>4117</v>
      </c>
      <c r="C2579" s="193" t="s">
        <v>25801</v>
      </c>
      <c r="D2579" s="193" t="s">
        <v>25802</v>
      </c>
      <c r="E2579" s="193" t="s">
        <v>17884</v>
      </c>
      <c r="F2579" s="193">
        <v>758437636</v>
      </c>
      <c r="G2579" s="193">
        <v>758437636</v>
      </c>
      <c r="H2579" s="193" t="s">
        <v>25872</v>
      </c>
      <c r="I2579" s="193" t="s">
        <v>25804</v>
      </c>
      <c r="J2579" s="193" t="s">
        <v>4664</v>
      </c>
      <c r="K2579" s="193" t="s">
        <v>2435</v>
      </c>
      <c r="L2579" s="193" t="s">
        <v>5303</v>
      </c>
      <c r="M2579" s="2211" t="s">
        <v>25873</v>
      </c>
      <c r="N2579" s="2211" t="s">
        <v>25874</v>
      </c>
      <c r="O2579" s="197">
        <v>46077</v>
      </c>
      <c r="P2579" s="193"/>
      <c r="Q2579" s="197">
        <v>46080</v>
      </c>
      <c r="R2579" s="192" t="s">
        <v>33</v>
      </c>
      <c r="S2579" s="193">
        <v>0</v>
      </c>
      <c r="T2579" s="193">
        <v>0</v>
      </c>
      <c r="U2579" s="2212">
        <v>46081</v>
      </c>
      <c r="V2579" s="192" t="s">
        <v>36</v>
      </c>
      <c r="W2579" s="193">
        <v>100</v>
      </c>
      <c r="X2579" s="192" t="s">
        <v>37</v>
      </c>
      <c r="Y2579" s="2213" t="s">
        <v>14948</v>
      </c>
      <c r="Z2579" s="193"/>
      <c r="AA2579" s="192" t="s">
        <v>1846</v>
      </c>
      <c r="AB2579" s="192" t="s">
        <v>34</v>
      </c>
    </row>
    <row r="2580" spans="1:28">
      <c r="A2580" s="192" t="s">
        <v>4117</v>
      </c>
      <c r="B2580" s="192" t="s">
        <v>4117</v>
      </c>
      <c r="C2580" s="193" t="s">
        <v>24906</v>
      </c>
      <c r="D2580" s="193" t="s">
        <v>24907</v>
      </c>
      <c r="E2580" s="193" t="s">
        <v>24908</v>
      </c>
      <c r="F2580" s="193">
        <v>173503537</v>
      </c>
      <c r="G2580" s="193">
        <v>555748566</v>
      </c>
      <c r="H2580" s="193" t="s">
        <v>25876</v>
      </c>
      <c r="I2580" s="193" t="s">
        <v>25877</v>
      </c>
      <c r="J2580" s="193" t="s">
        <v>4193</v>
      </c>
      <c r="K2580" s="193" t="s">
        <v>4194</v>
      </c>
      <c r="L2580" s="193" t="s">
        <v>25878</v>
      </c>
      <c r="M2580" s="2211" t="s">
        <v>25879</v>
      </c>
      <c r="N2580" s="2211" t="s">
        <v>25880</v>
      </c>
      <c r="O2580" s="197">
        <v>46076</v>
      </c>
      <c r="P2580" s="193"/>
      <c r="Q2580" s="197">
        <v>46078</v>
      </c>
      <c r="R2580" s="192" t="s">
        <v>33</v>
      </c>
      <c r="S2580" s="193">
        <v>0</v>
      </c>
      <c r="T2580" s="193">
        <v>0</v>
      </c>
      <c r="U2580" s="2212">
        <v>46081</v>
      </c>
      <c r="V2580" s="192" t="s">
        <v>36</v>
      </c>
      <c r="W2580" s="193">
        <v>450</v>
      </c>
      <c r="X2580" s="192" t="s">
        <v>37</v>
      </c>
      <c r="Y2580" s="2213" t="s">
        <v>14948</v>
      </c>
      <c r="Z2580" s="193"/>
      <c r="AA2580" s="192" t="s">
        <v>1846</v>
      </c>
      <c r="AB2580" s="192" t="s">
        <v>34</v>
      </c>
    </row>
    <row r="2581" spans="1:28">
      <c r="A2581" s="192" t="s">
        <v>5333</v>
      </c>
      <c r="B2581" s="192" t="s">
        <v>5333</v>
      </c>
      <c r="C2581" s="193" t="s">
        <v>8065</v>
      </c>
      <c r="D2581" s="193" t="s">
        <v>8066</v>
      </c>
      <c r="E2581" s="193" t="s">
        <v>8067</v>
      </c>
      <c r="F2581" s="193">
        <v>701783728</v>
      </c>
      <c r="G2581" s="193">
        <v>747000000</v>
      </c>
      <c r="H2581" s="193" t="s">
        <v>22289</v>
      </c>
      <c r="I2581" s="193" t="s">
        <v>8068</v>
      </c>
      <c r="J2581" s="193" t="s">
        <v>5754</v>
      </c>
      <c r="K2581" s="193" t="s">
        <v>2435</v>
      </c>
      <c r="L2581" s="193" t="s">
        <v>8069</v>
      </c>
      <c r="M2581" s="2211" t="s">
        <v>24522</v>
      </c>
      <c r="N2581" s="2211" t="s">
        <v>26433</v>
      </c>
      <c r="O2581" s="197">
        <v>46071</v>
      </c>
      <c r="P2581" s="193"/>
      <c r="Q2581" s="197">
        <v>46073</v>
      </c>
      <c r="R2581" s="192" t="s">
        <v>33</v>
      </c>
      <c r="S2581" s="193">
        <v>0</v>
      </c>
      <c r="T2581" s="193">
        <v>1</v>
      </c>
      <c r="U2581" s="2212">
        <v>46081</v>
      </c>
      <c r="V2581" s="192" t="s">
        <v>36</v>
      </c>
      <c r="W2581" s="193">
        <v>250</v>
      </c>
      <c r="X2581" s="192" t="s">
        <v>37</v>
      </c>
      <c r="Y2581" s="2213" t="s">
        <v>14948</v>
      </c>
      <c r="Z2581" s="193"/>
      <c r="AA2581" s="192" t="s">
        <v>1846</v>
      </c>
      <c r="AB2581" s="192" t="s">
        <v>34</v>
      </c>
    </row>
    <row r="2582" spans="1:28">
      <c r="A2582" s="192" t="s">
        <v>5333</v>
      </c>
      <c r="B2582" s="192" t="s">
        <v>5333</v>
      </c>
      <c r="C2582" s="193" t="s">
        <v>8084</v>
      </c>
      <c r="D2582" s="193" t="s">
        <v>8085</v>
      </c>
      <c r="E2582" s="193" t="s">
        <v>6961</v>
      </c>
      <c r="F2582" s="193">
        <v>777050038</v>
      </c>
      <c r="G2582" s="193">
        <v>585000000</v>
      </c>
      <c r="H2582" s="193" t="s">
        <v>8086</v>
      </c>
      <c r="I2582" s="193" t="s">
        <v>22292</v>
      </c>
      <c r="J2582" s="193" t="s">
        <v>5754</v>
      </c>
      <c r="K2582" s="193" t="s">
        <v>4194</v>
      </c>
      <c r="L2582" s="193" t="s">
        <v>8087</v>
      </c>
      <c r="M2582" s="2211" t="s">
        <v>24524</v>
      </c>
      <c r="N2582" s="2211" t="s">
        <v>26434</v>
      </c>
      <c r="O2582" s="197">
        <v>46070</v>
      </c>
      <c r="P2582" s="193"/>
      <c r="Q2582" s="197">
        <v>46073</v>
      </c>
      <c r="R2582" s="192" t="s">
        <v>33</v>
      </c>
      <c r="S2582" s="193">
        <v>0</v>
      </c>
      <c r="T2582" s="193">
        <v>0</v>
      </c>
      <c r="U2582" s="2212">
        <v>46081</v>
      </c>
      <c r="V2582" s="192" t="s">
        <v>36</v>
      </c>
      <c r="W2582" s="193">
        <v>150</v>
      </c>
      <c r="X2582" s="192" t="s">
        <v>37</v>
      </c>
      <c r="Y2582" s="2213" t="s">
        <v>14948</v>
      </c>
      <c r="Z2582" s="193"/>
      <c r="AA2582" s="192" t="s">
        <v>1846</v>
      </c>
      <c r="AB2582" s="192" t="s">
        <v>34</v>
      </c>
    </row>
    <row r="2583" spans="1:28">
      <c r="A2583" s="192" t="s">
        <v>5333</v>
      </c>
      <c r="B2583" s="192" t="s">
        <v>5333</v>
      </c>
      <c r="C2583" s="193" t="s">
        <v>7966</v>
      </c>
      <c r="D2583" s="193" t="s">
        <v>7967</v>
      </c>
      <c r="E2583" s="193" t="s">
        <v>7968</v>
      </c>
      <c r="F2583" s="193">
        <v>758000000</v>
      </c>
      <c r="G2583" s="193">
        <v>545000000</v>
      </c>
      <c r="H2583" s="193" t="s">
        <v>7969</v>
      </c>
      <c r="I2583" s="193" t="s">
        <v>7970</v>
      </c>
      <c r="J2583" s="193" t="s">
        <v>5714</v>
      </c>
      <c r="K2583" s="193" t="s">
        <v>4141</v>
      </c>
      <c r="L2583" s="193" t="s">
        <v>7971</v>
      </c>
      <c r="M2583" s="2211" t="s">
        <v>26435</v>
      </c>
      <c r="N2583" s="2211" t="s">
        <v>26436</v>
      </c>
      <c r="O2583" s="197">
        <v>46060</v>
      </c>
      <c r="P2583" s="193"/>
      <c r="Q2583" s="197">
        <v>46062</v>
      </c>
      <c r="R2583" s="192" t="s">
        <v>33</v>
      </c>
      <c r="S2583" s="193">
        <v>0</v>
      </c>
      <c r="T2583" s="193">
        <v>0</v>
      </c>
      <c r="U2583" s="2212">
        <v>46081</v>
      </c>
      <c r="V2583" s="192" t="s">
        <v>36</v>
      </c>
      <c r="W2583" s="193">
        <v>100</v>
      </c>
      <c r="X2583" s="192" t="s">
        <v>37</v>
      </c>
      <c r="Y2583" s="2213" t="s">
        <v>14948</v>
      </c>
      <c r="Z2583" s="193"/>
      <c r="AA2583" s="192" t="s">
        <v>1846</v>
      </c>
      <c r="AB2583" s="192" t="s">
        <v>34</v>
      </c>
    </row>
    <row r="2584" spans="1:28">
      <c r="A2584" s="192" t="s">
        <v>5333</v>
      </c>
      <c r="B2584" s="192" t="s">
        <v>5333</v>
      </c>
      <c r="C2584" s="193" t="s">
        <v>24249</v>
      </c>
      <c r="D2584" s="193" t="s">
        <v>24250</v>
      </c>
      <c r="E2584" s="193" t="s">
        <v>21254</v>
      </c>
      <c r="F2584" s="193">
        <v>757878346</v>
      </c>
      <c r="G2584" s="193">
        <v>104000000</v>
      </c>
      <c r="H2584" s="193" t="s">
        <v>25896</v>
      </c>
      <c r="I2584" s="193" t="s">
        <v>25897</v>
      </c>
      <c r="J2584" s="193" t="s">
        <v>5801</v>
      </c>
      <c r="K2584" s="193" t="s">
        <v>4124</v>
      </c>
      <c r="L2584" s="193" t="s">
        <v>25898</v>
      </c>
      <c r="M2584" s="2211" t="s">
        <v>26437</v>
      </c>
      <c r="N2584" s="2211" t="s">
        <v>26438</v>
      </c>
      <c r="O2584" s="197">
        <v>46074</v>
      </c>
      <c r="P2584" s="193"/>
      <c r="Q2584" s="197">
        <v>46076</v>
      </c>
      <c r="R2584" s="192" t="s">
        <v>33</v>
      </c>
      <c r="S2584" s="193">
        <v>0</v>
      </c>
      <c r="T2584" s="193">
        <v>0</v>
      </c>
      <c r="U2584" s="2212">
        <v>46081</v>
      </c>
      <c r="V2584" s="192" t="s">
        <v>36</v>
      </c>
      <c r="W2584" s="193">
        <v>100</v>
      </c>
      <c r="X2584" s="192" t="s">
        <v>37</v>
      </c>
      <c r="Y2584" s="2213" t="s">
        <v>14948</v>
      </c>
      <c r="Z2584" s="193"/>
      <c r="AA2584" s="192" t="s">
        <v>1846</v>
      </c>
      <c r="AB2584" s="192" t="s">
        <v>34</v>
      </c>
    </row>
    <row r="2585" spans="1:28">
      <c r="A2585" s="192" t="s">
        <v>5333</v>
      </c>
      <c r="B2585" s="192" t="s">
        <v>5333</v>
      </c>
      <c r="C2585" s="193" t="s">
        <v>25074</v>
      </c>
      <c r="D2585" s="193" t="s">
        <v>25075</v>
      </c>
      <c r="E2585" s="193" t="s">
        <v>25076</v>
      </c>
      <c r="F2585" s="193">
        <v>585410764</v>
      </c>
      <c r="G2585" s="193">
        <v>585410764</v>
      </c>
      <c r="H2585" s="193" t="s">
        <v>25899</v>
      </c>
      <c r="I2585" s="193" t="s">
        <v>25900</v>
      </c>
      <c r="J2585" s="193" t="s">
        <v>6839</v>
      </c>
      <c r="K2585" s="193" t="s">
        <v>4141</v>
      </c>
      <c r="L2585" s="193" t="s">
        <v>7030</v>
      </c>
      <c r="M2585" s="2211" t="s">
        <v>26439</v>
      </c>
      <c r="N2585" s="2211" t="s">
        <v>26440</v>
      </c>
      <c r="O2585" s="197">
        <v>46076</v>
      </c>
      <c r="P2585" s="193"/>
      <c r="Q2585" s="197">
        <v>46078</v>
      </c>
      <c r="R2585" s="192" t="s">
        <v>33</v>
      </c>
      <c r="S2585" s="193">
        <v>0</v>
      </c>
      <c r="T2585" s="193">
        <v>0</v>
      </c>
      <c r="U2585" s="2212">
        <v>46081</v>
      </c>
      <c r="V2585" s="192" t="s">
        <v>36</v>
      </c>
      <c r="W2585" s="193">
        <v>200</v>
      </c>
      <c r="X2585" s="192" t="s">
        <v>37</v>
      </c>
      <c r="Y2585" s="2213" t="s">
        <v>14948</v>
      </c>
      <c r="Z2585" s="193"/>
      <c r="AA2585" s="192" t="s">
        <v>1846</v>
      </c>
      <c r="AB2585" s="192" t="s">
        <v>34</v>
      </c>
    </row>
    <row r="2586" spans="1:28">
      <c r="A2586" s="192" t="s">
        <v>5333</v>
      </c>
      <c r="B2586" s="192" t="s">
        <v>5333</v>
      </c>
      <c r="C2586" s="193" t="s">
        <v>25941</v>
      </c>
      <c r="D2586" s="193" t="s">
        <v>25942</v>
      </c>
      <c r="E2586" s="193" t="s">
        <v>6916</v>
      </c>
      <c r="F2586" s="193">
        <v>709032274</v>
      </c>
      <c r="G2586" s="193">
        <v>102010205</v>
      </c>
      <c r="H2586" s="193" t="s">
        <v>26441</v>
      </c>
      <c r="I2586" s="193" t="s">
        <v>26442</v>
      </c>
      <c r="J2586" s="193" t="s">
        <v>5437</v>
      </c>
      <c r="K2586" s="193" t="s">
        <v>2435</v>
      </c>
      <c r="L2586" s="193" t="s">
        <v>19217</v>
      </c>
      <c r="M2586" s="2211" t="s">
        <v>26443</v>
      </c>
      <c r="N2586" s="2211" t="s">
        <v>26444</v>
      </c>
      <c r="O2586" s="197">
        <v>46079</v>
      </c>
      <c r="P2586" s="193"/>
      <c r="Q2586" s="197">
        <v>46080</v>
      </c>
      <c r="R2586" s="192" t="s">
        <v>33</v>
      </c>
      <c r="S2586" s="193">
        <v>0</v>
      </c>
      <c r="T2586" s="193">
        <v>0</v>
      </c>
      <c r="U2586" s="2212">
        <v>46081</v>
      </c>
      <c r="V2586" s="192" t="s">
        <v>36</v>
      </c>
      <c r="W2586" s="193">
        <v>100</v>
      </c>
      <c r="X2586" s="192" t="s">
        <v>37</v>
      </c>
      <c r="Y2586" s="2213" t="s">
        <v>14948</v>
      </c>
      <c r="Z2586" s="193"/>
      <c r="AA2586" s="192" t="s">
        <v>1846</v>
      </c>
      <c r="AB2586" s="192" t="s">
        <v>34</v>
      </c>
    </row>
    <row r="2587" spans="1:28">
      <c r="A2587" s="192" t="s">
        <v>5333</v>
      </c>
      <c r="B2587" s="192" t="s">
        <v>5333</v>
      </c>
      <c r="C2587" s="193" t="s">
        <v>25055</v>
      </c>
      <c r="D2587" s="193" t="s">
        <v>25056</v>
      </c>
      <c r="E2587" s="193" t="s">
        <v>25057</v>
      </c>
      <c r="F2587" s="193">
        <v>575390118</v>
      </c>
      <c r="G2587" s="193">
        <v>575390118</v>
      </c>
      <c r="H2587" s="193" t="s">
        <v>26445</v>
      </c>
      <c r="I2587" s="193" t="s">
        <v>26446</v>
      </c>
      <c r="J2587" s="193" t="s">
        <v>5640</v>
      </c>
      <c r="K2587" s="193" t="s">
        <v>4141</v>
      </c>
      <c r="L2587" s="193" t="s">
        <v>19258</v>
      </c>
      <c r="M2587" s="2211" t="s">
        <v>26447</v>
      </c>
      <c r="N2587" s="2211" t="s">
        <v>26448</v>
      </c>
      <c r="O2587" s="197">
        <v>46077</v>
      </c>
      <c r="P2587" s="193"/>
      <c r="Q2587" s="197">
        <v>46079</v>
      </c>
      <c r="R2587" s="192" t="s">
        <v>33</v>
      </c>
      <c r="S2587" s="193">
        <v>0</v>
      </c>
      <c r="T2587" s="193">
        <v>0</v>
      </c>
      <c r="U2587" s="2212">
        <v>46081</v>
      </c>
      <c r="V2587" s="192" t="s">
        <v>36</v>
      </c>
      <c r="W2587" s="193">
        <v>100</v>
      </c>
      <c r="X2587" s="192" t="s">
        <v>37</v>
      </c>
      <c r="Y2587" s="2213" t="s">
        <v>14948</v>
      </c>
      <c r="Z2587" s="193"/>
      <c r="AA2587" s="192" t="s">
        <v>1846</v>
      </c>
      <c r="AB2587" s="192" t="s">
        <v>34</v>
      </c>
    </row>
    <row r="2588" spans="1:28">
      <c r="A2588" s="192" t="s">
        <v>5333</v>
      </c>
      <c r="B2588" s="192" t="s">
        <v>5333</v>
      </c>
      <c r="C2588" s="193" t="s">
        <v>25061</v>
      </c>
      <c r="D2588" s="193" t="s">
        <v>25062</v>
      </c>
      <c r="E2588" s="193" t="s">
        <v>6916</v>
      </c>
      <c r="F2588" s="193">
        <v>779392986</v>
      </c>
      <c r="G2588" s="193">
        <v>500823882</v>
      </c>
      <c r="H2588" s="193" t="s">
        <v>26449</v>
      </c>
      <c r="I2588" s="193" t="s">
        <v>26450</v>
      </c>
      <c r="J2588" s="193" t="s">
        <v>5640</v>
      </c>
      <c r="K2588" s="193" t="s">
        <v>4141</v>
      </c>
      <c r="L2588" s="193" t="s">
        <v>19704</v>
      </c>
      <c r="M2588" s="2211" t="s">
        <v>26451</v>
      </c>
      <c r="N2588" s="2211" t="s">
        <v>26452</v>
      </c>
      <c r="O2588" s="197">
        <v>46076</v>
      </c>
      <c r="P2588" s="193"/>
      <c r="Q2588" s="197">
        <v>46078</v>
      </c>
      <c r="R2588" s="192" t="s">
        <v>33</v>
      </c>
      <c r="S2588" s="193">
        <v>0</v>
      </c>
      <c r="T2588" s="193">
        <v>0</v>
      </c>
      <c r="U2588" s="2212">
        <v>46081</v>
      </c>
      <c r="V2588" s="192" t="s">
        <v>36</v>
      </c>
      <c r="W2588" s="193">
        <v>150</v>
      </c>
      <c r="X2588" s="192" t="s">
        <v>37</v>
      </c>
      <c r="Y2588" s="2213" t="s">
        <v>14948</v>
      </c>
      <c r="Z2588" s="193"/>
      <c r="AA2588" s="192" t="s">
        <v>1846</v>
      </c>
      <c r="AB2588" s="192" t="s">
        <v>34</v>
      </c>
    </row>
    <row r="2589" spans="1:28">
      <c r="A2589" s="192" t="s">
        <v>8280</v>
      </c>
      <c r="B2589" s="192" t="s">
        <v>8280</v>
      </c>
      <c r="C2589" s="193" t="s">
        <v>24590</v>
      </c>
      <c r="D2589" s="193" t="s">
        <v>24591</v>
      </c>
      <c r="E2589" s="193" t="s">
        <v>8309</v>
      </c>
      <c r="F2589" s="193">
        <v>798435729</v>
      </c>
      <c r="G2589" s="193">
        <v>504013105</v>
      </c>
      <c r="H2589" s="193" t="s">
        <v>25080</v>
      </c>
      <c r="I2589" s="193" t="s">
        <v>25081</v>
      </c>
      <c r="J2589" s="193" t="s">
        <v>8293</v>
      </c>
      <c r="K2589" s="193" t="s">
        <v>4141</v>
      </c>
      <c r="L2589" s="193" t="s">
        <v>25082</v>
      </c>
      <c r="M2589" s="2211" t="s">
        <v>25083</v>
      </c>
      <c r="N2589" s="2211" t="s">
        <v>26453</v>
      </c>
      <c r="O2589" s="197">
        <v>46076</v>
      </c>
      <c r="P2589" s="193"/>
      <c r="Q2589" s="197">
        <v>46077</v>
      </c>
      <c r="R2589" s="192" t="s">
        <v>33</v>
      </c>
      <c r="S2589" s="193">
        <v>0</v>
      </c>
      <c r="T2589" s="193">
        <v>0</v>
      </c>
      <c r="U2589" s="2212">
        <v>46081</v>
      </c>
      <c r="V2589" s="192" t="s">
        <v>36</v>
      </c>
      <c r="W2589" s="193">
        <v>250</v>
      </c>
      <c r="X2589" s="192" t="s">
        <v>37</v>
      </c>
      <c r="Y2589" s="2213" t="s">
        <v>14948</v>
      </c>
      <c r="Z2589" s="193"/>
      <c r="AA2589" s="192" t="s">
        <v>1846</v>
      </c>
      <c r="AB2589" s="192" t="s">
        <v>34</v>
      </c>
    </row>
    <row r="2590" spans="1:28">
      <c r="A2590" s="192" t="s">
        <v>8280</v>
      </c>
      <c r="B2590" s="192" t="s">
        <v>8280</v>
      </c>
      <c r="C2590" s="193" t="s">
        <v>8380</v>
      </c>
      <c r="D2590" s="193" t="s">
        <v>8381</v>
      </c>
      <c r="E2590" s="193" t="s">
        <v>8303</v>
      </c>
      <c r="F2590" s="193">
        <v>101255575</v>
      </c>
      <c r="G2590" s="193">
        <v>797000000</v>
      </c>
      <c r="H2590" s="193" t="s">
        <v>24268</v>
      </c>
      <c r="I2590" s="193">
        <v>-5106119</v>
      </c>
      <c r="J2590" s="193" t="s">
        <v>8293</v>
      </c>
      <c r="K2590" s="193" t="s">
        <v>4141</v>
      </c>
      <c r="L2590" s="193" t="s">
        <v>8306</v>
      </c>
      <c r="M2590" s="2211" t="s">
        <v>26454</v>
      </c>
      <c r="N2590" s="2211" t="s">
        <v>26455</v>
      </c>
      <c r="O2590" s="197">
        <v>46073</v>
      </c>
      <c r="P2590" s="193"/>
      <c r="Q2590" s="197">
        <v>46074</v>
      </c>
      <c r="R2590" s="192" t="s">
        <v>33</v>
      </c>
      <c r="S2590" s="193">
        <v>0</v>
      </c>
      <c r="T2590" s="193">
        <v>2</v>
      </c>
      <c r="U2590" s="2212">
        <v>46081</v>
      </c>
      <c r="V2590" s="192" t="s">
        <v>36</v>
      </c>
      <c r="W2590" s="193">
        <v>200</v>
      </c>
      <c r="X2590" s="192" t="s">
        <v>37</v>
      </c>
      <c r="Y2590" s="2213" t="s">
        <v>14948</v>
      </c>
      <c r="Z2590" s="193"/>
      <c r="AA2590" s="192" t="s">
        <v>1846</v>
      </c>
      <c r="AB2590" s="192" t="s">
        <v>34</v>
      </c>
    </row>
    <row r="2591" spans="1:28">
      <c r="A2591" s="192" t="s">
        <v>8280</v>
      </c>
      <c r="B2591" s="192" t="s">
        <v>8280</v>
      </c>
      <c r="C2591" s="193" t="s">
        <v>8356</v>
      </c>
      <c r="D2591" s="193" t="s">
        <v>8357</v>
      </c>
      <c r="E2591" s="193" t="s">
        <v>8309</v>
      </c>
      <c r="F2591" s="193">
        <v>708178795</v>
      </c>
      <c r="G2591" s="193">
        <v>103000000</v>
      </c>
      <c r="H2591" s="193" t="s">
        <v>8358</v>
      </c>
      <c r="I2591" s="193" t="s">
        <v>22301</v>
      </c>
      <c r="J2591" s="193" t="s">
        <v>8293</v>
      </c>
      <c r="K2591" s="193" t="s">
        <v>4141</v>
      </c>
      <c r="L2591" s="193" t="s">
        <v>8306</v>
      </c>
      <c r="M2591" s="2211" t="s">
        <v>26456</v>
      </c>
      <c r="N2591" s="2211" t="s">
        <v>26457</v>
      </c>
      <c r="O2591" s="197">
        <v>46071</v>
      </c>
      <c r="P2591" s="193"/>
      <c r="Q2591" s="197">
        <v>46073</v>
      </c>
      <c r="R2591" s="192" t="s">
        <v>33</v>
      </c>
      <c r="S2591" s="193">
        <v>0</v>
      </c>
      <c r="T2591" s="193">
        <v>3</v>
      </c>
      <c r="U2591" s="2212">
        <v>46081</v>
      </c>
      <c r="V2591" s="192" t="s">
        <v>36</v>
      </c>
      <c r="W2591" s="193">
        <v>200</v>
      </c>
      <c r="X2591" s="192" t="s">
        <v>37</v>
      </c>
      <c r="Y2591" s="2213" t="s">
        <v>14948</v>
      </c>
      <c r="Z2591" s="193"/>
      <c r="AA2591" s="192" t="s">
        <v>1846</v>
      </c>
      <c r="AB2591" s="192" t="s">
        <v>34</v>
      </c>
    </row>
    <row r="2592" spans="1:28">
      <c r="A2592" s="192" t="s">
        <v>8280</v>
      </c>
      <c r="B2592" s="192" t="s">
        <v>8280</v>
      </c>
      <c r="C2592" s="193" t="s">
        <v>8439</v>
      </c>
      <c r="D2592" s="193" t="s">
        <v>8440</v>
      </c>
      <c r="E2592" s="193" t="s">
        <v>8436</v>
      </c>
      <c r="F2592" s="193">
        <v>749082628</v>
      </c>
      <c r="G2592" s="193">
        <v>174000000</v>
      </c>
      <c r="H2592" s="193" t="s">
        <v>8441</v>
      </c>
      <c r="I2592" s="193" t="s">
        <v>8442</v>
      </c>
      <c r="J2592" s="193" t="s">
        <v>8286</v>
      </c>
      <c r="K2592" s="193" t="s">
        <v>4141</v>
      </c>
      <c r="L2592" s="193" t="s">
        <v>8443</v>
      </c>
      <c r="M2592" s="2211" t="s">
        <v>26458</v>
      </c>
      <c r="N2592" s="2211" t="s">
        <v>26459</v>
      </c>
      <c r="O2592" s="197">
        <v>46008</v>
      </c>
      <c r="P2592" s="193"/>
      <c r="Q2592" s="197">
        <v>46010</v>
      </c>
      <c r="R2592" s="192" t="s">
        <v>33</v>
      </c>
      <c r="S2592" s="193">
        <v>0</v>
      </c>
      <c r="T2592" s="193">
        <v>0</v>
      </c>
      <c r="U2592" s="2212">
        <v>46081</v>
      </c>
      <c r="V2592" s="192" t="s">
        <v>36</v>
      </c>
      <c r="W2592" s="193">
        <v>300</v>
      </c>
      <c r="X2592" s="192" t="s">
        <v>37</v>
      </c>
      <c r="Y2592" s="2213" t="s">
        <v>14948</v>
      </c>
      <c r="Z2592" s="193"/>
      <c r="AA2592" s="192" t="s">
        <v>1846</v>
      </c>
      <c r="AB2592" s="192" t="s">
        <v>34</v>
      </c>
    </row>
    <row r="2593" spans="1:28">
      <c r="A2593" s="2313" t="s">
        <v>25123</v>
      </c>
      <c r="B2593" s="2313" t="s">
        <v>25123</v>
      </c>
      <c r="C2593" s="2313" t="s">
        <v>25167</v>
      </c>
      <c r="D2593" s="2313" t="s">
        <v>25168</v>
      </c>
      <c r="E2593" s="2314" t="s">
        <v>25123</v>
      </c>
      <c r="F2593" s="2315">
        <v>709070183</v>
      </c>
      <c r="G2593" s="2315">
        <v>759490245</v>
      </c>
      <c r="H2593" s="2315" t="s">
        <v>25169</v>
      </c>
      <c r="I2593" s="2315" t="s">
        <v>25170</v>
      </c>
      <c r="J2593" s="2315" t="s">
        <v>25141</v>
      </c>
      <c r="K2593" s="2315" t="s">
        <v>4141</v>
      </c>
      <c r="L2593" s="2315" t="s">
        <v>25171</v>
      </c>
      <c r="M2593" s="2316" t="s">
        <v>26460</v>
      </c>
      <c r="N2593" s="2316" t="s">
        <v>26461</v>
      </c>
      <c r="O2593" s="2317">
        <v>46063</v>
      </c>
      <c r="P2593" s="2315"/>
      <c r="Q2593" s="2317"/>
      <c r="R2593" s="2313" t="s">
        <v>25128</v>
      </c>
      <c r="S2593" s="2315">
        <v>0</v>
      </c>
      <c r="T2593" s="2315">
        <v>0</v>
      </c>
      <c r="U2593" s="2318">
        <v>45716</v>
      </c>
      <c r="V2593" s="2313" t="s">
        <v>36</v>
      </c>
      <c r="W2593" s="2315">
        <v>100</v>
      </c>
      <c r="X2593" s="2313" t="s">
        <v>37</v>
      </c>
      <c r="Y2593" s="2315" t="s">
        <v>14948</v>
      </c>
      <c r="Z2593" s="2319"/>
      <c r="AA2593" s="2320"/>
      <c r="AB2593" s="2320"/>
    </row>
    <row r="2594" spans="1:28">
      <c r="A2594" s="2313" t="s">
        <v>25123</v>
      </c>
      <c r="B2594" s="2313" t="s">
        <v>25123</v>
      </c>
      <c r="C2594" s="2313" t="s">
        <v>25172</v>
      </c>
      <c r="D2594" s="2313" t="s">
        <v>25173</v>
      </c>
      <c r="E2594" s="2314" t="s">
        <v>25123</v>
      </c>
      <c r="F2594" s="2315">
        <v>759370747</v>
      </c>
      <c r="G2594" s="2315">
        <v>101798953</v>
      </c>
      <c r="H2594" s="2315" t="s">
        <v>25174</v>
      </c>
      <c r="I2594" s="2315" t="s">
        <v>25175</v>
      </c>
      <c r="J2594" s="2315" t="s">
        <v>25972</v>
      </c>
      <c r="K2594" s="2315" t="s">
        <v>2435</v>
      </c>
      <c r="L2594" s="2315" t="s">
        <v>25176</v>
      </c>
      <c r="M2594" s="2316" t="s">
        <v>25973</v>
      </c>
      <c r="N2594" s="2316" t="s">
        <v>26462</v>
      </c>
      <c r="O2594" s="2317">
        <v>46062</v>
      </c>
      <c r="P2594" s="2315"/>
      <c r="Q2594" s="2317">
        <v>46072</v>
      </c>
      <c r="R2594" s="2313" t="s">
        <v>25128</v>
      </c>
      <c r="S2594" s="2315">
        <v>0</v>
      </c>
      <c r="T2594" s="2315">
        <v>1</v>
      </c>
      <c r="U2594" s="2318">
        <v>45716</v>
      </c>
      <c r="V2594" s="2313" t="s">
        <v>36</v>
      </c>
      <c r="W2594" s="2315">
        <v>200</v>
      </c>
      <c r="X2594" s="2313" t="s">
        <v>37</v>
      </c>
      <c r="Y2594" s="2315" t="s">
        <v>14948</v>
      </c>
      <c r="Z2594" s="2319"/>
      <c r="AA2594" s="2320"/>
      <c r="AB2594" s="2320"/>
    </row>
    <row r="2595" spans="1:28">
      <c r="A2595" s="2313" t="s">
        <v>25123</v>
      </c>
      <c r="B2595" s="2313" t="s">
        <v>25123</v>
      </c>
      <c r="C2595" s="2313" t="s">
        <v>25185</v>
      </c>
      <c r="D2595" s="2313" t="s">
        <v>25186</v>
      </c>
      <c r="E2595" s="2314" t="s">
        <v>25184</v>
      </c>
      <c r="F2595" s="2315">
        <v>100427047</v>
      </c>
      <c r="G2595" s="2315">
        <v>779935625</v>
      </c>
      <c r="H2595" s="2315" t="s">
        <v>26463</v>
      </c>
      <c r="I2595" s="2315" t="s">
        <v>26464</v>
      </c>
      <c r="J2595" s="2315" t="s">
        <v>25132</v>
      </c>
      <c r="K2595" s="2315" t="s">
        <v>4124</v>
      </c>
      <c r="L2595" s="2315" t="s">
        <v>26465</v>
      </c>
      <c r="M2595" s="2316" t="s">
        <v>26466</v>
      </c>
      <c r="N2595" s="2316" t="s">
        <v>26467</v>
      </c>
      <c r="O2595" s="2317">
        <v>46044</v>
      </c>
      <c r="P2595" s="2315"/>
      <c r="Q2595" s="2317">
        <v>46072</v>
      </c>
      <c r="R2595" s="2313" t="s">
        <v>25128</v>
      </c>
      <c r="S2595" s="2315">
        <v>0</v>
      </c>
      <c r="T2595" s="2315">
        <v>1</v>
      </c>
      <c r="U2595" s="2318">
        <v>45716</v>
      </c>
      <c r="V2595" s="2313" t="s">
        <v>36</v>
      </c>
      <c r="W2595" s="2315">
        <v>250</v>
      </c>
      <c r="X2595" s="2313" t="s">
        <v>37</v>
      </c>
      <c r="Y2595" s="2315" t="s">
        <v>14948</v>
      </c>
      <c r="Z2595" s="2319"/>
      <c r="AA2595" s="2320"/>
      <c r="AB2595" s="2320"/>
    </row>
    <row r="2596" spans="1:28">
      <c r="A2596" s="2321" t="s">
        <v>24278</v>
      </c>
      <c r="B2596" s="2321" t="s">
        <v>24278</v>
      </c>
      <c r="C2596" s="2322" t="s">
        <v>25117</v>
      </c>
      <c r="D2596" s="2322" t="s">
        <v>25118</v>
      </c>
      <c r="E2596" s="2322" t="s">
        <v>25119</v>
      </c>
      <c r="F2596" s="2322">
        <v>102284171</v>
      </c>
      <c r="G2596" s="2322">
        <v>708167756</v>
      </c>
      <c r="H2596" s="2322">
        <v>6090882</v>
      </c>
      <c r="I2596" s="2322" t="s">
        <v>25988</v>
      </c>
      <c r="J2596" s="2322" t="s">
        <v>25989</v>
      </c>
      <c r="K2596" s="2322" t="s">
        <v>4124</v>
      </c>
      <c r="L2596" s="2322" t="s">
        <v>25990</v>
      </c>
      <c r="M2596" s="2323" t="s">
        <v>26468</v>
      </c>
      <c r="N2596" s="2323" t="s">
        <v>26469</v>
      </c>
      <c r="O2596" s="2324">
        <v>46072</v>
      </c>
      <c r="P2596" s="2322"/>
      <c r="Q2596" s="2324">
        <v>46079</v>
      </c>
      <c r="R2596" s="2321" t="s">
        <v>33</v>
      </c>
      <c r="S2596" s="2322">
        <v>0</v>
      </c>
      <c r="T2596" s="2322">
        <v>1</v>
      </c>
      <c r="U2596" s="2324">
        <v>46081</v>
      </c>
      <c r="V2596" s="2321" t="s">
        <v>24280</v>
      </c>
      <c r="W2596" s="2322">
        <v>200</v>
      </c>
      <c r="X2596" s="2321" t="s">
        <v>37</v>
      </c>
      <c r="Y2596" s="2322" t="s">
        <v>14948</v>
      </c>
      <c r="Z2596" s="2322"/>
      <c r="AA2596" s="2321" t="s">
        <v>1846</v>
      </c>
      <c r="AB2596" s="2321" t="s">
        <v>34</v>
      </c>
    </row>
    <row r="2597" spans="1:28">
      <c r="A2597" s="2321" t="s">
        <v>24278</v>
      </c>
      <c r="B2597" s="2321" t="s">
        <v>24278</v>
      </c>
      <c r="C2597" s="2322" t="s">
        <v>25121</v>
      </c>
      <c r="D2597" s="2322" t="s">
        <v>25122</v>
      </c>
      <c r="E2597" s="2322" t="s">
        <v>25098</v>
      </c>
      <c r="F2597" s="2322">
        <v>709543344</v>
      </c>
      <c r="G2597" s="2322">
        <v>544191980</v>
      </c>
      <c r="H2597" s="2322" t="s">
        <v>25991</v>
      </c>
      <c r="I2597" s="2322" t="s">
        <v>25992</v>
      </c>
      <c r="J2597" s="2322" t="s">
        <v>25100</v>
      </c>
      <c r="K2597" s="2322" t="s">
        <v>4141</v>
      </c>
      <c r="L2597" s="2322" t="s">
        <v>25993</v>
      </c>
      <c r="M2597" s="2323" t="s">
        <v>25994</v>
      </c>
      <c r="N2597" s="2323" t="s">
        <v>26470</v>
      </c>
      <c r="O2597" s="2324">
        <v>46073</v>
      </c>
      <c r="P2597" s="2322"/>
      <c r="Q2597" s="2324">
        <v>46079</v>
      </c>
      <c r="R2597" s="2321" t="s">
        <v>33</v>
      </c>
      <c r="S2597" s="2322">
        <v>0</v>
      </c>
      <c r="T2597" s="2322">
        <v>0</v>
      </c>
      <c r="U2597" s="2324">
        <v>46081</v>
      </c>
      <c r="V2597" s="2321" t="s">
        <v>24280</v>
      </c>
      <c r="W2597" s="2322">
        <v>100</v>
      </c>
      <c r="X2597" s="2321" t="s">
        <v>37</v>
      </c>
      <c r="Y2597" s="2322" t="s">
        <v>14948</v>
      </c>
      <c r="Z2597" s="2322"/>
      <c r="AA2597" s="2321" t="s">
        <v>1846</v>
      </c>
      <c r="AB2597" s="2321" t="s">
        <v>34</v>
      </c>
    </row>
    <row r="2598" spans="1:28">
      <c r="A2598" s="192" t="s">
        <v>4117</v>
      </c>
      <c r="B2598" s="192" t="s">
        <v>4117</v>
      </c>
      <c r="C2598" s="193" t="s">
        <v>25762</v>
      </c>
      <c r="D2598" s="193" t="s">
        <v>25763</v>
      </c>
      <c r="E2598" s="193" t="s">
        <v>25764</v>
      </c>
      <c r="F2598" s="193">
        <v>700685205</v>
      </c>
      <c r="G2598" s="193">
        <v>700685205</v>
      </c>
      <c r="H2598" s="193" t="s">
        <v>25765</v>
      </c>
      <c r="I2598" s="193" t="s">
        <v>25766</v>
      </c>
      <c r="J2598" s="193" t="s">
        <v>4193</v>
      </c>
      <c r="K2598" s="193" t="s">
        <v>2435</v>
      </c>
      <c r="L2598" s="193" t="s">
        <v>15854</v>
      </c>
      <c r="M2598" s="2211" t="s">
        <v>26471</v>
      </c>
      <c r="N2598" s="2211" t="s">
        <v>26472</v>
      </c>
      <c r="O2598" s="197">
        <v>46079</v>
      </c>
      <c r="P2598" s="193"/>
      <c r="Q2598" s="197">
        <v>46080</v>
      </c>
      <c r="R2598" s="192" t="s">
        <v>33</v>
      </c>
      <c r="S2598" s="193">
        <v>0</v>
      </c>
      <c r="T2598" s="193">
        <v>0</v>
      </c>
      <c r="U2598" s="2212">
        <v>46082</v>
      </c>
      <c r="V2598" s="192" t="s">
        <v>36</v>
      </c>
      <c r="W2598" s="193">
        <v>200</v>
      </c>
      <c r="X2598" s="192" t="s">
        <v>37</v>
      </c>
      <c r="Y2598" s="2213" t="s">
        <v>14948</v>
      </c>
      <c r="Z2598" s="193"/>
      <c r="AA2598" s="192" t="s">
        <v>1846</v>
      </c>
      <c r="AB2598" s="192" t="s">
        <v>34</v>
      </c>
    </row>
    <row r="2599" spans="1:28">
      <c r="A2599" s="192" t="s">
        <v>4117</v>
      </c>
      <c r="B2599" s="192" t="s">
        <v>4117</v>
      </c>
      <c r="C2599" s="193" t="s">
        <v>26473</v>
      </c>
      <c r="D2599" s="193" t="s">
        <v>26474</v>
      </c>
      <c r="E2599" s="193" t="s">
        <v>26475</v>
      </c>
      <c r="F2599" s="193">
        <v>161852635</v>
      </c>
      <c r="G2599" s="193">
        <v>758392465</v>
      </c>
      <c r="H2599" s="193" t="s">
        <v>26476</v>
      </c>
      <c r="I2599" s="193" t="s">
        <v>26477</v>
      </c>
      <c r="J2599" s="193" t="s">
        <v>4389</v>
      </c>
      <c r="K2599" s="193" t="s">
        <v>2435</v>
      </c>
      <c r="L2599" s="193" t="s">
        <v>26478</v>
      </c>
      <c r="M2599" s="2211" t="s">
        <v>26479</v>
      </c>
      <c r="N2599" s="2211" t="s">
        <v>26480</v>
      </c>
      <c r="O2599" s="197">
        <v>46080</v>
      </c>
      <c r="P2599" s="193"/>
      <c r="Q2599" s="197">
        <v>46081</v>
      </c>
      <c r="R2599" s="192" t="s">
        <v>33</v>
      </c>
      <c r="S2599" s="193">
        <v>0</v>
      </c>
      <c r="T2599" s="193">
        <v>0</v>
      </c>
      <c r="U2599" s="2212">
        <v>46082</v>
      </c>
      <c r="V2599" s="192" t="s">
        <v>36</v>
      </c>
      <c r="W2599" s="193">
        <v>100</v>
      </c>
      <c r="X2599" s="192" t="s">
        <v>37</v>
      </c>
      <c r="Y2599" s="2213" t="s">
        <v>14948</v>
      </c>
      <c r="Z2599" s="193"/>
      <c r="AA2599" s="192" t="s">
        <v>1846</v>
      </c>
      <c r="AB2599" s="192" t="s">
        <v>34</v>
      </c>
    </row>
    <row r="2600" spans="1:28">
      <c r="A2600" s="192" t="s">
        <v>4117</v>
      </c>
      <c r="B2600" s="192" t="s">
        <v>4117</v>
      </c>
      <c r="C2600" s="193" t="s">
        <v>25743</v>
      </c>
      <c r="D2600" s="193" t="s">
        <v>25744</v>
      </c>
      <c r="E2600" s="193" t="s">
        <v>25745</v>
      </c>
      <c r="F2600" s="193">
        <v>749969145</v>
      </c>
      <c r="G2600" s="193">
        <v>749969145</v>
      </c>
      <c r="H2600" s="193" t="s">
        <v>25746</v>
      </c>
      <c r="I2600" s="193" t="s">
        <v>25747</v>
      </c>
      <c r="J2600" s="193" t="s">
        <v>4389</v>
      </c>
      <c r="K2600" s="193" t="s">
        <v>2435</v>
      </c>
      <c r="L2600" s="193" t="s">
        <v>26481</v>
      </c>
      <c r="M2600" s="2211" t="s">
        <v>26482</v>
      </c>
      <c r="N2600" s="2211" t="s">
        <v>26483</v>
      </c>
      <c r="O2600" s="197">
        <v>46079</v>
      </c>
      <c r="P2600" s="193"/>
      <c r="Q2600" s="197">
        <v>46080</v>
      </c>
      <c r="R2600" s="192" t="s">
        <v>33</v>
      </c>
      <c r="S2600" s="193">
        <v>0</v>
      </c>
      <c r="T2600" s="193">
        <v>0</v>
      </c>
      <c r="U2600" s="2212">
        <v>46082</v>
      </c>
      <c r="V2600" s="192" t="s">
        <v>36</v>
      </c>
      <c r="W2600" s="193">
        <v>50</v>
      </c>
      <c r="X2600" s="192" t="s">
        <v>37</v>
      </c>
      <c r="Y2600" s="2213" t="s">
        <v>14948</v>
      </c>
      <c r="Z2600" s="193"/>
      <c r="AA2600" s="192" t="s">
        <v>1846</v>
      </c>
      <c r="AB2600" s="192" t="s">
        <v>34</v>
      </c>
    </row>
    <row r="2601" spans="1:28">
      <c r="A2601" s="192" t="s">
        <v>4117</v>
      </c>
      <c r="B2601" s="192" t="s">
        <v>4117</v>
      </c>
      <c r="C2601" s="193" t="s">
        <v>25796</v>
      </c>
      <c r="D2601" s="193" t="s">
        <v>25797</v>
      </c>
      <c r="E2601" s="193" t="s">
        <v>25798</v>
      </c>
      <c r="F2601" s="193">
        <v>104582859</v>
      </c>
      <c r="G2601" s="193">
        <v>173083543</v>
      </c>
      <c r="H2601" s="193" t="s">
        <v>25799</v>
      </c>
      <c r="I2601" s="193" t="s">
        <v>25800</v>
      </c>
      <c r="J2601" s="193" t="s">
        <v>4389</v>
      </c>
      <c r="K2601" s="193" t="s">
        <v>4141</v>
      </c>
      <c r="L2601" s="193" t="s">
        <v>26484</v>
      </c>
      <c r="M2601" s="2211" t="s">
        <v>26485</v>
      </c>
      <c r="N2601" s="2211" t="s">
        <v>26486</v>
      </c>
      <c r="O2601" s="197">
        <v>46079</v>
      </c>
      <c r="P2601" s="193"/>
      <c r="Q2601" s="197">
        <v>46080</v>
      </c>
      <c r="R2601" s="192" t="s">
        <v>33</v>
      </c>
      <c r="S2601" s="193">
        <v>0</v>
      </c>
      <c r="T2601" s="193">
        <v>0</v>
      </c>
      <c r="U2601" s="2212">
        <v>46082</v>
      </c>
      <c r="V2601" s="192" t="s">
        <v>36</v>
      </c>
      <c r="W2601" s="193">
        <v>150</v>
      </c>
      <c r="X2601" s="192" t="s">
        <v>37</v>
      </c>
      <c r="Y2601" s="2213" t="s">
        <v>14948</v>
      </c>
      <c r="Z2601" s="193"/>
      <c r="AA2601" s="192" t="s">
        <v>1846</v>
      </c>
      <c r="AB2601" s="192" t="s">
        <v>34</v>
      </c>
    </row>
    <row r="2602" spans="1:28">
      <c r="A2602" s="192" t="s">
        <v>4117</v>
      </c>
      <c r="B2602" s="192" t="s">
        <v>4117</v>
      </c>
      <c r="C2602" s="193" t="s">
        <v>25777</v>
      </c>
      <c r="D2602" s="193" t="s">
        <v>25778</v>
      </c>
      <c r="E2602" s="193" t="s">
        <v>25779</v>
      </c>
      <c r="F2602" s="193">
        <v>747324484</v>
      </c>
      <c r="G2602" s="193">
        <v>747324484</v>
      </c>
      <c r="H2602" s="193" t="s">
        <v>25780</v>
      </c>
      <c r="I2602" s="193" t="s">
        <v>17106</v>
      </c>
      <c r="J2602" s="193" t="s">
        <v>4193</v>
      </c>
      <c r="K2602" s="193" t="s">
        <v>4124</v>
      </c>
      <c r="L2602" s="193" t="s">
        <v>16364</v>
      </c>
      <c r="M2602" s="2211" t="s">
        <v>26487</v>
      </c>
      <c r="N2602" s="2211" t="s">
        <v>26488</v>
      </c>
      <c r="O2602" s="197">
        <v>46074</v>
      </c>
      <c r="P2602" s="193"/>
      <c r="Q2602" s="197">
        <v>46080</v>
      </c>
      <c r="R2602" s="192" t="s">
        <v>33</v>
      </c>
      <c r="S2602" s="193">
        <v>0</v>
      </c>
      <c r="T2602" s="193">
        <v>0</v>
      </c>
      <c r="U2602" s="2212">
        <v>46082</v>
      </c>
      <c r="V2602" s="192" t="s">
        <v>36</v>
      </c>
      <c r="W2602" s="193">
        <v>150</v>
      </c>
      <c r="X2602" s="192" t="s">
        <v>37</v>
      </c>
      <c r="Y2602" s="2213" t="s">
        <v>14948</v>
      </c>
      <c r="Z2602" s="193"/>
      <c r="AA2602" s="192" t="s">
        <v>1846</v>
      </c>
      <c r="AB2602" s="192" t="s">
        <v>34</v>
      </c>
    </row>
    <row r="2603" spans="1:28">
      <c r="A2603" s="192" t="s">
        <v>4117</v>
      </c>
      <c r="B2603" s="192" t="s">
        <v>4117</v>
      </c>
      <c r="C2603" s="193" t="s">
        <v>25781</v>
      </c>
      <c r="D2603" s="193" t="s">
        <v>25782</v>
      </c>
      <c r="E2603" s="193" t="s">
        <v>25783</v>
      </c>
      <c r="F2603" s="193">
        <v>797164625</v>
      </c>
      <c r="G2603" s="193">
        <v>173627056</v>
      </c>
      <c r="H2603" s="193" t="s">
        <v>25784</v>
      </c>
      <c r="I2603" s="193" t="s">
        <v>25785</v>
      </c>
      <c r="J2603" s="193" t="s">
        <v>4231</v>
      </c>
      <c r="K2603" s="193" t="s">
        <v>4194</v>
      </c>
      <c r="L2603" s="193" t="s">
        <v>26489</v>
      </c>
      <c r="M2603" s="2211" t="s">
        <v>26490</v>
      </c>
      <c r="N2603" s="2211" t="s">
        <v>26491</v>
      </c>
      <c r="O2603" s="197">
        <v>46079</v>
      </c>
      <c r="P2603" s="193"/>
      <c r="Q2603" s="197">
        <v>46080</v>
      </c>
      <c r="R2603" s="192" t="s">
        <v>33</v>
      </c>
      <c r="S2603" s="193">
        <v>0</v>
      </c>
      <c r="T2603" s="193">
        <v>0</v>
      </c>
      <c r="U2603" s="2212">
        <v>46082</v>
      </c>
      <c r="V2603" s="192" t="s">
        <v>36</v>
      </c>
      <c r="W2603" s="193">
        <v>100</v>
      </c>
      <c r="X2603" s="192" t="s">
        <v>37</v>
      </c>
      <c r="Y2603" s="2213" t="s">
        <v>14948</v>
      </c>
      <c r="Z2603" s="193"/>
      <c r="AA2603" s="192" t="s">
        <v>1846</v>
      </c>
      <c r="AB2603" s="192" t="s">
        <v>34</v>
      </c>
    </row>
    <row r="2604" spans="1:28">
      <c r="A2604" s="192" t="s">
        <v>5333</v>
      </c>
      <c r="B2604" s="192" t="s">
        <v>5333</v>
      </c>
      <c r="C2604" s="193" t="s">
        <v>8133</v>
      </c>
      <c r="D2604" s="193" t="s">
        <v>8134</v>
      </c>
      <c r="E2604" s="193" t="s">
        <v>7832</v>
      </c>
      <c r="F2604" s="193">
        <v>759720200</v>
      </c>
      <c r="G2604" s="193">
        <v>141000000</v>
      </c>
      <c r="H2604" s="193" t="s">
        <v>25027</v>
      </c>
      <c r="I2604" s="193" t="s">
        <v>24209</v>
      </c>
      <c r="J2604" s="193" t="s">
        <v>6970</v>
      </c>
      <c r="K2604" s="193" t="s">
        <v>4141</v>
      </c>
      <c r="L2604" s="193" t="s">
        <v>25028</v>
      </c>
      <c r="M2604" s="2211" t="s">
        <v>25890</v>
      </c>
      <c r="N2604" s="2211" t="s">
        <v>26492</v>
      </c>
      <c r="O2604" s="197">
        <v>46073</v>
      </c>
      <c r="P2604" s="193"/>
      <c r="Q2604" s="197">
        <v>46074</v>
      </c>
      <c r="R2604" s="192" t="s">
        <v>33</v>
      </c>
      <c r="S2604" s="193">
        <v>0</v>
      </c>
      <c r="T2604" s="193">
        <v>0</v>
      </c>
      <c r="U2604" s="2212">
        <v>46082</v>
      </c>
      <c r="V2604" s="192" t="s">
        <v>36</v>
      </c>
      <c r="W2604" s="193">
        <v>150</v>
      </c>
      <c r="X2604" s="192" t="s">
        <v>37</v>
      </c>
      <c r="Y2604" s="2213" t="s">
        <v>14948</v>
      </c>
      <c r="Z2604" s="193"/>
      <c r="AA2604" s="192" t="s">
        <v>1846</v>
      </c>
      <c r="AB2604" s="192" t="s">
        <v>34</v>
      </c>
    </row>
    <row r="2605" spans="1:28">
      <c r="A2605" s="192" t="s">
        <v>5333</v>
      </c>
      <c r="B2605" s="192" t="s">
        <v>5333</v>
      </c>
      <c r="C2605" s="193" t="s">
        <v>8212</v>
      </c>
      <c r="D2605" s="193" t="s">
        <v>8213</v>
      </c>
      <c r="E2605" s="193" t="s">
        <v>8124</v>
      </c>
      <c r="F2605" s="193">
        <v>767678181</v>
      </c>
      <c r="G2605" s="193">
        <v>102000000</v>
      </c>
      <c r="H2605" s="193" t="s">
        <v>25029</v>
      </c>
      <c r="I2605" s="193" t="s">
        <v>25030</v>
      </c>
      <c r="J2605" s="193" t="s">
        <v>6970</v>
      </c>
      <c r="K2605" s="193" t="s">
        <v>4141</v>
      </c>
      <c r="L2605" s="193" t="s">
        <v>25028</v>
      </c>
      <c r="M2605" s="2211" t="s">
        <v>25891</v>
      </c>
      <c r="N2605" s="2211" t="s">
        <v>26493</v>
      </c>
      <c r="O2605" s="197">
        <v>46072</v>
      </c>
      <c r="P2605" s="193"/>
      <c r="Q2605" s="197">
        <v>46073</v>
      </c>
      <c r="R2605" s="192" t="s">
        <v>33</v>
      </c>
      <c r="S2605" s="193">
        <v>0</v>
      </c>
      <c r="T2605" s="193">
        <v>1</v>
      </c>
      <c r="U2605" s="2212">
        <v>46082</v>
      </c>
      <c r="V2605" s="192" t="s">
        <v>36</v>
      </c>
      <c r="W2605" s="193">
        <v>150</v>
      </c>
      <c r="X2605" s="192" t="s">
        <v>37</v>
      </c>
      <c r="Y2605" s="2213" t="s">
        <v>14948</v>
      </c>
      <c r="Z2605" s="193"/>
      <c r="AA2605" s="192" t="s">
        <v>1846</v>
      </c>
      <c r="AB2605" s="192" t="s">
        <v>34</v>
      </c>
    </row>
    <row r="2606" spans="1:28">
      <c r="A2606" s="192" t="s">
        <v>5333</v>
      </c>
      <c r="B2606" s="192" t="s">
        <v>5333</v>
      </c>
      <c r="C2606" s="193" t="s">
        <v>8194</v>
      </c>
      <c r="D2606" s="193" t="s">
        <v>8195</v>
      </c>
      <c r="E2606" s="193" t="s">
        <v>8196</v>
      </c>
      <c r="F2606" s="193">
        <v>707563234</v>
      </c>
      <c r="G2606" s="193">
        <v>779000000</v>
      </c>
      <c r="H2606" s="193" t="s">
        <v>25031</v>
      </c>
      <c r="I2606" s="193" t="s">
        <v>25032</v>
      </c>
      <c r="J2606" s="193" t="s">
        <v>6970</v>
      </c>
      <c r="K2606" s="193" t="s">
        <v>4141</v>
      </c>
      <c r="L2606" s="193" t="s">
        <v>25033</v>
      </c>
      <c r="M2606" s="2211" t="s">
        <v>25892</v>
      </c>
      <c r="N2606" s="2211" t="s">
        <v>26494</v>
      </c>
      <c r="O2606" s="197">
        <v>46067</v>
      </c>
      <c r="P2606" s="193"/>
      <c r="Q2606" s="197">
        <v>46073</v>
      </c>
      <c r="R2606" s="192" t="s">
        <v>33</v>
      </c>
      <c r="S2606" s="193">
        <v>0</v>
      </c>
      <c r="T2606" s="193">
        <v>0</v>
      </c>
      <c r="U2606" s="2212">
        <v>46082</v>
      </c>
      <c r="V2606" s="192" t="s">
        <v>36</v>
      </c>
      <c r="W2606" s="193">
        <v>150</v>
      </c>
      <c r="X2606" s="192" t="s">
        <v>37</v>
      </c>
      <c r="Y2606" s="2213" t="s">
        <v>14948</v>
      </c>
      <c r="Z2606" s="193"/>
      <c r="AA2606" s="192" t="s">
        <v>1846</v>
      </c>
      <c r="AB2606" s="192" t="s">
        <v>34</v>
      </c>
    </row>
    <row r="2607" spans="1:28">
      <c r="A2607" s="192" t="s">
        <v>5333</v>
      </c>
      <c r="B2607" s="192" t="s">
        <v>5333</v>
      </c>
      <c r="C2607" s="193" t="s">
        <v>8199</v>
      </c>
      <c r="D2607" s="193" t="s">
        <v>8200</v>
      </c>
      <c r="E2607" s="193" t="s">
        <v>8196</v>
      </c>
      <c r="F2607" s="193">
        <v>709115653</v>
      </c>
      <c r="G2607" s="193">
        <v>749000000</v>
      </c>
      <c r="H2607" s="193" t="s">
        <v>25036</v>
      </c>
      <c r="I2607" s="193" t="s">
        <v>25037</v>
      </c>
      <c r="J2607" s="193" t="s">
        <v>6970</v>
      </c>
      <c r="K2607" s="193" t="s">
        <v>4141</v>
      </c>
      <c r="L2607" s="193" t="s">
        <v>25033</v>
      </c>
      <c r="M2607" s="2211" t="s">
        <v>25893</v>
      </c>
      <c r="N2607" s="2211" t="s">
        <v>26495</v>
      </c>
      <c r="O2607" s="197">
        <v>46068</v>
      </c>
      <c r="P2607" s="193"/>
      <c r="Q2607" s="197">
        <v>46073</v>
      </c>
      <c r="R2607" s="192" t="s">
        <v>33</v>
      </c>
      <c r="S2607" s="193">
        <v>0</v>
      </c>
      <c r="T2607" s="193">
        <v>1</v>
      </c>
      <c r="U2607" s="2212">
        <v>46082</v>
      </c>
      <c r="V2607" s="192" t="s">
        <v>36</v>
      </c>
      <c r="W2607" s="193">
        <v>150</v>
      </c>
      <c r="X2607" s="192" t="s">
        <v>37</v>
      </c>
      <c r="Y2607" s="2213" t="s">
        <v>14948</v>
      </c>
      <c r="Z2607" s="193"/>
      <c r="AA2607" s="192" t="s">
        <v>1846</v>
      </c>
      <c r="AB2607" s="192" t="s">
        <v>34</v>
      </c>
    </row>
    <row r="2608" spans="1:28">
      <c r="A2608" s="2313" t="s">
        <v>25123</v>
      </c>
      <c r="B2608" s="2313" t="s">
        <v>25123</v>
      </c>
      <c r="C2608" s="2313" t="s">
        <v>25163</v>
      </c>
      <c r="D2608" s="2313" t="s">
        <v>25164</v>
      </c>
      <c r="E2608" s="2314" t="s">
        <v>25123</v>
      </c>
      <c r="F2608" s="2315">
        <v>709929282</v>
      </c>
      <c r="G2608" s="2315">
        <v>709929282</v>
      </c>
      <c r="H2608" s="2315" t="s">
        <v>25165</v>
      </c>
      <c r="I2608" s="2315" t="s">
        <v>25150</v>
      </c>
      <c r="J2608" s="2315" t="s">
        <v>25132</v>
      </c>
      <c r="K2608" s="2315" t="s">
        <v>4194</v>
      </c>
      <c r="L2608" s="2315" t="s">
        <v>25166</v>
      </c>
      <c r="M2608" s="2316" t="s">
        <v>26496</v>
      </c>
      <c r="N2608" s="2316" t="s">
        <v>26497</v>
      </c>
      <c r="O2608" s="2317">
        <v>46062</v>
      </c>
      <c r="P2608" s="2315"/>
      <c r="Q2608" s="2317">
        <v>46072</v>
      </c>
      <c r="R2608" s="2313" t="s">
        <v>25128</v>
      </c>
      <c r="S2608" s="2315">
        <v>0</v>
      </c>
      <c r="T2608" s="2315">
        <v>0</v>
      </c>
      <c r="U2608" s="2318">
        <v>45717</v>
      </c>
      <c r="V2608" s="2313" t="s">
        <v>36</v>
      </c>
      <c r="W2608" s="2315">
        <v>100</v>
      </c>
      <c r="X2608" s="2313" t="s">
        <v>37</v>
      </c>
      <c r="Y2608" s="2315" t="s">
        <v>14948</v>
      </c>
      <c r="Z2608" s="2319"/>
      <c r="AA2608" s="2320" t="s">
        <v>1846</v>
      </c>
      <c r="AB2608" s="2320" t="s">
        <v>34</v>
      </c>
    </row>
    <row r="2609" spans="1:29">
      <c r="A2609" s="2313" t="s">
        <v>25123</v>
      </c>
      <c r="B2609" s="2313" t="s">
        <v>25123</v>
      </c>
      <c r="C2609" s="2313" t="s">
        <v>25195</v>
      </c>
      <c r="D2609" s="2313" t="s">
        <v>25196</v>
      </c>
      <c r="E2609" s="2314" t="s">
        <v>25123</v>
      </c>
      <c r="F2609" s="2315">
        <v>787814182</v>
      </c>
      <c r="G2609" s="2315">
        <v>544050297</v>
      </c>
      <c r="H2609" s="2315" t="s">
        <v>26498</v>
      </c>
      <c r="I2609" s="2315" t="s">
        <v>26499</v>
      </c>
      <c r="J2609" s="2315" t="s">
        <v>25132</v>
      </c>
      <c r="K2609" s="2315" t="s">
        <v>4194</v>
      </c>
      <c r="L2609" s="2315" t="s">
        <v>26500</v>
      </c>
      <c r="M2609" s="2316" t="s">
        <v>26501</v>
      </c>
      <c r="N2609" s="2316" t="s">
        <v>26502</v>
      </c>
      <c r="O2609" s="2317">
        <v>46070</v>
      </c>
      <c r="P2609" s="2315"/>
      <c r="Q2609" s="2317">
        <v>46072</v>
      </c>
      <c r="R2609" s="2313" t="s">
        <v>25128</v>
      </c>
      <c r="S2609" s="2315">
        <v>0</v>
      </c>
      <c r="T2609" s="2315">
        <v>0</v>
      </c>
      <c r="U2609" s="2318">
        <v>45717</v>
      </c>
      <c r="V2609" s="2313" t="s">
        <v>36</v>
      </c>
      <c r="W2609" s="2315">
        <v>300</v>
      </c>
      <c r="X2609" s="2313" t="s">
        <v>37</v>
      </c>
      <c r="Y2609" s="2315" t="s">
        <v>14948</v>
      </c>
      <c r="Z2609" s="2319"/>
      <c r="AA2609" s="2320" t="s">
        <v>1846</v>
      </c>
      <c r="AB2609" s="2320" t="s">
        <v>34</v>
      </c>
    </row>
    <row r="2610" spans="1:29">
      <c r="A2610" s="2313" t="s">
        <v>25123</v>
      </c>
      <c r="B2610" s="2313" t="s">
        <v>25123</v>
      </c>
      <c r="C2610" s="2313" t="s">
        <v>25189</v>
      </c>
      <c r="D2610" s="2313" t="s">
        <v>25190</v>
      </c>
      <c r="E2610" s="2314" t="s">
        <v>25123</v>
      </c>
      <c r="F2610" s="2315">
        <v>153358357</v>
      </c>
      <c r="G2610" s="2315">
        <v>799473236</v>
      </c>
      <c r="H2610" s="2315" t="s">
        <v>26503</v>
      </c>
      <c r="I2610" s="2315" t="s">
        <v>26504</v>
      </c>
      <c r="J2610" s="2315" t="s">
        <v>25132</v>
      </c>
      <c r="K2610" s="2315" t="s">
        <v>4194</v>
      </c>
      <c r="L2610" s="2315" t="s">
        <v>26500</v>
      </c>
      <c r="M2610" s="2316" t="s">
        <v>26505</v>
      </c>
      <c r="N2610" s="2316" t="s">
        <v>26506</v>
      </c>
      <c r="O2610" s="2317">
        <v>46070</v>
      </c>
      <c r="P2610" s="2315"/>
      <c r="Q2610" s="2317">
        <v>46071</v>
      </c>
      <c r="R2610" s="2313" t="s">
        <v>25128</v>
      </c>
      <c r="S2610" s="2315">
        <v>0</v>
      </c>
      <c r="T2610" s="2315">
        <v>2</v>
      </c>
      <c r="U2610" s="2318">
        <v>45717</v>
      </c>
      <c r="V2610" s="2313" t="s">
        <v>36</v>
      </c>
      <c r="W2610" s="2315">
        <v>250</v>
      </c>
      <c r="X2610" s="2313" t="s">
        <v>37</v>
      </c>
      <c r="Y2610" s="2315" t="s">
        <v>14948</v>
      </c>
      <c r="Z2610" s="2319"/>
      <c r="AA2610" s="2320" t="s">
        <v>1846</v>
      </c>
      <c r="AB2610" s="2320" t="s">
        <v>34</v>
      </c>
    </row>
    <row r="2611" spans="1:29" ht="16.2" thickBot="1">
      <c r="A2611" s="2313" t="s">
        <v>25123</v>
      </c>
      <c r="B2611" s="2313" t="s">
        <v>25123</v>
      </c>
      <c r="C2611" s="2313" t="s">
        <v>25986</v>
      </c>
      <c r="D2611" s="2313" t="s">
        <v>25987</v>
      </c>
      <c r="E2611" s="2314" t="s">
        <v>25123</v>
      </c>
      <c r="F2611" s="2315">
        <v>708834546</v>
      </c>
      <c r="G2611" s="2315">
        <v>701736825</v>
      </c>
      <c r="H2611" s="2315" t="s">
        <v>26507</v>
      </c>
      <c r="I2611" s="2315" t="s">
        <v>26508</v>
      </c>
      <c r="J2611" s="2315" t="s">
        <v>25972</v>
      </c>
      <c r="K2611" s="2315" t="s">
        <v>4124</v>
      </c>
      <c r="L2611" s="2315" t="s">
        <v>26509</v>
      </c>
      <c r="M2611" s="2316" t="s">
        <v>26510</v>
      </c>
      <c r="N2611" s="2316" t="s">
        <v>26511</v>
      </c>
      <c r="O2611" s="2317">
        <v>46079</v>
      </c>
      <c r="P2611" s="2315"/>
      <c r="Q2611" s="2317">
        <v>46081</v>
      </c>
      <c r="R2611" s="2313" t="s">
        <v>25128</v>
      </c>
      <c r="S2611" s="2315">
        <v>0</v>
      </c>
      <c r="T2611" s="2315">
        <v>0</v>
      </c>
      <c r="U2611" s="2318">
        <v>45717</v>
      </c>
      <c r="V2611" s="2313" t="s">
        <v>36</v>
      </c>
      <c r="W2611" s="2315">
        <v>200</v>
      </c>
      <c r="X2611" s="2313" t="s">
        <v>37</v>
      </c>
      <c r="Y2611" s="2315" t="s">
        <v>14948</v>
      </c>
      <c r="Z2611" s="2319"/>
      <c r="AA2611" s="2320" t="s">
        <v>1846</v>
      </c>
      <c r="AB2611" s="2320" t="s">
        <v>34</v>
      </c>
    </row>
    <row r="2612" spans="1:29" ht="16.2" thickBot="1">
      <c r="A2612" s="2325" t="s">
        <v>2061</v>
      </c>
      <c r="B2612" s="2325" t="s">
        <v>2061</v>
      </c>
      <c r="C2612" s="2326" t="s">
        <v>24742</v>
      </c>
      <c r="D2612" s="2326" t="s">
        <v>24743</v>
      </c>
      <c r="E2612" s="2326" t="s">
        <v>24744</v>
      </c>
      <c r="F2612" s="2326">
        <v>506715848</v>
      </c>
      <c r="G2612" s="2326">
        <v>708898811</v>
      </c>
      <c r="H2612" s="2327">
        <v>5.8323299999999998</v>
      </c>
      <c r="I2612" s="2327">
        <v>-5.3599899999999998</v>
      </c>
      <c r="J2612" s="2326" t="s">
        <v>2065</v>
      </c>
      <c r="K2612" s="2327" t="s">
        <v>737</v>
      </c>
      <c r="L2612" s="2327" t="s">
        <v>13997</v>
      </c>
      <c r="M2612" s="2328" t="s">
        <v>24745</v>
      </c>
      <c r="N2612" s="2328">
        <v>2150050720</v>
      </c>
      <c r="O2612" s="2329">
        <v>46077</v>
      </c>
      <c r="P2612" s="2330">
        <f ca="1">TODAY()-Q2612</f>
        <v>26</v>
      </c>
      <c r="Q2612" s="2329">
        <v>46078</v>
      </c>
      <c r="R2612" s="2325" t="s">
        <v>33</v>
      </c>
      <c r="S2612" s="2325"/>
      <c r="T2612" s="2325">
        <v>0</v>
      </c>
      <c r="U2612" s="2331">
        <v>46081</v>
      </c>
      <c r="V2612" s="2325" t="s">
        <v>36</v>
      </c>
      <c r="W2612" s="2325">
        <v>400</v>
      </c>
      <c r="X2612" s="2325" t="s">
        <v>37</v>
      </c>
      <c r="Y2612" s="2332"/>
      <c r="Z2612" s="2332"/>
      <c r="AA2612" s="2327" t="s">
        <v>9189</v>
      </c>
      <c r="AB2612" s="2327" t="s">
        <v>34</v>
      </c>
      <c r="AC2612" s="2327" t="s">
        <v>26512</v>
      </c>
    </row>
    <row r="2613" spans="1:29" ht="16.2" thickBot="1">
      <c r="A2613" s="2325" t="s">
        <v>2061</v>
      </c>
      <c r="B2613" s="2325" t="s">
        <v>2061</v>
      </c>
      <c r="C2613" s="2326" t="s">
        <v>24753</v>
      </c>
      <c r="D2613" s="2326" t="s">
        <v>24754</v>
      </c>
      <c r="E2613" s="2326" t="s">
        <v>2079</v>
      </c>
      <c r="F2613" s="2326">
        <v>757121101</v>
      </c>
      <c r="G2613" s="2326">
        <v>708115705</v>
      </c>
      <c r="H2613" s="2327">
        <v>5.8252300000000004</v>
      </c>
      <c r="I2613" s="2327">
        <v>-5.3625299999999996</v>
      </c>
      <c r="J2613" s="2326" t="s">
        <v>2070</v>
      </c>
      <c r="K2613" s="2327" t="s">
        <v>737</v>
      </c>
      <c r="L2613" s="2327" t="s">
        <v>24755</v>
      </c>
      <c r="M2613" s="2328" t="s">
        <v>24756</v>
      </c>
      <c r="N2613" s="2328">
        <v>2150030311</v>
      </c>
      <c r="O2613" s="2329">
        <v>46077</v>
      </c>
      <c r="P2613" s="2330">
        <f ca="1">TODAY()-Q2613</f>
        <v>26</v>
      </c>
      <c r="Q2613" s="2329">
        <v>46078</v>
      </c>
      <c r="R2613" s="2325" t="s">
        <v>33</v>
      </c>
      <c r="S2613" s="2325"/>
      <c r="T2613" s="2325">
        <v>1</v>
      </c>
      <c r="U2613" s="2331">
        <v>46081</v>
      </c>
      <c r="V2613" s="2325" t="s">
        <v>36</v>
      </c>
      <c r="W2613" s="2325">
        <v>250</v>
      </c>
      <c r="X2613" s="2325" t="s">
        <v>37</v>
      </c>
      <c r="Y2613" s="2332"/>
      <c r="Z2613" s="2332"/>
      <c r="AA2613" s="2327" t="s">
        <v>9189</v>
      </c>
      <c r="AB2613" s="2327" t="s">
        <v>34</v>
      </c>
      <c r="AC2613" s="2327" t="s">
        <v>24757</v>
      </c>
    </row>
    <row r="2614" spans="1:29" ht="15" customHeight="1" thickBot="1">
      <c r="A2614" s="2333" t="s">
        <v>24</v>
      </c>
      <c r="B2614" s="2334" t="s">
        <v>25</v>
      </c>
      <c r="C2614" s="2334" t="s">
        <v>1817</v>
      </c>
      <c r="D2614" s="2334" t="s">
        <v>1818</v>
      </c>
      <c r="E2614" s="2334" t="s">
        <v>1819</v>
      </c>
      <c r="F2614" s="2334">
        <v>707538813</v>
      </c>
      <c r="G2614" s="2334">
        <v>505542611</v>
      </c>
      <c r="H2614" s="2334">
        <v>5.3615469999999998</v>
      </c>
      <c r="I2614" s="2334">
        <v>-3.8698579999999998</v>
      </c>
      <c r="J2614" s="2334" t="s">
        <v>904</v>
      </c>
      <c r="K2614" s="2334" t="s">
        <v>349</v>
      </c>
      <c r="L2614" s="2334" t="s">
        <v>1820</v>
      </c>
      <c r="M2614" s="2335" t="s">
        <v>26069</v>
      </c>
      <c r="N2614" s="2335">
        <v>2123809330</v>
      </c>
      <c r="O2614" s="2336">
        <v>45786</v>
      </c>
      <c r="P2614" s="2334">
        <v>293</v>
      </c>
      <c r="Q2614" s="2336">
        <v>45791</v>
      </c>
      <c r="R2614" s="2334" t="s">
        <v>115</v>
      </c>
      <c r="S2614" s="2337"/>
      <c r="T2614" s="2334">
        <v>0</v>
      </c>
      <c r="U2614" s="2336">
        <v>46083</v>
      </c>
      <c r="V2614" s="2334" t="s">
        <v>36</v>
      </c>
      <c r="W2614" s="2334">
        <v>100</v>
      </c>
      <c r="X2614" s="2334" t="s">
        <v>37</v>
      </c>
      <c r="Y2614" s="2335"/>
      <c r="Z2614" s="2335"/>
      <c r="AA2614" s="2334" t="s">
        <v>12455</v>
      </c>
      <c r="AB2614" s="2334" t="s">
        <v>34</v>
      </c>
      <c r="AC2614" s="2338" t="s">
        <v>26070</v>
      </c>
    </row>
    <row r="2615" spans="1:29" ht="15" customHeight="1" thickBot="1">
      <c r="A2615" s="2163" t="s">
        <v>24</v>
      </c>
      <c r="B2615" s="2164" t="s">
        <v>1085</v>
      </c>
      <c r="C2615" s="2164" t="s">
        <v>3943</v>
      </c>
      <c r="D2615" s="2164" t="s">
        <v>3944</v>
      </c>
      <c r="E2615" s="2164" t="s">
        <v>1515</v>
      </c>
      <c r="F2615" s="2164">
        <v>707840613</v>
      </c>
      <c r="G2615" s="2164">
        <v>777364487</v>
      </c>
      <c r="H2615" s="2164">
        <v>5.4430310000000004</v>
      </c>
      <c r="I2615" s="2164">
        <v>-3.9872030000000001</v>
      </c>
      <c r="J2615" s="2164" t="s">
        <v>1917</v>
      </c>
      <c r="K2615" s="2164" t="s">
        <v>1090</v>
      </c>
      <c r="L2615" s="2164" t="s">
        <v>3945</v>
      </c>
      <c r="M2615" s="2164" t="s">
        <v>22068</v>
      </c>
      <c r="N2615" s="2164">
        <v>2150040320</v>
      </c>
      <c r="O2615" s="2165">
        <v>46069</v>
      </c>
      <c r="P2615" s="2164">
        <v>11</v>
      </c>
      <c r="Q2615" s="2165">
        <v>46073</v>
      </c>
      <c r="R2615" s="2164" t="s">
        <v>33</v>
      </c>
      <c r="S2615" s="2166"/>
      <c r="T2615" s="2164">
        <v>0</v>
      </c>
      <c r="U2615" s="2165">
        <v>46083</v>
      </c>
      <c r="V2615" s="2164" t="s">
        <v>36</v>
      </c>
      <c r="W2615" s="2164">
        <v>250</v>
      </c>
      <c r="X2615" s="2164" t="s">
        <v>37</v>
      </c>
      <c r="Y2615" s="2167"/>
      <c r="Z2615" s="2167"/>
      <c r="AA2615" s="2164" t="s">
        <v>12455</v>
      </c>
      <c r="AB2615" s="2164" t="s">
        <v>34</v>
      </c>
      <c r="AC2615" s="2164" t="s">
        <v>22069</v>
      </c>
    </row>
    <row r="2616" spans="1:29" ht="15" customHeight="1" thickBot="1">
      <c r="A2616" s="2163" t="s">
        <v>24</v>
      </c>
      <c r="B2616" s="2164" t="s">
        <v>61</v>
      </c>
      <c r="C2616" s="2164" t="s">
        <v>3963</v>
      </c>
      <c r="D2616" s="2164" t="s">
        <v>3964</v>
      </c>
      <c r="E2616" s="2164" t="s">
        <v>3965</v>
      </c>
      <c r="F2616" s="2164">
        <v>797829488</v>
      </c>
      <c r="G2616" s="2166"/>
      <c r="H2616" s="2164">
        <v>5.4000940000000002</v>
      </c>
      <c r="I2616" s="2164">
        <v>-3.9790269999999999</v>
      </c>
      <c r="J2616" s="2164" t="s">
        <v>86</v>
      </c>
      <c r="K2616" s="2164" t="s">
        <v>601</v>
      </c>
      <c r="L2616" s="2164" t="s">
        <v>11320</v>
      </c>
      <c r="M2616" s="2164" t="s">
        <v>22083</v>
      </c>
      <c r="N2616" s="2164">
        <v>2150057155</v>
      </c>
      <c r="O2616" s="2166"/>
      <c r="P2616" s="2164">
        <v>9</v>
      </c>
      <c r="Q2616" s="2165">
        <v>46075</v>
      </c>
      <c r="R2616" s="2164" t="s">
        <v>33</v>
      </c>
      <c r="S2616" s="2166"/>
      <c r="T2616" s="2166"/>
      <c r="U2616" s="2165">
        <v>46083</v>
      </c>
      <c r="V2616" s="2164" t="s">
        <v>36</v>
      </c>
      <c r="W2616" s="2164">
        <v>250</v>
      </c>
      <c r="X2616" s="2164" t="s">
        <v>37</v>
      </c>
      <c r="Y2616" s="2167"/>
      <c r="Z2616" s="2167"/>
      <c r="AA2616" s="2164" t="s">
        <v>12455</v>
      </c>
      <c r="AB2616" s="2164" t="s">
        <v>34</v>
      </c>
      <c r="AC2616" s="2173" t="s">
        <v>24042</v>
      </c>
    </row>
    <row r="2617" spans="1:29" ht="15" customHeight="1" thickBot="1">
      <c r="A2617" s="2163" t="s">
        <v>24</v>
      </c>
      <c r="B2617" s="2164" t="s">
        <v>1945</v>
      </c>
      <c r="C2617" s="2169" t="s">
        <v>24093</v>
      </c>
      <c r="D2617" s="2169" t="s">
        <v>24094</v>
      </c>
      <c r="E2617" s="2169" t="s">
        <v>24095</v>
      </c>
      <c r="F2617" s="2169">
        <v>703156632</v>
      </c>
      <c r="G2617" s="2169">
        <v>506623182</v>
      </c>
      <c r="H2617" s="2164">
        <v>5.4636930000000001</v>
      </c>
      <c r="I2617" s="2164">
        <v>-4.1792129999999998</v>
      </c>
      <c r="J2617" s="2169" t="s">
        <v>10249</v>
      </c>
      <c r="K2617" s="2164" t="s">
        <v>366</v>
      </c>
      <c r="L2617" s="2164" t="s">
        <v>26550</v>
      </c>
      <c r="M2617" s="2339" t="s">
        <v>26551</v>
      </c>
      <c r="N2617" s="2339">
        <v>2150020172</v>
      </c>
      <c r="O2617" s="2171">
        <v>46075</v>
      </c>
      <c r="P2617" s="2164">
        <v>8</v>
      </c>
      <c r="Q2617" s="2171">
        <v>46076</v>
      </c>
      <c r="R2617" s="2164" t="s">
        <v>33</v>
      </c>
      <c r="S2617" s="2166"/>
      <c r="T2617" s="2164">
        <v>0</v>
      </c>
      <c r="U2617" s="2165">
        <v>46084</v>
      </c>
      <c r="V2617" s="2164" t="s">
        <v>36</v>
      </c>
      <c r="W2617" s="2164">
        <v>100</v>
      </c>
      <c r="X2617" s="2164" t="s">
        <v>37</v>
      </c>
      <c r="Y2617" s="2167"/>
      <c r="Z2617" s="2167"/>
      <c r="AA2617" s="2164" t="s">
        <v>12455</v>
      </c>
      <c r="AB2617" s="2164" t="s">
        <v>34</v>
      </c>
      <c r="AC2617" s="2164" t="s">
        <v>26552</v>
      </c>
    </row>
    <row r="2618" spans="1:29" ht="15" customHeight="1" thickBot="1">
      <c r="A2618" s="2163" t="s">
        <v>24</v>
      </c>
      <c r="B2618" s="2164" t="s">
        <v>1945</v>
      </c>
      <c r="C2618" s="2169" t="s">
        <v>24391</v>
      </c>
      <c r="D2618" s="2169" t="s">
        <v>24392</v>
      </c>
      <c r="E2618" s="2169" t="s">
        <v>1946</v>
      </c>
      <c r="F2618" s="2169">
        <v>102056726</v>
      </c>
      <c r="G2618" s="2169">
        <v>546270066</v>
      </c>
      <c r="H2618" s="2164">
        <v>5.4643800000000002</v>
      </c>
      <c r="I2618" s="2164">
        <v>-4.179748</v>
      </c>
      <c r="J2618" s="2169" t="s">
        <v>10249</v>
      </c>
      <c r="K2618" s="2164" t="s">
        <v>633</v>
      </c>
      <c r="L2618" s="2164" t="s">
        <v>26553</v>
      </c>
      <c r="M2618" s="2339" t="s">
        <v>26554</v>
      </c>
      <c r="N2618" s="2339">
        <v>2150030407</v>
      </c>
      <c r="O2618" s="2171">
        <v>46076</v>
      </c>
      <c r="P2618" s="2164">
        <v>7</v>
      </c>
      <c r="Q2618" s="2171">
        <v>46077</v>
      </c>
      <c r="R2618" s="2164" t="s">
        <v>33</v>
      </c>
      <c r="S2618" s="2166"/>
      <c r="T2618" s="2164">
        <v>0</v>
      </c>
      <c r="U2618" s="2165">
        <v>46084</v>
      </c>
      <c r="V2618" s="2164" t="s">
        <v>36</v>
      </c>
      <c r="W2618" s="2164">
        <v>100</v>
      </c>
      <c r="X2618" s="2164" t="s">
        <v>37</v>
      </c>
      <c r="Y2618" s="2167"/>
      <c r="Z2618" s="2167"/>
      <c r="AA2618" s="2164" t="s">
        <v>12455</v>
      </c>
      <c r="AB2618" s="2164" t="s">
        <v>34</v>
      </c>
      <c r="AC2618" s="2164" t="s">
        <v>26555</v>
      </c>
    </row>
    <row r="2619" spans="1:29" ht="15" customHeight="1" thickBot="1">
      <c r="A2619" s="2163" t="s">
        <v>24</v>
      </c>
      <c r="B2619" s="2167" t="s">
        <v>1085</v>
      </c>
      <c r="C2619" s="2169" t="s">
        <v>24676</v>
      </c>
      <c r="D2619" s="2169" t="s">
        <v>24677</v>
      </c>
      <c r="E2619" s="2169" t="s">
        <v>1515</v>
      </c>
      <c r="F2619" s="2169">
        <v>709176950</v>
      </c>
      <c r="G2619" s="2169">
        <v>143398596</v>
      </c>
      <c r="H2619" s="2339">
        <v>5.4469050000000001</v>
      </c>
      <c r="I2619" s="2339">
        <v>-3.986523</v>
      </c>
      <c r="J2619" s="2339" t="s">
        <v>1917</v>
      </c>
      <c r="K2619" s="2339" t="s">
        <v>1138</v>
      </c>
      <c r="L2619" s="2339" t="s">
        <v>24678</v>
      </c>
      <c r="M2619" s="2339" t="s">
        <v>24679</v>
      </c>
      <c r="N2619" s="2339">
        <v>2150030197</v>
      </c>
      <c r="O2619" s="2171">
        <v>46077</v>
      </c>
      <c r="P2619" s="2164">
        <v>6</v>
      </c>
      <c r="Q2619" s="2171">
        <v>46078</v>
      </c>
      <c r="R2619" s="2164" t="s">
        <v>33</v>
      </c>
      <c r="S2619" s="2166"/>
      <c r="T2619" s="2164">
        <v>0</v>
      </c>
      <c r="U2619" s="2165">
        <v>46083</v>
      </c>
      <c r="V2619" s="2164" t="s">
        <v>36</v>
      </c>
      <c r="W2619" s="2164">
        <v>100</v>
      </c>
      <c r="X2619" s="2164" t="s">
        <v>37</v>
      </c>
      <c r="Y2619" s="2167"/>
      <c r="Z2619" s="2167"/>
      <c r="AA2619" s="2164" t="s">
        <v>12455</v>
      </c>
      <c r="AB2619" s="2164" t="s">
        <v>34</v>
      </c>
      <c r="AC2619" s="2164" t="s">
        <v>24680</v>
      </c>
    </row>
    <row r="2620" spans="1:29" ht="15" customHeight="1" thickBot="1">
      <c r="A2620" s="2163" t="s">
        <v>24</v>
      </c>
      <c r="B2620" s="2167" t="s">
        <v>1945</v>
      </c>
      <c r="C2620" s="2169" t="s">
        <v>24697</v>
      </c>
      <c r="D2620" s="2169" t="s">
        <v>24698</v>
      </c>
      <c r="E2620" s="2169" t="s">
        <v>24699</v>
      </c>
      <c r="F2620" s="2169">
        <v>554185564</v>
      </c>
      <c r="G2620" s="2169">
        <v>545851636</v>
      </c>
      <c r="H2620" s="2339">
        <v>5.4604160000000004</v>
      </c>
      <c r="I2620" s="2339">
        <v>-4.1766889999999997</v>
      </c>
      <c r="J2620" s="2339" t="s">
        <v>10249</v>
      </c>
      <c r="K2620" s="2167"/>
      <c r="L2620" s="2339" t="s">
        <v>26556</v>
      </c>
      <c r="M2620" s="2339" t="s">
        <v>26557</v>
      </c>
      <c r="N2620" s="2339">
        <v>2150020606</v>
      </c>
      <c r="O2620" s="2171">
        <v>46076</v>
      </c>
      <c r="P2620" s="2164">
        <v>6</v>
      </c>
      <c r="Q2620" s="2171">
        <v>46078</v>
      </c>
      <c r="R2620" s="2164" t="s">
        <v>33</v>
      </c>
      <c r="S2620" s="2166"/>
      <c r="T2620" s="2164">
        <v>0</v>
      </c>
      <c r="U2620" s="2165">
        <v>46084</v>
      </c>
      <c r="V2620" s="2164" t="s">
        <v>36</v>
      </c>
      <c r="W2620" s="2164">
        <v>150</v>
      </c>
      <c r="X2620" s="2164" t="s">
        <v>37</v>
      </c>
      <c r="Y2620" s="2167"/>
      <c r="Z2620" s="2167"/>
      <c r="AA2620" s="2164" t="s">
        <v>12455</v>
      </c>
      <c r="AB2620" s="2164" t="s">
        <v>34</v>
      </c>
      <c r="AC2620" s="2164" t="s">
        <v>26558</v>
      </c>
    </row>
    <row r="2621" spans="1:29" ht="15" customHeight="1" thickBot="1">
      <c r="A2621" s="2340" t="s">
        <v>24</v>
      </c>
      <c r="B2621" s="2341" t="s">
        <v>1945</v>
      </c>
      <c r="C2621" s="2342" t="s">
        <v>24734</v>
      </c>
      <c r="D2621" s="2342" t="s">
        <v>24735</v>
      </c>
      <c r="E2621" s="2342" t="s">
        <v>1946</v>
      </c>
      <c r="F2621" s="2342">
        <v>171062209</v>
      </c>
      <c r="G2621" s="2342">
        <v>747893175</v>
      </c>
      <c r="H2621" s="2166">
        <v>5.4649729999999996</v>
      </c>
      <c r="I2621" s="2166">
        <v>-4.1792100000000003</v>
      </c>
      <c r="J2621" s="2342" t="s">
        <v>10249</v>
      </c>
      <c r="K2621" s="2166"/>
      <c r="L2621" s="2166" t="s">
        <v>26559</v>
      </c>
      <c r="M2621" s="2167" t="s">
        <v>26560</v>
      </c>
      <c r="N2621" s="2167">
        <v>2150050027</v>
      </c>
      <c r="O2621" s="2343">
        <v>46077</v>
      </c>
      <c r="P2621" s="2164">
        <v>4</v>
      </c>
      <c r="Q2621" s="2343">
        <v>46079</v>
      </c>
      <c r="R2621" s="2339" t="s">
        <v>33</v>
      </c>
      <c r="S2621" s="2167"/>
      <c r="T2621" s="2339">
        <v>0</v>
      </c>
      <c r="U2621" s="2344">
        <v>46083</v>
      </c>
      <c r="V2621" s="2164" t="s">
        <v>36</v>
      </c>
      <c r="W2621" s="2167">
        <v>50</v>
      </c>
      <c r="X2621" s="2339" t="s">
        <v>37</v>
      </c>
      <c r="Y2621" s="2167"/>
      <c r="Z2621" s="2167"/>
      <c r="AA2621" s="2164" t="s">
        <v>12455</v>
      </c>
      <c r="AB2621" s="2341" t="s">
        <v>34</v>
      </c>
      <c r="AC2621" s="2166" t="s">
        <v>26561</v>
      </c>
    </row>
    <row r="2622" spans="1:29" ht="15" customHeight="1" thickBot="1">
      <c r="A2622" s="2340" t="s">
        <v>24</v>
      </c>
      <c r="B2622" s="2341" t="s">
        <v>25</v>
      </c>
      <c r="C2622" s="2342" t="s">
        <v>24736</v>
      </c>
      <c r="D2622" s="2342" t="s">
        <v>24737</v>
      </c>
      <c r="E2622" s="2169" t="s">
        <v>24738</v>
      </c>
      <c r="F2622" s="2342">
        <v>152569917</v>
      </c>
      <c r="G2622" s="2342">
        <v>505377960</v>
      </c>
      <c r="H2622" s="2166">
        <v>5.3686800000000003</v>
      </c>
      <c r="I2622" s="2166">
        <v>-3.87615</v>
      </c>
      <c r="J2622" s="2342" t="s">
        <v>379</v>
      </c>
      <c r="K2622" s="2166" t="s">
        <v>633</v>
      </c>
      <c r="L2622" s="2166" t="s">
        <v>12510</v>
      </c>
      <c r="M2622" s="2339" t="s">
        <v>25453</v>
      </c>
      <c r="N2622" s="2339">
        <v>2150055772</v>
      </c>
      <c r="O2622" s="2343">
        <v>46077</v>
      </c>
      <c r="P2622" s="2164">
        <v>5</v>
      </c>
      <c r="Q2622" s="2343">
        <v>46079</v>
      </c>
      <c r="R2622" s="2339" t="s">
        <v>115</v>
      </c>
      <c r="S2622" s="2167"/>
      <c r="T2622" s="2339">
        <v>0</v>
      </c>
      <c r="U2622" s="2165">
        <v>46083</v>
      </c>
      <c r="V2622" s="2164" t="s">
        <v>36</v>
      </c>
      <c r="W2622" s="2167">
        <v>200</v>
      </c>
      <c r="X2622" s="2339" t="s">
        <v>37</v>
      </c>
      <c r="Y2622" s="2167"/>
      <c r="Z2622" s="2167"/>
      <c r="AA2622" s="2164" t="s">
        <v>12455</v>
      </c>
      <c r="AB2622" s="2341" t="s">
        <v>34</v>
      </c>
      <c r="AC2622" s="2345" t="s">
        <v>25454</v>
      </c>
    </row>
    <row r="2623" spans="1:29" ht="15" customHeight="1" thickBot="1">
      <c r="A2623" s="2340" t="s">
        <v>24</v>
      </c>
      <c r="B2623" s="2341" t="s">
        <v>61</v>
      </c>
      <c r="C2623" s="2342" t="s">
        <v>24729</v>
      </c>
      <c r="D2623" s="2342" t="s">
        <v>24730</v>
      </c>
      <c r="E2623" s="2169" t="s">
        <v>13345</v>
      </c>
      <c r="F2623" s="2342">
        <v>758946117</v>
      </c>
      <c r="G2623" s="2342">
        <v>758946117</v>
      </c>
      <c r="H2623" s="2166">
        <v>5.3804160000000003</v>
      </c>
      <c r="I2623" s="2166">
        <v>-3.936734</v>
      </c>
      <c r="J2623" s="2342" t="s">
        <v>335</v>
      </c>
      <c r="K2623" s="2166" t="s">
        <v>175</v>
      </c>
      <c r="L2623" s="2166" t="s">
        <v>24731</v>
      </c>
      <c r="M2623" s="2339" t="s">
        <v>24732</v>
      </c>
      <c r="N2623" s="2339">
        <v>2150055820</v>
      </c>
      <c r="O2623" s="2343">
        <v>46078</v>
      </c>
      <c r="P2623" s="2164">
        <v>5</v>
      </c>
      <c r="Q2623" s="2343">
        <v>46079</v>
      </c>
      <c r="R2623" s="2339" t="s">
        <v>33</v>
      </c>
      <c r="S2623" s="2167"/>
      <c r="T2623" s="2339">
        <v>0</v>
      </c>
      <c r="U2623" s="2165">
        <v>46083</v>
      </c>
      <c r="V2623" s="2164" t="s">
        <v>36</v>
      </c>
      <c r="W2623" s="2167">
        <v>250</v>
      </c>
      <c r="X2623" s="2339" t="s">
        <v>37</v>
      </c>
      <c r="Y2623" s="2167"/>
      <c r="Z2623" s="2167"/>
      <c r="AA2623" s="2164" t="s">
        <v>12455</v>
      </c>
      <c r="AB2623" s="2341" t="s">
        <v>34</v>
      </c>
      <c r="AC2623" s="2345" t="s">
        <v>24733</v>
      </c>
    </row>
    <row r="2624" spans="1:29" ht="15" customHeight="1" thickBot="1">
      <c r="A2624" s="2163" t="s">
        <v>24</v>
      </c>
      <c r="B2624" s="2167" t="s">
        <v>1085</v>
      </c>
      <c r="C2624" s="2167" t="s">
        <v>25466</v>
      </c>
      <c r="D2624" s="2167" t="s">
        <v>25467</v>
      </c>
      <c r="E2624" s="2166" t="s">
        <v>25468</v>
      </c>
      <c r="F2624" s="2167">
        <v>717528460</v>
      </c>
      <c r="G2624" s="2167">
        <v>545125209</v>
      </c>
      <c r="H2624" s="2341">
        <v>5.4360400000000002</v>
      </c>
      <c r="I2624" s="2341">
        <v>-3.9868570000000001</v>
      </c>
      <c r="J2624" s="2167" t="s">
        <v>1164</v>
      </c>
      <c r="K2624" s="2339" t="s">
        <v>680</v>
      </c>
      <c r="L2624" s="2164" t="s">
        <v>2458</v>
      </c>
      <c r="M2624" s="2167" t="s">
        <v>26117</v>
      </c>
      <c r="N2624" s="2167">
        <v>2150030849</v>
      </c>
      <c r="O2624" s="2346">
        <v>46078</v>
      </c>
      <c r="P2624" s="2164">
        <v>4</v>
      </c>
      <c r="Q2624" s="2346">
        <v>46080</v>
      </c>
      <c r="R2624" s="2339" t="s">
        <v>33</v>
      </c>
      <c r="S2624" s="2167"/>
      <c r="T2624" s="2339">
        <v>0</v>
      </c>
      <c r="U2624" s="2165">
        <v>46083</v>
      </c>
      <c r="V2624" s="2164" t="s">
        <v>36</v>
      </c>
      <c r="W2624" s="2167">
        <v>100</v>
      </c>
      <c r="X2624" s="2339" t="s">
        <v>37</v>
      </c>
      <c r="Y2624" s="2167"/>
      <c r="Z2624" s="2167"/>
      <c r="AA2624" s="2164" t="s">
        <v>12455</v>
      </c>
      <c r="AB2624" s="2341" t="s">
        <v>34</v>
      </c>
      <c r="AC2624" s="2164" t="s">
        <v>26118</v>
      </c>
    </row>
    <row r="2625" spans="1:29" ht="15" customHeight="1" thickBot="1">
      <c r="A2625" s="2163" t="s">
        <v>24</v>
      </c>
      <c r="B2625" s="2167" t="s">
        <v>1085</v>
      </c>
      <c r="C2625" s="2167" t="s">
        <v>25463</v>
      </c>
      <c r="D2625" s="2167" t="s">
        <v>25464</v>
      </c>
      <c r="E2625" s="2166" t="s">
        <v>25465</v>
      </c>
      <c r="F2625" s="2167">
        <v>747593077</v>
      </c>
      <c r="G2625" s="2167">
        <v>768881910</v>
      </c>
      <c r="H2625" s="2341">
        <v>5.4311980000000002</v>
      </c>
      <c r="I2625" s="2341">
        <v>-3.985455</v>
      </c>
      <c r="J2625" s="2167" t="s">
        <v>1164</v>
      </c>
      <c r="K2625" s="2339" t="s">
        <v>1958</v>
      </c>
      <c r="L2625" s="2164" t="s">
        <v>26119</v>
      </c>
      <c r="M2625" s="2167" t="s">
        <v>26120</v>
      </c>
      <c r="N2625" s="2167">
        <v>2150000491</v>
      </c>
      <c r="O2625" s="2346">
        <v>46079</v>
      </c>
      <c r="P2625" s="2164">
        <v>4</v>
      </c>
      <c r="Q2625" s="2346">
        <v>46080</v>
      </c>
      <c r="R2625" s="2339" t="s">
        <v>33</v>
      </c>
      <c r="S2625" s="2167"/>
      <c r="T2625" s="2339">
        <v>0</v>
      </c>
      <c r="U2625" s="2165">
        <v>46083</v>
      </c>
      <c r="V2625" s="2164" t="s">
        <v>36</v>
      </c>
      <c r="W2625" s="2167">
        <v>100</v>
      </c>
      <c r="X2625" s="2339" t="s">
        <v>37</v>
      </c>
      <c r="Y2625" s="2167"/>
      <c r="Z2625" s="2167"/>
      <c r="AA2625" s="2164" t="s">
        <v>12455</v>
      </c>
      <c r="AB2625" s="2341" t="s">
        <v>34</v>
      </c>
      <c r="AC2625" s="2164" t="s">
        <v>26121</v>
      </c>
    </row>
    <row r="2626" spans="1:29" ht="15" customHeight="1" thickBot="1">
      <c r="A2626" s="2163" t="s">
        <v>24</v>
      </c>
      <c r="B2626" s="2167" t="s">
        <v>25</v>
      </c>
      <c r="C2626" s="2167" t="s">
        <v>25526</v>
      </c>
      <c r="D2626" s="2167" t="s">
        <v>25527</v>
      </c>
      <c r="E2626" s="2166" t="s">
        <v>25528</v>
      </c>
      <c r="F2626" s="2167">
        <v>777795676</v>
      </c>
      <c r="G2626" s="2167">
        <v>707519984</v>
      </c>
      <c r="H2626" s="2339">
        <v>5.3865689999999997</v>
      </c>
      <c r="I2626" s="2339">
        <v>-3.901205</v>
      </c>
      <c r="J2626" s="2167" t="s">
        <v>868</v>
      </c>
      <c r="K2626" s="2339" t="s">
        <v>426</v>
      </c>
      <c r="L2626" s="2339" t="s">
        <v>10390</v>
      </c>
      <c r="M2626" s="2167" t="s">
        <v>26125</v>
      </c>
      <c r="N2626" s="2167">
        <v>2123809333</v>
      </c>
      <c r="O2626" s="2346">
        <v>46079</v>
      </c>
      <c r="P2626" s="2164">
        <v>4</v>
      </c>
      <c r="Q2626" s="2346">
        <v>46080</v>
      </c>
      <c r="R2626" s="2339" t="s">
        <v>33</v>
      </c>
      <c r="S2626" s="2167"/>
      <c r="T2626" s="2339">
        <v>0</v>
      </c>
      <c r="U2626" s="2165">
        <v>46083</v>
      </c>
      <c r="V2626" s="2164" t="s">
        <v>36</v>
      </c>
      <c r="W2626" s="2167">
        <v>150</v>
      </c>
      <c r="X2626" s="2339" t="s">
        <v>37</v>
      </c>
      <c r="Y2626" s="2167"/>
      <c r="Z2626" s="2167"/>
      <c r="AA2626" s="2164" t="s">
        <v>12455</v>
      </c>
      <c r="AB2626" s="2341" t="s">
        <v>34</v>
      </c>
      <c r="AC2626" s="2173" t="s">
        <v>26126</v>
      </c>
    </row>
    <row r="2627" spans="1:29" ht="15" customHeight="1" thickBot="1">
      <c r="A2627" s="2163" t="s">
        <v>24</v>
      </c>
      <c r="B2627" s="2167" t="s">
        <v>1085</v>
      </c>
      <c r="C2627" s="2167" t="s">
        <v>25510</v>
      </c>
      <c r="D2627" s="2167" t="s">
        <v>25511</v>
      </c>
      <c r="E2627" s="2166" t="s">
        <v>1604</v>
      </c>
      <c r="F2627" s="2167">
        <v>101202716</v>
      </c>
      <c r="G2627" s="2167">
        <v>711236576</v>
      </c>
      <c r="H2627" s="2341">
        <v>5.4414800000000003</v>
      </c>
      <c r="I2627" s="2341">
        <v>-4.0461039999999997</v>
      </c>
      <c r="J2627" s="2167" t="s">
        <v>9742</v>
      </c>
      <c r="K2627" s="2339" t="s">
        <v>175</v>
      </c>
      <c r="L2627" s="2164" t="s">
        <v>26136</v>
      </c>
      <c r="M2627" s="2167" t="s">
        <v>26137</v>
      </c>
      <c r="N2627" s="2167">
        <v>2150055780</v>
      </c>
      <c r="O2627" s="2346">
        <v>46078</v>
      </c>
      <c r="P2627" s="2164">
        <v>4</v>
      </c>
      <c r="Q2627" s="2346">
        <v>46080</v>
      </c>
      <c r="R2627" s="2339" t="s">
        <v>33</v>
      </c>
      <c r="S2627" s="2167"/>
      <c r="T2627" s="2339">
        <v>0</v>
      </c>
      <c r="U2627" s="2165">
        <v>46083</v>
      </c>
      <c r="V2627" s="2164" t="s">
        <v>36</v>
      </c>
      <c r="W2627" s="2167">
        <v>100</v>
      </c>
      <c r="X2627" s="2339" t="s">
        <v>37</v>
      </c>
      <c r="Y2627" s="2167"/>
      <c r="Z2627" s="2167"/>
      <c r="AA2627" s="2164" t="s">
        <v>12455</v>
      </c>
      <c r="AB2627" s="2341" t="s">
        <v>34</v>
      </c>
      <c r="AC2627" s="2164" t="s">
        <v>26138</v>
      </c>
    </row>
    <row r="2628" spans="1:29" ht="15" customHeight="1" thickBot="1">
      <c r="A2628" s="2163" t="s">
        <v>24</v>
      </c>
      <c r="B2628" s="2167" t="s">
        <v>1085</v>
      </c>
      <c r="C2628" s="2167" t="s">
        <v>25512</v>
      </c>
      <c r="D2628" s="2167" t="s">
        <v>25513</v>
      </c>
      <c r="E2628" s="2166" t="s">
        <v>25514</v>
      </c>
      <c r="F2628" s="2167">
        <v>140418353</v>
      </c>
      <c r="G2628" s="2167">
        <v>757284134</v>
      </c>
      <c r="H2628" s="2339">
        <v>5.4426370000000004</v>
      </c>
      <c r="I2628" s="2339">
        <v>-4.0411239999999999</v>
      </c>
      <c r="J2628" s="2167" t="s">
        <v>9742</v>
      </c>
      <c r="K2628" s="2339" t="s">
        <v>157</v>
      </c>
      <c r="L2628" s="2339" t="s">
        <v>26139</v>
      </c>
      <c r="M2628" s="2167" t="s">
        <v>26140</v>
      </c>
      <c r="N2628" s="2167">
        <v>2150055779</v>
      </c>
      <c r="O2628" s="2346">
        <v>46079</v>
      </c>
      <c r="P2628" s="2164">
        <v>4</v>
      </c>
      <c r="Q2628" s="2346">
        <v>46080</v>
      </c>
      <c r="R2628" s="2339" t="s">
        <v>33</v>
      </c>
      <c r="S2628" s="2167"/>
      <c r="T2628" s="2339">
        <v>0</v>
      </c>
      <c r="U2628" s="2165">
        <v>46083</v>
      </c>
      <c r="V2628" s="2164" t="s">
        <v>36</v>
      </c>
      <c r="W2628" s="2167">
        <v>100</v>
      </c>
      <c r="X2628" s="2339" t="s">
        <v>37</v>
      </c>
      <c r="Y2628" s="2167"/>
      <c r="Z2628" s="2167"/>
      <c r="AA2628" s="2164" t="s">
        <v>12455</v>
      </c>
      <c r="AB2628" s="2341" t="s">
        <v>34</v>
      </c>
      <c r="AC2628" s="2164" t="s">
        <v>26141</v>
      </c>
    </row>
    <row r="2629" spans="1:29" ht="15" customHeight="1" thickBot="1">
      <c r="A2629" s="2163" t="s">
        <v>24</v>
      </c>
      <c r="B2629" s="2339" t="s">
        <v>61</v>
      </c>
      <c r="C2629" s="2169" t="s">
        <v>25645</v>
      </c>
      <c r="D2629" s="2169" t="s">
        <v>25646</v>
      </c>
      <c r="E2629" s="2169" t="s">
        <v>25647</v>
      </c>
      <c r="F2629" s="2169">
        <v>707255256</v>
      </c>
      <c r="G2629" s="2169">
        <v>778305014</v>
      </c>
      <c r="H2629" s="2341">
        <v>5.3795929999999998</v>
      </c>
      <c r="I2629" s="2341">
        <v>-3.9376880000000001</v>
      </c>
      <c r="J2629" s="2169" t="s">
        <v>26144</v>
      </c>
      <c r="K2629" s="2339" t="s">
        <v>195</v>
      </c>
      <c r="L2629" s="2164" t="s">
        <v>26164</v>
      </c>
      <c r="M2629" s="2167" t="s">
        <v>26165</v>
      </c>
      <c r="N2629" s="2167">
        <v>2123809323</v>
      </c>
      <c r="O2629" s="2171">
        <v>46080</v>
      </c>
      <c r="P2629" s="2164">
        <v>3</v>
      </c>
      <c r="Q2629" s="2171">
        <v>46081</v>
      </c>
      <c r="R2629" s="2339" t="s">
        <v>33</v>
      </c>
      <c r="S2629" s="2167"/>
      <c r="T2629" s="2339">
        <v>0</v>
      </c>
      <c r="U2629" s="2165">
        <v>46083</v>
      </c>
      <c r="V2629" s="2164" t="s">
        <v>36</v>
      </c>
      <c r="W2629" s="2167">
        <v>150</v>
      </c>
      <c r="X2629" s="2339" t="s">
        <v>37</v>
      </c>
      <c r="Y2629" s="2167"/>
      <c r="Z2629" s="2167"/>
      <c r="AA2629" s="2164" t="s">
        <v>12455</v>
      </c>
      <c r="AB2629" s="2341" t="s">
        <v>34</v>
      </c>
      <c r="AC2629" s="2173" t="s">
        <v>26166</v>
      </c>
    </row>
    <row r="2630" spans="1:29" ht="15" customHeight="1" thickBot="1">
      <c r="A2630" s="2163" t="s">
        <v>24</v>
      </c>
      <c r="B2630" s="2339" t="s">
        <v>61</v>
      </c>
      <c r="C2630" s="2169" t="s">
        <v>25650</v>
      </c>
      <c r="D2630" s="2169" t="s">
        <v>3613</v>
      </c>
      <c r="E2630" s="2169" t="s">
        <v>25651</v>
      </c>
      <c r="F2630" s="2169">
        <v>143501854</v>
      </c>
      <c r="G2630" s="2169">
        <v>142366550</v>
      </c>
      <c r="H2630" s="2341">
        <v>5.3792160000000004</v>
      </c>
      <c r="I2630" s="2341">
        <v>-3.9357229999999999</v>
      </c>
      <c r="J2630" s="2169" t="s">
        <v>26144</v>
      </c>
      <c r="K2630" s="2339" t="s">
        <v>1271</v>
      </c>
      <c r="L2630" s="2164" t="s">
        <v>26145</v>
      </c>
      <c r="M2630" s="2167" t="s">
        <v>26146</v>
      </c>
      <c r="N2630" s="2167">
        <v>2123809324</v>
      </c>
      <c r="O2630" s="2171">
        <v>46080</v>
      </c>
      <c r="P2630" s="2164">
        <v>3</v>
      </c>
      <c r="Q2630" s="2171">
        <v>46081</v>
      </c>
      <c r="R2630" s="2339" t="s">
        <v>33</v>
      </c>
      <c r="S2630" s="2167"/>
      <c r="T2630" s="2339">
        <v>0</v>
      </c>
      <c r="U2630" s="2165">
        <v>46083</v>
      </c>
      <c r="V2630" s="2164" t="s">
        <v>36</v>
      </c>
      <c r="W2630" s="2167">
        <v>150</v>
      </c>
      <c r="X2630" s="2339" t="s">
        <v>37</v>
      </c>
      <c r="Y2630" s="2167"/>
      <c r="Z2630" s="2167"/>
      <c r="AA2630" s="2164" t="s">
        <v>12455</v>
      </c>
      <c r="AB2630" s="2341" t="s">
        <v>34</v>
      </c>
      <c r="AC2630" s="2173" t="s">
        <v>26147</v>
      </c>
    </row>
    <row r="2631" spans="1:29" ht="15" customHeight="1" thickBot="1">
      <c r="A2631" s="2163" t="s">
        <v>24</v>
      </c>
      <c r="B2631" s="2339" t="s">
        <v>61</v>
      </c>
      <c r="C2631" s="2169" t="s">
        <v>25648</v>
      </c>
      <c r="D2631" s="2169" t="s">
        <v>25649</v>
      </c>
      <c r="E2631" s="2169" t="s">
        <v>1020</v>
      </c>
      <c r="F2631" s="2169">
        <v>546407465</v>
      </c>
      <c r="G2631" s="2169">
        <v>173337794</v>
      </c>
      <c r="H2631" s="2341">
        <v>5.3856909999999996</v>
      </c>
      <c r="I2631" s="2341">
        <v>-3.9205679999999998</v>
      </c>
      <c r="J2631" s="2169" t="s">
        <v>26148</v>
      </c>
      <c r="K2631" s="2339" t="s">
        <v>349</v>
      </c>
      <c r="L2631" s="2164" t="s">
        <v>26149</v>
      </c>
      <c r="M2631" s="2167" t="s">
        <v>26150</v>
      </c>
      <c r="N2631" s="2167">
        <v>2123809325</v>
      </c>
      <c r="O2631" s="2171">
        <v>46080</v>
      </c>
      <c r="P2631" s="2164">
        <v>3</v>
      </c>
      <c r="Q2631" s="2171">
        <v>46081</v>
      </c>
      <c r="R2631" s="2339" t="s">
        <v>33</v>
      </c>
      <c r="S2631" s="2167"/>
      <c r="T2631" s="2339">
        <v>0</v>
      </c>
      <c r="U2631" s="2165">
        <v>46083</v>
      </c>
      <c r="V2631" s="2164" t="s">
        <v>36</v>
      </c>
      <c r="W2631" s="2167">
        <v>100</v>
      </c>
      <c r="X2631" s="2339" t="s">
        <v>37</v>
      </c>
      <c r="Y2631" s="2167"/>
      <c r="Z2631" s="2167"/>
      <c r="AA2631" s="2164" t="s">
        <v>12455</v>
      </c>
      <c r="AB2631" s="2341" t="s">
        <v>34</v>
      </c>
      <c r="AC2631" s="2173" t="s">
        <v>26151</v>
      </c>
    </row>
    <row r="2632" spans="1:29" ht="15" customHeight="1" thickBot="1">
      <c r="A2632" s="2163" t="s">
        <v>24</v>
      </c>
      <c r="B2632" s="2339" t="s">
        <v>1085</v>
      </c>
      <c r="C2632" s="2169" t="s">
        <v>25600</v>
      </c>
      <c r="D2632" s="2169" t="s">
        <v>25601</v>
      </c>
      <c r="E2632" s="2169" t="s">
        <v>25602</v>
      </c>
      <c r="F2632" s="2169">
        <v>102760393</v>
      </c>
      <c r="G2632" s="2169">
        <v>574971502</v>
      </c>
      <c r="H2632" s="2339">
        <v>5.4201899999999998</v>
      </c>
      <c r="I2632" s="2339">
        <v>-3.9936720000000001</v>
      </c>
      <c r="J2632" s="2169" t="s">
        <v>1252</v>
      </c>
      <c r="K2632" s="2339" t="s">
        <v>737</v>
      </c>
      <c r="L2632" s="2339" t="s">
        <v>26177</v>
      </c>
      <c r="M2632" s="2339" t="s">
        <v>26178</v>
      </c>
      <c r="N2632" s="2339">
        <v>2150030443</v>
      </c>
      <c r="O2632" s="2171">
        <v>46080</v>
      </c>
      <c r="P2632" s="2164">
        <v>3</v>
      </c>
      <c r="Q2632" s="2171">
        <v>46081</v>
      </c>
      <c r="R2632" s="2339" t="s">
        <v>33</v>
      </c>
      <c r="S2632" s="2167"/>
      <c r="T2632" s="2339">
        <v>0</v>
      </c>
      <c r="U2632" s="2165">
        <v>46083</v>
      </c>
      <c r="V2632" s="2164" t="s">
        <v>36</v>
      </c>
      <c r="W2632" s="2167">
        <v>100</v>
      </c>
      <c r="X2632" s="2339" t="s">
        <v>37</v>
      </c>
      <c r="Y2632" s="2167"/>
      <c r="Z2632" s="2167"/>
      <c r="AA2632" s="2164" t="s">
        <v>12455</v>
      </c>
      <c r="AB2632" s="2341" t="s">
        <v>34</v>
      </c>
      <c r="AC2632" s="2164" t="s">
        <v>26179</v>
      </c>
    </row>
    <row r="2633" spans="1:29" ht="15" customHeight="1" thickBot="1">
      <c r="A2633" s="2163" t="s">
        <v>24</v>
      </c>
      <c r="B2633" s="2339" t="s">
        <v>61</v>
      </c>
      <c r="C2633" s="2169" t="s">
        <v>25642</v>
      </c>
      <c r="D2633" s="2169" t="s">
        <v>25643</v>
      </c>
      <c r="E2633" s="2169" t="s">
        <v>25644</v>
      </c>
      <c r="F2633" s="2169">
        <v>759932454</v>
      </c>
      <c r="G2633" s="2169">
        <v>797001212</v>
      </c>
      <c r="H2633" s="2341">
        <v>5.4056110000000004</v>
      </c>
      <c r="I2633" s="2341">
        <v>-3.9520960000000001</v>
      </c>
      <c r="J2633" s="2169" t="s">
        <v>142</v>
      </c>
      <c r="K2633" s="2339" t="s">
        <v>1090</v>
      </c>
      <c r="L2633" s="2164" t="s">
        <v>26183</v>
      </c>
      <c r="M2633" s="2339" t="s">
        <v>26184</v>
      </c>
      <c r="N2633" s="2339">
        <v>2150020501</v>
      </c>
      <c r="O2633" s="2171">
        <v>46079</v>
      </c>
      <c r="P2633" s="2164">
        <v>3</v>
      </c>
      <c r="Q2633" s="2171">
        <v>46081</v>
      </c>
      <c r="R2633" s="2339" t="s">
        <v>33</v>
      </c>
      <c r="S2633" s="2167"/>
      <c r="T2633" s="2339">
        <v>0</v>
      </c>
      <c r="U2633" s="2165">
        <v>46083</v>
      </c>
      <c r="V2633" s="2164" t="s">
        <v>36</v>
      </c>
      <c r="W2633" s="2167">
        <v>200</v>
      </c>
      <c r="X2633" s="2339" t="s">
        <v>37</v>
      </c>
      <c r="Y2633" s="2167"/>
      <c r="Z2633" s="2167"/>
      <c r="AA2633" s="2164" t="s">
        <v>12455</v>
      </c>
      <c r="AB2633" s="2341" t="s">
        <v>34</v>
      </c>
      <c r="AC2633" s="2164" t="s">
        <v>26185</v>
      </c>
    </row>
    <row r="2634" spans="1:29" ht="15" customHeight="1" thickBot="1">
      <c r="A2634" s="14" t="s">
        <v>2100</v>
      </c>
      <c r="B2634" s="15" t="s">
        <v>2100</v>
      </c>
      <c r="C2634" s="16" t="s">
        <v>2307</v>
      </c>
      <c r="D2634" s="16" t="s">
        <v>2308</v>
      </c>
      <c r="E2634" s="16" t="s">
        <v>2176</v>
      </c>
      <c r="F2634" s="16">
        <v>101666639</v>
      </c>
      <c r="G2634" s="16">
        <v>707497360</v>
      </c>
      <c r="H2634" s="15">
        <v>4.7457799999999999</v>
      </c>
      <c r="I2634" s="15">
        <v>-6.6521800000000004</v>
      </c>
      <c r="J2634" s="16" t="s">
        <v>26562</v>
      </c>
      <c r="K2634" s="10"/>
      <c r="L2634" s="15" t="s">
        <v>26563</v>
      </c>
      <c r="M2634" s="16" t="s">
        <v>26564</v>
      </c>
      <c r="N2634" s="16">
        <v>2150058982</v>
      </c>
      <c r="O2634" s="17">
        <v>46062</v>
      </c>
      <c r="P2634" s="64">
        <v>21</v>
      </c>
      <c r="Q2634" s="17">
        <v>46063</v>
      </c>
      <c r="R2634" s="15" t="s">
        <v>1578</v>
      </c>
      <c r="S2634" s="10"/>
      <c r="T2634" s="10"/>
      <c r="U2634" s="17">
        <v>46083</v>
      </c>
      <c r="V2634" s="15" t="s">
        <v>36</v>
      </c>
      <c r="W2634" s="15">
        <v>150</v>
      </c>
      <c r="X2634" s="15" t="s">
        <v>37</v>
      </c>
      <c r="Y2634" s="10"/>
      <c r="Z2634" s="10"/>
      <c r="AA2634" s="64" t="s">
        <v>12455</v>
      </c>
      <c r="AB2634" s="64" t="s">
        <v>34</v>
      </c>
      <c r="AC2634" s="17">
        <v>46083</v>
      </c>
    </row>
    <row r="2635" spans="1:29" ht="15" customHeight="1" thickBot="1">
      <c r="A2635" s="14" t="s">
        <v>2100</v>
      </c>
      <c r="B2635" s="15" t="s">
        <v>2100</v>
      </c>
      <c r="C2635" s="15" t="s">
        <v>25664</v>
      </c>
      <c r="D2635" s="15" t="s">
        <v>26565</v>
      </c>
      <c r="E2635" s="15" t="s">
        <v>26566</v>
      </c>
      <c r="F2635" s="15">
        <v>501794790</v>
      </c>
      <c r="G2635" s="15">
        <v>501794790</v>
      </c>
      <c r="H2635" s="15">
        <v>4.7820099999999996</v>
      </c>
      <c r="I2635" s="15">
        <v>-6.6562900000000003</v>
      </c>
      <c r="J2635" s="15" t="s">
        <v>25715</v>
      </c>
      <c r="K2635" s="10"/>
      <c r="L2635" s="15" t="s">
        <v>26567</v>
      </c>
      <c r="M2635" s="10"/>
      <c r="N2635" s="10"/>
      <c r="O2635" s="10"/>
      <c r="P2635" s="10"/>
      <c r="Q2635" s="10"/>
      <c r="R2635" s="10"/>
      <c r="S2635" s="10"/>
      <c r="T2635" s="10"/>
      <c r="U2635" s="17">
        <v>46083</v>
      </c>
      <c r="V2635" s="15" t="s">
        <v>36</v>
      </c>
      <c r="W2635" s="15">
        <v>100</v>
      </c>
      <c r="X2635" s="15" t="s">
        <v>37</v>
      </c>
      <c r="Y2635" s="10"/>
      <c r="Z2635" s="10"/>
      <c r="AA2635" s="64" t="s">
        <v>12455</v>
      </c>
      <c r="AB2635" s="15" t="s">
        <v>34</v>
      </c>
      <c r="AC2635" s="15" t="s">
        <v>26568</v>
      </c>
    </row>
    <row r="2636" spans="1:29" ht="15" customHeight="1" thickBot="1">
      <c r="A2636" s="14" t="s">
        <v>2100</v>
      </c>
      <c r="B2636" s="15" t="s">
        <v>2100</v>
      </c>
      <c r="C2636" s="15" t="s">
        <v>2162</v>
      </c>
      <c r="D2636" s="15" t="s">
        <v>2163</v>
      </c>
      <c r="E2636" s="15" t="s">
        <v>2164</v>
      </c>
      <c r="F2636" s="15">
        <v>173333218</v>
      </c>
      <c r="G2636" s="15">
        <v>758867395</v>
      </c>
      <c r="H2636" s="16">
        <v>4.7731399999999997</v>
      </c>
      <c r="I2636" s="16">
        <v>-6.666048</v>
      </c>
      <c r="J2636" s="15" t="s">
        <v>26569</v>
      </c>
      <c r="K2636" s="10"/>
      <c r="L2636" s="15" t="s">
        <v>26570</v>
      </c>
      <c r="M2636" s="16" t="s">
        <v>26571</v>
      </c>
      <c r="N2636" s="16">
        <v>2150059015</v>
      </c>
      <c r="O2636" s="17">
        <v>46053</v>
      </c>
      <c r="P2636" s="64">
        <v>29</v>
      </c>
      <c r="Q2636" s="17">
        <v>46055</v>
      </c>
      <c r="R2636" s="15" t="s">
        <v>1578</v>
      </c>
      <c r="S2636" s="10"/>
      <c r="T2636" s="10"/>
      <c r="U2636" s="17">
        <v>46083</v>
      </c>
      <c r="V2636" s="15" t="s">
        <v>36</v>
      </c>
      <c r="W2636" s="16" t="s">
        <v>26572</v>
      </c>
      <c r="X2636" s="15" t="s">
        <v>37</v>
      </c>
      <c r="Y2636" s="10"/>
      <c r="Z2636" s="10"/>
      <c r="AA2636" s="64" t="s">
        <v>12455</v>
      </c>
      <c r="AB2636" s="15" t="s">
        <v>34</v>
      </c>
      <c r="AC2636" s="15" t="s">
        <v>26573</v>
      </c>
    </row>
    <row r="2637" spans="1:29" ht="15" customHeight="1" thickBot="1">
      <c r="A2637" s="14" t="s">
        <v>2100</v>
      </c>
      <c r="B2637" s="15" t="s">
        <v>2100</v>
      </c>
      <c r="C2637" s="15" t="s">
        <v>2365</v>
      </c>
      <c r="D2637" s="15" t="s">
        <v>2366</v>
      </c>
      <c r="E2637" s="15" t="s">
        <v>2367</v>
      </c>
      <c r="F2637" s="15">
        <v>505880553</v>
      </c>
      <c r="G2637" s="15">
        <v>546475141</v>
      </c>
      <c r="H2637" s="16">
        <v>4.7720200000000004</v>
      </c>
      <c r="I2637" s="16">
        <v>-6.6699900000000003</v>
      </c>
      <c r="J2637" s="16" t="s">
        <v>2107</v>
      </c>
      <c r="K2637" s="10"/>
      <c r="L2637" s="16" t="s">
        <v>26574</v>
      </c>
      <c r="M2637" s="10"/>
      <c r="N2637" s="10"/>
      <c r="O2637" s="17">
        <v>46062</v>
      </c>
      <c r="P2637" s="64">
        <v>21</v>
      </c>
      <c r="Q2637" s="17">
        <v>46063</v>
      </c>
      <c r="R2637" s="15" t="s">
        <v>205</v>
      </c>
      <c r="S2637" s="10"/>
      <c r="T2637" s="10"/>
      <c r="U2637" s="17">
        <v>46083</v>
      </c>
      <c r="V2637" s="15" t="s">
        <v>36</v>
      </c>
      <c r="W2637" s="16">
        <v>450</v>
      </c>
      <c r="X2637" s="15" t="s">
        <v>37</v>
      </c>
      <c r="Y2637" s="10"/>
      <c r="Z2637" s="10"/>
      <c r="AA2637" s="64" t="s">
        <v>12455</v>
      </c>
      <c r="AB2637" s="15" t="s">
        <v>34</v>
      </c>
      <c r="AC2637" s="16" t="s">
        <v>26575</v>
      </c>
    </row>
    <row r="2638" spans="1:29" ht="15" customHeight="1" thickBot="1">
      <c r="A2638" s="14" t="s">
        <v>2100</v>
      </c>
      <c r="B2638" s="15" t="s">
        <v>2100</v>
      </c>
      <c r="C2638" s="15" t="s">
        <v>3794</v>
      </c>
      <c r="D2638" s="15" t="s">
        <v>3795</v>
      </c>
      <c r="E2638" s="15" t="s">
        <v>2275</v>
      </c>
      <c r="F2638" s="15">
        <v>748331970</v>
      </c>
      <c r="G2638" s="15">
        <v>748331970</v>
      </c>
      <c r="H2638" s="16">
        <v>4.7750199999999996</v>
      </c>
      <c r="I2638" s="16">
        <v>-6.6460400000000002</v>
      </c>
      <c r="J2638" s="16" t="s">
        <v>8684</v>
      </c>
      <c r="K2638" s="16" t="s">
        <v>1912</v>
      </c>
      <c r="L2638" s="16" t="s">
        <v>26576</v>
      </c>
      <c r="M2638" s="16" t="s">
        <v>26577</v>
      </c>
      <c r="N2638" s="16">
        <v>2150058979</v>
      </c>
      <c r="O2638" s="121">
        <v>46070</v>
      </c>
      <c r="P2638" s="64">
        <v>12</v>
      </c>
      <c r="Q2638" s="121">
        <v>46072</v>
      </c>
      <c r="R2638" s="15" t="s">
        <v>33</v>
      </c>
      <c r="S2638" s="10"/>
      <c r="T2638" s="10"/>
      <c r="U2638" s="17">
        <v>46083</v>
      </c>
      <c r="V2638" s="15" t="s">
        <v>36</v>
      </c>
      <c r="W2638" s="15">
        <v>200</v>
      </c>
      <c r="X2638" s="15" t="s">
        <v>37</v>
      </c>
      <c r="Y2638" s="10"/>
      <c r="Z2638" s="10"/>
      <c r="AA2638" s="64" t="s">
        <v>12455</v>
      </c>
      <c r="AB2638" s="15" t="s">
        <v>34</v>
      </c>
      <c r="AC2638" s="16" t="s">
        <v>26578</v>
      </c>
    </row>
    <row r="2639" spans="1:29" ht="15" customHeight="1" thickBot="1">
      <c r="A2639" s="14" t="s">
        <v>2100</v>
      </c>
      <c r="B2639" s="15" t="s">
        <v>2100</v>
      </c>
      <c r="C2639" s="101" t="s">
        <v>2476</v>
      </c>
      <c r="D2639" s="101" t="s">
        <v>2477</v>
      </c>
      <c r="E2639" s="101" t="s">
        <v>2478</v>
      </c>
      <c r="F2639" s="101">
        <v>555286483</v>
      </c>
      <c r="G2639" s="101">
        <v>595905414</v>
      </c>
      <c r="H2639" s="16">
        <v>4.7807829999999996</v>
      </c>
      <c r="I2639" s="16">
        <v>-6.6489459999999996</v>
      </c>
      <c r="J2639" s="16" t="s">
        <v>25568</v>
      </c>
      <c r="K2639" s="10"/>
      <c r="L2639" s="16" t="s">
        <v>26579</v>
      </c>
      <c r="M2639" s="16" t="s">
        <v>26580</v>
      </c>
      <c r="N2639" s="16" t="s">
        <v>26581</v>
      </c>
      <c r="O2639" s="121">
        <v>46064</v>
      </c>
      <c r="P2639" s="64">
        <v>19</v>
      </c>
      <c r="Q2639" s="121">
        <v>46065</v>
      </c>
      <c r="R2639" s="15" t="s">
        <v>205</v>
      </c>
      <c r="S2639" s="10"/>
      <c r="T2639" s="10"/>
      <c r="U2639" s="17">
        <v>46083</v>
      </c>
      <c r="V2639" s="15" t="s">
        <v>36</v>
      </c>
      <c r="W2639" s="15">
        <v>200</v>
      </c>
      <c r="X2639" s="15" t="s">
        <v>37</v>
      </c>
      <c r="Y2639" s="10"/>
      <c r="Z2639" s="10"/>
      <c r="AA2639" s="64" t="s">
        <v>12455</v>
      </c>
      <c r="AB2639" s="15" t="s">
        <v>34</v>
      </c>
      <c r="AC2639" s="16" t="s">
        <v>26582</v>
      </c>
    </row>
    <row r="2640" spans="1:29" ht="15" customHeight="1" thickBot="1">
      <c r="A2640" s="2347" t="s">
        <v>2100</v>
      </c>
      <c r="B2640" s="2348" t="s">
        <v>2100</v>
      </c>
      <c r="C2640" s="2348" t="s">
        <v>3476</v>
      </c>
      <c r="D2640" s="2348" t="s">
        <v>3559</v>
      </c>
      <c r="E2640" s="2348" t="s">
        <v>3560</v>
      </c>
      <c r="F2640" s="2348">
        <v>709279145</v>
      </c>
      <c r="G2640" s="2348">
        <v>709279145</v>
      </c>
      <c r="H2640" s="2348" t="s">
        <v>9358</v>
      </c>
      <c r="I2640" s="2348" t="s">
        <v>9359</v>
      </c>
      <c r="J2640" s="2348" t="s">
        <v>8815</v>
      </c>
      <c r="K2640" s="2348" t="s">
        <v>8637</v>
      </c>
      <c r="L2640" s="2348" t="s">
        <v>9360</v>
      </c>
      <c r="M2640" s="2349"/>
      <c r="N2640" s="2349"/>
      <c r="O2640" s="2350">
        <v>46032</v>
      </c>
      <c r="P2640" s="2351">
        <v>49</v>
      </c>
      <c r="Q2640" s="2350">
        <v>46035</v>
      </c>
      <c r="R2640" s="2348" t="s">
        <v>115</v>
      </c>
      <c r="S2640" s="2349"/>
      <c r="T2640" s="2349"/>
      <c r="U2640" s="2352">
        <v>46083</v>
      </c>
      <c r="V2640" s="2353" t="s">
        <v>36</v>
      </c>
      <c r="W2640" s="2348">
        <v>200</v>
      </c>
      <c r="X2640" s="2353" t="s">
        <v>37</v>
      </c>
      <c r="Y2640" s="2349"/>
      <c r="Z2640" s="2349"/>
      <c r="AA2640" s="2354" t="s">
        <v>12455</v>
      </c>
      <c r="AB2640" s="8" t="s">
        <v>34</v>
      </c>
      <c r="AC2640" s="10"/>
    </row>
    <row r="2641" spans="1:27" ht="16.2" thickBot="1">
      <c r="A2641" s="2355" t="s">
        <v>5333</v>
      </c>
      <c r="B2641" s="2355" t="s">
        <v>5333</v>
      </c>
      <c r="C2641" s="2355" t="s">
        <v>8241</v>
      </c>
      <c r="D2641" s="2355" t="s">
        <v>8242</v>
      </c>
      <c r="E2641" s="2355" t="s">
        <v>5676</v>
      </c>
      <c r="F2641" s="2355">
        <v>748499002</v>
      </c>
      <c r="G2641" s="2355">
        <v>101000000</v>
      </c>
      <c r="H2641" s="2355" t="s">
        <v>25016</v>
      </c>
      <c r="I2641" s="2355" t="s">
        <v>25017</v>
      </c>
      <c r="J2641" s="2355" t="s">
        <v>5689</v>
      </c>
      <c r="K2641" s="2355" t="s">
        <v>4141</v>
      </c>
      <c r="L2641" s="2355" t="s">
        <v>7960</v>
      </c>
      <c r="M2641" s="2355" t="s">
        <v>25018</v>
      </c>
      <c r="N2641" s="2355">
        <v>2150000077</v>
      </c>
      <c r="O2641" s="2356">
        <v>46072</v>
      </c>
      <c r="P2641" s="2357"/>
      <c r="Q2641" s="2356">
        <v>46073</v>
      </c>
      <c r="R2641" s="2358" t="s">
        <v>33</v>
      </c>
      <c r="S2641" s="2357">
        <v>0</v>
      </c>
      <c r="T2641" s="2357">
        <v>0</v>
      </c>
      <c r="U2641" s="2359">
        <v>46083</v>
      </c>
      <c r="V2641" s="2355" t="s">
        <v>36</v>
      </c>
      <c r="W2641" s="2355">
        <v>150</v>
      </c>
      <c r="X2641" s="2355" t="s">
        <v>37</v>
      </c>
      <c r="Y2641" s="2355" t="s">
        <v>14948</v>
      </c>
      <c r="Z2641" s="2355"/>
      <c r="AA2641" s="2355"/>
    </row>
    <row r="2642" spans="1:27" ht="16.2" thickBot="1">
      <c r="A2642" s="2355" t="s">
        <v>5333</v>
      </c>
      <c r="B2642" s="2355" t="s">
        <v>5333</v>
      </c>
      <c r="C2642" s="2355" t="s">
        <v>8169</v>
      </c>
      <c r="D2642" s="2355" t="s">
        <v>8170</v>
      </c>
      <c r="E2642" s="2355" t="s">
        <v>8171</v>
      </c>
      <c r="F2642" s="2355">
        <v>505750584</v>
      </c>
      <c r="G2642" s="2355">
        <v>104000000</v>
      </c>
      <c r="H2642" s="2355" t="s">
        <v>25005</v>
      </c>
      <c r="I2642" s="2355" t="s">
        <v>25006</v>
      </c>
      <c r="J2642" s="2355" t="s">
        <v>5418</v>
      </c>
      <c r="K2642" s="2355" t="s">
        <v>4141</v>
      </c>
      <c r="L2642" s="2355" t="s">
        <v>25007</v>
      </c>
      <c r="M2642" s="2355" t="s">
        <v>25008</v>
      </c>
      <c r="N2642" s="2355">
        <v>2150010060</v>
      </c>
      <c r="O2642" s="2356">
        <v>46063</v>
      </c>
      <c r="P2642" s="2357"/>
      <c r="Q2642" s="2356">
        <v>46073</v>
      </c>
      <c r="R2642" s="2358" t="s">
        <v>33</v>
      </c>
      <c r="S2642" s="2357">
        <v>0</v>
      </c>
      <c r="T2642" s="2357">
        <v>1</v>
      </c>
      <c r="U2642" s="2359">
        <v>46083</v>
      </c>
      <c r="V2642" s="2355" t="s">
        <v>36</v>
      </c>
      <c r="W2642" s="2355">
        <v>100</v>
      </c>
      <c r="X2642" s="2355" t="s">
        <v>37</v>
      </c>
      <c r="Y2642" s="2355" t="s">
        <v>14948</v>
      </c>
      <c r="Z2642" s="2355"/>
      <c r="AA2642" s="2355"/>
    </row>
    <row r="2643" spans="1:27" ht="16.2" thickBot="1">
      <c r="A2643" s="2355" t="s">
        <v>5333</v>
      </c>
      <c r="B2643" s="2355" t="s">
        <v>5333</v>
      </c>
      <c r="C2643" s="2355" t="s">
        <v>24579</v>
      </c>
      <c r="D2643" s="2355" t="s">
        <v>24580</v>
      </c>
      <c r="E2643" s="2355" t="s">
        <v>24581</v>
      </c>
      <c r="F2643" s="2355">
        <v>757155883</v>
      </c>
      <c r="G2643" s="2355">
        <v>506227666</v>
      </c>
      <c r="H2643" s="2355" t="s">
        <v>25022</v>
      </c>
      <c r="I2643" s="2355" t="s">
        <v>25023</v>
      </c>
      <c r="J2643" s="2355" t="s">
        <v>5418</v>
      </c>
      <c r="K2643" s="2355" t="s">
        <v>4194</v>
      </c>
      <c r="L2643" s="2355" t="s">
        <v>25024</v>
      </c>
      <c r="M2643" s="2355" t="s">
        <v>25889</v>
      </c>
      <c r="N2643" s="2355">
        <v>2150020066</v>
      </c>
      <c r="O2643" s="2356">
        <v>46076</v>
      </c>
      <c r="P2643" s="2357"/>
      <c r="Q2643" s="2356">
        <v>46077</v>
      </c>
      <c r="R2643" s="2358" t="s">
        <v>33</v>
      </c>
      <c r="S2643" s="2357">
        <v>0</v>
      </c>
      <c r="T2643" s="2357">
        <v>1</v>
      </c>
      <c r="U2643" s="2359">
        <v>46083</v>
      </c>
      <c r="V2643" s="2355" t="s">
        <v>36</v>
      </c>
      <c r="W2643" s="2355">
        <v>200</v>
      </c>
      <c r="X2643" s="2355" t="s">
        <v>37</v>
      </c>
      <c r="Y2643" s="2355" t="s">
        <v>14948</v>
      </c>
      <c r="Z2643" s="2355"/>
      <c r="AA2643" s="2355"/>
    </row>
    <row r="2644" spans="1:27" ht="16.2" thickBot="1">
      <c r="A2644" s="2355" t="s">
        <v>5333</v>
      </c>
      <c r="B2644" s="2355" t="s">
        <v>5333</v>
      </c>
      <c r="C2644" s="2355" t="s">
        <v>25927</v>
      </c>
      <c r="D2644" s="2355" t="s">
        <v>25928</v>
      </c>
      <c r="E2644" s="2355" t="s">
        <v>25929</v>
      </c>
      <c r="F2644" s="2355">
        <v>544668527</v>
      </c>
      <c r="G2644" s="2355">
        <v>101200049</v>
      </c>
      <c r="H2644" s="2355" t="s">
        <v>26306</v>
      </c>
      <c r="I2644" s="2355" t="s">
        <v>26307</v>
      </c>
      <c r="J2644" s="2355" t="s">
        <v>6970</v>
      </c>
      <c r="K2644" s="2355" t="s">
        <v>4141</v>
      </c>
      <c r="L2644" s="2355" t="s">
        <v>26308</v>
      </c>
      <c r="M2644" s="2355" t="s">
        <v>24201</v>
      </c>
      <c r="N2644" s="2355">
        <v>2150050404</v>
      </c>
      <c r="O2644" s="2356">
        <v>46078</v>
      </c>
      <c r="P2644" s="2357"/>
      <c r="Q2644" s="2356">
        <v>46080</v>
      </c>
      <c r="R2644" s="2358" t="s">
        <v>33</v>
      </c>
      <c r="S2644" s="2357">
        <v>0</v>
      </c>
      <c r="T2644" s="2357">
        <v>0</v>
      </c>
      <c r="U2644" s="2359">
        <v>46083</v>
      </c>
      <c r="V2644" s="2355" t="s">
        <v>36</v>
      </c>
      <c r="W2644" s="2355">
        <v>100</v>
      </c>
      <c r="X2644" s="2355" t="s">
        <v>37</v>
      </c>
      <c r="Y2644" s="2355" t="s">
        <v>14948</v>
      </c>
      <c r="Z2644" s="2355"/>
      <c r="AA2644" s="2355"/>
    </row>
    <row r="2645" spans="1:27" ht="16.2" thickBot="1">
      <c r="A2645" s="2355" t="s">
        <v>5333</v>
      </c>
      <c r="B2645" s="2355" t="s">
        <v>5333</v>
      </c>
      <c r="C2645" s="2355" t="s">
        <v>25911</v>
      </c>
      <c r="D2645" s="2355" t="s">
        <v>25912</v>
      </c>
      <c r="E2645" s="2355" t="s">
        <v>25913</v>
      </c>
      <c r="F2645" s="2355">
        <v>709919466</v>
      </c>
      <c r="G2645" s="2355">
        <v>585380346</v>
      </c>
      <c r="H2645" s="2355" t="s">
        <v>26309</v>
      </c>
      <c r="I2645" s="2355" t="s">
        <v>26310</v>
      </c>
      <c r="J2645" s="2355" t="s">
        <v>6970</v>
      </c>
      <c r="K2645" s="2355" t="s">
        <v>4141</v>
      </c>
      <c r="L2645" s="2355" t="s">
        <v>26311</v>
      </c>
      <c r="M2645" s="2355" t="s">
        <v>26783</v>
      </c>
      <c r="N2645" s="2355">
        <v>2150020376</v>
      </c>
      <c r="O2645" s="2356">
        <v>46078</v>
      </c>
      <c r="P2645" s="2357"/>
      <c r="Q2645" s="2356">
        <v>46080</v>
      </c>
      <c r="R2645" s="2358" t="s">
        <v>33</v>
      </c>
      <c r="S2645" s="2357">
        <v>0</v>
      </c>
      <c r="T2645" s="2357">
        <v>0</v>
      </c>
      <c r="U2645" s="2359">
        <v>46083</v>
      </c>
      <c r="V2645" s="2355" t="s">
        <v>36</v>
      </c>
      <c r="W2645" s="2355">
        <v>100</v>
      </c>
      <c r="X2645" s="2355" t="s">
        <v>37</v>
      </c>
      <c r="Y2645" s="2355" t="s">
        <v>14948</v>
      </c>
      <c r="Z2645" s="2355"/>
      <c r="AA2645" s="2355"/>
    </row>
    <row r="2646" spans="1:27" ht="16.2" thickBot="1">
      <c r="A2646" s="2355" t="s">
        <v>5333</v>
      </c>
      <c r="B2646" s="2355" t="s">
        <v>5333</v>
      </c>
      <c r="C2646" s="2355" t="s">
        <v>25909</v>
      </c>
      <c r="D2646" s="2355" t="s">
        <v>25910</v>
      </c>
      <c r="E2646" s="2355" t="s">
        <v>8124</v>
      </c>
      <c r="F2646" s="2355">
        <v>506132729</v>
      </c>
      <c r="G2646" s="2355">
        <v>103053898</v>
      </c>
      <c r="H2646" s="2355" t="s">
        <v>26312</v>
      </c>
      <c r="I2646" s="2355" t="s">
        <v>26313</v>
      </c>
      <c r="J2646" s="2355" t="s">
        <v>6970</v>
      </c>
      <c r="K2646" s="2355" t="s">
        <v>4141</v>
      </c>
      <c r="L2646" s="2355" t="s">
        <v>26314</v>
      </c>
      <c r="M2646" s="2355" t="s">
        <v>26648</v>
      </c>
      <c r="N2646" s="2355">
        <v>2150010580</v>
      </c>
      <c r="O2646" s="2356">
        <v>46078</v>
      </c>
      <c r="P2646" s="2357"/>
      <c r="Q2646" s="2356">
        <v>46080</v>
      </c>
      <c r="R2646" s="2358" t="s">
        <v>33</v>
      </c>
      <c r="S2646" s="2357">
        <v>0</v>
      </c>
      <c r="T2646" s="2357">
        <v>0</v>
      </c>
      <c r="U2646" s="2359">
        <v>46083</v>
      </c>
      <c r="V2646" s="2355" t="s">
        <v>36</v>
      </c>
      <c r="W2646" s="2355">
        <v>100</v>
      </c>
      <c r="X2646" s="2355" t="s">
        <v>37</v>
      </c>
      <c r="Y2646" s="2355" t="s">
        <v>14948</v>
      </c>
      <c r="Z2646" s="2355"/>
      <c r="AA2646" s="2355"/>
    </row>
    <row r="2647" spans="1:27" ht="16.2" thickBot="1">
      <c r="A2647" s="2355" t="s">
        <v>5333</v>
      </c>
      <c r="B2647" s="2355" t="s">
        <v>5333</v>
      </c>
      <c r="C2647" s="2355" t="s">
        <v>25906</v>
      </c>
      <c r="D2647" s="2355" t="s">
        <v>25907</v>
      </c>
      <c r="E2647" s="2355" t="s">
        <v>25908</v>
      </c>
      <c r="F2647" s="2355">
        <v>709741686</v>
      </c>
      <c r="G2647" s="2355">
        <v>101017442</v>
      </c>
      <c r="H2647" s="2355" t="s">
        <v>26315</v>
      </c>
      <c r="I2647" s="2355" t="s">
        <v>26316</v>
      </c>
      <c r="J2647" s="2355" t="s">
        <v>6970</v>
      </c>
      <c r="K2647" s="2355" t="s">
        <v>4141</v>
      </c>
      <c r="L2647" s="2355" t="s">
        <v>26317</v>
      </c>
      <c r="M2647" s="2355" t="s">
        <v>26784</v>
      </c>
      <c r="N2647" s="2355">
        <v>2150010497</v>
      </c>
      <c r="O2647" s="2356">
        <v>46078</v>
      </c>
      <c r="P2647" s="2357"/>
      <c r="Q2647" s="2356">
        <v>46080</v>
      </c>
      <c r="R2647" s="2358" t="s">
        <v>33</v>
      </c>
      <c r="S2647" s="2357">
        <v>0</v>
      </c>
      <c r="T2647" s="2357">
        <v>0</v>
      </c>
      <c r="U2647" s="2359">
        <v>46083</v>
      </c>
      <c r="V2647" s="2355" t="s">
        <v>36</v>
      </c>
      <c r="W2647" s="2355">
        <v>200</v>
      </c>
      <c r="X2647" s="2355" t="s">
        <v>37</v>
      </c>
      <c r="Y2647" s="2355" t="s">
        <v>14948</v>
      </c>
      <c r="Z2647" s="2355"/>
      <c r="AA2647" s="2355"/>
    </row>
    <row r="2648" spans="1:27" ht="16.2" thickBot="1">
      <c r="A2648" s="2355" t="s">
        <v>5333</v>
      </c>
      <c r="B2648" s="2355" t="s">
        <v>5333</v>
      </c>
      <c r="C2648" s="2355" t="s">
        <v>26318</v>
      </c>
      <c r="D2648" s="2355" t="s">
        <v>26319</v>
      </c>
      <c r="E2648" s="2355" t="s">
        <v>26320</v>
      </c>
      <c r="F2648" s="2355">
        <v>787087709</v>
      </c>
      <c r="G2648" s="2355">
        <v>546509744</v>
      </c>
      <c r="H2648" s="2355" t="s">
        <v>26321</v>
      </c>
      <c r="I2648" s="2355" t="s">
        <v>26322</v>
      </c>
      <c r="J2648" s="2355" t="s">
        <v>6970</v>
      </c>
      <c r="K2648" s="2355" t="s">
        <v>4141</v>
      </c>
      <c r="L2648" s="2355" t="s">
        <v>26317</v>
      </c>
      <c r="M2648" s="2355" t="s">
        <v>26649</v>
      </c>
      <c r="N2648" s="2355">
        <v>2150020844</v>
      </c>
      <c r="O2648" s="2356">
        <v>46080</v>
      </c>
      <c r="P2648" s="2357"/>
      <c r="Q2648" s="2356">
        <v>46081</v>
      </c>
      <c r="R2648" s="2358" t="s">
        <v>33</v>
      </c>
      <c r="S2648" s="2357">
        <v>0</v>
      </c>
      <c r="T2648" s="2357">
        <v>0</v>
      </c>
      <c r="U2648" s="2359">
        <v>46083</v>
      </c>
      <c r="V2648" s="2355" t="s">
        <v>36</v>
      </c>
      <c r="W2648" s="2355">
        <v>200</v>
      </c>
      <c r="X2648" s="2355" t="s">
        <v>37</v>
      </c>
      <c r="Y2648" s="2355" t="s">
        <v>14948</v>
      </c>
      <c r="Z2648" s="2355"/>
      <c r="AA2648" s="2355"/>
    </row>
    <row r="2649" spans="1:27" ht="16.2" thickBot="1">
      <c r="A2649" s="2355" t="s">
        <v>5333</v>
      </c>
      <c r="B2649" s="2355" t="s">
        <v>5333</v>
      </c>
      <c r="C2649" s="2355" t="s">
        <v>26329</v>
      </c>
      <c r="D2649" s="2355" t="s">
        <v>26330</v>
      </c>
      <c r="E2649" s="2355" t="s">
        <v>26331</v>
      </c>
      <c r="F2649" s="2355">
        <v>142134212</v>
      </c>
      <c r="G2649" s="2355">
        <v>707247931</v>
      </c>
      <c r="H2649" s="2355" t="s">
        <v>26332</v>
      </c>
      <c r="I2649" s="2355" t="s">
        <v>26333</v>
      </c>
      <c r="J2649" s="2355" t="s">
        <v>6970</v>
      </c>
      <c r="K2649" s="2355" t="s">
        <v>4141</v>
      </c>
      <c r="L2649" s="2355" t="s">
        <v>26317</v>
      </c>
      <c r="M2649" s="2355" t="s">
        <v>26650</v>
      </c>
      <c r="N2649" s="2355">
        <v>2150050878</v>
      </c>
      <c r="O2649" s="2356">
        <v>46080</v>
      </c>
      <c r="P2649" s="2357"/>
      <c r="Q2649" s="2356">
        <v>46081</v>
      </c>
      <c r="R2649" s="2358" t="s">
        <v>33</v>
      </c>
      <c r="S2649" s="2357">
        <v>0</v>
      </c>
      <c r="T2649" s="2357">
        <v>0</v>
      </c>
      <c r="U2649" s="2359">
        <v>46083</v>
      </c>
      <c r="V2649" s="2355" t="s">
        <v>36</v>
      </c>
      <c r="W2649" s="2355">
        <v>100</v>
      </c>
      <c r="X2649" s="2355" t="s">
        <v>37</v>
      </c>
      <c r="Y2649" s="2355" t="s">
        <v>14948</v>
      </c>
      <c r="Z2649" s="2355"/>
      <c r="AA2649" s="2355"/>
    </row>
    <row r="2650" spans="1:27" ht="16.2" thickBot="1">
      <c r="A2650" s="2355" t="s">
        <v>5333</v>
      </c>
      <c r="B2650" s="2355" t="s">
        <v>5333</v>
      </c>
      <c r="C2650" s="2355" t="s">
        <v>26334</v>
      </c>
      <c r="D2650" s="2355" t="s">
        <v>26335</v>
      </c>
      <c r="E2650" s="2355" t="s">
        <v>26336</v>
      </c>
      <c r="F2650" s="2355">
        <v>749311568</v>
      </c>
      <c r="G2650" s="2355">
        <v>546150719</v>
      </c>
      <c r="H2650" s="2355" t="s">
        <v>26337</v>
      </c>
      <c r="I2650" s="2355" t="s">
        <v>26338</v>
      </c>
      <c r="J2650" s="2355" t="s">
        <v>6970</v>
      </c>
      <c r="K2650" s="2355" t="s">
        <v>4141</v>
      </c>
      <c r="L2650" s="2355" t="s">
        <v>26317</v>
      </c>
      <c r="M2650" s="2355" t="s">
        <v>26651</v>
      </c>
      <c r="N2650" s="2355">
        <v>2150040977</v>
      </c>
      <c r="O2650" s="2356">
        <v>46080</v>
      </c>
      <c r="P2650" s="2357"/>
      <c r="Q2650" s="2356">
        <v>46081</v>
      </c>
      <c r="R2650" s="2358" t="s">
        <v>33</v>
      </c>
      <c r="S2650" s="2357">
        <v>0</v>
      </c>
      <c r="T2650" s="2357">
        <v>0</v>
      </c>
      <c r="U2650" s="2359">
        <v>46083</v>
      </c>
      <c r="V2650" s="2355" t="s">
        <v>36</v>
      </c>
      <c r="W2650" s="2355">
        <v>200</v>
      </c>
      <c r="X2650" s="2355" t="s">
        <v>37</v>
      </c>
      <c r="Y2650" s="2355" t="s">
        <v>14948</v>
      </c>
      <c r="Z2650" s="2355"/>
      <c r="AA2650" s="2355"/>
    </row>
    <row r="2651" spans="1:27" ht="16.2" thickBot="1">
      <c r="A2651" s="2355" t="s">
        <v>5333</v>
      </c>
      <c r="B2651" s="2355" t="s">
        <v>5333</v>
      </c>
      <c r="C2651" s="2355" t="s">
        <v>25923</v>
      </c>
      <c r="D2651" s="2355" t="s">
        <v>25924</v>
      </c>
      <c r="E2651" s="2355" t="s">
        <v>7874</v>
      </c>
      <c r="F2651" s="2355">
        <v>748790730</v>
      </c>
      <c r="G2651" s="2355">
        <v>545953114</v>
      </c>
      <c r="H2651" s="2355" t="s">
        <v>26339</v>
      </c>
      <c r="I2651" s="2355" t="s">
        <v>6159</v>
      </c>
      <c r="J2651" s="2355" t="s">
        <v>6520</v>
      </c>
      <c r="K2651" s="2355" t="s">
        <v>4141</v>
      </c>
      <c r="L2651" s="2355" t="s">
        <v>26340</v>
      </c>
      <c r="M2651" s="2355" t="s">
        <v>26652</v>
      </c>
      <c r="N2651" s="2355">
        <v>2150020862</v>
      </c>
      <c r="O2651" s="2356">
        <v>46078</v>
      </c>
      <c r="P2651" s="2357"/>
      <c r="Q2651" s="2356">
        <v>46080</v>
      </c>
      <c r="R2651" s="2358" t="s">
        <v>33</v>
      </c>
      <c r="S2651" s="2357">
        <v>0</v>
      </c>
      <c r="T2651" s="2357">
        <v>1</v>
      </c>
      <c r="U2651" s="2359">
        <v>46083</v>
      </c>
      <c r="V2651" s="2355" t="s">
        <v>36</v>
      </c>
      <c r="W2651" s="2355">
        <v>300</v>
      </c>
      <c r="X2651" s="2355" t="s">
        <v>37</v>
      </c>
      <c r="Y2651" s="2355" t="s">
        <v>14948</v>
      </c>
      <c r="Z2651" s="2355"/>
      <c r="AA2651" s="2355"/>
    </row>
    <row r="2652" spans="1:27" ht="16.2" thickBot="1">
      <c r="A2652" s="2355" t="s">
        <v>5333</v>
      </c>
      <c r="B2652" s="2355" t="s">
        <v>5333</v>
      </c>
      <c r="C2652" s="2355" t="s">
        <v>25067</v>
      </c>
      <c r="D2652" s="2355" t="s">
        <v>25068</v>
      </c>
      <c r="E2652" s="2355" t="s">
        <v>25069</v>
      </c>
      <c r="F2652" s="2355">
        <v>140084615</v>
      </c>
      <c r="G2652" s="2355">
        <v>709611859</v>
      </c>
      <c r="H2652" s="2355" t="s">
        <v>26397</v>
      </c>
      <c r="I2652" s="2355" t="s">
        <v>26398</v>
      </c>
      <c r="J2652" s="2355" t="s">
        <v>5640</v>
      </c>
      <c r="K2652" s="2355" t="s">
        <v>4141</v>
      </c>
      <c r="L2652" s="2355" t="s">
        <v>19800</v>
      </c>
      <c r="M2652" s="2355" t="s">
        <v>26661</v>
      </c>
      <c r="N2652" s="2355">
        <v>2150010938</v>
      </c>
      <c r="O2652" s="2356">
        <v>46077</v>
      </c>
      <c r="P2652" s="2357"/>
      <c r="Q2652" s="2356">
        <v>46078</v>
      </c>
      <c r="R2652" s="2358" t="s">
        <v>33</v>
      </c>
      <c r="S2652" s="2357">
        <v>0</v>
      </c>
      <c r="T2652" s="2357">
        <v>2</v>
      </c>
      <c r="U2652" s="2359">
        <v>46083</v>
      </c>
      <c r="V2652" s="2355" t="s">
        <v>36</v>
      </c>
      <c r="W2652" s="2355">
        <v>350</v>
      </c>
      <c r="X2652" s="2355" t="s">
        <v>37</v>
      </c>
      <c r="Y2652" s="2355" t="s">
        <v>14948</v>
      </c>
      <c r="Z2652" s="2355"/>
      <c r="AA2652" s="2355"/>
    </row>
    <row r="2653" spans="1:27" ht="16.2" thickBot="1">
      <c r="A2653" s="2355" t="s">
        <v>5333</v>
      </c>
      <c r="B2653" s="2355" t="s">
        <v>5333</v>
      </c>
      <c r="C2653" s="2355" t="s">
        <v>24232</v>
      </c>
      <c r="D2653" s="2355" t="s">
        <v>24233</v>
      </c>
      <c r="E2653" s="2355" t="s">
        <v>24234</v>
      </c>
      <c r="F2653" s="2355">
        <v>749033284</v>
      </c>
      <c r="G2653" s="2355">
        <v>566625066</v>
      </c>
      <c r="H2653" s="2355" t="s">
        <v>26399</v>
      </c>
      <c r="I2653" s="2355" t="s">
        <v>26400</v>
      </c>
      <c r="J2653" s="2355" t="s">
        <v>6970</v>
      </c>
      <c r="K2653" s="2355" t="s">
        <v>4141</v>
      </c>
      <c r="L2653" s="2355" t="s">
        <v>24222</v>
      </c>
      <c r="M2653" s="2355" t="s">
        <v>24563</v>
      </c>
      <c r="N2653" s="2355">
        <v>2150010100</v>
      </c>
      <c r="O2653" s="2356">
        <v>46075</v>
      </c>
      <c r="P2653" s="2357"/>
      <c r="Q2653" s="2356">
        <v>46076</v>
      </c>
      <c r="R2653" s="2358" t="s">
        <v>33</v>
      </c>
      <c r="S2653" s="2357">
        <v>0</v>
      </c>
      <c r="T2653" s="2357">
        <v>1</v>
      </c>
      <c r="U2653" s="2359">
        <v>46083</v>
      </c>
      <c r="V2653" s="2355" t="s">
        <v>36</v>
      </c>
      <c r="W2653" s="2355">
        <v>200</v>
      </c>
      <c r="X2653" s="2355" t="s">
        <v>37</v>
      </c>
      <c r="Y2653" s="2355" t="s">
        <v>14948</v>
      </c>
      <c r="Z2653" s="2355"/>
      <c r="AA2653" s="2355"/>
    </row>
    <row r="2654" spans="1:27" ht="16.2" thickBot="1">
      <c r="A2654" s="2355" t="s">
        <v>5333</v>
      </c>
      <c r="B2654" s="2355" t="s">
        <v>5333</v>
      </c>
      <c r="C2654" s="2355" t="s">
        <v>26323</v>
      </c>
      <c r="D2654" s="2355" t="s">
        <v>26324</v>
      </c>
      <c r="E2654" s="2355" t="s">
        <v>26325</v>
      </c>
      <c r="F2654" s="2355">
        <v>172979089</v>
      </c>
      <c r="G2654" s="2355">
        <v>101777138</v>
      </c>
      <c r="H2654" s="2355" t="s">
        <v>26326</v>
      </c>
      <c r="I2654" s="2355" t="s">
        <v>26327</v>
      </c>
      <c r="J2654" s="2355" t="s">
        <v>6970</v>
      </c>
      <c r="K2654" s="2355" t="s">
        <v>4141</v>
      </c>
      <c r="L2654" s="2355" t="s">
        <v>26328</v>
      </c>
      <c r="M2654" s="2355" t="s">
        <v>24999</v>
      </c>
      <c r="N2654" s="2355">
        <v>2150010237</v>
      </c>
      <c r="O2654" s="2356">
        <v>46080</v>
      </c>
      <c r="P2654" s="2357"/>
      <c r="Q2654" s="2356">
        <v>46081</v>
      </c>
      <c r="R2654" s="2358" t="s">
        <v>33</v>
      </c>
      <c r="S2654" s="2357">
        <v>0</v>
      </c>
      <c r="T2654" s="2357">
        <v>0</v>
      </c>
      <c r="U2654" s="2359">
        <v>46083</v>
      </c>
      <c r="V2654" s="2355" t="s">
        <v>36</v>
      </c>
      <c r="W2654" s="2355">
        <v>100</v>
      </c>
      <c r="X2654" s="2355" t="s">
        <v>37</v>
      </c>
      <c r="Y2654" s="2355" t="s">
        <v>14948</v>
      </c>
      <c r="Z2654" s="2355"/>
      <c r="AA2654" s="2355"/>
    </row>
    <row r="2655" spans="1:27" ht="16.2" thickBot="1">
      <c r="A2655" s="2355" t="s">
        <v>5333</v>
      </c>
      <c r="B2655" s="2355" t="s">
        <v>5333</v>
      </c>
      <c r="C2655" s="2355" t="s">
        <v>26655</v>
      </c>
      <c r="D2655" s="2355" t="s">
        <v>26656</v>
      </c>
      <c r="E2655" s="2355" t="s">
        <v>7229</v>
      </c>
      <c r="F2655" s="2355">
        <v>777678555</v>
      </c>
      <c r="G2655" s="2355">
        <v>585091578</v>
      </c>
      <c r="H2655" s="2355" t="s">
        <v>26657</v>
      </c>
      <c r="I2655" s="2355" t="s">
        <v>26658</v>
      </c>
      <c r="J2655" s="2355" t="s">
        <v>6839</v>
      </c>
      <c r="K2655" s="2355" t="s">
        <v>4141</v>
      </c>
      <c r="L2655" s="2355" t="s">
        <v>26659</v>
      </c>
      <c r="M2655" s="2355" t="s">
        <v>26785</v>
      </c>
      <c r="N2655" s="2355">
        <v>2150010969</v>
      </c>
      <c r="O2655" s="2359">
        <v>46081</v>
      </c>
      <c r="P2655" s="2357"/>
      <c r="Q2655" s="2359">
        <v>46083</v>
      </c>
      <c r="R2655" s="2358" t="s">
        <v>33</v>
      </c>
      <c r="S2655" s="2357">
        <v>0</v>
      </c>
      <c r="T2655" s="2357">
        <v>0</v>
      </c>
      <c r="U2655" s="2359">
        <v>46083</v>
      </c>
      <c r="V2655" s="2355" t="s">
        <v>36</v>
      </c>
      <c r="W2655" s="2355">
        <v>300</v>
      </c>
      <c r="X2655" s="2355" t="s">
        <v>37</v>
      </c>
      <c r="Y2655" s="2355" t="s">
        <v>14948</v>
      </c>
      <c r="Z2655" s="2355"/>
      <c r="AA2655" s="2355"/>
    </row>
    <row r="2656" spans="1:27" ht="16.2" thickBot="1">
      <c r="A2656" s="2355" t="s">
        <v>5333</v>
      </c>
      <c r="B2656" s="2355" t="s">
        <v>5333</v>
      </c>
      <c r="C2656" s="2355" t="s">
        <v>25925</v>
      </c>
      <c r="D2656" s="2355" t="s">
        <v>25926</v>
      </c>
      <c r="E2656" s="2355" t="s">
        <v>7874</v>
      </c>
      <c r="F2656" s="2355">
        <v>142141613</v>
      </c>
      <c r="G2656" s="2355">
        <v>708367048</v>
      </c>
      <c r="H2656" s="2355" t="s">
        <v>26346</v>
      </c>
      <c r="I2656" s="2355" t="s">
        <v>26347</v>
      </c>
      <c r="J2656" s="2355" t="s">
        <v>6520</v>
      </c>
      <c r="K2656" s="2355" t="s">
        <v>4141</v>
      </c>
      <c r="L2656" s="2355" t="s">
        <v>7877</v>
      </c>
      <c r="M2656" s="2355" t="s">
        <v>26654</v>
      </c>
      <c r="N2656" s="2355">
        <v>2150040032</v>
      </c>
      <c r="O2656" s="2356">
        <v>46078</v>
      </c>
      <c r="P2656" s="2357"/>
      <c r="Q2656" s="2356">
        <v>46080</v>
      </c>
      <c r="R2656" s="2358" t="s">
        <v>33</v>
      </c>
      <c r="S2656" s="2357">
        <v>0</v>
      </c>
      <c r="T2656" s="2357">
        <v>0</v>
      </c>
      <c r="U2656" s="2359">
        <v>46083</v>
      </c>
      <c r="V2656" s="2355" t="s">
        <v>36</v>
      </c>
      <c r="W2656" s="2355">
        <v>200</v>
      </c>
      <c r="X2656" s="2355" t="s">
        <v>37</v>
      </c>
      <c r="Y2656" s="2355" t="s">
        <v>14948</v>
      </c>
      <c r="Z2656" s="2355"/>
      <c r="AA2656" s="2355"/>
    </row>
    <row r="2657" spans="1:29" ht="16.2" thickBot="1">
      <c r="A2657" s="2358" t="s">
        <v>8280</v>
      </c>
      <c r="B2657" s="2358" t="s">
        <v>8280</v>
      </c>
      <c r="C2657" s="2357" t="s">
        <v>25920</v>
      </c>
      <c r="D2657" s="2357" t="s">
        <v>25921</v>
      </c>
      <c r="E2657" s="2357" t="s">
        <v>25922</v>
      </c>
      <c r="F2657" s="2357">
        <v>777049549</v>
      </c>
      <c r="G2657" s="2357">
        <v>170707068</v>
      </c>
      <c r="H2657" s="2357" t="s">
        <v>26700</v>
      </c>
      <c r="I2657" s="2357" t="s">
        <v>26701</v>
      </c>
      <c r="J2657" s="2357" t="s">
        <v>8293</v>
      </c>
      <c r="K2657" s="2357" t="s">
        <v>4141</v>
      </c>
      <c r="L2657" s="2357" t="s">
        <v>26702</v>
      </c>
      <c r="M2657" s="2360" t="s">
        <v>26703</v>
      </c>
      <c r="N2657" s="2360" t="s">
        <v>26786</v>
      </c>
      <c r="O2657" s="2356">
        <v>46078</v>
      </c>
      <c r="P2657" s="2357"/>
      <c r="Q2657" s="2356">
        <v>46080</v>
      </c>
      <c r="R2657" s="2358" t="s">
        <v>33</v>
      </c>
      <c r="S2657" s="2357">
        <v>0</v>
      </c>
      <c r="T2657" s="2357">
        <v>1</v>
      </c>
      <c r="U2657" s="2361">
        <v>46083</v>
      </c>
      <c r="V2657" s="2358" t="s">
        <v>36</v>
      </c>
      <c r="W2657" s="2357">
        <v>200</v>
      </c>
      <c r="X2657" s="2358" t="s">
        <v>37</v>
      </c>
      <c r="Y2657" s="2357" t="s">
        <v>14948</v>
      </c>
      <c r="Z2657" s="2362"/>
      <c r="AA2657" s="2363"/>
    </row>
    <row r="2658" spans="1:29" ht="16.2" thickBot="1">
      <c r="A2658" s="2358" t="s">
        <v>8280</v>
      </c>
      <c r="B2658" s="2358" t="s">
        <v>8280</v>
      </c>
      <c r="C2658" s="2357" t="s">
        <v>25087</v>
      </c>
      <c r="D2658" s="2357" t="s">
        <v>25088</v>
      </c>
      <c r="E2658" s="2357" t="s">
        <v>8309</v>
      </c>
      <c r="F2658" s="2357">
        <v>160385442</v>
      </c>
      <c r="G2658" s="2357">
        <v>584364696</v>
      </c>
      <c r="H2658" s="2357" t="s">
        <v>25962</v>
      </c>
      <c r="I2658" s="2357" t="s">
        <v>25963</v>
      </c>
      <c r="J2658" s="2357" t="s">
        <v>8293</v>
      </c>
      <c r="K2658" s="2357" t="s">
        <v>4141</v>
      </c>
      <c r="L2658" s="2357" t="s">
        <v>8337</v>
      </c>
      <c r="M2658" s="2360" t="s">
        <v>26704</v>
      </c>
      <c r="N2658" s="2360" t="s">
        <v>26787</v>
      </c>
      <c r="O2658" s="2356">
        <v>46076</v>
      </c>
      <c r="P2658" s="2357"/>
      <c r="Q2658" s="2356">
        <v>46078</v>
      </c>
      <c r="R2658" s="2358" t="s">
        <v>33</v>
      </c>
      <c r="S2658" s="2357">
        <v>0</v>
      </c>
      <c r="T2658" s="2357">
        <v>1</v>
      </c>
      <c r="U2658" s="2361">
        <v>46083</v>
      </c>
      <c r="V2658" s="2358" t="s">
        <v>36</v>
      </c>
      <c r="W2658" s="2357">
        <v>200</v>
      </c>
      <c r="X2658" s="2358" t="s">
        <v>37</v>
      </c>
      <c r="Y2658" s="2357" t="s">
        <v>14948</v>
      </c>
      <c r="Z2658" s="2362"/>
      <c r="AA2658" s="2363"/>
    </row>
    <row r="2659" spans="1:29" ht="16.2" thickBot="1">
      <c r="A2659" s="2358" t="s">
        <v>8280</v>
      </c>
      <c r="B2659" s="2358" t="s">
        <v>8280</v>
      </c>
      <c r="C2659" s="2357" t="s">
        <v>25966</v>
      </c>
      <c r="D2659" s="2357" t="s">
        <v>25967</v>
      </c>
      <c r="E2659" s="2357" t="s">
        <v>8309</v>
      </c>
      <c r="F2659" s="2357">
        <v>708047856</v>
      </c>
      <c r="G2659" s="2357">
        <v>757291102</v>
      </c>
      <c r="H2659" s="2357" t="s">
        <v>26705</v>
      </c>
      <c r="I2659" s="2357" t="s">
        <v>25968</v>
      </c>
      <c r="J2659" s="2357" t="s">
        <v>8293</v>
      </c>
      <c r="K2659" s="2357" t="s">
        <v>4141</v>
      </c>
      <c r="L2659" s="2357" t="s">
        <v>8294</v>
      </c>
      <c r="M2659" s="2360" t="s">
        <v>26706</v>
      </c>
      <c r="N2659" s="2360" t="s">
        <v>26788</v>
      </c>
      <c r="O2659" s="2356">
        <v>46078</v>
      </c>
      <c r="P2659" s="2357"/>
      <c r="Q2659" s="2356">
        <v>46080</v>
      </c>
      <c r="R2659" s="2358" t="s">
        <v>33</v>
      </c>
      <c r="S2659" s="2357">
        <v>0</v>
      </c>
      <c r="T2659" s="2357">
        <v>0</v>
      </c>
      <c r="U2659" s="2361">
        <v>46083</v>
      </c>
      <c r="V2659" s="2358" t="s">
        <v>36</v>
      </c>
      <c r="W2659" s="2357">
        <v>150</v>
      </c>
      <c r="X2659" s="2358" t="s">
        <v>37</v>
      </c>
      <c r="Y2659" s="2357" t="s">
        <v>14948</v>
      </c>
      <c r="Z2659" s="2362"/>
      <c r="AA2659" s="2363"/>
    </row>
    <row r="2660" spans="1:29" ht="16.2" thickBot="1">
      <c r="A2660" s="2364" t="s">
        <v>4117</v>
      </c>
      <c r="B2660" s="2364" t="s">
        <v>4117</v>
      </c>
      <c r="C2660" s="2365" t="s">
        <v>25791</v>
      </c>
      <c r="D2660" s="2365" t="s">
        <v>25792</v>
      </c>
      <c r="E2660" s="2365" t="s">
        <v>25793</v>
      </c>
      <c r="F2660" s="2365">
        <v>758722492</v>
      </c>
      <c r="G2660" s="2365">
        <v>716432310</v>
      </c>
      <c r="H2660" s="2365" t="s">
        <v>25794</v>
      </c>
      <c r="I2660" s="2365" t="s">
        <v>25795</v>
      </c>
      <c r="J2660" s="2365" t="s">
        <v>4193</v>
      </c>
      <c r="K2660" s="2365" t="s">
        <v>4124</v>
      </c>
      <c r="L2660" s="2365" t="s">
        <v>15324</v>
      </c>
      <c r="M2660" s="2365" t="s">
        <v>26255</v>
      </c>
      <c r="N2660" s="2365">
        <v>2150040495</v>
      </c>
      <c r="O2660" s="2366">
        <v>46079</v>
      </c>
      <c r="P2660" s="2365"/>
      <c r="Q2660" s="2366">
        <v>46080</v>
      </c>
      <c r="R2660" s="2364" t="s">
        <v>33</v>
      </c>
      <c r="S2660" s="2365">
        <v>0</v>
      </c>
      <c r="T2660" s="2365">
        <v>0</v>
      </c>
      <c r="U2660" s="2367">
        <v>46083</v>
      </c>
      <c r="V2660" s="2364" t="s">
        <v>36</v>
      </c>
      <c r="W2660" s="2365">
        <v>350</v>
      </c>
      <c r="X2660" s="2364" t="s">
        <v>37</v>
      </c>
      <c r="Y2660" s="2364" t="s">
        <v>1846</v>
      </c>
      <c r="Z2660" s="916"/>
      <c r="AA2660" s="916"/>
    </row>
    <row r="2661" spans="1:29" ht="16.2" thickBot="1">
      <c r="A2661" s="2364" t="s">
        <v>4117</v>
      </c>
      <c r="B2661" s="2364" t="s">
        <v>4117</v>
      </c>
      <c r="C2661" s="2365" t="s">
        <v>25748</v>
      </c>
      <c r="D2661" s="2365" t="s">
        <v>25749</v>
      </c>
      <c r="E2661" s="2365" t="s">
        <v>17736</v>
      </c>
      <c r="F2661" s="2365">
        <v>141030363</v>
      </c>
      <c r="G2661" s="2365">
        <v>747030363</v>
      </c>
      <c r="H2661" s="2365" t="s">
        <v>25750</v>
      </c>
      <c r="I2661" s="2365" t="s">
        <v>25751</v>
      </c>
      <c r="J2661" s="2365" t="s">
        <v>4193</v>
      </c>
      <c r="K2661" s="2365" t="s">
        <v>4124</v>
      </c>
      <c r="L2661" s="2365" t="s">
        <v>5227</v>
      </c>
      <c r="M2661" s="2365" t="s">
        <v>26256</v>
      </c>
      <c r="N2661" s="2365">
        <v>2150030999</v>
      </c>
      <c r="O2661" s="2366">
        <v>46079</v>
      </c>
      <c r="P2661" s="2365"/>
      <c r="Q2661" s="2366">
        <v>46080</v>
      </c>
      <c r="R2661" s="2364" t="s">
        <v>33</v>
      </c>
      <c r="S2661" s="2365">
        <v>0</v>
      </c>
      <c r="T2661" s="2365">
        <v>0</v>
      </c>
      <c r="U2661" s="2367">
        <v>46083</v>
      </c>
      <c r="V2661" s="2364" t="s">
        <v>36</v>
      </c>
      <c r="W2661" s="2365">
        <v>350</v>
      </c>
      <c r="X2661" s="2364" t="s">
        <v>37</v>
      </c>
      <c r="Y2661" s="2364" t="s">
        <v>1846</v>
      </c>
      <c r="Z2661" s="916"/>
      <c r="AA2661" s="916"/>
    </row>
    <row r="2662" spans="1:29" ht="16.2" thickBot="1">
      <c r="A2662" s="2364" t="s">
        <v>4117</v>
      </c>
      <c r="B2662" s="2364" t="s">
        <v>4117</v>
      </c>
      <c r="C2662" s="2365" t="s">
        <v>25752</v>
      </c>
      <c r="D2662" s="2365" t="s">
        <v>25753</v>
      </c>
      <c r="E2662" s="2365" t="s">
        <v>25754</v>
      </c>
      <c r="F2662" s="2365">
        <v>778260971</v>
      </c>
      <c r="G2662" s="2365">
        <v>758680801</v>
      </c>
      <c r="H2662" s="2365" t="s">
        <v>25755</v>
      </c>
      <c r="I2662" s="2365" t="s">
        <v>25756</v>
      </c>
      <c r="J2662" s="2365" t="s">
        <v>4448</v>
      </c>
      <c r="K2662" s="2365" t="s">
        <v>4141</v>
      </c>
      <c r="L2662" s="2365" t="s">
        <v>26257</v>
      </c>
      <c r="M2662" s="2365" t="s">
        <v>26258</v>
      </c>
      <c r="N2662" s="2365">
        <v>2150000149</v>
      </c>
      <c r="O2662" s="2366">
        <v>46079</v>
      </c>
      <c r="P2662" s="2365"/>
      <c r="Q2662" s="2366">
        <v>46080</v>
      </c>
      <c r="R2662" s="2364" t="s">
        <v>33</v>
      </c>
      <c r="S2662" s="2365">
        <v>0</v>
      </c>
      <c r="T2662" s="2365">
        <v>0</v>
      </c>
      <c r="U2662" s="2367">
        <v>46083</v>
      </c>
      <c r="V2662" s="2364" t="s">
        <v>36</v>
      </c>
      <c r="W2662" s="2365">
        <v>100</v>
      </c>
      <c r="X2662" s="2364" t="s">
        <v>37</v>
      </c>
      <c r="Y2662" s="2364" t="s">
        <v>1846</v>
      </c>
      <c r="Z2662" s="916"/>
      <c r="AA2662" s="916"/>
    </row>
    <row r="2663" spans="1:29" ht="16.2" thickBot="1">
      <c r="A2663" s="2364" t="s">
        <v>4117</v>
      </c>
      <c r="B2663" s="2364" t="s">
        <v>4117</v>
      </c>
      <c r="C2663" s="2365" t="s">
        <v>26268</v>
      </c>
      <c r="D2663" s="2365" t="s">
        <v>26269</v>
      </c>
      <c r="E2663" s="2365" t="s">
        <v>26270</v>
      </c>
      <c r="F2663" s="2365">
        <v>758054223</v>
      </c>
      <c r="G2663" s="2365">
        <v>709301307</v>
      </c>
      <c r="H2663" s="2365" t="s">
        <v>26271</v>
      </c>
      <c r="I2663" s="2365" t="s">
        <v>26272</v>
      </c>
      <c r="J2663" s="2365" t="s">
        <v>4193</v>
      </c>
      <c r="K2663" s="2365" t="s">
        <v>4194</v>
      </c>
      <c r="L2663" s="2365" t="s">
        <v>5206</v>
      </c>
      <c r="M2663" s="2365" t="s">
        <v>26273</v>
      </c>
      <c r="N2663" s="2365">
        <v>2150020490</v>
      </c>
      <c r="O2663" s="2366">
        <v>46080</v>
      </c>
      <c r="P2663" s="2365"/>
      <c r="Q2663" s="2366">
        <v>46081</v>
      </c>
      <c r="R2663" s="2364" t="s">
        <v>33</v>
      </c>
      <c r="S2663" s="2365">
        <v>0</v>
      </c>
      <c r="T2663" s="2365">
        <v>1</v>
      </c>
      <c r="U2663" s="2367">
        <v>46083</v>
      </c>
      <c r="V2663" s="2364" t="s">
        <v>36</v>
      </c>
      <c r="W2663" s="2365">
        <v>200</v>
      </c>
      <c r="X2663" s="2364" t="s">
        <v>37</v>
      </c>
      <c r="Y2663" s="2364" t="s">
        <v>1846</v>
      </c>
      <c r="Z2663" s="916"/>
      <c r="AA2663" s="916"/>
    </row>
    <row r="2664" spans="1:29" ht="16.2" thickBot="1">
      <c r="A2664" s="2364" t="s">
        <v>4117</v>
      </c>
      <c r="B2664" s="2364" t="s">
        <v>4117</v>
      </c>
      <c r="C2664" s="2365" t="s">
        <v>4828</v>
      </c>
      <c r="D2664" s="2365" t="s">
        <v>4829</v>
      </c>
      <c r="E2664" s="2365" t="s">
        <v>4830</v>
      </c>
      <c r="F2664" s="2365">
        <v>171612499</v>
      </c>
      <c r="G2664" s="2365">
        <v>759000000</v>
      </c>
      <c r="H2664" s="2365" t="s">
        <v>4831</v>
      </c>
      <c r="I2664" s="2365" t="s">
        <v>4832</v>
      </c>
      <c r="J2664" s="2365" t="s">
        <v>4193</v>
      </c>
      <c r="K2664" s="2365" t="s">
        <v>4194</v>
      </c>
      <c r="L2664" s="2365" t="s">
        <v>25817</v>
      </c>
      <c r="M2664" s="2365" t="s">
        <v>26274</v>
      </c>
      <c r="N2664" s="2365">
        <v>2150010973</v>
      </c>
      <c r="O2664" s="2366">
        <v>46044</v>
      </c>
      <c r="P2664" s="2365"/>
      <c r="Q2664" s="2366">
        <v>46044</v>
      </c>
      <c r="R2664" s="2364" t="s">
        <v>33</v>
      </c>
      <c r="S2664" s="2365" t="s">
        <v>4643</v>
      </c>
      <c r="T2664" s="2365">
        <v>3</v>
      </c>
      <c r="U2664" s="2367">
        <v>46083</v>
      </c>
      <c r="V2664" s="2364" t="s">
        <v>36</v>
      </c>
      <c r="W2664" s="2365">
        <v>400</v>
      </c>
      <c r="X2664" s="2364" t="s">
        <v>37</v>
      </c>
      <c r="Y2664" s="2364" t="s">
        <v>1846</v>
      </c>
      <c r="Z2664" s="916"/>
      <c r="AA2664" s="916"/>
    </row>
    <row r="2665" spans="1:29" ht="16.2" thickBot="1">
      <c r="A2665" s="2364" t="s">
        <v>4117</v>
      </c>
      <c r="B2665" s="2364" t="s">
        <v>4117</v>
      </c>
      <c r="C2665" s="2365" t="s">
        <v>25738</v>
      </c>
      <c r="D2665" s="2365" t="s">
        <v>25739</v>
      </c>
      <c r="E2665" s="2365" t="s">
        <v>25740</v>
      </c>
      <c r="F2665" s="2365">
        <v>153809098</v>
      </c>
      <c r="G2665" s="2365">
        <v>789766368</v>
      </c>
      <c r="H2665" s="2365" t="s">
        <v>25741</v>
      </c>
      <c r="I2665" s="2365" t="s">
        <v>25742</v>
      </c>
      <c r="J2665" s="2365" t="s">
        <v>4193</v>
      </c>
      <c r="K2665" s="2365" t="s">
        <v>4194</v>
      </c>
      <c r="L2665" s="2365" t="s">
        <v>16175</v>
      </c>
      <c r="M2665" s="2365" t="s">
        <v>26275</v>
      </c>
      <c r="N2665" s="2365">
        <v>2150050837</v>
      </c>
      <c r="O2665" s="2366">
        <v>46078</v>
      </c>
      <c r="P2665" s="2365"/>
      <c r="Q2665" s="2366">
        <v>46080</v>
      </c>
      <c r="R2665" s="2364" t="s">
        <v>33</v>
      </c>
      <c r="S2665" s="2365">
        <v>0</v>
      </c>
      <c r="T2665" s="2365">
        <v>2</v>
      </c>
      <c r="U2665" s="2367">
        <v>46083</v>
      </c>
      <c r="V2665" s="2364" t="s">
        <v>36</v>
      </c>
      <c r="W2665" s="2365">
        <v>250</v>
      </c>
      <c r="X2665" s="2364" t="s">
        <v>37</v>
      </c>
      <c r="Y2665" s="2364" t="s">
        <v>1846</v>
      </c>
      <c r="Z2665" s="916"/>
      <c r="AA2665" s="916"/>
    </row>
    <row r="2666" spans="1:29" ht="16.2" thickBot="1">
      <c r="A2666" s="2364" t="s">
        <v>4117</v>
      </c>
      <c r="B2666" s="2364" t="s">
        <v>4117</v>
      </c>
      <c r="C2666" s="2365" t="s">
        <v>25730</v>
      </c>
      <c r="D2666" s="2365" t="s">
        <v>25731</v>
      </c>
      <c r="E2666" s="2365" t="s">
        <v>25732</v>
      </c>
      <c r="F2666" s="2365">
        <v>758645352</v>
      </c>
      <c r="G2666" s="2365">
        <v>758645352</v>
      </c>
      <c r="H2666" s="2365" t="s">
        <v>25733</v>
      </c>
      <c r="I2666" s="2365" t="s">
        <v>25734</v>
      </c>
      <c r="J2666" s="2365" t="s">
        <v>4193</v>
      </c>
      <c r="K2666" s="2365" t="s">
        <v>4141</v>
      </c>
      <c r="L2666" s="2365" t="s">
        <v>26263</v>
      </c>
      <c r="M2666" s="2365" t="s">
        <v>26264</v>
      </c>
      <c r="N2666" s="2365">
        <v>2150010028</v>
      </c>
      <c r="O2666" s="2366">
        <v>46078</v>
      </c>
      <c r="P2666" s="2365"/>
      <c r="Q2666" s="2366">
        <v>46080</v>
      </c>
      <c r="R2666" s="2364" t="s">
        <v>33</v>
      </c>
      <c r="S2666" s="2365">
        <v>0</v>
      </c>
      <c r="T2666" s="2365">
        <v>0</v>
      </c>
      <c r="U2666" s="2367">
        <v>46083</v>
      </c>
      <c r="V2666" s="2364" t="s">
        <v>36</v>
      </c>
      <c r="W2666" s="2365">
        <v>300</v>
      </c>
      <c r="X2666" s="2364" t="s">
        <v>37</v>
      </c>
      <c r="Y2666" s="2364" t="s">
        <v>1846</v>
      </c>
      <c r="Z2666" s="916"/>
      <c r="AA2666" s="916"/>
    </row>
    <row r="2667" spans="1:29" ht="16.2" thickBot="1">
      <c r="A2667" s="2364" t="s">
        <v>4117</v>
      </c>
      <c r="B2667" s="2364" t="s">
        <v>4117</v>
      </c>
      <c r="C2667" s="2365" t="s">
        <v>25806</v>
      </c>
      <c r="D2667" s="2365" t="s">
        <v>25807</v>
      </c>
      <c r="E2667" s="2365" t="s">
        <v>25808</v>
      </c>
      <c r="F2667" s="2365">
        <v>747456652</v>
      </c>
      <c r="G2667" s="2365">
        <v>787037922</v>
      </c>
      <c r="H2667" s="2365" t="s">
        <v>25809</v>
      </c>
      <c r="I2667" s="2365" t="s">
        <v>25810</v>
      </c>
      <c r="J2667" s="2365" t="s">
        <v>4140</v>
      </c>
      <c r="K2667" s="2365" t="s">
        <v>4889</v>
      </c>
      <c r="L2667" s="2365" t="s">
        <v>25811</v>
      </c>
      <c r="M2667" s="2365" t="s">
        <v>26276</v>
      </c>
      <c r="N2667" s="2365">
        <v>2150040217</v>
      </c>
      <c r="O2667" s="2366">
        <v>46079</v>
      </c>
      <c r="P2667" s="2365"/>
      <c r="Q2667" s="2366">
        <v>46080</v>
      </c>
      <c r="R2667" s="2364" t="s">
        <v>33</v>
      </c>
      <c r="S2667" s="2365">
        <v>0</v>
      </c>
      <c r="T2667" s="2365">
        <v>0</v>
      </c>
      <c r="U2667" s="2367">
        <v>46083</v>
      </c>
      <c r="V2667" s="2364" t="s">
        <v>36</v>
      </c>
      <c r="W2667" s="2365">
        <v>250</v>
      </c>
      <c r="X2667" s="2364" t="s">
        <v>37</v>
      </c>
      <c r="Y2667" s="2364" t="s">
        <v>1846</v>
      </c>
      <c r="Z2667" s="916"/>
      <c r="AA2667" s="916"/>
    </row>
    <row r="2668" spans="1:29" ht="16.2" thickBot="1">
      <c r="A2668" s="2364" t="s">
        <v>4117</v>
      </c>
      <c r="B2668" s="2364" t="s">
        <v>4117</v>
      </c>
      <c r="C2668" s="2365" t="s">
        <v>25822</v>
      </c>
      <c r="D2668" s="2365" t="s">
        <v>25823</v>
      </c>
      <c r="E2668" s="2365" t="s">
        <v>25824</v>
      </c>
      <c r="F2668" s="2365">
        <v>142533380</v>
      </c>
      <c r="G2668" s="2365">
        <v>501193035</v>
      </c>
      <c r="H2668" s="2365" t="s">
        <v>25825</v>
      </c>
      <c r="I2668" s="2365" t="s">
        <v>25826</v>
      </c>
      <c r="J2668" s="2365" t="s">
        <v>4193</v>
      </c>
      <c r="K2668" s="2365" t="s">
        <v>2435</v>
      </c>
      <c r="L2668" s="2365" t="s">
        <v>15345</v>
      </c>
      <c r="M2668" s="2365" t="s">
        <v>25827</v>
      </c>
      <c r="N2668" s="2365">
        <v>2150040228</v>
      </c>
      <c r="O2668" s="2366">
        <v>46079</v>
      </c>
      <c r="P2668" s="2365"/>
      <c r="Q2668" s="2366">
        <v>46080</v>
      </c>
      <c r="R2668" s="2364" t="s">
        <v>33</v>
      </c>
      <c r="S2668" s="2365">
        <v>0</v>
      </c>
      <c r="T2668" s="2365">
        <v>1</v>
      </c>
      <c r="U2668" s="2367">
        <v>46083</v>
      </c>
      <c r="V2668" s="2364" t="s">
        <v>36</v>
      </c>
      <c r="W2668" s="2365">
        <v>350</v>
      </c>
      <c r="X2668" s="2364" t="s">
        <v>37</v>
      </c>
      <c r="Y2668" s="2364" t="s">
        <v>1846</v>
      </c>
      <c r="Z2668" s="916"/>
      <c r="AA2668" s="916"/>
    </row>
    <row r="2669" spans="1:29" ht="16.2" thickBot="1">
      <c r="A2669" s="2364" t="s">
        <v>4117</v>
      </c>
      <c r="B2669" s="2364" t="s">
        <v>4117</v>
      </c>
      <c r="C2669" s="2365" t="s">
        <v>25786</v>
      </c>
      <c r="D2669" s="2365" t="s">
        <v>25787</v>
      </c>
      <c r="E2669" s="2365" t="s">
        <v>25788</v>
      </c>
      <c r="F2669" s="2365">
        <v>173506850</v>
      </c>
      <c r="G2669" s="2365">
        <v>554058809</v>
      </c>
      <c r="H2669" s="2365" t="s">
        <v>25789</v>
      </c>
      <c r="I2669" s="2365" t="s">
        <v>25790</v>
      </c>
      <c r="J2669" s="2365" t="s">
        <v>4168</v>
      </c>
      <c r="K2669" s="2365" t="s">
        <v>4141</v>
      </c>
      <c r="L2669" s="2365" t="s">
        <v>26259</v>
      </c>
      <c r="M2669" s="2365" t="s">
        <v>26260</v>
      </c>
      <c r="N2669" s="2365">
        <v>2150040275</v>
      </c>
      <c r="O2669" s="2366">
        <v>46079</v>
      </c>
      <c r="P2669" s="2365"/>
      <c r="Q2669" s="2366">
        <v>46080</v>
      </c>
      <c r="R2669" s="2364" t="s">
        <v>33</v>
      </c>
      <c r="S2669" s="2365">
        <v>0</v>
      </c>
      <c r="T2669" s="2365">
        <v>0</v>
      </c>
      <c r="U2669" s="2367">
        <v>46083</v>
      </c>
      <c r="V2669" s="2364" t="s">
        <v>36</v>
      </c>
      <c r="W2669" s="2365">
        <v>150</v>
      </c>
      <c r="X2669" s="2364" t="s">
        <v>37</v>
      </c>
      <c r="Y2669" s="2364" t="s">
        <v>1846</v>
      </c>
      <c r="Z2669" s="916"/>
      <c r="AA2669" s="916"/>
    </row>
    <row r="2670" spans="1:29" ht="16.2" thickBot="1">
      <c r="A2670" s="2364" t="s">
        <v>4117</v>
      </c>
      <c r="B2670" s="2364" t="s">
        <v>4117</v>
      </c>
      <c r="C2670" s="2365" t="s">
        <v>25772</v>
      </c>
      <c r="D2670" s="2365" t="s">
        <v>25773</v>
      </c>
      <c r="E2670" s="2365" t="s">
        <v>25774</v>
      </c>
      <c r="F2670" s="2365">
        <v>707333589</v>
      </c>
      <c r="G2670" s="2365">
        <v>566042218</v>
      </c>
      <c r="H2670" s="2365" t="s">
        <v>25775</v>
      </c>
      <c r="I2670" s="2365" t="s">
        <v>25776</v>
      </c>
      <c r="J2670" s="2365" t="s">
        <v>4193</v>
      </c>
      <c r="K2670" s="2365" t="s">
        <v>4124</v>
      </c>
      <c r="L2670" s="2365" t="s">
        <v>5227</v>
      </c>
      <c r="M2670" s="2365" t="s">
        <v>26262</v>
      </c>
      <c r="N2670" s="2365">
        <v>2150020567</v>
      </c>
      <c r="O2670" s="2366">
        <v>46079</v>
      </c>
      <c r="P2670" s="2365"/>
      <c r="Q2670" s="2366">
        <v>46080</v>
      </c>
      <c r="R2670" s="2364" t="s">
        <v>33</v>
      </c>
      <c r="S2670" s="2365">
        <v>0</v>
      </c>
      <c r="T2670" s="2365">
        <v>0</v>
      </c>
      <c r="U2670" s="2367">
        <v>46083</v>
      </c>
      <c r="V2670" s="2364" t="s">
        <v>36</v>
      </c>
      <c r="W2670" s="2365">
        <v>250</v>
      </c>
      <c r="X2670" s="2364" t="s">
        <v>37</v>
      </c>
      <c r="Y2670" s="2364" t="s">
        <v>1846</v>
      </c>
      <c r="Z2670" s="916"/>
      <c r="AA2670" s="916"/>
    </row>
    <row r="2671" spans="1:29" ht="15" customHeight="1" thickBot="1">
      <c r="A2671" s="22" t="s">
        <v>24</v>
      </c>
      <c r="B2671" s="23" t="s">
        <v>61</v>
      </c>
      <c r="C2671" s="23" t="s">
        <v>23606</v>
      </c>
      <c r="D2671" s="23" t="s">
        <v>1960</v>
      </c>
      <c r="E2671" s="23" t="s">
        <v>23607</v>
      </c>
      <c r="F2671" s="23">
        <v>709612</v>
      </c>
      <c r="G2671" s="23">
        <v>102158446</v>
      </c>
      <c r="H2671" s="23">
        <v>5.3763860000000001</v>
      </c>
      <c r="I2671" s="23">
        <v>-3.9534959999999999</v>
      </c>
      <c r="J2671" s="2368" t="s">
        <v>13256</v>
      </c>
      <c r="K2671" s="26"/>
      <c r="L2671" s="26" t="s">
        <v>27023</v>
      </c>
      <c r="M2671" s="26" t="s">
        <v>26099</v>
      </c>
      <c r="N2671" s="26">
        <v>2150055782</v>
      </c>
      <c r="O2671" s="25">
        <v>46015</v>
      </c>
      <c r="P2671" s="23">
        <v>67</v>
      </c>
      <c r="Q2671" s="25">
        <v>46018</v>
      </c>
      <c r="R2671" s="23" t="s">
        <v>115</v>
      </c>
      <c r="S2671" s="26"/>
      <c r="T2671" s="23">
        <v>0</v>
      </c>
      <c r="U2671" s="25">
        <v>46084</v>
      </c>
      <c r="V2671" s="23" t="s">
        <v>36</v>
      </c>
      <c r="W2671" s="23">
        <v>100</v>
      </c>
      <c r="X2671" s="23" t="s">
        <v>37</v>
      </c>
      <c r="Y2671" s="2369"/>
      <c r="Z2671" s="2369"/>
      <c r="AA2671" s="23" t="s">
        <v>12455</v>
      </c>
      <c r="AB2671" s="23" t="s">
        <v>34</v>
      </c>
      <c r="AC2671" s="29" t="s">
        <v>27024</v>
      </c>
    </row>
    <row r="2672" spans="1:29" ht="15" customHeight="1" thickBot="1">
      <c r="A2672" s="30" t="s">
        <v>24</v>
      </c>
      <c r="B2672" s="31" t="s">
        <v>61</v>
      </c>
      <c r="C2672" s="31" t="s">
        <v>13695</v>
      </c>
      <c r="D2672" s="31" t="s">
        <v>11120</v>
      </c>
      <c r="E2672" s="31" t="s">
        <v>11121</v>
      </c>
      <c r="F2672" s="31">
        <v>142056060</v>
      </c>
      <c r="G2672" s="31">
        <v>172374807</v>
      </c>
      <c r="H2672" s="31">
        <v>5.3738239999999999</v>
      </c>
      <c r="I2672" s="31">
        <v>-3.9757560000000001</v>
      </c>
      <c r="J2672" s="31" t="s">
        <v>67</v>
      </c>
      <c r="K2672" s="31" t="s">
        <v>894</v>
      </c>
      <c r="L2672" s="31" t="s">
        <v>25450</v>
      </c>
      <c r="M2672" s="34" t="s">
        <v>26104</v>
      </c>
      <c r="N2672" s="34">
        <v>2150055826</v>
      </c>
      <c r="O2672" s="33">
        <v>46039</v>
      </c>
      <c r="P2672" s="31">
        <v>44</v>
      </c>
      <c r="Q2672" s="33">
        <v>46041</v>
      </c>
      <c r="R2672" s="31" t="s">
        <v>1578</v>
      </c>
      <c r="S2672" s="34"/>
      <c r="T2672" s="31">
        <v>0</v>
      </c>
      <c r="U2672" s="33">
        <v>46084</v>
      </c>
      <c r="V2672" s="31" t="s">
        <v>36</v>
      </c>
      <c r="W2672" s="31">
        <v>150</v>
      </c>
      <c r="X2672" s="31" t="s">
        <v>37</v>
      </c>
      <c r="Y2672" s="38"/>
      <c r="Z2672" s="38"/>
      <c r="AA2672" s="31" t="s">
        <v>12455</v>
      </c>
      <c r="AB2672" s="31" t="s">
        <v>34</v>
      </c>
      <c r="AC2672" s="37" t="s">
        <v>23817</v>
      </c>
    </row>
    <row r="2673" spans="1:29" ht="15" customHeight="1" thickBot="1">
      <c r="A2673" s="30" t="s">
        <v>24</v>
      </c>
      <c r="B2673" s="31" t="s">
        <v>1085</v>
      </c>
      <c r="C2673" s="31" t="s">
        <v>2506</v>
      </c>
      <c r="D2673" s="31" t="s">
        <v>2507</v>
      </c>
      <c r="E2673" s="31" t="s">
        <v>2508</v>
      </c>
      <c r="F2673" s="31">
        <v>758260485</v>
      </c>
      <c r="G2673" s="31">
        <v>747007083</v>
      </c>
      <c r="H2673" s="31">
        <v>5.4426379999999996</v>
      </c>
      <c r="I2673" s="31">
        <v>-3.9855999999999998</v>
      </c>
      <c r="J2673" s="31" t="s">
        <v>1915</v>
      </c>
      <c r="K2673" s="31" t="s">
        <v>1912</v>
      </c>
      <c r="L2673" s="31" t="s">
        <v>13858</v>
      </c>
      <c r="M2673" s="31" t="s">
        <v>24645</v>
      </c>
      <c r="N2673" s="31">
        <v>2150030906</v>
      </c>
      <c r="O2673" s="33">
        <v>46063</v>
      </c>
      <c r="P2673" s="31">
        <v>18</v>
      </c>
      <c r="Q2673" s="33">
        <v>46067</v>
      </c>
      <c r="R2673" s="31" t="s">
        <v>33</v>
      </c>
      <c r="S2673" s="34"/>
      <c r="T2673" s="31">
        <v>0</v>
      </c>
      <c r="U2673" s="33">
        <v>46084</v>
      </c>
      <c r="V2673" s="31" t="s">
        <v>36</v>
      </c>
      <c r="W2673" s="31">
        <v>200</v>
      </c>
      <c r="X2673" s="31" t="s">
        <v>37</v>
      </c>
      <c r="Y2673" s="38"/>
      <c r="Z2673" s="38"/>
      <c r="AA2673" s="31" t="s">
        <v>12455</v>
      </c>
      <c r="AB2673" s="31" t="s">
        <v>34</v>
      </c>
      <c r="AC2673" s="37" t="s">
        <v>26515</v>
      </c>
    </row>
    <row r="2674" spans="1:29" ht="15" customHeight="1" thickBot="1">
      <c r="A2674" s="30" t="s">
        <v>24</v>
      </c>
      <c r="B2674" s="31" t="s">
        <v>61</v>
      </c>
      <c r="C2674" s="31" t="s">
        <v>3749</v>
      </c>
      <c r="D2674" s="31" t="s">
        <v>3750</v>
      </c>
      <c r="E2674" s="31" t="s">
        <v>3751</v>
      </c>
      <c r="F2674" s="31">
        <v>142172436</v>
      </c>
      <c r="G2674" s="31">
        <v>142172436</v>
      </c>
      <c r="H2674" s="31">
        <v>5.368093</v>
      </c>
      <c r="I2674" s="31">
        <v>-3.9852479999999999</v>
      </c>
      <c r="J2674" s="31" t="s">
        <v>3752</v>
      </c>
      <c r="K2674" s="31" t="s">
        <v>175</v>
      </c>
      <c r="L2674" s="31" t="s">
        <v>3753</v>
      </c>
      <c r="M2674" s="31" t="s">
        <v>24032</v>
      </c>
      <c r="N2674" s="31">
        <v>2150055839</v>
      </c>
      <c r="O2674" s="33">
        <v>46069</v>
      </c>
      <c r="P2674" s="31">
        <v>13</v>
      </c>
      <c r="Q2674" s="33">
        <v>46072</v>
      </c>
      <c r="R2674" s="31" t="s">
        <v>33</v>
      </c>
      <c r="S2674" s="34"/>
      <c r="T2674" s="31">
        <v>1</v>
      </c>
      <c r="U2674" s="33">
        <v>46084</v>
      </c>
      <c r="V2674" s="31" t="s">
        <v>36</v>
      </c>
      <c r="W2674" s="31">
        <v>200</v>
      </c>
      <c r="X2674" s="31" t="s">
        <v>37</v>
      </c>
      <c r="Y2674" s="38"/>
      <c r="Z2674" s="38"/>
      <c r="AA2674" s="31" t="s">
        <v>12455</v>
      </c>
      <c r="AB2674" s="31" t="s">
        <v>34</v>
      </c>
      <c r="AC2674" s="37" t="s">
        <v>22111</v>
      </c>
    </row>
    <row r="2675" spans="1:29" ht="15" customHeight="1" thickBot="1">
      <c r="A2675" s="30" t="s">
        <v>24</v>
      </c>
      <c r="B2675" s="31" t="s">
        <v>1085</v>
      </c>
      <c r="C2675" s="31" t="s">
        <v>3897</v>
      </c>
      <c r="D2675" s="31" t="s">
        <v>3898</v>
      </c>
      <c r="E2675" s="31" t="s">
        <v>1405</v>
      </c>
      <c r="F2675" s="31">
        <v>105490350</v>
      </c>
      <c r="G2675" s="31">
        <v>502648565</v>
      </c>
      <c r="H2675" s="31">
        <v>5.4468769999999997</v>
      </c>
      <c r="I2675" s="31">
        <v>-4.030805</v>
      </c>
      <c r="J2675" s="31" t="s">
        <v>1762</v>
      </c>
      <c r="K2675" s="31" t="s">
        <v>743</v>
      </c>
      <c r="L2675" s="31" t="s">
        <v>24041</v>
      </c>
      <c r="M2675" s="31" t="s">
        <v>24358</v>
      </c>
      <c r="N2675" s="31">
        <v>2150051023</v>
      </c>
      <c r="O2675" s="33">
        <v>46073</v>
      </c>
      <c r="P2675" s="34"/>
      <c r="Q2675" s="33">
        <v>46074</v>
      </c>
      <c r="R2675" s="31" t="s">
        <v>33</v>
      </c>
      <c r="S2675" s="34"/>
      <c r="T2675" s="31">
        <v>1</v>
      </c>
      <c r="U2675" s="33">
        <v>46084</v>
      </c>
      <c r="V2675" s="31" t="s">
        <v>36</v>
      </c>
      <c r="W2675" s="31">
        <v>100</v>
      </c>
      <c r="X2675" s="31" t="s">
        <v>37</v>
      </c>
      <c r="Y2675" s="38"/>
      <c r="Z2675" s="38"/>
      <c r="AA2675" s="31" t="s">
        <v>12455</v>
      </c>
      <c r="AB2675" s="31" t="s">
        <v>34</v>
      </c>
      <c r="AC2675" s="37" t="s">
        <v>3900</v>
      </c>
    </row>
    <row r="2676" spans="1:29" ht="15" customHeight="1" thickBot="1">
      <c r="A2676" s="30" t="s">
        <v>24</v>
      </c>
      <c r="B2676" s="31" t="s">
        <v>61</v>
      </c>
      <c r="C2676" s="31" t="s">
        <v>24083</v>
      </c>
      <c r="D2676" s="31" t="s">
        <v>24084</v>
      </c>
      <c r="E2676" s="31" t="s">
        <v>24085</v>
      </c>
      <c r="F2676" s="31">
        <v>143439215</v>
      </c>
      <c r="G2676" s="31">
        <v>748140506</v>
      </c>
      <c r="H2676" s="31">
        <v>5.3918429999999997</v>
      </c>
      <c r="I2676" s="31">
        <v>-3.915918</v>
      </c>
      <c r="J2676" s="31" t="s">
        <v>1143</v>
      </c>
      <c r="K2676" s="31" t="s">
        <v>183</v>
      </c>
      <c r="L2676" s="31" t="s">
        <v>1144</v>
      </c>
      <c r="M2676" s="34" t="s">
        <v>26111</v>
      </c>
      <c r="N2676" s="34">
        <v>2123809332</v>
      </c>
      <c r="O2676" s="33">
        <v>46076</v>
      </c>
      <c r="P2676" s="31">
        <v>9</v>
      </c>
      <c r="Q2676" s="33">
        <v>46076</v>
      </c>
      <c r="R2676" s="31" t="s">
        <v>33</v>
      </c>
      <c r="S2676" s="34"/>
      <c r="T2676" s="31">
        <v>0</v>
      </c>
      <c r="U2676" s="33">
        <v>46084</v>
      </c>
      <c r="V2676" s="31" t="s">
        <v>36</v>
      </c>
      <c r="W2676" s="31">
        <v>300</v>
      </c>
      <c r="X2676" s="31" t="s">
        <v>37</v>
      </c>
      <c r="Y2676" s="38"/>
      <c r="Z2676" s="38"/>
      <c r="AA2676" s="31" t="s">
        <v>12455</v>
      </c>
      <c r="AB2676" s="31" t="s">
        <v>34</v>
      </c>
      <c r="AC2676" s="37" t="s">
        <v>26112</v>
      </c>
    </row>
    <row r="2677" spans="1:29" ht="15" customHeight="1" thickBot="1">
      <c r="A2677" s="30" t="s">
        <v>24</v>
      </c>
      <c r="B2677" s="31" t="s">
        <v>61</v>
      </c>
      <c r="C2677" s="31" t="s">
        <v>24072</v>
      </c>
      <c r="D2677" s="31" t="s">
        <v>24073</v>
      </c>
      <c r="E2677" s="31" t="s">
        <v>24074</v>
      </c>
      <c r="F2677" s="31">
        <v>767175645</v>
      </c>
      <c r="G2677" s="31">
        <v>101437641</v>
      </c>
      <c r="H2677" s="31">
        <v>5.3538500000000004</v>
      </c>
      <c r="I2677" s="31">
        <v>-3.9815480000000001</v>
      </c>
      <c r="J2677" s="31" t="s">
        <v>13567</v>
      </c>
      <c r="K2677" s="31" t="s">
        <v>349</v>
      </c>
      <c r="L2677" s="31" t="s">
        <v>13568</v>
      </c>
      <c r="M2677" s="31" t="s">
        <v>25451</v>
      </c>
      <c r="N2677" s="31">
        <v>2150055775</v>
      </c>
      <c r="O2677" s="34"/>
      <c r="P2677" s="31">
        <v>9</v>
      </c>
      <c r="Q2677" s="33">
        <v>46076</v>
      </c>
      <c r="R2677" s="31" t="s">
        <v>115</v>
      </c>
      <c r="S2677" s="34"/>
      <c r="T2677" s="31">
        <v>0</v>
      </c>
      <c r="U2677" s="33">
        <v>46084</v>
      </c>
      <c r="V2677" s="31" t="s">
        <v>36</v>
      </c>
      <c r="W2677" s="31">
        <v>100</v>
      </c>
      <c r="X2677" s="31" t="s">
        <v>37</v>
      </c>
      <c r="Y2677" s="38"/>
      <c r="Z2677" s="38"/>
      <c r="AA2677" s="31" t="s">
        <v>12455</v>
      </c>
      <c r="AB2677" s="31" t="s">
        <v>34</v>
      </c>
      <c r="AC2677" s="37" t="s">
        <v>26110</v>
      </c>
    </row>
    <row r="2678" spans="1:29" ht="15" customHeight="1" thickBot="1">
      <c r="A2678" s="30" t="s">
        <v>24</v>
      </c>
      <c r="B2678" s="31" t="s">
        <v>1085</v>
      </c>
      <c r="C2678" s="31" t="s">
        <v>24424</v>
      </c>
      <c r="D2678" s="31" t="s">
        <v>24425</v>
      </c>
      <c r="E2678" s="31" t="s">
        <v>1405</v>
      </c>
      <c r="F2678" s="31">
        <v>152290684</v>
      </c>
      <c r="G2678" s="31">
        <v>575044811</v>
      </c>
      <c r="H2678" s="31">
        <v>5.450024</v>
      </c>
      <c r="I2678" s="31">
        <v>-4.0340410000000002</v>
      </c>
      <c r="J2678" s="31" t="s">
        <v>1762</v>
      </c>
      <c r="K2678" s="31" t="s">
        <v>1763</v>
      </c>
      <c r="L2678" s="31" t="s">
        <v>24426</v>
      </c>
      <c r="M2678" s="34" t="s">
        <v>26113</v>
      </c>
      <c r="N2678" s="34">
        <v>2150055773</v>
      </c>
      <c r="O2678" s="33">
        <v>46076</v>
      </c>
      <c r="P2678" s="31">
        <v>8</v>
      </c>
      <c r="Q2678" s="33">
        <v>46077</v>
      </c>
      <c r="R2678" s="31" t="s">
        <v>33</v>
      </c>
      <c r="S2678" s="34"/>
      <c r="T2678" s="31">
        <v>2</v>
      </c>
      <c r="U2678" s="33">
        <v>46084</v>
      </c>
      <c r="V2678" s="31" t="s">
        <v>36</v>
      </c>
      <c r="W2678" s="31">
        <v>200</v>
      </c>
      <c r="X2678" s="31" t="s">
        <v>37</v>
      </c>
      <c r="Y2678" s="38"/>
      <c r="Z2678" s="38"/>
      <c r="AA2678" s="31" t="s">
        <v>12455</v>
      </c>
      <c r="AB2678" s="31" t="s">
        <v>34</v>
      </c>
      <c r="AC2678" s="31" t="s">
        <v>24427</v>
      </c>
    </row>
    <row r="2679" spans="1:29" ht="15" customHeight="1" thickBot="1">
      <c r="A2679" s="30" t="s">
        <v>24</v>
      </c>
      <c r="B2679" s="34" t="s">
        <v>1085</v>
      </c>
      <c r="C2679" s="34" t="s">
        <v>25491</v>
      </c>
      <c r="D2679" s="34" t="s">
        <v>25492</v>
      </c>
      <c r="E2679" s="34" t="s">
        <v>25493</v>
      </c>
      <c r="F2679" s="34">
        <v>173744500</v>
      </c>
      <c r="G2679" s="34">
        <v>595244211</v>
      </c>
      <c r="H2679" s="31">
        <v>5.4402869999999997</v>
      </c>
      <c r="I2679" s="31">
        <v>-3.9858020000000001</v>
      </c>
      <c r="J2679" s="34" t="s">
        <v>1915</v>
      </c>
      <c r="K2679" s="31" t="s">
        <v>737</v>
      </c>
      <c r="L2679" s="31" t="s">
        <v>25494</v>
      </c>
      <c r="M2679" s="31" t="s">
        <v>25495</v>
      </c>
      <c r="N2679" s="31">
        <v>2150030228</v>
      </c>
      <c r="O2679" s="41">
        <v>46079</v>
      </c>
      <c r="P2679" s="31">
        <v>5</v>
      </c>
      <c r="Q2679" s="41">
        <v>46080</v>
      </c>
      <c r="R2679" s="31" t="s">
        <v>33</v>
      </c>
      <c r="S2679" s="34"/>
      <c r="T2679" s="31">
        <v>0</v>
      </c>
      <c r="U2679" s="33">
        <v>46084</v>
      </c>
      <c r="V2679" s="31" t="s">
        <v>36</v>
      </c>
      <c r="W2679" s="34">
        <v>100</v>
      </c>
      <c r="X2679" s="31" t="s">
        <v>37</v>
      </c>
      <c r="Y2679" s="38"/>
      <c r="Z2679" s="38"/>
      <c r="AA2679" s="31" t="s">
        <v>12455</v>
      </c>
      <c r="AB2679" s="31" t="s">
        <v>34</v>
      </c>
      <c r="AC2679" s="31" t="s">
        <v>25496</v>
      </c>
    </row>
    <row r="2680" spans="1:29" ht="15" customHeight="1" thickBot="1">
      <c r="A2680" s="30" t="s">
        <v>24</v>
      </c>
      <c r="B2680" s="34" t="s">
        <v>25</v>
      </c>
      <c r="C2680" s="34" t="s">
        <v>25541</v>
      </c>
      <c r="D2680" s="34" t="s">
        <v>25542</v>
      </c>
      <c r="E2680" s="34" t="s">
        <v>22450</v>
      </c>
      <c r="F2680" s="34">
        <v>748777944</v>
      </c>
      <c r="G2680" s="34">
        <v>160801070</v>
      </c>
      <c r="H2680" s="31">
        <v>5.3822400000000004</v>
      </c>
      <c r="I2680" s="31">
        <v>-3.9077899999999999</v>
      </c>
      <c r="J2680" s="34" t="s">
        <v>1013</v>
      </c>
      <c r="K2680" s="31" t="s">
        <v>50</v>
      </c>
      <c r="L2680" s="31" t="s">
        <v>26516</v>
      </c>
      <c r="M2680" s="34" t="s">
        <v>26517</v>
      </c>
      <c r="N2680" s="34">
        <v>2123809322</v>
      </c>
      <c r="O2680" s="41">
        <v>46079</v>
      </c>
      <c r="P2680" s="31">
        <v>5</v>
      </c>
      <c r="Q2680" s="41">
        <v>46080</v>
      </c>
      <c r="R2680" s="31" t="s">
        <v>33</v>
      </c>
      <c r="S2680" s="34"/>
      <c r="T2680" s="31">
        <v>0</v>
      </c>
      <c r="U2680" s="33">
        <v>46084</v>
      </c>
      <c r="V2680" s="31" t="s">
        <v>36</v>
      </c>
      <c r="W2680" s="34">
        <v>200</v>
      </c>
      <c r="X2680" s="31" t="s">
        <v>37</v>
      </c>
      <c r="Y2680" s="38"/>
      <c r="Z2680" s="38"/>
      <c r="AA2680" s="31" t="s">
        <v>12455</v>
      </c>
      <c r="AB2680" s="31" t="s">
        <v>34</v>
      </c>
      <c r="AC2680" s="31" t="s">
        <v>26518</v>
      </c>
    </row>
    <row r="2681" spans="1:29" ht="15" customHeight="1" thickBot="1">
      <c r="A2681" s="30" t="s">
        <v>24</v>
      </c>
      <c r="B2681" s="34" t="s">
        <v>1085</v>
      </c>
      <c r="C2681" s="34" t="s">
        <v>25455</v>
      </c>
      <c r="D2681" s="34" t="s">
        <v>25456</v>
      </c>
      <c r="E2681" s="34" t="s">
        <v>1909</v>
      </c>
      <c r="F2681" s="34">
        <v>595907361</v>
      </c>
      <c r="G2681" s="34">
        <v>140350365</v>
      </c>
      <c r="H2681" s="31">
        <v>5.427727</v>
      </c>
      <c r="I2681" s="31">
        <v>-3.9848629999999998</v>
      </c>
      <c r="J2681" s="34" t="s">
        <v>1252</v>
      </c>
      <c r="K2681" s="31" t="s">
        <v>1138</v>
      </c>
      <c r="L2681" s="31" t="s">
        <v>12234</v>
      </c>
      <c r="M2681" s="31" t="s">
        <v>25457</v>
      </c>
      <c r="N2681" s="31">
        <v>2150000410</v>
      </c>
      <c r="O2681" s="41">
        <v>46078</v>
      </c>
      <c r="P2681" s="31">
        <v>5</v>
      </c>
      <c r="Q2681" s="41">
        <v>46080</v>
      </c>
      <c r="R2681" s="31" t="s">
        <v>33</v>
      </c>
      <c r="S2681" s="34"/>
      <c r="T2681" s="31">
        <v>0</v>
      </c>
      <c r="U2681" s="33">
        <v>46084</v>
      </c>
      <c r="V2681" s="31" t="s">
        <v>36</v>
      </c>
      <c r="W2681" s="34">
        <v>200</v>
      </c>
      <c r="X2681" s="31" t="s">
        <v>37</v>
      </c>
      <c r="Y2681" s="38"/>
      <c r="Z2681" s="38"/>
      <c r="AA2681" s="31" t="s">
        <v>12455</v>
      </c>
      <c r="AB2681" s="31" t="s">
        <v>34</v>
      </c>
      <c r="AC2681" s="31" t="s">
        <v>25458</v>
      </c>
    </row>
    <row r="2682" spans="1:29" ht="15" customHeight="1" thickBot="1">
      <c r="A2682" s="30" t="s">
        <v>24</v>
      </c>
      <c r="B2682" s="34" t="s">
        <v>1085</v>
      </c>
      <c r="C2682" s="34" t="s">
        <v>25487</v>
      </c>
      <c r="D2682" s="34" t="s">
        <v>25488</v>
      </c>
      <c r="E2682" s="34" t="s">
        <v>1515</v>
      </c>
      <c r="F2682" s="34">
        <v>707578745</v>
      </c>
      <c r="G2682" s="34">
        <v>505488834</v>
      </c>
      <c r="H2682" s="31">
        <v>5.4446870000000001</v>
      </c>
      <c r="I2682" s="31">
        <v>-3.980105</v>
      </c>
      <c r="J2682" s="34" t="s">
        <v>1464</v>
      </c>
      <c r="K2682" s="31" t="s">
        <v>1138</v>
      </c>
      <c r="L2682" s="31" t="s">
        <v>25489</v>
      </c>
      <c r="M2682" s="31" t="s">
        <v>25490</v>
      </c>
      <c r="N2682" s="31">
        <v>2150050473</v>
      </c>
      <c r="O2682" s="41">
        <v>46078</v>
      </c>
      <c r="P2682" s="31">
        <v>5</v>
      </c>
      <c r="Q2682" s="41">
        <v>46080</v>
      </c>
      <c r="R2682" s="31" t="s">
        <v>33</v>
      </c>
      <c r="S2682" s="34"/>
      <c r="T2682" s="31">
        <v>0</v>
      </c>
      <c r="U2682" s="33">
        <v>46084</v>
      </c>
      <c r="V2682" s="31" t="s">
        <v>36</v>
      </c>
      <c r="W2682" s="34">
        <v>100</v>
      </c>
      <c r="X2682" s="31" t="s">
        <v>37</v>
      </c>
      <c r="Y2682" s="38"/>
      <c r="Z2682" s="38"/>
      <c r="AA2682" s="31" t="s">
        <v>12455</v>
      </c>
      <c r="AB2682" s="31" t="s">
        <v>34</v>
      </c>
      <c r="AC2682" s="37" t="s">
        <v>26129</v>
      </c>
    </row>
    <row r="2683" spans="1:29" ht="15" customHeight="1" thickBot="1">
      <c r="A2683" s="30" t="s">
        <v>24</v>
      </c>
      <c r="B2683" s="31" t="s">
        <v>1085</v>
      </c>
      <c r="C2683" s="31" t="s">
        <v>25605</v>
      </c>
      <c r="D2683" s="31" t="s">
        <v>25606</v>
      </c>
      <c r="E2683" s="31" t="s">
        <v>10944</v>
      </c>
      <c r="F2683" s="31">
        <v>747807020</v>
      </c>
      <c r="G2683" s="31">
        <v>576602996</v>
      </c>
      <c r="H2683" s="40">
        <v>5.4439520000000003</v>
      </c>
      <c r="I2683" s="40">
        <v>-3.9812979999999998</v>
      </c>
      <c r="J2683" s="31" t="s">
        <v>1464</v>
      </c>
      <c r="K2683" s="31" t="s">
        <v>1138</v>
      </c>
      <c r="L2683" s="31" t="s">
        <v>26159</v>
      </c>
      <c r="M2683" s="31" t="s">
        <v>26160</v>
      </c>
      <c r="N2683" s="31">
        <v>2150040405</v>
      </c>
      <c r="O2683" s="33">
        <v>46080</v>
      </c>
      <c r="P2683" s="31">
        <v>4</v>
      </c>
      <c r="Q2683" s="33">
        <v>46081</v>
      </c>
      <c r="R2683" s="31" t="s">
        <v>33</v>
      </c>
      <c r="S2683" s="34"/>
      <c r="T2683" s="31">
        <v>0</v>
      </c>
      <c r="U2683" s="33">
        <v>46084</v>
      </c>
      <c r="V2683" s="31" t="s">
        <v>36</v>
      </c>
      <c r="W2683" s="34">
        <v>100</v>
      </c>
      <c r="X2683" s="31" t="s">
        <v>37</v>
      </c>
      <c r="Y2683" s="38"/>
      <c r="Z2683" s="38"/>
      <c r="AA2683" s="31" t="s">
        <v>12455</v>
      </c>
      <c r="AB2683" s="31" t="s">
        <v>34</v>
      </c>
      <c r="AC2683" s="31" t="s">
        <v>26161</v>
      </c>
    </row>
    <row r="2684" spans="1:29" ht="15" customHeight="1" thickBot="1">
      <c r="A2684" s="30" t="s">
        <v>24</v>
      </c>
      <c r="B2684" s="31" t="s">
        <v>61</v>
      </c>
      <c r="C2684" s="31" t="s">
        <v>25612</v>
      </c>
      <c r="D2684" s="31" t="s">
        <v>25613</v>
      </c>
      <c r="E2684" s="31" t="s">
        <v>23271</v>
      </c>
      <c r="F2684" s="31">
        <v>170398828</v>
      </c>
      <c r="G2684" s="31">
        <v>171603040</v>
      </c>
      <c r="H2684" s="31">
        <v>5.4141130000000004</v>
      </c>
      <c r="I2684" s="31">
        <v>-3.9747349999999999</v>
      </c>
      <c r="J2684" s="31" t="s">
        <v>899</v>
      </c>
      <c r="K2684" s="31" t="s">
        <v>601</v>
      </c>
      <c r="L2684" s="31" t="s">
        <v>26169</v>
      </c>
      <c r="M2684" s="34" t="s">
        <v>24653</v>
      </c>
      <c r="N2684" s="34">
        <v>2150055813</v>
      </c>
      <c r="O2684" s="33">
        <v>46080</v>
      </c>
      <c r="P2684" s="31">
        <v>4</v>
      </c>
      <c r="Q2684" s="33">
        <v>46081</v>
      </c>
      <c r="R2684" s="31" t="s">
        <v>33</v>
      </c>
      <c r="S2684" s="34"/>
      <c r="T2684" s="31">
        <v>0</v>
      </c>
      <c r="U2684" s="33">
        <v>46084</v>
      </c>
      <c r="V2684" s="31" t="s">
        <v>36</v>
      </c>
      <c r="W2684" s="34">
        <v>150</v>
      </c>
      <c r="X2684" s="31" t="s">
        <v>37</v>
      </c>
      <c r="Y2684" s="38"/>
      <c r="Z2684" s="38"/>
      <c r="AA2684" s="31" t="s">
        <v>12455</v>
      </c>
      <c r="AB2684" s="31" t="s">
        <v>34</v>
      </c>
      <c r="AC2684" s="31" t="s">
        <v>26170</v>
      </c>
    </row>
    <row r="2685" spans="1:29" ht="15" customHeight="1" thickBot="1">
      <c r="A2685" s="30" t="s">
        <v>24</v>
      </c>
      <c r="B2685" s="31" t="s">
        <v>25</v>
      </c>
      <c r="C2685" s="31" t="s">
        <v>25628</v>
      </c>
      <c r="D2685" s="31" t="s">
        <v>25629</v>
      </c>
      <c r="E2685" s="31" t="s">
        <v>25630</v>
      </c>
      <c r="F2685" s="31">
        <v>707456841</v>
      </c>
      <c r="G2685" s="31">
        <v>142971917</v>
      </c>
      <c r="H2685" s="31">
        <v>5.3706800000000001</v>
      </c>
      <c r="I2685" s="31">
        <v>-3.8685700000000001</v>
      </c>
      <c r="J2685" s="31" t="s">
        <v>1306</v>
      </c>
      <c r="K2685" s="31" t="s">
        <v>183</v>
      </c>
      <c r="L2685" s="31" t="s">
        <v>26524</v>
      </c>
      <c r="M2685" s="34" t="s">
        <v>26525</v>
      </c>
      <c r="N2685" s="34">
        <v>2123809319</v>
      </c>
      <c r="O2685" s="33">
        <v>46080</v>
      </c>
      <c r="P2685" s="31">
        <v>4</v>
      </c>
      <c r="Q2685" s="33">
        <v>46081</v>
      </c>
      <c r="R2685" s="31" t="s">
        <v>33</v>
      </c>
      <c r="S2685" s="34"/>
      <c r="T2685" s="31">
        <v>0</v>
      </c>
      <c r="U2685" s="33">
        <v>46084</v>
      </c>
      <c r="V2685" s="31" t="s">
        <v>36</v>
      </c>
      <c r="W2685" s="34">
        <v>100</v>
      </c>
      <c r="X2685" s="31" t="s">
        <v>37</v>
      </c>
      <c r="Y2685" s="38"/>
      <c r="Z2685" s="38"/>
      <c r="AA2685" s="31" t="s">
        <v>12455</v>
      </c>
      <c r="AB2685" s="31" t="s">
        <v>34</v>
      </c>
      <c r="AC2685" s="31" t="s">
        <v>26526</v>
      </c>
    </row>
    <row r="2686" spans="1:29" ht="15" customHeight="1" thickBot="1">
      <c r="A2686" s="30" t="s">
        <v>24</v>
      </c>
      <c r="B2686" s="31" t="s">
        <v>1085</v>
      </c>
      <c r="C2686" s="31" t="s">
        <v>25614</v>
      </c>
      <c r="D2686" s="31" t="s">
        <v>25615</v>
      </c>
      <c r="E2686" s="31" t="s">
        <v>13492</v>
      </c>
      <c r="F2686" s="31">
        <v>101939262</v>
      </c>
      <c r="G2686" s="31">
        <v>170023718</v>
      </c>
      <c r="H2686" s="31">
        <v>5.4441689999999996</v>
      </c>
      <c r="I2686" s="31">
        <v>-4.0423289999999996</v>
      </c>
      <c r="J2686" s="31" t="s">
        <v>9742</v>
      </c>
      <c r="K2686" s="31" t="s">
        <v>439</v>
      </c>
      <c r="L2686" s="31" t="s">
        <v>11704</v>
      </c>
      <c r="M2686" s="34" t="s">
        <v>26173</v>
      </c>
      <c r="N2686" s="34">
        <v>2150055778</v>
      </c>
      <c r="O2686" s="33">
        <v>46080</v>
      </c>
      <c r="P2686" s="31">
        <v>4</v>
      </c>
      <c r="Q2686" s="33">
        <v>46081</v>
      </c>
      <c r="R2686" s="31" t="s">
        <v>33</v>
      </c>
      <c r="S2686" s="34"/>
      <c r="T2686" s="31">
        <v>0</v>
      </c>
      <c r="U2686" s="33">
        <v>46084</v>
      </c>
      <c r="V2686" s="31" t="s">
        <v>36</v>
      </c>
      <c r="W2686" s="34">
        <v>200</v>
      </c>
      <c r="X2686" s="31" t="s">
        <v>37</v>
      </c>
      <c r="Y2686" s="38"/>
      <c r="Z2686" s="38"/>
      <c r="AA2686" s="31" t="s">
        <v>12455</v>
      </c>
      <c r="AB2686" s="31" t="s">
        <v>34</v>
      </c>
      <c r="AC2686" s="31" t="s">
        <v>26174</v>
      </c>
    </row>
    <row r="2687" spans="1:29" ht="15" customHeight="1" thickBot="1">
      <c r="A2687" s="2370" t="s">
        <v>24</v>
      </c>
      <c r="B2687" s="34" t="s">
        <v>61</v>
      </c>
      <c r="C2687" s="34" t="s">
        <v>26534</v>
      </c>
      <c r="D2687" s="34" t="s">
        <v>26535</v>
      </c>
      <c r="E2687" s="45" t="s">
        <v>27025</v>
      </c>
      <c r="F2687" s="34">
        <v>757670484</v>
      </c>
      <c r="G2687" s="34">
        <v>708415419</v>
      </c>
      <c r="H2687" s="34">
        <v>5.3835009999999999</v>
      </c>
      <c r="I2687" s="31">
        <v>-3.9606340000000002</v>
      </c>
      <c r="J2687" s="31" t="s">
        <v>67</v>
      </c>
      <c r="K2687" s="31" t="s">
        <v>109</v>
      </c>
      <c r="L2687" s="31" t="s">
        <v>26536</v>
      </c>
      <c r="M2687" s="32" t="s">
        <v>27026</v>
      </c>
      <c r="N2687" s="32">
        <v>2123809311</v>
      </c>
      <c r="O2687" s="46">
        <v>46083</v>
      </c>
      <c r="P2687" s="34"/>
      <c r="Q2687" s="46">
        <v>46084</v>
      </c>
      <c r="R2687" s="31" t="s">
        <v>33</v>
      </c>
      <c r="S2687" s="34"/>
      <c r="T2687" s="31">
        <v>1</v>
      </c>
      <c r="U2687" s="33">
        <v>46084</v>
      </c>
      <c r="V2687" s="31" t="s">
        <v>36</v>
      </c>
      <c r="W2687" s="31">
        <v>300</v>
      </c>
      <c r="X2687" s="31" t="s">
        <v>37</v>
      </c>
      <c r="Y2687" s="38"/>
      <c r="Z2687" s="38"/>
      <c r="AA2687" s="31" t="s">
        <v>12455</v>
      </c>
      <c r="AB2687" s="31" t="s">
        <v>34</v>
      </c>
      <c r="AC2687" s="37" t="s">
        <v>26537</v>
      </c>
    </row>
    <row r="2688" spans="1:29" ht="15" customHeight="1" thickBot="1">
      <c r="A2688" s="30" t="s">
        <v>24</v>
      </c>
      <c r="B2688" s="34" t="s">
        <v>61</v>
      </c>
      <c r="C2688" s="31" t="s">
        <v>26212</v>
      </c>
      <c r="D2688" s="31" t="s">
        <v>26213</v>
      </c>
      <c r="E2688" s="31" t="s">
        <v>26214</v>
      </c>
      <c r="F2688" s="31">
        <v>758547195</v>
      </c>
      <c r="G2688" s="31">
        <v>787201004</v>
      </c>
      <c r="H2688" s="34">
        <v>5.3678610000000004</v>
      </c>
      <c r="I2688" s="31">
        <v>-3.942974</v>
      </c>
      <c r="J2688" s="31" t="s">
        <v>26541</v>
      </c>
      <c r="K2688" s="34"/>
      <c r="L2688" s="31" t="s">
        <v>26542</v>
      </c>
      <c r="M2688" s="34" t="s">
        <v>25448</v>
      </c>
      <c r="N2688" s="34">
        <v>2150055774</v>
      </c>
      <c r="O2688" s="33">
        <v>46082</v>
      </c>
      <c r="P2688" s="31">
        <v>2</v>
      </c>
      <c r="Q2688" s="33">
        <v>46083</v>
      </c>
      <c r="R2688" s="31" t="s">
        <v>33</v>
      </c>
      <c r="S2688" s="34"/>
      <c r="T2688" s="31">
        <v>0</v>
      </c>
      <c r="U2688" s="33">
        <v>46084</v>
      </c>
      <c r="V2688" s="31" t="s">
        <v>36</v>
      </c>
      <c r="W2688" s="34">
        <v>100</v>
      </c>
      <c r="X2688" s="31" t="s">
        <v>37</v>
      </c>
      <c r="Y2688" s="38"/>
      <c r="Z2688" s="38"/>
      <c r="AA2688" s="31" t="s">
        <v>12455</v>
      </c>
      <c r="AB2688" s="31" t="s">
        <v>34</v>
      </c>
      <c r="AC2688" s="37" t="s">
        <v>26543</v>
      </c>
    </row>
    <row r="2689" spans="1:29" ht="15" customHeight="1" thickBot="1">
      <c r="A2689" s="30" t="s">
        <v>24</v>
      </c>
      <c r="B2689" s="34" t="s">
        <v>1085</v>
      </c>
      <c r="C2689" s="31" t="s">
        <v>26209</v>
      </c>
      <c r="D2689" s="31" t="s">
        <v>26210</v>
      </c>
      <c r="E2689" s="31" t="s">
        <v>26211</v>
      </c>
      <c r="F2689" s="31">
        <v>142020720</v>
      </c>
      <c r="G2689" s="31">
        <v>748056826</v>
      </c>
      <c r="H2689" s="34">
        <v>5.442285</v>
      </c>
      <c r="I2689" s="31">
        <v>-4.0449890000000002</v>
      </c>
      <c r="J2689" s="31" t="s">
        <v>9742</v>
      </c>
      <c r="K2689" s="31" t="s">
        <v>462</v>
      </c>
      <c r="L2689" s="31" t="s">
        <v>26544</v>
      </c>
      <c r="M2689" s="34" t="s">
        <v>3671</v>
      </c>
      <c r="N2689" s="34">
        <v>2150057176</v>
      </c>
      <c r="O2689" s="33">
        <v>46081</v>
      </c>
      <c r="P2689" s="31">
        <v>2</v>
      </c>
      <c r="Q2689" s="33">
        <v>46083</v>
      </c>
      <c r="R2689" s="31" t="s">
        <v>33</v>
      </c>
      <c r="S2689" s="34"/>
      <c r="T2689" s="31">
        <v>0</v>
      </c>
      <c r="U2689" s="33">
        <v>46084</v>
      </c>
      <c r="V2689" s="31" t="s">
        <v>36</v>
      </c>
      <c r="W2689" s="34">
        <v>100</v>
      </c>
      <c r="X2689" s="31" t="s">
        <v>37</v>
      </c>
      <c r="Y2689" s="38"/>
      <c r="Z2689" s="38"/>
      <c r="AA2689" s="31" t="s">
        <v>12455</v>
      </c>
      <c r="AB2689" s="31" t="s">
        <v>34</v>
      </c>
      <c r="AC2689" s="31" t="s">
        <v>26545</v>
      </c>
    </row>
    <row r="2690" spans="1:29" ht="15" customHeight="1" thickBot="1">
      <c r="A2690" s="30" t="s">
        <v>24</v>
      </c>
      <c r="B2690" s="34" t="s">
        <v>61</v>
      </c>
      <c r="C2690" s="31" t="s">
        <v>26202</v>
      </c>
      <c r="D2690" s="31" t="s">
        <v>26203</v>
      </c>
      <c r="E2690" s="31" t="s">
        <v>26204</v>
      </c>
      <c r="F2690" s="31">
        <v>758581040</v>
      </c>
      <c r="G2690" s="31">
        <v>758581040</v>
      </c>
      <c r="H2690" s="31">
        <v>5.4188850000000004</v>
      </c>
      <c r="I2690" s="31">
        <v>-3.9738319999999998</v>
      </c>
      <c r="J2690" s="31" t="s">
        <v>10412</v>
      </c>
      <c r="K2690" s="31" t="s">
        <v>195</v>
      </c>
      <c r="L2690" s="31" t="s">
        <v>10413</v>
      </c>
      <c r="M2690" s="32" t="s">
        <v>26546</v>
      </c>
      <c r="N2690" s="32">
        <v>2123809317</v>
      </c>
      <c r="O2690" s="33">
        <v>46065</v>
      </c>
      <c r="P2690" s="31">
        <v>2</v>
      </c>
      <c r="Q2690" s="33">
        <v>46083</v>
      </c>
      <c r="R2690" s="31" t="s">
        <v>33</v>
      </c>
      <c r="S2690" s="34"/>
      <c r="T2690" s="31">
        <v>0</v>
      </c>
      <c r="U2690" s="33">
        <v>46084</v>
      </c>
      <c r="V2690" s="31" t="s">
        <v>36</v>
      </c>
      <c r="W2690" s="34">
        <v>100</v>
      </c>
      <c r="X2690" s="31" t="s">
        <v>37</v>
      </c>
      <c r="Y2690" s="38"/>
      <c r="Z2690" s="38"/>
      <c r="AA2690" s="31" t="s">
        <v>12455</v>
      </c>
      <c r="AB2690" s="31" t="s">
        <v>34</v>
      </c>
      <c r="AC2690" s="31" t="s">
        <v>26547</v>
      </c>
    </row>
    <row r="2691" spans="1:29" ht="15" customHeight="1" thickBot="1">
      <c r="A2691" s="30" t="s">
        <v>24</v>
      </c>
      <c r="B2691" s="34" t="s">
        <v>61</v>
      </c>
      <c r="C2691" s="31" t="s">
        <v>26207</v>
      </c>
      <c r="D2691" s="31" t="s">
        <v>26208</v>
      </c>
      <c r="E2691" s="31" t="s">
        <v>26204</v>
      </c>
      <c r="F2691" s="31">
        <v>701986270</v>
      </c>
      <c r="G2691" s="31">
        <v>701986270</v>
      </c>
      <c r="H2691" s="34">
        <v>5.4188419999999997</v>
      </c>
      <c r="I2691" s="31">
        <v>-3.9738069999999999</v>
      </c>
      <c r="J2691" s="31" t="s">
        <v>10412</v>
      </c>
      <c r="K2691" s="31" t="s">
        <v>1958</v>
      </c>
      <c r="L2691" s="31" t="s">
        <v>10413</v>
      </c>
      <c r="M2691" s="32" t="s">
        <v>26548</v>
      </c>
      <c r="N2691" s="32">
        <v>2123809313</v>
      </c>
      <c r="O2691" s="33">
        <v>46065</v>
      </c>
      <c r="P2691" s="31">
        <v>2</v>
      </c>
      <c r="Q2691" s="33">
        <v>46083</v>
      </c>
      <c r="R2691" s="31" t="s">
        <v>33</v>
      </c>
      <c r="S2691" s="34"/>
      <c r="T2691" s="31">
        <v>0</v>
      </c>
      <c r="U2691" s="33">
        <v>46084</v>
      </c>
      <c r="V2691" s="31" t="s">
        <v>36</v>
      </c>
      <c r="W2691" s="34">
        <v>100</v>
      </c>
      <c r="X2691" s="31" t="s">
        <v>37</v>
      </c>
      <c r="Y2691" s="38"/>
      <c r="Z2691" s="38"/>
      <c r="AA2691" s="31" t="s">
        <v>12455</v>
      </c>
      <c r="AB2691" s="31" t="s">
        <v>34</v>
      </c>
      <c r="AC2691" s="31" t="s">
        <v>26549</v>
      </c>
    </row>
    <row r="2692" spans="1:29" ht="15" customHeight="1" thickBot="1">
      <c r="A2692" s="7" t="s">
        <v>2100</v>
      </c>
      <c r="B2692" s="8" t="s">
        <v>2100</v>
      </c>
      <c r="C2692" s="12" t="s">
        <v>24791</v>
      </c>
      <c r="D2692" s="12" t="s">
        <v>24792</v>
      </c>
      <c r="E2692" s="12" t="s">
        <v>24793</v>
      </c>
      <c r="F2692" s="12">
        <v>708767541</v>
      </c>
      <c r="G2692" s="12">
        <v>704682599</v>
      </c>
      <c r="H2692" s="9">
        <v>4.7774299999999998</v>
      </c>
      <c r="I2692" s="9">
        <v>-6.66038</v>
      </c>
      <c r="J2692" s="12" t="s">
        <v>2123</v>
      </c>
      <c r="K2692" s="9"/>
      <c r="L2692" s="9" t="s">
        <v>27027</v>
      </c>
      <c r="M2692" s="10" t="s">
        <v>27028</v>
      </c>
      <c r="N2692" s="10">
        <v>2150059848</v>
      </c>
      <c r="O2692" s="13">
        <v>46077</v>
      </c>
      <c r="P2692" s="9"/>
      <c r="Q2692" s="13">
        <v>46079</v>
      </c>
      <c r="R2692" s="8" t="s">
        <v>33</v>
      </c>
      <c r="S2692" s="10"/>
      <c r="T2692" s="8">
        <v>0</v>
      </c>
      <c r="U2692" s="11">
        <v>46084</v>
      </c>
      <c r="V2692" s="8" t="s">
        <v>36</v>
      </c>
      <c r="W2692" s="8">
        <v>300</v>
      </c>
      <c r="X2692" s="8" t="s">
        <v>37</v>
      </c>
      <c r="Y2692" s="10"/>
      <c r="Z2692" s="10"/>
      <c r="AA2692" s="8" t="s">
        <v>12455</v>
      </c>
      <c r="AB2692" s="8" t="s">
        <v>34</v>
      </c>
      <c r="AC2692" s="10" t="s">
        <v>27029</v>
      </c>
    </row>
    <row r="2693" spans="1:29" ht="15" customHeight="1" thickBot="1">
      <c r="A2693" s="7" t="s">
        <v>2100</v>
      </c>
      <c r="B2693" s="8" t="s">
        <v>2100</v>
      </c>
      <c r="C2693" s="101" t="s">
        <v>27030</v>
      </c>
      <c r="D2693" s="101" t="s">
        <v>27031</v>
      </c>
      <c r="E2693" s="101" t="s">
        <v>27032</v>
      </c>
      <c r="F2693" s="101">
        <v>717495808</v>
      </c>
      <c r="G2693" s="101">
        <v>142336639</v>
      </c>
      <c r="H2693" s="15">
        <v>4.7461599999999997</v>
      </c>
      <c r="I2693" s="15">
        <v>-6.6290500000000003</v>
      </c>
      <c r="J2693" s="15" t="s">
        <v>9117</v>
      </c>
      <c r="K2693" s="10"/>
      <c r="L2693" s="15" t="s">
        <v>27033</v>
      </c>
      <c r="M2693" s="15" t="s">
        <v>27034</v>
      </c>
      <c r="N2693" s="15">
        <v>2150058981</v>
      </c>
      <c r="O2693" s="13">
        <v>46077</v>
      </c>
      <c r="P2693" s="10"/>
      <c r="Q2693" s="13">
        <v>46079</v>
      </c>
      <c r="R2693" s="15" t="s">
        <v>33</v>
      </c>
      <c r="S2693" s="10"/>
      <c r="T2693" s="15">
        <v>1</v>
      </c>
      <c r="U2693" s="17">
        <v>46084</v>
      </c>
      <c r="V2693" s="20" t="s">
        <v>36</v>
      </c>
      <c r="W2693" s="15">
        <v>200</v>
      </c>
      <c r="X2693" s="15" t="s">
        <v>37</v>
      </c>
      <c r="Y2693" s="10"/>
      <c r="Z2693" s="10"/>
      <c r="AA2693" s="8" t="s">
        <v>12455</v>
      </c>
      <c r="AB2693" s="8" t="s">
        <v>34</v>
      </c>
      <c r="AC2693" s="15" t="s">
        <v>27035</v>
      </c>
    </row>
    <row r="2694" spans="1:29" ht="15" customHeight="1" thickBot="1">
      <c r="A2694" s="7" t="s">
        <v>2100</v>
      </c>
      <c r="B2694" s="8" t="s">
        <v>2100</v>
      </c>
      <c r="C2694" s="101" t="s">
        <v>27036</v>
      </c>
      <c r="D2694" s="101" t="s">
        <v>27037</v>
      </c>
      <c r="E2694" s="101" t="s">
        <v>2112</v>
      </c>
      <c r="F2694" s="101">
        <v>748277418</v>
      </c>
      <c r="G2694" s="101">
        <v>545766779</v>
      </c>
      <c r="H2694" s="15">
        <v>4.7623899999999999</v>
      </c>
      <c r="I2694" s="15">
        <v>-6.6626200000000004</v>
      </c>
      <c r="J2694" s="15" t="s">
        <v>2151</v>
      </c>
      <c r="K2694" s="10"/>
      <c r="L2694" s="15" t="s">
        <v>27038</v>
      </c>
      <c r="M2694" s="15" t="s">
        <v>27039</v>
      </c>
      <c r="N2694" s="15">
        <v>2150032479</v>
      </c>
      <c r="O2694" s="13">
        <v>46077</v>
      </c>
      <c r="P2694" s="10"/>
      <c r="Q2694" s="13">
        <v>46079</v>
      </c>
      <c r="R2694" s="15" t="s">
        <v>33</v>
      </c>
      <c r="S2694" s="10"/>
      <c r="T2694" s="10"/>
      <c r="U2694" s="17">
        <v>46084</v>
      </c>
      <c r="V2694" s="20" t="s">
        <v>36</v>
      </c>
      <c r="W2694" s="15">
        <v>100</v>
      </c>
      <c r="X2694" s="15" t="s">
        <v>37</v>
      </c>
      <c r="Y2694" s="10"/>
      <c r="Z2694" s="10"/>
      <c r="AA2694" s="8" t="s">
        <v>12455</v>
      </c>
      <c r="AB2694" s="8" t="s">
        <v>34</v>
      </c>
      <c r="AC2694" s="15" t="s">
        <v>27040</v>
      </c>
    </row>
    <row r="2695" spans="1:29" ht="15" customHeight="1" thickBot="1">
      <c r="A2695" s="7" t="s">
        <v>2100</v>
      </c>
      <c r="B2695" s="8" t="s">
        <v>2100</v>
      </c>
      <c r="C2695" s="12" t="s">
        <v>27041</v>
      </c>
      <c r="D2695" s="12" t="s">
        <v>27042</v>
      </c>
      <c r="E2695" s="12" t="s">
        <v>27043</v>
      </c>
      <c r="F2695" s="12">
        <v>703795840</v>
      </c>
      <c r="G2695" s="12">
        <v>5951624369</v>
      </c>
      <c r="H2695" s="8">
        <v>4.7804700000000002</v>
      </c>
      <c r="I2695" s="8">
        <v>-6.6501000000000001</v>
      </c>
      <c r="J2695" s="8" t="s">
        <v>14766</v>
      </c>
      <c r="K2695" s="10"/>
      <c r="L2695" s="8" t="s">
        <v>27044</v>
      </c>
      <c r="M2695" s="8" t="s">
        <v>27045</v>
      </c>
      <c r="N2695" s="8">
        <v>2150032478</v>
      </c>
      <c r="O2695" s="13">
        <v>46077</v>
      </c>
      <c r="P2695" s="10"/>
      <c r="Q2695" s="13">
        <v>46079</v>
      </c>
      <c r="R2695" s="15" t="s">
        <v>33</v>
      </c>
      <c r="S2695" s="10"/>
      <c r="T2695" s="10"/>
      <c r="U2695" s="17">
        <v>46084</v>
      </c>
      <c r="V2695" s="20" t="s">
        <v>36</v>
      </c>
      <c r="W2695" s="8">
        <v>150</v>
      </c>
      <c r="X2695" s="15" t="s">
        <v>37</v>
      </c>
      <c r="Y2695" s="10"/>
      <c r="Z2695" s="10"/>
      <c r="AA2695" s="8" t="s">
        <v>12455</v>
      </c>
      <c r="AB2695" s="8" t="s">
        <v>34</v>
      </c>
      <c r="AC2695" s="8" t="s">
        <v>27046</v>
      </c>
    </row>
    <row r="2696" spans="1:29" ht="15" customHeight="1" thickBot="1">
      <c r="A2696" s="7" t="s">
        <v>2100</v>
      </c>
      <c r="B2696" s="8" t="s">
        <v>2100</v>
      </c>
      <c r="C2696" s="12" t="s">
        <v>9486</v>
      </c>
      <c r="D2696" s="12" t="s">
        <v>9487</v>
      </c>
      <c r="E2696" s="12" t="s">
        <v>9488</v>
      </c>
      <c r="F2696" s="12">
        <v>506988581</v>
      </c>
      <c r="G2696" s="12">
        <v>708777493</v>
      </c>
      <c r="H2696" s="10"/>
      <c r="I2696" s="10"/>
      <c r="J2696" s="10" t="s">
        <v>2123</v>
      </c>
      <c r="K2696" s="10"/>
      <c r="L2696" s="10" t="s">
        <v>27047</v>
      </c>
      <c r="M2696" s="10" t="s">
        <v>27048</v>
      </c>
      <c r="N2696" s="10"/>
      <c r="O2696" s="13">
        <v>46070</v>
      </c>
      <c r="P2696" s="9"/>
      <c r="Q2696" s="13">
        <v>46073</v>
      </c>
      <c r="R2696" s="15" t="s">
        <v>33</v>
      </c>
      <c r="S2696" s="9"/>
      <c r="T2696" s="18">
        <v>0</v>
      </c>
      <c r="U2696" s="17">
        <v>46084</v>
      </c>
      <c r="V2696" s="20" t="s">
        <v>36</v>
      </c>
      <c r="W2696" s="18">
        <v>200</v>
      </c>
      <c r="X2696" s="15" t="s">
        <v>37</v>
      </c>
      <c r="Y2696" s="9"/>
      <c r="Z2696" s="10"/>
      <c r="AA2696" s="8" t="s">
        <v>12455</v>
      </c>
      <c r="AB2696" s="8" t="s">
        <v>34</v>
      </c>
      <c r="AC2696" s="10" t="s">
        <v>26940</v>
      </c>
    </row>
    <row r="2697" spans="1:29" ht="15" customHeight="1" thickBot="1">
      <c r="A2697" s="7" t="s">
        <v>2100</v>
      </c>
      <c r="B2697" s="8" t="s">
        <v>2100</v>
      </c>
      <c r="C2697" s="101" t="s">
        <v>27049</v>
      </c>
      <c r="D2697" s="101" t="s">
        <v>27050</v>
      </c>
      <c r="E2697" s="101" t="s">
        <v>2188</v>
      </c>
      <c r="F2697" s="101">
        <v>707489973</v>
      </c>
      <c r="G2697" s="101">
        <v>500757085</v>
      </c>
      <c r="H2697" s="15">
        <v>4.7804700000000002</v>
      </c>
      <c r="I2697" s="15">
        <v>-6.6501000000000001</v>
      </c>
      <c r="J2697" s="15" t="s">
        <v>2107</v>
      </c>
      <c r="K2697" s="10"/>
      <c r="L2697" s="15" t="s">
        <v>27051</v>
      </c>
      <c r="M2697" s="15" t="s">
        <v>27052</v>
      </c>
      <c r="N2697" s="15">
        <v>2150059849</v>
      </c>
      <c r="O2697" s="13">
        <v>46070</v>
      </c>
      <c r="P2697" s="10"/>
      <c r="Q2697" s="13">
        <v>46073</v>
      </c>
      <c r="R2697" s="15" t="s">
        <v>33</v>
      </c>
      <c r="S2697" s="10"/>
      <c r="T2697" s="10"/>
      <c r="U2697" s="17">
        <v>46084</v>
      </c>
      <c r="V2697" s="20" t="s">
        <v>36</v>
      </c>
      <c r="W2697" s="15">
        <v>200</v>
      </c>
      <c r="X2697" s="15" t="s">
        <v>37</v>
      </c>
      <c r="Y2697" s="10"/>
      <c r="Z2697" s="10"/>
      <c r="AA2697" s="8" t="s">
        <v>12455</v>
      </c>
      <c r="AB2697" s="8" t="s">
        <v>34</v>
      </c>
      <c r="AC2697" s="10"/>
    </row>
    <row r="2698" spans="1:29" ht="15" customHeight="1" thickBot="1">
      <c r="A2698" s="7" t="s">
        <v>2100</v>
      </c>
      <c r="B2698" s="8" t="s">
        <v>2126</v>
      </c>
      <c r="C2698" s="8" t="s">
        <v>27053</v>
      </c>
      <c r="D2698" s="8" t="s">
        <v>27054</v>
      </c>
      <c r="E2698" s="8" t="s">
        <v>25674</v>
      </c>
      <c r="F2698" s="10"/>
      <c r="G2698" s="10"/>
      <c r="H2698" s="8">
        <v>4.6829000000000001</v>
      </c>
      <c r="I2698" s="8">
        <v>-7.0879300000000001</v>
      </c>
      <c r="J2698" s="8" t="s">
        <v>2256</v>
      </c>
      <c r="K2698" s="10"/>
      <c r="L2698" s="8" t="s">
        <v>27055</v>
      </c>
      <c r="M2698" s="8" t="s">
        <v>27056</v>
      </c>
      <c r="N2698" s="8">
        <v>2150057255</v>
      </c>
      <c r="O2698" s="121">
        <v>46080</v>
      </c>
      <c r="P2698" s="10"/>
      <c r="Q2698" s="121">
        <v>46083</v>
      </c>
      <c r="R2698" s="15" t="s">
        <v>33</v>
      </c>
      <c r="S2698" s="10"/>
      <c r="T2698" s="10"/>
      <c r="U2698" s="17">
        <v>46084</v>
      </c>
      <c r="V2698" s="20" t="s">
        <v>36</v>
      </c>
      <c r="W2698" s="10"/>
      <c r="X2698" s="15" t="s">
        <v>37</v>
      </c>
      <c r="Y2698" s="10"/>
      <c r="Z2698" s="10"/>
      <c r="AA2698" s="8" t="s">
        <v>12455</v>
      </c>
      <c r="AB2698" s="8" t="s">
        <v>34</v>
      </c>
      <c r="AC2698" s="10"/>
    </row>
    <row r="2699" spans="1:29" ht="15" customHeight="1" thickBot="1">
      <c r="A2699" s="7" t="s">
        <v>2100</v>
      </c>
      <c r="B2699" s="8" t="s">
        <v>2126</v>
      </c>
      <c r="C2699" s="8" t="s">
        <v>26985</v>
      </c>
      <c r="D2699" s="8" t="s">
        <v>27057</v>
      </c>
      <c r="E2699" s="8" t="s">
        <v>2126</v>
      </c>
      <c r="F2699" s="8">
        <v>708484339</v>
      </c>
      <c r="G2699" s="8">
        <v>708484339</v>
      </c>
      <c r="H2699" s="8">
        <v>4.6691099999999999</v>
      </c>
      <c r="I2699" s="8">
        <v>-7.0800200000000002</v>
      </c>
      <c r="J2699" s="8" t="s">
        <v>27058</v>
      </c>
      <c r="K2699" s="10"/>
      <c r="L2699" s="8" t="s">
        <v>27059</v>
      </c>
      <c r="M2699" s="8" t="s">
        <v>27060</v>
      </c>
      <c r="N2699" s="8">
        <v>2150057272</v>
      </c>
      <c r="O2699" s="13">
        <v>46080</v>
      </c>
      <c r="P2699" s="10"/>
      <c r="Q2699" s="13">
        <v>46083</v>
      </c>
      <c r="R2699" s="15" t="s">
        <v>33</v>
      </c>
      <c r="S2699" s="10"/>
      <c r="T2699" s="10"/>
      <c r="U2699" s="11">
        <v>46084</v>
      </c>
      <c r="V2699" s="8" t="s">
        <v>36</v>
      </c>
      <c r="W2699" s="8">
        <v>100</v>
      </c>
      <c r="X2699" s="8" t="s">
        <v>37</v>
      </c>
      <c r="Y2699" s="10"/>
      <c r="Z2699" s="10"/>
      <c r="AA2699" s="8" t="s">
        <v>12455</v>
      </c>
      <c r="AB2699" s="8" t="s">
        <v>34</v>
      </c>
      <c r="AC2699" s="10"/>
    </row>
    <row r="2700" spans="1:29">
      <c r="A2700" s="2371" t="s">
        <v>5333</v>
      </c>
      <c r="B2700" s="2371" t="s">
        <v>5333</v>
      </c>
      <c r="C2700" s="2372" t="s">
        <v>24240</v>
      </c>
      <c r="D2700" s="2372" t="s">
        <v>24241</v>
      </c>
      <c r="E2700" s="2372" t="s">
        <v>24242</v>
      </c>
      <c r="F2700" s="2372">
        <v>101167610</v>
      </c>
      <c r="G2700" s="2372">
        <v>707000000</v>
      </c>
      <c r="H2700" s="2372" t="s">
        <v>25894</v>
      </c>
      <c r="I2700" s="2372" t="s">
        <v>25895</v>
      </c>
      <c r="J2700" s="2372" t="s">
        <v>6839</v>
      </c>
      <c r="K2700" s="2372" t="s">
        <v>4194</v>
      </c>
      <c r="L2700" s="2372" t="s">
        <v>8020</v>
      </c>
      <c r="M2700" s="2372"/>
      <c r="N2700" s="2373"/>
      <c r="O2700" s="2374">
        <v>46074</v>
      </c>
      <c r="P2700" s="2372"/>
      <c r="Q2700" s="2374">
        <v>46076</v>
      </c>
      <c r="R2700" s="2371" t="s">
        <v>33</v>
      </c>
      <c r="S2700" s="2372">
        <v>0</v>
      </c>
      <c r="T2700" s="2372">
        <v>4</v>
      </c>
      <c r="U2700" s="2375">
        <v>46084</v>
      </c>
      <c r="V2700" s="2371" t="s">
        <v>36</v>
      </c>
      <c r="W2700" s="2372">
        <v>300</v>
      </c>
      <c r="X2700" s="2371" t="s">
        <v>37</v>
      </c>
      <c r="Y2700" s="2372" t="s">
        <v>14948</v>
      </c>
    </row>
    <row r="2701" spans="1:29">
      <c r="A2701" s="2371" t="s">
        <v>5333</v>
      </c>
      <c r="B2701" s="2371" t="s">
        <v>5333</v>
      </c>
      <c r="C2701" s="2372" t="s">
        <v>26363</v>
      </c>
      <c r="D2701" s="2372" t="s">
        <v>26364</v>
      </c>
      <c r="E2701" s="2372" t="s">
        <v>7573</v>
      </c>
      <c r="F2701" s="2372">
        <v>170407388</v>
      </c>
      <c r="G2701" s="2372">
        <v>789516736</v>
      </c>
      <c r="H2701" s="2372" t="s">
        <v>26365</v>
      </c>
      <c r="I2701" s="2372" t="s">
        <v>26366</v>
      </c>
      <c r="J2701" s="2372" t="s">
        <v>5801</v>
      </c>
      <c r="K2701" s="2372" t="s">
        <v>2435</v>
      </c>
      <c r="L2701" s="2372" t="s">
        <v>26660</v>
      </c>
      <c r="M2701" s="2372" t="s">
        <v>27583</v>
      </c>
      <c r="N2701" s="2373" t="s">
        <v>27584</v>
      </c>
      <c r="O2701" s="2374">
        <v>46080</v>
      </c>
      <c r="P2701" s="2372"/>
      <c r="Q2701" s="2374">
        <v>46081</v>
      </c>
      <c r="R2701" s="2371" t="s">
        <v>33</v>
      </c>
      <c r="S2701" s="2372">
        <v>0</v>
      </c>
      <c r="T2701" s="2372">
        <v>1</v>
      </c>
      <c r="U2701" s="2375">
        <v>46084</v>
      </c>
      <c r="V2701" s="2371" t="s">
        <v>36</v>
      </c>
      <c r="W2701" s="2372">
        <v>100</v>
      </c>
      <c r="X2701" s="2371" t="s">
        <v>37</v>
      </c>
      <c r="Y2701" s="2372" t="s">
        <v>14948</v>
      </c>
    </row>
    <row r="2702" spans="1:29">
      <c r="A2702" s="2371" t="s">
        <v>5333</v>
      </c>
      <c r="B2702" s="2371" t="s">
        <v>5333</v>
      </c>
      <c r="C2702" s="2372" t="s">
        <v>7516</v>
      </c>
      <c r="D2702" s="2372" t="s">
        <v>7517</v>
      </c>
      <c r="E2702" s="2372" t="s">
        <v>7518</v>
      </c>
      <c r="F2702" s="2372">
        <v>748000000</v>
      </c>
      <c r="G2702" s="2372">
        <v>172000000</v>
      </c>
      <c r="H2702" s="2372" t="s">
        <v>7519</v>
      </c>
      <c r="I2702" s="2372" t="s">
        <v>7520</v>
      </c>
      <c r="J2702" s="2372" t="s">
        <v>6839</v>
      </c>
      <c r="K2702" s="2372" t="s">
        <v>4194</v>
      </c>
      <c r="L2702" s="2372" t="s">
        <v>19773</v>
      </c>
      <c r="M2702" s="2372" t="s">
        <v>27585</v>
      </c>
      <c r="N2702" s="2373" t="s">
        <v>27586</v>
      </c>
      <c r="O2702" s="2374">
        <v>46005</v>
      </c>
      <c r="P2702" s="2372"/>
      <c r="Q2702" s="2374">
        <v>46007</v>
      </c>
      <c r="R2702" s="2371" t="s">
        <v>33</v>
      </c>
      <c r="S2702" s="2372">
        <v>0</v>
      </c>
      <c r="T2702" s="2372">
        <v>0</v>
      </c>
      <c r="U2702" s="2376">
        <v>46084</v>
      </c>
      <c r="V2702" s="2371" t="s">
        <v>36</v>
      </c>
      <c r="W2702" s="2372">
        <v>350</v>
      </c>
      <c r="X2702" s="2371" t="s">
        <v>37</v>
      </c>
      <c r="Y2702" s="2372" t="s">
        <v>14948</v>
      </c>
    </row>
    <row r="2703" spans="1:29">
      <c r="A2703" s="2371" t="s">
        <v>5333</v>
      </c>
      <c r="B2703" s="2371" t="s">
        <v>5333</v>
      </c>
      <c r="C2703" s="2372" t="s">
        <v>26348</v>
      </c>
      <c r="D2703" s="2372" t="s">
        <v>26349</v>
      </c>
      <c r="E2703" s="2372" t="s">
        <v>26350</v>
      </c>
      <c r="F2703" s="2372">
        <v>767763288</v>
      </c>
      <c r="G2703" s="2372">
        <v>102943254</v>
      </c>
      <c r="H2703" s="2372" t="s">
        <v>26351</v>
      </c>
      <c r="I2703" s="2372" t="s">
        <v>26352</v>
      </c>
      <c r="J2703" s="2372" t="s">
        <v>5418</v>
      </c>
      <c r="K2703" s="2372" t="s">
        <v>2435</v>
      </c>
      <c r="L2703" s="2377" t="s">
        <v>7916</v>
      </c>
      <c r="M2703" s="2372" t="s">
        <v>27587</v>
      </c>
      <c r="N2703" s="2373" t="s">
        <v>27588</v>
      </c>
      <c r="O2703" s="2374">
        <v>46074</v>
      </c>
      <c r="P2703" s="2372"/>
      <c r="Q2703" s="2374">
        <v>46081</v>
      </c>
      <c r="R2703" s="2371" t="s">
        <v>33</v>
      </c>
      <c r="S2703" s="2372">
        <v>0</v>
      </c>
      <c r="T2703" s="2372">
        <v>0</v>
      </c>
      <c r="U2703" s="2375">
        <v>46084</v>
      </c>
      <c r="V2703" s="2371" t="s">
        <v>36</v>
      </c>
      <c r="W2703" s="2372">
        <v>300</v>
      </c>
      <c r="X2703" s="2371" t="s">
        <v>37</v>
      </c>
      <c r="Y2703" s="2372" t="s">
        <v>14948</v>
      </c>
    </row>
    <row r="2704" spans="1:29">
      <c r="A2704" s="2371" t="s">
        <v>5333</v>
      </c>
      <c r="B2704" s="2371" t="s">
        <v>5333</v>
      </c>
      <c r="C2704" s="2372" t="s">
        <v>25901</v>
      </c>
      <c r="D2704" s="2372" t="s">
        <v>25902</v>
      </c>
      <c r="E2704" s="2372" t="s">
        <v>25903</v>
      </c>
      <c r="F2704" s="2372">
        <v>708463203</v>
      </c>
      <c r="G2704" s="2372">
        <v>504754841</v>
      </c>
      <c r="H2704" s="2372" t="s">
        <v>26382</v>
      </c>
      <c r="I2704" s="2372" t="s">
        <v>26383</v>
      </c>
      <c r="J2704" s="2372" t="s">
        <v>5353</v>
      </c>
      <c r="K2704" s="2372" t="s">
        <v>2435</v>
      </c>
      <c r="L2704" s="2372" t="s">
        <v>27589</v>
      </c>
      <c r="M2704" s="2372" t="s">
        <v>27590</v>
      </c>
      <c r="N2704" s="2373" t="s">
        <v>27591</v>
      </c>
      <c r="O2704" s="2374">
        <v>46077</v>
      </c>
      <c r="P2704" s="2372"/>
      <c r="Q2704" s="2374">
        <v>46080</v>
      </c>
      <c r="R2704" s="2371" t="s">
        <v>33</v>
      </c>
      <c r="S2704" s="2372">
        <v>0</v>
      </c>
      <c r="T2704" s="2372">
        <v>0</v>
      </c>
      <c r="U2704" s="2375">
        <v>46084</v>
      </c>
      <c r="V2704" s="2371" t="s">
        <v>36</v>
      </c>
      <c r="W2704" s="2372">
        <v>300</v>
      </c>
      <c r="X2704" s="2371" t="s">
        <v>37</v>
      </c>
      <c r="Y2704" s="2372" t="s">
        <v>14948</v>
      </c>
    </row>
    <row r="2705" spans="1:25">
      <c r="A2705" s="2371" t="s">
        <v>5333</v>
      </c>
      <c r="B2705" s="2371" t="s">
        <v>5333</v>
      </c>
      <c r="C2705" s="2372" t="s">
        <v>8158</v>
      </c>
      <c r="D2705" s="2372" t="s">
        <v>8159</v>
      </c>
      <c r="E2705" s="2372" t="s">
        <v>8160</v>
      </c>
      <c r="F2705" s="2372">
        <v>171356807</v>
      </c>
      <c r="G2705" s="2372">
        <v>713000000</v>
      </c>
      <c r="H2705" s="2372" t="s">
        <v>26403</v>
      </c>
      <c r="I2705" s="2372" t="s">
        <v>26404</v>
      </c>
      <c r="J2705" s="2372" t="s">
        <v>6839</v>
      </c>
      <c r="K2705" s="2372" t="s">
        <v>4194</v>
      </c>
      <c r="L2705" s="2372" t="s">
        <v>19865</v>
      </c>
      <c r="M2705" s="2378" t="s">
        <v>27592</v>
      </c>
      <c r="N2705" s="2379" t="s">
        <v>27593</v>
      </c>
      <c r="O2705" s="2374">
        <v>46073</v>
      </c>
      <c r="P2705" s="2372"/>
      <c r="Q2705" s="2374">
        <v>46074</v>
      </c>
      <c r="R2705" s="2371" t="s">
        <v>33</v>
      </c>
      <c r="S2705" s="2372">
        <v>0</v>
      </c>
      <c r="T2705" s="2372">
        <v>1</v>
      </c>
      <c r="U2705" s="2375">
        <v>46084</v>
      </c>
      <c r="V2705" s="2371" t="s">
        <v>36</v>
      </c>
      <c r="W2705" s="2372">
        <v>200</v>
      </c>
      <c r="X2705" s="2371" t="s">
        <v>37</v>
      </c>
      <c r="Y2705" s="2372" t="s">
        <v>14948</v>
      </c>
    </row>
    <row r="2706" spans="1:25">
      <c r="A2706" s="2371" t="s">
        <v>5333</v>
      </c>
      <c r="B2706" s="2371" t="s">
        <v>5333</v>
      </c>
      <c r="C2706" s="2372" t="s">
        <v>8201</v>
      </c>
      <c r="D2706" s="2372" t="s">
        <v>8202</v>
      </c>
      <c r="E2706" s="2372" t="s">
        <v>7988</v>
      </c>
      <c r="F2706" s="2372">
        <v>703645340</v>
      </c>
      <c r="G2706" s="2372">
        <v>153000000</v>
      </c>
      <c r="H2706" s="2372" t="s">
        <v>26406</v>
      </c>
      <c r="I2706" s="2372" t="s">
        <v>26407</v>
      </c>
      <c r="J2706" s="2372" t="s">
        <v>5418</v>
      </c>
      <c r="K2706" s="2372" t="s">
        <v>4194</v>
      </c>
      <c r="L2706" s="2377" t="s">
        <v>27594</v>
      </c>
      <c r="M2706" s="2372" t="s">
        <v>27595</v>
      </c>
      <c r="N2706" s="2373" t="s">
        <v>27596</v>
      </c>
      <c r="O2706" s="2374">
        <v>46069</v>
      </c>
      <c r="P2706" s="2372"/>
      <c r="Q2706" s="2374">
        <v>46073</v>
      </c>
      <c r="R2706" s="2371" t="s">
        <v>33</v>
      </c>
      <c r="S2706" s="2372">
        <v>0</v>
      </c>
      <c r="T2706" s="2372">
        <v>0</v>
      </c>
      <c r="U2706" s="2375">
        <v>46084</v>
      </c>
      <c r="V2706" s="2371" t="s">
        <v>36</v>
      </c>
      <c r="W2706" s="2372">
        <v>100</v>
      </c>
      <c r="X2706" s="2371" t="s">
        <v>37</v>
      </c>
      <c r="Y2706" s="2372" t="s">
        <v>14948</v>
      </c>
    </row>
    <row r="2707" spans="1:25">
      <c r="A2707" s="192" t="s">
        <v>8280</v>
      </c>
      <c r="B2707" s="192" t="s">
        <v>8280</v>
      </c>
      <c r="C2707" s="193" t="s">
        <v>25094</v>
      </c>
      <c r="D2707" s="193" t="s">
        <v>25095</v>
      </c>
      <c r="E2707" s="193" t="s">
        <v>25096</v>
      </c>
      <c r="F2707" s="193">
        <v>748129682</v>
      </c>
      <c r="G2707" s="193">
        <v>161919291</v>
      </c>
      <c r="H2707" s="193" t="s">
        <v>25959</v>
      </c>
      <c r="I2707" s="193" t="s">
        <v>25960</v>
      </c>
      <c r="J2707" s="193" t="s">
        <v>8316</v>
      </c>
      <c r="K2707" s="193" t="s">
        <v>4141</v>
      </c>
      <c r="L2707" s="193" t="s">
        <v>25961</v>
      </c>
      <c r="M2707" s="2211" t="s">
        <v>27597</v>
      </c>
      <c r="N2707" s="2211" t="s">
        <v>27598</v>
      </c>
      <c r="O2707" s="197">
        <v>46078</v>
      </c>
      <c r="P2707" s="193"/>
      <c r="Q2707" s="197">
        <v>46079</v>
      </c>
      <c r="R2707" s="192" t="s">
        <v>33</v>
      </c>
      <c r="S2707" s="193">
        <v>0</v>
      </c>
      <c r="T2707" s="193">
        <v>0</v>
      </c>
      <c r="U2707" s="2212">
        <v>46084</v>
      </c>
      <c r="V2707" s="192" t="s">
        <v>36</v>
      </c>
      <c r="W2707" s="193">
        <v>500</v>
      </c>
      <c r="X2707" s="192" t="s">
        <v>37</v>
      </c>
      <c r="Y2707" s="2213" t="s">
        <v>14948</v>
      </c>
    </row>
    <row r="2708" spans="1:25">
      <c r="A2708" s="192" t="s">
        <v>8280</v>
      </c>
      <c r="B2708" s="192" t="s">
        <v>8280</v>
      </c>
      <c r="C2708" s="193" t="s">
        <v>25089</v>
      </c>
      <c r="D2708" s="193" t="s">
        <v>25090</v>
      </c>
      <c r="E2708" s="193" t="s">
        <v>25091</v>
      </c>
      <c r="F2708" s="193">
        <v>749703545</v>
      </c>
      <c r="G2708" s="193">
        <v>170707068</v>
      </c>
      <c r="H2708" s="193" t="s">
        <v>25969</v>
      </c>
      <c r="I2708" s="193" t="s">
        <v>25970</v>
      </c>
      <c r="J2708" s="193" t="s">
        <v>8293</v>
      </c>
      <c r="K2708" s="193" t="s">
        <v>4141</v>
      </c>
      <c r="L2708" s="193" t="s">
        <v>25971</v>
      </c>
      <c r="M2708" s="2211" t="s">
        <v>27599</v>
      </c>
      <c r="N2708" s="2211" t="s">
        <v>27600</v>
      </c>
      <c r="O2708" s="197">
        <v>46077</v>
      </c>
      <c r="P2708" s="193"/>
      <c r="Q2708" s="197">
        <v>46079</v>
      </c>
      <c r="R2708" s="192" t="s">
        <v>33</v>
      </c>
      <c r="S2708" s="193">
        <v>0</v>
      </c>
      <c r="T2708" s="193">
        <v>0</v>
      </c>
      <c r="U2708" s="198">
        <v>46084</v>
      </c>
      <c r="V2708" s="192" t="s">
        <v>36</v>
      </c>
      <c r="W2708" s="193">
        <v>200</v>
      </c>
      <c r="X2708" s="192" t="s">
        <v>37</v>
      </c>
      <c r="Y2708" s="2213" t="s">
        <v>14948</v>
      </c>
    </row>
    <row r="2709" spans="1:25">
      <c r="A2709" s="192" t="s">
        <v>8280</v>
      </c>
      <c r="B2709" s="192" t="s">
        <v>8280</v>
      </c>
      <c r="C2709" s="193" t="s">
        <v>25092</v>
      </c>
      <c r="D2709" s="193" t="s">
        <v>25093</v>
      </c>
      <c r="E2709" s="193" t="s">
        <v>8309</v>
      </c>
      <c r="F2709" s="193">
        <v>749703545</v>
      </c>
      <c r="G2709" s="193">
        <v>170707068</v>
      </c>
      <c r="H2709" s="193" t="s">
        <v>25969</v>
      </c>
      <c r="I2709" s="193" t="s">
        <v>25970</v>
      </c>
      <c r="J2709" s="193" t="s">
        <v>8293</v>
      </c>
      <c r="K2709" s="193" t="s">
        <v>4141</v>
      </c>
      <c r="L2709" s="193" t="s">
        <v>25971</v>
      </c>
      <c r="M2709" s="2211" t="s">
        <v>27601</v>
      </c>
      <c r="N2709" s="2211" t="s">
        <v>27602</v>
      </c>
      <c r="O2709" s="197">
        <v>46077</v>
      </c>
      <c r="P2709" s="193"/>
      <c r="Q2709" s="197">
        <v>46079</v>
      </c>
      <c r="R2709" s="192" t="s">
        <v>33</v>
      </c>
      <c r="S2709" s="193">
        <v>0</v>
      </c>
      <c r="T2709" s="193">
        <v>2</v>
      </c>
      <c r="U2709" s="198">
        <v>46084</v>
      </c>
      <c r="V2709" s="192" t="s">
        <v>36</v>
      </c>
      <c r="W2709" s="193">
        <v>150</v>
      </c>
      <c r="X2709" s="192" t="s">
        <v>37</v>
      </c>
      <c r="Y2709" s="2213" t="s">
        <v>14948</v>
      </c>
    </row>
    <row r="2710" spans="1:25">
      <c r="A2710" s="192" t="s">
        <v>4117</v>
      </c>
      <c r="B2710" s="192" t="s">
        <v>4117</v>
      </c>
      <c r="C2710" s="193" t="s">
        <v>26622</v>
      </c>
      <c r="D2710" s="193" t="s">
        <v>26623</v>
      </c>
      <c r="E2710" s="193" t="s">
        <v>26624</v>
      </c>
      <c r="F2710" s="193">
        <v>747113604</v>
      </c>
      <c r="G2710" s="193">
        <v>710849608</v>
      </c>
      <c r="H2710" s="193" t="s">
        <v>26625</v>
      </c>
      <c r="I2710" s="193" t="s">
        <v>26626</v>
      </c>
      <c r="J2710" s="193" t="s">
        <v>4193</v>
      </c>
      <c r="K2710" s="193" t="s">
        <v>2435</v>
      </c>
      <c r="L2710" s="193" t="s">
        <v>17071</v>
      </c>
      <c r="M2710" s="193" t="s">
        <v>27603</v>
      </c>
      <c r="N2710" s="193">
        <v>2150030484</v>
      </c>
      <c r="O2710" s="197">
        <v>46081</v>
      </c>
      <c r="P2710" s="193"/>
      <c r="Q2710" s="197">
        <v>46083</v>
      </c>
      <c r="R2710" s="192" t="s">
        <v>33</v>
      </c>
      <c r="S2710" s="193">
        <v>0</v>
      </c>
      <c r="T2710" s="193">
        <v>0</v>
      </c>
      <c r="U2710" s="2380">
        <v>46084</v>
      </c>
      <c r="V2710" s="192" t="s">
        <v>36</v>
      </c>
      <c r="W2710" s="193">
        <v>50</v>
      </c>
      <c r="X2710" s="192" t="s">
        <v>37</v>
      </c>
      <c r="Y2710" s="2213" t="s">
        <v>14948</v>
      </c>
    </row>
    <row r="2711" spans="1:25">
      <c r="A2711" s="192" t="s">
        <v>4117</v>
      </c>
      <c r="B2711" s="192" t="s">
        <v>4117</v>
      </c>
      <c r="C2711" s="193" t="s">
        <v>4771</v>
      </c>
      <c r="D2711" s="193" t="s">
        <v>4772</v>
      </c>
      <c r="E2711" s="193" t="s">
        <v>4773</v>
      </c>
      <c r="F2711" s="193">
        <v>708514244</v>
      </c>
      <c r="G2711" s="193">
        <v>576000000</v>
      </c>
      <c r="H2711" s="193" t="s">
        <v>4774</v>
      </c>
      <c r="I2711" s="193" t="s">
        <v>4775</v>
      </c>
      <c r="J2711" s="193" t="s">
        <v>4776</v>
      </c>
      <c r="K2711" s="193" t="s">
        <v>4141</v>
      </c>
      <c r="L2711" s="193" t="s">
        <v>27604</v>
      </c>
      <c r="M2711" s="193" t="s">
        <v>27605</v>
      </c>
      <c r="N2711" s="193">
        <v>2150050963</v>
      </c>
      <c r="O2711" s="197">
        <v>46056</v>
      </c>
      <c r="P2711" s="193"/>
      <c r="Q2711" s="197">
        <v>46056</v>
      </c>
      <c r="R2711" s="192" t="s">
        <v>33</v>
      </c>
      <c r="S2711" s="193">
        <v>0</v>
      </c>
      <c r="T2711" s="193">
        <v>1</v>
      </c>
      <c r="U2711" s="2380">
        <v>46084</v>
      </c>
      <c r="V2711" s="192" t="s">
        <v>36</v>
      </c>
      <c r="W2711" s="193">
        <v>200</v>
      </c>
      <c r="X2711" s="192" t="s">
        <v>37</v>
      </c>
      <c r="Y2711" s="2213" t="s">
        <v>14948</v>
      </c>
    </row>
    <row r="2712" spans="1:25">
      <c r="A2712" s="192" t="s">
        <v>4117</v>
      </c>
      <c r="B2712" s="192" t="s">
        <v>4117</v>
      </c>
      <c r="C2712" s="193" t="s">
        <v>4980</v>
      </c>
      <c r="D2712" s="193" t="s">
        <v>4981</v>
      </c>
      <c r="E2712" s="193" t="s">
        <v>4982</v>
      </c>
      <c r="F2712" s="193">
        <v>767914914</v>
      </c>
      <c r="G2712" s="193">
        <v>709000000</v>
      </c>
      <c r="H2712" s="193" t="s">
        <v>4983</v>
      </c>
      <c r="I2712" s="193" t="s">
        <v>22236</v>
      </c>
      <c r="J2712" s="193" t="s">
        <v>4776</v>
      </c>
      <c r="K2712" s="193" t="s">
        <v>4141</v>
      </c>
      <c r="L2712" s="193" t="s">
        <v>26596</v>
      </c>
      <c r="M2712" s="193" t="s">
        <v>27606</v>
      </c>
      <c r="N2712" s="193">
        <v>2150050642</v>
      </c>
      <c r="O2712" s="197">
        <v>46067</v>
      </c>
      <c r="P2712" s="193"/>
      <c r="Q2712" s="197">
        <v>46069</v>
      </c>
      <c r="R2712" s="192" t="s">
        <v>33</v>
      </c>
      <c r="S2712" s="193">
        <v>0</v>
      </c>
      <c r="T2712" s="193">
        <v>0</v>
      </c>
      <c r="U2712" s="2380">
        <v>46084</v>
      </c>
      <c r="V2712" s="192" t="s">
        <v>36</v>
      </c>
      <c r="W2712" s="193">
        <v>50</v>
      </c>
      <c r="X2712" s="192" t="s">
        <v>37</v>
      </c>
      <c r="Y2712" s="2213" t="s">
        <v>14948</v>
      </c>
    </row>
    <row r="2713" spans="1:25">
      <c r="A2713" s="192" t="s">
        <v>4117</v>
      </c>
      <c r="B2713" s="192" t="s">
        <v>4117</v>
      </c>
      <c r="C2713" s="193" t="s">
        <v>26597</v>
      </c>
      <c r="D2713" s="193" t="s">
        <v>26598</v>
      </c>
      <c r="E2713" s="193" t="s">
        <v>26599</v>
      </c>
      <c r="F2713" s="193">
        <v>595089646</v>
      </c>
      <c r="G2713" s="193">
        <v>545987842</v>
      </c>
      <c r="H2713" s="193" t="s">
        <v>26600</v>
      </c>
      <c r="I2713" s="193" t="s">
        <v>26601</v>
      </c>
      <c r="J2713" s="193" t="s">
        <v>4123</v>
      </c>
      <c r="K2713" s="193" t="s">
        <v>4194</v>
      </c>
      <c r="L2713" s="193" t="s">
        <v>26602</v>
      </c>
      <c r="M2713" s="193" t="s">
        <v>27607</v>
      </c>
      <c r="N2713" s="193">
        <v>2150020592</v>
      </c>
      <c r="O2713" s="197">
        <v>46081</v>
      </c>
      <c r="P2713" s="193"/>
      <c r="Q2713" s="197">
        <v>46083</v>
      </c>
      <c r="R2713" s="192" t="s">
        <v>33</v>
      </c>
      <c r="S2713" s="193">
        <v>0</v>
      </c>
      <c r="T2713" s="193">
        <v>2</v>
      </c>
      <c r="U2713" s="2380">
        <v>46084</v>
      </c>
      <c r="V2713" s="192" t="s">
        <v>36</v>
      </c>
      <c r="W2713" s="193">
        <v>250</v>
      </c>
      <c r="X2713" s="192" t="s">
        <v>37</v>
      </c>
      <c r="Y2713" s="2213" t="s">
        <v>14948</v>
      </c>
    </row>
    <row r="2714" spans="1:25">
      <c r="A2714" s="192" t="s">
        <v>4117</v>
      </c>
      <c r="B2714" s="192" t="s">
        <v>4117</v>
      </c>
      <c r="C2714" s="193" t="s">
        <v>4699</v>
      </c>
      <c r="D2714" s="193" t="s">
        <v>4700</v>
      </c>
      <c r="E2714" s="193" t="s">
        <v>4701</v>
      </c>
      <c r="F2714" s="193">
        <v>709000000</v>
      </c>
      <c r="G2714" s="193">
        <v>504000000</v>
      </c>
      <c r="H2714" s="193" t="s">
        <v>4702</v>
      </c>
      <c r="I2714" s="193" t="s">
        <v>4703</v>
      </c>
      <c r="J2714" s="193" t="s">
        <v>4168</v>
      </c>
      <c r="K2714" s="193" t="s">
        <v>4141</v>
      </c>
      <c r="L2714" s="193" t="s">
        <v>26603</v>
      </c>
      <c r="M2714" s="193" t="s">
        <v>27608</v>
      </c>
      <c r="N2714" s="193">
        <v>2150000010</v>
      </c>
      <c r="O2714" s="197">
        <v>46015</v>
      </c>
      <c r="P2714" s="193"/>
      <c r="Q2714" s="197">
        <v>46020</v>
      </c>
      <c r="R2714" s="192" t="s">
        <v>33</v>
      </c>
      <c r="S2714" s="193">
        <v>0</v>
      </c>
      <c r="T2714" s="193">
        <v>0</v>
      </c>
      <c r="U2714" s="2380">
        <v>46084</v>
      </c>
      <c r="V2714" s="192" t="s">
        <v>36</v>
      </c>
      <c r="W2714" s="193">
        <v>100</v>
      </c>
      <c r="X2714" s="192" t="s">
        <v>37</v>
      </c>
      <c r="Y2714" s="2213" t="s">
        <v>14948</v>
      </c>
    </row>
    <row r="2715" spans="1:25">
      <c r="A2715" s="192" t="s">
        <v>4117</v>
      </c>
      <c r="B2715" s="192" t="s">
        <v>4117</v>
      </c>
      <c r="C2715" s="193" t="s">
        <v>4660</v>
      </c>
      <c r="D2715" s="193" t="s">
        <v>1987</v>
      </c>
      <c r="E2715" s="193" t="s">
        <v>4661</v>
      </c>
      <c r="F2715" s="193">
        <v>708760679</v>
      </c>
      <c r="G2715" s="193">
        <v>506000000</v>
      </c>
      <c r="H2715" s="193" t="s">
        <v>4662</v>
      </c>
      <c r="I2715" s="193" t="s">
        <v>4663</v>
      </c>
      <c r="J2715" s="193" t="s">
        <v>4664</v>
      </c>
      <c r="K2715" s="193" t="s">
        <v>4141</v>
      </c>
      <c r="L2715" s="193" t="s">
        <v>26604</v>
      </c>
      <c r="M2715" s="193" t="s">
        <v>27609</v>
      </c>
      <c r="N2715" s="193">
        <v>2150050676</v>
      </c>
      <c r="O2715" s="197">
        <v>46049</v>
      </c>
      <c r="P2715" s="193"/>
      <c r="Q2715" s="197">
        <v>46050</v>
      </c>
      <c r="R2715" s="192" t="s">
        <v>33</v>
      </c>
      <c r="S2715" s="193">
        <v>0</v>
      </c>
      <c r="T2715" s="193">
        <v>0</v>
      </c>
      <c r="U2715" s="2380">
        <v>46084</v>
      </c>
      <c r="V2715" s="192" t="s">
        <v>36</v>
      </c>
      <c r="W2715" s="193">
        <v>150</v>
      </c>
      <c r="X2715" s="192" t="s">
        <v>37</v>
      </c>
      <c r="Y2715" s="2213" t="s">
        <v>14948</v>
      </c>
    </row>
    <row r="2716" spans="1:25">
      <c r="A2716" s="192" t="s">
        <v>4117</v>
      </c>
      <c r="B2716" s="192" t="s">
        <v>4117</v>
      </c>
      <c r="C2716" s="193" t="s">
        <v>4984</v>
      </c>
      <c r="D2716" s="193" t="s">
        <v>4985</v>
      </c>
      <c r="E2716" s="193" t="s">
        <v>4986</v>
      </c>
      <c r="F2716" s="193">
        <v>757109024</v>
      </c>
      <c r="G2716" s="193">
        <v>757000000</v>
      </c>
      <c r="H2716" s="193" t="s">
        <v>4987</v>
      </c>
      <c r="I2716" s="193" t="s">
        <v>4988</v>
      </c>
      <c r="J2716" s="193" t="s">
        <v>4664</v>
      </c>
      <c r="K2716" s="193" t="s">
        <v>4141</v>
      </c>
      <c r="L2716" s="193" t="s">
        <v>26605</v>
      </c>
      <c r="M2716" s="193" t="s">
        <v>27610</v>
      </c>
      <c r="N2716" s="193">
        <v>2150050805</v>
      </c>
      <c r="O2716" s="197">
        <v>46059</v>
      </c>
      <c r="P2716" s="193"/>
      <c r="Q2716" s="197">
        <v>46060</v>
      </c>
      <c r="R2716" s="192" t="s">
        <v>33</v>
      </c>
      <c r="S2716" s="193">
        <v>0</v>
      </c>
      <c r="T2716" s="193">
        <v>1</v>
      </c>
      <c r="U2716" s="2380">
        <v>46084</v>
      </c>
      <c r="V2716" s="192" t="s">
        <v>36</v>
      </c>
      <c r="W2716" s="193">
        <v>100</v>
      </c>
      <c r="X2716" s="192" t="s">
        <v>37</v>
      </c>
      <c r="Y2716" s="2213" t="s">
        <v>14948</v>
      </c>
    </row>
    <row r="2717" spans="1:25">
      <c r="A2717" s="192" t="s">
        <v>4117</v>
      </c>
      <c r="B2717" s="192" t="s">
        <v>4117</v>
      </c>
      <c r="C2717" s="193" t="s">
        <v>26633</v>
      </c>
      <c r="D2717" s="193" t="s">
        <v>26634</v>
      </c>
      <c r="E2717" s="193" t="s">
        <v>26635</v>
      </c>
      <c r="F2717" s="193">
        <v>171545450</v>
      </c>
      <c r="G2717" s="193">
        <v>788179928</v>
      </c>
      <c r="H2717" s="193" t="s">
        <v>26636</v>
      </c>
      <c r="I2717" s="193" t="s">
        <v>26637</v>
      </c>
      <c r="J2717" s="193" t="s">
        <v>4140</v>
      </c>
      <c r="K2717" s="193" t="s">
        <v>4124</v>
      </c>
      <c r="L2717" s="193" t="s">
        <v>26638</v>
      </c>
      <c r="M2717" s="193" t="s">
        <v>27611</v>
      </c>
      <c r="N2717" s="193">
        <v>2150010335</v>
      </c>
      <c r="O2717" s="197">
        <v>46081</v>
      </c>
      <c r="P2717" s="193"/>
      <c r="Q2717" s="197">
        <v>46083</v>
      </c>
      <c r="R2717" s="192" t="s">
        <v>33</v>
      </c>
      <c r="S2717" s="193">
        <v>0</v>
      </c>
      <c r="T2717" s="193">
        <v>0</v>
      </c>
      <c r="U2717" s="2380">
        <v>46084</v>
      </c>
      <c r="V2717" s="192" t="s">
        <v>36</v>
      </c>
      <c r="W2717" s="193">
        <v>250</v>
      </c>
      <c r="X2717" s="192" t="s">
        <v>37</v>
      </c>
      <c r="Y2717" s="2213" t="s">
        <v>14948</v>
      </c>
    </row>
    <row r="2718" spans="1:25">
      <c r="A2718" s="192" t="s">
        <v>4117</v>
      </c>
      <c r="B2718" s="192" t="s">
        <v>4117</v>
      </c>
      <c r="C2718" s="193" t="s">
        <v>26606</v>
      </c>
      <c r="D2718" s="193" t="s">
        <v>26607</v>
      </c>
      <c r="E2718" s="193" t="s">
        <v>26608</v>
      </c>
      <c r="F2718" s="193">
        <v>749259143</v>
      </c>
      <c r="G2718" s="193">
        <v>555295452</v>
      </c>
      <c r="H2718" s="193" t="s">
        <v>26609</v>
      </c>
      <c r="I2718" s="193" t="s">
        <v>26610</v>
      </c>
      <c r="J2718" s="193" t="s">
        <v>4193</v>
      </c>
      <c r="K2718" s="193" t="s">
        <v>4141</v>
      </c>
      <c r="L2718" s="193" t="s">
        <v>16228</v>
      </c>
      <c r="M2718" s="193" t="s">
        <v>27612</v>
      </c>
      <c r="N2718" s="193">
        <v>2150020442</v>
      </c>
      <c r="O2718" s="197">
        <v>46081</v>
      </c>
      <c r="P2718" s="193"/>
      <c r="Q2718" s="197">
        <v>46083</v>
      </c>
      <c r="R2718" s="192" t="s">
        <v>33</v>
      </c>
      <c r="S2718" s="193">
        <v>0</v>
      </c>
      <c r="T2718" s="193">
        <v>1</v>
      </c>
      <c r="U2718" s="2380">
        <v>46084</v>
      </c>
      <c r="V2718" s="192" t="s">
        <v>36</v>
      </c>
      <c r="W2718" s="193">
        <v>150</v>
      </c>
      <c r="X2718" s="192" t="s">
        <v>37</v>
      </c>
      <c r="Y2718" s="2213" t="s">
        <v>14948</v>
      </c>
    </row>
    <row r="2719" spans="1:25">
      <c r="A2719" s="192" t="s">
        <v>4117</v>
      </c>
      <c r="B2719" s="192" t="s">
        <v>4117</v>
      </c>
      <c r="C2719" s="193" t="s">
        <v>24480</v>
      </c>
      <c r="D2719" s="193" t="s">
        <v>24481</v>
      </c>
      <c r="E2719" s="193" t="s">
        <v>17624</v>
      </c>
      <c r="F2719" s="193">
        <v>799565053</v>
      </c>
      <c r="G2719" s="193">
        <v>141230162</v>
      </c>
      <c r="H2719" s="193" t="s">
        <v>24482</v>
      </c>
      <c r="I2719" s="193" t="s">
        <v>24483</v>
      </c>
      <c r="J2719" s="193" t="s">
        <v>4193</v>
      </c>
      <c r="K2719" s="193" t="s">
        <v>4124</v>
      </c>
      <c r="L2719" s="193" t="s">
        <v>15352</v>
      </c>
      <c r="M2719" s="193" t="s">
        <v>24484</v>
      </c>
      <c r="N2719" s="193">
        <v>2150040597</v>
      </c>
      <c r="O2719" s="197">
        <v>46076</v>
      </c>
      <c r="P2719" s="193"/>
      <c r="Q2719" s="197">
        <v>46077</v>
      </c>
      <c r="R2719" s="192" t="s">
        <v>33</v>
      </c>
      <c r="S2719" s="193">
        <v>0</v>
      </c>
      <c r="T2719" s="193">
        <v>0</v>
      </c>
      <c r="U2719" s="2380">
        <v>46084</v>
      </c>
      <c r="V2719" s="192" t="s">
        <v>36</v>
      </c>
      <c r="W2719" s="193">
        <v>400</v>
      </c>
      <c r="X2719" s="192" t="s">
        <v>37</v>
      </c>
      <c r="Y2719" s="2213" t="s">
        <v>14948</v>
      </c>
    </row>
    <row r="2720" spans="1:25">
      <c r="A2720" s="192" t="s">
        <v>4117</v>
      </c>
      <c r="B2720" s="192" t="s">
        <v>4117</v>
      </c>
      <c r="C2720" s="193" t="s">
        <v>26639</v>
      </c>
      <c r="D2720" s="193" t="s">
        <v>26640</v>
      </c>
      <c r="E2720" s="193" t="s">
        <v>5300</v>
      </c>
      <c r="F2720" s="193">
        <v>787247170</v>
      </c>
      <c r="G2720" s="193">
        <v>787247170</v>
      </c>
      <c r="H2720" s="193" t="s">
        <v>26641</v>
      </c>
      <c r="I2720" s="193" t="s">
        <v>26642</v>
      </c>
      <c r="J2720" s="193" t="s">
        <v>4664</v>
      </c>
      <c r="K2720" s="193" t="s">
        <v>2435</v>
      </c>
      <c r="L2720" s="193" t="s">
        <v>15432</v>
      </c>
      <c r="M2720" s="193" t="s">
        <v>27613</v>
      </c>
      <c r="N2720" s="193">
        <v>2150010916</v>
      </c>
      <c r="O2720" s="197">
        <v>46081</v>
      </c>
      <c r="P2720" s="193"/>
      <c r="Q2720" s="197">
        <v>46083</v>
      </c>
      <c r="R2720" s="192" t="s">
        <v>33</v>
      </c>
      <c r="S2720" s="193">
        <v>0</v>
      </c>
      <c r="T2720" s="193">
        <v>2</v>
      </c>
      <c r="U2720" s="2380">
        <v>46084</v>
      </c>
      <c r="V2720" s="192" t="s">
        <v>36</v>
      </c>
      <c r="W2720" s="193">
        <v>200</v>
      </c>
      <c r="X2720" s="192" t="s">
        <v>37</v>
      </c>
      <c r="Y2720" s="2213" t="s">
        <v>14948</v>
      </c>
    </row>
    <row r="2721" spans="1:29">
      <c r="A2721" s="192" t="s">
        <v>4117</v>
      </c>
      <c r="B2721" s="192" t="s">
        <v>4117</v>
      </c>
      <c r="C2721" s="193" t="s">
        <v>26249</v>
      </c>
      <c r="D2721" s="193" t="s">
        <v>26250</v>
      </c>
      <c r="E2721" s="193" t="s">
        <v>26251</v>
      </c>
      <c r="F2721" s="193">
        <v>101019699</v>
      </c>
      <c r="G2721" s="193">
        <v>141213141</v>
      </c>
      <c r="H2721" s="193" t="s">
        <v>26252</v>
      </c>
      <c r="I2721" s="193" t="s">
        <v>26253</v>
      </c>
      <c r="J2721" s="193" t="s">
        <v>5116</v>
      </c>
      <c r="K2721" s="193" t="s">
        <v>4141</v>
      </c>
      <c r="L2721" s="193" t="s">
        <v>16840</v>
      </c>
      <c r="M2721" s="193" t="s">
        <v>26254</v>
      </c>
      <c r="N2721" s="193">
        <v>2150000167</v>
      </c>
      <c r="O2721" s="197">
        <v>46080</v>
      </c>
      <c r="P2721" s="193"/>
      <c r="Q2721" s="197">
        <v>46081</v>
      </c>
      <c r="R2721" s="192" t="s">
        <v>33</v>
      </c>
      <c r="S2721" s="193">
        <v>0</v>
      </c>
      <c r="T2721" s="193">
        <v>0</v>
      </c>
      <c r="U2721" s="2380">
        <v>46084</v>
      </c>
      <c r="V2721" s="192" t="s">
        <v>36</v>
      </c>
      <c r="W2721" s="193">
        <v>250</v>
      </c>
      <c r="X2721" s="192" t="s">
        <v>37</v>
      </c>
      <c r="Y2721" s="2213" t="s">
        <v>14948</v>
      </c>
    </row>
    <row r="2722" spans="1:29">
      <c r="A2722" s="192" t="s">
        <v>4117</v>
      </c>
      <c r="B2722" s="192" t="s">
        <v>4117</v>
      </c>
      <c r="C2722" s="193" t="s">
        <v>25757</v>
      </c>
      <c r="D2722" s="193" t="s">
        <v>25758</v>
      </c>
      <c r="E2722" s="193" t="s">
        <v>25759</v>
      </c>
      <c r="F2722" s="193">
        <v>749220135</v>
      </c>
      <c r="G2722" s="193">
        <v>173481917</v>
      </c>
      <c r="H2722" s="193" t="s">
        <v>25760</v>
      </c>
      <c r="I2722" s="193" t="s">
        <v>25761</v>
      </c>
      <c r="J2722" s="193" t="s">
        <v>4193</v>
      </c>
      <c r="K2722" s="193" t="s">
        <v>4124</v>
      </c>
      <c r="L2722" s="193" t="s">
        <v>17739</v>
      </c>
      <c r="M2722" s="193" t="s">
        <v>26261</v>
      </c>
      <c r="N2722" s="193">
        <v>2150010741</v>
      </c>
      <c r="O2722" s="197">
        <v>46079</v>
      </c>
      <c r="P2722" s="193"/>
      <c r="Q2722" s="197">
        <v>46080</v>
      </c>
      <c r="R2722" s="192" t="s">
        <v>33</v>
      </c>
      <c r="S2722" s="193">
        <v>0</v>
      </c>
      <c r="T2722" s="193">
        <v>1</v>
      </c>
      <c r="U2722" s="2380">
        <v>46084</v>
      </c>
      <c r="V2722" s="192" t="s">
        <v>36</v>
      </c>
      <c r="W2722" s="193">
        <v>250</v>
      </c>
      <c r="X2722" s="192" t="s">
        <v>37</v>
      </c>
      <c r="Y2722" s="2213" t="s">
        <v>14948</v>
      </c>
    </row>
    <row r="2723" spans="1:29">
      <c r="A2723" s="192" t="s">
        <v>4117</v>
      </c>
      <c r="B2723" s="192" t="s">
        <v>4117</v>
      </c>
      <c r="C2723" s="193" t="s">
        <v>25767</v>
      </c>
      <c r="D2723" s="193" t="s">
        <v>25768</v>
      </c>
      <c r="E2723" s="193" t="s">
        <v>25769</v>
      </c>
      <c r="F2723" s="193">
        <v>501161936</v>
      </c>
      <c r="G2723" s="193">
        <v>712077541</v>
      </c>
      <c r="H2723" s="193" t="s">
        <v>25770</v>
      </c>
      <c r="I2723" s="193" t="s">
        <v>25771</v>
      </c>
      <c r="J2723" s="193" t="s">
        <v>4193</v>
      </c>
      <c r="K2723" s="193" t="s">
        <v>4141</v>
      </c>
      <c r="L2723" s="193" t="s">
        <v>26265</v>
      </c>
      <c r="M2723" s="193" t="s">
        <v>26266</v>
      </c>
      <c r="N2723" s="193">
        <v>2150030557</v>
      </c>
      <c r="O2723" s="197">
        <v>46079</v>
      </c>
      <c r="P2723" s="193"/>
      <c r="Q2723" s="197">
        <v>46080</v>
      </c>
      <c r="R2723" s="192" t="s">
        <v>33</v>
      </c>
      <c r="S2723" s="193">
        <v>0</v>
      </c>
      <c r="T2723" s="193">
        <v>1</v>
      </c>
      <c r="U2723" s="2380">
        <v>46084</v>
      </c>
      <c r="V2723" s="192" t="s">
        <v>36</v>
      </c>
      <c r="W2723" s="193">
        <v>200</v>
      </c>
      <c r="X2723" s="192" t="s">
        <v>37</v>
      </c>
      <c r="Y2723" s="2213" t="s">
        <v>14948</v>
      </c>
    </row>
    <row r="2724" spans="1:29">
      <c r="A2724" s="192" t="s">
        <v>4117</v>
      </c>
      <c r="B2724" s="192" t="s">
        <v>4117</v>
      </c>
      <c r="C2724" s="193" t="s">
        <v>26587</v>
      </c>
      <c r="D2724" s="193" t="s">
        <v>26588</v>
      </c>
      <c r="E2724" s="193" t="s">
        <v>26589</v>
      </c>
      <c r="F2724" s="193">
        <v>574693340</v>
      </c>
      <c r="G2724" s="193">
        <v>504025499</v>
      </c>
      <c r="H2724" s="193">
        <v>766227</v>
      </c>
      <c r="I2724" s="193" t="s">
        <v>26590</v>
      </c>
      <c r="J2724" s="193" t="s">
        <v>4193</v>
      </c>
      <c r="K2724" s="193" t="s">
        <v>4194</v>
      </c>
      <c r="L2724" s="193" t="s">
        <v>19008</v>
      </c>
      <c r="M2724" s="193" t="s">
        <v>27614</v>
      </c>
      <c r="N2724" s="193">
        <v>2150050126</v>
      </c>
      <c r="O2724" s="197">
        <v>46081</v>
      </c>
      <c r="P2724" s="193"/>
      <c r="Q2724" s="197">
        <v>46083</v>
      </c>
      <c r="R2724" s="192" t="s">
        <v>33</v>
      </c>
      <c r="S2724" s="193">
        <v>0</v>
      </c>
      <c r="T2724" s="193">
        <v>1</v>
      </c>
      <c r="U2724" s="2380">
        <v>46084</v>
      </c>
      <c r="V2724" s="192" t="s">
        <v>36</v>
      </c>
      <c r="W2724" s="193">
        <v>250</v>
      </c>
      <c r="X2724" s="192" t="s">
        <v>37</v>
      </c>
      <c r="Y2724" s="2213" t="s">
        <v>14948</v>
      </c>
    </row>
    <row r="2725" spans="1:29">
      <c r="A2725" s="192" t="s">
        <v>25123</v>
      </c>
      <c r="B2725" s="192" t="s">
        <v>25123</v>
      </c>
      <c r="C2725" s="192" t="s">
        <v>25203</v>
      </c>
      <c r="D2725" s="192" t="s">
        <v>25204</v>
      </c>
      <c r="E2725" s="2381" t="s">
        <v>25123</v>
      </c>
      <c r="F2725" s="193">
        <v>544716183</v>
      </c>
      <c r="G2725" s="193">
        <v>544716183</v>
      </c>
      <c r="H2725" s="193" t="s">
        <v>26728</v>
      </c>
      <c r="I2725" s="193" t="s">
        <v>26729</v>
      </c>
      <c r="J2725" s="193" t="s">
        <v>25972</v>
      </c>
      <c r="K2725" s="193" t="s">
        <v>2435</v>
      </c>
      <c r="L2725" s="193" t="s">
        <v>27615</v>
      </c>
      <c r="M2725" s="193" t="s">
        <v>27616</v>
      </c>
      <c r="N2725" s="193">
        <v>2150030683</v>
      </c>
      <c r="O2725" s="197">
        <v>46071</v>
      </c>
      <c r="P2725" s="193"/>
      <c r="Q2725" s="197"/>
      <c r="R2725" s="192" t="s">
        <v>25128</v>
      </c>
      <c r="S2725" s="193">
        <v>0</v>
      </c>
      <c r="T2725" s="193">
        <v>0</v>
      </c>
      <c r="U2725" s="2380">
        <v>46084</v>
      </c>
      <c r="V2725" s="192" t="s">
        <v>36</v>
      </c>
      <c r="W2725" s="193">
        <v>100</v>
      </c>
      <c r="X2725" s="192" t="s">
        <v>37</v>
      </c>
      <c r="Y2725" s="193" t="s">
        <v>14948</v>
      </c>
    </row>
    <row r="2726" spans="1:29">
      <c r="A2726" s="192" t="s">
        <v>25123</v>
      </c>
      <c r="B2726" s="192" t="s">
        <v>25123</v>
      </c>
      <c r="C2726" s="192" t="s">
        <v>25201</v>
      </c>
      <c r="D2726" s="192" t="s">
        <v>25202</v>
      </c>
      <c r="E2726" s="2381" t="s">
        <v>25123</v>
      </c>
      <c r="F2726" s="193">
        <v>718826168</v>
      </c>
      <c r="G2726" s="193">
        <v>718826168</v>
      </c>
      <c r="H2726" s="193" t="s">
        <v>26726</v>
      </c>
      <c r="I2726" s="193" t="s">
        <v>26727</v>
      </c>
      <c r="J2726" s="193" t="s">
        <v>25141</v>
      </c>
      <c r="K2726" s="193" t="s">
        <v>4141</v>
      </c>
      <c r="L2726" s="193" t="s">
        <v>27617</v>
      </c>
      <c r="M2726" s="193" t="s">
        <v>27618</v>
      </c>
      <c r="N2726" s="193">
        <v>2150040802</v>
      </c>
      <c r="O2726" s="197">
        <v>46071</v>
      </c>
      <c r="P2726" s="193"/>
      <c r="Q2726" s="197"/>
      <c r="R2726" s="192" t="s">
        <v>25128</v>
      </c>
      <c r="S2726" s="193">
        <v>0</v>
      </c>
      <c r="T2726" s="193">
        <v>0</v>
      </c>
      <c r="U2726" s="2380">
        <v>46084</v>
      </c>
      <c r="V2726" s="192" t="s">
        <v>36</v>
      </c>
      <c r="W2726" s="193">
        <v>200</v>
      </c>
      <c r="X2726" s="192" t="s">
        <v>37</v>
      </c>
      <c r="Y2726" s="193" t="s">
        <v>14948</v>
      </c>
    </row>
    <row r="2727" spans="1:29">
      <c r="A2727" s="192" t="s">
        <v>25123</v>
      </c>
      <c r="B2727" s="192" t="s">
        <v>25123</v>
      </c>
      <c r="C2727" s="192" t="s">
        <v>25207</v>
      </c>
      <c r="D2727" s="192" t="s">
        <v>25208</v>
      </c>
      <c r="E2727" s="193" t="s">
        <v>25123</v>
      </c>
      <c r="F2727" s="193">
        <v>703809980</v>
      </c>
      <c r="G2727" s="193">
        <v>779420681</v>
      </c>
      <c r="H2727" s="193" t="s">
        <v>26732</v>
      </c>
      <c r="I2727" s="193" t="s">
        <v>26733</v>
      </c>
      <c r="J2727" s="193" t="s">
        <v>25141</v>
      </c>
      <c r="K2727" s="193" t="s">
        <v>2435</v>
      </c>
      <c r="L2727" s="193" t="s">
        <v>27619</v>
      </c>
      <c r="M2727" s="193" t="s">
        <v>27620</v>
      </c>
      <c r="N2727" s="193">
        <v>2150010531</v>
      </c>
      <c r="O2727" s="197">
        <v>46072</v>
      </c>
      <c r="P2727" s="193"/>
      <c r="Q2727" s="197"/>
      <c r="R2727" s="192" t="s">
        <v>25128</v>
      </c>
      <c r="S2727" s="193">
        <v>0</v>
      </c>
      <c r="T2727" s="193">
        <v>0</v>
      </c>
      <c r="U2727" s="2380">
        <v>46084</v>
      </c>
      <c r="V2727" s="192" t="s">
        <v>36</v>
      </c>
      <c r="W2727" s="193">
        <v>200</v>
      </c>
      <c r="X2727" s="192" t="s">
        <v>37</v>
      </c>
      <c r="Y2727" s="193" t="s">
        <v>14948</v>
      </c>
    </row>
    <row r="2728" spans="1:29">
      <c r="A2728" s="192" t="s">
        <v>25123</v>
      </c>
      <c r="B2728" s="192" t="s">
        <v>25123</v>
      </c>
      <c r="C2728" s="192" t="s">
        <v>25197</v>
      </c>
      <c r="D2728" s="192" t="s">
        <v>25198</v>
      </c>
      <c r="E2728" s="193" t="s">
        <v>25123</v>
      </c>
      <c r="F2728" s="193">
        <v>170667447</v>
      </c>
      <c r="G2728" s="193">
        <v>575806335</v>
      </c>
      <c r="H2728" s="193" t="s">
        <v>27621</v>
      </c>
      <c r="I2728" s="193" t="s">
        <v>26712</v>
      </c>
      <c r="J2728" s="193" t="s">
        <v>25141</v>
      </c>
      <c r="K2728" s="193" t="s">
        <v>4124</v>
      </c>
      <c r="L2728" s="193" t="s">
        <v>27622</v>
      </c>
      <c r="M2728" s="193" t="s">
        <v>26713</v>
      </c>
      <c r="N2728" s="193">
        <v>2150000317</v>
      </c>
      <c r="O2728" s="197">
        <v>46071</v>
      </c>
      <c r="P2728" s="193"/>
      <c r="Q2728" s="197"/>
      <c r="R2728" s="192" t="s">
        <v>25128</v>
      </c>
      <c r="S2728" s="193">
        <v>0</v>
      </c>
      <c r="T2728" s="193">
        <v>0</v>
      </c>
      <c r="U2728" s="2380">
        <v>46084</v>
      </c>
      <c r="V2728" s="192" t="s">
        <v>36</v>
      </c>
      <c r="W2728" s="193">
        <v>300</v>
      </c>
      <c r="X2728" s="192" t="s">
        <v>37</v>
      </c>
      <c r="Y2728" s="193" t="s">
        <v>14948</v>
      </c>
    </row>
    <row r="2729" spans="1:29" ht="15" customHeight="1">
      <c r="A2729" s="2382" t="s">
        <v>24</v>
      </c>
      <c r="B2729" s="2382" t="s">
        <v>1085</v>
      </c>
      <c r="C2729" s="2382" t="s">
        <v>22894</v>
      </c>
      <c r="D2729" s="2382" t="s">
        <v>22895</v>
      </c>
      <c r="E2729" s="2382" t="s">
        <v>22896</v>
      </c>
      <c r="F2729" s="2382">
        <v>700889564</v>
      </c>
      <c r="G2729" s="2382">
        <v>777167423</v>
      </c>
      <c r="H2729" s="2382">
        <v>5.4518120000000003</v>
      </c>
      <c r="I2729" s="2382">
        <v>-3.9817010000000002</v>
      </c>
      <c r="J2729" s="2382" t="s">
        <v>1824</v>
      </c>
      <c r="K2729" s="2382" t="s">
        <v>1138</v>
      </c>
      <c r="L2729" s="2382" t="s">
        <v>9839</v>
      </c>
      <c r="M2729" s="2383" t="s">
        <v>26513</v>
      </c>
      <c r="N2729" s="2383">
        <v>2150000879</v>
      </c>
      <c r="O2729" s="2384">
        <v>45917</v>
      </c>
      <c r="P2729" s="2385">
        <f t="shared" ref="P2729:P2747" ca="1" si="0">TODAY()-Q2729</f>
        <v>184</v>
      </c>
      <c r="Q2729" s="2384">
        <v>45920</v>
      </c>
      <c r="R2729" s="2382" t="s">
        <v>115</v>
      </c>
      <c r="S2729" s="2383"/>
      <c r="T2729" s="2382">
        <v>0</v>
      </c>
      <c r="U2729" s="2384">
        <v>46085</v>
      </c>
      <c r="V2729" s="2382" t="s">
        <v>36</v>
      </c>
      <c r="W2729" s="2382">
        <v>150</v>
      </c>
      <c r="X2729" s="2382" t="s">
        <v>37</v>
      </c>
      <c r="Y2729" s="2386"/>
      <c r="Z2729" s="2386"/>
      <c r="AA2729" s="2382" t="s">
        <v>9189</v>
      </c>
      <c r="AB2729" s="2382" t="s">
        <v>34</v>
      </c>
      <c r="AC2729" s="2382" t="s">
        <v>26514</v>
      </c>
    </row>
    <row r="2730" spans="1:29" ht="15" customHeight="1">
      <c r="A2730" s="2382" t="s">
        <v>24</v>
      </c>
      <c r="B2730" s="2382" t="s">
        <v>1085</v>
      </c>
      <c r="C2730" s="2382" t="s">
        <v>25607</v>
      </c>
      <c r="D2730" s="2382" t="s">
        <v>25608</v>
      </c>
      <c r="E2730" s="2382" t="s">
        <v>25609</v>
      </c>
      <c r="F2730" s="2382">
        <v>758459474</v>
      </c>
      <c r="G2730" s="2382">
        <v>759002972</v>
      </c>
      <c r="H2730" s="2382">
        <v>5.4497600000000004</v>
      </c>
      <c r="I2730" s="2382">
        <v>-3.9820470000000001</v>
      </c>
      <c r="J2730" s="2382" t="s">
        <v>1824</v>
      </c>
      <c r="K2730" s="2382" t="s">
        <v>1138</v>
      </c>
      <c r="L2730" s="2382" t="s">
        <v>24857</v>
      </c>
      <c r="M2730" s="2382" t="s">
        <v>26162</v>
      </c>
      <c r="N2730" s="2382">
        <v>2150020802</v>
      </c>
      <c r="O2730" s="2384">
        <v>46080</v>
      </c>
      <c r="P2730" s="2385">
        <f t="shared" ca="1" si="0"/>
        <v>23</v>
      </c>
      <c r="Q2730" s="2384">
        <v>46081</v>
      </c>
      <c r="R2730" s="2382" t="s">
        <v>33</v>
      </c>
      <c r="S2730" s="2383"/>
      <c r="T2730" s="2382">
        <v>0</v>
      </c>
      <c r="U2730" s="2384">
        <v>46085</v>
      </c>
      <c r="V2730" s="2382" t="s">
        <v>36</v>
      </c>
      <c r="W2730" s="2383">
        <v>100</v>
      </c>
      <c r="X2730" s="2382" t="s">
        <v>37</v>
      </c>
      <c r="Y2730" s="2386"/>
      <c r="Z2730" s="2386"/>
      <c r="AA2730" s="2382" t="s">
        <v>9189</v>
      </c>
      <c r="AB2730" s="2387" t="s">
        <v>34</v>
      </c>
      <c r="AC2730" s="2382" t="s">
        <v>26163</v>
      </c>
    </row>
    <row r="2731" spans="1:29" ht="15" customHeight="1">
      <c r="A2731" s="2382" t="s">
        <v>24</v>
      </c>
      <c r="B2731" s="2382" t="s">
        <v>1085</v>
      </c>
      <c r="C2731" s="2382" t="s">
        <v>22337</v>
      </c>
      <c r="D2731" s="2382" t="s">
        <v>22338</v>
      </c>
      <c r="E2731" s="2382" t="s">
        <v>22339</v>
      </c>
      <c r="F2731" s="2382">
        <v>141857309</v>
      </c>
      <c r="G2731" s="2382">
        <v>574672677</v>
      </c>
      <c r="H2731" s="2382">
        <v>5.4223309999999998</v>
      </c>
      <c r="I2731" s="2382">
        <v>-3.998532</v>
      </c>
      <c r="J2731" s="2382" t="s">
        <v>1752</v>
      </c>
      <c r="K2731" s="2382" t="s">
        <v>1138</v>
      </c>
      <c r="L2731" s="2382" t="s">
        <v>27792</v>
      </c>
      <c r="M2731" s="2388" t="s">
        <v>26789</v>
      </c>
      <c r="N2731" s="2388">
        <v>2150010502</v>
      </c>
      <c r="O2731" s="2384">
        <v>45813</v>
      </c>
      <c r="P2731" s="2385">
        <f t="shared" ca="1" si="0"/>
        <v>289</v>
      </c>
      <c r="Q2731" s="2384">
        <v>45815</v>
      </c>
      <c r="R2731" s="2382" t="s">
        <v>115</v>
      </c>
      <c r="S2731" s="2383"/>
      <c r="T2731" s="2382">
        <v>1</v>
      </c>
      <c r="U2731" s="2384">
        <v>46085</v>
      </c>
      <c r="V2731" s="2382" t="s">
        <v>36</v>
      </c>
      <c r="W2731" s="2382">
        <v>100</v>
      </c>
      <c r="X2731" s="2382" t="s">
        <v>37</v>
      </c>
      <c r="Y2731" s="2386"/>
      <c r="Z2731" s="2386"/>
      <c r="AA2731" s="2382" t="s">
        <v>9189</v>
      </c>
      <c r="AB2731" s="2382" t="s">
        <v>34</v>
      </c>
      <c r="AC2731" s="2382" t="s">
        <v>27793</v>
      </c>
    </row>
    <row r="2732" spans="1:29" ht="15" customHeight="1">
      <c r="A2732" s="2382" t="s">
        <v>24</v>
      </c>
      <c r="B2732" s="2382" t="s">
        <v>1085</v>
      </c>
      <c r="C2732" s="2382" t="s">
        <v>23859</v>
      </c>
      <c r="D2732" s="2382" t="s">
        <v>23860</v>
      </c>
      <c r="E2732" s="2382" t="s">
        <v>1751</v>
      </c>
      <c r="F2732" s="2382">
        <v>151693127</v>
      </c>
      <c r="G2732" s="2382">
        <v>507405404</v>
      </c>
      <c r="H2732" s="2382">
        <v>5.4193379999999998</v>
      </c>
      <c r="I2732" s="2382">
        <v>-3.9996339999999999</v>
      </c>
      <c r="J2732" s="2382" t="s">
        <v>1752</v>
      </c>
      <c r="K2732" s="2382" t="s">
        <v>1912</v>
      </c>
      <c r="L2732" s="2382" t="s">
        <v>23861</v>
      </c>
      <c r="M2732" s="2388" t="s">
        <v>26791</v>
      </c>
      <c r="N2732" s="2388">
        <v>2150000496</v>
      </c>
      <c r="O2732" s="2384">
        <v>46043</v>
      </c>
      <c r="P2732" s="2385">
        <f t="shared" ca="1" si="0"/>
        <v>60</v>
      </c>
      <c r="Q2732" s="2384">
        <v>46044</v>
      </c>
      <c r="R2732" s="2382" t="s">
        <v>115</v>
      </c>
      <c r="S2732" s="2383"/>
      <c r="T2732" s="2382">
        <v>2</v>
      </c>
      <c r="U2732" s="2384">
        <v>46085</v>
      </c>
      <c r="V2732" s="2382" t="s">
        <v>36</v>
      </c>
      <c r="W2732" s="2382">
        <v>150</v>
      </c>
      <c r="X2732" s="2382" t="s">
        <v>37</v>
      </c>
      <c r="Y2732" s="2386"/>
      <c r="Z2732" s="2386"/>
      <c r="AA2732" s="2382" t="s">
        <v>9189</v>
      </c>
      <c r="AB2732" s="2382" t="s">
        <v>34</v>
      </c>
      <c r="AC2732" s="2382" t="s">
        <v>23862</v>
      </c>
    </row>
    <row r="2733" spans="1:29" ht="15" customHeight="1">
      <c r="A2733" s="2382" t="s">
        <v>24</v>
      </c>
      <c r="B2733" s="2383" t="s">
        <v>1085</v>
      </c>
      <c r="C2733" s="2389" t="s">
        <v>26793</v>
      </c>
      <c r="D2733" s="2389" t="s">
        <v>26794</v>
      </c>
      <c r="E2733" s="2389" t="s">
        <v>1751</v>
      </c>
      <c r="F2733" s="2389">
        <v>759527962</v>
      </c>
      <c r="G2733" s="2389">
        <v>768911962</v>
      </c>
      <c r="H2733" s="2388">
        <v>5.4235829999999998</v>
      </c>
      <c r="I2733" s="2388">
        <v>-3.9998300000000002</v>
      </c>
      <c r="J2733" s="2389" t="s">
        <v>1752</v>
      </c>
      <c r="K2733" s="2388" t="s">
        <v>1138</v>
      </c>
      <c r="L2733" s="2388" t="s">
        <v>26795</v>
      </c>
      <c r="M2733" s="2388" t="s">
        <v>26796</v>
      </c>
      <c r="N2733" s="2388">
        <v>2150020097</v>
      </c>
      <c r="O2733" s="2390">
        <v>46083</v>
      </c>
      <c r="P2733" s="2385">
        <f t="shared" ca="1" si="0"/>
        <v>20</v>
      </c>
      <c r="Q2733" s="2390">
        <v>46084</v>
      </c>
      <c r="R2733" s="2382" t="s">
        <v>33</v>
      </c>
      <c r="S2733" s="2383"/>
      <c r="T2733" s="2382">
        <v>0</v>
      </c>
      <c r="U2733" s="2384">
        <v>46085</v>
      </c>
      <c r="V2733" s="2382" t="s">
        <v>36</v>
      </c>
      <c r="W2733" s="2383">
        <v>100</v>
      </c>
      <c r="X2733" s="2382" t="s">
        <v>37</v>
      </c>
      <c r="Y2733" s="2386"/>
      <c r="Z2733" s="2386"/>
      <c r="AA2733" s="2382" t="s">
        <v>9189</v>
      </c>
      <c r="AB2733" s="2387" t="s">
        <v>34</v>
      </c>
      <c r="AC2733" s="2382" t="s">
        <v>26797</v>
      </c>
    </row>
    <row r="2734" spans="1:29" ht="15" customHeight="1">
      <c r="A2734" s="2382" t="s">
        <v>24</v>
      </c>
      <c r="B2734" s="2382" t="s">
        <v>61</v>
      </c>
      <c r="C2734" s="2382" t="s">
        <v>3711</v>
      </c>
      <c r="D2734" s="2382" t="s">
        <v>3712</v>
      </c>
      <c r="E2734" s="2382" t="s">
        <v>3713</v>
      </c>
      <c r="F2734" s="2388">
        <v>101477889</v>
      </c>
      <c r="G2734" s="2388">
        <v>101477889</v>
      </c>
      <c r="H2734" s="2382">
        <v>5.4121959999999998</v>
      </c>
      <c r="I2734" s="2382">
        <v>-3.9641120000000001</v>
      </c>
      <c r="J2734" s="2382" t="s">
        <v>385</v>
      </c>
      <c r="K2734" s="2382" t="s">
        <v>50</v>
      </c>
      <c r="L2734" s="2382" t="s">
        <v>3714</v>
      </c>
      <c r="M2734" s="2382" t="s">
        <v>3715</v>
      </c>
      <c r="N2734" s="2382">
        <v>2150057175</v>
      </c>
      <c r="O2734" s="2384">
        <v>46067</v>
      </c>
      <c r="P2734" s="2385">
        <f t="shared" ca="1" si="0"/>
        <v>32</v>
      </c>
      <c r="Q2734" s="2384">
        <v>46072</v>
      </c>
      <c r="R2734" s="2382" t="s">
        <v>33</v>
      </c>
      <c r="S2734" s="2383"/>
      <c r="T2734" s="2382">
        <v>2</v>
      </c>
      <c r="U2734" s="2384">
        <v>46085</v>
      </c>
      <c r="V2734" s="2382" t="s">
        <v>36</v>
      </c>
      <c r="W2734" s="2382">
        <v>350</v>
      </c>
      <c r="X2734" s="2382" t="s">
        <v>37</v>
      </c>
      <c r="Y2734" s="2386"/>
      <c r="Z2734" s="2386"/>
      <c r="AA2734" s="2382" t="s">
        <v>9189</v>
      </c>
      <c r="AB2734" s="2382" t="s">
        <v>34</v>
      </c>
      <c r="AC2734" s="2382" t="s">
        <v>22143</v>
      </c>
    </row>
    <row r="2735" spans="1:29" ht="15" customHeight="1">
      <c r="A2735" s="2387" t="s">
        <v>24</v>
      </c>
      <c r="B2735" s="2387" t="s">
        <v>61</v>
      </c>
      <c r="C2735" s="2382" t="s">
        <v>24714</v>
      </c>
      <c r="D2735" s="2382" t="s">
        <v>24715</v>
      </c>
      <c r="E2735" s="2382" t="s">
        <v>1134</v>
      </c>
      <c r="F2735" s="2382">
        <v>101402878</v>
      </c>
      <c r="G2735" s="2382">
        <v>544485126</v>
      </c>
      <c r="H2735" s="2383">
        <v>5.4107669999999999</v>
      </c>
      <c r="I2735" s="2383">
        <v>-3.9855719999999999</v>
      </c>
      <c r="J2735" s="2382" t="s">
        <v>24716</v>
      </c>
      <c r="K2735" s="2383" t="s">
        <v>175</v>
      </c>
      <c r="L2735" s="2383" t="s">
        <v>24717</v>
      </c>
      <c r="M2735" s="2391" t="s">
        <v>26093</v>
      </c>
      <c r="N2735" s="2391">
        <v>2123809309</v>
      </c>
      <c r="O2735" s="2384">
        <v>46078</v>
      </c>
      <c r="P2735" s="2385">
        <f t="shared" ca="1" si="0"/>
        <v>25</v>
      </c>
      <c r="Q2735" s="2384">
        <v>46079</v>
      </c>
      <c r="R2735" s="2382" t="s">
        <v>33</v>
      </c>
      <c r="S2735" s="2383"/>
      <c r="T2735" s="2382">
        <v>1</v>
      </c>
      <c r="U2735" s="2384">
        <v>46085</v>
      </c>
      <c r="V2735" s="2382" t="s">
        <v>36</v>
      </c>
      <c r="W2735" s="2383">
        <v>150</v>
      </c>
      <c r="X2735" s="2382" t="s">
        <v>37</v>
      </c>
      <c r="Y2735" s="2386"/>
      <c r="Z2735" s="2386"/>
      <c r="AA2735" s="2382" t="s">
        <v>9189</v>
      </c>
      <c r="AB2735" s="2387" t="s">
        <v>34</v>
      </c>
      <c r="AC2735" s="2383" t="s">
        <v>24718</v>
      </c>
    </row>
    <row r="2736" spans="1:29" ht="15" customHeight="1">
      <c r="A2736" s="2382" t="s">
        <v>24</v>
      </c>
      <c r="B2736" s="2382" t="s">
        <v>61</v>
      </c>
      <c r="C2736" s="2382" t="s">
        <v>13779</v>
      </c>
      <c r="D2736" s="2392" t="s">
        <v>451</v>
      </c>
      <c r="E2736" s="2382" t="s">
        <v>13780</v>
      </c>
      <c r="F2736" s="2382">
        <v>707947432</v>
      </c>
      <c r="G2736" s="2382">
        <v>151710000</v>
      </c>
      <c r="H2736" s="2382">
        <v>5.4103159999999999</v>
      </c>
      <c r="I2736" s="2382">
        <v>-3.9675009999999999</v>
      </c>
      <c r="J2736" s="2382" t="s">
        <v>447</v>
      </c>
      <c r="K2736" s="2382" t="s">
        <v>601</v>
      </c>
      <c r="L2736" s="2382" t="s">
        <v>24637</v>
      </c>
      <c r="M2736" s="2391" t="s">
        <v>26807</v>
      </c>
      <c r="N2736" s="2391">
        <v>2123809312</v>
      </c>
      <c r="O2736" s="2384">
        <v>46058</v>
      </c>
      <c r="P2736" s="2385">
        <f t="shared" ca="1" si="0"/>
        <v>45</v>
      </c>
      <c r="Q2736" s="2384">
        <v>46059</v>
      </c>
      <c r="R2736" s="2382" t="s">
        <v>33</v>
      </c>
      <c r="S2736" s="2383"/>
      <c r="T2736" s="2382">
        <v>2</v>
      </c>
      <c r="U2736" s="2384">
        <v>46085</v>
      </c>
      <c r="V2736" s="2382" t="s">
        <v>36</v>
      </c>
      <c r="W2736" s="2382">
        <v>200</v>
      </c>
      <c r="X2736" s="2382" t="s">
        <v>37</v>
      </c>
      <c r="Y2736" s="2386"/>
      <c r="Z2736" s="2386"/>
      <c r="AA2736" s="2382" t="s">
        <v>9189</v>
      </c>
      <c r="AB2736" s="2382" t="s">
        <v>34</v>
      </c>
      <c r="AC2736" s="2382" t="s">
        <v>24638</v>
      </c>
    </row>
    <row r="2737" spans="1:29" ht="15" customHeight="1">
      <c r="A2737" s="2382" t="s">
        <v>24</v>
      </c>
      <c r="B2737" s="2383" t="s">
        <v>61</v>
      </c>
      <c r="C2737" s="2389" t="s">
        <v>26811</v>
      </c>
      <c r="D2737" s="2389" t="s">
        <v>26812</v>
      </c>
      <c r="E2737" s="2389" t="s">
        <v>26813</v>
      </c>
      <c r="F2737" s="2389">
        <v>757029274</v>
      </c>
      <c r="G2737" s="2389">
        <v>141389816</v>
      </c>
      <c r="H2737" s="2388">
        <v>5.3748019999999999</v>
      </c>
      <c r="I2737" s="2388">
        <v>-3.967403</v>
      </c>
      <c r="J2737" s="2389" t="s">
        <v>372</v>
      </c>
      <c r="K2737" s="2388" t="s">
        <v>222</v>
      </c>
      <c r="L2737" s="2388" t="s">
        <v>26814</v>
      </c>
      <c r="M2737" s="2391" t="s">
        <v>26815</v>
      </c>
      <c r="N2737" s="2391">
        <v>2123809308</v>
      </c>
      <c r="O2737" s="2390">
        <v>46083</v>
      </c>
      <c r="P2737" s="2385">
        <f t="shared" ca="1" si="0"/>
        <v>20</v>
      </c>
      <c r="Q2737" s="2390">
        <v>46084</v>
      </c>
      <c r="R2737" s="2382" t="s">
        <v>33</v>
      </c>
      <c r="S2737" s="2383"/>
      <c r="T2737" s="2382">
        <v>0</v>
      </c>
      <c r="U2737" s="2384">
        <v>46085</v>
      </c>
      <c r="V2737" s="2382" t="s">
        <v>36</v>
      </c>
      <c r="W2737" s="2383">
        <v>100</v>
      </c>
      <c r="X2737" s="2382" t="s">
        <v>37</v>
      </c>
      <c r="Y2737" s="2386"/>
      <c r="Z2737" s="2386"/>
      <c r="AA2737" s="2382" t="s">
        <v>9189</v>
      </c>
      <c r="AB2737" s="2387" t="s">
        <v>34</v>
      </c>
      <c r="AC2737" s="2382" t="s">
        <v>26816</v>
      </c>
    </row>
    <row r="2738" spans="1:29" ht="15" customHeight="1">
      <c r="A2738" s="2382" t="s">
        <v>24</v>
      </c>
      <c r="B2738" s="2383" t="s">
        <v>1085</v>
      </c>
      <c r="C2738" s="2389" t="s">
        <v>26824</v>
      </c>
      <c r="D2738" s="2389" t="s">
        <v>26825</v>
      </c>
      <c r="E2738" s="2389" t="s">
        <v>26826</v>
      </c>
      <c r="F2738" s="2389">
        <v>101994646</v>
      </c>
      <c r="G2738" s="2389">
        <v>505939866</v>
      </c>
      <c r="H2738" s="2388">
        <v>5.4280549999999996</v>
      </c>
      <c r="I2738" s="2388">
        <v>-3.993465</v>
      </c>
      <c r="J2738" s="2389" t="s">
        <v>1089</v>
      </c>
      <c r="K2738" s="2388" t="s">
        <v>1090</v>
      </c>
      <c r="L2738" s="2388" t="s">
        <v>26827</v>
      </c>
      <c r="M2738" s="2388" t="s">
        <v>26828</v>
      </c>
      <c r="N2738" s="2388">
        <v>2150000818</v>
      </c>
      <c r="O2738" s="2390">
        <v>46083</v>
      </c>
      <c r="P2738" s="2385">
        <f t="shared" ca="1" si="0"/>
        <v>20</v>
      </c>
      <c r="Q2738" s="2390">
        <v>46084</v>
      </c>
      <c r="R2738" s="2382" t="s">
        <v>33</v>
      </c>
      <c r="S2738" s="2383"/>
      <c r="T2738" s="2382">
        <v>0</v>
      </c>
      <c r="U2738" s="2384">
        <v>46085</v>
      </c>
      <c r="V2738" s="2382" t="s">
        <v>36</v>
      </c>
      <c r="W2738" s="2383">
        <v>150</v>
      </c>
      <c r="X2738" s="2382" t="s">
        <v>37</v>
      </c>
      <c r="Y2738" s="2386"/>
      <c r="Z2738" s="2386"/>
      <c r="AA2738" s="2382" t="s">
        <v>9189</v>
      </c>
      <c r="AB2738" s="2387" t="s">
        <v>34</v>
      </c>
      <c r="AC2738" s="2382" t="s">
        <v>26829</v>
      </c>
    </row>
    <row r="2739" spans="1:29" ht="15" customHeight="1">
      <c r="A2739" s="2382" t="s">
        <v>24</v>
      </c>
      <c r="B2739" s="2382" t="s">
        <v>1085</v>
      </c>
      <c r="C2739" s="2382" t="s">
        <v>23923</v>
      </c>
      <c r="D2739" s="2382" t="s">
        <v>23924</v>
      </c>
      <c r="E2739" s="2382" t="s">
        <v>23925</v>
      </c>
      <c r="F2739" s="2382">
        <v>707690459</v>
      </c>
      <c r="G2739" s="2382">
        <v>545331062</v>
      </c>
      <c r="H2739" s="2382">
        <v>5.4163180000000004</v>
      </c>
      <c r="I2739" s="2382">
        <v>-4.0012129999999999</v>
      </c>
      <c r="J2739" s="2382" t="s">
        <v>1877</v>
      </c>
      <c r="K2739" s="2382" t="s">
        <v>1138</v>
      </c>
      <c r="L2739" s="2382" t="s">
        <v>13744</v>
      </c>
      <c r="M2739" s="2388" t="s">
        <v>26834</v>
      </c>
      <c r="N2739" s="2388">
        <v>2150010137</v>
      </c>
      <c r="O2739" s="2384">
        <v>46051</v>
      </c>
      <c r="P2739" s="2385">
        <f t="shared" ca="1" si="0"/>
        <v>52</v>
      </c>
      <c r="Q2739" s="2384">
        <v>46052</v>
      </c>
      <c r="R2739" s="2382" t="s">
        <v>115</v>
      </c>
      <c r="S2739" s="2383"/>
      <c r="T2739" s="2382">
        <v>0</v>
      </c>
      <c r="U2739" s="2384">
        <v>46085</v>
      </c>
      <c r="V2739" s="2382" t="s">
        <v>36</v>
      </c>
      <c r="W2739" s="2382">
        <v>100</v>
      </c>
      <c r="X2739" s="2382" t="s">
        <v>37</v>
      </c>
      <c r="Y2739" s="2386"/>
      <c r="Z2739" s="2386"/>
      <c r="AA2739" s="2382" t="s">
        <v>9189</v>
      </c>
      <c r="AB2739" s="2382" t="s">
        <v>34</v>
      </c>
      <c r="AC2739" s="2382" t="s">
        <v>23926</v>
      </c>
    </row>
    <row r="2740" spans="1:29" ht="15" customHeight="1">
      <c r="A2740" s="2382" t="s">
        <v>24</v>
      </c>
      <c r="B2740" s="2382" t="s">
        <v>1085</v>
      </c>
      <c r="C2740" s="2382" t="s">
        <v>13741</v>
      </c>
      <c r="D2740" s="2382" t="s">
        <v>13742</v>
      </c>
      <c r="E2740" s="2382" t="s">
        <v>13743</v>
      </c>
      <c r="F2740" s="2382">
        <v>709153946</v>
      </c>
      <c r="G2740" s="2382">
        <v>707125507</v>
      </c>
      <c r="H2740" s="2382">
        <v>5.4166150000000002</v>
      </c>
      <c r="I2740" s="2382">
        <v>-4.001144</v>
      </c>
      <c r="J2740" s="2382" t="s">
        <v>1877</v>
      </c>
      <c r="K2740" s="2382" t="s">
        <v>1912</v>
      </c>
      <c r="L2740" s="2382" t="s">
        <v>13744</v>
      </c>
      <c r="M2740" s="2388" t="s">
        <v>26837</v>
      </c>
      <c r="N2740" s="2388">
        <v>2150040649</v>
      </c>
      <c r="O2740" s="2384">
        <v>46057</v>
      </c>
      <c r="P2740" s="2385">
        <f t="shared" ca="1" si="0"/>
        <v>46</v>
      </c>
      <c r="Q2740" s="2384">
        <v>46058</v>
      </c>
      <c r="R2740" s="2382" t="s">
        <v>115</v>
      </c>
      <c r="S2740" s="2383"/>
      <c r="T2740" s="2382">
        <v>1</v>
      </c>
      <c r="U2740" s="2384">
        <v>46085</v>
      </c>
      <c r="V2740" s="2382" t="s">
        <v>36</v>
      </c>
      <c r="W2740" s="2382">
        <v>100</v>
      </c>
      <c r="X2740" s="2382" t="s">
        <v>37</v>
      </c>
      <c r="Y2740" s="2386"/>
      <c r="Z2740" s="2386"/>
      <c r="AA2740" s="2382" t="s">
        <v>9189</v>
      </c>
      <c r="AB2740" s="2382" t="s">
        <v>34</v>
      </c>
      <c r="AC2740" s="2382" t="s">
        <v>13745</v>
      </c>
    </row>
    <row r="2741" spans="1:29" ht="15" customHeight="1">
      <c r="A2741" s="2382" t="s">
        <v>24</v>
      </c>
      <c r="B2741" s="2382" t="s">
        <v>1085</v>
      </c>
      <c r="C2741" s="2382" t="s">
        <v>13817</v>
      </c>
      <c r="D2741" s="2382" t="s">
        <v>13818</v>
      </c>
      <c r="E2741" s="2382" t="s">
        <v>1437</v>
      </c>
      <c r="F2741" s="2382">
        <v>504964842</v>
      </c>
      <c r="G2741" s="2382">
        <v>767507973</v>
      </c>
      <c r="H2741" s="2382">
        <v>5.4172000000000002</v>
      </c>
      <c r="I2741" s="2382">
        <v>-4.0036690000000004</v>
      </c>
      <c r="J2741" s="2382" t="s">
        <v>1877</v>
      </c>
      <c r="K2741" s="2382" t="s">
        <v>1090</v>
      </c>
      <c r="L2741" s="2382" t="s">
        <v>13819</v>
      </c>
      <c r="M2741" s="2388" t="s">
        <v>26843</v>
      </c>
      <c r="N2741" s="2388">
        <v>2150000760</v>
      </c>
      <c r="O2741" s="2384">
        <v>46058</v>
      </c>
      <c r="P2741" s="2385">
        <f t="shared" ca="1" si="0"/>
        <v>45</v>
      </c>
      <c r="Q2741" s="2384">
        <v>46059</v>
      </c>
      <c r="R2741" s="2382" t="s">
        <v>115</v>
      </c>
      <c r="S2741" s="2383"/>
      <c r="T2741" s="2382">
        <v>0</v>
      </c>
      <c r="U2741" s="2384">
        <v>46085</v>
      </c>
      <c r="V2741" s="2382" t="s">
        <v>36</v>
      </c>
      <c r="W2741" s="2382">
        <v>100</v>
      </c>
      <c r="X2741" s="2382" t="s">
        <v>37</v>
      </c>
      <c r="Y2741" s="2386"/>
      <c r="Z2741" s="2386"/>
      <c r="AA2741" s="2382" t="s">
        <v>9189</v>
      </c>
      <c r="AB2741" s="2382" t="s">
        <v>34</v>
      </c>
      <c r="AC2741" s="2382" t="s">
        <v>13820</v>
      </c>
    </row>
    <row r="2742" spans="1:29" ht="15" customHeight="1">
      <c r="A2742" s="2382" t="s">
        <v>24</v>
      </c>
      <c r="B2742" s="2382" t="s">
        <v>61</v>
      </c>
      <c r="C2742" s="2382" t="s">
        <v>3973</v>
      </c>
      <c r="D2742" s="2382" t="s">
        <v>3974</v>
      </c>
      <c r="E2742" s="2382" t="s">
        <v>3975</v>
      </c>
      <c r="F2742" s="2382">
        <v>141110909</v>
      </c>
      <c r="G2742" s="2382">
        <v>777968990</v>
      </c>
      <c r="H2742" s="2382">
        <v>5.3777340000000002</v>
      </c>
      <c r="I2742" s="2382">
        <v>-3.9230740000000002</v>
      </c>
      <c r="J2742" s="2382" t="s">
        <v>1116</v>
      </c>
      <c r="K2742" s="2382" t="s">
        <v>336</v>
      </c>
      <c r="L2742" s="2382" t="s">
        <v>3976</v>
      </c>
      <c r="M2742" s="2382" t="s">
        <v>22088</v>
      </c>
      <c r="N2742" s="2382">
        <v>2150057156</v>
      </c>
      <c r="O2742" s="2384">
        <v>46073</v>
      </c>
      <c r="P2742" s="2385">
        <f t="shared" ca="1" si="0"/>
        <v>30</v>
      </c>
      <c r="Q2742" s="2384">
        <v>46074</v>
      </c>
      <c r="R2742" s="2382" t="s">
        <v>33</v>
      </c>
      <c r="S2742" s="2383"/>
      <c r="T2742" s="2383"/>
      <c r="U2742" s="2384">
        <v>46085</v>
      </c>
      <c r="V2742" s="2382" t="s">
        <v>36</v>
      </c>
      <c r="W2742" s="2382">
        <v>100</v>
      </c>
      <c r="X2742" s="2382" t="s">
        <v>37</v>
      </c>
      <c r="Y2742" s="2386"/>
      <c r="Z2742" s="2386"/>
      <c r="AA2742" s="2382" t="s">
        <v>9189</v>
      </c>
      <c r="AB2742" s="2387" t="s">
        <v>34</v>
      </c>
      <c r="AC2742" s="2382" t="s">
        <v>22089</v>
      </c>
    </row>
    <row r="2743" spans="1:29" ht="15" customHeight="1">
      <c r="A2743" s="2382" t="s">
        <v>24</v>
      </c>
      <c r="B2743" s="2383" t="s">
        <v>25</v>
      </c>
      <c r="C2743" s="2389" t="s">
        <v>26846</v>
      </c>
      <c r="D2743" s="2393" t="s">
        <v>26847</v>
      </c>
      <c r="E2743" s="2389" t="s">
        <v>26848</v>
      </c>
      <c r="F2743" s="2389">
        <v>707690373</v>
      </c>
      <c r="G2743" s="2389">
        <v>140792363</v>
      </c>
      <c r="H2743" s="2388">
        <v>5.4028900000000002</v>
      </c>
      <c r="I2743" s="2388">
        <v>-3.8967999999999998</v>
      </c>
      <c r="J2743" s="2389" t="s">
        <v>868</v>
      </c>
      <c r="K2743" s="2388" t="s">
        <v>12775</v>
      </c>
      <c r="L2743" s="2388" t="s">
        <v>26849</v>
      </c>
      <c r="M2743" s="2391" t="s">
        <v>26850</v>
      </c>
      <c r="N2743" s="2391">
        <v>2150055738</v>
      </c>
      <c r="O2743" s="2390">
        <v>46083</v>
      </c>
      <c r="P2743" s="2385">
        <f t="shared" ca="1" si="0"/>
        <v>20</v>
      </c>
      <c r="Q2743" s="2390">
        <v>46084</v>
      </c>
      <c r="R2743" s="2382" t="s">
        <v>33</v>
      </c>
      <c r="S2743" s="2383"/>
      <c r="T2743" s="2382">
        <v>0</v>
      </c>
      <c r="U2743" s="2384">
        <v>46085</v>
      </c>
      <c r="V2743" s="2382" t="s">
        <v>36</v>
      </c>
      <c r="W2743" s="2383">
        <v>100</v>
      </c>
      <c r="X2743" s="2382" t="s">
        <v>37</v>
      </c>
      <c r="Y2743" s="2386"/>
      <c r="Z2743" s="2386"/>
      <c r="AA2743" s="2382" t="s">
        <v>9189</v>
      </c>
      <c r="AB2743" s="2387" t="s">
        <v>34</v>
      </c>
      <c r="AC2743" s="2382" t="s">
        <v>26851</v>
      </c>
    </row>
    <row r="2744" spans="1:29" ht="15" customHeight="1">
      <c r="A2744" s="2382" t="s">
        <v>24</v>
      </c>
      <c r="B2744" s="2383" t="s">
        <v>25</v>
      </c>
      <c r="C2744" s="2389" t="s">
        <v>26852</v>
      </c>
      <c r="D2744" s="2389" t="s">
        <v>26853</v>
      </c>
      <c r="E2744" s="2389" t="s">
        <v>26854</v>
      </c>
      <c r="F2744" s="2389">
        <v>747651885</v>
      </c>
      <c r="G2744" s="2389">
        <v>788695688</v>
      </c>
      <c r="H2744" s="2388">
        <v>5.39297</v>
      </c>
      <c r="I2744" s="2388">
        <v>-3.9108700000000001</v>
      </c>
      <c r="J2744" s="2389" t="s">
        <v>868</v>
      </c>
      <c r="K2744" s="2388" t="s">
        <v>157</v>
      </c>
      <c r="L2744" s="2388" t="s">
        <v>26855</v>
      </c>
      <c r="M2744" s="2391" t="s">
        <v>26856</v>
      </c>
      <c r="N2744" s="2391">
        <v>2123809335</v>
      </c>
      <c r="O2744" s="2390">
        <v>46081</v>
      </c>
      <c r="P2744" s="2385">
        <f t="shared" ca="1" si="0"/>
        <v>20</v>
      </c>
      <c r="Q2744" s="2390">
        <v>46084</v>
      </c>
      <c r="R2744" s="2382" t="s">
        <v>33</v>
      </c>
      <c r="S2744" s="2383"/>
      <c r="T2744" s="2382">
        <v>0</v>
      </c>
      <c r="U2744" s="2384">
        <v>46085</v>
      </c>
      <c r="V2744" s="2382" t="s">
        <v>36</v>
      </c>
      <c r="W2744" s="2383">
        <v>100</v>
      </c>
      <c r="X2744" s="2382" t="s">
        <v>37</v>
      </c>
      <c r="Y2744" s="2386"/>
      <c r="Z2744" s="2386"/>
      <c r="AA2744" s="2382" t="s">
        <v>9189</v>
      </c>
      <c r="AB2744" s="2387" t="s">
        <v>34</v>
      </c>
      <c r="AC2744" s="2382" t="s">
        <v>26857</v>
      </c>
    </row>
    <row r="2745" spans="1:29" ht="15" customHeight="1">
      <c r="A2745" s="2382" t="s">
        <v>24</v>
      </c>
      <c r="B2745" s="2383" t="s">
        <v>25</v>
      </c>
      <c r="C2745" s="2383" t="s">
        <v>25524</v>
      </c>
      <c r="D2745" s="2383" t="s">
        <v>25525</v>
      </c>
      <c r="E2745" s="2383" t="s">
        <v>1939</v>
      </c>
      <c r="F2745" s="2383">
        <v>749827571</v>
      </c>
      <c r="G2745" s="2383">
        <v>749647631</v>
      </c>
      <c r="H2745" s="2382">
        <v>5.3904639999999997</v>
      </c>
      <c r="I2745" s="2382">
        <v>-3.8951669999999998</v>
      </c>
      <c r="J2745" s="2383" t="s">
        <v>868</v>
      </c>
      <c r="K2745" s="2382" t="s">
        <v>949</v>
      </c>
      <c r="L2745" s="2382" t="s">
        <v>26127</v>
      </c>
      <c r="M2745" s="2391" t="s">
        <v>23916</v>
      </c>
      <c r="N2745" s="2391">
        <v>2150057001</v>
      </c>
      <c r="O2745" s="2394">
        <v>46078</v>
      </c>
      <c r="P2745" s="2385">
        <f t="shared" ca="1" si="0"/>
        <v>24</v>
      </c>
      <c r="Q2745" s="2394">
        <v>46080</v>
      </c>
      <c r="R2745" s="2382" t="s">
        <v>33</v>
      </c>
      <c r="S2745" s="2383"/>
      <c r="T2745" s="2382">
        <v>1</v>
      </c>
      <c r="U2745" s="2384">
        <v>46085</v>
      </c>
      <c r="V2745" s="2382" t="s">
        <v>36</v>
      </c>
      <c r="W2745" s="2383">
        <v>250</v>
      </c>
      <c r="X2745" s="2382" t="s">
        <v>37</v>
      </c>
      <c r="Y2745" s="2386"/>
      <c r="Z2745" s="2386"/>
      <c r="AA2745" s="2382" t="s">
        <v>9189</v>
      </c>
      <c r="AB2745" s="2382" t="s">
        <v>34</v>
      </c>
      <c r="AC2745" s="2382" t="s">
        <v>26128</v>
      </c>
    </row>
    <row r="2746" spans="1:29" ht="15" customHeight="1">
      <c r="A2746" s="2382" t="s">
        <v>24</v>
      </c>
      <c r="B2746" s="2382" t="s">
        <v>25</v>
      </c>
      <c r="C2746" s="2382" t="s">
        <v>23971</v>
      </c>
      <c r="D2746" s="2382" t="s">
        <v>23972</v>
      </c>
      <c r="E2746" s="2382" t="s">
        <v>22796</v>
      </c>
      <c r="F2746" s="2382">
        <v>769422858</v>
      </c>
      <c r="G2746" s="2382">
        <v>151505558</v>
      </c>
      <c r="H2746" s="2382">
        <v>5.380071</v>
      </c>
      <c r="I2746" s="2382">
        <v>-3.8879269999999999</v>
      </c>
      <c r="J2746" s="2382" t="s">
        <v>1276</v>
      </c>
      <c r="K2746" s="2382" t="s">
        <v>222</v>
      </c>
      <c r="L2746" s="2382" t="s">
        <v>11919</v>
      </c>
      <c r="M2746" s="2391" t="s">
        <v>25452</v>
      </c>
      <c r="N2746" s="2391">
        <v>2150055771</v>
      </c>
      <c r="O2746" s="2384">
        <v>46052</v>
      </c>
      <c r="P2746" s="2385">
        <f t="shared" ca="1" si="0"/>
        <v>51</v>
      </c>
      <c r="Q2746" s="2384">
        <v>46053</v>
      </c>
      <c r="R2746" s="2382" t="s">
        <v>115</v>
      </c>
      <c r="S2746" s="2383"/>
      <c r="T2746" s="2382">
        <v>0</v>
      </c>
      <c r="U2746" s="2384">
        <v>46085</v>
      </c>
      <c r="V2746" s="2382" t="s">
        <v>36</v>
      </c>
      <c r="W2746" s="2382">
        <v>100</v>
      </c>
      <c r="X2746" s="2382" t="s">
        <v>37</v>
      </c>
      <c r="Y2746" s="2386"/>
      <c r="Z2746" s="2386"/>
      <c r="AA2746" s="2382" t="s">
        <v>9189</v>
      </c>
      <c r="AB2746" s="2382" t="s">
        <v>34</v>
      </c>
      <c r="AC2746" s="2382" t="s">
        <v>23973</v>
      </c>
    </row>
    <row r="2747" spans="1:29" ht="15" customHeight="1">
      <c r="A2747" s="2382" t="s">
        <v>24</v>
      </c>
      <c r="B2747" s="2382" t="s">
        <v>25</v>
      </c>
      <c r="C2747" s="2382" t="s">
        <v>13787</v>
      </c>
      <c r="D2747" s="2382" t="s">
        <v>13788</v>
      </c>
      <c r="E2747" s="2382" t="s">
        <v>13789</v>
      </c>
      <c r="F2747" s="2382">
        <v>749557101</v>
      </c>
      <c r="G2747" s="2382">
        <v>749557101</v>
      </c>
      <c r="H2747" s="2382">
        <v>5.3798680000000001</v>
      </c>
      <c r="I2747" s="2382">
        <v>-3.8880560000000002</v>
      </c>
      <c r="J2747" s="2382" t="s">
        <v>1276</v>
      </c>
      <c r="K2747" s="2382" t="s">
        <v>175</v>
      </c>
      <c r="L2747" s="2382" t="s">
        <v>26821</v>
      </c>
      <c r="M2747" s="2391" t="s">
        <v>24657</v>
      </c>
      <c r="N2747" s="2391">
        <v>2150055818</v>
      </c>
      <c r="O2747" s="2384">
        <v>46058</v>
      </c>
      <c r="P2747" s="2385">
        <f t="shared" ca="1" si="0"/>
        <v>45</v>
      </c>
      <c r="Q2747" s="2384">
        <v>46059</v>
      </c>
      <c r="R2747" s="2382" t="s">
        <v>115</v>
      </c>
      <c r="S2747" s="2383"/>
      <c r="T2747" s="2382">
        <v>0</v>
      </c>
      <c r="U2747" s="2384">
        <v>46085</v>
      </c>
      <c r="V2747" s="2382" t="s">
        <v>36</v>
      </c>
      <c r="W2747" s="2382">
        <v>100</v>
      </c>
      <c r="X2747" s="2382" t="s">
        <v>37</v>
      </c>
      <c r="Y2747" s="2386"/>
      <c r="Z2747" s="2386"/>
      <c r="AA2747" s="2382" t="s">
        <v>9189</v>
      </c>
      <c r="AB2747" s="2382" t="s">
        <v>34</v>
      </c>
      <c r="AC2747" s="2382" t="s">
        <v>13790</v>
      </c>
    </row>
    <row r="2748" spans="1:29">
      <c r="A2748" s="2371" t="s">
        <v>5333</v>
      </c>
      <c r="B2748" s="2371" t="s">
        <v>5333</v>
      </c>
      <c r="C2748" s="2372"/>
      <c r="D2748" s="2372" t="s">
        <v>7949</v>
      </c>
      <c r="E2748" s="2372" t="s">
        <v>5333</v>
      </c>
      <c r="F2748" s="2372">
        <v>705442503</v>
      </c>
      <c r="G2748" s="2372">
        <v>595000000</v>
      </c>
      <c r="H2748" s="2372" t="s">
        <v>7950</v>
      </c>
      <c r="I2748" s="2372" t="s">
        <v>7951</v>
      </c>
      <c r="J2748" s="2372" t="s">
        <v>5437</v>
      </c>
      <c r="K2748" s="2372" t="s">
        <v>4141</v>
      </c>
      <c r="L2748" s="2372" t="s">
        <v>7952</v>
      </c>
      <c r="M2748" s="2372" t="s">
        <v>27993</v>
      </c>
      <c r="N2748" s="2373" t="s">
        <v>27994</v>
      </c>
      <c r="O2748" s="2374"/>
      <c r="P2748" s="2372"/>
      <c r="Q2748" s="2374">
        <v>45996</v>
      </c>
      <c r="R2748" s="2371" t="s">
        <v>33</v>
      </c>
      <c r="S2748" s="2372">
        <v>0</v>
      </c>
      <c r="T2748" s="2372">
        <v>0</v>
      </c>
      <c r="U2748" s="2375">
        <v>46085</v>
      </c>
      <c r="V2748" s="2371" t="s">
        <v>36</v>
      </c>
      <c r="W2748" s="2372">
        <v>100</v>
      </c>
      <c r="X2748" s="2371" t="s">
        <v>37</v>
      </c>
      <c r="Y2748" s="2372" t="s">
        <v>14948</v>
      </c>
      <c r="Z2748" s="2395"/>
    </row>
    <row r="2749" spans="1:29">
      <c r="A2749" s="2371" t="s">
        <v>5333</v>
      </c>
      <c r="B2749" s="2371" t="s">
        <v>5333</v>
      </c>
      <c r="C2749" s="2372" t="s">
        <v>26341</v>
      </c>
      <c r="D2749" s="2372" t="s">
        <v>26342</v>
      </c>
      <c r="E2749" s="2372" t="s">
        <v>21307</v>
      </c>
      <c r="F2749" s="2372">
        <v>704373473</v>
      </c>
      <c r="G2749" s="2372">
        <v>716850449</v>
      </c>
      <c r="H2749" s="2372" t="s">
        <v>26343</v>
      </c>
      <c r="I2749" s="2372" t="s">
        <v>26344</v>
      </c>
      <c r="J2749" s="2372" t="s">
        <v>5437</v>
      </c>
      <c r="K2749" s="2372" t="s">
        <v>4141</v>
      </c>
      <c r="L2749" s="2396" t="s">
        <v>26345</v>
      </c>
      <c r="M2749" s="2372" t="s">
        <v>26653</v>
      </c>
      <c r="N2749" s="2373" t="s">
        <v>27995</v>
      </c>
      <c r="O2749" s="2397">
        <v>46080</v>
      </c>
      <c r="P2749" s="2372"/>
      <c r="Q2749" s="2374">
        <v>46081</v>
      </c>
      <c r="R2749" s="2371" t="s">
        <v>33</v>
      </c>
      <c r="S2749" s="2372">
        <v>0</v>
      </c>
      <c r="T2749" s="2372">
        <v>0</v>
      </c>
      <c r="U2749" s="2375">
        <v>46085</v>
      </c>
      <c r="V2749" s="2371" t="s">
        <v>36</v>
      </c>
      <c r="W2749" s="2372">
        <v>150</v>
      </c>
      <c r="X2749" s="2371" t="s">
        <v>37</v>
      </c>
      <c r="Y2749" s="2372" t="s">
        <v>14948</v>
      </c>
      <c r="Z2749" s="2395"/>
    </row>
    <row r="2750" spans="1:29">
      <c r="A2750" s="2371" t="s">
        <v>5333</v>
      </c>
      <c r="B2750" s="2371" t="s">
        <v>5333</v>
      </c>
      <c r="C2750" s="2372" t="s">
        <v>25955</v>
      </c>
      <c r="D2750" s="2372" t="s">
        <v>25956</v>
      </c>
      <c r="E2750" s="2372" t="s">
        <v>25957</v>
      </c>
      <c r="F2750" s="2372">
        <v>152037888</v>
      </c>
      <c r="G2750" s="2372">
        <v>778311195</v>
      </c>
      <c r="H2750" s="2372" t="s">
        <v>26663</v>
      </c>
      <c r="I2750" s="2372" t="s">
        <v>26393</v>
      </c>
      <c r="J2750" s="2372" t="s">
        <v>5640</v>
      </c>
      <c r="K2750" s="2372" t="s">
        <v>4141</v>
      </c>
      <c r="L2750" s="2372" t="s">
        <v>27135</v>
      </c>
      <c r="M2750" s="2372" t="s">
        <v>27996</v>
      </c>
      <c r="N2750" s="2373" t="s">
        <v>27997</v>
      </c>
      <c r="O2750" s="2374">
        <v>46078</v>
      </c>
      <c r="P2750" s="2372"/>
      <c r="Q2750" s="2374">
        <v>46080</v>
      </c>
      <c r="R2750" s="2371" t="s">
        <v>33</v>
      </c>
      <c r="S2750" s="2372">
        <v>0</v>
      </c>
      <c r="T2750" s="2372">
        <v>0</v>
      </c>
      <c r="U2750" s="2375">
        <v>46085</v>
      </c>
      <c r="V2750" s="2371" t="s">
        <v>36</v>
      </c>
      <c r="W2750" s="2372">
        <v>300</v>
      </c>
      <c r="X2750" s="2371" t="s">
        <v>37</v>
      </c>
      <c r="Y2750" s="2372" t="s">
        <v>14948</v>
      </c>
      <c r="Z2750" s="2395"/>
    </row>
    <row r="2751" spans="1:29">
      <c r="A2751" s="2371" t="s">
        <v>5333</v>
      </c>
      <c r="B2751" s="2371" t="s">
        <v>5333</v>
      </c>
      <c r="C2751" s="2372" t="s">
        <v>8161</v>
      </c>
      <c r="D2751" s="2372" t="s">
        <v>8162</v>
      </c>
      <c r="E2751" s="2372" t="s">
        <v>8163</v>
      </c>
      <c r="F2751" s="2372">
        <v>150837220</v>
      </c>
      <c r="G2751" s="2372">
        <v>708000000</v>
      </c>
      <c r="H2751" s="2372" t="s">
        <v>26664</v>
      </c>
      <c r="I2751" s="2372" t="s">
        <v>26405</v>
      </c>
      <c r="J2751" s="2372" t="s">
        <v>6970</v>
      </c>
      <c r="K2751" s="2372" t="s">
        <v>4141</v>
      </c>
      <c r="L2751" s="2372" t="s">
        <v>24216</v>
      </c>
      <c r="M2751" s="2372" t="s">
        <v>27998</v>
      </c>
      <c r="N2751" s="2373" t="s">
        <v>27999</v>
      </c>
      <c r="O2751" s="2374">
        <v>46073</v>
      </c>
      <c r="P2751" s="2372"/>
      <c r="Q2751" s="2374">
        <v>46074</v>
      </c>
      <c r="R2751" s="2371" t="s">
        <v>33</v>
      </c>
      <c r="S2751" s="2372">
        <v>0</v>
      </c>
      <c r="T2751" s="2372">
        <v>0</v>
      </c>
      <c r="U2751" s="2375">
        <v>46085</v>
      </c>
      <c r="V2751" s="2371" t="s">
        <v>36</v>
      </c>
      <c r="W2751" s="2372">
        <v>150</v>
      </c>
      <c r="X2751" s="2371" t="s">
        <v>37</v>
      </c>
      <c r="Y2751" s="2372" t="s">
        <v>14948</v>
      </c>
      <c r="Z2751" s="2395"/>
    </row>
    <row r="2752" spans="1:29">
      <c r="A2752" s="2371" t="s">
        <v>5333</v>
      </c>
      <c r="B2752" s="2371" t="s">
        <v>5333</v>
      </c>
      <c r="C2752" s="2398" t="s">
        <v>26672</v>
      </c>
      <c r="D2752" s="2399" t="s">
        <v>26673</v>
      </c>
      <c r="E2752" s="2399" t="s">
        <v>24234</v>
      </c>
      <c r="F2752" s="2399">
        <v>799130609</v>
      </c>
      <c r="G2752" s="2399">
        <v>585810202</v>
      </c>
      <c r="H2752" s="2399" t="s">
        <v>26674</v>
      </c>
      <c r="I2752" s="2372" t="s">
        <v>26675</v>
      </c>
      <c r="J2752" s="2372" t="s">
        <v>6970</v>
      </c>
      <c r="K2752" s="2372" t="s">
        <v>4141</v>
      </c>
      <c r="L2752" s="2372" t="s">
        <v>26317</v>
      </c>
      <c r="M2752" s="2372" t="s">
        <v>28000</v>
      </c>
      <c r="N2752" s="2373" t="s">
        <v>28001</v>
      </c>
      <c r="O2752" s="2400">
        <v>46081</v>
      </c>
      <c r="P2752" s="2372"/>
      <c r="Q2752" s="2400">
        <v>46083</v>
      </c>
      <c r="R2752" s="2371" t="s">
        <v>33</v>
      </c>
      <c r="S2752" s="2372">
        <v>0</v>
      </c>
      <c r="T2752" s="2372">
        <v>0</v>
      </c>
      <c r="U2752" s="2375">
        <v>46085</v>
      </c>
      <c r="V2752" s="2371" t="s">
        <v>36</v>
      </c>
      <c r="W2752" s="2372">
        <v>100</v>
      </c>
      <c r="X2752" s="2371" t="s">
        <v>37</v>
      </c>
      <c r="Y2752" s="2372" t="s">
        <v>14948</v>
      </c>
      <c r="Z2752" s="2395"/>
    </row>
    <row r="2753" spans="1:26">
      <c r="A2753" s="2371" t="s">
        <v>5333</v>
      </c>
      <c r="B2753" s="2371" t="s">
        <v>5333</v>
      </c>
      <c r="C2753" s="2398" t="s">
        <v>27164</v>
      </c>
      <c r="D2753" s="2399" t="s">
        <v>27165</v>
      </c>
      <c r="E2753" s="2399" t="s">
        <v>7775</v>
      </c>
      <c r="F2753" s="2399">
        <v>715453661</v>
      </c>
      <c r="G2753" s="2399">
        <v>712485679</v>
      </c>
      <c r="H2753" s="2399" t="s">
        <v>27166</v>
      </c>
      <c r="I2753" s="2372" t="s">
        <v>27167</v>
      </c>
      <c r="J2753" s="2372" t="s">
        <v>6970</v>
      </c>
      <c r="K2753" s="2372" t="s">
        <v>4141</v>
      </c>
      <c r="L2753" s="2372" t="s">
        <v>27168</v>
      </c>
      <c r="M2753" s="2372" t="s">
        <v>28002</v>
      </c>
      <c r="N2753" s="2373" t="s">
        <v>28003</v>
      </c>
      <c r="O2753" s="2400">
        <v>46083</v>
      </c>
      <c r="P2753" s="2399"/>
      <c r="Q2753" s="2400">
        <v>46084</v>
      </c>
      <c r="R2753" s="2371" t="s">
        <v>33</v>
      </c>
      <c r="S2753" s="2372">
        <v>0</v>
      </c>
      <c r="T2753" s="2372">
        <v>1</v>
      </c>
      <c r="U2753" s="2375">
        <v>46085</v>
      </c>
      <c r="V2753" s="2371" t="s">
        <v>36</v>
      </c>
      <c r="W2753" s="2372">
        <v>150</v>
      </c>
      <c r="X2753" s="2371" t="s">
        <v>37</v>
      </c>
      <c r="Y2753" s="2372" t="s">
        <v>14948</v>
      </c>
      <c r="Z2753" s="2395"/>
    </row>
    <row r="2754" spans="1:26">
      <c r="A2754" s="2371" t="s">
        <v>5333</v>
      </c>
      <c r="B2754" s="2371" t="s">
        <v>5333</v>
      </c>
      <c r="C2754" s="2372" t="s">
        <v>5420</v>
      </c>
      <c r="D2754" s="2372" t="s">
        <v>5421</v>
      </c>
      <c r="E2754" s="2372" t="s">
        <v>5422</v>
      </c>
      <c r="F2754" s="2372">
        <v>708000000</v>
      </c>
      <c r="G2754" s="2372">
        <v>101000000</v>
      </c>
      <c r="H2754" s="2372" t="s">
        <v>5423</v>
      </c>
      <c r="I2754" s="2372" t="s">
        <v>5424</v>
      </c>
      <c r="J2754" s="2372" t="s">
        <v>5338</v>
      </c>
      <c r="K2754" s="2372" t="s">
        <v>4141</v>
      </c>
      <c r="L2754" s="2372" t="s">
        <v>28004</v>
      </c>
      <c r="M2754" s="2372" t="s">
        <v>28005</v>
      </c>
      <c r="N2754" s="2373" t="s">
        <v>28006</v>
      </c>
      <c r="O2754" s="2374">
        <v>45469</v>
      </c>
      <c r="P2754" s="2372"/>
      <c r="Q2754" s="2374">
        <v>45470</v>
      </c>
      <c r="R2754" s="2371" t="s">
        <v>33</v>
      </c>
      <c r="S2754" s="2372">
        <v>0</v>
      </c>
      <c r="T2754" s="2372">
        <v>4</v>
      </c>
      <c r="U2754" s="2375">
        <v>46085</v>
      </c>
      <c r="V2754" s="2371" t="s">
        <v>36</v>
      </c>
      <c r="W2754" s="2372">
        <v>500</v>
      </c>
      <c r="X2754" s="2371" t="s">
        <v>37</v>
      </c>
      <c r="Y2754" s="2372" t="s">
        <v>14948</v>
      </c>
      <c r="Z2754" s="2395"/>
    </row>
    <row r="2755" spans="1:26">
      <c r="A2755" s="2371" t="s">
        <v>5333</v>
      </c>
      <c r="B2755" s="2371" t="s">
        <v>5333</v>
      </c>
      <c r="C2755" s="2372" t="s">
        <v>7615</v>
      </c>
      <c r="D2755" s="2372" t="s">
        <v>7616</v>
      </c>
      <c r="E2755" s="2372" t="s">
        <v>6403</v>
      </c>
      <c r="F2755" s="2372">
        <v>768000000</v>
      </c>
      <c r="G2755" s="2372">
        <v>708000000</v>
      </c>
      <c r="H2755" s="2372" t="s">
        <v>7617</v>
      </c>
      <c r="I2755" s="2372" t="s">
        <v>7618</v>
      </c>
      <c r="J2755" s="2372" t="s">
        <v>6406</v>
      </c>
      <c r="K2755" s="2372" t="s">
        <v>4141</v>
      </c>
      <c r="L2755" s="2372" t="s">
        <v>7481</v>
      </c>
      <c r="M2755" s="2372" t="s">
        <v>28007</v>
      </c>
      <c r="N2755" s="2373" t="s">
        <v>28008</v>
      </c>
      <c r="O2755" s="2374">
        <v>46053</v>
      </c>
      <c r="P2755" s="2372"/>
      <c r="Q2755" s="2374">
        <v>46055</v>
      </c>
      <c r="R2755" s="2371" t="s">
        <v>33</v>
      </c>
      <c r="S2755" s="2372">
        <v>0</v>
      </c>
      <c r="T2755" s="2372">
        <v>1</v>
      </c>
      <c r="U2755" s="2375">
        <v>46085</v>
      </c>
      <c r="V2755" s="2371" t="s">
        <v>36</v>
      </c>
      <c r="W2755" s="2372">
        <v>300</v>
      </c>
      <c r="X2755" s="2371" t="s">
        <v>37</v>
      </c>
      <c r="Y2755" s="2372" t="s">
        <v>14948</v>
      </c>
      <c r="Z2755" s="2395"/>
    </row>
    <row r="2756" spans="1:26">
      <c r="A2756" s="2371" t="s">
        <v>5333</v>
      </c>
      <c r="B2756" s="2371" t="s">
        <v>5333</v>
      </c>
      <c r="C2756" s="2372" t="s">
        <v>25063</v>
      </c>
      <c r="D2756" s="2372" t="s">
        <v>25064</v>
      </c>
      <c r="E2756" s="2372" t="s">
        <v>20669</v>
      </c>
      <c r="F2756" s="2372">
        <v>787586013</v>
      </c>
      <c r="G2756" s="2372">
        <v>787586013</v>
      </c>
      <c r="H2756" s="2372" t="s">
        <v>26394</v>
      </c>
      <c r="I2756" s="2372" t="s">
        <v>26395</v>
      </c>
      <c r="J2756" s="2372" t="s">
        <v>5572</v>
      </c>
      <c r="K2756" s="2372" t="s">
        <v>4141</v>
      </c>
      <c r="L2756" s="2372" t="s">
        <v>7821</v>
      </c>
      <c r="M2756" s="2372" t="s">
        <v>28009</v>
      </c>
      <c r="N2756" s="2373" t="s">
        <v>28010</v>
      </c>
      <c r="O2756" s="2374">
        <v>46076</v>
      </c>
      <c r="P2756" s="2372"/>
      <c r="Q2756" s="2374">
        <v>46078</v>
      </c>
      <c r="R2756" s="2371" t="s">
        <v>33</v>
      </c>
      <c r="S2756" s="2372">
        <v>0</v>
      </c>
      <c r="T2756" s="2372">
        <v>0</v>
      </c>
      <c r="U2756" s="2375">
        <v>46085</v>
      </c>
      <c r="V2756" s="2371" t="s">
        <v>36</v>
      </c>
      <c r="W2756" s="2372">
        <v>350</v>
      </c>
      <c r="X2756" s="2371" t="s">
        <v>37</v>
      </c>
      <c r="Y2756" s="2372" t="s">
        <v>14948</v>
      </c>
      <c r="Z2756" s="2395"/>
    </row>
    <row r="2757" spans="1:26">
      <c r="A2757" s="2371" t="s">
        <v>5333</v>
      </c>
      <c r="B2757" s="2371" t="s">
        <v>5333</v>
      </c>
      <c r="C2757" s="2372" t="s">
        <v>7897</v>
      </c>
      <c r="D2757" s="2372" t="s">
        <v>7898</v>
      </c>
      <c r="E2757" s="2372" t="s">
        <v>7899</v>
      </c>
      <c r="F2757" s="2372">
        <v>709032274</v>
      </c>
      <c r="G2757" s="2372">
        <v>160000000</v>
      </c>
      <c r="H2757" s="2372" t="s">
        <v>7900</v>
      </c>
      <c r="I2757" s="2372" t="s">
        <v>7901</v>
      </c>
      <c r="J2757" s="2372" t="s">
        <v>6520</v>
      </c>
      <c r="K2757" s="2372" t="s">
        <v>4141</v>
      </c>
      <c r="L2757" s="2372" t="s">
        <v>7902</v>
      </c>
      <c r="M2757" s="2372" t="s">
        <v>27129</v>
      </c>
      <c r="N2757" s="2373" t="s">
        <v>28011</v>
      </c>
      <c r="O2757" s="2374">
        <v>46056</v>
      </c>
      <c r="P2757" s="2372"/>
      <c r="Q2757" s="2374">
        <v>46057</v>
      </c>
      <c r="R2757" s="2371" t="s">
        <v>33</v>
      </c>
      <c r="S2757" s="2372">
        <v>0</v>
      </c>
      <c r="T2757" s="2372">
        <v>1</v>
      </c>
      <c r="U2757" s="2375">
        <v>46085</v>
      </c>
      <c r="V2757" s="2371" t="s">
        <v>36</v>
      </c>
      <c r="W2757" s="2372">
        <v>150</v>
      </c>
      <c r="X2757" s="2371" t="s">
        <v>37</v>
      </c>
      <c r="Y2757" s="2372" t="s">
        <v>14948</v>
      </c>
      <c r="Z2757" s="2395"/>
    </row>
    <row r="2758" spans="1:26">
      <c r="A2758" s="2371" t="s">
        <v>5333</v>
      </c>
      <c r="B2758" s="2371" t="s">
        <v>5333</v>
      </c>
      <c r="C2758" s="2372" t="s">
        <v>7762</v>
      </c>
      <c r="D2758" s="2372" t="s">
        <v>7763</v>
      </c>
      <c r="E2758" s="2372" t="s">
        <v>6854</v>
      </c>
      <c r="F2758" s="2372">
        <v>101000000</v>
      </c>
      <c r="G2758" s="2372">
        <v>576000000</v>
      </c>
      <c r="H2758" s="2372" t="s">
        <v>7764</v>
      </c>
      <c r="I2758" s="2372" t="s">
        <v>7765</v>
      </c>
      <c r="J2758" s="2372" t="s">
        <v>7766</v>
      </c>
      <c r="K2758" s="2372" t="s">
        <v>4141</v>
      </c>
      <c r="L2758" s="2372" t="s">
        <v>28012</v>
      </c>
      <c r="M2758" s="2372" t="s">
        <v>28013</v>
      </c>
      <c r="N2758" s="2373" t="s">
        <v>28014</v>
      </c>
      <c r="O2758" s="2374">
        <v>46052</v>
      </c>
      <c r="P2758" s="2372"/>
      <c r="Q2758" s="2374">
        <v>46053</v>
      </c>
      <c r="R2758" s="2371" t="s">
        <v>33</v>
      </c>
      <c r="S2758" s="2372">
        <v>0</v>
      </c>
      <c r="T2758" s="2372">
        <v>1</v>
      </c>
      <c r="U2758" s="2375">
        <v>46085</v>
      </c>
      <c r="V2758" s="2371" t="s">
        <v>36</v>
      </c>
      <c r="W2758" s="2372">
        <v>150</v>
      </c>
      <c r="X2758" s="2371" t="s">
        <v>37</v>
      </c>
      <c r="Y2758" s="2372" t="s">
        <v>14948</v>
      </c>
      <c r="Z2758" s="2395"/>
    </row>
    <row r="2759" spans="1:26">
      <c r="A2759" s="2371" t="s">
        <v>5333</v>
      </c>
      <c r="B2759" s="2371" t="s">
        <v>5333</v>
      </c>
      <c r="C2759" s="2372" t="s">
        <v>26367</v>
      </c>
      <c r="D2759" s="2372" t="s">
        <v>26368</v>
      </c>
      <c r="E2759" s="2372" t="s">
        <v>26369</v>
      </c>
      <c r="F2759" s="2372">
        <v>779980821</v>
      </c>
      <c r="G2759" s="2372">
        <v>757153742</v>
      </c>
      <c r="H2759" s="2372" t="s">
        <v>26370</v>
      </c>
      <c r="I2759" s="2372" t="s">
        <v>26371</v>
      </c>
      <c r="J2759" s="2372" t="s">
        <v>6839</v>
      </c>
      <c r="K2759" s="2372" t="s">
        <v>2435</v>
      </c>
      <c r="L2759" s="2372" t="s">
        <v>21066</v>
      </c>
      <c r="M2759" s="2372" t="s">
        <v>27130</v>
      </c>
      <c r="N2759" s="2373" t="s">
        <v>28015</v>
      </c>
      <c r="O2759" s="2374">
        <v>46080</v>
      </c>
      <c r="P2759" s="2372"/>
      <c r="Q2759" s="2374">
        <v>46081</v>
      </c>
      <c r="R2759" s="2371" t="s">
        <v>33</v>
      </c>
      <c r="S2759" s="2372">
        <v>0</v>
      </c>
      <c r="T2759" s="2372">
        <v>0</v>
      </c>
      <c r="U2759" s="2375">
        <v>46085</v>
      </c>
      <c r="V2759" s="2371" t="s">
        <v>36</v>
      </c>
      <c r="W2759" s="2372">
        <v>250</v>
      </c>
      <c r="X2759" s="2371" t="s">
        <v>37</v>
      </c>
      <c r="Y2759" s="2372" t="s">
        <v>14948</v>
      </c>
      <c r="Z2759" s="2395"/>
    </row>
    <row r="2760" spans="1:26">
      <c r="A2760" s="2371" t="s">
        <v>8280</v>
      </c>
      <c r="B2760" s="2371" t="s">
        <v>8280</v>
      </c>
      <c r="C2760" s="2372" t="s">
        <v>25964</v>
      </c>
      <c r="D2760" s="2372" t="s">
        <v>25965</v>
      </c>
      <c r="E2760" s="2372" t="s">
        <v>8387</v>
      </c>
      <c r="F2760" s="2372">
        <v>500549414</v>
      </c>
      <c r="G2760" s="2372">
        <v>715117924</v>
      </c>
      <c r="H2760" s="2372" t="s">
        <v>26707</v>
      </c>
      <c r="I2760" s="2372" t="s">
        <v>24266</v>
      </c>
      <c r="J2760" s="2372" t="s">
        <v>8367</v>
      </c>
      <c r="K2760" s="2372" t="s">
        <v>2435</v>
      </c>
      <c r="L2760" s="2372" t="s">
        <v>21584</v>
      </c>
      <c r="M2760" s="2373" t="s">
        <v>28016</v>
      </c>
      <c r="N2760" s="2373" t="s">
        <v>28017</v>
      </c>
      <c r="O2760" s="2401">
        <v>46079</v>
      </c>
      <c r="P2760" s="2372"/>
      <c r="Q2760" s="2401">
        <v>46080</v>
      </c>
      <c r="R2760" s="2371" t="s">
        <v>33</v>
      </c>
      <c r="S2760" s="2372">
        <v>0</v>
      </c>
      <c r="T2760" s="2372">
        <v>0</v>
      </c>
      <c r="U2760" s="2402">
        <v>46085</v>
      </c>
      <c r="V2760" s="2371" t="s">
        <v>36</v>
      </c>
      <c r="W2760" s="2372">
        <v>150</v>
      </c>
      <c r="X2760" s="2371" t="s">
        <v>37</v>
      </c>
      <c r="Y2760" s="2372" t="s">
        <v>14948</v>
      </c>
      <c r="Z2760" s="2403"/>
    </row>
    <row r="2761" spans="1:26">
      <c r="A2761" s="2371" t="s">
        <v>8280</v>
      </c>
      <c r="B2761" s="2371" t="s">
        <v>8280</v>
      </c>
      <c r="C2761" s="2372" t="s">
        <v>8377</v>
      </c>
      <c r="D2761" s="2372" t="s">
        <v>8378</v>
      </c>
      <c r="E2761" s="2372" t="s">
        <v>8379</v>
      </c>
      <c r="F2761" s="2372">
        <v>101107679</v>
      </c>
      <c r="G2761" s="2372">
        <v>757000000</v>
      </c>
      <c r="H2761" s="2372" t="s">
        <v>24276</v>
      </c>
      <c r="I2761" s="2372" t="s">
        <v>25097</v>
      </c>
      <c r="J2761" s="2372" t="s">
        <v>8293</v>
      </c>
      <c r="K2761" s="2372" t="s">
        <v>4141</v>
      </c>
      <c r="L2761" s="2372" t="s">
        <v>24277</v>
      </c>
      <c r="M2761" s="2373" t="s">
        <v>28018</v>
      </c>
      <c r="N2761" s="2373" t="s">
        <v>28019</v>
      </c>
      <c r="O2761" s="2401">
        <v>46073</v>
      </c>
      <c r="P2761" s="2372"/>
      <c r="Q2761" s="2401">
        <v>46074</v>
      </c>
      <c r="R2761" s="2371" t="s">
        <v>33</v>
      </c>
      <c r="S2761" s="2372">
        <v>0</v>
      </c>
      <c r="T2761" s="2372">
        <v>3</v>
      </c>
      <c r="U2761" s="2402">
        <v>46085</v>
      </c>
      <c r="V2761" s="2371" t="s">
        <v>36</v>
      </c>
      <c r="W2761" s="2372">
        <v>350</v>
      </c>
      <c r="X2761" s="2371" t="s">
        <v>37</v>
      </c>
      <c r="Y2761" s="2372" t="s">
        <v>14948</v>
      </c>
      <c r="Z2761" s="2403"/>
    </row>
    <row r="2762" spans="1:26">
      <c r="A2762" s="2371" t="s">
        <v>8280</v>
      </c>
      <c r="B2762" s="2371" t="s">
        <v>8280</v>
      </c>
      <c r="C2762" s="2372" t="s">
        <v>25952</v>
      </c>
      <c r="D2762" s="2372" t="s">
        <v>25953</v>
      </c>
      <c r="E2762" s="2372" t="s">
        <v>25954</v>
      </c>
      <c r="F2762" s="2372">
        <v>504105277</v>
      </c>
      <c r="G2762" s="2372">
        <v>707181258</v>
      </c>
      <c r="H2762" s="2372" t="s">
        <v>26391</v>
      </c>
      <c r="I2762" s="2372" t="s">
        <v>26392</v>
      </c>
      <c r="J2762" s="2372" t="s">
        <v>8293</v>
      </c>
      <c r="K2762" s="2372" t="s">
        <v>4141</v>
      </c>
      <c r="L2762" s="2372" t="s">
        <v>28020</v>
      </c>
      <c r="M2762" s="2373" t="s">
        <v>28021</v>
      </c>
      <c r="N2762" s="2373" t="s">
        <v>28022</v>
      </c>
      <c r="O2762" s="2401">
        <v>46078</v>
      </c>
      <c r="P2762" s="2372"/>
      <c r="Q2762" s="2401">
        <v>46080</v>
      </c>
      <c r="R2762" s="2371" t="s">
        <v>33</v>
      </c>
      <c r="S2762" s="2372">
        <v>0</v>
      </c>
      <c r="T2762" s="2372">
        <v>0</v>
      </c>
      <c r="U2762" s="2402">
        <v>46085</v>
      </c>
      <c r="V2762" s="2371" t="s">
        <v>36</v>
      </c>
      <c r="W2762" s="2372">
        <v>150</v>
      </c>
      <c r="X2762" s="2371" t="s">
        <v>37</v>
      </c>
      <c r="Y2762" s="2372" t="s">
        <v>14948</v>
      </c>
      <c r="Z2762" s="2403"/>
    </row>
    <row r="2763" spans="1:26">
      <c r="A2763" s="192" t="s">
        <v>4117</v>
      </c>
      <c r="B2763" s="192" t="s">
        <v>4117</v>
      </c>
      <c r="C2763" s="193" t="s">
        <v>27105</v>
      </c>
      <c r="D2763" s="193" t="s">
        <v>27106</v>
      </c>
      <c r="E2763" s="193" t="s">
        <v>17209</v>
      </c>
      <c r="F2763" s="193">
        <v>708813216</v>
      </c>
      <c r="G2763" s="193">
        <v>143990045</v>
      </c>
      <c r="H2763" s="193" t="s">
        <v>27098</v>
      </c>
      <c r="I2763" s="193" t="s">
        <v>27099</v>
      </c>
      <c r="J2763" s="193" t="s">
        <v>4776</v>
      </c>
      <c r="K2763" s="193" t="s">
        <v>2435</v>
      </c>
      <c r="L2763" s="193" t="s">
        <v>5211</v>
      </c>
      <c r="M2763" s="193" t="s">
        <v>28023</v>
      </c>
      <c r="N2763" s="193">
        <v>2150040878</v>
      </c>
      <c r="O2763" s="197">
        <v>46083</v>
      </c>
      <c r="P2763" s="193"/>
      <c r="Q2763" s="197">
        <v>46084</v>
      </c>
      <c r="R2763" s="192" t="s">
        <v>33</v>
      </c>
      <c r="S2763" s="193">
        <v>0</v>
      </c>
      <c r="T2763" s="193">
        <v>0</v>
      </c>
      <c r="U2763" s="2380">
        <v>46085</v>
      </c>
      <c r="V2763" s="192" t="s">
        <v>36</v>
      </c>
      <c r="W2763" s="193">
        <v>300</v>
      </c>
      <c r="X2763" s="192" t="s">
        <v>37</v>
      </c>
      <c r="Y2763" s="2213" t="s">
        <v>14948</v>
      </c>
      <c r="Z2763" s="232"/>
    </row>
    <row r="2764" spans="1:26">
      <c r="A2764" s="192" t="s">
        <v>4117</v>
      </c>
      <c r="B2764" s="192" t="s">
        <v>4117</v>
      </c>
      <c r="C2764" s="193" t="s">
        <v>26616</v>
      </c>
      <c r="D2764" s="193" t="s">
        <v>26617</v>
      </c>
      <c r="E2764" s="193" t="s">
        <v>26618</v>
      </c>
      <c r="F2764" s="193">
        <v>703834313</v>
      </c>
      <c r="G2764" s="193">
        <v>769607153</v>
      </c>
      <c r="H2764" s="193" t="s">
        <v>26619</v>
      </c>
      <c r="I2764" s="193" t="s">
        <v>26620</v>
      </c>
      <c r="J2764" s="193" t="s">
        <v>4123</v>
      </c>
      <c r="K2764" s="193" t="s">
        <v>4124</v>
      </c>
      <c r="L2764" s="193" t="s">
        <v>26621</v>
      </c>
      <c r="M2764" s="193" t="s">
        <v>28024</v>
      </c>
      <c r="N2764" s="193">
        <v>2150020466</v>
      </c>
      <c r="O2764" s="197">
        <v>46081</v>
      </c>
      <c r="P2764" s="193"/>
      <c r="Q2764" s="197">
        <v>46083</v>
      </c>
      <c r="R2764" s="192" t="s">
        <v>33</v>
      </c>
      <c r="S2764" s="193">
        <v>0</v>
      </c>
      <c r="T2764" s="193">
        <v>1</v>
      </c>
      <c r="U2764" s="2380">
        <v>46085</v>
      </c>
      <c r="V2764" s="192" t="s">
        <v>36</v>
      </c>
      <c r="W2764" s="193">
        <v>400</v>
      </c>
      <c r="X2764" s="192" t="s">
        <v>37</v>
      </c>
      <c r="Y2764" s="2213" t="s">
        <v>14948</v>
      </c>
      <c r="Z2764" s="232"/>
    </row>
    <row r="2765" spans="1:26">
      <c r="A2765" s="192" t="s">
        <v>4117</v>
      </c>
      <c r="B2765" s="192" t="s">
        <v>4117</v>
      </c>
      <c r="C2765" s="193" t="s">
        <v>27092</v>
      </c>
      <c r="D2765" s="193" t="s">
        <v>27093</v>
      </c>
      <c r="E2765" s="193" t="s">
        <v>15501</v>
      </c>
      <c r="F2765" s="193">
        <v>786200074</v>
      </c>
      <c r="G2765" s="193">
        <v>759502475</v>
      </c>
      <c r="H2765" s="193" t="s">
        <v>27094</v>
      </c>
      <c r="I2765" s="193" t="s">
        <v>27095</v>
      </c>
      <c r="J2765" s="193" t="s">
        <v>4664</v>
      </c>
      <c r="K2765" s="193" t="s">
        <v>2435</v>
      </c>
      <c r="L2765" s="193" t="s">
        <v>28025</v>
      </c>
      <c r="M2765" s="193" t="s">
        <v>28026</v>
      </c>
      <c r="N2765" s="193">
        <v>2150030154</v>
      </c>
      <c r="O2765" s="197">
        <v>46084</v>
      </c>
      <c r="P2765" s="193"/>
      <c r="Q2765" s="197">
        <v>46084</v>
      </c>
      <c r="R2765" s="192" t="s">
        <v>33</v>
      </c>
      <c r="S2765" s="193">
        <v>0</v>
      </c>
      <c r="T2765" s="193">
        <v>0</v>
      </c>
      <c r="U2765" s="2380">
        <v>46085</v>
      </c>
      <c r="V2765" s="192" t="s">
        <v>36</v>
      </c>
      <c r="W2765" s="193">
        <v>300</v>
      </c>
      <c r="X2765" s="192" t="s">
        <v>37</v>
      </c>
      <c r="Y2765" s="2213" t="s">
        <v>14948</v>
      </c>
      <c r="Z2765" s="232"/>
    </row>
    <row r="2766" spans="1:26">
      <c r="A2766" s="192" t="s">
        <v>4117</v>
      </c>
      <c r="B2766" s="192" t="s">
        <v>4117</v>
      </c>
      <c r="C2766" s="193" t="s">
        <v>26591</v>
      </c>
      <c r="D2766" s="193" t="s">
        <v>26592</v>
      </c>
      <c r="E2766" s="193" t="s">
        <v>26593</v>
      </c>
      <c r="F2766" s="193">
        <v>787584995</v>
      </c>
      <c r="G2766" s="193">
        <v>151860023</v>
      </c>
      <c r="H2766" s="193" t="s">
        <v>26594</v>
      </c>
      <c r="I2766" s="193" t="s">
        <v>26595</v>
      </c>
      <c r="J2766" s="193" t="s">
        <v>4193</v>
      </c>
      <c r="K2766" s="193" t="s">
        <v>4194</v>
      </c>
      <c r="L2766" s="193" t="s">
        <v>16338</v>
      </c>
      <c r="M2766" s="193" t="s">
        <v>28027</v>
      </c>
      <c r="N2766" s="193">
        <v>2150050001</v>
      </c>
      <c r="O2766" s="197">
        <v>46081</v>
      </c>
      <c r="P2766" s="193"/>
      <c r="Q2766" s="197">
        <v>46083</v>
      </c>
      <c r="R2766" s="192" t="s">
        <v>33</v>
      </c>
      <c r="S2766" s="193">
        <v>0</v>
      </c>
      <c r="T2766" s="193">
        <v>0</v>
      </c>
      <c r="U2766" s="2380">
        <v>46085</v>
      </c>
      <c r="V2766" s="192" t="s">
        <v>36</v>
      </c>
      <c r="W2766" s="193">
        <v>200</v>
      </c>
      <c r="X2766" s="192" t="s">
        <v>37</v>
      </c>
      <c r="Y2766" s="2213" t="s">
        <v>14948</v>
      </c>
      <c r="Z2766" s="232"/>
    </row>
    <row r="2767" spans="1:26">
      <c r="A2767" s="192" t="s">
        <v>4117</v>
      </c>
      <c r="B2767" s="192" t="s">
        <v>4117</v>
      </c>
      <c r="C2767" s="193" t="s">
        <v>27064</v>
      </c>
      <c r="D2767" s="193" t="s">
        <v>27065</v>
      </c>
      <c r="E2767" s="193" t="s">
        <v>27066</v>
      </c>
      <c r="F2767" s="193">
        <v>160372255</v>
      </c>
      <c r="G2767" s="193">
        <v>160372255</v>
      </c>
      <c r="H2767" s="193" t="s">
        <v>27067</v>
      </c>
      <c r="I2767" s="193" t="s">
        <v>27068</v>
      </c>
      <c r="J2767" s="193" t="s">
        <v>5116</v>
      </c>
      <c r="K2767" s="193" t="s">
        <v>4141</v>
      </c>
      <c r="L2767" s="193" t="s">
        <v>27862</v>
      </c>
      <c r="M2767" s="193" t="s">
        <v>28028</v>
      </c>
      <c r="N2767" s="193">
        <v>2150020633</v>
      </c>
      <c r="O2767" s="197">
        <v>46082</v>
      </c>
      <c r="P2767" s="193"/>
      <c r="Q2767" s="197">
        <v>46084</v>
      </c>
      <c r="R2767" s="192" t="s">
        <v>33</v>
      </c>
      <c r="S2767" s="193">
        <v>0</v>
      </c>
      <c r="T2767" s="193">
        <v>2</v>
      </c>
      <c r="U2767" s="2380">
        <v>46085</v>
      </c>
      <c r="V2767" s="192" t="s">
        <v>36</v>
      </c>
      <c r="W2767" s="193">
        <v>200</v>
      </c>
      <c r="X2767" s="192" t="s">
        <v>37</v>
      </c>
      <c r="Y2767" s="2213" t="s">
        <v>14948</v>
      </c>
      <c r="Z2767" s="232"/>
    </row>
    <row r="2768" spans="1:26">
      <c r="A2768" s="192" t="s">
        <v>4117</v>
      </c>
      <c r="B2768" s="192" t="s">
        <v>4117</v>
      </c>
      <c r="C2768" s="193" t="s">
        <v>27096</v>
      </c>
      <c r="D2768" s="193" t="s">
        <v>27097</v>
      </c>
      <c r="E2768" s="193" t="s">
        <v>17209</v>
      </c>
      <c r="F2768" s="193">
        <v>758842744</v>
      </c>
      <c r="G2768" s="193">
        <v>565682828</v>
      </c>
      <c r="H2768" s="193" t="s">
        <v>27098</v>
      </c>
      <c r="I2768" s="193" t="s">
        <v>27099</v>
      </c>
      <c r="J2768" s="193" t="s">
        <v>4776</v>
      </c>
      <c r="K2768" s="193" t="s">
        <v>2435</v>
      </c>
      <c r="L2768" s="193" t="s">
        <v>16581</v>
      </c>
      <c r="M2768" s="193" t="s">
        <v>28029</v>
      </c>
      <c r="N2768" s="193">
        <v>2150010494</v>
      </c>
      <c r="O2768" s="197">
        <v>46084</v>
      </c>
      <c r="P2768" s="193"/>
      <c r="Q2768" s="197">
        <v>46084</v>
      </c>
      <c r="R2768" s="192" t="s">
        <v>33</v>
      </c>
      <c r="S2768" s="193">
        <v>0</v>
      </c>
      <c r="T2768" s="193">
        <v>0</v>
      </c>
      <c r="U2768" s="2380">
        <v>46085</v>
      </c>
      <c r="V2768" s="192" t="s">
        <v>36</v>
      </c>
      <c r="W2768" s="193">
        <v>250</v>
      </c>
      <c r="X2768" s="192" t="s">
        <v>37</v>
      </c>
      <c r="Y2768" s="2213" t="s">
        <v>14948</v>
      </c>
      <c r="Z2768" s="232"/>
    </row>
    <row r="2769" spans="1:29">
      <c r="A2769" s="192" t="s">
        <v>4117</v>
      </c>
      <c r="B2769" s="192" t="s">
        <v>4117</v>
      </c>
      <c r="C2769" s="193" t="s">
        <v>24926</v>
      </c>
      <c r="D2769" s="193" t="s">
        <v>24927</v>
      </c>
      <c r="E2769" s="193" t="s">
        <v>24928</v>
      </c>
      <c r="F2769" s="193"/>
      <c r="G2769" s="193">
        <v>707512100</v>
      </c>
      <c r="H2769" s="193" t="s">
        <v>24929</v>
      </c>
      <c r="I2769" s="193" t="s">
        <v>24930</v>
      </c>
      <c r="J2769" s="193" t="s">
        <v>4193</v>
      </c>
      <c r="K2769" s="193" t="s">
        <v>4194</v>
      </c>
      <c r="L2769" s="193" t="s">
        <v>5128</v>
      </c>
      <c r="M2769" s="193" t="s">
        <v>25875</v>
      </c>
      <c r="N2769" s="193">
        <v>2150050317</v>
      </c>
      <c r="O2769" s="197">
        <v>46078</v>
      </c>
      <c r="P2769" s="193"/>
      <c r="Q2769" s="197">
        <v>46079</v>
      </c>
      <c r="R2769" s="192" t="s">
        <v>33</v>
      </c>
      <c r="S2769" s="193">
        <v>0</v>
      </c>
      <c r="T2769" s="193">
        <v>1</v>
      </c>
      <c r="U2769" s="2380">
        <v>46085</v>
      </c>
      <c r="V2769" s="192" t="s">
        <v>36</v>
      </c>
      <c r="W2769" s="193">
        <v>250</v>
      </c>
      <c r="X2769" s="192" t="s">
        <v>37</v>
      </c>
      <c r="Y2769" s="2213" t="s">
        <v>14948</v>
      </c>
      <c r="Z2769" s="232"/>
    </row>
    <row r="2770" spans="1:29">
      <c r="A2770" s="192" t="s">
        <v>4117</v>
      </c>
      <c r="B2770" s="192" t="s">
        <v>4117</v>
      </c>
      <c r="C2770" s="193" t="s">
        <v>27107</v>
      </c>
      <c r="D2770" s="193" t="s">
        <v>27108</v>
      </c>
      <c r="E2770" s="193" t="s">
        <v>27109</v>
      </c>
      <c r="F2770" s="193">
        <v>143605567</v>
      </c>
      <c r="G2770" s="193">
        <v>505951531</v>
      </c>
      <c r="H2770" s="193" t="s">
        <v>27110</v>
      </c>
      <c r="I2770" s="193" t="s">
        <v>27111</v>
      </c>
      <c r="J2770" s="193" t="s">
        <v>4193</v>
      </c>
      <c r="K2770" s="193" t="s">
        <v>4194</v>
      </c>
      <c r="L2770" s="193" t="s">
        <v>25817</v>
      </c>
      <c r="M2770" s="193" t="s">
        <v>27112</v>
      </c>
      <c r="N2770" s="193">
        <v>2150010995</v>
      </c>
      <c r="O2770" s="197">
        <v>46083</v>
      </c>
      <c r="P2770" s="193"/>
      <c r="Q2770" s="197">
        <v>46084</v>
      </c>
      <c r="R2770" s="192" t="s">
        <v>33</v>
      </c>
      <c r="S2770" s="193">
        <v>0</v>
      </c>
      <c r="T2770" s="193">
        <v>2</v>
      </c>
      <c r="U2770" s="2380">
        <v>46085</v>
      </c>
      <c r="V2770" s="192" t="s">
        <v>36</v>
      </c>
      <c r="W2770" s="193">
        <v>250</v>
      </c>
      <c r="X2770" s="192" t="s">
        <v>37</v>
      </c>
      <c r="Y2770" s="2213" t="s">
        <v>14948</v>
      </c>
      <c r="Z2770" s="232"/>
    </row>
    <row r="2771" spans="1:29" ht="16.2" thickBot="1">
      <c r="A2771" s="192" t="s">
        <v>4117</v>
      </c>
      <c r="B2771" s="192" t="s">
        <v>4117</v>
      </c>
      <c r="C2771" s="193" t="s">
        <v>27119</v>
      </c>
      <c r="D2771" s="193" t="s">
        <v>27120</v>
      </c>
      <c r="E2771" s="193" t="s">
        <v>27121</v>
      </c>
      <c r="F2771" s="193">
        <v>507096429</v>
      </c>
      <c r="G2771" s="193">
        <v>777755597</v>
      </c>
      <c r="H2771" s="193" t="s">
        <v>27122</v>
      </c>
      <c r="I2771" s="193" t="s">
        <v>27123</v>
      </c>
      <c r="J2771" s="193" t="s">
        <v>4231</v>
      </c>
      <c r="K2771" s="193" t="s">
        <v>4124</v>
      </c>
      <c r="L2771" s="193" t="s">
        <v>27124</v>
      </c>
      <c r="M2771" s="193" t="s">
        <v>27125</v>
      </c>
      <c r="N2771" s="193">
        <v>2150050946</v>
      </c>
      <c r="O2771" s="197">
        <v>46083</v>
      </c>
      <c r="P2771" s="193"/>
      <c r="Q2771" s="197">
        <v>46084</v>
      </c>
      <c r="R2771" s="192" t="s">
        <v>33</v>
      </c>
      <c r="S2771" s="193">
        <v>0</v>
      </c>
      <c r="T2771" s="193">
        <v>0</v>
      </c>
      <c r="U2771" s="2380">
        <v>46085</v>
      </c>
      <c r="V2771" s="192" t="s">
        <v>36</v>
      </c>
      <c r="W2771" s="193">
        <v>100</v>
      </c>
      <c r="X2771" s="192" t="s">
        <v>37</v>
      </c>
      <c r="Y2771" s="2213" t="s">
        <v>14948</v>
      </c>
      <c r="Z2771" s="232"/>
    </row>
    <row r="2772" spans="1:29" ht="15" customHeight="1" thickBot="1">
      <c r="A2772" s="2" t="s">
        <v>2100</v>
      </c>
      <c r="B2772" s="3" t="s">
        <v>2100</v>
      </c>
      <c r="C2772" s="3" t="s">
        <v>3365</v>
      </c>
      <c r="D2772" s="3" t="s">
        <v>3464</v>
      </c>
      <c r="E2772" s="3" t="s">
        <v>3465</v>
      </c>
      <c r="F2772" s="3">
        <v>160160400</v>
      </c>
      <c r="G2772" s="3">
        <v>749992995</v>
      </c>
      <c r="H2772" s="3">
        <v>4.7735900000000004</v>
      </c>
      <c r="I2772" s="3">
        <v>-6.6512099999999998</v>
      </c>
      <c r="J2772" s="3" t="s">
        <v>8757</v>
      </c>
      <c r="K2772" s="3" t="s">
        <v>4430</v>
      </c>
      <c r="L2772" s="3" t="s">
        <v>8999</v>
      </c>
      <c r="M2772" s="4" t="s">
        <v>28030</v>
      </c>
      <c r="N2772" s="4">
        <v>2123808179</v>
      </c>
      <c r="O2772" s="5">
        <v>46020</v>
      </c>
      <c r="P2772" s="6"/>
      <c r="Q2772" s="5">
        <v>46021</v>
      </c>
      <c r="R2772" s="4"/>
      <c r="S2772" s="4"/>
      <c r="T2772" s="4"/>
      <c r="U2772" s="5">
        <v>46085</v>
      </c>
      <c r="V2772" s="3" t="s">
        <v>36</v>
      </c>
      <c r="W2772" s="3">
        <v>350</v>
      </c>
      <c r="X2772" s="3" t="s">
        <v>37</v>
      </c>
      <c r="Y2772" s="4"/>
      <c r="Z2772" s="4"/>
      <c r="AA2772" s="3" t="s">
        <v>12455</v>
      </c>
      <c r="AB2772" s="3" t="s">
        <v>34</v>
      </c>
      <c r="AC2772" s="4" t="s">
        <v>28031</v>
      </c>
    </row>
    <row r="2773" spans="1:29" ht="15" customHeight="1" thickBot="1">
      <c r="A2773" s="7" t="s">
        <v>2100</v>
      </c>
      <c r="B2773" s="8" t="s">
        <v>2100</v>
      </c>
      <c r="C2773" s="8" t="s">
        <v>25585</v>
      </c>
      <c r="D2773" s="8" t="s">
        <v>25586</v>
      </c>
      <c r="E2773" s="8" t="s">
        <v>25587</v>
      </c>
      <c r="F2773" s="8">
        <v>575971515</v>
      </c>
      <c r="G2773" s="8">
        <v>70544310</v>
      </c>
      <c r="H2773" s="9">
        <v>4.7745949999999997</v>
      </c>
      <c r="I2773" s="9">
        <v>-6.6545449999999997</v>
      </c>
      <c r="J2773" s="8" t="s">
        <v>8757</v>
      </c>
      <c r="K2773" s="9" t="s">
        <v>4430</v>
      </c>
      <c r="L2773" s="9" t="s">
        <v>28032</v>
      </c>
      <c r="M2773" s="10" t="s">
        <v>27048</v>
      </c>
      <c r="N2773" s="10">
        <v>2150031592</v>
      </c>
      <c r="O2773" s="11">
        <v>46078</v>
      </c>
      <c r="P2773" s="9"/>
      <c r="Q2773" s="11">
        <v>46080</v>
      </c>
      <c r="R2773" s="10"/>
      <c r="S2773" s="10"/>
      <c r="T2773" s="8">
        <v>0</v>
      </c>
      <c r="U2773" s="11">
        <v>46085</v>
      </c>
      <c r="V2773" s="8" t="s">
        <v>36</v>
      </c>
      <c r="W2773" s="8">
        <v>200</v>
      </c>
      <c r="X2773" s="8" t="s">
        <v>37</v>
      </c>
      <c r="Y2773" s="10">
        <v>9</v>
      </c>
      <c r="Z2773" s="10"/>
      <c r="AA2773" s="8" t="s">
        <v>12455</v>
      </c>
      <c r="AB2773" s="8" t="s">
        <v>34</v>
      </c>
      <c r="AC2773" s="8" t="s">
        <v>28033</v>
      </c>
    </row>
    <row r="2774" spans="1:29" ht="15" customHeight="1" thickBot="1">
      <c r="A2774" s="7" t="s">
        <v>2100</v>
      </c>
      <c r="B2774" s="8" t="s">
        <v>2100</v>
      </c>
      <c r="C2774" s="12" t="s">
        <v>26986</v>
      </c>
      <c r="D2774" s="12" t="s">
        <v>26987</v>
      </c>
      <c r="E2774" s="12" t="s">
        <v>26988</v>
      </c>
      <c r="F2774" s="12">
        <v>555236962</v>
      </c>
      <c r="G2774" s="12">
        <v>757875623</v>
      </c>
      <c r="H2774" s="8">
        <v>4.7744</v>
      </c>
      <c r="I2774" s="8">
        <v>-6.6491100000000003</v>
      </c>
      <c r="J2774" s="12" t="s">
        <v>8757</v>
      </c>
      <c r="K2774" s="10"/>
      <c r="L2774" s="8" t="s">
        <v>28034</v>
      </c>
      <c r="M2774" s="8" t="s">
        <v>28035</v>
      </c>
      <c r="N2774" s="8">
        <v>2150032477</v>
      </c>
      <c r="O2774" s="11">
        <v>46078</v>
      </c>
      <c r="P2774" s="10"/>
      <c r="Q2774" s="11">
        <v>46080</v>
      </c>
      <c r="R2774" s="10"/>
      <c r="S2774" s="10"/>
      <c r="T2774" s="10"/>
      <c r="U2774" s="11">
        <v>46085</v>
      </c>
      <c r="V2774" s="8" t="s">
        <v>36</v>
      </c>
      <c r="W2774" s="8">
        <v>300</v>
      </c>
      <c r="X2774" s="8" t="s">
        <v>37</v>
      </c>
      <c r="Y2774" s="8">
        <v>11</v>
      </c>
      <c r="Z2774" s="10"/>
      <c r="AA2774" s="8" t="s">
        <v>12455</v>
      </c>
      <c r="AB2774" s="8" t="s">
        <v>34</v>
      </c>
      <c r="AC2774" s="8" t="s">
        <v>28036</v>
      </c>
    </row>
    <row r="2775" spans="1:29" ht="15" customHeight="1" thickBot="1">
      <c r="A2775" s="7" t="s">
        <v>2100</v>
      </c>
      <c r="B2775" s="8" t="s">
        <v>2100</v>
      </c>
      <c r="C2775" s="12" t="s">
        <v>2996</v>
      </c>
      <c r="D2775" s="12" t="s">
        <v>3048</v>
      </c>
      <c r="E2775" s="12" t="s">
        <v>3049</v>
      </c>
      <c r="F2775" s="12">
        <v>779105709</v>
      </c>
      <c r="G2775" s="12">
        <v>707557241</v>
      </c>
      <c r="H2775" s="8" t="s">
        <v>8947</v>
      </c>
      <c r="I2775" s="8" t="s">
        <v>8948</v>
      </c>
      <c r="J2775" s="8" t="s">
        <v>8877</v>
      </c>
      <c r="K2775" s="8" t="s">
        <v>8514</v>
      </c>
      <c r="L2775" s="8" t="s">
        <v>8949</v>
      </c>
      <c r="M2775" s="10" t="s">
        <v>28037</v>
      </c>
      <c r="N2775" s="10">
        <v>2150054327</v>
      </c>
      <c r="O2775" s="13">
        <v>45961</v>
      </c>
      <c r="P2775" s="10"/>
      <c r="Q2775" s="13">
        <v>45962</v>
      </c>
      <c r="R2775" s="10"/>
      <c r="S2775" s="10"/>
      <c r="T2775" s="10"/>
      <c r="U2775" s="11">
        <v>46085</v>
      </c>
      <c r="V2775" s="8" t="s">
        <v>36</v>
      </c>
      <c r="W2775" s="8">
        <v>50</v>
      </c>
      <c r="X2775" s="8" t="s">
        <v>37</v>
      </c>
      <c r="Y2775" s="8">
        <v>1</v>
      </c>
      <c r="Z2775" s="10"/>
      <c r="AA2775" s="8" t="s">
        <v>12455</v>
      </c>
      <c r="AB2775" s="8" t="s">
        <v>34</v>
      </c>
      <c r="AC2775" s="8" t="s">
        <v>28038</v>
      </c>
    </row>
    <row r="2776" spans="1:29" ht="15" customHeight="1" thickBot="1">
      <c r="A2776" s="7" t="s">
        <v>2100</v>
      </c>
      <c r="B2776" s="8" t="s">
        <v>2100</v>
      </c>
      <c r="C2776" s="12" t="s">
        <v>27015</v>
      </c>
      <c r="D2776" s="12" t="s">
        <v>27016</v>
      </c>
      <c r="E2776" s="12" t="s">
        <v>27004</v>
      </c>
      <c r="F2776" s="12">
        <v>777113815</v>
      </c>
      <c r="G2776" s="12">
        <v>506234009</v>
      </c>
      <c r="H2776" s="10"/>
      <c r="I2776" s="10"/>
      <c r="J2776" s="12" t="s">
        <v>2100</v>
      </c>
      <c r="K2776" s="10"/>
      <c r="L2776" s="10"/>
      <c r="M2776" s="8" t="s">
        <v>28039</v>
      </c>
      <c r="N2776" s="8">
        <v>2150059490</v>
      </c>
      <c r="O2776" s="13">
        <v>46083</v>
      </c>
      <c r="P2776" s="10"/>
      <c r="Q2776" s="13">
        <v>46084</v>
      </c>
      <c r="R2776" s="10"/>
      <c r="S2776" s="10"/>
      <c r="T2776" s="10"/>
      <c r="U2776" s="11">
        <v>46085</v>
      </c>
      <c r="V2776" s="8" t="s">
        <v>36</v>
      </c>
      <c r="W2776" s="8">
        <v>150</v>
      </c>
      <c r="X2776" s="8" t="s">
        <v>37</v>
      </c>
      <c r="Y2776" s="10"/>
      <c r="Z2776" s="10"/>
      <c r="AA2776" s="8" t="s">
        <v>12455</v>
      </c>
      <c r="AB2776" s="8" t="s">
        <v>34</v>
      </c>
      <c r="AC2776" s="9" t="s">
        <v>27775</v>
      </c>
    </row>
    <row r="2777" spans="1:29" ht="15" customHeight="1" thickBot="1">
      <c r="A2777" s="14" t="s">
        <v>2100</v>
      </c>
      <c r="B2777" s="15" t="s">
        <v>2100</v>
      </c>
      <c r="C2777" s="15" t="s">
        <v>8874</v>
      </c>
      <c r="D2777" s="15" t="s">
        <v>3201</v>
      </c>
      <c r="E2777" s="15" t="s">
        <v>2167</v>
      </c>
      <c r="F2777" s="15">
        <v>707739374</v>
      </c>
      <c r="G2777" s="15">
        <v>707484447</v>
      </c>
      <c r="H2777" s="15" t="s">
        <v>8875</v>
      </c>
      <c r="I2777" s="15" t="s">
        <v>8876</v>
      </c>
      <c r="J2777" s="15" t="s">
        <v>8877</v>
      </c>
      <c r="K2777" s="15" t="s">
        <v>8514</v>
      </c>
      <c r="L2777" s="15" t="s">
        <v>8878</v>
      </c>
      <c r="M2777" s="16" t="s">
        <v>28040</v>
      </c>
      <c r="N2777" s="16">
        <v>2122803815</v>
      </c>
      <c r="O2777" s="17">
        <v>45987</v>
      </c>
      <c r="P2777" s="9"/>
      <c r="Q2777" s="17">
        <v>45988</v>
      </c>
      <c r="R2777" s="10"/>
      <c r="S2777" s="10"/>
      <c r="T2777" s="10"/>
      <c r="U2777" s="11">
        <v>46085</v>
      </c>
      <c r="V2777" s="8" t="s">
        <v>36</v>
      </c>
      <c r="W2777" s="15">
        <v>50</v>
      </c>
      <c r="X2777" s="15" t="s">
        <v>37</v>
      </c>
      <c r="Y2777" s="15">
        <v>1</v>
      </c>
      <c r="Z2777" s="10"/>
      <c r="AA2777" s="15" t="s">
        <v>12455</v>
      </c>
      <c r="AB2777" s="15" t="s">
        <v>34</v>
      </c>
      <c r="AC2777" s="8" t="s">
        <v>28038</v>
      </c>
    </row>
    <row r="2778" spans="1:29" ht="15" customHeight="1" thickBot="1">
      <c r="A2778" s="7" t="s">
        <v>2100</v>
      </c>
      <c r="B2778" s="8" t="s">
        <v>2100</v>
      </c>
      <c r="C2778" s="8" t="s">
        <v>25581</v>
      </c>
      <c r="D2778" s="8" t="s">
        <v>25582</v>
      </c>
      <c r="E2778" s="8" t="s">
        <v>2345</v>
      </c>
      <c r="F2778" s="8">
        <v>140361048</v>
      </c>
      <c r="G2778" s="8">
        <v>787647231</v>
      </c>
      <c r="H2778" s="9"/>
      <c r="I2778" s="9"/>
      <c r="J2778" s="8" t="s">
        <v>8822</v>
      </c>
      <c r="K2778" s="9"/>
      <c r="L2778" s="9" t="s">
        <v>28041</v>
      </c>
      <c r="M2778" s="10" t="s">
        <v>28042</v>
      </c>
      <c r="N2778" s="10">
        <v>2150002001</v>
      </c>
      <c r="O2778" s="11">
        <v>46078</v>
      </c>
      <c r="P2778" s="9"/>
      <c r="Q2778" s="11">
        <v>46080</v>
      </c>
      <c r="R2778" s="10"/>
      <c r="S2778" s="10"/>
      <c r="T2778" s="8">
        <v>0</v>
      </c>
      <c r="U2778" s="11">
        <v>46085</v>
      </c>
      <c r="V2778" s="8" t="s">
        <v>36</v>
      </c>
      <c r="W2778" s="8">
        <v>50</v>
      </c>
      <c r="X2778" s="8" t="s">
        <v>37</v>
      </c>
      <c r="Y2778" s="10">
        <v>3</v>
      </c>
      <c r="Z2778" s="10"/>
      <c r="AA2778" s="8" t="s">
        <v>12455</v>
      </c>
      <c r="AB2778" s="8" t="s">
        <v>34</v>
      </c>
      <c r="AC2778" s="8" t="s">
        <v>28038</v>
      </c>
    </row>
    <row r="2779" spans="1:29" ht="15" customHeight="1" thickBot="1">
      <c r="A2779" s="7" t="s">
        <v>2100</v>
      </c>
      <c r="B2779" s="8" t="s">
        <v>2100</v>
      </c>
      <c r="C2779" s="8" t="s">
        <v>3400</v>
      </c>
      <c r="D2779" s="8" t="s">
        <v>3497</v>
      </c>
      <c r="E2779" s="8" t="s">
        <v>3077</v>
      </c>
      <c r="F2779" s="8">
        <v>102882179</v>
      </c>
      <c r="G2779" s="8">
        <v>505269240</v>
      </c>
      <c r="H2779" s="8" t="s">
        <v>9275</v>
      </c>
      <c r="I2779" s="8" t="s">
        <v>9276</v>
      </c>
      <c r="J2779" s="8" t="s">
        <v>8649</v>
      </c>
      <c r="K2779" s="8" t="s">
        <v>8650</v>
      </c>
      <c r="L2779" s="8" t="s">
        <v>9277</v>
      </c>
      <c r="M2779" s="10" t="s">
        <v>28043</v>
      </c>
      <c r="N2779" s="10">
        <v>2150003460</v>
      </c>
      <c r="O2779" s="11">
        <v>46024</v>
      </c>
      <c r="P2779" s="9"/>
      <c r="Q2779" s="11">
        <v>46027</v>
      </c>
      <c r="R2779" s="10"/>
      <c r="S2779" s="10"/>
      <c r="T2779" s="10"/>
      <c r="U2779" s="11">
        <v>46085</v>
      </c>
      <c r="V2779" s="8" t="s">
        <v>36</v>
      </c>
      <c r="W2779" s="8">
        <v>150</v>
      </c>
      <c r="X2779" s="8" t="s">
        <v>37</v>
      </c>
      <c r="Y2779" s="8">
        <v>1</v>
      </c>
      <c r="Z2779" s="10"/>
      <c r="AA2779" s="18" t="s">
        <v>12455</v>
      </c>
      <c r="AB2779" s="18" t="s">
        <v>34</v>
      </c>
      <c r="AC2779" s="19" t="s">
        <v>28038</v>
      </c>
    </row>
    <row r="2780" spans="1:29" ht="15" customHeight="1" thickBot="1">
      <c r="A2780" s="7" t="s">
        <v>2100</v>
      </c>
      <c r="B2780" s="8" t="s">
        <v>2100</v>
      </c>
      <c r="C2780" s="20" t="s">
        <v>28044</v>
      </c>
      <c r="D2780" s="20" t="s">
        <v>2999</v>
      </c>
      <c r="E2780" s="20" t="s">
        <v>28045</v>
      </c>
      <c r="F2780" s="20">
        <v>757711848</v>
      </c>
      <c r="G2780" s="20">
        <v>757711848</v>
      </c>
      <c r="H2780" s="10"/>
      <c r="I2780" s="10"/>
      <c r="J2780" s="20" t="s">
        <v>25715</v>
      </c>
      <c r="K2780" s="10"/>
      <c r="L2780" s="20" t="s">
        <v>28046</v>
      </c>
      <c r="M2780" s="20" t="s">
        <v>28047</v>
      </c>
      <c r="N2780" s="20">
        <v>2150055060</v>
      </c>
      <c r="O2780" s="11">
        <v>46024</v>
      </c>
      <c r="P2780" s="10"/>
      <c r="Q2780" s="11">
        <v>46027</v>
      </c>
      <c r="R2780" s="10"/>
      <c r="S2780" s="10"/>
      <c r="T2780" s="20">
        <v>1</v>
      </c>
      <c r="U2780" s="11">
        <v>46085</v>
      </c>
      <c r="V2780" s="8" t="s">
        <v>36</v>
      </c>
      <c r="W2780" s="20">
        <v>150</v>
      </c>
      <c r="X2780" s="20" t="s">
        <v>37</v>
      </c>
      <c r="Y2780" s="21">
        <v>4</v>
      </c>
      <c r="Z2780" s="10"/>
      <c r="AA2780" s="20" t="s">
        <v>12455</v>
      </c>
      <c r="AB2780" s="20" t="s">
        <v>34</v>
      </c>
      <c r="AC2780" s="8" t="s">
        <v>28038</v>
      </c>
    </row>
    <row r="2781" spans="1:29" ht="15" customHeight="1" thickBot="1">
      <c r="A2781" s="22" t="s">
        <v>24</v>
      </c>
      <c r="B2781" s="23" t="s">
        <v>1085</v>
      </c>
      <c r="C2781" s="23" t="s">
        <v>23863</v>
      </c>
      <c r="D2781" s="23" t="s">
        <v>23864</v>
      </c>
      <c r="E2781" s="23" t="s">
        <v>1906</v>
      </c>
      <c r="F2781" s="23">
        <v>757293591</v>
      </c>
      <c r="G2781" s="23">
        <v>153009270</v>
      </c>
      <c r="H2781" s="23">
        <v>5.4188070000000002</v>
      </c>
      <c r="I2781" s="23">
        <v>-4.0019549999999997</v>
      </c>
      <c r="J2781" s="23" t="s">
        <v>1877</v>
      </c>
      <c r="K2781" s="23" t="s">
        <v>1090</v>
      </c>
      <c r="L2781" s="23" t="s">
        <v>24633</v>
      </c>
      <c r="M2781" s="24" t="s">
        <v>26800</v>
      </c>
      <c r="N2781" s="24">
        <v>2150000976</v>
      </c>
      <c r="O2781" s="25">
        <v>46043</v>
      </c>
      <c r="P2781" s="23">
        <v>43</v>
      </c>
      <c r="Q2781" s="25">
        <v>46044</v>
      </c>
      <c r="R2781" s="23" t="s">
        <v>115</v>
      </c>
      <c r="S2781" s="26"/>
      <c r="T2781" s="23">
        <v>1</v>
      </c>
      <c r="U2781" s="25">
        <v>46086</v>
      </c>
      <c r="V2781" s="23" t="s">
        <v>36</v>
      </c>
      <c r="W2781" s="23">
        <v>150</v>
      </c>
      <c r="X2781" s="23" t="s">
        <v>37</v>
      </c>
      <c r="Y2781" s="27"/>
      <c r="Z2781" s="28"/>
      <c r="AA2781" s="23" t="s">
        <v>9189</v>
      </c>
      <c r="AB2781" s="23" t="s">
        <v>34</v>
      </c>
      <c r="AC2781" s="29" t="s">
        <v>24634</v>
      </c>
    </row>
    <row r="2782" spans="1:29" ht="15" customHeight="1" thickBot="1">
      <c r="A2782" s="30" t="s">
        <v>24</v>
      </c>
      <c r="B2782" s="31" t="s">
        <v>1085</v>
      </c>
      <c r="C2782" s="31" t="s">
        <v>23879</v>
      </c>
      <c r="D2782" s="31" t="s">
        <v>23880</v>
      </c>
      <c r="E2782" s="31" t="s">
        <v>23881</v>
      </c>
      <c r="F2782" s="31">
        <v>747976590</v>
      </c>
      <c r="G2782" s="31">
        <v>584362298</v>
      </c>
      <c r="H2782" s="31">
        <v>5.4183209999999997</v>
      </c>
      <c r="I2782" s="31">
        <v>-4.0010880000000002</v>
      </c>
      <c r="J2782" s="31" t="s">
        <v>1877</v>
      </c>
      <c r="K2782" s="31" t="s">
        <v>1090</v>
      </c>
      <c r="L2782" s="31" t="s">
        <v>23882</v>
      </c>
      <c r="M2782" s="32" t="s">
        <v>26802</v>
      </c>
      <c r="N2782" s="32">
        <v>2150030853</v>
      </c>
      <c r="O2782" s="33">
        <v>46044</v>
      </c>
      <c r="P2782" s="31">
        <v>42</v>
      </c>
      <c r="Q2782" s="33">
        <v>46045</v>
      </c>
      <c r="R2782" s="31" t="s">
        <v>115</v>
      </c>
      <c r="S2782" s="34"/>
      <c r="T2782" s="31">
        <v>0</v>
      </c>
      <c r="U2782" s="33">
        <v>46086</v>
      </c>
      <c r="V2782" s="31" t="s">
        <v>36</v>
      </c>
      <c r="W2782" s="31">
        <v>100</v>
      </c>
      <c r="X2782" s="31" t="s">
        <v>37</v>
      </c>
      <c r="Y2782" s="35"/>
      <c r="Z2782" s="36"/>
      <c r="AA2782" s="31" t="s">
        <v>9189</v>
      </c>
      <c r="AB2782" s="31" t="s">
        <v>34</v>
      </c>
      <c r="AC2782" s="37" t="s">
        <v>23883</v>
      </c>
    </row>
    <row r="2783" spans="1:29" ht="15" customHeight="1" thickBot="1">
      <c r="A2783" s="30" t="s">
        <v>24</v>
      </c>
      <c r="B2783" s="31" t="s">
        <v>61</v>
      </c>
      <c r="C2783" s="31" t="s">
        <v>24003</v>
      </c>
      <c r="D2783" s="31" t="s">
        <v>24004</v>
      </c>
      <c r="E2783" s="31" t="s">
        <v>24005</v>
      </c>
      <c r="F2783" s="31">
        <v>152718522</v>
      </c>
      <c r="G2783" s="31">
        <v>759127060</v>
      </c>
      <c r="H2783" s="31">
        <v>5.3790909999999998</v>
      </c>
      <c r="I2783" s="31">
        <v>-3.9530050000000001</v>
      </c>
      <c r="J2783" s="31" t="s">
        <v>1975</v>
      </c>
      <c r="K2783" s="31" t="s">
        <v>183</v>
      </c>
      <c r="L2783" s="31" t="s">
        <v>24006</v>
      </c>
      <c r="M2783" s="38" t="s">
        <v>3695</v>
      </c>
      <c r="N2783" s="38">
        <v>2150057165</v>
      </c>
      <c r="O2783" s="33">
        <v>46053</v>
      </c>
      <c r="P2783" s="31">
        <v>31</v>
      </c>
      <c r="Q2783" s="33">
        <v>46056</v>
      </c>
      <c r="R2783" s="31" t="s">
        <v>33</v>
      </c>
      <c r="S2783" s="34"/>
      <c r="T2783" s="31">
        <v>0</v>
      </c>
      <c r="U2783" s="33">
        <v>46086</v>
      </c>
      <c r="V2783" s="31" t="s">
        <v>36</v>
      </c>
      <c r="W2783" s="31">
        <v>100</v>
      </c>
      <c r="X2783" s="31" t="s">
        <v>37</v>
      </c>
      <c r="Y2783" s="35"/>
      <c r="Z2783" s="36"/>
      <c r="AA2783" s="31" t="s">
        <v>9189</v>
      </c>
      <c r="AB2783" s="31" t="s">
        <v>34</v>
      </c>
      <c r="AC2783" s="37" t="s">
        <v>26867</v>
      </c>
    </row>
    <row r="2784" spans="1:29" ht="15" customHeight="1" thickBot="1">
      <c r="A2784" s="30" t="s">
        <v>24</v>
      </c>
      <c r="B2784" s="31" t="s">
        <v>1085</v>
      </c>
      <c r="C2784" s="31" t="s">
        <v>2020</v>
      </c>
      <c r="D2784" s="31" t="s">
        <v>2021</v>
      </c>
      <c r="E2784" s="31" t="s">
        <v>1437</v>
      </c>
      <c r="F2784" s="31">
        <v>545933011</v>
      </c>
      <c r="G2784" s="31">
        <v>747619970</v>
      </c>
      <c r="H2784" s="31">
        <v>5.4182100000000002</v>
      </c>
      <c r="I2784" s="31">
        <v>-4.0019130000000001</v>
      </c>
      <c r="J2784" s="31" t="s">
        <v>1877</v>
      </c>
      <c r="K2784" s="31" t="s">
        <v>1090</v>
      </c>
      <c r="L2784" s="31" t="s">
        <v>2022</v>
      </c>
      <c r="M2784" s="32" t="s">
        <v>27627</v>
      </c>
      <c r="N2784" s="32">
        <v>2150020903</v>
      </c>
      <c r="O2784" s="33">
        <v>46060</v>
      </c>
      <c r="P2784" s="31">
        <v>25</v>
      </c>
      <c r="Q2784" s="33">
        <v>46062</v>
      </c>
      <c r="R2784" s="31" t="s">
        <v>115</v>
      </c>
      <c r="S2784" s="34"/>
      <c r="T2784" s="31">
        <v>0</v>
      </c>
      <c r="U2784" s="33">
        <v>46086</v>
      </c>
      <c r="V2784" s="31" t="s">
        <v>36</v>
      </c>
      <c r="W2784" s="31">
        <v>100</v>
      </c>
      <c r="X2784" s="31" t="s">
        <v>37</v>
      </c>
      <c r="Y2784" s="35"/>
      <c r="Z2784" s="36"/>
      <c r="AA2784" s="31" t="s">
        <v>9189</v>
      </c>
      <c r="AB2784" s="31" t="s">
        <v>34</v>
      </c>
      <c r="AC2784" s="31" t="s">
        <v>21990</v>
      </c>
    </row>
    <row r="2785" spans="1:29" ht="15" customHeight="1" thickBot="1">
      <c r="A2785" s="30" t="s">
        <v>24</v>
      </c>
      <c r="B2785" s="31" t="s">
        <v>25</v>
      </c>
      <c r="C2785" s="31" t="s">
        <v>2051</v>
      </c>
      <c r="D2785" s="31" t="s">
        <v>2052</v>
      </c>
      <c r="E2785" s="31" t="s">
        <v>1969</v>
      </c>
      <c r="F2785" s="31">
        <v>779729077</v>
      </c>
      <c r="G2785" s="31">
        <v>779729077</v>
      </c>
      <c r="H2785" s="31">
        <v>5.3798180000000002</v>
      </c>
      <c r="I2785" s="31">
        <v>-3.887915</v>
      </c>
      <c r="J2785" s="31" t="s">
        <v>1276</v>
      </c>
      <c r="K2785" s="31" t="s">
        <v>175</v>
      </c>
      <c r="L2785" s="31" t="s">
        <v>26821</v>
      </c>
      <c r="M2785" s="38" t="s">
        <v>22047</v>
      </c>
      <c r="N2785" s="38">
        <v>2150057162</v>
      </c>
      <c r="O2785" s="33">
        <v>46061</v>
      </c>
      <c r="P2785" s="31">
        <v>24</v>
      </c>
      <c r="Q2785" s="33">
        <v>46063</v>
      </c>
      <c r="R2785" s="31" t="s">
        <v>115</v>
      </c>
      <c r="S2785" s="34"/>
      <c r="T2785" s="31">
        <v>0</v>
      </c>
      <c r="U2785" s="33">
        <v>46086</v>
      </c>
      <c r="V2785" s="31" t="s">
        <v>36</v>
      </c>
      <c r="W2785" s="31">
        <v>100</v>
      </c>
      <c r="X2785" s="31" t="s">
        <v>37</v>
      </c>
      <c r="Y2785" s="35"/>
      <c r="Z2785" s="36"/>
      <c r="AA2785" s="31" t="s">
        <v>9189</v>
      </c>
      <c r="AB2785" s="31" t="s">
        <v>34</v>
      </c>
      <c r="AC2785" s="37" t="s">
        <v>2053</v>
      </c>
    </row>
    <row r="2786" spans="1:29" ht="15" customHeight="1" thickBot="1">
      <c r="A2786" s="30" t="s">
        <v>24</v>
      </c>
      <c r="B2786" s="31" t="s">
        <v>25</v>
      </c>
      <c r="C2786" s="31" t="s">
        <v>2538</v>
      </c>
      <c r="D2786" s="39" t="s">
        <v>2533</v>
      </c>
      <c r="E2786" s="31" t="s">
        <v>2539</v>
      </c>
      <c r="F2786" s="31">
        <v>702555450</v>
      </c>
      <c r="G2786" s="31">
        <v>788858253</v>
      </c>
      <c r="H2786" s="31">
        <v>5.37378</v>
      </c>
      <c r="I2786" s="31">
        <v>-3.8952279999999999</v>
      </c>
      <c r="J2786" s="31" t="s">
        <v>1401</v>
      </c>
      <c r="K2786" s="31" t="s">
        <v>183</v>
      </c>
      <c r="L2786" s="31" t="s">
        <v>3689</v>
      </c>
      <c r="M2786" s="38" t="s">
        <v>26823</v>
      </c>
      <c r="N2786" s="38">
        <v>2123809310</v>
      </c>
      <c r="O2786" s="33">
        <v>46066</v>
      </c>
      <c r="P2786" s="31">
        <v>20</v>
      </c>
      <c r="Q2786" s="33">
        <v>46067</v>
      </c>
      <c r="R2786" s="31" t="s">
        <v>115</v>
      </c>
      <c r="S2786" s="34"/>
      <c r="T2786" s="31">
        <v>0</v>
      </c>
      <c r="U2786" s="33">
        <v>46086</v>
      </c>
      <c r="V2786" s="31" t="s">
        <v>36</v>
      </c>
      <c r="W2786" s="31">
        <v>250</v>
      </c>
      <c r="X2786" s="31" t="s">
        <v>37</v>
      </c>
      <c r="Y2786" s="35"/>
      <c r="Z2786" s="36"/>
      <c r="AA2786" s="31" t="s">
        <v>9189</v>
      </c>
      <c r="AB2786" s="31" t="s">
        <v>34</v>
      </c>
      <c r="AC2786" s="37" t="s">
        <v>22146</v>
      </c>
    </row>
    <row r="2787" spans="1:29" ht="15" customHeight="1" thickBot="1">
      <c r="A2787" s="30" t="s">
        <v>24</v>
      </c>
      <c r="B2787" s="31" t="s">
        <v>25</v>
      </c>
      <c r="C2787" s="31" t="s">
        <v>2535</v>
      </c>
      <c r="D2787" s="31" t="s">
        <v>2536</v>
      </c>
      <c r="E2787" s="31" t="s">
        <v>2537</v>
      </c>
      <c r="F2787" s="31">
        <v>707205531</v>
      </c>
      <c r="G2787" s="31">
        <v>172639999</v>
      </c>
      <c r="H2787" s="31">
        <v>5.3641899999999998</v>
      </c>
      <c r="I2787" s="31">
        <v>-3.9106200000000002</v>
      </c>
      <c r="J2787" s="31" t="s">
        <v>10814</v>
      </c>
      <c r="K2787" s="31" t="s">
        <v>109</v>
      </c>
      <c r="L2787" s="31" t="s">
        <v>24423</v>
      </c>
      <c r="M2787" s="31" t="s">
        <v>24644</v>
      </c>
      <c r="N2787" s="31">
        <v>2150055822</v>
      </c>
      <c r="O2787" s="33">
        <v>46065</v>
      </c>
      <c r="P2787" s="31">
        <v>20</v>
      </c>
      <c r="Q2787" s="33">
        <v>46067</v>
      </c>
      <c r="R2787" s="31" t="s">
        <v>33</v>
      </c>
      <c r="S2787" s="34"/>
      <c r="T2787" s="31">
        <v>0</v>
      </c>
      <c r="U2787" s="33">
        <v>46086</v>
      </c>
      <c r="V2787" s="31" t="s">
        <v>36</v>
      </c>
      <c r="W2787" s="31">
        <v>200</v>
      </c>
      <c r="X2787" s="31" t="s">
        <v>37</v>
      </c>
      <c r="Y2787" s="35"/>
      <c r="Z2787" s="36"/>
      <c r="AA2787" s="31" t="s">
        <v>9189</v>
      </c>
      <c r="AB2787" s="40" t="s">
        <v>34</v>
      </c>
      <c r="AC2787" s="31" t="s">
        <v>3692</v>
      </c>
    </row>
    <row r="2788" spans="1:29" ht="15" customHeight="1" thickBot="1">
      <c r="A2788" s="30" t="s">
        <v>24</v>
      </c>
      <c r="B2788" s="31" t="s">
        <v>25</v>
      </c>
      <c r="C2788" s="31" t="s">
        <v>2532</v>
      </c>
      <c r="D2788" s="39" t="s">
        <v>2533</v>
      </c>
      <c r="E2788" s="31" t="s">
        <v>2534</v>
      </c>
      <c r="F2788" s="31">
        <v>702555450</v>
      </c>
      <c r="G2788" s="31">
        <v>788858253</v>
      </c>
      <c r="H2788" s="31">
        <v>5.37378</v>
      </c>
      <c r="I2788" s="31">
        <v>-3.8952279999999999</v>
      </c>
      <c r="J2788" s="31" t="s">
        <v>1401</v>
      </c>
      <c r="K2788" s="31" t="s">
        <v>183</v>
      </c>
      <c r="L2788" s="31" t="s">
        <v>3689</v>
      </c>
      <c r="M2788" s="38" t="s">
        <v>26822</v>
      </c>
      <c r="N2788" s="38">
        <v>2123809296</v>
      </c>
      <c r="O2788" s="33">
        <v>46066</v>
      </c>
      <c r="P2788" s="31">
        <v>20</v>
      </c>
      <c r="Q2788" s="33">
        <v>46067</v>
      </c>
      <c r="R2788" s="31" t="s">
        <v>115</v>
      </c>
      <c r="S2788" s="34"/>
      <c r="T2788" s="31">
        <v>0</v>
      </c>
      <c r="U2788" s="33">
        <v>46086</v>
      </c>
      <c r="V2788" s="31" t="s">
        <v>36</v>
      </c>
      <c r="W2788" s="31">
        <v>250</v>
      </c>
      <c r="X2788" s="31" t="s">
        <v>37</v>
      </c>
      <c r="Y2788" s="35"/>
      <c r="Z2788" s="36"/>
      <c r="AA2788" s="31" t="s">
        <v>9189</v>
      </c>
      <c r="AB2788" s="31" t="s">
        <v>34</v>
      </c>
      <c r="AC2788" s="37" t="s">
        <v>3691</v>
      </c>
    </row>
    <row r="2789" spans="1:29" ht="15" customHeight="1" thickBot="1">
      <c r="A2789" s="30" t="s">
        <v>24</v>
      </c>
      <c r="B2789" s="31" t="s">
        <v>1945</v>
      </c>
      <c r="C2789" s="31" t="s">
        <v>3891</v>
      </c>
      <c r="D2789" s="31" t="s">
        <v>3892</v>
      </c>
      <c r="E2789" s="31" t="s">
        <v>3893</v>
      </c>
      <c r="F2789" s="31">
        <v>151065540</v>
      </c>
      <c r="G2789" s="31">
        <v>140545692</v>
      </c>
      <c r="H2789" s="34">
        <v>5.4706710000000003</v>
      </c>
      <c r="I2789" s="34">
        <v>-4.1779890000000002</v>
      </c>
      <c r="J2789" s="31" t="s">
        <v>10249</v>
      </c>
      <c r="K2789" s="31" t="s">
        <v>894</v>
      </c>
      <c r="L2789" s="31" t="s">
        <v>26805</v>
      </c>
      <c r="M2789" s="32" t="s">
        <v>27628</v>
      </c>
      <c r="N2789" s="32">
        <v>2150040290</v>
      </c>
      <c r="O2789" s="33">
        <v>46072</v>
      </c>
      <c r="P2789" s="31">
        <v>13</v>
      </c>
      <c r="Q2789" s="33">
        <v>46074</v>
      </c>
      <c r="R2789" s="31" t="s">
        <v>33</v>
      </c>
      <c r="S2789" s="34"/>
      <c r="T2789" s="34"/>
      <c r="U2789" s="33">
        <v>46086</v>
      </c>
      <c r="V2789" s="31" t="s">
        <v>36</v>
      </c>
      <c r="W2789" s="31">
        <v>50</v>
      </c>
      <c r="X2789" s="31" t="s">
        <v>37</v>
      </c>
      <c r="Y2789" s="35"/>
      <c r="Z2789" s="36"/>
      <c r="AA2789" s="31" t="s">
        <v>9189</v>
      </c>
      <c r="AB2789" s="31" t="s">
        <v>34</v>
      </c>
      <c r="AC2789" s="31" t="s">
        <v>27629</v>
      </c>
    </row>
    <row r="2790" spans="1:29" ht="15" customHeight="1" thickBot="1">
      <c r="A2790" s="30" t="s">
        <v>24</v>
      </c>
      <c r="B2790" s="34" t="s">
        <v>1945</v>
      </c>
      <c r="C2790" s="34" t="s">
        <v>25543</v>
      </c>
      <c r="D2790" s="34" t="s">
        <v>25544</v>
      </c>
      <c r="E2790" s="34" t="s">
        <v>11226</v>
      </c>
      <c r="F2790" s="34">
        <v>757933090</v>
      </c>
      <c r="G2790" s="34">
        <v>555276042</v>
      </c>
      <c r="H2790" s="34">
        <v>5.4627090000000003</v>
      </c>
      <c r="I2790" s="34">
        <v>-4.1832589999999996</v>
      </c>
      <c r="J2790" s="31" t="s">
        <v>10249</v>
      </c>
      <c r="K2790" s="31" t="s">
        <v>336</v>
      </c>
      <c r="L2790" s="31" t="s">
        <v>27632</v>
      </c>
      <c r="M2790" s="32" t="s">
        <v>27633</v>
      </c>
      <c r="N2790" s="32">
        <v>2150040218</v>
      </c>
      <c r="O2790" s="41">
        <v>46051</v>
      </c>
      <c r="P2790" s="31">
        <v>7</v>
      </c>
      <c r="Q2790" s="41">
        <v>46080</v>
      </c>
      <c r="R2790" s="31" t="s">
        <v>33</v>
      </c>
      <c r="S2790" s="34"/>
      <c r="T2790" s="31">
        <v>0</v>
      </c>
      <c r="U2790" s="33">
        <v>46086</v>
      </c>
      <c r="V2790" s="31" t="s">
        <v>36</v>
      </c>
      <c r="W2790" s="34">
        <v>100</v>
      </c>
      <c r="X2790" s="31" t="s">
        <v>37</v>
      </c>
      <c r="Y2790" s="35"/>
      <c r="Z2790" s="36"/>
      <c r="AA2790" s="31" t="s">
        <v>9189</v>
      </c>
      <c r="AB2790" s="40" t="s">
        <v>34</v>
      </c>
      <c r="AC2790" s="31" t="s">
        <v>27634</v>
      </c>
    </row>
    <row r="2791" spans="1:29" ht="15" customHeight="1" thickBot="1">
      <c r="A2791" s="30" t="s">
        <v>24</v>
      </c>
      <c r="B2791" s="34" t="s">
        <v>1945</v>
      </c>
      <c r="C2791" s="34" t="s">
        <v>25545</v>
      </c>
      <c r="D2791" s="34" t="s">
        <v>25546</v>
      </c>
      <c r="E2791" s="34" t="s">
        <v>25547</v>
      </c>
      <c r="F2791" s="34">
        <v>142175055</v>
      </c>
      <c r="G2791" s="34">
        <v>779270602</v>
      </c>
      <c r="H2791" s="34"/>
      <c r="I2791" s="34"/>
      <c r="J2791" s="34" t="s">
        <v>13587</v>
      </c>
      <c r="K2791" s="34"/>
      <c r="L2791" s="34"/>
      <c r="M2791" s="32" t="s">
        <v>27635</v>
      </c>
      <c r="N2791" s="32">
        <v>2150010102</v>
      </c>
      <c r="O2791" s="41">
        <v>46077</v>
      </c>
      <c r="P2791" s="31">
        <v>7</v>
      </c>
      <c r="Q2791" s="41">
        <v>46080</v>
      </c>
      <c r="R2791" s="31" t="s">
        <v>115</v>
      </c>
      <c r="S2791" s="34"/>
      <c r="T2791" s="31">
        <v>0</v>
      </c>
      <c r="U2791" s="33">
        <v>46086</v>
      </c>
      <c r="V2791" s="31" t="s">
        <v>36</v>
      </c>
      <c r="W2791" s="34"/>
      <c r="X2791" s="31" t="s">
        <v>37</v>
      </c>
      <c r="Y2791" s="35"/>
      <c r="Z2791" s="36"/>
      <c r="AA2791" s="31" t="s">
        <v>9189</v>
      </c>
      <c r="AB2791" s="40" t="s">
        <v>34</v>
      </c>
      <c r="AC2791" s="31" t="s">
        <v>26804</v>
      </c>
    </row>
    <row r="2792" spans="1:29" ht="15" customHeight="1" thickBot="1">
      <c r="A2792" s="30" t="s">
        <v>24</v>
      </c>
      <c r="B2792" s="38" t="s">
        <v>1085</v>
      </c>
      <c r="C2792" s="42" t="s">
        <v>26894</v>
      </c>
      <c r="D2792" s="42" t="s">
        <v>26895</v>
      </c>
      <c r="E2792" s="42" t="s">
        <v>1088</v>
      </c>
      <c r="F2792" s="42">
        <v>707204048</v>
      </c>
      <c r="G2792" s="42">
        <v>103186539</v>
      </c>
      <c r="H2792" s="38">
        <v>5.4257020000000002</v>
      </c>
      <c r="I2792" s="38">
        <v>-3.9835069999999999</v>
      </c>
      <c r="J2792" s="42" t="s">
        <v>1252</v>
      </c>
      <c r="K2792" s="38" t="s">
        <v>1138</v>
      </c>
      <c r="L2792" s="38" t="s">
        <v>27638</v>
      </c>
      <c r="M2792" s="32" t="s">
        <v>27639</v>
      </c>
      <c r="N2792" s="32">
        <v>2150030448</v>
      </c>
      <c r="O2792" s="43">
        <v>46084</v>
      </c>
      <c r="P2792" s="31">
        <v>3</v>
      </c>
      <c r="Q2792" s="43">
        <v>46084</v>
      </c>
      <c r="R2792" s="31" t="s">
        <v>33</v>
      </c>
      <c r="S2792" s="34"/>
      <c r="T2792" s="31">
        <v>0</v>
      </c>
      <c r="U2792" s="33">
        <v>46086</v>
      </c>
      <c r="V2792" s="31" t="s">
        <v>36</v>
      </c>
      <c r="W2792" s="34">
        <v>150</v>
      </c>
      <c r="X2792" s="31" t="s">
        <v>37</v>
      </c>
      <c r="Y2792" s="35"/>
      <c r="Z2792" s="36"/>
      <c r="AA2792" s="31" t="s">
        <v>9189</v>
      </c>
      <c r="AB2792" s="40" t="s">
        <v>34</v>
      </c>
      <c r="AC2792" s="34" t="s">
        <v>27640</v>
      </c>
    </row>
    <row r="2793" spans="1:29" ht="15" customHeight="1" thickBot="1">
      <c r="A2793" s="30" t="s">
        <v>24</v>
      </c>
      <c r="B2793" s="38" t="s">
        <v>1085</v>
      </c>
      <c r="C2793" s="42" t="s">
        <v>26901</v>
      </c>
      <c r="D2793" s="42" t="s">
        <v>26902</v>
      </c>
      <c r="E2793" s="42" t="s">
        <v>1989</v>
      </c>
      <c r="F2793" s="42">
        <v>709153664</v>
      </c>
      <c r="G2793" s="42">
        <v>505072090</v>
      </c>
      <c r="H2793" s="38">
        <v>5.4525769999999998</v>
      </c>
      <c r="I2793" s="38">
        <v>-3.9786579999999998</v>
      </c>
      <c r="J2793" s="42" t="s">
        <v>1824</v>
      </c>
      <c r="K2793" s="38" t="s">
        <v>1912</v>
      </c>
      <c r="L2793" s="38" t="s">
        <v>27645</v>
      </c>
      <c r="M2793" s="32" t="s">
        <v>27646</v>
      </c>
      <c r="N2793" s="32">
        <v>2150020364</v>
      </c>
      <c r="O2793" s="43">
        <v>46084</v>
      </c>
      <c r="P2793" s="31">
        <v>3</v>
      </c>
      <c r="Q2793" s="43">
        <v>46084</v>
      </c>
      <c r="R2793" s="31" t="s">
        <v>33</v>
      </c>
      <c r="S2793" s="34"/>
      <c r="T2793" s="31">
        <v>0</v>
      </c>
      <c r="U2793" s="33">
        <v>46086</v>
      </c>
      <c r="V2793" s="31" t="s">
        <v>36</v>
      </c>
      <c r="W2793" s="34">
        <v>100</v>
      </c>
      <c r="X2793" s="31" t="s">
        <v>37</v>
      </c>
      <c r="Y2793" s="35"/>
      <c r="Z2793" s="36"/>
      <c r="AA2793" s="31" t="s">
        <v>9189</v>
      </c>
      <c r="AB2793" s="40" t="s">
        <v>34</v>
      </c>
      <c r="AC2793" s="34" t="s">
        <v>27647</v>
      </c>
    </row>
    <row r="2794" spans="1:29" ht="15" customHeight="1" thickBot="1">
      <c r="A2794" s="30" t="s">
        <v>24</v>
      </c>
      <c r="B2794" s="38" t="s">
        <v>1085</v>
      </c>
      <c r="C2794" s="42" t="s">
        <v>26907</v>
      </c>
      <c r="D2794" s="42" t="s">
        <v>3025</v>
      </c>
      <c r="E2794" s="42" t="s">
        <v>11140</v>
      </c>
      <c r="F2794" s="42">
        <v>505818388</v>
      </c>
      <c r="G2794" s="42">
        <v>103063316</v>
      </c>
      <c r="H2794" s="38">
        <v>5.4405619999999999</v>
      </c>
      <c r="I2794" s="38">
        <v>-4.0444449999999996</v>
      </c>
      <c r="J2794" s="42" t="s">
        <v>9742</v>
      </c>
      <c r="K2794" s="38" t="s">
        <v>894</v>
      </c>
      <c r="L2794" s="38" t="s">
        <v>13063</v>
      </c>
      <c r="M2794" s="38" t="s">
        <v>27648</v>
      </c>
      <c r="N2794" s="38">
        <v>2123809290</v>
      </c>
      <c r="O2794" s="43">
        <v>46084</v>
      </c>
      <c r="P2794" s="31">
        <v>3</v>
      </c>
      <c r="Q2794" s="43">
        <v>46084</v>
      </c>
      <c r="R2794" s="31" t="s">
        <v>33</v>
      </c>
      <c r="S2794" s="34"/>
      <c r="T2794" s="31">
        <v>0</v>
      </c>
      <c r="U2794" s="33">
        <v>46086</v>
      </c>
      <c r="V2794" s="31" t="s">
        <v>36</v>
      </c>
      <c r="W2794" s="34">
        <v>100</v>
      </c>
      <c r="X2794" s="31" t="s">
        <v>37</v>
      </c>
      <c r="Y2794" s="35"/>
      <c r="Z2794" s="36"/>
      <c r="AA2794" s="31" t="s">
        <v>9189</v>
      </c>
      <c r="AB2794" s="40" t="s">
        <v>34</v>
      </c>
      <c r="AC2794" s="34" t="s">
        <v>27649</v>
      </c>
    </row>
    <row r="2795" spans="1:29" ht="15" customHeight="1" thickBot="1">
      <c r="A2795" s="30" t="s">
        <v>24</v>
      </c>
      <c r="B2795" s="38" t="s">
        <v>1085</v>
      </c>
      <c r="C2795" s="42" t="s">
        <v>26905</v>
      </c>
      <c r="D2795" s="42" t="s">
        <v>26906</v>
      </c>
      <c r="E2795" s="42" t="s">
        <v>10199</v>
      </c>
      <c r="F2795" s="42">
        <v>102666490</v>
      </c>
      <c r="G2795" s="42">
        <v>777062277</v>
      </c>
      <c r="H2795" s="38">
        <v>5.4423120000000003</v>
      </c>
      <c r="I2795" s="38">
        <v>-4.0362549999999997</v>
      </c>
      <c r="J2795" s="42" t="s">
        <v>9628</v>
      </c>
      <c r="K2795" s="38" t="s">
        <v>1763</v>
      </c>
      <c r="L2795" s="38" t="s">
        <v>11750</v>
      </c>
      <c r="M2795" s="38" t="s">
        <v>27650</v>
      </c>
      <c r="N2795" s="38">
        <v>2123809283</v>
      </c>
      <c r="O2795" s="43">
        <v>46084</v>
      </c>
      <c r="P2795" s="31">
        <v>3</v>
      </c>
      <c r="Q2795" s="43">
        <v>46084</v>
      </c>
      <c r="R2795" s="31" t="s">
        <v>33</v>
      </c>
      <c r="S2795" s="34"/>
      <c r="T2795" s="31">
        <v>0</v>
      </c>
      <c r="U2795" s="33">
        <v>46086</v>
      </c>
      <c r="V2795" s="31" t="s">
        <v>36</v>
      </c>
      <c r="W2795" s="34">
        <v>100</v>
      </c>
      <c r="X2795" s="31" t="s">
        <v>37</v>
      </c>
      <c r="Y2795" s="35"/>
      <c r="Z2795" s="36"/>
      <c r="AA2795" s="31" t="s">
        <v>9189</v>
      </c>
      <c r="AB2795" s="40" t="s">
        <v>34</v>
      </c>
      <c r="AC2795" s="34" t="s">
        <v>27651</v>
      </c>
    </row>
    <row r="2796" spans="1:29" ht="15" customHeight="1" thickBot="1">
      <c r="A2796" s="30" t="s">
        <v>24</v>
      </c>
      <c r="B2796" s="32" t="s">
        <v>25</v>
      </c>
      <c r="C2796" s="42" t="s">
        <v>26910</v>
      </c>
      <c r="D2796" s="42" t="s">
        <v>4609</v>
      </c>
      <c r="E2796" s="42" t="s">
        <v>26911</v>
      </c>
      <c r="F2796" s="42">
        <v>160885465</v>
      </c>
      <c r="G2796" s="42">
        <v>705354405</v>
      </c>
      <c r="H2796" s="38">
        <v>5.3650200000000003</v>
      </c>
      <c r="I2796" s="38">
        <v>-3.8989199999999999</v>
      </c>
      <c r="J2796" s="42" t="s">
        <v>1401</v>
      </c>
      <c r="K2796" s="38" t="s">
        <v>1920</v>
      </c>
      <c r="L2796" s="38" t="s">
        <v>27655</v>
      </c>
      <c r="M2796" s="38" t="s">
        <v>27656</v>
      </c>
      <c r="N2796" s="38">
        <v>2123809285</v>
      </c>
      <c r="O2796" s="43">
        <v>46084</v>
      </c>
      <c r="P2796" s="31">
        <v>3</v>
      </c>
      <c r="Q2796" s="43">
        <v>46084</v>
      </c>
      <c r="R2796" s="31" t="s">
        <v>33</v>
      </c>
      <c r="S2796" s="34"/>
      <c r="T2796" s="31">
        <v>0</v>
      </c>
      <c r="U2796" s="33">
        <v>46086</v>
      </c>
      <c r="V2796" s="31" t="s">
        <v>36</v>
      </c>
      <c r="W2796" s="34">
        <v>300</v>
      </c>
      <c r="X2796" s="31" t="s">
        <v>37</v>
      </c>
      <c r="Y2796" s="35"/>
      <c r="Z2796" s="36"/>
      <c r="AA2796" s="31" t="s">
        <v>9189</v>
      </c>
      <c r="AB2796" s="40" t="s">
        <v>34</v>
      </c>
      <c r="AC2796" s="44" t="s">
        <v>27657</v>
      </c>
    </row>
    <row r="2797" spans="1:29" ht="15" customHeight="1" thickBot="1">
      <c r="A2797" s="30" t="s">
        <v>24</v>
      </c>
      <c r="B2797" s="32" t="s">
        <v>61</v>
      </c>
      <c r="C2797" s="42" t="s">
        <v>26915</v>
      </c>
      <c r="D2797" s="42" t="s">
        <v>26916</v>
      </c>
      <c r="E2797" s="42" t="s">
        <v>26917</v>
      </c>
      <c r="F2797" s="42">
        <v>768739024</v>
      </c>
      <c r="G2797" s="42">
        <v>787061761</v>
      </c>
      <c r="H2797" s="38">
        <v>5.3678530000000002</v>
      </c>
      <c r="I2797" s="38">
        <v>-3.943025</v>
      </c>
      <c r="J2797" s="42" t="s">
        <v>27658</v>
      </c>
      <c r="K2797" s="38"/>
      <c r="L2797" s="38" t="s">
        <v>27659</v>
      </c>
      <c r="M2797" s="38" t="s">
        <v>27660</v>
      </c>
      <c r="N2797" s="38">
        <v>2123809289</v>
      </c>
      <c r="O2797" s="43">
        <v>46084</v>
      </c>
      <c r="P2797" s="31">
        <v>3</v>
      </c>
      <c r="Q2797" s="43">
        <v>46084</v>
      </c>
      <c r="R2797" s="31" t="s">
        <v>33</v>
      </c>
      <c r="S2797" s="34"/>
      <c r="T2797" s="31">
        <v>0</v>
      </c>
      <c r="U2797" s="33">
        <v>46086</v>
      </c>
      <c r="V2797" s="31" t="s">
        <v>36</v>
      </c>
      <c r="W2797" s="34">
        <v>100</v>
      </c>
      <c r="X2797" s="31" t="s">
        <v>37</v>
      </c>
      <c r="Y2797" s="35"/>
      <c r="Z2797" s="36"/>
      <c r="AA2797" s="31" t="s">
        <v>9189</v>
      </c>
      <c r="AB2797" s="40" t="s">
        <v>34</v>
      </c>
      <c r="AC2797" s="44" t="s">
        <v>27661</v>
      </c>
    </row>
    <row r="2798" spans="1:29" ht="15" customHeight="1" thickBot="1">
      <c r="A2798" s="30" t="s">
        <v>24</v>
      </c>
      <c r="B2798" s="32" t="s">
        <v>25</v>
      </c>
      <c r="C2798" s="42" t="s">
        <v>26818</v>
      </c>
      <c r="D2798" s="42" t="s">
        <v>26819</v>
      </c>
      <c r="E2798" s="42" t="s">
        <v>1939</v>
      </c>
      <c r="F2798" s="42">
        <v>101901669</v>
      </c>
      <c r="G2798" s="42">
        <v>768534748</v>
      </c>
      <c r="H2798" s="32">
        <v>5.3892199999999999</v>
      </c>
      <c r="I2798" s="32">
        <v>-3.8765450000000001</v>
      </c>
      <c r="J2798" s="42" t="s">
        <v>287</v>
      </c>
      <c r="K2798" s="32" t="s">
        <v>349</v>
      </c>
      <c r="L2798" s="32" t="s">
        <v>4048</v>
      </c>
      <c r="M2798" s="38" t="s">
        <v>26063</v>
      </c>
      <c r="N2798" s="38">
        <v>2123809328</v>
      </c>
      <c r="O2798" s="43">
        <v>46081</v>
      </c>
      <c r="P2798" s="31">
        <v>3</v>
      </c>
      <c r="Q2798" s="43">
        <v>46084</v>
      </c>
      <c r="R2798" s="31" t="s">
        <v>33</v>
      </c>
      <c r="S2798" s="34"/>
      <c r="T2798" s="31">
        <v>0</v>
      </c>
      <c r="U2798" s="33">
        <v>46086</v>
      </c>
      <c r="V2798" s="31" t="s">
        <v>36</v>
      </c>
      <c r="W2798" s="34">
        <v>100</v>
      </c>
      <c r="X2798" s="31" t="s">
        <v>37</v>
      </c>
      <c r="Y2798" s="35"/>
      <c r="Z2798" s="36"/>
      <c r="AA2798" s="31" t="s">
        <v>9189</v>
      </c>
      <c r="AB2798" s="40" t="s">
        <v>34</v>
      </c>
      <c r="AC2798" s="37" t="s">
        <v>26820</v>
      </c>
    </row>
    <row r="2799" spans="1:29" ht="15" customHeight="1" thickBot="1">
      <c r="A2799" s="30" t="s">
        <v>24</v>
      </c>
      <c r="B2799" s="34" t="s">
        <v>1945</v>
      </c>
      <c r="C2799" s="45" t="s">
        <v>26869</v>
      </c>
      <c r="D2799" s="45" t="s">
        <v>26870</v>
      </c>
      <c r="E2799" s="45" t="s">
        <v>1945</v>
      </c>
      <c r="F2799" s="45">
        <v>102390099</v>
      </c>
      <c r="G2799" s="45">
        <v>748241904</v>
      </c>
      <c r="H2799" s="38">
        <v>5.4659490000000002</v>
      </c>
      <c r="I2799" s="38">
        <v>-4.1818879999999998</v>
      </c>
      <c r="J2799" s="31" t="s">
        <v>10249</v>
      </c>
      <c r="K2799" s="38"/>
      <c r="L2799" s="38" t="s">
        <v>27662</v>
      </c>
      <c r="M2799" s="38" t="s">
        <v>28527</v>
      </c>
      <c r="N2799" s="38">
        <v>2150030020</v>
      </c>
      <c r="O2799" s="46">
        <v>46082</v>
      </c>
      <c r="P2799" s="31">
        <v>3</v>
      </c>
      <c r="Q2799" s="46">
        <v>46084</v>
      </c>
      <c r="R2799" s="31" t="s">
        <v>33</v>
      </c>
      <c r="S2799" s="34"/>
      <c r="T2799" s="31">
        <v>1</v>
      </c>
      <c r="U2799" s="33">
        <v>46086</v>
      </c>
      <c r="V2799" s="31" t="s">
        <v>36</v>
      </c>
      <c r="W2799" s="34">
        <v>150</v>
      </c>
      <c r="X2799" s="31" t="s">
        <v>37</v>
      </c>
      <c r="Y2799" s="35"/>
      <c r="Z2799" s="36"/>
      <c r="AA2799" s="31" t="s">
        <v>9189</v>
      </c>
      <c r="AB2799" s="40" t="s">
        <v>34</v>
      </c>
      <c r="AC2799" s="34" t="s">
        <v>27663</v>
      </c>
    </row>
    <row r="2800" spans="1:29" ht="15" customHeight="1" thickBot="1">
      <c r="A2800" s="30" t="s">
        <v>24</v>
      </c>
      <c r="B2800" s="32" t="s">
        <v>61</v>
      </c>
      <c r="C2800" s="42" t="s">
        <v>26912</v>
      </c>
      <c r="D2800" s="42" t="s">
        <v>26913</v>
      </c>
      <c r="E2800" s="42" t="s">
        <v>26914</v>
      </c>
      <c r="F2800" s="42">
        <v>101740140</v>
      </c>
      <c r="G2800" s="42">
        <v>556249430</v>
      </c>
      <c r="H2800" s="38">
        <v>5.3790480000000001</v>
      </c>
      <c r="I2800" s="38">
        <v>-3.939683</v>
      </c>
      <c r="J2800" s="42" t="s">
        <v>335</v>
      </c>
      <c r="K2800" s="38" t="s">
        <v>366</v>
      </c>
      <c r="L2800" s="38" t="s">
        <v>27666</v>
      </c>
      <c r="M2800" s="38" t="s">
        <v>27667</v>
      </c>
      <c r="N2800" s="38">
        <v>2123809284</v>
      </c>
      <c r="O2800" s="43">
        <v>46084</v>
      </c>
      <c r="P2800" s="31">
        <v>3</v>
      </c>
      <c r="Q2800" s="43">
        <v>46084</v>
      </c>
      <c r="R2800" s="31" t="s">
        <v>33</v>
      </c>
      <c r="S2800" s="34"/>
      <c r="T2800" s="31">
        <v>0</v>
      </c>
      <c r="U2800" s="33">
        <v>46086</v>
      </c>
      <c r="V2800" s="31" t="s">
        <v>36</v>
      </c>
      <c r="W2800" s="34">
        <v>100</v>
      </c>
      <c r="X2800" s="31" t="s">
        <v>37</v>
      </c>
      <c r="Y2800" s="35"/>
      <c r="Z2800" s="36"/>
      <c r="AA2800" s="31" t="s">
        <v>9189</v>
      </c>
      <c r="AB2800" s="40" t="s">
        <v>34</v>
      </c>
      <c r="AC2800" s="44" t="s">
        <v>27668</v>
      </c>
    </row>
    <row r="2801" spans="1:29" ht="15" customHeight="1" thickBot="1">
      <c r="A2801" s="30" t="s">
        <v>24</v>
      </c>
      <c r="B2801" s="32" t="s">
        <v>61</v>
      </c>
      <c r="C2801" s="45" t="s">
        <v>27737</v>
      </c>
      <c r="D2801" s="45" t="s">
        <v>27738</v>
      </c>
      <c r="E2801" s="45" t="s">
        <v>9730</v>
      </c>
      <c r="F2801" s="45">
        <v>142595800</v>
      </c>
      <c r="G2801" s="45">
        <v>142595800</v>
      </c>
      <c r="H2801" s="38">
        <v>5.3789879999999997</v>
      </c>
      <c r="I2801" s="38">
        <v>-3.9396010000000001</v>
      </c>
      <c r="J2801" s="45" t="s">
        <v>335</v>
      </c>
      <c r="K2801" s="38" t="s">
        <v>1763</v>
      </c>
      <c r="L2801" s="38" t="s">
        <v>27739</v>
      </c>
      <c r="M2801" s="38" t="s">
        <v>27740</v>
      </c>
      <c r="N2801" s="38">
        <v>2123809287</v>
      </c>
      <c r="O2801" s="46">
        <v>46083</v>
      </c>
      <c r="P2801" s="38"/>
      <c r="Q2801" s="46">
        <v>46085</v>
      </c>
      <c r="R2801" s="31" t="s">
        <v>33</v>
      </c>
      <c r="S2801" s="34"/>
      <c r="T2801" s="31">
        <v>0</v>
      </c>
      <c r="U2801" s="33">
        <v>46086</v>
      </c>
      <c r="V2801" s="31" t="s">
        <v>36</v>
      </c>
      <c r="W2801" s="34">
        <v>200</v>
      </c>
      <c r="X2801" s="31" t="s">
        <v>37</v>
      </c>
      <c r="Y2801" s="35"/>
      <c r="Z2801" s="36"/>
      <c r="AA2801" s="31" t="s">
        <v>9189</v>
      </c>
      <c r="AB2801" s="40" t="s">
        <v>34</v>
      </c>
      <c r="AC2801" s="44" t="s">
        <v>27741</v>
      </c>
    </row>
    <row r="2802" spans="1:29" ht="15" customHeight="1" thickBot="1">
      <c r="A2802" s="30" t="s">
        <v>24</v>
      </c>
      <c r="B2802" s="31" t="s">
        <v>61</v>
      </c>
      <c r="C2802" s="38" t="s">
        <v>28528</v>
      </c>
      <c r="D2802" s="31" t="s">
        <v>27756</v>
      </c>
      <c r="E2802" s="38"/>
      <c r="F2802" s="38">
        <v>707063771</v>
      </c>
      <c r="G2802" s="38">
        <v>172324646</v>
      </c>
      <c r="H2802" s="38"/>
      <c r="I2802" s="38"/>
      <c r="J2802" s="38" t="s">
        <v>156</v>
      </c>
      <c r="K2802" s="38" t="s">
        <v>373</v>
      </c>
      <c r="L2802" s="38" t="s">
        <v>27757</v>
      </c>
      <c r="M2802" s="38" t="s">
        <v>27758</v>
      </c>
      <c r="N2802" s="38">
        <v>2123809281</v>
      </c>
      <c r="O2802" s="38"/>
      <c r="P2802" s="38"/>
      <c r="Q2802" s="38"/>
      <c r="R2802" s="38" t="s">
        <v>115</v>
      </c>
      <c r="S2802" s="38"/>
      <c r="T2802" s="38"/>
      <c r="U2802" s="33">
        <v>46086</v>
      </c>
      <c r="V2802" s="31" t="s">
        <v>36</v>
      </c>
      <c r="W2802" s="38">
        <v>150</v>
      </c>
      <c r="X2802" s="31" t="s">
        <v>37</v>
      </c>
      <c r="Y2802" s="47"/>
      <c r="Z2802" s="38"/>
      <c r="AA2802" s="31" t="s">
        <v>9189</v>
      </c>
      <c r="AB2802" s="38" t="s">
        <v>34</v>
      </c>
      <c r="AC2802" s="38"/>
    </row>
    <row r="2803" spans="1:29" ht="15" customHeight="1" thickBot="1">
      <c r="A2803" s="14" t="s">
        <v>2100</v>
      </c>
      <c r="B2803" s="15" t="s">
        <v>2100</v>
      </c>
      <c r="C2803" s="15" t="s">
        <v>3370</v>
      </c>
      <c r="D2803" s="15" t="s">
        <v>3470</v>
      </c>
      <c r="E2803" s="15" t="s">
        <v>2167</v>
      </c>
      <c r="F2803" s="15">
        <v>779262062</v>
      </c>
      <c r="G2803" s="15">
        <v>779262062</v>
      </c>
      <c r="H2803" s="15" t="s">
        <v>9251</v>
      </c>
      <c r="I2803" s="15" t="s">
        <v>9252</v>
      </c>
      <c r="J2803" s="15" t="s">
        <v>8649</v>
      </c>
      <c r="K2803" s="15" t="s">
        <v>8650</v>
      </c>
      <c r="L2803" s="15" t="s">
        <v>9253</v>
      </c>
      <c r="M2803" s="16" t="s">
        <v>28529</v>
      </c>
      <c r="N2803" s="16">
        <v>2122806931</v>
      </c>
      <c r="O2803" s="17">
        <v>46021</v>
      </c>
      <c r="P2803" s="9"/>
      <c r="Q2803" s="17">
        <v>46022</v>
      </c>
      <c r="R2803" s="10"/>
      <c r="S2803" s="10"/>
      <c r="T2803" s="15">
        <v>2</v>
      </c>
      <c r="U2803" s="11">
        <v>46085</v>
      </c>
      <c r="V2803" s="8" t="s">
        <v>36</v>
      </c>
      <c r="W2803" s="15">
        <v>100</v>
      </c>
      <c r="X2803" s="20" t="s">
        <v>37</v>
      </c>
      <c r="Y2803" s="10"/>
      <c r="Z2803" s="10"/>
      <c r="AA2803" s="15" t="s">
        <v>12455</v>
      </c>
      <c r="AB2803" s="15" t="s">
        <v>34</v>
      </c>
      <c r="AC2803" s="15" t="s">
        <v>28530</v>
      </c>
    </row>
    <row r="2804" spans="1:29" ht="15" customHeight="1" thickBot="1">
      <c r="A2804" s="7" t="s">
        <v>2100</v>
      </c>
      <c r="B2804" s="8" t="s">
        <v>2100</v>
      </c>
      <c r="C2804" s="12" t="s">
        <v>9470</v>
      </c>
      <c r="D2804" s="12" t="s">
        <v>9471</v>
      </c>
      <c r="E2804" s="12" t="s">
        <v>2411</v>
      </c>
      <c r="F2804" s="12">
        <v>747090538</v>
      </c>
      <c r="G2804" s="12">
        <v>160305945</v>
      </c>
      <c r="H2804" s="10">
        <v>4.76518</v>
      </c>
      <c r="I2804" s="10">
        <v>-6.6844999999999999</v>
      </c>
      <c r="J2804" s="10" t="s">
        <v>8664</v>
      </c>
      <c r="K2804" s="10"/>
      <c r="L2804" s="10" t="s">
        <v>26974</v>
      </c>
      <c r="M2804" s="10" t="s">
        <v>28531</v>
      </c>
      <c r="N2804" s="10">
        <v>2150001152</v>
      </c>
      <c r="O2804" s="13">
        <v>46069</v>
      </c>
      <c r="P2804" s="9"/>
      <c r="Q2804" s="13">
        <v>46073</v>
      </c>
      <c r="R2804" s="9"/>
      <c r="S2804" s="9"/>
      <c r="T2804" s="18">
        <v>0</v>
      </c>
      <c r="U2804" s="11">
        <v>46085</v>
      </c>
      <c r="V2804" s="8" t="s">
        <v>36</v>
      </c>
      <c r="W2804" s="9">
        <v>100</v>
      </c>
      <c r="X2804" s="20" t="s">
        <v>37</v>
      </c>
      <c r="Y2804" s="10"/>
      <c r="Z2804" s="10"/>
      <c r="AA2804" s="8" t="s">
        <v>12455</v>
      </c>
      <c r="AB2804" s="18" t="s">
        <v>34</v>
      </c>
      <c r="AC2804" s="10" t="s">
        <v>28532</v>
      </c>
    </row>
    <row r="2805" spans="1:29" ht="15" customHeight="1" thickBot="1">
      <c r="A2805" s="7" t="s">
        <v>2100</v>
      </c>
      <c r="B2805" s="8" t="s">
        <v>2100</v>
      </c>
      <c r="C2805" s="8" t="s">
        <v>3169</v>
      </c>
      <c r="D2805" s="8" t="s">
        <v>2199</v>
      </c>
      <c r="E2805" s="8" t="s">
        <v>2951</v>
      </c>
      <c r="F2805" s="8">
        <v>707556672</v>
      </c>
      <c r="G2805" s="8">
        <v>708880871</v>
      </c>
      <c r="H2805" s="8" t="s">
        <v>8894</v>
      </c>
      <c r="I2805" s="8" t="s">
        <v>8895</v>
      </c>
      <c r="J2805" s="8" t="s">
        <v>8649</v>
      </c>
      <c r="K2805" s="8" t="s">
        <v>8650</v>
      </c>
      <c r="L2805" s="8" t="s">
        <v>8896</v>
      </c>
      <c r="M2805" s="10" t="s">
        <v>28533</v>
      </c>
      <c r="N2805" s="10">
        <v>2150058997</v>
      </c>
      <c r="O2805" s="11">
        <v>45991</v>
      </c>
      <c r="P2805" s="9"/>
      <c r="Q2805" s="11">
        <v>45995</v>
      </c>
      <c r="R2805" s="10"/>
      <c r="S2805" s="10"/>
      <c r="T2805" s="10"/>
      <c r="U2805" s="11">
        <v>46086</v>
      </c>
      <c r="V2805" s="8" t="s">
        <v>36</v>
      </c>
      <c r="W2805" s="8">
        <v>80</v>
      </c>
      <c r="X2805" s="8" t="s">
        <v>37</v>
      </c>
      <c r="Y2805" s="10"/>
      <c r="Z2805" s="10"/>
      <c r="AA2805" s="8" t="s">
        <v>12455</v>
      </c>
      <c r="AB2805" s="8" t="s">
        <v>34</v>
      </c>
      <c r="AC2805" s="8" t="s">
        <v>28534</v>
      </c>
    </row>
    <row r="2806" spans="1:29" ht="15" customHeight="1" thickBot="1">
      <c r="A2806" s="7" t="s">
        <v>2100</v>
      </c>
      <c r="B2806" s="8" t="s">
        <v>2100</v>
      </c>
      <c r="C2806" s="8" t="s">
        <v>3222</v>
      </c>
      <c r="D2806" s="8" t="s">
        <v>3311</v>
      </c>
      <c r="E2806" s="8" t="s">
        <v>3312</v>
      </c>
      <c r="F2806" s="8">
        <v>718495163</v>
      </c>
      <c r="G2806" s="8">
        <v>718495163</v>
      </c>
      <c r="H2806" s="8" t="s">
        <v>8900</v>
      </c>
      <c r="I2806" s="8" t="s">
        <v>8901</v>
      </c>
      <c r="J2806" s="8" t="s">
        <v>8649</v>
      </c>
      <c r="K2806" s="8" t="s">
        <v>8650</v>
      </c>
      <c r="L2806" s="8" t="s">
        <v>8896</v>
      </c>
      <c r="M2806" s="10" t="s">
        <v>28535</v>
      </c>
      <c r="N2806" s="10">
        <v>2150058980</v>
      </c>
      <c r="O2806" s="11">
        <v>46000</v>
      </c>
      <c r="P2806" s="18">
        <v>86</v>
      </c>
      <c r="Q2806" s="11">
        <v>46001</v>
      </c>
      <c r="R2806" s="10"/>
      <c r="S2806" s="10"/>
      <c r="T2806" s="10"/>
      <c r="U2806" s="11">
        <v>46086</v>
      </c>
      <c r="V2806" s="8" t="s">
        <v>36</v>
      </c>
      <c r="W2806" s="8">
        <v>50</v>
      </c>
      <c r="X2806" s="8" t="s">
        <v>37</v>
      </c>
      <c r="Y2806" s="10"/>
      <c r="Z2806" s="10"/>
      <c r="AA2806" s="8" t="s">
        <v>28536</v>
      </c>
      <c r="AB2806" s="8" t="s">
        <v>34</v>
      </c>
      <c r="AC2806" s="8" t="s">
        <v>28537</v>
      </c>
    </row>
    <row r="2807" spans="1:29" ht="15" customHeight="1" thickBot="1">
      <c r="A2807" s="7" t="s">
        <v>2100</v>
      </c>
      <c r="B2807" s="8" t="s">
        <v>2100</v>
      </c>
      <c r="C2807" s="12" t="s">
        <v>24782</v>
      </c>
      <c r="D2807" s="12" t="s">
        <v>24783</v>
      </c>
      <c r="E2807" s="12" t="s">
        <v>2411</v>
      </c>
      <c r="F2807" s="12">
        <v>707359824</v>
      </c>
      <c r="G2807" s="12">
        <v>101355850</v>
      </c>
      <c r="H2807" s="9">
        <v>4.76518</v>
      </c>
      <c r="I2807" s="9">
        <v>-6.6844999999999999</v>
      </c>
      <c r="J2807" s="12" t="s">
        <v>8664</v>
      </c>
      <c r="K2807" s="9" t="s">
        <v>1090</v>
      </c>
      <c r="L2807" s="10" t="s">
        <v>28538</v>
      </c>
      <c r="M2807" s="9" t="s">
        <v>28539</v>
      </c>
      <c r="N2807" s="9">
        <v>2120807768</v>
      </c>
      <c r="O2807" s="13">
        <v>46077</v>
      </c>
      <c r="P2807" s="18">
        <v>8</v>
      </c>
      <c r="Q2807" s="13">
        <v>46079</v>
      </c>
      <c r="R2807" s="10"/>
      <c r="S2807" s="10"/>
      <c r="T2807" s="8">
        <v>0</v>
      </c>
      <c r="U2807" s="11">
        <v>46086</v>
      </c>
      <c r="V2807" s="8" t="s">
        <v>36</v>
      </c>
      <c r="W2807" s="8">
        <v>300</v>
      </c>
      <c r="X2807" s="8" t="s">
        <v>37</v>
      </c>
      <c r="Y2807" s="10"/>
      <c r="Z2807" s="10"/>
      <c r="AA2807" s="8" t="s">
        <v>9189</v>
      </c>
      <c r="AB2807" s="8" t="s">
        <v>34</v>
      </c>
      <c r="AC2807" s="10" t="s">
        <v>28540</v>
      </c>
    </row>
    <row r="2808" spans="1:29" ht="15" customHeight="1" thickBot="1">
      <c r="A2808" s="7" t="s">
        <v>2100</v>
      </c>
      <c r="B2808" s="8" t="s">
        <v>2100</v>
      </c>
      <c r="C2808" s="8" t="s">
        <v>8897</v>
      </c>
      <c r="D2808" s="8" t="s">
        <v>3270</v>
      </c>
      <c r="E2808" s="8" t="s">
        <v>3271</v>
      </c>
      <c r="F2808" s="8">
        <v>709511030</v>
      </c>
      <c r="G2808" s="8">
        <v>709511030</v>
      </c>
      <c r="H2808" s="8">
        <v>4.7700480000000001</v>
      </c>
      <c r="I2808" s="8">
        <v>-6.6533610000000003</v>
      </c>
      <c r="J2808" s="8" t="s">
        <v>8649</v>
      </c>
      <c r="K2808" s="8" t="s">
        <v>8650</v>
      </c>
      <c r="L2808" s="8" t="s">
        <v>8898</v>
      </c>
      <c r="M2808" s="10" t="s">
        <v>28541</v>
      </c>
      <c r="N2808" s="10">
        <v>2150059846</v>
      </c>
      <c r="O2808" s="11">
        <v>45994</v>
      </c>
      <c r="P2808" s="18">
        <v>91</v>
      </c>
      <c r="Q2808" s="11">
        <v>45996</v>
      </c>
      <c r="R2808" s="10"/>
      <c r="S2808" s="10"/>
      <c r="T2808" s="10"/>
      <c r="U2808" s="11">
        <v>46086</v>
      </c>
      <c r="V2808" s="8" t="s">
        <v>36</v>
      </c>
      <c r="W2808" s="8">
        <v>50</v>
      </c>
      <c r="X2808" s="8" t="s">
        <v>37</v>
      </c>
      <c r="Y2808" s="10"/>
      <c r="Z2808" s="10"/>
      <c r="AA2808" s="8" t="s">
        <v>9189</v>
      </c>
      <c r="AB2808" s="8" t="s">
        <v>34</v>
      </c>
      <c r="AC2808" s="8" t="s">
        <v>28542</v>
      </c>
    </row>
    <row r="2809" spans="1:29" ht="15" customHeight="1" thickBot="1">
      <c r="A2809" s="7" t="s">
        <v>2100</v>
      </c>
      <c r="B2809" s="8" t="s">
        <v>2100</v>
      </c>
      <c r="C2809" s="8" t="s">
        <v>2232</v>
      </c>
      <c r="D2809" s="8" t="s">
        <v>2233</v>
      </c>
      <c r="E2809" s="8" t="s">
        <v>2234</v>
      </c>
      <c r="F2809" s="8">
        <v>161348431</v>
      </c>
      <c r="G2809" s="8">
        <v>707979956</v>
      </c>
      <c r="H2809" s="10">
        <v>4.7589399999999999</v>
      </c>
      <c r="I2809" s="10">
        <v>-6.6727999999999996</v>
      </c>
      <c r="J2809" s="10" t="s">
        <v>8601</v>
      </c>
      <c r="K2809" s="10" t="s">
        <v>731</v>
      </c>
      <c r="L2809" s="10" t="s">
        <v>28543</v>
      </c>
      <c r="M2809" s="10" t="s">
        <v>28544</v>
      </c>
      <c r="N2809" s="10">
        <v>2150001192</v>
      </c>
      <c r="O2809" s="11">
        <v>46056</v>
      </c>
      <c r="P2809" s="18">
        <v>30</v>
      </c>
      <c r="Q2809" s="11">
        <v>46057</v>
      </c>
      <c r="R2809" s="10"/>
      <c r="S2809" s="10"/>
      <c r="T2809" s="10"/>
      <c r="U2809" s="11">
        <v>46086</v>
      </c>
      <c r="V2809" s="8" t="s">
        <v>36</v>
      </c>
      <c r="W2809" s="8">
        <v>100</v>
      </c>
      <c r="X2809" s="8" t="s">
        <v>37</v>
      </c>
      <c r="Y2809" s="10"/>
      <c r="Z2809" s="10"/>
      <c r="AA2809" s="8" t="s">
        <v>9189</v>
      </c>
      <c r="AB2809" s="8" t="s">
        <v>34</v>
      </c>
      <c r="AC2809" s="10" t="s">
        <v>28545</v>
      </c>
    </row>
    <row r="2810" spans="1:29" ht="15" customHeight="1" thickBot="1">
      <c r="A2810" s="7" t="s">
        <v>2100</v>
      </c>
      <c r="B2810" s="8" t="s">
        <v>2100</v>
      </c>
      <c r="C2810" s="12" t="s">
        <v>3249</v>
      </c>
      <c r="D2810" s="12" t="s">
        <v>3338</v>
      </c>
      <c r="E2810" s="12" t="s">
        <v>3339</v>
      </c>
      <c r="F2810" s="12">
        <v>544141504</v>
      </c>
      <c r="G2810" s="12">
        <v>707925415</v>
      </c>
      <c r="H2810" s="8" t="s">
        <v>28546</v>
      </c>
      <c r="I2810" s="12">
        <v>-6.6530690000000003</v>
      </c>
      <c r="J2810" s="12" t="s">
        <v>8649</v>
      </c>
      <c r="K2810" s="8" t="s">
        <v>8650</v>
      </c>
      <c r="L2810" s="8" t="s">
        <v>8905</v>
      </c>
      <c r="M2810" s="10" t="s">
        <v>28547</v>
      </c>
      <c r="N2810" s="10">
        <v>2150059847</v>
      </c>
      <c r="O2810" s="13">
        <v>46002</v>
      </c>
      <c r="P2810" s="18">
        <v>84</v>
      </c>
      <c r="Q2810" s="13">
        <v>46003</v>
      </c>
      <c r="R2810" s="10"/>
      <c r="S2810" s="10"/>
      <c r="T2810" s="10"/>
      <c r="U2810" s="11">
        <v>46086</v>
      </c>
      <c r="V2810" s="8" t="s">
        <v>36</v>
      </c>
      <c r="W2810" s="8">
        <v>100</v>
      </c>
      <c r="X2810" s="8" t="s">
        <v>37</v>
      </c>
      <c r="Y2810" s="10"/>
      <c r="Z2810" s="10"/>
      <c r="AA2810" s="8" t="s">
        <v>9189</v>
      </c>
      <c r="AB2810" s="8" t="s">
        <v>34</v>
      </c>
      <c r="AC2810" s="8" t="s">
        <v>28548</v>
      </c>
    </row>
    <row r="2811" spans="1:29" ht="15" customHeight="1" thickBot="1">
      <c r="A2811" s="7" t="s">
        <v>2100</v>
      </c>
      <c r="B2811" s="8" t="s">
        <v>2100</v>
      </c>
      <c r="C2811" s="8" t="s">
        <v>2117</v>
      </c>
      <c r="D2811" s="8" t="s">
        <v>2118</v>
      </c>
      <c r="E2811" s="8" t="s">
        <v>2119</v>
      </c>
      <c r="F2811" s="8">
        <v>142659806</v>
      </c>
      <c r="G2811" s="8">
        <v>797702151</v>
      </c>
      <c r="H2811" s="10">
        <v>4.7661800000000003</v>
      </c>
      <c r="I2811" s="10">
        <v>-6.6649000000000003</v>
      </c>
      <c r="J2811" s="10" t="s">
        <v>8664</v>
      </c>
      <c r="K2811" s="10"/>
      <c r="L2811" s="10" t="s">
        <v>28549</v>
      </c>
      <c r="M2811" s="10" t="s">
        <v>28550</v>
      </c>
      <c r="N2811" s="10">
        <v>2122803862</v>
      </c>
      <c r="O2811" s="11">
        <v>46045</v>
      </c>
      <c r="P2811" s="18">
        <v>41</v>
      </c>
      <c r="Q2811" s="11">
        <v>46046</v>
      </c>
      <c r="R2811" s="10"/>
      <c r="S2811" s="10"/>
      <c r="T2811" s="10"/>
      <c r="U2811" s="11">
        <v>46086</v>
      </c>
      <c r="V2811" s="8" t="s">
        <v>36</v>
      </c>
      <c r="W2811" s="8">
        <v>350</v>
      </c>
      <c r="X2811" s="8" t="s">
        <v>37</v>
      </c>
      <c r="Y2811" s="10"/>
      <c r="Z2811" s="10"/>
      <c r="AA2811" s="18" t="s">
        <v>28551</v>
      </c>
      <c r="AB2811" s="18" t="s">
        <v>34</v>
      </c>
      <c r="AC2811" s="8" t="s">
        <v>28552</v>
      </c>
    </row>
    <row r="2812" spans="1:29" ht="15" customHeight="1" thickBot="1">
      <c r="A2812" s="7" t="s">
        <v>2100</v>
      </c>
      <c r="B2812" s="8" t="s">
        <v>2100</v>
      </c>
      <c r="C2812" s="12" t="s">
        <v>3320</v>
      </c>
      <c r="D2812" s="12" t="s">
        <v>3418</v>
      </c>
      <c r="E2812" s="12" t="s">
        <v>9454</v>
      </c>
      <c r="F2812" s="48">
        <v>4.7699999999999996</v>
      </c>
      <c r="G2812" s="48">
        <v>-6.65</v>
      </c>
      <c r="H2812" s="8" t="s">
        <v>28553</v>
      </c>
      <c r="I2812" s="12">
        <v>-6.6524000000000001</v>
      </c>
      <c r="J2812" s="12" t="s">
        <v>8649</v>
      </c>
      <c r="K2812" s="8" t="s">
        <v>8632</v>
      </c>
      <c r="L2812" s="8" t="s">
        <v>28554</v>
      </c>
      <c r="M2812" s="10" t="s">
        <v>28555</v>
      </c>
      <c r="N2812" s="10">
        <v>2123804533</v>
      </c>
      <c r="O2812" s="13">
        <v>46019</v>
      </c>
      <c r="P2812" s="18">
        <v>67</v>
      </c>
      <c r="Q2812" s="13">
        <v>46020</v>
      </c>
      <c r="R2812" s="10"/>
      <c r="S2812" s="10"/>
      <c r="T2812" s="10"/>
      <c r="U2812" s="11">
        <v>46086</v>
      </c>
      <c r="V2812" s="8" t="s">
        <v>36</v>
      </c>
      <c r="W2812" s="8">
        <v>100</v>
      </c>
      <c r="X2812" s="8" t="s">
        <v>37</v>
      </c>
      <c r="Y2812" s="10"/>
      <c r="Z2812" s="10"/>
      <c r="AA2812" s="8" t="s">
        <v>12455</v>
      </c>
      <c r="AB2812" s="8" t="s">
        <v>34</v>
      </c>
      <c r="AC2812" s="8" t="s">
        <v>28556</v>
      </c>
    </row>
    <row r="2813" spans="1:29" ht="15" customHeight="1" thickBot="1">
      <c r="A2813" s="7" t="s">
        <v>2100</v>
      </c>
      <c r="B2813" s="8" t="s">
        <v>2100</v>
      </c>
      <c r="C2813" s="8" t="s">
        <v>8776</v>
      </c>
      <c r="D2813" s="8" t="s">
        <v>2866</v>
      </c>
      <c r="E2813" s="8" t="s">
        <v>2867</v>
      </c>
      <c r="F2813" s="8">
        <v>159405026</v>
      </c>
      <c r="G2813" s="8">
        <v>708361682</v>
      </c>
      <c r="H2813" s="8" t="s">
        <v>22182</v>
      </c>
      <c r="I2813" s="8" t="s">
        <v>8777</v>
      </c>
      <c r="J2813" s="8" t="s">
        <v>2141</v>
      </c>
      <c r="K2813" s="10" t="s">
        <v>1090</v>
      </c>
      <c r="L2813" s="10" t="s">
        <v>27764</v>
      </c>
      <c r="M2813" s="10" t="s">
        <v>28557</v>
      </c>
      <c r="N2813" s="10">
        <v>2150058998</v>
      </c>
      <c r="O2813" s="11">
        <v>45853</v>
      </c>
      <c r="P2813" s="18">
        <v>233</v>
      </c>
      <c r="Q2813" s="11">
        <v>45854</v>
      </c>
      <c r="R2813" s="10"/>
      <c r="S2813" s="10"/>
      <c r="T2813" s="10"/>
      <c r="U2813" s="11">
        <v>46086</v>
      </c>
      <c r="V2813" s="8" t="s">
        <v>36</v>
      </c>
      <c r="W2813" s="8">
        <v>50</v>
      </c>
      <c r="X2813" s="8" t="s">
        <v>37</v>
      </c>
      <c r="Y2813" s="10"/>
      <c r="Z2813" s="10"/>
      <c r="AA2813" s="49" t="s">
        <v>9189</v>
      </c>
      <c r="AB2813" s="8" t="s">
        <v>34</v>
      </c>
      <c r="AC2813" s="10" t="s">
        <v>28558</v>
      </c>
    </row>
    <row r="2814" spans="1:29" ht="15" customHeight="1" thickBot="1">
      <c r="A2814" s="7" t="s">
        <v>2100</v>
      </c>
      <c r="B2814" s="8" t="s">
        <v>2100</v>
      </c>
      <c r="C2814" s="8" t="s">
        <v>3348</v>
      </c>
      <c r="D2814" s="8" t="s">
        <v>3443</v>
      </c>
      <c r="E2814" s="8" t="s">
        <v>3444</v>
      </c>
      <c r="F2814" s="8">
        <v>707272388</v>
      </c>
      <c r="G2814" s="8">
        <v>153145964</v>
      </c>
      <c r="H2814" s="8" t="s">
        <v>9236</v>
      </c>
      <c r="I2814" s="8" t="s">
        <v>9237</v>
      </c>
      <c r="J2814" s="8" t="s">
        <v>8877</v>
      </c>
      <c r="K2814" s="10"/>
      <c r="L2814" s="8" t="s">
        <v>9238</v>
      </c>
      <c r="M2814" s="10" t="s">
        <v>28559</v>
      </c>
      <c r="N2814" s="10">
        <v>2150001193</v>
      </c>
      <c r="O2814" s="11">
        <v>46018</v>
      </c>
      <c r="P2814" s="18">
        <v>66</v>
      </c>
      <c r="Q2814" s="11">
        <v>46021</v>
      </c>
      <c r="R2814" s="10"/>
      <c r="S2814" s="10"/>
      <c r="T2814" s="10"/>
      <c r="U2814" s="11">
        <v>46086</v>
      </c>
      <c r="V2814" s="8" t="s">
        <v>36</v>
      </c>
      <c r="W2814" s="8">
        <v>100</v>
      </c>
      <c r="X2814" s="8" t="s">
        <v>37</v>
      </c>
      <c r="Y2814" s="10"/>
      <c r="Z2814" s="10"/>
      <c r="AA2814" s="8" t="s">
        <v>38</v>
      </c>
      <c r="AB2814" s="8" t="s">
        <v>34</v>
      </c>
      <c r="AC2814" s="10" t="s">
        <v>28560</v>
      </c>
    </row>
    <row r="2815" spans="1:29" ht="15" customHeight="1" thickBot="1">
      <c r="A2815" s="50" t="s">
        <v>24</v>
      </c>
      <c r="B2815" s="51" t="s">
        <v>61</v>
      </c>
      <c r="C2815" s="51" t="s">
        <v>23375</v>
      </c>
      <c r="D2815" s="51" t="s">
        <v>23376</v>
      </c>
      <c r="E2815" s="51" t="s">
        <v>1952</v>
      </c>
      <c r="F2815" s="51">
        <v>152684487</v>
      </c>
      <c r="G2815" s="51">
        <v>707591405</v>
      </c>
      <c r="H2815" s="51">
        <v>5.4241020000000004</v>
      </c>
      <c r="I2815" s="51">
        <v>-3.9655619999999998</v>
      </c>
      <c r="J2815" s="51" t="s">
        <v>1392</v>
      </c>
      <c r="K2815" s="51" t="s">
        <v>50</v>
      </c>
      <c r="L2815" s="51" t="s">
        <v>24365</v>
      </c>
      <c r="M2815" s="52" t="s">
        <v>28561</v>
      </c>
      <c r="N2815" s="52">
        <v>2123809277</v>
      </c>
      <c r="O2815" s="53">
        <v>45989</v>
      </c>
      <c r="P2815" s="51">
        <v>98</v>
      </c>
      <c r="Q2815" s="53">
        <v>45990</v>
      </c>
      <c r="R2815" s="51" t="s">
        <v>115</v>
      </c>
      <c r="S2815" s="54"/>
      <c r="T2815" s="51">
        <v>7</v>
      </c>
      <c r="U2815" s="53">
        <v>46087</v>
      </c>
      <c r="V2815" s="51" t="s">
        <v>36</v>
      </c>
      <c r="W2815" s="51">
        <v>350</v>
      </c>
      <c r="X2815" s="51" t="s">
        <v>37</v>
      </c>
      <c r="Y2815" s="52"/>
      <c r="Z2815" s="52"/>
      <c r="AA2815" s="55" t="s">
        <v>9189</v>
      </c>
      <c r="AB2815" s="51" t="s">
        <v>34</v>
      </c>
      <c r="AC2815" s="56" t="s">
        <v>24366</v>
      </c>
    </row>
    <row r="2816" spans="1:29" ht="15" customHeight="1" thickBot="1">
      <c r="A2816" s="50" t="s">
        <v>24</v>
      </c>
      <c r="B2816" s="51" t="s">
        <v>1085</v>
      </c>
      <c r="C2816" s="51" t="s">
        <v>23581</v>
      </c>
      <c r="D2816" s="51" t="s">
        <v>23582</v>
      </c>
      <c r="E2816" s="51" t="s">
        <v>23583</v>
      </c>
      <c r="F2816" s="51">
        <v>748663046</v>
      </c>
      <c r="G2816" s="51">
        <v>708191832</v>
      </c>
      <c r="H2816" s="51">
        <v>5.4167589999999999</v>
      </c>
      <c r="I2816" s="51">
        <v>-3.9976349999999998</v>
      </c>
      <c r="J2816" s="51" t="s">
        <v>1877</v>
      </c>
      <c r="K2816" s="51" t="s">
        <v>737</v>
      </c>
      <c r="L2816" s="51" t="s">
        <v>23584</v>
      </c>
      <c r="M2816" s="57" t="s">
        <v>26799</v>
      </c>
      <c r="N2816" s="57">
        <v>2150000151</v>
      </c>
      <c r="O2816" s="53">
        <v>46011</v>
      </c>
      <c r="P2816" s="51">
        <v>75</v>
      </c>
      <c r="Q2816" s="53">
        <v>46013</v>
      </c>
      <c r="R2816" s="51" t="s">
        <v>115</v>
      </c>
      <c r="S2816" s="54"/>
      <c r="T2816" s="51">
        <v>1</v>
      </c>
      <c r="U2816" s="53">
        <v>46087</v>
      </c>
      <c r="V2816" s="51" t="s">
        <v>36</v>
      </c>
      <c r="W2816" s="51">
        <v>100</v>
      </c>
      <c r="X2816" s="51" t="s">
        <v>37</v>
      </c>
      <c r="Y2816" s="52"/>
      <c r="Z2816" s="52"/>
      <c r="AA2816" s="55" t="s">
        <v>9189</v>
      </c>
      <c r="AB2816" s="51" t="s">
        <v>34</v>
      </c>
      <c r="AC2816" s="56" t="s">
        <v>23585</v>
      </c>
    </row>
    <row r="2817" spans="1:29" ht="15" customHeight="1" thickBot="1">
      <c r="A2817" s="50" t="s">
        <v>24</v>
      </c>
      <c r="B2817" s="51" t="s">
        <v>1085</v>
      </c>
      <c r="C2817" s="51" t="s">
        <v>23927</v>
      </c>
      <c r="D2817" s="51" t="s">
        <v>23928</v>
      </c>
      <c r="E2817" s="51" t="s">
        <v>23929</v>
      </c>
      <c r="F2817" s="51">
        <v>576249542</v>
      </c>
      <c r="G2817" s="51">
        <v>702840227</v>
      </c>
      <c r="H2817" s="51">
        <v>5.42</v>
      </c>
      <c r="I2817" s="51">
        <v>-3.9985919999999999</v>
      </c>
      <c r="J2817" s="51" t="s">
        <v>1752</v>
      </c>
      <c r="K2817" s="51" t="s">
        <v>1912</v>
      </c>
      <c r="L2817" s="51" t="s">
        <v>23841</v>
      </c>
      <c r="M2817" s="57" t="s">
        <v>26792</v>
      </c>
      <c r="N2817" s="57">
        <v>2150000899</v>
      </c>
      <c r="O2817" s="53">
        <v>46051</v>
      </c>
      <c r="P2817" s="51">
        <v>36</v>
      </c>
      <c r="Q2817" s="53">
        <v>46052</v>
      </c>
      <c r="R2817" s="51" t="s">
        <v>115</v>
      </c>
      <c r="S2817" s="54"/>
      <c r="T2817" s="51">
        <v>1</v>
      </c>
      <c r="U2817" s="53">
        <v>46087</v>
      </c>
      <c r="V2817" s="51" t="s">
        <v>36</v>
      </c>
      <c r="W2817" s="51">
        <v>150</v>
      </c>
      <c r="X2817" s="51" t="s">
        <v>37</v>
      </c>
      <c r="Y2817" s="52"/>
      <c r="Z2817" s="52"/>
      <c r="AA2817" s="55" t="s">
        <v>9189</v>
      </c>
      <c r="AB2817" s="51" t="s">
        <v>34</v>
      </c>
      <c r="AC2817" s="51" t="s">
        <v>23930</v>
      </c>
    </row>
    <row r="2818" spans="1:29" ht="15" customHeight="1" thickBot="1">
      <c r="A2818" s="50" t="s">
        <v>24</v>
      </c>
      <c r="B2818" s="51" t="s">
        <v>61</v>
      </c>
      <c r="C2818" s="51" t="s">
        <v>24432</v>
      </c>
      <c r="D2818" s="51" t="s">
        <v>24433</v>
      </c>
      <c r="E2818" s="51" t="s">
        <v>24434</v>
      </c>
      <c r="F2818" s="51">
        <v>151707043</v>
      </c>
      <c r="G2818" s="51">
        <v>151707044</v>
      </c>
      <c r="H2818" s="51">
        <v>5.3703200000000004</v>
      </c>
      <c r="I2818" s="51">
        <v>-3.9472499999999999</v>
      </c>
      <c r="J2818" s="51" t="s">
        <v>1292</v>
      </c>
      <c r="K2818" s="51" t="s">
        <v>601</v>
      </c>
      <c r="L2818" s="51" t="s">
        <v>24435</v>
      </c>
      <c r="M2818" s="52" t="s">
        <v>24640</v>
      </c>
      <c r="N2818" s="52">
        <v>2150055816</v>
      </c>
      <c r="O2818" s="53">
        <v>46074</v>
      </c>
      <c r="P2818" s="51">
        <v>11</v>
      </c>
      <c r="Q2818" s="53">
        <v>46077</v>
      </c>
      <c r="R2818" s="51" t="s">
        <v>33</v>
      </c>
      <c r="S2818" s="54"/>
      <c r="T2818" s="51">
        <v>0</v>
      </c>
      <c r="U2818" s="53">
        <v>46087</v>
      </c>
      <c r="V2818" s="51" t="s">
        <v>36</v>
      </c>
      <c r="W2818" s="51">
        <v>250</v>
      </c>
      <c r="X2818" s="51" t="s">
        <v>37</v>
      </c>
      <c r="Y2818" s="52"/>
      <c r="Z2818" s="52"/>
      <c r="AA2818" s="55" t="s">
        <v>9189</v>
      </c>
      <c r="AB2818" s="51" t="s">
        <v>34</v>
      </c>
      <c r="AC2818" s="56" t="s">
        <v>26868</v>
      </c>
    </row>
    <row r="2819" spans="1:29" ht="15" customHeight="1" thickBot="1">
      <c r="A2819" s="50" t="s">
        <v>24</v>
      </c>
      <c r="B2819" s="54" t="s">
        <v>1085</v>
      </c>
      <c r="C2819" s="54" t="s">
        <v>24706</v>
      </c>
      <c r="D2819" s="54" t="s">
        <v>24707</v>
      </c>
      <c r="E2819" s="54" t="s">
        <v>24708</v>
      </c>
      <c r="F2819" s="51">
        <v>141010350</v>
      </c>
      <c r="G2819" s="51">
        <v>709765680</v>
      </c>
      <c r="H2819" s="51">
        <v>5.4170970000000001</v>
      </c>
      <c r="I2819" s="51">
        <v>-4.0026029999999997</v>
      </c>
      <c r="J2819" s="51" t="s">
        <v>1877</v>
      </c>
      <c r="K2819" s="51" t="s">
        <v>1090</v>
      </c>
      <c r="L2819" s="51" t="s">
        <v>24709</v>
      </c>
      <c r="M2819" s="57" t="s">
        <v>27631</v>
      </c>
      <c r="N2819" s="57">
        <v>2150000088</v>
      </c>
      <c r="O2819" s="54"/>
      <c r="P2819" s="51">
        <v>10</v>
      </c>
      <c r="Q2819" s="53">
        <v>46078</v>
      </c>
      <c r="R2819" s="51" t="s">
        <v>115</v>
      </c>
      <c r="S2819" s="54"/>
      <c r="T2819" s="51">
        <v>0</v>
      </c>
      <c r="U2819" s="53">
        <v>46087</v>
      </c>
      <c r="V2819" s="51" t="s">
        <v>36</v>
      </c>
      <c r="W2819" s="51">
        <v>100</v>
      </c>
      <c r="X2819" s="51" t="s">
        <v>37</v>
      </c>
      <c r="Y2819" s="52"/>
      <c r="Z2819" s="52"/>
      <c r="AA2819" s="55" t="s">
        <v>9189</v>
      </c>
      <c r="AB2819" s="51" t="s">
        <v>34</v>
      </c>
      <c r="AC2819" s="51" t="s">
        <v>24710</v>
      </c>
    </row>
    <row r="2820" spans="1:29" ht="15" customHeight="1" thickBot="1">
      <c r="A2820" s="50" t="s">
        <v>24</v>
      </c>
      <c r="B2820" s="54" t="s">
        <v>1085</v>
      </c>
      <c r="C2820" s="54" t="s">
        <v>25475</v>
      </c>
      <c r="D2820" s="54" t="s">
        <v>25476</v>
      </c>
      <c r="E2820" s="54" t="s">
        <v>1909</v>
      </c>
      <c r="F2820" s="54">
        <v>151832011</v>
      </c>
      <c r="G2820" s="54">
        <v>555924034</v>
      </c>
      <c r="H2820" s="51">
        <v>5.4247620000000003</v>
      </c>
      <c r="I2820" s="51">
        <v>-3.9939770000000001</v>
      </c>
      <c r="J2820" s="54" t="s">
        <v>1089</v>
      </c>
      <c r="K2820" s="51" t="s">
        <v>1090</v>
      </c>
      <c r="L2820" s="51" t="s">
        <v>25477</v>
      </c>
      <c r="M2820" s="57" t="s">
        <v>28562</v>
      </c>
      <c r="N2820" s="57">
        <v>2150000226</v>
      </c>
      <c r="O2820" s="58">
        <v>46020</v>
      </c>
      <c r="P2820" s="51">
        <v>8</v>
      </c>
      <c r="Q2820" s="58">
        <v>46080</v>
      </c>
      <c r="R2820" s="51" t="s">
        <v>33</v>
      </c>
      <c r="S2820" s="54"/>
      <c r="T2820" s="51">
        <v>1</v>
      </c>
      <c r="U2820" s="53">
        <v>46087</v>
      </c>
      <c r="V2820" s="51" t="s">
        <v>36</v>
      </c>
      <c r="W2820" s="54">
        <v>150</v>
      </c>
      <c r="X2820" s="51" t="s">
        <v>37</v>
      </c>
      <c r="Y2820" s="52"/>
      <c r="Z2820" s="52"/>
      <c r="AA2820" s="55" t="s">
        <v>9189</v>
      </c>
      <c r="AB2820" s="55" t="s">
        <v>34</v>
      </c>
      <c r="AC2820" s="51" t="s">
        <v>25478</v>
      </c>
    </row>
    <row r="2821" spans="1:29" ht="15" customHeight="1" thickBot="1">
      <c r="A2821" s="50" t="s">
        <v>24</v>
      </c>
      <c r="B2821" s="52" t="s">
        <v>1085</v>
      </c>
      <c r="C2821" s="59" t="s">
        <v>26889</v>
      </c>
      <c r="D2821" s="59" t="s">
        <v>26890</v>
      </c>
      <c r="E2821" s="59" t="s">
        <v>26891</v>
      </c>
      <c r="F2821" s="59">
        <v>769770939</v>
      </c>
      <c r="G2821" s="59">
        <v>564845291</v>
      </c>
      <c r="H2821" s="52">
        <v>5.4268049999999999</v>
      </c>
      <c r="I2821" s="52">
        <v>-3.9971570000000001</v>
      </c>
      <c r="J2821" s="59" t="s">
        <v>1089</v>
      </c>
      <c r="K2821" s="52" t="s">
        <v>731</v>
      </c>
      <c r="L2821" s="52" t="s">
        <v>12849</v>
      </c>
      <c r="M2821" s="57" t="s">
        <v>27643</v>
      </c>
      <c r="N2821" s="57">
        <v>2150040373</v>
      </c>
      <c r="O2821" s="60">
        <v>46084</v>
      </c>
      <c r="P2821" s="51">
        <v>4</v>
      </c>
      <c r="Q2821" s="60">
        <v>46084</v>
      </c>
      <c r="R2821" s="51" t="s">
        <v>33</v>
      </c>
      <c r="S2821" s="54"/>
      <c r="T2821" s="51">
        <v>0</v>
      </c>
      <c r="U2821" s="53">
        <v>46087</v>
      </c>
      <c r="V2821" s="51" t="s">
        <v>36</v>
      </c>
      <c r="W2821" s="54">
        <v>200</v>
      </c>
      <c r="X2821" s="51" t="s">
        <v>37</v>
      </c>
      <c r="Y2821" s="52"/>
      <c r="Z2821" s="52"/>
      <c r="AA2821" s="55" t="s">
        <v>9189</v>
      </c>
      <c r="AB2821" s="55" t="s">
        <v>34</v>
      </c>
      <c r="AC2821" s="54" t="s">
        <v>27644</v>
      </c>
    </row>
    <row r="2822" spans="1:29" ht="15" customHeight="1" thickBot="1">
      <c r="A2822" s="50" t="s">
        <v>24</v>
      </c>
      <c r="B2822" s="57" t="s">
        <v>25</v>
      </c>
      <c r="C2822" s="59" t="s">
        <v>26908</v>
      </c>
      <c r="D2822" s="59" t="s">
        <v>26909</v>
      </c>
      <c r="E2822" s="59" t="s">
        <v>10087</v>
      </c>
      <c r="F2822" s="59">
        <v>747683539</v>
      </c>
      <c r="G2822" s="59">
        <v>142267303</v>
      </c>
      <c r="H2822" s="52">
        <v>5.3627820000000002</v>
      </c>
      <c r="I2822" s="52">
        <v>-3.8991120000000001</v>
      </c>
      <c r="J2822" s="59" t="s">
        <v>955</v>
      </c>
      <c r="K2822" s="52" t="s">
        <v>1763</v>
      </c>
      <c r="L2822" s="52" t="s">
        <v>13099</v>
      </c>
      <c r="M2822" s="52" t="s">
        <v>27653</v>
      </c>
      <c r="N2822" s="52">
        <v>2123809282</v>
      </c>
      <c r="O2822" s="60">
        <v>46084</v>
      </c>
      <c r="P2822" s="51">
        <v>4</v>
      </c>
      <c r="Q2822" s="60">
        <v>46084</v>
      </c>
      <c r="R2822" s="51" t="s">
        <v>33</v>
      </c>
      <c r="S2822" s="54"/>
      <c r="T2822" s="51">
        <v>0</v>
      </c>
      <c r="U2822" s="53">
        <v>46087</v>
      </c>
      <c r="V2822" s="51" t="s">
        <v>36</v>
      </c>
      <c r="W2822" s="54">
        <v>100</v>
      </c>
      <c r="X2822" s="51" t="s">
        <v>37</v>
      </c>
      <c r="Y2822" s="52"/>
      <c r="Z2822" s="52"/>
      <c r="AA2822" s="55" t="s">
        <v>9189</v>
      </c>
      <c r="AB2822" s="55" t="s">
        <v>34</v>
      </c>
      <c r="AC2822" s="61" t="s">
        <v>27654</v>
      </c>
    </row>
    <row r="2823" spans="1:29" ht="15" customHeight="1" thickBot="1">
      <c r="A2823" s="50" t="s">
        <v>24</v>
      </c>
      <c r="B2823" s="54" t="s">
        <v>61</v>
      </c>
      <c r="C2823" s="62" t="s">
        <v>26858</v>
      </c>
      <c r="D2823" s="62" t="s">
        <v>26859</v>
      </c>
      <c r="E2823" s="62" t="s">
        <v>26860</v>
      </c>
      <c r="F2823" s="62">
        <v>707836294</v>
      </c>
      <c r="G2823" s="62">
        <v>707048094</v>
      </c>
      <c r="H2823" s="57">
        <v>5.3745520000000004</v>
      </c>
      <c r="I2823" s="57">
        <v>-3.9297080000000002</v>
      </c>
      <c r="J2823" s="62" t="s">
        <v>335</v>
      </c>
      <c r="K2823" s="57" t="s">
        <v>426</v>
      </c>
      <c r="L2823" s="57" t="s">
        <v>26861</v>
      </c>
      <c r="M2823" s="52" t="s">
        <v>28563</v>
      </c>
      <c r="N2823" s="52">
        <v>2150051030</v>
      </c>
      <c r="O2823" s="63">
        <v>46081</v>
      </c>
      <c r="P2823" s="51">
        <v>4</v>
      </c>
      <c r="Q2823" s="63">
        <v>46084</v>
      </c>
      <c r="R2823" s="51" t="s">
        <v>33</v>
      </c>
      <c r="S2823" s="54"/>
      <c r="T2823" s="51">
        <v>1</v>
      </c>
      <c r="U2823" s="53">
        <v>46087</v>
      </c>
      <c r="V2823" s="51" t="s">
        <v>36</v>
      </c>
      <c r="W2823" s="54">
        <v>200</v>
      </c>
      <c r="X2823" s="51" t="s">
        <v>37</v>
      </c>
      <c r="Y2823" s="52"/>
      <c r="Z2823" s="52"/>
      <c r="AA2823" s="55" t="s">
        <v>9189</v>
      </c>
      <c r="AB2823" s="55" t="s">
        <v>34</v>
      </c>
      <c r="AC2823" s="56" t="s">
        <v>26862</v>
      </c>
    </row>
    <row r="2824" spans="1:29" ht="15" customHeight="1" thickBot="1">
      <c r="A2824" s="50" t="s">
        <v>24</v>
      </c>
      <c r="B2824" s="52" t="s">
        <v>1085</v>
      </c>
      <c r="C2824" s="62" t="s">
        <v>27669</v>
      </c>
      <c r="D2824" s="62" t="s">
        <v>27670</v>
      </c>
      <c r="E2824" s="62" t="s">
        <v>1909</v>
      </c>
      <c r="F2824" s="62">
        <v>152189137</v>
      </c>
      <c r="G2824" s="62">
        <v>748128884</v>
      </c>
      <c r="H2824" s="52">
        <v>5.4298820000000001</v>
      </c>
      <c r="I2824" s="52">
        <v>-3.9869270000000001</v>
      </c>
      <c r="J2824" s="62" t="s">
        <v>1164</v>
      </c>
      <c r="K2824" s="52" t="s">
        <v>731</v>
      </c>
      <c r="L2824" s="52" t="s">
        <v>28564</v>
      </c>
      <c r="M2824" s="57" t="s">
        <v>28565</v>
      </c>
      <c r="N2824" s="57">
        <v>2150040882</v>
      </c>
      <c r="O2824" s="63">
        <v>46085</v>
      </c>
      <c r="P2824" s="52"/>
      <c r="Q2824" s="63">
        <v>46085</v>
      </c>
      <c r="R2824" s="51" t="s">
        <v>33</v>
      </c>
      <c r="S2824" s="54"/>
      <c r="T2824" s="51">
        <v>0</v>
      </c>
      <c r="U2824" s="53">
        <v>46087</v>
      </c>
      <c r="V2824" s="51" t="s">
        <v>36</v>
      </c>
      <c r="W2824" s="54">
        <v>100</v>
      </c>
      <c r="X2824" s="51" t="s">
        <v>37</v>
      </c>
      <c r="Y2824" s="52"/>
      <c r="Z2824" s="52"/>
      <c r="AA2824" s="55" t="s">
        <v>9189</v>
      </c>
      <c r="AB2824" s="55" t="s">
        <v>34</v>
      </c>
      <c r="AC2824" s="52" t="s">
        <v>28566</v>
      </c>
    </row>
    <row r="2825" spans="1:29" ht="15" customHeight="1" thickBot="1">
      <c r="A2825" s="50" t="s">
        <v>24</v>
      </c>
      <c r="B2825" s="52" t="s">
        <v>1085</v>
      </c>
      <c r="C2825" s="62" t="s">
        <v>27671</v>
      </c>
      <c r="D2825" s="62" t="s">
        <v>27672</v>
      </c>
      <c r="E2825" s="62" t="s">
        <v>27673</v>
      </c>
      <c r="F2825" s="62">
        <v>707524993</v>
      </c>
      <c r="G2825" s="62">
        <v>586362762</v>
      </c>
      <c r="H2825" s="52">
        <v>5.430885</v>
      </c>
      <c r="I2825" s="52">
        <v>-3.985023</v>
      </c>
      <c r="J2825" s="62" t="s">
        <v>1164</v>
      </c>
      <c r="K2825" s="52" t="s">
        <v>1958</v>
      </c>
      <c r="L2825" s="52" t="s">
        <v>11083</v>
      </c>
      <c r="M2825" s="57" t="s">
        <v>28567</v>
      </c>
      <c r="N2825" s="57">
        <v>2150040357</v>
      </c>
      <c r="O2825" s="63">
        <v>46084</v>
      </c>
      <c r="P2825" s="52"/>
      <c r="Q2825" s="63">
        <v>46085</v>
      </c>
      <c r="R2825" s="51" t="s">
        <v>33</v>
      </c>
      <c r="S2825" s="54"/>
      <c r="T2825" s="51">
        <v>0</v>
      </c>
      <c r="U2825" s="53">
        <v>46087</v>
      </c>
      <c r="V2825" s="51" t="s">
        <v>36</v>
      </c>
      <c r="W2825" s="54">
        <v>100</v>
      </c>
      <c r="X2825" s="51" t="s">
        <v>37</v>
      </c>
      <c r="Y2825" s="52"/>
      <c r="Z2825" s="52"/>
      <c r="AA2825" s="55" t="s">
        <v>9189</v>
      </c>
      <c r="AB2825" s="55" t="s">
        <v>34</v>
      </c>
      <c r="AC2825" s="52" t="s">
        <v>28568</v>
      </c>
    </row>
    <row r="2826" spans="1:29" ht="15" customHeight="1" thickBot="1">
      <c r="A2826" s="50" t="s">
        <v>24</v>
      </c>
      <c r="B2826" s="52" t="s">
        <v>1085</v>
      </c>
      <c r="C2826" s="62" t="s">
        <v>27680</v>
      </c>
      <c r="D2826" s="62" t="s">
        <v>27681</v>
      </c>
      <c r="E2826" s="62" t="s">
        <v>1909</v>
      </c>
      <c r="F2826" s="62">
        <v>707371518</v>
      </c>
      <c r="G2826" s="62">
        <v>708778861</v>
      </c>
      <c r="H2826" s="52">
        <v>5.4297050000000002</v>
      </c>
      <c r="I2826" s="52">
        <v>-3.990462</v>
      </c>
      <c r="J2826" s="62" t="s">
        <v>1089</v>
      </c>
      <c r="K2826" s="52" t="s">
        <v>1138</v>
      </c>
      <c r="L2826" s="52" t="s">
        <v>22804</v>
      </c>
      <c r="M2826" s="57" t="s">
        <v>28569</v>
      </c>
      <c r="N2826" s="57">
        <v>2150040334</v>
      </c>
      <c r="O2826" s="63">
        <v>46085</v>
      </c>
      <c r="P2826" s="52"/>
      <c r="Q2826" s="63">
        <v>46085</v>
      </c>
      <c r="R2826" s="51" t="s">
        <v>33</v>
      </c>
      <c r="S2826" s="54"/>
      <c r="T2826" s="51">
        <v>0</v>
      </c>
      <c r="U2826" s="53">
        <v>46087</v>
      </c>
      <c r="V2826" s="51" t="s">
        <v>36</v>
      </c>
      <c r="W2826" s="54">
        <v>150</v>
      </c>
      <c r="X2826" s="51" t="s">
        <v>37</v>
      </c>
      <c r="Y2826" s="52"/>
      <c r="Z2826" s="52"/>
      <c r="AA2826" s="55" t="s">
        <v>9189</v>
      </c>
      <c r="AB2826" s="55" t="s">
        <v>34</v>
      </c>
      <c r="AC2826" s="52" t="s">
        <v>28570</v>
      </c>
    </row>
    <row r="2827" spans="1:29" ht="15" customHeight="1" thickBot="1">
      <c r="A2827" s="50" t="s">
        <v>24</v>
      </c>
      <c r="B2827" s="52" t="s">
        <v>25</v>
      </c>
      <c r="C2827" s="62" t="s">
        <v>27724</v>
      </c>
      <c r="D2827" s="62" t="s">
        <v>27725</v>
      </c>
      <c r="E2827" s="62" t="s">
        <v>27726</v>
      </c>
      <c r="F2827" s="62">
        <v>702760190</v>
      </c>
      <c r="G2827" s="62">
        <v>705893242</v>
      </c>
      <c r="H2827" s="52">
        <v>5.3696999999999999</v>
      </c>
      <c r="I2827" s="52">
        <v>-3.88829</v>
      </c>
      <c r="J2827" s="62" t="s">
        <v>287</v>
      </c>
      <c r="K2827" s="52" t="s">
        <v>261</v>
      </c>
      <c r="L2827" s="52" t="s">
        <v>28571</v>
      </c>
      <c r="M2827" s="52" t="s">
        <v>28572</v>
      </c>
      <c r="N2827" s="52">
        <v>2123809278</v>
      </c>
      <c r="O2827" s="63">
        <v>46085</v>
      </c>
      <c r="P2827" s="52"/>
      <c r="Q2827" s="63">
        <v>46085</v>
      </c>
      <c r="R2827" s="51" t="s">
        <v>33</v>
      </c>
      <c r="S2827" s="54"/>
      <c r="T2827" s="51">
        <v>0</v>
      </c>
      <c r="U2827" s="53">
        <v>46087</v>
      </c>
      <c r="V2827" s="51" t="s">
        <v>36</v>
      </c>
      <c r="W2827" s="54">
        <v>300</v>
      </c>
      <c r="X2827" s="51" t="s">
        <v>37</v>
      </c>
      <c r="Y2827" s="52"/>
      <c r="Z2827" s="52"/>
      <c r="AA2827" s="55" t="s">
        <v>9189</v>
      </c>
      <c r="AB2827" s="55" t="s">
        <v>34</v>
      </c>
      <c r="AC2827" s="61" t="s">
        <v>28573</v>
      </c>
    </row>
    <row r="2828" spans="1:29" ht="15" customHeight="1" thickBot="1">
      <c r="A2828" s="50" t="s">
        <v>24</v>
      </c>
      <c r="B2828" s="52" t="s">
        <v>25</v>
      </c>
      <c r="C2828" s="62" t="s">
        <v>27716</v>
      </c>
      <c r="D2828" s="62" t="s">
        <v>27717</v>
      </c>
      <c r="E2828" s="62" t="s">
        <v>27718</v>
      </c>
      <c r="F2828" s="62">
        <v>584725656</v>
      </c>
      <c r="G2828" s="62">
        <v>707960837</v>
      </c>
      <c r="H2828" s="52">
        <v>5.3569300000000002</v>
      </c>
      <c r="I2828" s="52">
        <v>-3.87683</v>
      </c>
      <c r="J2828" s="62" t="s">
        <v>28574</v>
      </c>
      <c r="K2828" s="52"/>
      <c r="L2828" s="52" t="s">
        <v>28575</v>
      </c>
      <c r="M2828" s="52" t="s">
        <v>28576</v>
      </c>
      <c r="N2828" s="52">
        <v>2123809405</v>
      </c>
      <c r="O2828" s="63">
        <v>46085</v>
      </c>
      <c r="P2828" s="52"/>
      <c r="Q2828" s="63">
        <v>46085</v>
      </c>
      <c r="R2828" s="51" t="s">
        <v>33</v>
      </c>
      <c r="S2828" s="54"/>
      <c r="T2828" s="51">
        <v>0</v>
      </c>
      <c r="U2828" s="53">
        <v>46087</v>
      </c>
      <c r="V2828" s="51" t="s">
        <v>36</v>
      </c>
      <c r="W2828" s="54">
        <v>150</v>
      </c>
      <c r="X2828" s="51" t="s">
        <v>37</v>
      </c>
      <c r="Y2828" s="52"/>
      <c r="Z2828" s="52"/>
      <c r="AA2828" s="55" t="s">
        <v>9189</v>
      </c>
      <c r="AB2828" s="55" t="s">
        <v>34</v>
      </c>
      <c r="AC2828" s="52" t="s">
        <v>28577</v>
      </c>
    </row>
    <row r="2829" spans="1:29" ht="15" customHeight="1" thickBot="1">
      <c r="A2829" s="50" t="s">
        <v>24</v>
      </c>
      <c r="B2829" s="52" t="s">
        <v>25</v>
      </c>
      <c r="C2829" s="62" t="s">
        <v>27692</v>
      </c>
      <c r="D2829" s="62" t="s">
        <v>27693</v>
      </c>
      <c r="E2829" s="62" t="s">
        <v>27694</v>
      </c>
      <c r="F2829" s="62">
        <v>101951592</v>
      </c>
      <c r="G2829" s="62">
        <v>708247325</v>
      </c>
      <c r="H2829" s="52">
        <v>5.40123</v>
      </c>
      <c r="I2829" s="52">
        <v>-3.8986100000000001</v>
      </c>
      <c r="J2829" s="62" t="s">
        <v>868</v>
      </c>
      <c r="K2829" s="52" t="s">
        <v>175</v>
      </c>
      <c r="L2829" s="52" t="s">
        <v>12297</v>
      </c>
      <c r="M2829" s="52" t="s">
        <v>28578</v>
      </c>
      <c r="N2829" s="52">
        <v>2150051028</v>
      </c>
      <c r="O2829" s="63">
        <v>46084</v>
      </c>
      <c r="P2829" s="52"/>
      <c r="Q2829" s="63">
        <v>46085</v>
      </c>
      <c r="R2829" s="51" t="s">
        <v>33</v>
      </c>
      <c r="S2829" s="54"/>
      <c r="T2829" s="51">
        <v>0</v>
      </c>
      <c r="U2829" s="53">
        <v>46087</v>
      </c>
      <c r="V2829" s="51" t="s">
        <v>36</v>
      </c>
      <c r="W2829" s="54">
        <v>150</v>
      </c>
      <c r="X2829" s="51" t="s">
        <v>37</v>
      </c>
      <c r="Y2829" s="52"/>
      <c r="Z2829" s="52"/>
      <c r="AA2829" s="55" t="s">
        <v>9189</v>
      </c>
      <c r="AB2829" s="55" t="s">
        <v>34</v>
      </c>
      <c r="AC2829" s="52" t="s">
        <v>28579</v>
      </c>
    </row>
    <row r="2830" spans="1:29" ht="15" customHeight="1" thickBot="1">
      <c r="A2830" s="50" t="s">
        <v>24</v>
      </c>
      <c r="B2830" s="52" t="s">
        <v>25</v>
      </c>
      <c r="C2830" s="62" t="s">
        <v>27701</v>
      </c>
      <c r="D2830" s="62" t="s">
        <v>27702</v>
      </c>
      <c r="E2830" s="62" t="s">
        <v>27703</v>
      </c>
      <c r="F2830" s="62">
        <v>757672543</v>
      </c>
      <c r="G2830" s="62">
        <v>151104406</v>
      </c>
      <c r="H2830" s="52">
        <v>5.3936080000000004</v>
      </c>
      <c r="I2830" s="52">
        <v>-3.8880949999999999</v>
      </c>
      <c r="J2830" s="62" t="s">
        <v>868</v>
      </c>
      <c r="K2830" s="52" t="s">
        <v>4027</v>
      </c>
      <c r="L2830" s="52" t="s">
        <v>10484</v>
      </c>
      <c r="M2830" s="52" t="s">
        <v>28580</v>
      </c>
      <c r="N2830" s="52">
        <v>2150051027</v>
      </c>
      <c r="O2830" s="63">
        <v>46084</v>
      </c>
      <c r="P2830" s="52"/>
      <c r="Q2830" s="63">
        <v>46085</v>
      </c>
      <c r="R2830" s="51" t="s">
        <v>33</v>
      </c>
      <c r="S2830" s="54"/>
      <c r="T2830" s="51">
        <v>0</v>
      </c>
      <c r="U2830" s="53">
        <v>46087</v>
      </c>
      <c r="V2830" s="51" t="s">
        <v>36</v>
      </c>
      <c r="W2830" s="54">
        <v>100</v>
      </c>
      <c r="X2830" s="51" t="s">
        <v>37</v>
      </c>
      <c r="Y2830" s="52"/>
      <c r="Z2830" s="52"/>
      <c r="AA2830" s="55" t="s">
        <v>9189</v>
      </c>
      <c r="AB2830" s="55" t="s">
        <v>34</v>
      </c>
      <c r="AC2830" s="61" t="s">
        <v>28581</v>
      </c>
    </row>
    <row r="2831" spans="1:29" ht="15" customHeight="1" thickBot="1">
      <c r="A2831" s="50" t="s">
        <v>24</v>
      </c>
      <c r="B2831" s="57" t="s">
        <v>61</v>
      </c>
      <c r="C2831" s="62" t="s">
        <v>27750</v>
      </c>
      <c r="D2831" s="62" t="s">
        <v>27751</v>
      </c>
      <c r="E2831" s="62" t="s">
        <v>27752</v>
      </c>
      <c r="F2831" s="62">
        <v>103098270</v>
      </c>
      <c r="G2831" s="62">
        <v>103098270</v>
      </c>
      <c r="H2831" s="52">
        <v>5.3696989999999998</v>
      </c>
      <c r="I2831" s="52">
        <v>-3.9475039999999999</v>
      </c>
      <c r="J2831" s="62" t="s">
        <v>1292</v>
      </c>
      <c r="K2831" s="52" t="s">
        <v>222</v>
      </c>
      <c r="L2831" s="52" t="s">
        <v>27753</v>
      </c>
      <c r="M2831" s="52" t="s">
        <v>27754</v>
      </c>
      <c r="N2831" s="52">
        <v>2123809288</v>
      </c>
      <c r="O2831" s="63">
        <v>46085</v>
      </c>
      <c r="P2831" s="52"/>
      <c r="Q2831" s="63">
        <v>46085</v>
      </c>
      <c r="R2831" s="51" t="s">
        <v>33</v>
      </c>
      <c r="S2831" s="54"/>
      <c r="T2831" s="51">
        <v>0</v>
      </c>
      <c r="U2831" s="53">
        <v>46087</v>
      </c>
      <c r="V2831" s="51" t="s">
        <v>36</v>
      </c>
      <c r="W2831" s="54">
        <v>300</v>
      </c>
      <c r="X2831" s="51" t="s">
        <v>37</v>
      </c>
      <c r="Y2831" s="52"/>
      <c r="Z2831" s="52"/>
      <c r="AA2831" s="55" t="s">
        <v>9189</v>
      </c>
      <c r="AB2831" s="55" t="s">
        <v>34</v>
      </c>
      <c r="AC2831" s="61" t="s">
        <v>27755</v>
      </c>
    </row>
    <row r="2832" spans="1:29" ht="15" customHeight="1" thickBot="1">
      <c r="A2832" s="14" t="s">
        <v>2100</v>
      </c>
      <c r="B2832" s="15" t="s">
        <v>2100</v>
      </c>
      <c r="C2832" s="15" t="s">
        <v>2165</v>
      </c>
      <c r="D2832" s="15" t="s">
        <v>2166</v>
      </c>
      <c r="E2832" s="15" t="s">
        <v>2167</v>
      </c>
      <c r="F2832" s="15">
        <v>575563418</v>
      </c>
      <c r="G2832" s="15">
        <v>575563418</v>
      </c>
      <c r="H2832" s="16">
        <v>4.770302</v>
      </c>
      <c r="I2832" s="16">
        <v>-6.651548</v>
      </c>
      <c r="J2832" s="15" t="s">
        <v>8877</v>
      </c>
      <c r="K2832" s="16" t="s">
        <v>8514</v>
      </c>
      <c r="L2832" s="15" t="s">
        <v>28582</v>
      </c>
      <c r="M2832" s="16" t="s">
        <v>28583</v>
      </c>
      <c r="N2832" s="16">
        <v>2150051746</v>
      </c>
      <c r="O2832" s="17">
        <v>46053</v>
      </c>
      <c r="P2832" s="64">
        <v>33</v>
      </c>
      <c r="Q2832" s="17">
        <v>46055</v>
      </c>
      <c r="R2832" s="10"/>
      <c r="S2832" s="10"/>
      <c r="T2832" s="15">
        <v>2</v>
      </c>
      <c r="U2832" s="17">
        <v>46087</v>
      </c>
      <c r="V2832" s="8" t="s">
        <v>36</v>
      </c>
      <c r="W2832" s="16">
        <v>150</v>
      </c>
      <c r="X2832" s="15" t="s">
        <v>37</v>
      </c>
      <c r="Y2832" s="15">
        <v>2</v>
      </c>
      <c r="Z2832" s="9"/>
      <c r="AA2832" s="64" t="s">
        <v>12455</v>
      </c>
      <c r="AB2832" s="8" t="s">
        <v>34</v>
      </c>
      <c r="AC2832" s="10"/>
    </row>
    <row r="2833" spans="1:29" ht="15" customHeight="1" thickBot="1">
      <c r="A2833" s="14" t="s">
        <v>2100</v>
      </c>
      <c r="B2833" s="15" t="s">
        <v>2100</v>
      </c>
      <c r="C2833" s="15" t="s">
        <v>2681</v>
      </c>
      <c r="D2833" s="15" t="s">
        <v>2687</v>
      </c>
      <c r="E2833" s="15" t="s">
        <v>2675</v>
      </c>
      <c r="F2833" s="15">
        <v>152952991</v>
      </c>
      <c r="G2833" s="15">
        <v>708096673</v>
      </c>
      <c r="H2833" s="15">
        <v>4.7661600000000002</v>
      </c>
      <c r="I2833" s="15">
        <v>-665258</v>
      </c>
      <c r="J2833" s="15" t="s">
        <v>8899</v>
      </c>
      <c r="K2833" s="16" t="s">
        <v>8692</v>
      </c>
      <c r="L2833" s="16" t="s">
        <v>28584</v>
      </c>
      <c r="M2833" s="16" t="s">
        <v>28585</v>
      </c>
      <c r="N2833" s="16">
        <v>2150009062</v>
      </c>
      <c r="O2833" s="65">
        <v>45670</v>
      </c>
      <c r="P2833" s="64">
        <v>418</v>
      </c>
      <c r="Q2833" s="65">
        <v>45670</v>
      </c>
      <c r="R2833" s="10"/>
      <c r="S2833" s="10"/>
      <c r="T2833" s="10"/>
      <c r="U2833" s="17">
        <v>46087</v>
      </c>
      <c r="V2833" s="8" t="s">
        <v>36</v>
      </c>
      <c r="W2833" s="16">
        <v>100</v>
      </c>
      <c r="X2833" s="15" t="s">
        <v>37</v>
      </c>
      <c r="Y2833" s="10"/>
      <c r="Z2833" s="10"/>
      <c r="AA2833" s="64" t="s">
        <v>12455</v>
      </c>
      <c r="AB2833" s="8" t="s">
        <v>34</v>
      </c>
      <c r="AC2833" s="10"/>
    </row>
    <row r="2834" spans="1:29" ht="15" customHeight="1" thickBot="1">
      <c r="A2834" s="14" t="s">
        <v>2100</v>
      </c>
      <c r="B2834" s="15" t="s">
        <v>2100</v>
      </c>
      <c r="C2834" s="66" t="s">
        <v>2591</v>
      </c>
      <c r="D2834" s="15" t="s">
        <v>2595</v>
      </c>
      <c r="E2834" s="15" t="s">
        <v>2596</v>
      </c>
      <c r="F2834" s="15">
        <v>707647924</v>
      </c>
      <c r="G2834" s="15">
        <v>102582651</v>
      </c>
      <c r="H2834" s="15" t="s">
        <v>28586</v>
      </c>
      <c r="I2834" s="15">
        <v>-6.6519459999999997</v>
      </c>
      <c r="J2834" s="15" t="s">
        <v>8649</v>
      </c>
      <c r="K2834" s="16" t="s">
        <v>8632</v>
      </c>
      <c r="L2834" s="16" t="s">
        <v>28587</v>
      </c>
      <c r="M2834" s="16" t="s">
        <v>28588</v>
      </c>
      <c r="N2834" s="16">
        <v>2150059068</v>
      </c>
      <c r="O2834" s="17">
        <v>45488</v>
      </c>
      <c r="P2834" s="64">
        <v>336</v>
      </c>
      <c r="Q2834" s="17">
        <v>45752</v>
      </c>
      <c r="R2834" s="10"/>
      <c r="S2834" s="10"/>
      <c r="T2834" s="10"/>
      <c r="U2834" s="17">
        <v>46087</v>
      </c>
      <c r="V2834" s="8" t="s">
        <v>36</v>
      </c>
      <c r="W2834" s="16">
        <v>100</v>
      </c>
      <c r="X2834" s="15" t="s">
        <v>37</v>
      </c>
      <c r="Y2834" s="15">
        <v>1</v>
      </c>
      <c r="Z2834" s="10"/>
      <c r="AA2834" s="64" t="s">
        <v>12455</v>
      </c>
      <c r="AB2834" s="8" t="s">
        <v>34</v>
      </c>
      <c r="AC2834" s="10"/>
    </row>
    <row r="2835" spans="1:29" ht="15" customHeight="1" thickBot="1">
      <c r="A2835" s="14" t="s">
        <v>2100</v>
      </c>
      <c r="B2835" s="15" t="s">
        <v>2100</v>
      </c>
      <c r="C2835" s="15" t="s">
        <v>2183</v>
      </c>
      <c r="D2835" s="15" t="s">
        <v>2184</v>
      </c>
      <c r="E2835" s="15" t="s">
        <v>2185</v>
      </c>
      <c r="F2835" s="15">
        <v>759908725</v>
      </c>
      <c r="G2835" s="15">
        <v>759908725</v>
      </c>
      <c r="H2835" s="16">
        <v>4.7709299999999999</v>
      </c>
      <c r="I2835" s="16">
        <v>-6.6538500000000003</v>
      </c>
      <c r="J2835" s="16" t="s">
        <v>28589</v>
      </c>
      <c r="K2835" s="16" t="s">
        <v>1912</v>
      </c>
      <c r="L2835" s="16" t="s">
        <v>28590</v>
      </c>
      <c r="M2835" s="16" t="s">
        <v>28591</v>
      </c>
      <c r="N2835" s="16">
        <v>2150009063</v>
      </c>
      <c r="O2835" s="17">
        <v>46053</v>
      </c>
      <c r="P2835" s="64">
        <v>33</v>
      </c>
      <c r="Q2835" s="17">
        <v>46055</v>
      </c>
      <c r="R2835" s="10"/>
      <c r="S2835" s="10"/>
      <c r="T2835" s="10"/>
      <c r="U2835" s="17">
        <v>46087</v>
      </c>
      <c r="V2835" s="8" t="s">
        <v>36</v>
      </c>
      <c r="W2835" s="16">
        <v>100</v>
      </c>
      <c r="X2835" s="15" t="s">
        <v>37</v>
      </c>
      <c r="Y2835" s="10"/>
      <c r="Z2835" s="10"/>
      <c r="AA2835" s="64" t="s">
        <v>12455</v>
      </c>
      <c r="AB2835" s="8" t="s">
        <v>34</v>
      </c>
      <c r="AC2835" s="10"/>
    </row>
    <row r="2836" spans="1:29" ht="15" customHeight="1" thickBot="1">
      <c r="A2836" s="14" t="s">
        <v>2100</v>
      </c>
      <c r="B2836" s="15" t="s">
        <v>2100</v>
      </c>
      <c r="C2836" s="15" t="s">
        <v>3285</v>
      </c>
      <c r="D2836" s="15" t="s">
        <v>3374</v>
      </c>
      <c r="E2836" s="15" t="s">
        <v>3029</v>
      </c>
      <c r="F2836" s="15">
        <v>153915889</v>
      </c>
      <c r="G2836" s="15">
        <v>708925019</v>
      </c>
      <c r="H2836" s="15">
        <v>4.7639639999999996</v>
      </c>
      <c r="I2836" s="15">
        <v>-6.6520239999999999</v>
      </c>
      <c r="J2836" s="15" t="s">
        <v>8934</v>
      </c>
      <c r="K2836" s="15" t="s">
        <v>8717</v>
      </c>
      <c r="L2836" s="15" t="s">
        <v>9196</v>
      </c>
      <c r="M2836" s="16" t="s">
        <v>28592</v>
      </c>
      <c r="N2836" s="16">
        <v>2150059194</v>
      </c>
      <c r="O2836" s="17">
        <v>46009</v>
      </c>
      <c r="P2836" s="64">
        <v>77</v>
      </c>
      <c r="Q2836" s="17">
        <v>46011</v>
      </c>
      <c r="R2836" s="10"/>
      <c r="S2836" s="10"/>
      <c r="T2836" s="10"/>
      <c r="U2836" s="17">
        <v>46087</v>
      </c>
      <c r="V2836" s="8" t="s">
        <v>36</v>
      </c>
      <c r="W2836" s="15">
        <v>100</v>
      </c>
      <c r="X2836" s="15" t="s">
        <v>37</v>
      </c>
      <c r="Y2836" s="10"/>
      <c r="Z2836" s="10"/>
      <c r="AA2836" s="64" t="s">
        <v>12455</v>
      </c>
      <c r="AB2836" s="8" t="s">
        <v>34</v>
      </c>
      <c r="AC2836" s="10"/>
    </row>
    <row r="2837" spans="1:29" ht="15" customHeight="1" thickBot="1">
      <c r="A2837" s="14" t="s">
        <v>2100</v>
      </c>
      <c r="B2837" s="15" t="s">
        <v>2100</v>
      </c>
      <c r="C2837" s="15" t="s">
        <v>3389</v>
      </c>
      <c r="D2837" s="15" t="s">
        <v>3486</v>
      </c>
      <c r="E2837" s="15" t="s">
        <v>3487</v>
      </c>
      <c r="F2837" s="15">
        <v>777288506</v>
      </c>
      <c r="G2837" s="15">
        <v>143534538</v>
      </c>
      <c r="H2837" s="15" t="s">
        <v>9268</v>
      </c>
      <c r="I2837" s="15" t="s">
        <v>9269</v>
      </c>
      <c r="J2837" s="15" t="s">
        <v>8899</v>
      </c>
      <c r="K2837" s="15" t="s">
        <v>8692</v>
      </c>
      <c r="L2837" s="15" t="s">
        <v>9270</v>
      </c>
      <c r="M2837" s="16" t="s">
        <v>28593</v>
      </c>
      <c r="N2837" s="16">
        <v>2150009064</v>
      </c>
      <c r="O2837" s="17">
        <v>46022</v>
      </c>
      <c r="P2837" s="64">
        <v>64</v>
      </c>
      <c r="Q2837" s="17">
        <v>46024</v>
      </c>
      <c r="R2837" s="10"/>
      <c r="S2837" s="10"/>
      <c r="T2837" s="10"/>
      <c r="U2837" s="17">
        <v>46087</v>
      </c>
      <c r="V2837" s="8" t="s">
        <v>36</v>
      </c>
      <c r="W2837" s="15">
        <v>100</v>
      </c>
      <c r="X2837" s="15" t="s">
        <v>37</v>
      </c>
      <c r="Y2837" s="10"/>
      <c r="Z2837" s="10"/>
      <c r="AA2837" s="64" t="s">
        <v>12455</v>
      </c>
      <c r="AB2837" s="8" t="s">
        <v>34</v>
      </c>
      <c r="AC2837" s="10"/>
    </row>
    <row r="2838" spans="1:29" ht="15" customHeight="1" thickBot="1">
      <c r="A2838" s="14" t="s">
        <v>2100</v>
      </c>
      <c r="B2838" s="15" t="s">
        <v>2100</v>
      </c>
      <c r="C2838" s="15" t="s">
        <v>2422</v>
      </c>
      <c r="D2838" s="15" t="s">
        <v>2423</v>
      </c>
      <c r="E2838" s="15" t="s">
        <v>2424</v>
      </c>
      <c r="F2838" s="15">
        <v>506813195</v>
      </c>
      <c r="G2838" s="15">
        <v>505911712</v>
      </c>
      <c r="H2838" s="16">
        <v>4.7745470000000001</v>
      </c>
      <c r="I2838" s="16">
        <v>-6.6537199999999999</v>
      </c>
      <c r="J2838" s="16" t="s">
        <v>8859</v>
      </c>
      <c r="K2838" s="16" t="s">
        <v>737</v>
      </c>
      <c r="L2838" s="16" t="s">
        <v>28594</v>
      </c>
      <c r="M2838" s="16" t="s">
        <v>28595</v>
      </c>
      <c r="N2838" s="16">
        <v>2150003511</v>
      </c>
      <c r="O2838" s="17">
        <v>46062</v>
      </c>
      <c r="P2838" s="64">
        <v>24</v>
      </c>
      <c r="Q2838" s="17">
        <v>46064</v>
      </c>
      <c r="R2838" s="10"/>
      <c r="S2838" s="10"/>
      <c r="T2838" s="10"/>
      <c r="U2838" s="17">
        <v>46087</v>
      </c>
      <c r="V2838" s="8" t="s">
        <v>36</v>
      </c>
      <c r="W2838" s="16">
        <v>50</v>
      </c>
      <c r="X2838" s="15" t="s">
        <v>37</v>
      </c>
      <c r="Y2838" s="10"/>
      <c r="Z2838" s="10"/>
      <c r="AA2838" s="64" t="s">
        <v>12455</v>
      </c>
      <c r="AB2838" s="8" t="s">
        <v>34</v>
      </c>
      <c r="AC2838" s="10"/>
    </row>
    <row r="2839" spans="1:29" ht="15" customHeight="1" thickBot="1">
      <c r="A2839" s="14" t="s">
        <v>2100</v>
      </c>
      <c r="B2839" s="15" t="s">
        <v>2100</v>
      </c>
      <c r="C2839" s="15" t="s">
        <v>24784</v>
      </c>
      <c r="D2839" s="15" t="s">
        <v>24785</v>
      </c>
      <c r="E2839" s="15" t="s">
        <v>24786</v>
      </c>
      <c r="F2839" s="15">
        <v>102010225</v>
      </c>
      <c r="G2839" s="15">
        <v>708440993</v>
      </c>
      <c r="H2839" s="67">
        <v>4.7668600000000003</v>
      </c>
      <c r="I2839" s="67">
        <v>-6.6509799999999997</v>
      </c>
      <c r="J2839" s="15" t="s">
        <v>8811</v>
      </c>
      <c r="K2839" s="67" t="s">
        <v>1090</v>
      </c>
      <c r="L2839" s="67" t="s">
        <v>25575</v>
      </c>
      <c r="M2839" s="67" t="s">
        <v>28596</v>
      </c>
      <c r="N2839" s="67">
        <v>2150034172</v>
      </c>
      <c r="O2839" s="17">
        <v>46077</v>
      </c>
      <c r="P2839" s="64">
        <v>9</v>
      </c>
      <c r="Q2839" s="17">
        <v>46079</v>
      </c>
      <c r="R2839" s="10"/>
      <c r="S2839" s="10"/>
      <c r="T2839" s="15">
        <v>1</v>
      </c>
      <c r="U2839" s="17">
        <v>46087</v>
      </c>
      <c r="V2839" s="8" t="s">
        <v>36</v>
      </c>
      <c r="W2839" s="16">
        <v>50</v>
      </c>
      <c r="X2839" s="15" t="s">
        <v>37</v>
      </c>
      <c r="Y2839" s="10"/>
      <c r="Z2839" s="10"/>
      <c r="AA2839" s="64" t="s">
        <v>12455</v>
      </c>
      <c r="AB2839" s="8" t="s">
        <v>34</v>
      </c>
      <c r="AC2839" s="10"/>
    </row>
    <row r="2840" spans="1:29" ht="15" customHeight="1" thickBot="1">
      <c r="A2840" s="14" t="s">
        <v>2100</v>
      </c>
      <c r="B2840" s="15" t="s">
        <v>2100</v>
      </c>
      <c r="C2840" s="15" t="s">
        <v>3479</v>
      </c>
      <c r="D2840" s="15" t="s">
        <v>3562</v>
      </c>
      <c r="E2840" s="15" t="s">
        <v>3121</v>
      </c>
      <c r="F2840" s="15">
        <v>708497007</v>
      </c>
      <c r="G2840" s="15">
        <v>142362425</v>
      </c>
      <c r="H2840" s="15" t="s">
        <v>28597</v>
      </c>
      <c r="I2840" s="15">
        <v>-6.65503</v>
      </c>
      <c r="J2840" s="15" t="s">
        <v>8649</v>
      </c>
      <c r="K2840" s="15" t="s">
        <v>8650</v>
      </c>
      <c r="L2840" s="15" t="s">
        <v>28598</v>
      </c>
      <c r="M2840" s="16" t="s">
        <v>28599</v>
      </c>
      <c r="N2840" s="16">
        <v>2150059067</v>
      </c>
      <c r="O2840" s="17">
        <v>46032</v>
      </c>
      <c r="P2840" s="64">
        <v>53</v>
      </c>
      <c r="Q2840" s="17">
        <v>46035</v>
      </c>
      <c r="R2840" s="10"/>
      <c r="S2840" s="10"/>
      <c r="T2840" s="10"/>
      <c r="U2840" s="17">
        <v>46087</v>
      </c>
      <c r="V2840" s="8" t="s">
        <v>36</v>
      </c>
      <c r="W2840" s="15">
        <v>150</v>
      </c>
      <c r="X2840" s="15" t="s">
        <v>37</v>
      </c>
      <c r="Y2840" s="15">
        <v>1</v>
      </c>
      <c r="Z2840" s="10"/>
      <c r="AA2840" s="64" t="s">
        <v>12455</v>
      </c>
      <c r="AB2840" s="8" t="s">
        <v>34</v>
      </c>
      <c r="AC2840" s="10"/>
    </row>
    <row r="2841" spans="1:29" ht="15" customHeight="1" thickBot="1">
      <c r="A2841" s="30" t="s">
        <v>24</v>
      </c>
      <c r="B2841" s="31" t="s">
        <v>61</v>
      </c>
      <c r="C2841" s="31" t="s">
        <v>1804</v>
      </c>
      <c r="D2841" s="31" t="s">
        <v>1805</v>
      </c>
      <c r="E2841" s="31" t="s">
        <v>301</v>
      </c>
      <c r="F2841" s="31">
        <v>102523636</v>
      </c>
      <c r="G2841" s="31">
        <v>707020209</v>
      </c>
      <c r="H2841" s="31">
        <v>5.3945530000000002</v>
      </c>
      <c r="I2841" s="31">
        <v>-3.93472</v>
      </c>
      <c r="J2841" s="31" t="s">
        <v>3687</v>
      </c>
      <c r="K2841" s="31" t="s">
        <v>183</v>
      </c>
      <c r="L2841" s="31" t="s">
        <v>3688</v>
      </c>
      <c r="M2841" s="31" t="s">
        <v>24367</v>
      </c>
      <c r="N2841" s="31">
        <v>2150000448</v>
      </c>
      <c r="O2841" s="33">
        <v>45787</v>
      </c>
      <c r="P2841" s="31">
        <v>301</v>
      </c>
      <c r="Q2841" s="33">
        <v>45788</v>
      </c>
      <c r="R2841" s="31" t="s">
        <v>115</v>
      </c>
      <c r="S2841" s="34"/>
      <c r="T2841" s="31">
        <v>0</v>
      </c>
      <c r="U2841" s="33">
        <v>46088</v>
      </c>
      <c r="V2841" s="31" t="s">
        <v>36</v>
      </c>
      <c r="W2841" s="31">
        <v>200</v>
      </c>
      <c r="X2841" s="31" t="s">
        <v>37</v>
      </c>
      <c r="Y2841" s="38"/>
      <c r="Z2841" s="38"/>
      <c r="AA2841" s="31" t="s">
        <v>12455</v>
      </c>
      <c r="AB2841" s="31" t="s">
        <v>34</v>
      </c>
      <c r="AC2841" s="37" t="s">
        <v>22020</v>
      </c>
    </row>
    <row r="2842" spans="1:29" ht="15" customHeight="1" thickBot="1">
      <c r="A2842" s="30" t="s">
        <v>24</v>
      </c>
      <c r="B2842" s="31" t="s">
        <v>1085</v>
      </c>
      <c r="C2842" s="31" t="s">
        <v>1875</v>
      </c>
      <c r="D2842" s="31" t="s">
        <v>1876</v>
      </c>
      <c r="E2842" s="31" t="s">
        <v>1437</v>
      </c>
      <c r="F2842" s="31">
        <v>711154161</v>
      </c>
      <c r="G2842" s="31">
        <v>172000000</v>
      </c>
      <c r="H2842" s="31">
        <v>5.4180169999999999</v>
      </c>
      <c r="I2842" s="31">
        <v>-4.0038099999999996</v>
      </c>
      <c r="J2842" s="31" t="s">
        <v>1877</v>
      </c>
      <c r="K2842" s="31" t="s">
        <v>1090</v>
      </c>
      <c r="L2842" s="31" t="s">
        <v>1878</v>
      </c>
      <c r="M2842" s="32" t="s">
        <v>26798</v>
      </c>
      <c r="N2842" s="32">
        <v>2150000130</v>
      </c>
      <c r="O2842" s="33">
        <v>45805</v>
      </c>
      <c r="P2842" s="31">
        <v>282</v>
      </c>
      <c r="Q2842" s="33">
        <v>45807</v>
      </c>
      <c r="R2842" s="31" t="s">
        <v>115</v>
      </c>
      <c r="S2842" s="34"/>
      <c r="T2842" s="31">
        <v>1</v>
      </c>
      <c r="U2842" s="33">
        <v>46088</v>
      </c>
      <c r="V2842" s="31" t="s">
        <v>36</v>
      </c>
      <c r="W2842" s="31">
        <v>150</v>
      </c>
      <c r="X2842" s="31" t="s">
        <v>37</v>
      </c>
      <c r="Y2842" s="38"/>
      <c r="Z2842" s="38"/>
      <c r="AA2842" s="31" t="s">
        <v>12455</v>
      </c>
      <c r="AB2842" s="31" t="s">
        <v>34</v>
      </c>
      <c r="AC2842" s="31" t="s">
        <v>1879</v>
      </c>
    </row>
    <row r="2843" spans="1:29" ht="15" customHeight="1" thickBot="1">
      <c r="A2843" s="30" t="s">
        <v>24</v>
      </c>
      <c r="B2843" s="31" t="s">
        <v>25</v>
      </c>
      <c r="C2843" s="31" t="s">
        <v>13681</v>
      </c>
      <c r="D2843" s="31" t="s">
        <v>13682</v>
      </c>
      <c r="E2843" s="31" t="s">
        <v>13683</v>
      </c>
      <c r="F2843" s="31">
        <v>151296934</v>
      </c>
      <c r="G2843" s="31">
        <v>160775773</v>
      </c>
      <c r="H2843" s="31">
        <v>5.3691259999999996</v>
      </c>
      <c r="I2843" s="31">
        <v>-3.8711220000000002</v>
      </c>
      <c r="J2843" s="31" t="s">
        <v>379</v>
      </c>
      <c r="K2843" s="31" t="s">
        <v>462</v>
      </c>
      <c r="L2843" s="31" t="s">
        <v>13684</v>
      </c>
      <c r="M2843" s="38" t="s">
        <v>26065</v>
      </c>
      <c r="N2843" s="38">
        <v>2123809329</v>
      </c>
      <c r="O2843" s="33">
        <v>46037</v>
      </c>
      <c r="P2843" s="31">
        <v>51</v>
      </c>
      <c r="Q2843" s="33">
        <v>46038</v>
      </c>
      <c r="R2843" s="31" t="s">
        <v>1578</v>
      </c>
      <c r="S2843" s="34"/>
      <c r="T2843" s="31">
        <v>0</v>
      </c>
      <c r="U2843" s="33">
        <v>46088</v>
      </c>
      <c r="V2843" s="31" t="s">
        <v>36</v>
      </c>
      <c r="W2843" s="31">
        <v>100</v>
      </c>
      <c r="X2843" s="31" t="s">
        <v>37</v>
      </c>
      <c r="Y2843" s="38"/>
      <c r="Z2843" s="38"/>
      <c r="AA2843" s="31" t="s">
        <v>12455</v>
      </c>
      <c r="AB2843" s="31" t="s">
        <v>34</v>
      </c>
      <c r="AC2843" s="37" t="s">
        <v>13686</v>
      </c>
    </row>
    <row r="2844" spans="1:29" ht="15" customHeight="1" thickBot="1">
      <c r="A2844" s="30" t="s">
        <v>24</v>
      </c>
      <c r="B2844" s="31" t="s">
        <v>25</v>
      </c>
      <c r="C2844" s="31" t="s">
        <v>13691</v>
      </c>
      <c r="D2844" s="31" t="s">
        <v>13692</v>
      </c>
      <c r="E2844" s="31" t="s">
        <v>13693</v>
      </c>
      <c r="F2844" s="31">
        <v>152216727</v>
      </c>
      <c r="G2844" s="31">
        <v>172974237</v>
      </c>
      <c r="H2844" s="31">
        <v>5.3667230000000004</v>
      </c>
      <c r="I2844" s="31">
        <v>-3.8746830000000001</v>
      </c>
      <c r="J2844" s="31" t="s">
        <v>379</v>
      </c>
      <c r="K2844" s="31" t="s">
        <v>90</v>
      </c>
      <c r="L2844" s="31" t="s">
        <v>13620</v>
      </c>
      <c r="M2844" s="38" t="s">
        <v>28600</v>
      </c>
      <c r="N2844" s="38">
        <v>2123809403</v>
      </c>
      <c r="O2844" s="33">
        <v>46038</v>
      </c>
      <c r="P2844" s="31">
        <v>50</v>
      </c>
      <c r="Q2844" s="33">
        <v>46039</v>
      </c>
      <c r="R2844" s="31" t="s">
        <v>1578</v>
      </c>
      <c r="S2844" s="34"/>
      <c r="T2844" s="31">
        <v>0</v>
      </c>
      <c r="U2844" s="33">
        <v>46088</v>
      </c>
      <c r="V2844" s="31" t="s">
        <v>36</v>
      </c>
      <c r="W2844" s="31">
        <v>200</v>
      </c>
      <c r="X2844" s="31" t="s">
        <v>37</v>
      </c>
      <c r="Y2844" s="38"/>
      <c r="Z2844" s="38"/>
      <c r="AA2844" s="31" t="s">
        <v>12455</v>
      </c>
      <c r="AB2844" s="31" t="s">
        <v>34</v>
      </c>
      <c r="AC2844" s="37" t="s">
        <v>23802</v>
      </c>
    </row>
    <row r="2845" spans="1:29" ht="15" customHeight="1" thickBot="1">
      <c r="A2845" s="30" t="s">
        <v>24</v>
      </c>
      <c r="B2845" s="31" t="s">
        <v>61</v>
      </c>
      <c r="C2845" s="31" t="s">
        <v>2011</v>
      </c>
      <c r="D2845" s="31" t="s">
        <v>2012</v>
      </c>
      <c r="E2845" s="31" t="s">
        <v>2013</v>
      </c>
      <c r="F2845" s="31">
        <v>103439178</v>
      </c>
      <c r="G2845" s="31">
        <v>748341987</v>
      </c>
      <c r="H2845" s="31">
        <v>5.3777480000000004</v>
      </c>
      <c r="I2845" s="31">
        <v>-3.9228450000000001</v>
      </c>
      <c r="J2845" s="31" t="s">
        <v>1116</v>
      </c>
      <c r="K2845" s="31" t="s">
        <v>366</v>
      </c>
      <c r="L2845" s="31" t="s">
        <v>2444</v>
      </c>
      <c r="M2845" s="38" t="s">
        <v>28601</v>
      </c>
      <c r="N2845" s="38">
        <v>2150055793</v>
      </c>
      <c r="O2845" s="33">
        <v>46059</v>
      </c>
      <c r="P2845" s="31">
        <v>29</v>
      </c>
      <c r="Q2845" s="33">
        <v>46060</v>
      </c>
      <c r="R2845" s="31" t="s">
        <v>115</v>
      </c>
      <c r="S2845" s="34"/>
      <c r="T2845" s="31">
        <v>0</v>
      </c>
      <c r="U2845" s="33">
        <v>46088</v>
      </c>
      <c r="V2845" s="31" t="s">
        <v>36</v>
      </c>
      <c r="W2845" s="34">
        <v>100</v>
      </c>
      <c r="X2845" s="31" t="s">
        <v>37</v>
      </c>
      <c r="Y2845" s="38"/>
      <c r="Z2845" s="38"/>
      <c r="AA2845" s="31" t="s">
        <v>12455</v>
      </c>
      <c r="AB2845" s="31" t="s">
        <v>34</v>
      </c>
      <c r="AC2845" s="37" t="s">
        <v>22005</v>
      </c>
    </row>
    <row r="2846" spans="1:29" ht="15" customHeight="1" thickBot="1">
      <c r="A2846" s="30" t="s">
        <v>24</v>
      </c>
      <c r="B2846" s="31" t="s">
        <v>61</v>
      </c>
      <c r="C2846" s="31" t="s">
        <v>3642</v>
      </c>
      <c r="D2846" s="31" t="s">
        <v>3643</v>
      </c>
      <c r="E2846" s="31" t="s">
        <v>3644</v>
      </c>
      <c r="F2846" s="31">
        <v>555617753</v>
      </c>
      <c r="G2846" s="31">
        <v>779233277</v>
      </c>
      <c r="H2846" s="31">
        <v>5.399858</v>
      </c>
      <c r="I2846" s="31">
        <v>-3.9530120000000002</v>
      </c>
      <c r="J2846" s="31" t="s">
        <v>142</v>
      </c>
      <c r="K2846" s="31" t="s">
        <v>680</v>
      </c>
      <c r="L2846" s="31" t="s">
        <v>3645</v>
      </c>
      <c r="M2846" s="31" t="s">
        <v>24368</v>
      </c>
      <c r="N2846" s="31">
        <v>2150030172</v>
      </c>
      <c r="O2846" s="33">
        <v>46066</v>
      </c>
      <c r="P2846" s="31">
        <v>20</v>
      </c>
      <c r="Q2846" s="33">
        <v>46069</v>
      </c>
      <c r="R2846" s="31" t="s">
        <v>33</v>
      </c>
      <c r="S2846" s="34"/>
      <c r="T2846" s="31">
        <v>3</v>
      </c>
      <c r="U2846" s="33">
        <v>46088</v>
      </c>
      <c r="V2846" s="31" t="s">
        <v>36</v>
      </c>
      <c r="W2846" s="31">
        <v>350</v>
      </c>
      <c r="X2846" s="31" t="s">
        <v>37</v>
      </c>
      <c r="Y2846" s="38"/>
      <c r="Z2846" s="38"/>
      <c r="AA2846" s="31" t="s">
        <v>12455</v>
      </c>
      <c r="AB2846" s="31" t="s">
        <v>34</v>
      </c>
      <c r="AC2846" s="37" t="s">
        <v>22023</v>
      </c>
    </row>
    <row r="2847" spans="1:29" ht="15" customHeight="1" thickBot="1">
      <c r="A2847" s="30" t="s">
        <v>24</v>
      </c>
      <c r="B2847" s="31" t="s">
        <v>1085</v>
      </c>
      <c r="C2847" s="31" t="s">
        <v>3833</v>
      </c>
      <c r="D2847" s="31" t="s">
        <v>3834</v>
      </c>
      <c r="E2847" s="31" t="s">
        <v>3835</v>
      </c>
      <c r="F2847" s="31">
        <v>709527721</v>
      </c>
      <c r="G2847" s="31">
        <v>500012285</v>
      </c>
      <c r="H2847" s="31">
        <v>5.4516159999999996</v>
      </c>
      <c r="I2847" s="31">
        <v>-3.97966</v>
      </c>
      <c r="J2847" s="31" t="s">
        <v>1824</v>
      </c>
      <c r="K2847" s="31" t="s">
        <v>1912</v>
      </c>
      <c r="L2847" s="31" t="s">
        <v>3836</v>
      </c>
      <c r="M2847" s="31" t="s">
        <v>22002</v>
      </c>
      <c r="N2847" s="31">
        <v>2150030492</v>
      </c>
      <c r="O2847" s="33">
        <v>46073</v>
      </c>
      <c r="P2847" s="31">
        <v>15</v>
      </c>
      <c r="Q2847" s="33">
        <v>46074</v>
      </c>
      <c r="R2847" s="31" t="s">
        <v>33</v>
      </c>
      <c r="S2847" s="34"/>
      <c r="T2847" s="31">
        <v>0</v>
      </c>
      <c r="U2847" s="33">
        <v>46088</v>
      </c>
      <c r="V2847" s="31" t="s">
        <v>36</v>
      </c>
      <c r="W2847" s="31">
        <v>200</v>
      </c>
      <c r="X2847" s="31" t="s">
        <v>37</v>
      </c>
      <c r="Y2847" s="38"/>
      <c r="Z2847" s="38"/>
      <c r="AA2847" s="31" t="s">
        <v>12455</v>
      </c>
      <c r="AB2847" s="40" t="s">
        <v>34</v>
      </c>
      <c r="AC2847" s="31" t="s">
        <v>3837</v>
      </c>
    </row>
    <row r="2848" spans="1:29" ht="15" customHeight="1" thickBot="1">
      <c r="A2848" s="30" t="s">
        <v>24</v>
      </c>
      <c r="B2848" s="31" t="s">
        <v>1085</v>
      </c>
      <c r="C2848" s="31" t="s">
        <v>24077</v>
      </c>
      <c r="D2848" s="31" t="s">
        <v>14888</v>
      </c>
      <c r="E2848" s="31" t="s">
        <v>24078</v>
      </c>
      <c r="F2848" s="31">
        <v>708299818</v>
      </c>
      <c r="G2848" s="31">
        <v>160307027</v>
      </c>
      <c r="H2848" s="31">
        <v>5.4176390000000003</v>
      </c>
      <c r="I2848" s="31">
        <v>-4.0036100000000001</v>
      </c>
      <c r="J2848" s="31" t="s">
        <v>1877</v>
      </c>
      <c r="K2848" s="31" t="s">
        <v>1090</v>
      </c>
      <c r="L2848" s="31" t="s">
        <v>1878</v>
      </c>
      <c r="M2848" s="32" t="s">
        <v>27630</v>
      </c>
      <c r="N2848" s="32">
        <v>2150010461</v>
      </c>
      <c r="O2848" s="34"/>
      <c r="P2848" s="31">
        <v>13</v>
      </c>
      <c r="Q2848" s="33">
        <v>46076</v>
      </c>
      <c r="R2848" s="31" t="s">
        <v>115</v>
      </c>
      <c r="S2848" s="34"/>
      <c r="T2848" s="31">
        <v>1</v>
      </c>
      <c r="U2848" s="33">
        <v>46088</v>
      </c>
      <c r="V2848" s="31" t="s">
        <v>36</v>
      </c>
      <c r="W2848" s="31">
        <v>150</v>
      </c>
      <c r="X2848" s="31" t="s">
        <v>37</v>
      </c>
      <c r="Y2848" s="38"/>
      <c r="Z2848" s="38"/>
      <c r="AA2848" s="31" t="s">
        <v>12455</v>
      </c>
      <c r="AB2848" s="31" t="s">
        <v>34</v>
      </c>
      <c r="AC2848" s="31" t="s">
        <v>24079</v>
      </c>
    </row>
    <row r="2849" spans="1:29" ht="15" customHeight="1" thickBot="1">
      <c r="A2849" s="30" t="s">
        <v>24</v>
      </c>
      <c r="B2849" s="31" t="s">
        <v>61</v>
      </c>
      <c r="C2849" s="31" t="s">
        <v>24075</v>
      </c>
      <c r="D2849" s="31" t="s">
        <v>24076</v>
      </c>
      <c r="E2849" s="31" t="s">
        <v>3698</v>
      </c>
      <c r="F2849" s="31">
        <v>748824315</v>
      </c>
      <c r="G2849" s="31">
        <v>748824315</v>
      </c>
      <c r="H2849" s="31">
        <v>5.373653</v>
      </c>
      <c r="I2849" s="31">
        <v>-3.9564889999999999</v>
      </c>
      <c r="J2849" s="31" t="s">
        <v>372</v>
      </c>
      <c r="K2849" s="31" t="s">
        <v>1920</v>
      </c>
      <c r="L2849" s="31" t="s">
        <v>3768</v>
      </c>
      <c r="M2849" s="38" t="s">
        <v>28602</v>
      </c>
      <c r="N2849" s="38">
        <v>2150049997</v>
      </c>
      <c r="O2849" s="34"/>
      <c r="P2849" s="31">
        <v>13</v>
      </c>
      <c r="Q2849" s="33">
        <v>46076</v>
      </c>
      <c r="R2849" s="31" t="s">
        <v>33</v>
      </c>
      <c r="S2849" s="34"/>
      <c r="T2849" s="31">
        <v>0</v>
      </c>
      <c r="U2849" s="33">
        <v>46088</v>
      </c>
      <c r="V2849" s="31" t="s">
        <v>36</v>
      </c>
      <c r="W2849" s="31">
        <v>350</v>
      </c>
      <c r="X2849" s="31" t="s">
        <v>37</v>
      </c>
      <c r="Y2849" s="38"/>
      <c r="Z2849" s="38"/>
      <c r="AA2849" s="31" t="s">
        <v>12455</v>
      </c>
      <c r="AB2849" s="31" t="s">
        <v>34</v>
      </c>
      <c r="AC2849" s="37" t="s">
        <v>24389</v>
      </c>
    </row>
    <row r="2850" spans="1:29" ht="15" customHeight="1" thickBot="1">
      <c r="A2850" s="30" t="s">
        <v>24</v>
      </c>
      <c r="B2850" s="31" t="s">
        <v>25</v>
      </c>
      <c r="C2850" s="31" t="s">
        <v>25625</v>
      </c>
      <c r="D2850" s="31" t="s">
        <v>25626</v>
      </c>
      <c r="E2850" s="31" t="s">
        <v>25627</v>
      </c>
      <c r="F2850" s="31">
        <v>103083388</v>
      </c>
      <c r="G2850" s="31">
        <v>708058446</v>
      </c>
      <c r="H2850" s="31">
        <v>5.3977709999999997</v>
      </c>
      <c r="I2850" s="31">
        <v>-3.9065850000000002</v>
      </c>
      <c r="J2850" s="31" t="s">
        <v>868</v>
      </c>
      <c r="K2850" s="31" t="s">
        <v>366</v>
      </c>
      <c r="L2850" s="31" t="s">
        <v>26171</v>
      </c>
      <c r="M2850" s="34" t="s">
        <v>26172</v>
      </c>
      <c r="N2850" s="34">
        <v>2123809336</v>
      </c>
      <c r="O2850" s="33">
        <v>46080</v>
      </c>
      <c r="P2850" s="31">
        <v>8</v>
      </c>
      <c r="Q2850" s="33">
        <v>46081</v>
      </c>
      <c r="R2850" s="31" t="s">
        <v>33</v>
      </c>
      <c r="S2850" s="34"/>
      <c r="T2850" s="31">
        <v>0</v>
      </c>
      <c r="U2850" s="33">
        <v>46088</v>
      </c>
      <c r="V2850" s="31" t="s">
        <v>36</v>
      </c>
      <c r="W2850" s="34">
        <v>100</v>
      </c>
      <c r="X2850" s="31" t="s">
        <v>37</v>
      </c>
      <c r="Y2850" s="38"/>
      <c r="Z2850" s="38"/>
      <c r="AA2850" s="31" t="s">
        <v>12455</v>
      </c>
      <c r="AB2850" s="40" t="s">
        <v>34</v>
      </c>
      <c r="AC2850" s="37" t="s">
        <v>27637</v>
      </c>
    </row>
    <row r="2851" spans="1:29" ht="15" customHeight="1" thickBot="1">
      <c r="A2851" s="30" t="s">
        <v>24</v>
      </c>
      <c r="B2851" s="38" t="s">
        <v>1085</v>
      </c>
      <c r="C2851" s="42" t="s">
        <v>26896</v>
      </c>
      <c r="D2851" s="42" t="s">
        <v>26897</v>
      </c>
      <c r="E2851" s="42" t="s">
        <v>26898</v>
      </c>
      <c r="F2851" s="42">
        <v>768699823</v>
      </c>
      <c r="G2851" s="42">
        <v>594737404</v>
      </c>
      <c r="H2851" s="38">
        <v>5.4515909999999996</v>
      </c>
      <c r="I2851" s="38">
        <v>-3.9795029999999998</v>
      </c>
      <c r="J2851" s="42" t="s">
        <v>1824</v>
      </c>
      <c r="K2851" s="38" t="s">
        <v>1912</v>
      </c>
      <c r="L2851" s="38" t="s">
        <v>3836</v>
      </c>
      <c r="M2851" s="32" t="s">
        <v>27641</v>
      </c>
      <c r="N2851" s="32">
        <v>2150020509</v>
      </c>
      <c r="O2851" s="43">
        <v>46084</v>
      </c>
      <c r="P2851" s="31">
        <v>5</v>
      </c>
      <c r="Q2851" s="43">
        <v>46084</v>
      </c>
      <c r="R2851" s="31" t="s">
        <v>33</v>
      </c>
      <c r="S2851" s="34"/>
      <c r="T2851" s="31">
        <v>0</v>
      </c>
      <c r="U2851" s="33">
        <v>46088</v>
      </c>
      <c r="V2851" s="31" t="s">
        <v>36</v>
      </c>
      <c r="W2851" s="34">
        <v>100</v>
      </c>
      <c r="X2851" s="31" t="s">
        <v>37</v>
      </c>
      <c r="Y2851" s="38"/>
      <c r="Z2851" s="38"/>
      <c r="AA2851" s="31" t="s">
        <v>12455</v>
      </c>
      <c r="AB2851" s="40" t="s">
        <v>34</v>
      </c>
      <c r="AC2851" s="34" t="s">
        <v>27642</v>
      </c>
    </row>
    <row r="2852" spans="1:29" ht="15" customHeight="1" thickBot="1">
      <c r="A2852" s="30" t="s">
        <v>24</v>
      </c>
      <c r="B2852" s="38" t="s">
        <v>61</v>
      </c>
      <c r="C2852" s="42" t="s">
        <v>26903</v>
      </c>
      <c r="D2852" s="42" t="s">
        <v>26904</v>
      </c>
      <c r="E2852" s="42" t="s">
        <v>651</v>
      </c>
      <c r="F2852" s="42">
        <v>709071144</v>
      </c>
      <c r="G2852" s="42">
        <v>140638062</v>
      </c>
      <c r="H2852" s="38">
        <v>5.4155829999999998</v>
      </c>
      <c r="I2852" s="38">
        <v>-3.9841669999999998</v>
      </c>
      <c r="J2852" s="42" t="s">
        <v>9896</v>
      </c>
      <c r="K2852" s="38" t="s">
        <v>183</v>
      </c>
      <c r="L2852" s="38" t="s">
        <v>9897</v>
      </c>
      <c r="M2852" s="38" t="s">
        <v>28603</v>
      </c>
      <c r="N2852" s="38">
        <v>2150049998</v>
      </c>
      <c r="O2852" s="43">
        <v>46084</v>
      </c>
      <c r="P2852" s="31">
        <v>5</v>
      </c>
      <c r="Q2852" s="43">
        <v>46084</v>
      </c>
      <c r="R2852" s="31" t="s">
        <v>33</v>
      </c>
      <c r="S2852" s="34"/>
      <c r="T2852" s="31">
        <v>0</v>
      </c>
      <c r="U2852" s="33">
        <v>46088</v>
      </c>
      <c r="V2852" s="31" t="s">
        <v>36</v>
      </c>
      <c r="W2852" s="34">
        <v>150</v>
      </c>
      <c r="X2852" s="31" t="s">
        <v>37</v>
      </c>
      <c r="Y2852" s="38"/>
      <c r="Z2852" s="38"/>
      <c r="AA2852" s="31" t="s">
        <v>12455</v>
      </c>
      <c r="AB2852" s="40" t="s">
        <v>34</v>
      </c>
      <c r="AC2852" s="34" t="s">
        <v>28604</v>
      </c>
    </row>
    <row r="2853" spans="1:29" ht="15" customHeight="1" thickBot="1">
      <c r="A2853" s="30" t="s">
        <v>24</v>
      </c>
      <c r="B2853" s="38" t="s">
        <v>1085</v>
      </c>
      <c r="C2853" s="45" t="s">
        <v>27684</v>
      </c>
      <c r="D2853" s="45" t="s">
        <v>27685</v>
      </c>
      <c r="E2853" s="45" t="s">
        <v>1515</v>
      </c>
      <c r="F2853" s="45">
        <v>779964572</v>
      </c>
      <c r="G2853" s="45">
        <v>788709842</v>
      </c>
      <c r="H2853" s="38">
        <v>5.4474689999999999</v>
      </c>
      <c r="I2853" s="38">
        <v>-3.9832190000000001</v>
      </c>
      <c r="J2853" s="45" t="s">
        <v>1917</v>
      </c>
      <c r="K2853" s="38" t="s">
        <v>1912</v>
      </c>
      <c r="L2853" s="38" t="s">
        <v>12463</v>
      </c>
      <c r="M2853" s="32" t="s">
        <v>28605</v>
      </c>
      <c r="N2853" s="32">
        <v>2150020366</v>
      </c>
      <c r="O2853" s="46">
        <v>46085</v>
      </c>
      <c r="P2853" s="38"/>
      <c r="Q2853" s="46">
        <v>46085</v>
      </c>
      <c r="R2853" s="31" t="s">
        <v>33</v>
      </c>
      <c r="S2853" s="34"/>
      <c r="T2853" s="31">
        <v>0</v>
      </c>
      <c r="U2853" s="33">
        <v>46088</v>
      </c>
      <c r="V2853" s="31" t="s">
        <v>36</v>
      </c>
      <c r="W2853" s="34">
        <v>100</v>
      </c>
      <c r="X2853" s="31" t="s">
        <v>37</v>
      </c>
      <c r="Y2853" s="38"/>
      <c r="Z2853" s="38"/>
      <c r="AA2853" s="31" t="s">
        <v>12455</v>
      </c>
      <c r="AB2853" s="40" t="s">
        <v>34</v>
      </c>
      <c r="AC2853" s="38" t="s">
        <v>28606</v>
      </c>
    </row>
    <row r="2854" spans="1:29" ht="15" customHeight="1" thickBot="1">
      <c r="A2854" s="30" t="s">
        <v>24</v>
      </c>
      <c r="B2854" s="38" t="s">
        <v>61</v>
      </c>
      <c r="C2854" s="45" t="s">
        <v>27686</v>
      </c>
      <c r="D2854" s="42" t="s">
        <v>27687</v>
      </c>
      <c r="E2854" s="45" t="s">
        <v>27688</v>
      </c>
      <c r="F2854" s="45">
        <v>172994422</v>
      </c>
      <c r="G2854" s="45">
        <v>747470563</v>
      </c>
      <c r="H2854" s="38">
        <v>5.4186240000000003</v>
      </c>
      <c r="I2854" s="38">
        <v>-3.9737870000000002</v>
      </c>
      <c r="J2854" s="45" t="s">
        <v>10412</v>
      </c>
      <c r="K2854" s="38" t="s">
        <v>195</v>
      </c>
      <c r="L2854" s="38" t="s">
        <v>12418</v>
      </c>
      <c r="M2854" s="38" t="s">
        <v>28607</v>
      </c>
      <c r="N2854" s="38">
        <v>2150055843</v>
      </c>
      <c r="O2854" s="46">
        <v>46084</v>
      </c>
      <c r="P2854" s="38"/>
      <c r="Q2854" s="46">
        <v>46085</v>
      </c>
      <c r="R2854" s="31" t="s">
        <v>33</v>
      </c>
      <c r="S2854" s="34"/>
      <c r="T2854" s="31">
        <v>0</v>
      </c>
      <c r="U2854" s="33">
        <v>46088</v>
      </c>
      <c r="V2854" s="31" t="s">
        <v>36</v>
      </c>
      <c r="W2854" s="34">
        <v>100</v>
      </c>
      <c r="X2854" s="31" t="s">
        <v>37</v>
      </c>
      <c r="Y2854" s="38"/>
      <c r="Z2854" s="38"/>
      <c r="AA2854" s="31" t="s">
        <v>12455</v>
      </c>
      <c r="AB2854" s="40" t="s">
        <v>34</v>
      </c>
      <c r="AC2854" s="38" t="s">
        <v>28608</v>
      </c>
    </row>
    <row r="2855" spans="1:29" ht="15" customHeight="1" thickBot="1">
      <c r="A2855" s="30" t="s">
        <v>24</v>
      </c>
      <c r="B2855" s="38" t="s">
        <v>25</v>
      </c>
      <c r="C2855" s="45" t="s">
        <v>27732</v>
      </c>
      <c r="D2855" s="45" t="s">
        <v>27733</v>
      </c>
      <c r="E2855" s="45" t="s">
        <v>27734</v>
      </c>
      <c r="F2855" s="45">
        <v>709672958</v>
      </c>
      <c r="G2855" s="45">
        <v>102489002</v>
      </c>
      <c r="H2855" s="38">
        <v>5.3587800000000003</v>
      </c>
      <c r="I2855" s="38">
        <v>-3.9039199999999998</v>
      </c>
      <c r="J2855" s="45" t="s">
        <v>10814</v>
      </c>
      <c r="K2855" s="38" t="s">
        <v>894</v>
      </c>
      <c r="L2855" s="38" t="s">
        <v>28609</v>
      </c>
      <c r="M2855" s="38" t="s">
        <v>28610</v>
      </c>
      <c r="N2855" s="38">
        <v>2123809404</v>
      </c>
      <c r="O2855" s="46">
        <v>46084</v>
      </c>
      <c r="P2855" s="38"/>
      <c r="Q2855" s="46">
        <v>46085</v>
      </c>
      <c r="R2855" s="31" t="s">
        <v>33</v>
      </c>
      <c r="S2855" s="34"/>
      <c r="T2855" s="31">
        <v>0</v>
      </c>
      <c r="U2855" s="33">
        <v>46088</v>
      </c>
      <c r="V2855" s="31" t="s">
        <v>36</v>
      </c>
      <c r="W2855" s="34">
        <v>200</v>
      </c>
      <c r="X2855" s="31" t="s">
        <v>37</v>
      </c>
      <c r="Y2855" s="38"/>
      <c r="Z2855" s="38"/>
      <c r="AA2855" s="31" t="s">
        <v>12455</v>
      </c>
      <c r="AB2855" s="40" t="s">
        <v>34</v>
      </c>
      <c r="AC2855" s="44" t="s">
        <v>28085</v>
      </c>
    </row>
    <row r="2856" spans="1:29" ht="15" customHeight="1" thickBot="1">
      <c r="A2856" s="30" t="s">
        <v>24</v>
      </c>
      <c r="B2856" s="38" t="s">
        <v>25</v>
      </c>
      <c r="C2856" s="38" t="s">
        <v>28611</v>
      </c>
      <c r="D2856" s="38" t="s">
        <v>28612</v>
      </c>
      <c r="E2856" s="38" t="s">
        <v>28613</v>
      </c>
      <c r="F2856" s="38">
        <v>777417822</v>
      </c>
      <c r="G2856" s="38">
        <v>787026977</v>
      </c>
      <c r="H2856" s="38">
        <v>5.3617299999999997</v>
      </c>
      <c r="I2856" s="38">
        <v>-3.8680300000000001</v>
      </c>
      <c r="J2856" s="38" t="s">
        <v>904</v>
      </c>
      <c r="K2856" s="38" t="s">
        <v>222</v>
      </c>
      <c r="L2856" s="38" t="s">
        <v>28614</v>
      </c>
      <c r="M2856" s="38" t="s">
        <v>28615</v>
      </c>
      <c r="N2856" s="38">
        <v>2150051007</v>
      </c>
      <c r="O2856" s="38"/>
      <c r="P2856" s="31">
        <v>4</v>
      </c>
      <c r="Q2856" s="68">
        <v>46085</v>
      </c>
      <c r="R2856" s="38" t="s">
        <v>33</v>
      </c>
      <c r="S2856" s="38"/>
      <c r="T2856" s="38">
        <v>0</v>
      </c>
      <c r="U2856" s="33">
        <v>46088</v>
      </c>
      <c r="V2856" s="31" t="s">
        <v>36</v>
      </c>
      <c r="W2856" s="38">
        <v>150</v>
      </c>
      <c r="X2856" s="31" t="s">
        <v>37</v>
      </c>
      <c r="Y2856" s="38"/>
      <c r="Z2856" s="38"/>
      <c r="AA2856" s="31" t="s">
        <v>12455</v>
      </c>
      <c r="AB2856" s="38" t="s">
        <v>34</v>
      </c>
      <c r="AC2856" s="44" t="s">
        <v>28616</v>
      </c>
    </row>
    <row r="2857" spans="1:29" ht="15" customHeight="1" thickBot="1">
      <c r="A2857" s="30" t="s">
        <v>24</v>
      </c>
      <c r="B2857" s="38" t="s">
        <v>61</v>
      </c>
      <c r="C2857" s="45" t="s">
        <v>28617</v>
      </c>
      <c r="D2857" s="45" t="s">
        <v>28618</v>
      </c>
      <c r="E2857" s="45" t="s">
        <v>28619</v>
      </c>
      <c r="F2857" s="45">
        <v>707769216</v>
      </c>
      <c r="G2857" s="45">
        <v>504084000</v>
      </c>
      <c r="H2857" s="38">
        <v>5.3887660000000004</v>
      </c>
      <c r="I2857" s="38">
        <v>-3.92232</v>
      </c>
      <c r="J2857" s="45" t="s">
        <v>1143</v>
      </c>
      <c r="K2857" s="38" t="s">
        <v>175</v>
      </c>
      <c r="L2857" s="38" t="s">
        <v>3987</v>
      </c>
      <c r="M2857" s="38" t="s">
        <v>28620</v>
      </c>
      <c r="N2857" s="38">
        <v>2150051000</v>
      </c>
      <c r="O2857" s="46">
        <v>46085</v>
      </c>
      <c r="P2857" s="38"/>
      <c r="Q2857" s="46">
        <v>46087</v>
      </c>
      <c r="R2857" s="31" t="s">
        <v>33</v>
      </c>
      <c r="S2857" s="38"/>
      <c r="T2857" s="38">
        <v>0</v>
      </c>
      <c r="U2857" s="33">
        <v>46088</v>
      </c>
      <c r="V2857" s="31" t="s">
        <v>36</v>
      </c>
      <c r="W2857" s="38">
        <v>100</v>
      </c>
      <c r="X2857" s="31" t="s">
        <v>37</v>
      </c>
      <c r="Y2857" s="38"/>
      <c r="Z2857" s="38"/>
      <c r="AA2857" s="31" t="s">
        <v>12455</v>
      </c>
      <c r="AB2857" s="40" t="s">
        <v>34</v>
      </c>
      <c r="AC2857" s="44" t="s">
        <v>28621</v>
      </c>
    </row>
    <row r="2858" spans="1:29" ht="15" customHeight="1" thickBot="1">
      <c r="A2858" s="69" t="s">
        <v>2100</v>
      </c>
      <c r="B2858" s="70" t="s">
        <v>2100</v>
      </c>
      <c r="C2858" s="70" t="s">
        <v>25583</v>
      </c>
      <c r="D2858" s="70" t="s">
        <v>25584</v>
      </c>
      <c r="E2858" s="70" t="s">
        <v>3336</v>
      </c>
      <c r="F2858" s="70">
        <v>758716738</v>
      </c>
      <c r="G2858" s="70">
        <v>140511151</v>
      </c>
      <c r="H2858" s="71" t="s">
        <v>28622</v>
      </c>
      <c r="I2858" s="71">
        <v>2150058947</v>
      </c>
      <c r="J2858" s="70" t="s">
        <v>8899</v>
      </c>
      <c r="K2858" s="71" t="s">
        <v>8692</v>
      </c>
      <c r="L2858" s="71" t="s">
        <v>28623</v>
      </c>
      <c r="M2858" s="72" t="s">
        <v>28622</v>
      </c>
      <c r="N2858" s="72">
        <v>2150058947</v>
      </c>
      <c r="O2858" s="73">
        <v>46078</v>
      </c>
      <c r="P2858" s="74">
        <v>9</v>
      </c>
      <c r="Q2858" s="73">
        <v>46080</v>
      </c>
      <c r="R2858" s="75"/>
      <c r="S2858" s="75"/>
      <c r="T2858" s="70">
        <v>0</v>
      </c>
      <c r="U2858" s="73">
        <v>46088</v>
      </c>
      <c r="V2858" s="70" t="s">
        <v>36</v>
      </c>
      <c r="W2858" s="70">
        <v>150</v>
      </c>
      <c r="X2858" s="70" t="s">
        <v>37</v>
      </c>
      <c r="Y2858" s="72">
        <v>1</v>
      </c>
      <c r="Z2858" s="75"/>
      <c r="AA2858" s="70" t="s">
        <v>12455</v>
      </c>
      <c r="AB2858" s="70" t="s">
        <v>34</v>
      </c>
      <c r="AC2858" s="76"/>
    </row>
    <row r="2859" spans="1:29" ht="15" customHeight="1" thickBot="1">
      <c r="A2859" s="69" t="s">
        <v>2100</v>
      </c>
      <c r="B2859" s="70" t="s">
        <v>2100</v>
      </c>
      <c r="C2859" s="70" t="s">
        <v>3453</v>
      </c>
      <c r="D2859" s="70" t="s">
        <v>28624</v>
      </c>
      <c r="E2859" s="70" t="s">
        <v>3542</v>
      </c>
      <c r="F2859" s="70">
        <v>505479614</v>
      </c>
      <c r="G2859" s="70">
        <v>100088595</v>
      </c>
      <c r="H2859" s="70" t="s">
        <v>28625</v>
      </c>
      <c r="I2859" s="70">
        <v>-6.6505960000000002</v>
      </c>
      <c r="J2859" s="70" t="s">
        <v>8877</v>
      </c>
      <c r="K2859" s="70" t="s">
        <v>8514</v>
      </c>
      <c r="L2859" s="70" t="s">
        <v>9257</v>
      </c>
      <c r="M2859" s="72" t="s">
        <v>28626</v>
      </c>
      <c r="N2859" s="72">
        <v>2150059075</v>
      </c>
      <c r="O2859" s="73">
        <v>46030</v>
      </c>
      <c r="P2859" s="74">
        <v>57</v>
      </c>
      <c r="Q2859" s="73">
        <v>46032</v>
      </c>
      <c r="R2859" s="75"/>
      <c r="S2859" s="75"/>
      <c r="T2859" s="75"/>
      <c r="U2859" s="73">
        <v>46088</v>
      </c>
      <c r="V2859" s="70" t="s">
        <v>36</v>
      </c>
      <c r="W2859" s="72">
        <v>100</v>
      </c>
      <c r="X2859" s="70" t="s">
        <v>37</v>
      </c>
      <c r="Y2859" s="75"/>
      <c r="Z2859" s="75"/>
      <c r="AA2859" s="70" t="s">
        <v>12455</v>
      </c>
      <c r="AB2859" s="70" t="s">
        <v>34</v>
      </c>
      <c r="AC2859" s="72" t="s">
        <v>28627</v>
      </c>
    </row>
    <row r="2860" spans="1:29" ht="15" customHeight="1" thickBot="1">
      <c r="A2860" s="69" t="s">
        <v>2100</v>
      </c>
      <c r="B2860" s="70" t="s">
        <v>2100</v>
      </c>
      <c r="C2860" s="70" t="s">
        <v>3375</v>
      </c>
      <c r="D2860" s="70" t="s">
        <v>3474</v>
      </c>
      <c r="E2860" s="70" t="s">
        <v>3475</v>
      </c>
      <c r="F2860" s="70">
        <v>505309290</v>
      </c>
      <c r="G2860" s="70">
        <v>708123756</v>
      </c>
      <c r="H2860" s="70" t="s">
        <v>28628</v>
      </c>
      <c r="I2860" s="70">
        <v>-6.6511019999999998</v>
      </c>
      <c r="J2860" s="70" t="s">
        <v>8877</v>
      </c>
      <c r="K2860" s="72" t="s">
        <v>8514</v>
      </c>
      <c r="L2860" s="70" t="s">
        <v>9257</v>
      </c>
      <c r="M2860" s="72" t="s">
        <v>28629</v>
      </c>
      <c r="N2860" s="72">
        <v>2150044698</v>
      </c>
      <c r="O2860" s="73">
        <v>46021</v>
      </c>
      <c r="P2860" s="74">
        <v>67</v>
      </c>
      <c r="Q2860" s="73">
        <v>46022</v>
      </c>
      <c r="R2860" s="75"/>
      <c r="S2860" s="75"/>
      <c r="T2860" s="75"/>
      <c r="U2860" s="73">
        <v>46088</v>
      </c>
      <c r="V2860" s="70" t="s">
        <v>36</v>
      </c>
      <c r="W2860" s="70">
        <v>100</v>
      </c>
      <c r="X2860" s="70" t="s">
        <v>37</v>
      </c>
      <c r="Y2860" s="75"/>
      <c r="Z2860" s="75"/>
      <c r="AA2860" s="70" t="s">
        <v>12455</v>
      </c>
      <c r="AB2860" s="70" t="s">
        <v>34</v>
      </c>
      <c r="AC2860" s="70" t="s">
        <v>28630</v>
      </c>
    </row>
    <row r="2861" spans="1:29" ht="15" customHeight="1" thickBot="1">
      <c r="A2861" s="69" t="s">
        <v>2100</v>
      </c>
      <c r="B2861" s="70" t="s">
        <v>2100</v>
      </c>
      <c r="C2861" s="77" t="s">
        <v>3013</v>
      </c>
      <c r="D2861" s="77" t="s">
        <v>3082</v>
      </c>
      <c r="E2861" s="77" t="s">
        <v>2167</v>
      </c>
      <c r="F2861" s="77">
        <v>747437933</v>
      </c>
      <c r="G2861" s="77">
        <v>747457933</v>
      </c>
      <c r="H2861" s="70" t="s">
        <v>28631</v>
      </c>
      <c r="I2861" s="77">
        <v>-6.6506210000000001</v>
      </c>
      <c r="J2861" s="77" t="s">
        <v>8877</v>
      </c>
      <c r="K2861" s="70" t="s">
        <v>8514</v>
      </c>
      <c r="L2861" s="70" t="s">
        <v>28632</v>
      </c>
      <c r="M2861" s="72" t="s">
        <v>28633</v>
      </c>
      <c r="N2861" s="72">
        <v>2150059069</v>
      </c>
      <c r="O2861" s="78">
        <v>45965</v>
      </c>
      <c r="P2861" s="74">
        <v>122</v>
      </c>
      <c r="Q2861" s="78">
        <v>45967</v>
      </c>
      <c r="R2861" s="75"/>
      <c r="S2861" s="75"/>
      <c r="T2861" s="75"/>
      <c r="U2861" s="73">
        <v>46088</v>
      </c>
      <c r="V2861" s="70" t="s">
        <v>36</v>
      </c>
      <c r="W2861" s="70">
        <v>100</v>
      </c>
      <c r="X2861" s="70" t="s">
        <v>37</v>
      </c>
      <c r="Y2861" s="75"/>
      <c r="Z2861" s="75"/>
      <c r="AA2861" s="70" t="s">
        <v>12455</v>
      </c>
      <c r="AB2861" s="70" t="s">
        <v>34</v>
      </c>
      <c r="AC2861" s="70" t="s">
        <v>28634</v>
      </c>
    </row>
    <row r="2862" spans="1:29" ht="15" customHeight="1" thickBot="1">
      <c r="A2862" s="69" t="s">
        <v>2100</v>
      </c>
      <c r="B2862" s="70" t="s">
        <v>2100</v>
      </c>
      <c r="C2862" s="70" t="s">
        <v>3036</v>
      </c>
      <c r="D2862" s="70" t="s">
        <v>2482</v>
      </c>
      <c r="E2862" s="70" t="s">
        <v>3049</v>
      </c>
      <c r="F2862" s="70">
        <v>584044556</v>
      </c>
      <c r="G2862" s="70">
        <v>585666816</v>
      </c>
      <c r="H2862" s="70" t="s">
        <v>8849</v>
      </c>
      <c r="I2862" s="70" t="s">
        <v>8850</v>
      </c>
      <c r="J2862" s="70" t="s">
        <v>8934</v>
      </c>
      <c r="K2862" s="72" t="s">
        <v>8717</v>
      </c>
      <c r="L2862" s="72" t="s">
        <v>28635</v>
      </c>
      <c r="M2862" s="72" t="s">
        <v>28636</v>
      </c>
      <c r="N2862" s="72">
        <v>2150059138</v>
      </c>
      <c r="O2862" s="73">
        <v>45969</v>
      </c>
      <c r="P2862" s="74">
        <v>116</v>
      </c>
      <c r="Q2862" s="73">
        <v>45973</v>
      </c>
      <c r="R2862" s="75"/>
      <c r="S2862" s="75"/>
      <c r="T2862" s="75"/>
      <c r="U2862" s="73">
        <v>46088</v>
      </c>
      <c r="V2862" s="70" t="s">
        <v>36</v>
      </c>
      <c r="W2862" s="75"/>
      <c r="X2862" s="70" t="s">
        <v>37</v>
      </c>
      <c r="Y2862" s="75"/>
      <c r="Z2862" s="75"/>
      <c r="AA2862" s="70" t="s">
        <v>12455</v>
      </c>
      <c r="AB2862" s="70" t="s">
        <v>34</v>
      </c>
      <c r="AC2862" s="70" t="s">
        <v>28238</v>
      </c>
    </row>
    <row r="2863" spans="1:29" ht="15" customHeight="1" thickBot="1">
      <c r="A2863" s="69" t="s">
        <v>2100</v>
      </c>
      <c r="B2863" s="70" t="s">
        <v>2100</v>
      </c>
      <c r="C2863" s="70" t="s">
        <v>3219</v>
      </c>
      <c r="D2863" s="70" t="s">
        <v>2734</v>
      </c>
      <c r="E2863" s="70" t="s">
        <v>2351</v>
      </c>
      <c r="F2863" s="70">
        <v>708002868</v>
      </c>
      <c r="G2863" s="70">
        <v>505607704</v>
      </c>
      <c r="H2863" s="70" t="s">
        <v>8819</v>
      </c>
      <c r="I2863" s="70" t="s">
        <v>8820</v>
      </c>
      <c r="J2863" s="70" t="s">
        <v>8649</v>
      </c>
      <c r="K2863" s="70" t="s">
        <v>8650</v>
      </c>
      <c r="L2863" s="70" t="s">
        <v>8821</v>
      </c>
      <c r="M2863" s="72" t="s">
        <v>28637</v>
      </c>
      <c r="N2863" s="72">
        <v>2150059074</v>
      </c>
      <c r="O2863" s="73">
        <v>45998</v>
      </c>
      <c r="P2863" s="74">
        <v>58</v>
      </c>
      <c r="Q2863" s="73">
        <v>46031</v>
      </c>
      <c r="R2863" s="75"/>
      <c r="S2863" s="75"/>
      <c r="T2863" s="70">
        <v>1</v>
      </c>
      <c r="U2863" s="73">
        <v>46088</v>
      </c>
      <c r="V2863" s="70" t="s">
        <v>36</v>
      </c>
      <c r="W2863" s="70">
        <v>50</v>
      </c>
      <c r="X2863" s="70" t="s">
        <v>37</v>
      </c>
      <c r="Y2863" s="75"/>
      <c r="Z2863" s="75"/>
      <c r="AA2863" s="70" t="s">
        <v>12455</v>
      </c>
      <c r="AB2863" s="70" t="s">
        <v>34</v>
      </c>
      <c r="AC2863" s="75"/>
    </row>
    <row r="2864" spans="1:29" ht="15" customHeight="1" thickBot="1">
      <c r="A2864" s="69" t="s">
        <v>2100</v>
      </c>
      <c r="B2864" s="70" t="s">
        <v>2100</v>
      </c>
      <c r="C2864" s="77" t="s">
        <v>3011</v>
      </c>
      <c r="D2864" s="77" t="s">
        <v>3076</v>
      </c>
      <c r="E2864" s="77" t="s">
        <v>3077</v>
      </c>
      <c r="F2864" s="77">
        <v>172412547</v>
      </c>
      <c r="G2864" s="77">
        <v>711603383</v>
      </c>
      <c r="H2864" s="70" t="s">
        <v>8964</v>
      </c>
      <c r="I2864" s="77" t="s">
        <v>8965</v>
      </c>
      <c r="J2864" s="77" t="s">
        <v>8966</v>
      </c>
      <c r="K2864" s="70" t="s">
        <v>8967</v>
      </c>
      <c r="L2864" s="70" t="s">
        <v>8968</v>
      </c>
      <c r="M2864" s="72" t="s">
        <v>28638</v>
      </c>
      <c r="N2864" s="72">
        <v>2150059059</v>
      </c>
      <c r="O2864" s="78">
        <v>45965</v>
      </c>
      <c r="P2864" s="74">
        <v>122</v>
      </c>
      <c r="Q2864" s="78">
        <v>45967</v>
      </c>
      <c r="R2864" s="75"/>
      <c r="S2864" s="75"/>
      <c r="T2864" s="70">
        <v>1</v>
      </c>
      <c r="U2864" s="73">
        <v>46088</v>
      </c>
      <c r="V2864" s="70" t="s">
        <v>36</v>
      </c>
      <c r="W2864" s="70">
        <v>200</v>
      </c>
      <c r="X2864" s="70" t="s">
        <v>37</v>
      </c>
      <c r="Y2864" s="75"/>
      <c r="Z2864" s="75"/>
      <c r="AA2864" s="70" t="s">
        <v>12455</v>
      </c>
      <c r="AB2864" s="70" t="s">
        <v>34</v>
      </c>
      <c r="AC2864" s="70" t="s">
        <v>28238</v>
      </c>
    </row>
    <row r="2865" spans="1:29" ht="15" customHeight="1" thickBot="1">
      <c r="A2865" s="79" t="s">
        <v>2100</v>
      </c>
      <c r="B2865" s="80" t="s">
        <v>2100</v>
      </c>
      <c r="C2865" s="80" t="s">
        <v>2290</v>
      </c>
      <c r="D2865" s="80" t="s">
        <v>2291</v>
      </c>
      <c r="E2865" s="80" t="s">
        <v>2244</v>
      </c>
      <c r="F2865" s="80">
        <v>161335788</v>
      </c>
      <c r="G2865" s="80">
        <v>161335788</v>
      </c>
      <c r="H2865" s="75" t="s">
        <v>28639</v>
      </c>
      <c r="I2865" s="75">
        <v>-6.6505200000000002</v>
      </c>
      <c r="J2865" s="75" t="s">
        <v>28640</v>
      </c>
      <c r="K2865" s="75" t="s">
        <v>8514</v>
      </c>
      <c r="L2865" s="75" t="s">
        <v>28641</v>
      </c>
      <c r="M2865" s="75" t="s">
        <v>28642</v>
      </c>
      <c r="N2865" s="75">
        <v>2150059060</v>
      </c>
      <c r="O2865" s="81">
        <v>46060</v>
      </c>
      <c r="P2865" s="82">
        <v>27</v>
      </c>
      <c r="Q2865" s="81">
        <v>46062</v>
      </c>
      <c r="R2865" s="75"/>
      <c r="S2865" s="75"/>
      <c r="T2865" s="75"/>
      <c r="U2865" s="73">
        <v>46088</v>
      </c>
      <c r="V2865" s="70" t="s">
        <v>36</v>
      </c>
      <c r="W2865" s="80">
        <v>50</v>
      </c>
      <c r="X2865" s="80" t="s">
        <v>37</v>
      </c>
      <c r="Y2865" s="75"/>
      <c r="Z2865" s="75"/>
      <c r="AA2865" s="80" t="s">
        <v>9189</v>
      </c>
      <c r="AB2865" s="80" t="s">
        <v>34</v>
      </c>
      <c r="AC2865" s="75" t="s">
        <v>28643</v>
      </c>
    </row>
    <row r="2866" spans="1:29" ht="15" customHeight="1" thickBot="1">
      <c r="A2866" s="69" t="s">
        <v>2100</v>
      </c>
      <c r="B2866" s="70" t="s">
        <v>2100</v>
      </c>
      <c r="C2866" s="77" t="s">
        <v>28644</v>
      </c>
      <c r="D2866" s="77" t="s">
        <v>28645</v>
      </c>
      <c r="E2866" s="77" t="s">
        <v>3607</v>
      </c>
      <c r="F2866" s="77">
        <v>700011766</v>
      </c>
      <c r="G2866" s="77">
        <v>748827050</v>
      </c>
      <c r="H2866" s="77">
        <v>4.783385</v>
      </c>
      <c r="I2866" s="70">
        <v>-6.6493469999999997</v>
      </c>
      <c r="J2866" s="70" t="s">
        <v>8594</v>
      </c>
      <c r="K2866" s="70" t="s">
        <v>4124</v>
      </c>
      <c r="L2866" s="70" t="s">
        <v>28646</v>
      </c>
      <c r="M2866" s="70" t="s">
        <v>28647</v>
      </c>
      <c r="N2866" s="70">
        <v>2150059073</v>
      </c>
      <c r="O2866" s="78">
        <v>46085</v>
      </c>
      <c r="P2866" s="70">
        <v>50</v>
      </c>
      <c r="Q2866" s="78">
        <v>46086</v>
      </c>
      <c r="R2866" s="75"/>
      <c r="S2866" s="75"/>
      <c r="T2866" s="75"/>
      <c r="U2866" s="73">
        <v>46088</v>
      </c>
      <c r="V2866" s="70" t="s">
        <v>36</v>
      </c>
      <c r="W2866" s="75"/>
      <c r="X2866" s="70" t="s">
        <v>37</v>
      </c>
      <c r="Y2866" s="75"/>
      <c r="Z2866" s="70" t="s">
        <v>37</v>
      </c>
      <c r="AA2866" s="70" t="s">
        <v>12455</v>
      </c>
      <c r="AB2866" s="70" t="s">
        <v>34</v>
      </c>
      <c r="AC2866" s="70" t="s">
        <v>28648</v>
      </c>
    </row>
    <row r="2867" spans="1:29" ht="15" customHeight="1" thickBot="1">
      <c r="A2867" s="69" t="s">
        <v>2100</v>
      </c>
      <c r="B2867" s="70" t="s">
        <v>2100</v>
      </c>
      <c r="C2867" s="70" t="s">
        <v>25588</v>
      </c>
      <c r="D2867" s="70" t="s">
        <v>25589</v>
      </c>
      <c r="E2867" s="70" t="s">
        <v>2399</v>
      </c>
      <c r="F2867" s="70">
        <v>707127009</v>
      </c>
      <c r="G2867" s="70">
        <v>506991850</v>
      </c>
      <c r="H2867" s="71">
        <v>4.7330740000000002</v>
      </c>
      <c r="I2867" s="71">
        <v>-6.6515279999999999</v>
      </c>
      <c r="J2867" s="70" t="s">
        <v>28313</v>
      </c>
      <c r="K2867" s="71" t="s">
        <v>8524</v>
      </c>
      <c r="L2867" s="71" t="s">
        <v>28314</v>
      </c>
      <c r="M2867" s="72" t="s">
        <v>28315</v>
      </c>
      <c r="N2867" s="72">
        <v>2150059072</v>
      </c>
      <c r="O2867" s="73">
        <v>46078</v>
      </c>
      <c r="P2867" s="74">
        <v>9</v>
      </c>
      <c r="Q2867" s="73">
        <v>46080</v>
      </c>
      <c r="R2867" s="75"/>
      <c r="S2867" s="75"/>
      <c r="T2867" s="70">
        <v>0</v>
      </c>
      <c r="U2867" s="73">
        <v>46088</v>
      </c>
      <c r="V2867" s="70" t="s">
        <v>36</v>
      </c>
      <c r="W2867" s="72">
        <v>150</v>
      </c>
      <c r="X2867" s="70" t="s">
        <v>37</v>
      </c>
      <c r="Y2867" s="75"/>
      <c r="Z2867" s="70" t="s">
        <v>37</v>
      </c>
      <c r="AA2867" s="70" t="s">
        <v>12455</v>
      </c>
      <c r="AB2867" s="70" t="s">
        <v>34</v>
      </c>
      <c r="AC2867" s="72" t="s">
        <v>28316</v>
      </c>
    </row>
    <row r="2868" spans="1:29" ht="15" customHeight="1" thickBot="1">
      <c r="A2868" s="83" t="s">
        <v>2100</v>
      </c>
      <c r="B2868" s="84" t="s">
        <v>2100</v>
      </c>
      <c r="C2868" s="84" t="s">
        <v>2428</v>
      </c>
      <c r="D2868" s="84" t="s">
        <v>22166</v>
      </c>
      <c r="E2868" s="84" t="s">
        <v>2429</v>
      </c>
      <c r="F2868" s="84">
        <v>102973019</v>
      </c>
      <c r="G2868" s="84">
        <v>505480209</v>
      </c>
      <c r="H2868" s="85">
        <v>4.7657400000000001</v>
      </c>
      <c r="I2868" s="85">
        <v>-6.6518800000000002</v>
      </c>
      <c r="J2868" s="85" t="s">
        <v>8934</v>
      </c>
      <c r="K2868" s="85" t="s">
        <v>8717</v>
      </c>
      <c r="L2868" s="85" t="s">
        <v>28649</v>
      </c>
      <c r="M2868" s="85" t="s">
        <v>28315</v>
      </c>
      <c r="N2868" s="85">
        <v>2150059072</v>
      </c>
      <c r="O2868" s="86">
        <v>46062</v>
      </c>
      <c r="P2868" s="87">
        <v>25</v>
      </c>
      <c r="Q2868" s="86">
        <v>46064</v>
      </c>
      <c r="R2868" s="75"/>
      <c r="S2868" s="75"/>
      <c r="T2868" s="75"/>
      <c r="U2868" s="73">
        <v>46088</v>
      </c>
      <c r="V2868" s="70" t="s">
        <v>36</v>
      </c>
      <c r="W2868" s="84">
        <v>100</v>
      </c>
      <c r="X2868" s="70" t="s">
        <v>37</v>
      </c>
      <c r="Y2868" s="75"/>
      <c r="Z2868" s="84" t="s">
        <v>37</v>
      </c>
      <c r="AA2868" s="84" t="s">
        <v>12455</v>
      </c>
      <c r="AB2868" s="84" t="s">
        <v>34</v>
      </c>
      <c r="AC2868" s="85" t="s">
        <v>26940</v>
      </c>
    </row>
    <row r="2869" spans="1:29" ht="15" customHeight="1" thickBot="1">
      <c r="A2869" s="88" t="s">
        <v>2100</v>
      </c>
      <c r="B2869" s="74" t="s">
        <v>2100</v>
      </c>
      <c r="C2869" s="74" t="s">
        <v>28650</v>
      </c>
      <c r="D2869" s="89" t="s">
        <v>28651</v>
      </c>
      <c r="E2869" s="89" t="s">
        <v>28652</v>
      </c>
      <c r="F2869" s="74">
        <v>151310018</v>
      </c>
      <c r="G2869" s="74">
        <v>151310018</v>
      </c>
      <c r="H2869" s="74">
        <v>4.7705000000000002</v>
      </c>
      <c r="I2869" s="74">
        <v>-6.64954</v>
      </c>
      <c r="J2869" s="74" t="s">
        <v>8877</v>
      </c>
      <c r="K2869" s="74" t="s">
        <v>8514</v>
      </c>
      <c r="L2869" s="74" t="s">
        <v>28653</v>
      </c>
      <c r="M2869" s="74" t="s">
        <v>28654</v>
      </c>
      <c r="N2869" s="74">
        <v>2150044860</v>
      </c>
      <c r="O2869" s="90">
        <v>46086</v>
      </c>
      <c r="P2869" s="76"/>
      <c r="Q2869" s="90">
        <v>46087</v>
      </c>
      <c r="R2869" s="76"/>
      <c r="S2869" s="76"/>
      <c r="T2869" s="76"/>
      <c r="U2869" s="73">
        <v>46088</v>
      </c>
      <c r="V2869" s="74" t="s">
        <v>36</v>
      </c>
      <c r="W2869" s="76"/>
      <c r="X2869" s="70" t="s">
        <v>37</v>
      </c>
      <c r="Y2869" s="76"/>
      <c r="Z2869" s="74" t="s">
        <v>37</v>
      </c>
      <c r="AA2869" s="84" t="s">
        <v>12455</v>
      </c>
      <c r="AB2869" s="84" t="s">
        <v>34</v>
      </c>
      <c r="AC2869" s="76"/>
    </row>
    <row r="2870" spans="1:29" ht="15" customHeight="1" thickBot="1">
      <c r="A2870" s="30" t="s">
        <v>24</v>
      </c>
      <c r="B2870" s="31" t="s">
        <v>1085</v>
      </c>
      <c r="C2870" s="31" t="s">
        <v>23211</v>
      </c>
      <c r="D2870" s="31" t="s">
        <v>23212</v>
      </c>
      <c r="E2870" s="31" t="s">
        <v>1940</v>
      </c>
      <c r="F2870" s="31">
        <v>152275556</v>
      </c>
      <c r="G2870" s="31">
        <v>714845598</v>
      </c>
      <c r="H2870" s="34">
        <v>5.4447200000000002</v>
      </c>
      <c r="I2870" s="34">
        <v>-3.9922170000000001</v>
      </c>
      <c r="J2870" s="31" t="s">
        <v>1915</v>
      </c>
      <c r="K2870" s="34" t="s">
        <v>1138</v>
      </c>
      <c r="L2870" s="34" t="s">
        <v>27623</v>
      </c>
      <c r="M2870" s="32" t="s">
        <v>27624</v>
      </c>
      <c r="N2870" s="32">
        <v>2150000348</v>
      </c>
      <c r="O2870" s="33">
        <v>45965</v>
      </c>
      <c r="P2870" s="31">
        <v>124</v>
      </c>
      <c r="Q2870" s="33">
        <v>45966</v>
      </c>
      <c r="R2870" s="31" t="s">
        <v>33</v>
      </c>
      <c r="S2870" s="34"/>
      <c r="T2870" s="31">
        <v>0</v>
      </c>
      <c r="U2870" s="33">
        <v>46089</v>
      </c>
      <c r="V2870" s="31" t="s">
        <v>36</v>
      </c>
      <c r="W2870" s="34">
        <v>100</v>
      </c>
      <c r="X2870" s="31" t="s">
        <v>37</v>
      </c>
      <c r="Y2870" s="38"/>
      <c r="Z2870" s="38"/>
      <c r="AA2870" s="31" t="s">
        <v>12455</v>
      </c>
      <c r="AB2870" s="31" t="s">
        <v>34</v>
      </c>
      <c r="AC2870" s="37" t="s">
        <v>27625</v>
      </c>
    </row>
    <row r="2871" spans="1:29" ht="15" customHeight="1" thickBot="1">
      <c r="A2871" s="30" t="s">
        <v>24</v>
      </c>
      <c r="B2871" s="31" t="s">
        <v>1085</v>
      </c>
      <c r="C2871" s="31" t="s">
        <v>3769</v>
      </c>
      <c r="D2871" s="31" t="s">
        <v>3770</v>
      </c>
      <c r="E2871" s="31" t="s">
        <v>1935</v>
      </c>
      <c r="F2871" s="31">
        <v>142550114</v>
      </c>
      <c r="G2871" s="31">
        <v>142550114</v>
      </c>
      <c r="H2871" s="31">
        <v>5.437373</v>
      </c>
      <c r="I2871" s="31">
        <v>-3.9871530000000002</v>
      </c>
      <c r="J2871" s="31" t="s">
        <v>1164</v>
      </c>
      <c r="K2871" s="31" t="s">
        <v>680</v>
      </c>
      <c r="L2871" s="31" t="s">
        <v>2458</v>
      </c>
      <c r="M2871" s="31" t="s">
        <v>22019</v>
      </c>
      <c r="N2871" s="31">
        <v>2150010433</v>
      </c>
      <c r="O2871" s="33">
        <v>46071</v>
      </c>
      <c r="P2871" s="31">
        <v>18</v>
      </c>
      <c r="Q2871" s="33">
        <v>46072</v>
      </c>
      <c r="R2871" s="31" t="s">
        <v>33</v>
      </c>
      <c r="S2871" s="34"/>
      <c r="T2871" s="31">
        <v>1</v>
      </c>
      <c r="U2871" s="33">
        <v>46089</v>
      </c>
      <c r="V2871" s="31" t="s">
        <v>36</v>
      </c>
      <c r="W2871" s="31">
        <v>250</v>
      </c>
      <c r="X2871" s="31" t="s">
        <v>37</v>
      </c>
      <c r="Y2871" s="38"/>
      <c r="Z2871" s="38"/>
      <c r="AA2871" s="31" t="s">
        <v>12455</v>
      </c>
      <c r="AB2871" s="31" t="s">
        <v>34</v>
      </c>
      <c r="AC2871" s="37" t="s">
        <v>28655</v>
      </c>
    </row>
    <row r="2872" spans="1:29" ht="15" customHeight="1" thickBot="1">
      <c r="A2872" s="30" t="s">
        <v>24</v>
      </c>
      <c r="B2872" s="38" t="s">
        <v>1085</v>
      </c>
      <c r="C2872" s="45" t="s">
        <v>28656</v>
      </c>
      <c r="D2872" s="45" t="s">
        <v>28657</v>
      </c>
      <c r="E2872" s="45" t="s">
        <v>1909</v>
      </c>
      <c r="F2872" s="45">
        <v>140626148</v>
      </c>
      <c r="G2872" s="45">
        <v>153683709</v>
      </c>
      <c r="H2872" s="38">
        <v>5.4294070000000003</v>
      </c>
      <c r="I2872" s="38">
        <v>-3.9942190000000002</v>
      </c>
      <c r="J2872" s="45" t="s">
        <v>1089</v>
      </c>
      <c r="K2872" s="38" t="s">
        <v>1090</v>
      </c>
      <c r="L2872" s="38" t="s">
        <v>9868</v>
      </c>
      <c r="M2872" s="32" t="s">
        <v>28658</v>
      </c>
      <c r="N2872" s="32">
        <v>2150010246</v>
      </c>
      <c r="O2872" s="46">
        <v>46086</v>
      </c>
      <c r="P2872" s="38"/>
      <c r="Q2872" s="46">
        <v>46087</v>
      </c>
      <c r="R2872" s="31" t="s">
        <v>33</v>
      </c>
      <c r="S2872" s="38"/>
      <c r="T2872" s="38">
        <v>0</v>
      </c>
      <c r="U2872" s="33">
        <v>46089</v>
      </c>
      <c r="V2872" s="31" t="s">
        <v>36</v>
      </c>
      <c r="W2872" s="38">
        <v>150</v>
      </c>
      <c r="X2872" s="31" t="s">
        <v>37</v>
      </c>
      <c r="Y2872" s="38"/>
      <c r="Z2872" s="38"/>
      <c r="AA2872" s="31" t="s">
        <v>12455</v>
      </c>
      <c r="AB2872" s="40" t="s">
        <v>34</v>
      </c>
      <c r="AC2872" s="44" t="s">
        <v>28659</v>
      </c>
    </row>
    <row r="2873" spans="1:29">
      <c r="A2873" s="2371" t="s">
        <v>5333</v>
      </c>
      <c r="B2873" s="2371" t="s">
        <v>5333</v>
      </c>
      <c r="C2873" s="2372" t="s">
        <v>7804</v>
      </c>
      <c r="D2873" s="2372" t="s">
        <v>7805</v>
      </c>
      <c r="E2873" s="2372" t="s">
        <v>7806</v>
      </c>
      <c r="F2873" s="2372">
        <v>758000000</v>
      </c>
      <c r="G2873" s="2372">
        <v>104000000</v>
      </c>
      <c r="H2873" s="2372" t="s">
        <v>7807</v>
      </c>
      <c r="I2873" s="2372" t="s">
        <v>22268</v>
      </c>
      <c r="J2873" s="2372" t="s">
        <v>6970</v>
      </c>
      <c r="K2873" s="2372" t="s">
        <v>4141</v>
      </c>
      <c r="L2873" s="2372" t="s">
        <v>25048</v>
      </c>
      <c r="M2873" s="2372" t="s">
        <v>27882</v>
      </c>
      <c r="N2873" s="2373" t="s">
        <v>28984</v>
      </c>
      <c r="O2873" s="2374">
        <v>46067</v>
      </c>
      <c r="P2873" s="2372"/>
      <c r="Q2873" s="2374">
        <v>46069</v>
      </c>
      <c r="R2873" s="2371" t="s">
        <v>33</v>
      </c>
      <c r="S2873" s="2372">
        <v>0</v>
      </c>
      <c r="T2873" s="2372">
        <v>1</v>
      </c>
      <c r="U2873" s="2375">
        <v>46086</v>
      </c>
      <c r="V2873" s="2371" t="s">
        <v>36</v>
      </c>
      <c r="W2873" s="2372">
        <v>150</v>
      </c>
      <c r="X2873" s="2371" t="s">
        <v>37</v>
      </c>
      <c r="Y2873" s="2372" t="s">
        <v>14948</v>
      </c>
    </row>
    <row r="2874" spans="1:29">
      <c r="A2874" s="2371" t="s">
        <v>5333</v>
      </c>
      <c r="B2874" s="2371" t="s">
        <v>5333</v>
      </c>
      <c r="C2874" s="2372" t="s">
        <v>26372</v>
      </c>
      <c r="D2874" s="2372" t="s">
        <v>26373</v>
      </c>
      <c r="E2874" s="2372" t="s">
        <v>26374</v>
      </c>
      <c r="F2874" s="2372">
        <v>707704534</v>
      </c>
      <c r="G2874" s="2372">
        <v>141945912</v>
      </c>
      <c r="H2874" s="2372" t="s">
        <v>26375</v>
      </c>
      <c r="I2874" s="2372" t="s">
        <v>26376</v>
      </c>
      <c r="J2874" s="2372" t="s">
        <v>6970</v>
      </c>
      <c r="K2874" s="2372" t="s">
        <v>4141</v>
      </c>
      <c r="L2874" s="2372" t="s">
        <v>27133</v>
      </c>
      <c r="M2874" s="2372" t="s">
        <v>27883</v>
      </c>
      <c r="N2874" s="2373" t="s">
        <v>28985</v>
      </c>
      <c r="O2874" s="2374">
        <v>46080</v>
      </c>
      <c r="P2874" s="2372"/>
      <c r="Q2874" s="2374">
        <v>46081</v>
      </c>
      <c r="R2874" s="2371" t="s">
        <v>33</v>
      </c>
      <c r="S2874" s="2372">
        <v>0</v>
      </c>
      <c r="T2874" s="2372">
        <v>1</v>
      </c>
      <c r="U2874" s="2375">
        <v>46086</v>
      </c>
      <c r="V2874" s="2371" t="s">
        <v>36</v>
      </c>
      <c r="W2874" s="2372">
        <v>100</v>
      </c>
      <c r="X2874" s="2371" t="s">
        <v>37</v>
      </c>
      <c r="Y2874" s="2372" t="s">
        <v>14948</v>
      </c>
    </row>
    <row r="2875" spans="1:29">
      <c r="A2875" s="2371" t="s">
        <v>5333</v>
      </c>
      <c r="B2875" s="2371" t="s">
        <v>5333</v>
      </c>
      <c r="C2875" s="2398" t="s">
        <v>27136</v>
      </c>
      <c r="D2875" s="2399" t="s">
        <v>27137</v>
      </c>
      <c r="E2875" s="2399" t="s">
        <v>27138</v>
      </c>
      <c r="F2875" s="2399">
        <v>101107877</v>
      </c>
      <c r="G2875" s="2399">
        <v>595758121</v>
      </c>
      <c r="H2875" s="2399" t="s">
        <v>27139</v>
      </c>
      <c r="I2875" s="2372" t="s">
        <v>27140</v>
      </c>
      <c r="J2875" s="2372" t="s">
        <v>6970</v>
      </c>
      <c r="K2875" s="2372" t="s">
        <v>4141</v>
      </c>
      <c r="L2875" s="2372" t="s">
        <v>25028</v>
      </c>
      <c r="M2875" s="2372" t="s">
        <v>27884</v>
      </c>
      <c r="N2875" s="2373" t="s">
        <v>28986</v>
      </c>
      <c r="O2875" s="2400">
        <v>46072</v>
      </c>
      <c r="P2875" s="2399"/>
      <c r="Q2875" s="2400">
        <v>46084</v>
      </c>
      <c r="R2875" s="2371" t="s">
        <v>33</v>
      </c>
      <c r="S2875" s="2372">
        <v>0</v>
      </c>
      <c r="T2875" s="2372">
        <v>0</v>
      </c>
      <c r="U2875" s="2375">
        <v>46086</v>
      </c>
      <c r="V2875" s="2371" t="s">
        <v>36</v>
      </c>
      <c r="W2875" s="2372">
        <v>150</v>
      </c>
      <c r="X2875" s="2371" t="s">
        <v>37</v>
      </c>
      <c r="Y2875" s="2372" t="s">
        <v>14948</v>
      </c>
    </row>
    <row r="2876" spans="1:29">
      <c r="A2876" s="2371" t="s">
        <v>5333</v>
      </c>
      <c r="B2876" s="2371" t="s">
        <v>5333</v>
      </c>
      <c r="C2876" s="2398" t="s">
        <v>27189</v>
      </c>
      <c r="D2876" s="2399" t="s">
        <v>27190</v>
      </c>
      <c r="E2876" s="2399" t="s">
        <v>27191</v>
      </c>
      <c r="F2876" s="2399">
        <v>702036407</v>
      </c>
      <c r="G2876" s="2399">
        <v>702036407</v>
      </c>
      <c r="H2876" s="2399" t="s">
        <v>27192</v>
      </c>
      <c r="I2876" s="2372" t="s">
        <v>27193</v>
      </c>
      <c r="J2876" s="2372" t="s">
        <v>6970</v>
      </c>
      <c r="K2876" s="2372" t="s">
        <v>4141</v>
      </c>
      <c r="L2876" s="2372" t="s">
        <v>24208</v>
      </c>
      <c r="M2876" s="2377" t="s">
        <v>28987</v>
      </c>
      <c r="N2876" s="2404" t="s">
        <v>28988</v>
      </c>
      <c r="O2876" s="2400">
        <v>46081</v>
      </c>
      <c r="P2876" s="2399"/>
      <c r="Q2876" s="2400">
        <v>46084</v>
      </c>
      <c r="R2876" s="2371" t="s">
        <v>33</v>
      </c>
      <c r="S2876" s="2372">
        <v>0</v>
      </c>
      <c r="T2876" s="2372">
        <v>0</v>
      </c>
      <c r="U2876" s="2375">
        <v>46086</v>
      </c>
      <c r="V2876" s="2371" t="s">
        <v>36</v>
      </c>
      <c r="W2876" s="2372">
        <v>150</v>
      </c>
      <c r="X2876" s="2371" t="s">
        <v>37</v>
      </c>
      <c r="Y2876" s="2372" t="s">
        <v>14948</v>
      </c>
    </row>
    <row r="2877" spans="1:29">
      <c r="A2877" s="2371" t="s">
        <v>5333</v>
      </c>
      <c r="B2877" s="2371" t="s">
        <v>5333</v>
      </c>
      <c r="C2877" s="2398" t="s">
        <v>27146</v>
      </c>
      <c r="D2877" s="2399" t="s">
        <v>27147</v>
      </c>
      <c r="E2877" s="2399" t="s">
        <v>8154</v>
      </c>
      <c r="F2877" s="2399">
        <v>769247310</v>
      </c>
      <c r="G2877" s="2399">
        <v>575696636</v>
      </c>
      <c r="H2877" s="2399" t="s">
        <v>27148</v>
      </c>
      <c r="I2877" s="2372" t="s">
        <v>27149</v>
      </c>
      <c r="J2877" s="2372" t="s">
        <v>6970</v>
      </c>
      <c r="K2877" s="2372" t="s">
        <v>4141</v>
      </c>
      <c r="L2877" s="2372" t="s">
        <v>25033</v>
      </c>
      <c r="M2877" s="2372" t="s">
        <v>27889</v>
      </c>
      <c r="N2877" s="2373" t="s">
        <v>28989</v>
      </c>
      <c r="O2877" s="2400">
        <v>46081</v>
      </c>
      <c r="P2877" s="2399"/>
      <c r="Q2877" s="2400">
        <v>46084</v>
      </c>
      <c r="R2877" s="2371" t="s">
        <v>33</v>
      </c>
      <c r="S2877" s="2372">
        <v>0</v>
      </c>
      <c r="T2877" s="2372">
        <v>1</v>
      </c>
      <c r="U2877" s="2375">
        <v>46086</v>
      </c>
      <c r="V2877" s="2371" t="s">
        <v>36</v>
      </c>
      <c r="W2877" s="2372">
        <v>100</v>
      </c>
      <c r="X2877" s="2371" t="s">
        <v>37</v>
      </c>
      <c r="Y2877" s="2372" t="s">
        <v>14948</v>
      </c>
    </row>
    <row r="2878" spans="1:29">
      <c r="A2878" s="2371" t="s">
        <v>5333</v>
      </c>
      <c r="B2878" s="2371" t="s">
        <v>5333</v>
      </c>
      <c r="C2878" s="2372" t="s">
        <v>24987</v>
      </c>
      <c r="D2878" s="2372" t="s">
        <v>24988</v>
      </c>
      <c r="E2878" s="2372" t="s">
        <v>24989</v>
      </c>
      <c r="F2878" s="2372">
        <v>718718973</v>
      </c>
      <c r="G2878" s="2372">
        <v>171254930</v>
      </c>
      <c r="H2878" s="2372" t="s">
        <v>24990</v>
      </c>
      <c r="I2878" s="2372" t="s">
        <v>24991</v>
      </c>
      <c r="J2878" s="2372" t="s">
        <v>26283</v>
      </c>
      <c r="K2878" s="2372" t="s">
        <v>4141</v>
      </c>
      <c r="L2878" s="2372" t="s">
        <v>27894</v>
      </c>
      <c r="M2878" s="2372" t="s">
        <v>27895</v>
      </c>
      <c r="N2878" s="2373" t="s">
        <v>28990</v>
      </c>
      <c r="O2878" s="2374">
        <v>46077</v>
      </c>
      <c r="P2878" s="2372"/>
      <c r="Q2878" s="2374">
        <v>46078</v>
      </c>
      <c r="R2878" s="2371" t="s">
        <v>33</v>
      </c>
      <c r="S2878" s="2372">
        <v>0</v>
      </c>
      <c r="T2878" s="2372">
        <v>1</v>
      </c>
      <c r="U2878" s="2375">
        <v>46086</v>
      </c>
      <c r="V2878" s="2371" t="s">
        <v>36</v>
      </c>
      <c r="W2878" s="2372">
        <v>150</v>
      </c>
      <c r="X2878" s="2371" t="s">
        <v>37</v>
      </c>
      <c r="Y2878" s="2372" t="s">
        <v>14948</v>
      </c>
    </row>
    <row r="2879" spans="1:29">
      <c r="A2879" s="2371" t="s">
        <v>5333</v>
      </c>
      <c r="B2879" s="2371" t="s">
        <v>5333</v>
      </c>
      <c r="C2879" s="2372" t="s">
        <v>26358</v>
      </c>
      <c r="D2879" s="2372" t="s">
        <v>26359</v>
      </c>
      <c r="E2879" s="2372" t="s">
        <v>26360</v>
      </c>
      <c r="F2879" s="2372">
        <v>779980821</v>
      </c>
      <c r="G2879" s="2372">
        <v>757153742</v>
      </c>
      <c r="H2879" s="2372" t="s">
        <v>26361</v>
      </c>
      <c r="I2879" s="2372" t="s">
        <v>26362</v>
      </c>
      <c r="J2879" s="2372" t="s">
        <v>6970</v>
      </c>
      <c r="K2879" s="2372" t="s">
        <v>4141</v>
      </c>
      <c r="L2879" s="2372" t="s">
        <v>27133</v>
      </c>
      <c r="M2879" s="2372" t="s">
        <v>27904</v>
      </c>
      <c r="N2879" s="2373" t="s">
        <v>28991</v>
      </c>
      <c r="O2879" s="2374">
        <v>46080</v>
      </c>
      <c r="P2879" s="2372"/>
      <c r="Q2879" s="2374">
        <v>46081</v>
      </c>
      <c r="R2879" s="2371" t="s">
        <v>33</v>
      </c>
      <c r="S2879" s="2372">
        <v>0</v>
      </c>
      <c r="T2879" s="2372">
        <v>1</v>
      </c>
      <c r="U2879" s="2375">
        <v>46086</v>
      </c>
      <c r="V2879" s="2371" t="s">
        <v>36</v>
      </c>
      <c r="W2879" s="2372">
        <v>150</v>
      </c>
      <c r="X2879" s="2371" t="s">
        <v>37</v>
      </c>
      <c r="Y2879" s="2372" t="s">
        <v>14948</v>
      </c>
    </row>
    <row r="2880" spans="1:29">
      <c r="A2880" s="2371" t="s">
        <v>5333</v>
      </c>
      <c r="B2880" s="2371" t="s">
        <v>5333</v>
      </c>
      <c r="C2880" s="2398" t="s">
        <v>27159</v>
      </c>
      <c r="D2880" s="2399" t="s">
        <v>27160</v>
      </c>
      <c r="E2880" s="2399" t="s">
        <v>27161</v>
      </c>
      <c r="F2880" s="2399">
        <v>788870526</v>
      </c>
      <c r="G2880" s="2399">
        <v>708263297</v>
      </c>
      <c r="H2880" s="2399" t="s">
        <v>27162</v>
      </c>
      <c r="I2880" s="2372" t="s">
        <v>27163</v>
      </c>
      <c r="J2880" s="2372" t="s">
        <v>5801</v>
      </c>
      <c r="K2880" s="2372" t="s">
        <v>4194</v>
      </c>
      <c r="L2880" s="2372" t="s">
        <v>27906</v>
      </c>
      <c r="M2880" s="2372" t="s">
        <v>27907</v>
      </c>
      <c r="N2880" s="2373" t="s">
        <v>28992</v>
      </c>
      <c r="O2880" s="2400">
        <v>46083</v>
      </c>
      <c r="P2880" s="2399"/>
      <c r="Q2880" s="2400">
        <v>46084</v>
      </c>
      <c r="R2880" s="2371" t="s">
        <v>33</v>
      </c>
      <c r="S2880" s="2372">
        <v>0</v>
      </c>
      <c r="T2880" s="2372">
        <v>0</v>
      </c>
      <c r="U2880" s="2375">
        <v>46086</v>
      </c>
      <c r="V2880" s="2371" t="s">
        <v>36</v>
      </c>
      <c r="W2880" s="2372">
        <v>500</v>
      </c>
      <c r="X2880" s="2371" t="s">
        <v>37</v>
      </c>
      <c r="Y2880" s="2372" t="s">
        <v>14948</v>
      </c>
    </row>
    <row r="2881" spans="1:31">
      <c r="A2881" s="2371" t="s">
        <v>5333</v>
      </c>
      <c r="B2881" s="2371" t="s">
        <v>5333</v>
      </c>
      <c r="C2881" s="2398" t="s">
        <v>27184</v>
      </c>
      <c r="D2881" s="2399" t="s">
        <v>27185</v>
      </c>
      <c r="E2881" s="2399" t="s">
        <v>27186</v>
      </c>
      <c r="F2881" s="2399">
        <v>152045384</v>
      </c>
      <c r="G2881" s="2399">
        <v>707696292</v>
      </c>
      <c r="H2881" s="2399" t="s">
        <v>27187</v>
      </c>
      <c r="I2881" s="2372" t="s">
        <v>27188</v>
      </c>
      <c r="J2881" s="2372" t="s">
        <v>5801</v>
      </c>
      <c r="K2881" s="2372" t="s">
        <v>2435</v>
      </c>
      <c r="L2881" s="2372" t="s">
        <v>27908</v>
      </c>
      <c r="M2881" s="2372" t="s">
        <v>27909</v>
      </c>
      <c r="N2881" s="2373" t="s">
        <v>28993</v>
      </c>
      <c r="O2881" s="2400">
        <v>46081</v>
      </c>
      <c r="P2881" s="2399"/>
      <c r="Q2881" s="2400">
        <v>46084</v>
      </c>
      <c r="R2881" s="2371" t="s">
        <v>33</v>
      </c>
      <c r="S2881" s="2372">
        <v>0</v>
      </c>
      <c r="T2881" s="2372">
        <v>0</v>
      </c>
      <c r="U2881" s="2375">
        <v>46086</v>
      </c>
      <c r="V2881" s="2371" t="s">
        <v>36</v>
      </c>
      <c r="W2881" s="2372">
        <v>100</v>
      </c>
      <c r="X2881" s="2371" t="s">
        <v>37</v>
      </c>
      <c r="Y2881" s="2372" t="s">
        <v>14948</v>
      </c>
    </row>
    <row r="2882" spans="1:31">
      <c r="A2882" s="2371" t="s">
        <v>5333</v>
      </c>
      <c r="B2882" s="2371" t="s">
        <v>5333</v>
      </c>
      <c r="C2882" s="2405" t="s">
        <v>27910</v>
      </c>
      <c r="D2882" s="2406" t="s">
        <v>27911</v>
      </c>
      <c r="E2882" s="2406" t="s">
        <v>27912</v>
      </c>
      <c r="F2882" s="2406">
        <v>141192974</v>
      </c>
      <c r="G2882" s="2406">
        <v>506996714</v>
      </c>
      <c r="H2882" s="2406" t="s">
        <v>27913</v>
      </c>
      <c r="I2882" s="2372" t="s">
        <v>27914</v>
      </c>
      <c r="J2882" s="2372" t="s">
        <v>5801</v>
      </c>
      <c r="K2882" s="2372" t="s">
        <v>4141</v>
      </c>
      <c r="L2882" s="2372" t="s">
        <v>27915</v>
      </c>
      <c r="M2882" s="2372" t="s">
        <v>27916</v>
      </c>
      <c r="N2882" s="2373" t="s">
        <v>28994</v>
      </c>
      <c r="O2882" s="2407">
        <v>46084</v>
      </c>
      <c r="P2882" s="2406"/>
      <c r="Q2882" s="2407">
        <v>46084</v>
      </c>
      <c r="R2882" s="2371" t="s">
        <v>33</v>
      </c>
      <c r="S2882" s="2372">
        <v>0</v>
      </c>
      <c r="T2882" s="2372">
        <v>1</v>
      </c>
      <c r="U2882" s="2375">
        <v>46086</v>
      </c>
      <c r="V2882" s="2371" t="s">
        <v>36</v>
      </c>
      <c r="W2882" s="2372">
        <v>200</v>
      </c>
      <c r="X2882" s="2371" t="s">
        <v>37</v>
      </c>
      <c r="Y2882" s="2372" t="s">
        <v>14948</v>
      </c>
    </row>
    <row r="2883" spans="1:31">
      <c r="A2883" s="2371" t="s">
        <v>5333</v>
      </c>
      <c r="B2883" s="2371" t="s">
        <v>5333</v>
      </c>
      <c r="C2883" s="2405" t="s">
        <v>27928</v>
      </c>
      <c r="D2883" s="2406" t="s">
        <v>27929</v>
      </c>
      <c r="E2883" s="2406" t="s">
        <v>27930</v>
      </c>
      <c r="F2883" s="2406">
        <v>704810973</v>
      </c>
      <c r="G2883" s="2406">
        <v>141756066</v>
      </c>
      <c r="H2883" s="2406" t="s">
        <v>27931</v>
      </c>
      <c r="I2883" s="2372" t="s">
        <v>27932</v>
      </c>
      <c r="J2883" s="2372" t="s">
        <v>6970</v>
      </c>
      <c r="K2883" s="2372" t="s">
        <v>4141</v>
      </c>
      <c r="L2883" s="2372" t="s">
        <v>27933</v>
      </c>
      <c r="M2883" s="2372" t="s">
        <v>28995</v>
      </c>
      <c r="N2883" s="2373" t="s">
        <v>28996</v>
      </c>
      <c r="O2883" s="2407">
        <v>46084</v>
      </c>
      <c r="P2883" s="2406"/>
      <c r="Q2883" s="2407">
        <v>46084</v>
      </c>
      <c r="R2883" s="2371" t="s">
        <v>33</v>
      </c>
      <c r="S2883" s="2372">
        <v>0</v>
      </c>
      <c r="T2883" s="2372">
        <v>1</v>
      </c>
      <c r="U2883" s="2375">
        <v>46086</v>
      </c>
      <c r="V2883" s="2371" t="s">
        <v>36</v>
      </c>
      <c r="W2883" s="2372">
        <v>150</v>
      </c>
      <c r="X2883" s="2371" t="s">
        <v>37</v>
      </c>
      <c r="Y2883" s="2372" t="s">
        <v>14948</v>
      </c>
    </row>
    <row r="2884" spans="1:31">
      <c r="A2884" s="2371" t="s">
        <v>5333</v>
      </c>
      <c r="B2884" s="2371" t="s">
        <v>5333</v>
      </c>
      <c r="C2884" s="2405" t="s">
        <v>27934</v>
      </c>
      <c r="D2884" s="2406" t="s">
        <v>27935</v>
      </c>
      <c r="E2884" s="2406" t="s">
        <v>27936</v>
      </c>
      <c r="F2884" s="2406">
        <v>747190924</v>
      </c>
      <c r="G2884" s="2406">
        <v>171776767</v>
      </c>
      <c r="H2884" s="2406" t="s">
        <v>27937</v>
      </c>
      <c r="I2884" s="2372" t="s">
        <v>27938</v>
      </c>
      <c r="J2884" s="2372" t="s">
        <v>6970</v>
      </c>
      <c r="K2884" s="2372" t="s">
        <v>4141</v>
      </c>
      <c r="L2884" s="2372" t="s">
        <v>24206</v>
      </c>
      <c r="M2884" s="2372" t="s">
        <v>27131</v>
      </c>
      <c r="N2884" s="2373" t="s">
        <v>28997</v>
      </c>
      <c r="O2884" s="2407">
        <v>46084</v>
      </c>
      <c r="P2884" s="2406"/>
      <c r="Q2884" s="2407">
        <v>46084</v>
      </c>
      <c r="R2884" s="2371" t="s">
        <v>33</v>
      </c>
      <c r="S2884" s="2372">
        <v>0</v>
      </c>
      <c r="T2884" s="2372">
        <v>0</v>
      </c>
      <c r="U2884" s="2375">
        <v>46086</v>
      </c>
      <c r="V2884" s="2371" t="s">
        <v>36</v>
      </c>
      <c r="W2884" s="2372">
        <v>150</v>
      </c>
      <c r="X2884" s="2371" t="s">
        <v>37</v>
      </c>
      <c r="Y2884" s="2372" t="s">
        <v>14948</v>
      </c>
    </row>
    <row r="2885" spans="1:31">
      <c r="A2885" s="2371" t="s">
        <v>5333</v>
      </c>
      <c r="B2885" s="2371" t="s">
        <v>5333</v>
      </c>
      <c r="C2885" s="2372" t="s">
        <v>26353</v>
      </c>
      <c r="D2885" s="2372" t="s">
        <v>26354</v>
      </c>
      <c r="E2885" s="2372" t="s">
        <v>26355</v>
      </c>
      <c r="F2885" s="2372">
        <v>779026150</v>
      </c>
      <c r="G2885" s="2372">
        <v>150585368</v>
      </c>
      <c r="H2885" s="2372" t="s">
        <v>26356</v>
      </c>
      <c r="I2885" s="2372" t="s">
        <v>26357</v>
      </c>
      <c r="J2885" s="2372" t="s">
        <v>6839</v>
      </c>
      <c r="K2885" s="2372" t="s">
        <v>2435</v>
      </c>
      <c r="L2885" s="2372" t="s">
        <v>21134</v>
      </c>
      <c r="M2885" s="2372" t="s">
        <v>27132</v>
      </c>
      <c r="N2885" s="2373" t="s">
        <v>28998</v>
      </c>
      <c r="O2885" s="2374">
        <v>46075</v>
      </c>
      <c r="P2885" s="2372"/>
      <c r="Q2885" s="2374">
        <v>46081</v>
      </c>
      <c r="R2885" s="2371" t="s">
        <v>33</v>
      </c>
      <c r="S2885" s="2372">
        <v>0</v>
      </c>
      <c r="T2885" s="2372">
        <v>0</v>
      </c>
      <c r="U2885" s="2375">
        <v>46087</v>
      </c>
      <c r="V2885" s="2371" t="s">
        <v>36</v>
      </c>
      <c r="W2885" s="2372">
        <v>100</v>
      </c>
      <c r="X2885" s="2371" t="s">
        <v>37</v>
      </c>
      <c r="Y2885" s="2372" t="s">
        <v>14948</v>
      </c>
    </row>
    <row r="2886" spans="1:31">
      <c r="A2886" s="2371" t="s">
        <v>5333</v>
      </c>
      <c r="B2886" s="2371" t="s">
        <v>5333</v>
      </c>
      <c r="C2886" s="2398" t="s">
        <v>26668</v>
      </c>
      <c r="D2886" s="2399" t="s">
        <v>26669</v>
      </c>
      <c r="E2886" s="2399" t="s">
        <v>20701</v>
      </c>
      <c r="F2886" s="2399">
        <v>708902888</v>
      </c>
      <c r="G2886" s="2399">
        <v>505594350</v>
      </c>
      <c r="H2886" s="2399" t="s">
        <v>26670</v>
      </c>
      <c r="I2886" s="2372" t="s">
        <v>26671</v>
      </c>
      <c r="J2886" s="2372" t="s">
        <v>5640</v>
      </c>
      <c r="K2886" s="2372" t="s">
        <v>4141</v>
      </c>
      <c r="L2886" s="2377" t="s">
        <v>8005</v>
      </c>
      <c r="M2886" s="2372" t="s">
        <v>27886</v>
      </c>
      <c r="N2886" s="2373" t="s">
        <v>28999</v>
      </c>
      <c r="O2886" s="2400">
        <v>46081</v>
      </c>
      <c r="P2886" s="2372"/>
      <c r="Q2886" s="2400">
        <v>46083</v>
      </c>
      <c r="R2886" s="2371" t="s">
        <v>33</v>
      </c>
      <c r="S2886" s="2372">
        <v>0</v>
      </c>
      <c r="T2886" s="2372">
        <v>0</v>
      </c>
      <c r="U2886" s="2375">
        <v>46087</v>
      </c>
      <c r="V2886" s="2371" t="s">
        <v>36</v>
      </c>
      <c r="W2886" s="2372">
        <v>400</v>
      </c>
      <c r="X2886" s="2371" t="s">
        <v>37</v>
      </c>
      <c r="Y2886" s="2372" t="s">
        <v>14948</v>
      </c>
    </row>
    <row r="2887" spans="1:31">
      <c r="A2887" s="2371" t="s">
        <v>5333</v>
      </c>
      <c r="B2887" s="2371" t="s">
        <v>5333</v>
      </c>
      <c r="C2887" s="2372" t="s">
        <v>25943</v>
      </c>
      <c r="D2887" s="2372" t="s">
        <v>25944</v>
      </c>
      <c r="E2887" s="2372" t="s">
        <v>25945</v>
      </c>
      <c r="F2887" s="2372">
        <v>777772393</v>
      </c>
      <c r="G2887" s="2372">
        <v>161543169</v>
      </c>
      <c r="H2887" s="2372" t="s">
        <v>26387</v>
      </c>
      <c r="I2887" s="2372" t="s">
        <v>26388</v>
      </c>
      <c r="J2887" s="2372" t="s">
        <v>5973</v>
      </c>
      <c r="K2887" s="2372" t="s">
        <v>4141</v>
      </c>
      <c r="L2887" s="2408" t="s">
        <v>6389</v>
      </c>
      <c r="M2887" s="2372" t="s">
        <v>27887</v>
      </c>
      <c r="N2887" s="2373" t="s">
        <v>29000</v>
      </c>
      <c r="O2887" s="2374">
        <v>46079</v>
      </c>
      <c r="P2887" s="2372"/>
      <c r="Q2887" s="2374">
        <v>46080</v>
      </c>
      <c r="R2887" s="2371" t="s">
        <v>33</v>
      </c>
      <c r="S2887" s="2372">
        <v>0</v>
      </c>
      <c r="T2887" s="2372">
        <v>0</v>
      </c>
      <c r="U2887" s="2375">
        <v>46087</v>
      </c>
      <c r="V2887" s="2371" t="s">
        <v>36</v>
      </c>
      <c r="W2887" s="2372">
        <v>400</v>
      </c>
      <c r="X2887" s="2371" t="s">
        <v>37</v>
      </c>
      <c r="Y2887" s="2372" t="s">
        <v>14948</v>
      </c>
    </row>
    <row r="2888" spans="1:31">
      <c r="A2888" s="2371" t="s">
        <v>5333</v>
      </c>
      <c r="B2888" s="2371" t="s">
        <v>5333</v>
      </c>
      <c r="C2888" s="2372" t="s">
        <v>25946</v>
      </c>
      <c r="D2888" s="2372" t="s">
        <v>25947</v>
      </c>
      <c r="E2888" s="2372" t="s">
        <v>25948</v>
      </c>
      <c r="F2888" s="2372">
        <v>503712013</v>
      </c>
      <c r="G2888" s="2372">
        <v>506898595</v>
      </c>
      <c r="H2888" s="2372" t="s">
        <v>26389</v>
      </c>
      <c r="I2888" s="2372" t="s">
        <v>26390</v>
      </c>
      <c r="J2888" s="2372" t="s">
        <v>5689</v>
      </c>
      <c r="K2888" s="2372" t="s">
        <v>4141</v>
      </c>
      <c r="L2888" s="2377" t="s">
        <v>27134</v>
      </c>
      <c r="M2888" s="2372" t="s">
        <v>27888</v>
      </c>
      <c r="N2888" s="2373" t="s">
        <v>29001</v>
      </c>
      <c r="O2888" s="2374">
        <v>46076</v>
      </c>
      <c r="P2888" s="2372"/>
      <c r="Q2888" s="2374">
        <v>46080</v>
      </c>
      <c r="R2888" s="2371" t="s">
        <v>33</v>
      </c>
      <c r="S2888" s="2372">
        <v>0</v>
      </c>
      <c r="T2888" s="2372">
        <v>0</v>
      </c>
      <c r="U2888" s="2375">
        <v>46087</v>
      </c>
      <c r="V2888" s="2371" t="s">
        <v>36</v>
      </c>
      <c r="W2888" s="2372">
        <v>350</v>
      </c>
      <c r="X2888" s="2371" t="s">
        <v>37</v>
      </c>
      <c r="Y2888" s="2372" t="s">
        <v>14948</v>
      </c>
    </row>
    <row r="2889" spans="1:31">
      <c r="A2889" s="2371" t="s">
        <v>5333</v>
      </c>
      <c r="B2889" s="2371" t="s">
        <v>5333</v>
      </c>
      <c r="C2889" s="2398" t="s">
        <v>27181</v>
      </c>
      <c r="D2889" s="2399" t="s">
        <v>27182</v>
      </c>
      <c r="E2889" s="2399" t="s">
        <v>27183</v>
      </c>
      <c r="F2889" s="2399">
        <v>142990966</v>
      </c>
      <c r="G2889" s="2399">
        <v>707626242</v>
      </c>
      <c r="H2889" s="2399"/>
      <c r="I2889" s="2372"/>
      <c r="J2889" s="2372" t="s">
        <v>5338</v>
      </c>
      <c r="K2889" s="2372" t="s">
        <v>4141</v>
      </c>
      <c r="L2889" s="2377" t="s">
        <v>7542</v>
      </c>
      <c r="M2889" s="2372" t="s">
        <v>27905</v>
      </c>
      <c r="N2889" s="2373" t="s">
        <v>29002</v>
      </c>
      <c r="O2889" s="2400">
        <v>46083</v>
      </c>
      <c r="P2889" s="2399"/>
      <c r="Q2889" s="2400">
        <v>46084</v>
      </c>
      <c r="R2889" s="2371" t="s">
        <v>33</v>
      </c>
      <c r="S2889" s="2372">
        <v>0</v>
      </c>
      <c r="T2889" s="2372">
        <v>0</v>
      </c>
      <c r="U2889" s="2375">
        <v>46087</v>
      </c>
      <c r="V2889" s="2371" t="s">
        <v>36</v>
      </c>
      <c r="W2889" s="2372">
        <v>400</v>
      </c>
      <c r="X2889" s="2371" t="s">
        <v>37</v>
      </c>
      <c r="Y2889" s="2372" t="s">
        <v>14948</v>
      </c>
    </row>
    <row r="2890" spans="1:31">
      <c r="A2890" s="1320" t="s">
        <v>24</v>
      </c>
      <c r="B2890" s="1320" t="s">
        <v>1085</v>
      </c>
      <c r="C2890" s="1319" t="s">
        <v>10339</v>
      </c>
      <c r="D2890" s="1320" t="s">
        <v>10340</v>
      </c>
      <c r="E2890" s="1320" t="s">
        <v>1437</v>
      </c>
      <c r="F2890" s="1320">
        <v>758588369</v>
      </c>
      <c r="G2890" s="1320">
        <v>504621854</v>
      </c>
      <c r="H2890" s="1320">
        <v>5.4234289999999996</v>
      </c>
      <c r="I2890" s="1320">
        <v>-4.0028499999999996</v>
      </c>
      <c r="J2890" s="1320" t="s">
        <v>1957</v>
      </c>
      <c r="K2890" s="1320" t="s">
        <v>737</v>
      </c>
      <c r="L2890" s="1320" t="s">
        <v>2459</v>
      </c>
      <c r="M2890" s="1320" t="s">
        <v>10341</v>
      </c>
      <c r="N2890" s="1320">
        <v>2150056456</v>
      </c>
      <c r="O2890" s="2469">
        <v>45775</v>
      </c>
      <c r="P2890" s="1502">
        <v>300</v>
      </c>
      <c r="Q2890" s="2469">
        <v>45776</v>
      </c>
      <c r="R2890" s="1320" t="s">
        <v>115</v>
      </c>
      <c r="S2890" s="1320"/>
      <c r="T2890" s="1320">
        <v>0</v>
      </c>
      <c r="U2890" s="2469">
        <v>46034</v>
      </c>
      <c r="V2890" s="1320" t="s">
        <v>36</v>
      </c>
      <c r="W2890" s="1320">
        <v>100</v>
      </c>
      <c r="X2890" s="1320" t="s">
        <v>37</v>
      </c>
      <c r="Y2890" s="1320" t="s">
        <v>1846</v>
      </c>
      <c r="Z2890" s="309"/>
      <c r="AA2890" s="309" t="s">
        <v>9189</v>
      </c>
      <c r="AB2890" s="508" t="s">
        <v>34</v>
      </c>
      <c r="AC2890" s="508" t="s">
        <v>10342</v>
      </c>
      <c r="AD2890" s="309"/>
      <c r="AE2890" s="309"/>
    </row>
    <row r="2891" spans="1:31">
      <c r="A2891" s="2371" t="s">
        <v>5333</v>
      </c>
      <c r="B2891" s="2371" t="s">
        <v>5333</v>
      </c>
      <c r="C2891" s="2372" t="s">
        <v>24235</v>
      </c>
      <c r="D2891" s="2372" t="s">
        <v>24236</v>
      </c>
      <c r="E2891" s="2372" t="s">
        <v>24237</v>
      </c>
      <c r="F2891" s="2372">
        <v>170889352</v>
      </c>
      <c r="G2891" s="2372">
        <v>595417556</v>
      </c>
      <c r="H2891" s="2372">
        <v>7.6789180000000004</v>
      </c>
      <c r="I2891" s="2372">
        <v>-5.0583099999999996</v>
      </c>
      <c r="J2891" s="2372" t="s">
        <v>5714</v>
      </c>
      <c r="K2891" s="2372" t="s">
        <v>4141</v>
      </c>
      <c r="L2891" s="2372" t="s">
        <v>8052</v>
      </c>
      <c r="M2891" s="2372" t="s">
        <v>27880</v>
      </c>
      <c r="N2891" s="2373" t="s">
        <v>29005</v>
      </c>
      <c r="O2891" s="2374">
        <v>46075</v>
      </c>
      <c r="P2891" s="2372"/>
      <c r="Q2891" s="2374">
        <v>46076</v>
      </c>
      <c r="R2891" s="2371" t="s">
        <v>33</v>
      </c>
      <c r="S2891" s="2372">
        <v>0</v>
      </c>
      <c r="T2891" s="2372">
        <v>0</v>
      </c>
      <c r="U2891" s="2375">
        <v>46087</v>
      </c>
      <c r="V2891" s="2371" t="s">
        <v>36</v>
      </c>
      <c r="W2891" s="2372">
        <v>350</v>
      </c>
      <c r="X2891" s="2371" t="s">
        <v>37</v>
      </c>
      <c r="Y2891" s="2372" t="s">
        <v>14948</v>
      </c>
    </row>
    <row r="2892" spans="1:31">
      <c r="A2892" s="2371" t="s">
        <v>5333</v>
      </c>
      <c r="B2892" s="2371" t="s">
        <v>5333</v>
      </c>
      <c r="C2892" s="2372" t="s">
        <v>8238</v>
      </c>
      <c r="D2892" s="2372" t="s">
        <v>8239</v>
      </c>
      <c r="E2892" s="2372" t="s">
        <v>8240</v>
      </c>
      <c r="F2892" s="2372">
        <v>711256496</v>
      </c>
      <c r="G2892" s="2372">
        <v>173000000</v>
      </c>
      <c r="H2892" s="2372" t="s">
        <v>24994</v>
      </c>
      <c r="I2892" s="2372" t="s">
        <v>24995</v>
      </c>
      <c r="J2892" s="2372" t="s">
        <v>5640</v>
      </c>
      <c r="K2892" s="2372" t="s">
        <v>4141</v>
      </c>
      <c r="L2892" s="2372" t="s">
        <v>27896</v>
      </c>
      <c r="M2892" s="2372" t="s">
        <v>27897</v>
      </c>
      <c r="N2892" s="2373" t="s">
        <v>29006</v>
      </c>
      <c r="O2892" s="2374">
        <v>46069</v>
      </c>
      <c r="P2892" s="2372"/>
      <c r="Q2892" s="2374">
        <v>46073</v>
      </c>
      <c r="R2892" s="2371" t="s">
        <v>33</v>
      </c>
      <c r="S2892" s="2372">
        <v>0</v>
      </c>
      <c r="T2892" s="2372">
        <v>0</v>
      </c>
      <c r="U2892" s="2375">
        <v>46087</v>
      </c>
      <c r="V2892" s="2371" t="s">
        <v>36</v>
      </c>
      <c r="W2892" s="2372">
        <v>400</v>
      </c>
      <c r="X2892" s="2371" t="s">
        <v>37</v>
      </c>
      <c r="Y2892" s="2372" t="s">
        <v>14948</v>
      </c>
    </row>
    <row r="2893" spans="1:31">
      <c r="A2893" s="2371" t="s">
        <v>5333</v>
      </c>
      <c r="B2893" s="2371" t="s">
        <v>5333</v>
      </c>
      <c r="C2893" s="2372" t="s">
        <v>26377</v>
      </c>
      <c r="D2893" s="2372" t="s">
        <v>26378</v>
      </c>
      <c r="E2893" s="2372" t="s">
        <v>26379</v>
      </c>
      <c r="F2893" s="2372">
        <v>759371385</v>
      </c>
      <c r="G2893" s="2372">
        <v>747634956</v>
      </c>
      <c r="H2893" s="2372" t="s">
        <v>26380</v>
      </c>
      <c r="I2893" s="2372" t="s">
        <v>26381</v>
      </c>
      <c r="J2893" s="2372" t="s">
        <v>5411</v>
      </c>
      <c r="K2893" s="2372" t="s">
        <v>4141</v>
      </c>
      <c r="L2893" s="2372" t="s">
        <v>27927</v>
      </c>
      <c r="M2893" s="2372" t="s">
        <v>29007</v>
      </c>
      <c r="N2893" s="2373" t="s">
        <v>29008</v>
      </c>
      <c r="O2893" s="2374">
        <v>46080</v>
      </c>
      <c r="P2893" s="2372"/>
      <c r="Q2893" s="2374">
        <v>46081</v>
      </c>
      <c r="R2893" s="2371" t="s">
        <v>33</v>
      </c>
      <c r="S2893" s="2372">
        <v>0</v>
      </c>
      <c r="T2893" s="2372">
        <v>0</v>
      </c>
      <c r="U2893" s="2375">
        <v>46087</v>
      </c>
      <c r="V2893" s="2371" t="s">
        <v>36</v>
      </c>
      <c r="W2893" s="2372">
        <v>250</v>
      </c>
      <c r="X2893" s="2371" t="s">
        <v>37</v>
      </c>
      <c r="Y2893" s="2372" t="s">
        <v>14948</v>
      </c>
    </row>
    <row r="2894" spans="1:31">
      <c r="A2894" s="2371" t="s">
        <v>5333</v>
      </c>
      <c r="B2894" s="2371" t="s">
        <v>5333</v>
      </c>
      <c r="C2894" s="2372" t="s">
        <v>5756</v>
      </c>
      <c r="D2894" s="2372" t="s">
        <v>5757</v>
      </c>
      <c r="E2894" s="2372" t="s">
        <v>5758</v>
      </c>
      <c r="F2894" s="2372">
        <v>701000000</v>
      </c>
      <c r="G2894" s="2372">
        <v>769000000</v>
      </c>
      <c r="H2894" s="2372" t="s">
        <v>5759</v>
      </c>
      <c r="I2894" s="2372" t="s">
        <v>5760</v>
      </c>
      <c r="J2894" s="2372" t="s">
        <v>5418</v>
      </c>
      <c r="K2894" s="2372" t="s">
        <v>4124</v>
      </c>
      <c r="L2894" s="2372" t="s">
        <v>29009</v>
      </c>
      <c r="M2894" s="2372" t="s">
        <v>29010</v>
      </c>
      <c r="N2894" s="2373" t="s">
        <v>29011</v>
      </c>
      <c r="O2894" s="2374">
        <v>45575</v>
      </c>
      <c r="P2894" s="2372">
        <v>305</v>
      </c>
      <c r="Q2894" s="2374">
        <v>45576</v>
      </c>
      <c r="R2894" s="2371" t="s">
        <v>33</v>
      </c>
      <c r="S2894" s="2372">
        <v>0</v>
      </c>
      <c r="T2894" s="2372">
        <v>0</v>
      </c>
      <c r="U2894" s="2375">
        <v>46087</v>
      </c>
      <c r="V2894" s="2371" t="s">
        <v>36</v>
      </c>
      <c r="W2894" s="2372">
        <v>250</v>
      </c>
      <c r="X2894" s="2371" t="s">
        <v>37</v>
      </c>
      <c r="Y2894" s="2372" t="s">
        <v>14948</v>
      </c>
    </row>
    <row r="2895" spans="1:31">
      <c r="A2895" s="2371" t="s">
        <v>5333</v>
      </c>
      <c r="B2895" s="2371" t="s">
        <v>5333</v>
      </c>
      <c r="C2895" s="2372" t="s">
        <v>25914</v>
      </c>
      <c r="D2895" s="2372" t="s">
        <v>25915</v>
      </c>
      <c r="E2895" s="2372" t="s">
        <v>25916</v>
      </c>
      <c r="F2895" s="2372">
        <v>707661440</v>
      </c>
      <c r="G2895" s="2372">
        <v>140080007</v>
      </c>
      <c r="H2895" s="2372" t="s">
        <v>26384</v>
      </c>
      <c r="I2895" s="2372" t="s">
        <v>26385</v>
      </c>
      <c r="J2895" s="2372" t="s">
        <v>5418</v>
      </c>
      <c r="K2895" s="2372" t="s">
        <v>2435</v>
      </c>
      <c r="L2895" s="2372" t="s">
        <v>20103</v>
      </c>
      <c r="M2895" s="2372" t="s">
        <v>29012</v>
      </c>
      <c r="N2895" s="2373" t="s">
        <v>29013</v>
      </c>
      <c r="O2895" s="2374">
        <v>46078</v>
      </c>
      <c r="P2895" s="2372"/>
      <c r="Q2895" s="2374">
        <v>46080</v>
      </c>
      <c r="R2895" s="2371" t="s">
        <v>33</v>
      </c>
      <c r="S2895" s="2372">
        <v>0</v>
      </c>
      <c r="T2895" s="2372">
        <v>0</v>
      </c>
      <c r="U2895" s="2375">
        <v>46087</v>
      </c>
      <c r="V2895" s="2371" t="s">
        <v>36</v>
      </c>
      <c r="W2895" s="2372">
        <v>250</v>
      </c>
      <c r="X2895" s="2371" t="s">
        <v>37</v>
      </c>
      <c r="Y2895" s="2372" t="s">
        <v>14948</v>
      </c>
    </row>
    <row r="2896" spans="1:31">
      <c r="A2896" s="2371" t="s">
        <v>5333</v>
      </c>
      <c r="B2896" s="2371" t="s">
        <v>5333</v>
      </c>
      <c r="C2896" s="2405" t="s">
        <v>27940</v>
      </c>
      <c r="D2896" s="2406" t="s">
        <v>27941</v>
      </c>
      <c r="E2896" s="2406" t="s">
        <v>20253</v>
      </c>
      <c r="F2896" s="2406">
        <v>172790245</v>
      </c>
      <c r="G2896" s="2406">
        <v>505539511</v>
      </c>
      <c r="H2896" s="2406" t="s">
        <v>27942</v>
      </c>
      <c r="I2896" s="2372" t="s">
        <v>27943</v>
      </c>
      <c r="J2896" s="2372" t="s">
        <v>5418</v>
      </c>
      <c r="K2896" s="2372" t="s">
        <v>4141</v>
      </c>
      <c r="L2896" s="2372" t="s">
        <v>29014</v>
      </c>
      <c r="M2896" s="2372" t="s">
        <v>29015</v>
      </c>
      <c r="N2896" s="2373" t="s">
        <v>29016</v>
      </c>
      <c r="O2896" s="2407">
        <v>46084</v>
      </c>
      <c r="P2896" s="2406"/>
      <c r="Q2896" s="2407">
        <v>46084</v>
      </c>
      <c r="R2896" s="2371" t="s">
        <v>33</v>
      </c>
      <c r="S2896" s="2372">
        <v>0</v>
      </c>
      <c r="T2896" s="2372">
        <v>0</v>
      </c>
      <c r="U2896" s="2375">
        <v>46087</v>
      </c>
      <c r="V2896" s="2371" t="s">
        <v>36</v>
      </c>
      <c r="W2896" s="2372">
        <v>150</v>
      </c>
      <c r="X2896" s="2371" t="s">
        <v>37</v>
      </c>
      <c r="Y2896" s="2372" t="s">
        <v>14948</v>
      </c>
    </row>
    <row r="2897" spans="1:25">
      <c r="A2897" s="2371" t="s">
        <v>5333</v>
      </c>
      <c r="B2897" s="2371" t="s">
        <v>5333</v>
      </c>
      <c r="C2897" s="2372" t="s">
        <v>25063</v>
      </c>
      <c r="D2897" s="2372" t="s">
        <v>25064</v>
      </c>
      <c r="E2897" s="2372" t="s">
        <v>20669</v>
      </c>
      <c r="F2897" s="2372">
        <v>787586013</v>
      </c>
      <c r="G2897" s="2372">
        <v>787586013</v>
      </c>
      <c r="H2897" s="2372" t="s">
        <v>26394</v>
      </c>
      <c r="I2897" s="2372" t="s">
        <v>26395</v>
      </c>
      <c r="J2897" s="2372" t="s">
        <v>5572</v>
      </c>
      <c r="K2897" s="2372" t="s">
        <v>4141</v>
      </c>
      <c r="L2897" s="2372" t="s">
        <v>7821</v>
      </c>
      <c r="M2897" s="2372" t="s">
        <v>28009</v>
      </c>
      <c r="N2897" s="2373" t="s">
        <v>28010</v>
      </c>
      <c r="O2897" s="2374">
        <v>46076</v>
      </c>
      <c r="P2897" s="2372"/>
      <c r="Q2897" s="2374">
        <v>46078</v>
      </c>
      <c r="R2897" s="2371" t="s">
        <v>33</v>
      </c>
      <c r="S2897" s="2372">
        <v>0</v>
      </c>
      <c r="T2897" s="2372">
        <v>0</v>
      </c>
      <c r="U2897" s="2374">
        <v>46087</v>
      </c>
      <c r="V2897" s="2371" t="s">
        <v>36</v>
      </c>
      <c r="W2897" s="2371">
        <v>350</v>
      </c>
      <c r="X2897" s="2371" t="s">
        <v>37</v>
      </c>
      <c r="Y2897" s="2372" t="s">
        <v>14948</v>
      </c>
    </row>
    <row r="2898" spans="1:25">
      <c r="A2898" s="2371" t="s">
        <v>5333</v>
      </c>
      <c r="B2898" s="2371" t="s">
        <v>5333</v>
      </c>
      <c r="C2898" s="2398" t="s">
        <v>29017</v>
      </c>
      <c r="D2898" s="2399" t="s">
        <v>29018</v>
      </c>
      <c r="E2898" s="2399" t="s">
        <v>28691</v>
      </c>
      <c r="F2898" s="2399">
        <v>140553099</v>
      </c>
      <c r="G2898" s="2399">
        <v>757630961</v>
      </c>
      <c r="H2898" s="2399" t="s">
        <v>29019</v>
      </c>
      <c r="I2898" s="2372" t="s">
        <v>24218</v>
      </c>
      <c r="J2898" s="2372" t="s">
        <v>6970</v>
      </c>
      <c r="K2898" s="2372" t="s">
        <v>4141</v>
      </c>
      <c r="L2898" s="2372" t="s">
        <v>26317</v>
      </c>
      <c r="M2898" s="2372" t="s">
        <v>29020</v>
      </c>
      <c r="N2898" s="2373" t="s">
        <v>29021</v>
      </c>
      <c r="O2898" s="2400">
        <v>46085</v>
      </c>
      <c r="P2898" s="2406"/>
      <c r="Q2898" s="2400">
        <v>46086</v>
      </c>
      <c r="R2898" s="2371" t="s">
        <v>33</v>
      </c>
      <c r="S2898" s="2372">
        <v>0</v>
      </c>
      <c r="T2898" s="2372">
        <v>0</v>
      </c>
      <c r="U2898" s="2374">
        <v>46087</v>
      </c>
      <c r="V2898" s="2371" t="s">
        <v>36</v>
      </c>
      <c r="W2898" s="2372">
        <v>300</v>
      </c>
      <c r="X2898" s="2371" t="s">
        <v>37</v>
      </c>
      <c r="Y2898" s="2372" t="s">
        <v>14948</v>
      </c>
    </row>
    <row r="2899" spans="1:25">
      <c r="A2899" s="2371" t="s">
        <v>5333</v>
      </c>
      <c r="B2899" s="2371" t="s">
        <v>5333</v>
      </c>
      <c r="C2899" s="2372" t="s">
        <v>7834</v>
      </c>
      <c r="D2899" s="2372" t="s">
        <v>7835</v>
      </c>
      <c r="E2899" s="2372" t="s">
        <v>22275</v>
      </c>
      <c r="F2899" s="2372">
        <v>102000000</v>
      </c>
      <c r="G2899" s="2372">
        <v>7070000000</v>
      </c>
      <c r="H2899" s="2372" t="s">
        <v>7836</v>
      </c>
      <c r="I2899" s="2372" t="s">
        <v>22276</v>
      </c>
      <c r="J2899" s="2372" t="s">
        <v>6970</v>
      </c>
      <c r="K2899" s="2372" t="s">
        <v>29022</v>
      </c>
      <c r="L2899" s="2372" t="s">
        <v>29023</v>
      </c>
      <c r="M2899" s="2372" t="s">
        <v>29024</v>
      </c>
      <c r="N2899" s="2373" t="s">
        <v>29025</v>
      </c>
      <c r="O2899" s="2374">
        <v>46072</v>
      </c>
      <c r="P2899" s="2372"/>
      <c r="Q2899" s="2374">
        <v>46073</v>
      </c>
      <c r="R2899" s="2371" t="s">
        <v>33</v>
      </c>
      <c r="S2899" s="2372">
        <v>0</v>
      </c>
      <c r="T2899" s="2372">
        <v>1</v>
      </c>
      <c r="U2899" s="2374">
        <v>46087</v>
      </c>
      <c r="V2899" s="2371" t="s">
        <v>36</v>
      </c>
      <c r="W2899" s="2372">
        <v>350</v>
      </c>
      <c r="X2899" s="2371" t="s">
        <v>37</v>
      </c>
      <c r="Y2899" s="2372" t="s">
        <v>14948</v>
      </c>
    </row>
    <row r="2900" spans="1:25">
      <c r="A2900" s="2371" t="s">
        <v>5333</v>
      </c>
      <c r="B2900" s="2371" t="s">
        <v>5333</v>
      </c>
      <c r="C2900" s="2398" t="s">
        <v>29026</v>
      </c>
      <c r="D2900" s="2399" t="s">
        <v>29027</v>
      </c>
      <c r="E2900" s="2399" t="s">
        <v>29028</v>
      </c>
      <c r="F2900" s="2399">
        <v>778444025</v>
      </c>
      <c r="G2900" s="2399">
        <v>595305131</v>
      </c>
      <c r="H2900" s="2399" t="s">
        <v>29029</v>
      </c>
      <c r="I2900" s="2372" t="s">
        <v>29030</v>
      </c>
      <c r="J2900" s="2372" t="s">
        <v>5437</v>
      </c>
      <c r="K2900" s="2372" t="s">
        <v>4194</v>
      </c>
      <c r="L2900" s="2377" t="s">
        <v>29031</v>
      </c>
      <c r="M2900" s="2372" t="s">
        <v>29032</v>
      </c>
      <c r="N2900" s="2373" t="s">
        <v>29033</v>
      </c>
      <c r="O2900" s="2400">
        <v>46085</v>
      </c>
      <c r="P2900" s="2372"/>
      <c r="Q2900" s="2400">
        <v>46087</v>
      </c>
      <c r="R2900" s="2371" t="s">
        <v>33</v>
      </c>
      <c r="S2900" s="2372">
        <v>0</v>
      </c>
      <c r="T2900" s="2372">
        <v>0</v>
      </c>
      <c r="U2900" s="2375">
        <v>46087</v>
      </c>
      <c r="V2900" s="2371" t="s">
        <v>36</v>
      </c>
      <c r="W2900" s="2372">
        <v>250</v>
      </c>
      <c r="X2900" s="2371" t="s">
        <v>37</v>
      </c>
      <c r="Y2900" s="2372" t="s">
        <v>14948</v>
      </c>
    </row>
    <row r="2901" spans="1:25">
      <c r="A2901" s="2371" t="s">
        <v>5333</v>
      </c>
      <c r="B2901" s="2371" t="s">
        <v>5333</v>
      </c>
      <c r="C2901" s="2372" t="s">
        <v>8092</v>
      </c>
      <c r="D2901" s="2372" t="s">
        <v>8093</v>
      </c>
      <c r="E2901" s="2372" t="s">
        <v>8094</v>
      </c>
      <c r="F2901" s="2372">
        <v>152213326</v>
      </c>
      <c r="G2901" s="2372">
        <v>586000000</v>
      </c>
      <c r="H2901" s="2372" t="s">
        <v>22294</v>
      </c>
      <c r="I2901" s="2372" t="s">
        <v>8095</v>
      </c>
      <c r="J2901" s="2372" t="s">
        <v>6520</v>
      </c>
      <c r="K2901" s="2372" t="s">
        <v>4141</v>
      </c>
      <c r="L2901" s="2372" t="s">
        <v>8096</v>
      </c>
      <c r="M2901" s="2372" t="s">
        <v>27876</v>
      </c>
      <c r="N2901" s="2373" t="s">
        <v>29034</v>
      </c>
      <c r="O2901" s="2374">
        <v>46070</v>
      </c>
      <c r="P2901" s="2372"/>
      <c r="Q2901" s="2374">
        <v>46073</v>
      </c>
      <c r="R2901" s="2371" t="s">
        <v>33</v>
      </c>
      <c r="S2901" s="2372">
        <v>0</v>
      </c>
      <c r="T2901" s="2372">
        <v>0</v>
      </c>
      <c r="U2901" s="2375">
        <v>46088</v>
      </c>
      <c r="V2901" s="2371" t="s">
        <v>36</v>
      </c>
      <c r="W2901" s="2372">
        <v>300</v>
      </c>
      <c r="X2901" s="2371" t="s">
        <v>37</v>
      </c>
      <c r="Y2901" s="2372" t="s">
        <v>14948</v>
      </c>
    </row>
    <row r="2902" spans="1:25">
      <c r="A2902" s="2371" t="s">
        <v>5333</v>
      </c>
      <c r="B2902" s="2371" t="s">
        <v>5333</v>
      </c>
      <c r="C2902" s="2372" t="s">
        <v>24582</v>
      </c>
      <c r="D2902" s="2372" t="s">
        <v>24583</v>
      </c>
      <c r="E2902" s="2372" t="s">
        <v>24584</v>
      </c>
      <c r="F2902" s="2372">
        <v>103844832</v>
      </c>
      <c r="G2902" s="2372">
        <v>708564832</v>
      </c>
      <c r="H2902" s="2372" t="s">
        <v>24985</v>
      </c>
      <c r="I2902" s="2372" t="s">
        <v>24986</v>
      </c>
      <c r="J2902" s="2372" t="s">
        <v>26283</v>
      </c>
      <c r="K2902" s="2372" t="s">
        <v>4141</v>
      </c>
      <c r="L2902" s="2372" t="s">
        <v>26697</v>
      </c>
      <c r="M2902" s="2372" t="s">
        <v>27893</v>
      </c>
      <c r="N2902" s="2373" t="s">
        <v>29035</v>
      </c>
      <c r="O2902" s="2374">
        <v>46076</v>
      </c>
      <c r="P2902" s="2372"/>
      <c r="Q2902" s="2374">
        <v>46077</v>
      </c>
      <c r="R2902" s="2371" t="s">
        <v>33</v>
      </c>
      <c r="S2902" s="2372">
        <v>0</v>
      </c>
      <c r="T2902" s="2372">
        <v>1</v>
      </c>
      <c r="U2902" s="2375">
        <v>46088</v>
      </c>
      <c r="V2902" s="2371" t="s">
        <v>36</v>
      </c>
      <c r="W2902" s="2372">
        <v>100</v>
      </c>
      <c r="X2902" s="2371" t="s">
        <v>37</v>
      </c>
      <c r="Y2902" s="2372" t="s">
        <v>14948</v>
      </c>
    </row>
    <row r="2903" spans="1:25">
      <c r="A2903" s="2371" t="s">
        <v>5333</v>
      </c>
      <c r="B2903" s="2371" t="s">
        <v>5333</v>
      </c>
      <c r="C2903" s="2372" t="s">
        <v>25917</v>
      </c>
      <c r="D2903" s="2372" t="s">
        <v>25918</v>
      </c>
      <c r="E2903" s="2372" t="s">
        <v>25919</v>
      </c>
      <c r="F2903" s="2372">
        <v>101050816</v>
      </c>
      <c r="G2903" s="2372">
        <v>700138783</v>
      </c>
      <c r="H2903" s="2372" t="s">
        <v>26281</v>
      </c>
      <c r="I2903" s="2372" t="s">
        <v>26282</v>
      </c>
      <c r="J2903" s="2372" t="s">
        <v>26283</v>
      </c>
      <c r="K2903" s="2372" t="s">
        <v>4141</v>
      </c>
      <c r="L2903" s="2372" t="s">
        <v>27898</v>
      </c>
      <c r="M2903" s="2372" t="s">
        <v>27899</v>
      </c>
      <c r="N2903" s="2373" t="s">
        <v>29036</v>
      </c>
      <c r="O2903" s="2374">
        <v>46078</v>
      </c>
      <c r="P2903" s="2372"/>
      <c r="Q2903" s="2374">
        <v>46080</v>
      </c>
      <c r="R2903" s="2371" t="s">
        <v>33</v>
      </c>
      <c r="S2903" s="2372">
        <v>0</v>
      </c>
      <c r="T2903" s="2372">
        <v>0</v>
      </c>
      <c r="U2903" s="2375">
        <v>46088</v>
      </c>
      <c r="V2903" s="2371" t="s">
        <v>36</v>
      </c>
      <c r="W2903" s="2372">
        <v>100</v>
      </c>
      <c r="X2903" s="2371" t="s">
        <v>37</v>
      </c>
      <c r="Y2903" s="2372" t="s">
        <v>14948</v>
      </c>
    </row>
    <row r="2904" spans="1:25">
      <c r="A2904" s="2371" t="s">
        <v>5333</v>
      </c>
      <c r="B2904" s="2371" t="s">
        <v>5333</v>
      </c>
      <c r="C2904" s="2372" t="s">
        <v>25930</v>
      </c>
      <c r="D2904" s="2372" t="s">
        <v>25931</v>
      </c>
      <c r="E2904" s="2372" t="s">
        <v>25932</v>
      </c>
      <c r="F2904" s="2372">
        <v>767923727</v>
      </c>
      <c r="G2904" s="2372">
        <v>767923727</v>
      </c>
      <c r="H2904" s="2372" t="s">
        <v>26292</v>
      </c>
      <c r="I2904" s="2372" t="s">
        <v>26293</v>
      </c>
      <c r="J2904" s="2372" t="s">
        <v>26283</v>
      </c>
      <c r="K2904" s="2372" t="s">
        <v>4141</v>
      </c>
      <c r="L2904" s="2372" t="s">
        <v>27902</v>
      </c>
      <c r="M2904" s="2372" t="s">
        <v>27903</v>
      </c>
      <c r="N2904" s="2373" t="s">
        <v>29037</v>
      </c>
      <c r="O2904" s="2374">
        <v>46079</v>
      </c>
      <c r="P2904" s="2372"/>
      <c r="Q2904" s="2374">
        <v>46080</v>
      </c>
      <c r="R2904" s="2371" t="s">
        <v>33</v>
      </c>
      <c r="S2904" s="2372">
        <v>0</v>
      </c>
      <c r="T2904" s="2372">
        <v>0</v>
      </c>
      <c r="U2904" s="2375">
        <v>46088</v>
      </c>
      <c r="V2904" s="2371" t="s">
        <v>36</v>
      </c>
      <c r="W2904" s="2372">
        <v>50</v>
      </c>
      <c r="X2904" s="2371" t="s">
        <v>37</v>
      </c>
      <c r="Y2904" s="2372" t="s">
        <v>14948</v>
      </c>
    </row>
    <row r="2905" spans="1:25">
      <c r="A2905" s="2371" t="s">
        <v>5333</v>
      </c>
      <c r="B2905" s="2371" t="s">
        <v>5333</v>
      </c>
      <c r="C2905" s="2398" t="s">
        <v>26685</v>
      </c>
      <c r="D2905" s="2399" t="s">
        <v>26686</v>
      </c>
      <c r="E2905" s="2399" t="s">
        <v>26687</v>
      </c>
      <c r="F2905" s="2399">
        <v>103154977</v>
      </c>
      <c r="G2905" s="2399">
        <v>708476129</v>
      </c>
      <c r="H2905" s="2399" t="s">
        <v>26688</v>
      </c>
      <c r="I2905" s="2372" t="s">
        <v>26689</v>
      </c>
      <c r="J2905" s="2372" t="s">
        <v>26283</v>
      </c>
      <c r="K2905" s="2372" t="s">
        <v>4141</v>
      </c>
      <c r="L2905" s="2372" t="s">
        <v>26690</v>
      </c>
      <c r="M2905" s="2372" t="s">
        <v>27922</v>
      </c>
      <c r="N2905" s="2373" t="s">
        <v>29038</v>
      </c>
      <c r="O2905" s="2400">
        <v>46081</v>
      </c>
      <c r="P2905" s="2372"/>
      <c r="Q2905" s="2400">
        <v>46083</v>
      </c>
      <c r="R2905" s="2371" t="s">
        <v>33</v>
      </c>
      <c r="S2905" s="2372">
        <v>0</v>
      </c>
      <c r="T2905" s="2372">
        <v>0</v>
      </c>
      <c r="U2905" s="2375">
        <v>46088</v>
      </c>
      <c r="V2905" s="2371" t="s">
        <v>36</v>
      </c>
      <c r="W2905" s="2372">
        <v>200</v>
      </c>
      <c r="X2905" s="2371" t="s">
        <v>37</v>
      </c>
      <c r="Y2905" s="2372" t="s">
        <v>14948</v>
      </c>
    </row>
    <row r="2906" spans="1:25">
      <c r="A2906" s="2371" t="s">
        <v>5333</v>
      </c>
      <c r="B2906" s="2371" t="s">
        <v>5333</v>
      </c>
      <c r="C2906" s="2398" t="s">
        <v>26695</v>
      </c>
      <c r="D2906" s="2399" t="s">
        <v>26696</v>
      </c>
      <c r="E2906" s="2399" t="s">
        <v>5333</v>
      </c>
      <c r="F2906" s="2399">
        <v>102181333</v>
      </c>
      <c r="G2906" s="2399">
        <v>707908103</v>
      </c>
      <c r="H2906" s="2399" t="s">
        <v>26682</v>
      </c>
      <c r="I2906" s="2372" t="s">
        <v>26683</v>
      </c>
      <c r="J2906" s="2372" t="s">
        <v>26283</v>
      </c>
      <c r="K2906" s="2372" t="s">
        <v>4141</v>
      </c>
      <c r="L2906" s="2372" t="s">
        <v>26697</v>
      </c>
      <c r="M2906" s="2372" t="s">
        <v>27923</v>
      </c>
      <c r="N2906" s="2373" t="s">
        <v>29039</v>
      </c>
      <c r="O2906" s="2400">
        <v>46081</v>
      </c>
      <c r="P2906" s="2372"/>
      <c r="Q2906" s="2400">
        <v>46083</v>
      </c>
      <c r="R2906" s="2371" t="s">
        <v>33</v>
      </c>
      <c r="S2906" s="2372">
        <v>0</v>
      </c>
      <c r="T2906" s="2372">
        <v>0</v>
      </c>
      <c r="U2906" s="2375">
        <v>46088</v>
      </c>
      <c r="V2906" s="2371" t="s">
        <v>36</v>
      </c>
      <c r="W2906" s="2372">
        <v>200</v>
      </c>
      <c r="X2906" s="2371" t="s">
        <v>37</v>
      </c>
      <c r="Y2906" s="2372" t="s">
        <v>14948</v>
      </c>
    </row>
    <row r="2907" spans="1:25">
      <c r="A2907" s="2371" t="s">
        <v>5333</v>
      </c>
      <c r="B2907" s="2371" t="s">
        <v>5333</v>
      </c>
      <c r="C2907" s="2398" t="s">
        <v>26679</v>
      </c>
      <c r="D2907" s="2399" t="s">
        <v>26680</v>
      </c>
      <c r="E2907" s="2399" t="s">
        <v>26681</v>
      </c>
      <c r="F2907" s="2399">
        <v>140852770</v>
      </c>
      <c r="G2907" s="2399">
        <v>103169262</v>
      </c>
      <c r="H2907" s="2399" t="s">
        <v>26682</v>
      </c>
      <c r="I2907" s="2372" t="s">
        <v>26683</v>
      </c>
      <c r="J2907" s="2372" t="s">
        <v>26283</v>
      </c>
      <c r="K2907" s="2372" t="s">
        <v>4141</v>
      </c>
      <c r="L2907" s="2372" t="s">
        <v>26684</v>
      </c>
      <c r="M2907" s="2372" t="s">
        <v>27924</v>
      </c>
      <c r="N2907" s="2373" t="s">
        <v>29040</v>
      </c>
      <c r="O2907" s="2400">
        <v>46081</v>
      </c>
      <c r="P2907" s="2372"/>
      <c r="Q2907" s="2400">
        <v>46083</v>
      </c>
      <c r="R2907" s="2371" t="s">
        <v>33</v>
      </c>
      <c r="S2907" s="2372">
        <v>0</v>
      </c>
      <c r="T2907" s="2372">
        <v>0</v>
      </c>
      <c r="U2907" s="2375">
        <v>46088</v>
      </c>
      <c r="V2907" s="2371" t="s">
        <v>36</v>
      </c>
      <c r="W2907" s="2372">
        <v>200</v>
      </c>
      <c r="X2907" s="2371" t="s">
        <v>37</v>
      </c>
      <c r="Y2907" s="2372" t="s">
        <v>14948</v>
      </c>
    </row>
    <row r="2908" spans="1:25">
      <c r="A2908" s="2371" t="s">
        <v>5333</v>
      </c>
      <c r="B2908" s="2371" t="s">
        <v>5333</v>
      </c>
      <c r="C2908" s="2372" t="s">
        <v>25933</v>
      </c>
      <c r="D2908" s="2372" t="s">
        <v>25934</v>
      </c>
      <c r="E2908" s="2372" t="s">
        <v>25935</v>
      </c>
      <c r="F2908" s="2372">
        <v>554783091</v>
      </c>
      <c r="G2908" s="2372">
        <v>767641502</v>
      </c>
      <c r="H2908" s="2372" t="s">
        <v>26290</v>
      </c>
      <c r="I2908" s="2372" t="s">
        <v>26291</v>
      </c>
      <c r="J2908" s="2372" t="s">
        <v>6970</v>
      </c>
      <c r="K2908" s="2372" t="s">
        <v>4141</v>
      </c>
      <c r="L2908" s="2372" t="s">
        <v>27925</v>
      </c>
      <c r="M2908" s="2372" t="s">
        <v>27926</v>
      </c>
      <c r="N2908" s="2373" t="s">
        <v>29041</v>
      </c>
      <c r="O2908" s="2374">
        <v>46079</v>
      </c>
      <c r="P2908" s="2372"/>
      <c r="Q2908" s="2374">
        <v>46080</v>
      </c>
      <c r="R2908" s="2371" t="s">
        <v>33</v>
      </c>
      <c r="S2908" s="2372">
        <v>0</v>
      </c>
      <c r="T2908" s="2372">
        <v>0</v>
      </c>
      <c r="U2908" s="2375">
        <v>46088</v>
      </c>
      <c r="V2908" s="2371" t="s">
        <v>36</v>
      </c>
      <c r="W2908" s="2372">
        <v>200</v>
      </c>
      <c r="X2908" s="2371" t="s">
        <v>37</v>
      </c>
      <c r="Y2908" s="2372" t="s">
        <v>14948</v>
      </c>
    </row>
    <row r="2909" spans="1:25">
      <c r="A2909" s="2371" t="s">
        <v>5333</v>
      </c>
      <c r="B2909" s="2371" t="s">
        <v>5333</v>
      </c>
      <c r="C2909" s="2398" t="s">
        <v>29042</v>
      </c>
      <c r="D2909" s="2399" t="s">
        <v>29043</v>
      </c>
      <c r="E2909" s="2399" t="s">
        <v>29044</v>
      </c>
      <c r="F2909" s="2399">
        <v>707995284</v>
      </c>
      <c r="G2909" s="2399">
        <v>102011212</v>
      </c>
      <c r="H2909" s="2399" t="s">
        <v>29045</v>
      </c>
      <c r="I2909" s="2372" t="s">
        <v>29046</v>
      </c>
      <c r="J2909" s="2372" t="s">
        <v>6520</v>
      </c>
      <c r="K2909" s="2372" t="s">
        <v>2435</v>
      </c>
      <c r="L2909" s="2372" t="s">
        <v>7046</v>
      </c>
      <c r="M2909" s="2372" t="s">
        <v>29047</v>
      </c>
      <c r="N2909" s="2373" t="s">
        <v>29048</v>
      </c>
      <c r="O2909" s="2400">
        <v>46085</v>
      </c>
      <c r="P2909" s="2406"/>
      <c r="Q2909" s="2400">
        <v>46086</v>
      </c>
      <c r="R2909" s="2371" t="s">
        <v>33</v>
      </c>
      <c r="S2909" s="2372">
        <v>0</v>
      </c>
      <c r="T2909" s="2372">
        <v>0</v>
      </c>
      <c r="U2909" s="2375">
        <v>46088</v>
      </c>
      <c r="V2909" s="2371" t="s">
        <v>36</v>
      </c>
      <c r="W2909" s="2372">
        <v>250</v>
      </c>
      <c r="X2909" s="2371" t="s">
        <v>37</v>
      </c>
      <c r="Y2909" s="2372" t="s">
        <v>14948</v>
      </c>
    </row>
    <row r="2910" spans="1:25">
      <c r="A2910" s="2371" t="s">
        <v>5333</v>
      </c>
      <c r="B2910" s="2371" t="s">
        <v>5333</v>
      </c>
      <c r="C2910" s="2398" t="s">
        <v>29026</v>
      </c>
      <c r="D2910" s="2399" t="s">
        <v>29027</v>
      </c>
      <c r="E2910" s="2399" t="s">
        <v>29028</v>
      </c>
      <c r="F2910" s="2399">
        <v>778444025</v>
      </c>
      <c r="G2910" s="2399">
        <v>595305131</v>
      </c>
      <c r="H2910" s="2399" t="s">
        <v>29029</v>
      </c>
      <c r="I2910" s="2372" t="s">
        <v>29030</v>
      </c>
      <c r="J2910" s="2372" t="s">
        <v>5437</v>
      </c>
      <c r="K2910" s="2372" t="s">
        <v>4194</v>
      </c>
      <c r="L2910" s="2377" t="s">
        <v>29031</v>
      </c>
      <c r="M2910" s="2372" t="s">
        <v>29032</v>
      </c>
      <c r="N2910" s="2373" t="s">
        <v>29033</v>
      </c>
      <c r="O2910" s="2400">
        <v>46085</v>
      </c>
      <c r="P2910" s="2372"/>
      <c r="Q2910" s="2400">
        <v>46087</v>
      </c>
      <c r="R2910" s="2371" t="s">
        <v>33</v>
      </c>
      <c r="S2910" s="2372">
        <v>0</v>
      </c>
      <c r="T2910" s="2372">
        <v>0</v>
      </c>
      <c r="U2910" s="2375">
        <v>46088</v>
      </c>
      <c r="V2910" s="2371" t="s">
        <v>36</v>
      </c>
      <c r="W2910" s="2372">
        <v>250</v>
      </c>
      <c r="X2910" s="2371" t="s">
        <v>37</v>
      </c>
      <c r="Y2910" s="2372" t="s">
        <v>14948</v>
      </c>
    </row>
    <row r="2911" spans="1:25">
      <c r="A2911" s="2371" t="s">
        <v>5333</v>
      </c>
      <c r="B2911" s="2371" t="s">
        <v>5333</v>
      </c>
      <c r="C2911" s="2372" t="s">
        <v>25938</v>
      </c>
      <c r="D2911" s="2372" t="s">
        <v>25939</v>
      </c>
      <c r="E2911" s="2372" t="s">
        <v>25940</v>
      </c>
      <c r="F2911" s="2372">
        <v>707417774</v>
      </c>
      <c r="G2911" s="2372">
        <v>757629424</v>
      </c>
      <c r="H2911" s="2372" t="s">
        <v>26284</v>
      </c>
      <c r="I2911" s="2372" t="s">
        <v>26285</v>
      </c>
      <c r="J2911" s="2372" t="s">
        <v>26283</v>
      </c>
      <c r="K2911" s="2372" t="s">
        <v>4141</v>
      </c>
      <c r="L2911" s="2372" t="s">
        <v>27900</v>
      </c>
      <c r="M2911" s="2372" t="s">
        <v>27901</v>
      </c>
      <c r="N2911" s="2373" t="s">
        <v>29049</v>
      </c>
      <c r="O2911" s="2374">
        <v>46079</v>
      </c>
      <c r="P2911" s="2372"/>
      <c r="Q2911" s="2374">
        <v>46080</v>
      </c>
      <c r="R2911" s="2371" t="s">
        <v>33</v>
      </c>
      <c r="S2911" s="2372">
        <v>0</v>
      </c>
      <c r="T2911" s="2372">
        <v>3</v>
      </c>
      <c r="U2911" s="2375">
        <v>46088</v>
      </c>
      <c r="V2911" s="2371" t="s">
        <v>36</v>
      </c>
      <c r="W2911" s="2372">
        <v>350</v>
      </c>
      <c r="X2911" s="2371" t="s">
        <v>37</v>
      </c>
      <c r="Y2911" s="2372" t="s">
        <v>14948</v>
      </c>
    </row>
    <row r="2912" spans="1:25">
      <c r="A2912" s="2371" t="s">
        <v>5333</v>
      </c>
      <c r="B2912" s="2371" t="s">
        <v>5333</v>
      </c>
      <c r="C2912" s="2398" t="s">
        <v>27175</v>
      </c>
      <c r="D2912" s="2399" t="s">
        <v>27176</v>
      </c>
      <c r="E2912" s="2399" t="s">
        <v>27177</v>
      </c>
      <c r="F2912" s="2399">
        <v>747006068</v>
      </c>
      <c r="G2912" s="2399">
        <v>505486784</v>
      </c>
      <c r="H2912" s="2399" t="s">
        <v>27178</v>
      </c>
      <c r="I2912" s="2372" t="s">
        <v>27179</v>
      </c>
      <c r="J2912" s="2372" t="s">
        <v>26283</v>
      </c>
      <c r="K2912" s="2372" t="s">
        <v>4141</v>
      </c>
      <c r="L2912" s="2372" t="s">
        <v>27180</v>
      </c>
      <c r="M2912" s="2372" t="s">
        <v>29050</v>
      </c>
      <c r="N2912" s="2373" t="s">
        <v>29051</v>
      </c>
      <c r="O2912" s="2400">
        <v>46083</v>
      </c>
      <c r="P2912" s="2399"/>
      <c r="Q2912" s="2400">
        <v>46084</v>
      </c>
      <c r="R2912" s="2371" t="s">
        <v>33</v>
      </c>
      <c r="S2912" s="2372">
        <v>0</v>
      </c>
      <c r="T2912" s="2372">
        <v>0</v>
      </c>
      <c r="U2912" s="2375">
        <v>46088</v>
      </c>
      <c r="V2912" s="2371" t="s">
        <v>36</v>
      </c>
      <c r="W2912" s="2372">
        <v>100</v>
      </c>
      <c r="X2912" s="2371" t="s">
        <v>37</v>
      </c>
      <c r="Y2912" s="2372" t="s">
        <v>14948</v>
      </c>
    </row>
    <row r="2913" spans="1:25">
      <c r="A2913" s="2371" t="s">
        <v>5333</v>
      </c>
      <c r="B2913" s="2371" t="s">
        <v>5333</v>
      </c>
      <c r="C2913" s="2372" t="s">
        <v>29052</v>
      </c>
      <c r="D2913" s="2372" t="s">
        <v>29053</v>
      </c>
      <c r="E2913" s="2372" t="s">
        <v>6468</v>
      </c>
      <c r="F2913" s="2372">
        <v>708228781</v>
      </c>
      <c r="G2913" s="2372">
        <v>708228781</v>
      </c>
      <c r="H2913" s="2372" t="s">
        <v>29054</v>
      </c>
      <c r="I2913" s="2372" t="s">
        <v>29055</v>
      </c>
      <c r="J2913" s="2372" t="s">
        <v>5609</v>
      </c>
      <c r="K2913" s="2372" t="s">
        <v>4141</v>
      </c>
      <c r="L2913" s="2372" t="s">
        <v>7603</v>
      </c>
      <c r="M2913" s="2372" t="s">
        <v>29056</v>
      </c>
      <c r="N2913" s="2373" t="s">
        <v>29057</v>
      </c>
      <c r="O2913" s="2374"/>
      <c r="P2913" s="2372"/>
      <c r="Q2913" s="2374"/>
      <c r="R2913" s="2371" t="s">
        <v>33</v>
      </c>
      <c r="S2913" s="2372">
        <v>0</v>
      </c>
      <c r="T2913" s="2372">
        <v>0</v>
      </c>
      <c r="U2913" s="2375">
        <v>46088</v>
      </c>
      <c r="V2913" s="2371" t="s">
        <v>36</v>
      </c>
      <c r="W2913" s="2372">
        <v>200</v>
      </c>
      <c r="X2913" s="2371" t="s">
        <v>37</v>
      </c>
      <c r="Y2913" s="2372" t="s">
        <v>14948</v>
      </c>
    </row>
    <row r="2914" spans="1:25">
      <c r="A2914" s="2371" t="s">
        <v>5333</v>
      </c>
      <c r="B2914" s="2371" t="s">
        <v>5333</v>
      </c>
      <c r="C2914" s="2398" t="s">
        <v>27154</v>
      </c>
      <c r="D2914" s="2399" t="s">
        <v>27155</v>
      </c>
      <c r="E2914" s="2399" t="s">
        <v>27156</v>
      </c>
      <c r="F2914" s="2399">
        <v>749224968</v>
      </c>
      <c r="G2914" s="2399">
        <v>749224968</v>
      </c>
      <c r="H2914" s="2399" t="s">
        <v>27157</v>
      </c>
      <c r="I2914" s="2372" t="s">
        <v>27158</v>
      </c>
      <c r="J2914" s="2372" t="s">
        <v>5754</v>
      </c>
      <c r="K2914" s="2372" t="s">
        <v>2435</v>
      </c>
      <c r="L2914" s="2372" t="s">
        <v>28687</v>
      </c>
      <c r="M2914" s="2372" t="s">
        <v>29058</v>
      </c>
      <c r="N2914" s="2373" t="s">
        <v>29059</v>
      </c>
      <c r="O2914" s="2400">
        <v>46081</v>
      </c>
      <c r="P2914" s="2399"/>
      <c r="Q2914" s="2400">
        <v>46084</v>
      </c>
      <c r="R2914" s="2371" t="s">
        <v>33</v>
      </c>
      <c r="S2914" s="2372">
        <v>0</v>
      </c>
      <c r="T2914" s="2372">
        <v>0</v>
      </c>
      <c r="U2914" s="2375">
        <v>46088</v>
      </c>
      <c r="V2914" s="2371" t="s">
        <v>36</v>
      </c>
      <c r="W2914" s="2372">
        <v>200</v>
      </c>
      <c r="X2914" s="2371" t="s">
        <v>37</v>
      </c>
      <c r="Y2914" s="2372" t="s">
        <v>14948</v>
      </c>
    </row>
    <row r="2915" spans="1:25">
      <c r="A2915" s="2371" t="s">
        <v>8280</v>
      </c>
      <c r="B2915" s="2371" t="s">
        <v>8280</v>
      </c>
      <c r="C2915" s="2398" t="s">
        <v>27944</v>
      </c>
      <c r="D2915" s="2406" t="s">
        <v>27945</v>
      </c>
      <c r="E2915" s="2399" t="s">
        <v>8387</v>
      </c>
      <c r="F2915" s="2399">
        <v>172128893</v>
      </c>
      <c r="G2915" s="2399">
        <v>758309274</v>
      </c>
      <c r="H2915" s="2399" t="s">
        <v>26705</v>
      </c>
      <c r="I2915" s="2372" t="s">
        <v>27946</v>
      </c>
      <c r="J2915" s="2372" t="s">
        <v>8367</v>
      </c>
      <c r="K2915" s="2372" t="s">
        <v>2435</v>
      </c>
      <c r="L2915" s="2372" t="s">
        <v>21340</v>
      </c>
      <c r="M2915" s="2373" t="s">
        <v>29060</v>
      </c>
      <c r="N2915" s="2373" t="s">
        <v>29061</v>
      </c>
      <c r="O2915" s="2409">
        <v>46084</v>
      </c>
      <c r="P2915" s="2372"/>
      <c r="Q2915" s="2409">
        <v>46085</v>
      </c>
      <c r="R2915" s="2371" t="s">
        <v>33</v>
      </c>
      <c r="S2915" s="2372">
        <v>0</v>
      </c>
      <c r="T2915" s="2372">
        <v>0</v>
      </c>
      <c r="U2915" s="2402">
        <v>46086</v>
      </c>
      <c r="V2915" s="2371" t="s">
        <v>36</v>
      </c>
      <c r="W2915" s="2372">
        <v>250</v>
      </c>
      <c r="X2915" s="2371" t="s">
        <v>37</v>
      </c>
      <c r="Y2915" s="2372" t="s">
        <v>14948</v>
      </c>
    </row>
    <row r="2916" spans="1:25">
      <c r="A2916" s="2371" t="s">
        <v>8280</v>
      </c>
      <c r="B2916" s="2371" t="s">
        <v>8280</v>
      </c>
      <c r="C2916" s="2398" t="s">
        <v>27952</v>
      </c>
      <c r="D2916" s="2406" t="s">
        <v>27953</v>
      </c>
      <c r="E2916" s="2399" t="s">
        <v>8387</v>
      </c>
      <c r="F2916" s="2399">
        <v>749839908</v>
      </c>
      <c r="G2916" s="2399">
        <v>152626765</v>
      </c>
      <c r="H2916" s="2399" t="s">
        <v>27954</v>
      </c>
      <c r="I2916" s="2372" t="s">
        <v>27955</v>
      </c>
      <c r="J2916" s="2372" t="s">
        <v>8367</v>
      </c>
      <c r="K2916" s="2372" t="s">
        <v>2435</v>
      </c>
      <c r="L2916" s="2372" t="s">
        <v>21517</v>
      </c>
      <c r="M2916" s="2373" t="s">
        <v>29062</v>
      </c>
      <c r="N2916" s="2373" t="s">
        <v>29063</v>
      </c>
      <c r="O2916" s="2409">
        <v>46084</v>
      </c>
      <c r="P2916" s="2372"/>
      <c r="Q2916" s="2409">
        <v>46085</v>
      </c>
      <c r="R2916" s="2371" t="s">
        <v>33</v>
      </c>
      <c r="S2916" s="2372">
        <v>0</v>
      </c>
      <c r="T2916" s="2372">
        <v>2</v>
      </c>
      <c r="U2916" s="2402">
        <v>46086</v>
      </c>
      <c r="V2916" s="2371" t="s">
        <v>36</v>
      </c>
      <c r="W2916" s="2372">
        <v>250</v>
      </c>
      <c r="X2916" s="2371" t="s">
        <v>37</v>
      </c>
      <c r="Y2916" s="2372" t="s">
        <v>14948</v>
      </c>
    </row>
    <row r="2917" spans="1:25">
      <c r="A2917" s="2371" t="s">
        <v>8280</v>
      </c>
      <c r="B2917" s="2371" t="s">
        <v>8280</v>
      </c>
      <c r="C2917" s="2398" t="s">
        <v>29064</v>
      </c>
      <c r="D2917" s="2399" t="s">
        <v>29065</v>
      </c>
      <c r="E2917" s="2399" t="s">
        <v>21331</v>
      </c>
      <c r="F2917" s="2399">
        <v>707706246</v>
      </c>
      <c r="G2917" s="2399">
        <v>11766689</v>
      </c>
      <c r="H2917" s="2399" t="s">
        <v>29066</v>
      </c>
      <c r="I2917" s="2372" t="s">
        <v>29067</v>
      </c>
      <c r="J2917" s="2372" t="s">
        <v>8367</v>
      </c>
      <c r="K2917" s="2372" t="s">
        <v>4141</v>
      </c>
      <c r="L2917" s="2372" t="s">
        <v>21334</v>
      </c>
      <c r="M2917" s="2373" t="s">
        <v>29068</v>
      </c>
      <c r="N2917" s="2373" t="s">
        <v>29069</v>
      </c>
      <c r="O2917" s="2409">
        <v>46085</v>
      </c>
      <c r="P2917" s="2372"/>
      <c r="Q2917" s="2409">
        <v>46086</v>
      </c>
      <c r="R2917" s="2371" t="s">
        <v>33</v>
      </c>
      <c r="S2917" s="2372">
        <v>0</v>
      </c>
      <c r="T2917" s="2372">
        <v>0</v>
      </c>
      <c r="U2917" s="2402">
        <v>46086</v>
      </c>
      <c r="V2917" s="2371" t="s">
        <v>36</v>
      </c>
      <c r="W2917" s="2372">
        <v>100</v>
      </c>
      <c r="X2917" s="2371" t="s">
        <v>37</v>
      </c>
      <c r="Y2917" s="2372" t="s">
        <v>14948</v>
      </c>
    </row>
    <row r="2918" spans="1:25">
      <c r="A2918" s="2371" t="s">
        <v>8280</v>
      </c>
      <c r="B2918" s="2371" t="s">
        <v>8280</v>
      </c>
      <c r="C2918" s="2398" t="s">
        <v>27947</v>
      </c>
      <c r="D2918" s="2406" t="s">
        <v>27948</v>
      </c>
      <c r="E2918" s="2399" t="s">
        <v>27949</v>
      </c>
      <c r="F2918" s="2399">
        <v>707709501</v>
      </c>
      <c r="G2918" s="2399">
        <v>141701101</v>
      </c>
      <c r="H2918" s="2399" t="s">
        <v>27950</v>
      </c>
      <c r="I2918" s="2372" t="s">
        <v>27951</v>
      </c>
      <c r="J2918" s="2372" t="s">
        <v>8293</v>
      </c>
      <c r="K2918" s="2372" t="s">
        <v>4141</v>
      </c>
      <c r="L2918" s="2372" t="s">
        <v>29070</v>
      </c>
      <c r="M2918" s="2373" t="s">
        <v>29071</v>
      </c>
      <c r="N2918" s="2373" t="s">
        <v>29072</v>
      </c>
      <c r="O2918" s="2409">
        <v>46084</v>
      </c>
      <c r="P2918" s="2372"/>
      <c r="Q2918" s="2409">
        <v>46086</v>
      </c>
      <c r="R2918" s="2371" t="s">
        <v>33</v>
      </c>
      <c r="S2918" s="2372">
        <v>0</v>
      </c>
      <c r="T2918" s="2372">
        <v>0</v>
      </c>
      <c r="U2918" s="2402">
        <v>46086</v>
      </c>
      <c r="V2918" s="2371" t="s">
        <v>36</v>
      </c>
      <c r="W2918" s="2372">
        <v>150</v>
      </c>
      <c r="X2918" s="2371" t="s">
        <v>37</v>
      </c>
      <c r="Y2918" s="2372" t="s">
        <v>14948</v>
      </c>
    </row>
    <row r="2919" spans="1:25">
      <c r="A2919" s="2371" t="s">
        <v>8280</v>
      </c>
      <c r="B2919" s="2371" t="s">
        <v>8280</v>
      </c>
      <c r="C2919" s="2398" t="s">
        <v>27956</v>
      </c>
      <c r="D2919" s="2406" t="s">
        <v>27957</v>
      </c>
      <c r="E2919" s="2399" t="s">
        <v>8387</v>
      </c>
      <c r="F2919" s="2399">
        <v>101346843</v>
      </c>
      <c r="G2919" s="2399">
        <v>707556804</v>
      </c>
      <c r="H2919" s="2399" t="s">
        <v>27958</v>
      </c>
      <c r="I2919" s="2372" t="s">
        <v>27959</v>
      </c>
      <c r="J2919" s="2372" t="s">
        <v>8367</v>
      </c>
      <c r="K2919" s="2372" t="s">
        <v>2435</v>
      </c>
      <c r="L2919" s="2372" t="s">
        <v>8480</v>
      </c>
      <c r="M2919" s="2373" t="s">
        <v>29073</v>
      </c>
      <c r="N2919" s="2373" t="s">
        <v>29074</v>
      </c>
      <c r="O2919" s="2409">
        <v>46084</v>
      </c>
      <c r="P2919" s="2372"/>
      <c r="Q2919" s="2409">
        <v>46087</v>
      </c>
      <c r="R2919" s="2371" t="s">
        <v>33</v>
      </c>
      <c r="S2919" s="2372">
        <v>0</v>
      </c>
      <c r="T2919" s="2372">
        <v>1</v>
      </c>
      <c r="U2919" s="2402">
        <v>46086</v>
      </c>
      <c r="V2919" s="2371" t="s">
        <v>36</v>
      </c>
      <c r="W2919" s="2372">
        <v>150</v>
      </c>
      <c r="X2919" s="2371" t="s">
        <v>37</v>
      </c>
      <c r="Y2919" s="2372" t="s">
        <v>14948</v>
      </c>
    </row>
    <row r="2920" spans="1:25">
      <c r="A2920" s="2313" t="s">
        <v>24278</v>
      </c>
      <c r="B2920" s="2313" t="s">
        <v>24278</v>
      </c>
      <c r="C2920" s="2315" t="s">
        <v>25998</v>
      </c>
      <c r="D2920" s="2315" t="s">
        <v>25999</v>
      </c>
      <c r="E2920" s="2315" t="s">
        <v>25120</v>
      </c>
      <c r="F2920" s="2315">
        <v>574656521</v>
      </c>
      <c r="G2920" s="2315">
        <v>141468211</v>
      </c>
      <c r="H2920" s="2315" t="s">
        <v>26417</v>
      </c>
      <c r="I2920" s="2315" t="s">
        <v>26418</v>
      </c>
      <c r="J2920" s="2315" t="s">
        <v>26416</v>
      </c>
      <c r="K2920" s="2315" t="s">
        <v>4194</v>
      </c>
      <c r="L2920" s="2315" t="s">
        <v>26419</v>
      </c>
      <c r="M2920" s="2315" t="s">
        <v>26420</v>
      </c>
      <c r="N2920" s="2315">
        <v>2150040171</v>
      </c>
      <c r="O2920" s="2317">
        <v>46078</v>
      </c>
      <c r="P2920" s="2315"/>
      <c r="Q2920" s="2317">
        <v>46080</v>
      </c>
      <c r="R2920" s="2313" t="s">
        <v>33</v>
      </c>
      <c r="S2920" s="2315">
        <v>0</v>
      </c>
      <c r="T2920" s="2315">
        <v>0</v>
      </c>
      <c r="U2920" s="2410">
        <v>46087</v>
      </c>
      <c r="V2920" s="2313" t="s">
        <v>24280</v>
      </c>
      <c r="W2920" s="2315">
        <v>300</v>
      </c>
      <c r="X2920" s="2313" t="s">
        <v>37</v>
      </c>
      <c r="Y2920" s="2315" t="s">
        <v>14948</v>
      </c>
    </row>
    <row r="2921" spans="1:25">
      <c r="A2921" s="2313" t="s">
        <v>24278</v>
      </c>
      <c r="B2921" s="2313" t="s">
        <v>24278</v>
      </c>
      <c r="C2921" s="2315" t="s">
        <v>27339</v>
      </c>
      <c r="D2921" s="2315" t="s">
        <v>27340</v>
      </c>
      <c r="E2921" s="2315" t="s">
        <v>27341</v>
      </c>
      <c r="F2921" s="2315">
        <v>769141839</v>
      </c>
      <c r="G2921" s="2315">
        <v>709988831</v>
      </c>
      <c r="H2921" s="2315" t="s">
        <v>27342</v>
      </c>
      <c r="I2921" s="2315" t="s">
        <v>27343</v>
      </c>
      <c r="J2921" s="2315" t="s">
        <v>5689</v>
      </c>
      <c r="K2921" s="2315" t="s">
        <v>2435</v>
      </c>
      <c r="L2921" s="2315" t="s">
        <v>6299</v>
      </c>
      <c r="M2921" s="2315" t="s">
        <v>29075</v>
      </c>
      <c r="N2921" s="2315">
        <v>2150020004</v>
      </c>
      <c r="O2921" s="2317">
        <v>46080</v>
      </c>
      <c r="P2921" s="2315"/>
      <c r="Q2921" s="2317">
        <v>46084</v>
      </c>
      <c r="R2921" s="2313" t="s">
        <v>33</v>
      </c>
      <c r="S2921" s="2315">
        <v>0</v>
      </c>
      <c r="T2921" s="2315">
        <v>0</v>
      </c>
      <c r="U2921" s="2410">
        <v>46087</v>
      </c>
      <c r="V2921" s="2313" t="s">
        <v>24280</v>
      </c>
      <c r="W2921" s="2315">
        <v>150</v>
      </c>
      <c r="X2921" s="2313" t="s">
        <v>37</v>
      </c>
      <c r="Y2921" s="2315" t="s">
        <v>14948</v>
      </c>
    </row>
    <row r="2922" spans="1:25">
      <c r="A2922" s="2313" t="s">
        <v>24278</v>
      </c>
      <c r="B2922" s="2313" t="s">
        <v>24278</v>
      </c>
      <c r="C2922" s="2315" t="s">
        <v>27344</v>
      </c>
      <c r="D2922" s="2315" t="s">
        <v>27345</v>
      </c>
      <c r="E2922" s="2315" t="s">
        <v>25345</v>
      </c>
      <c r="F2922" s="2315">
        <v>151005157</v>
      </c>
      <c r="G2922" s="2315">
        <v>505665533</v>
      </c>
      <c r="H2922" s="2315" t="s">
        <v>27346</v>
      </c>
      <c r="I2922" s="2315" t="s">
        <v>27347</v>
      </c>
      <c r="J2922" s="2315" t="s">
        <v>25348</v>
      </c>
      <c r="K2922" s="2315" t="s">
        <v>4124</v>
      </c>
      <c r="L2922" s="2315" t="s">
        <v>27348</v>
      </c>
      <c r="M2922" s="2315" t="s">
        <v>27984</v>
      </c>
      <c r="N2922" s="2315">
        <v>2150010897</v>
      </c>
      <c r="O2922" s="2317">
        <v>46084</v>
      </c>
      <c r="P2922" s="2315"/>
      <c r="Q2922" s="2317">
        <v>46084</v>
      </c>
      <c r="R2922" s="2313" t="s">
        <v>33</v>
      </c>
      <c r="S2922" s="2315">
        <v>0</v>
      </c>
      <c r="T2922" s="2315">
        <v>0</v>
      </c>
      <c r="U2922" s="2410">
        <v>46087</v>
      </c>
      <c r="V2922" s="2313" t="s">
        <v>24280</v>
      </c>
      <c r="W2922" s="2315">
        <v>150</v>
      </c>
      <c r="X2922" s="2313" t="s">
        <v>37</v>
      </c>
      <c r="Y2922" s="2315" t="s">
        <v>14948</v>
      </c>
    </row>
    <row r="2923" spans="1:25">
      <c r="A2923" s="2313" t="s">
        <v>24278</v>
      </c>
      <c r="B2923" s="2313" t="s">
        <v>24278</v>
      </c>
      <c r="C2923" s="2315" t="s">
        <v>27985</v>
      </c>
      <c r="D2923" s="2315" t="s">
        <v>27986</v>
      </c>
      <c r="E2923" s="2315" t="s">
        <v>27987</v>
      </c>
      <c r="F2923" s="2315">
        <v>767583629</v>
      </c>
      <c r="G2923" s="2315">
        <v>595717802</v>
      </c>
      <c r="H2923" s="2315" t="s">
        <v>29076</v>
      </c>
      <c r="I2923" s="2315" t="s">
        <v>27988</v>
      </c>
      <c r="J2923" s="2315" t="s">
        <v>5689</v>
      </c>
      <c r="K2923" s="2315" t="s">
        <v>4141</v>
      </c>
      <c r="L2923" s="2315" t="s">
        <v>29077</v>
      </c>
      <c r="M2923" s="2315" t="s">
        <v>29078</v>
      </c>
      <c r="N2923" s="2315">
        <v>2150000431</v>
      </c>
      <c r="O2923" s="2317">
        <v>46084</v>
      </c>
      <c r="P2923" s="2315"/>
      <c r="Q2923" s="2317">
        <v>46085</v>
      </c>
      <c r="R2923" s="2313" t="s">
        <v>33</v>
      </c>
      <c r="S2923" s="2315">
        <v>0</v>
      </c>
      <c r="T2923" s="2315">
        <v>0</v>
      </c>
      <c r="U2923" s="2410">
        <v>46087</v>
      </c>
      <c r="V2923" s="2313" t="s">
        <v>24280</v>
      </c>
      <c r="W2923" s="2315">
        <v>200</v>
      </c>
      <c r="X2923" s="2313" t="s">
        <v>37</v>
      </c>
      <c r="Y2923" s="2315" t="s">
        <v>14948</v>
      </c>
    </row>
    <row r="2924" spans="1:25">
      <c r="A2924" s="192" t="s">
        <v>4117</v>
      </c>
      <c r="B2924" s="192" t="s">
        <v>4117</v>
      </c>
      <c r="C2924" s="193" t="s">
        <v>27828</v>
      </c>
      <c r="D2924" s="193" t="s">
        <v>27829</v>
      </c>
      <c r="E2924" s="193" t="s">
        <v>27830</v>
      </c>
      <c r="F2924" s="193">
        <v>104582859</v>
      </c>
      <c r="G2924" s="193">
        <v>703200289</v>
      </c>
      <c r="H2924" s="193" t="s">
        <v>27831</v>
      </c>
      <c r="I2924" s="193" t="s">
        <v>27832</v>
      </c>
      <c r="J2924" s="193" t="s">
        <v>4389</v>
      </c>
      <c r="K2924" s="193" t="s">
        <v>2435</v>
      </c>
      <c r="L2924" s="193" t="s">
        <v>29079</v>
      </c>
      <c r="M2924" s="193" t="s">
        <v>29080</v>
      </c>
      <c r="N2924" s="193">
        <v>2150030650</v>
      </c>
      <c r="O2924" s="197">
        <v>46084</v>
      </c>
      <c r="P2924" s="193"/>
      <c r="Q2924" s="197">
        <v>46085</v>
      </c>
      <c r="R2924" s="192" t="s">
        <v>33</v>
      </c>
      <c r="S2924" s="193">
        <v>0</v>
      </c>
      <c r="T2924" s="193">
        <v>1</v>
      </c>
      <c r="U2924" s="2380">
        <v>46086</v>
      </c>
      <c r="V2924" s="192" t="s">
        <v>36</v>
      </c>
      <c r="W2924" s="193">
        <v>150</v>
      </c>
      <c r="X2924" s="192" t="s">
        <v>37</v>
      </c>
      <c r="Y2924" s="2213" t="s">
        <v>14948</v>
      </c>
    </row>
    <row r="2925" spans="1:25">
      <c r="A2925" s="192" t="s">
        <v>4117</v>
      </c>
      <c r="B2925" s="192" t="s">
        <v>4117</v>
      </c>
      <c r="C2925" s="193" t="s">
        <v>29081</v>
      </c>
      <c r="D2925" s="193" t="s">
        <v>29082</v>
      </c>
      <c r="E2925" s="193" t="s">
        <v>29083</v>
      </c>
      <c r="F2925" s="193">
        <v>758886503</v>
      </c>
      <c r="G2925" s="193">
        <v>170067026</v>
      </c>
      <c r="H2925" s="193" t="s">
        <v>29084</v>
      </c>
      <c r="I2925" s="193" t="s">
        <v>29085</v>
      </c>
      <c r="J2925" s="193" t="s">
        <v>4123</v>
      </c>
      <c r="K2925" s="193" t="s">
        <v>4141</v>
      </c>
      <c r="L2925" s="193" t="s">
        <v>24142</v>
      </c>
      <c r="M2925" s="193" t="s">
        <v>29086</v>
      </c>
      <c r="N2925" s="193">
        <v>2150020409</v>
      </c>
      <c r="O2925" s="197">
        <v>46085</v>
      </c>
      <c r="P2925" s="193"/>
      <c r="Q2925" s="197">
        <v>46086</v>
      </c>
      <c r="R2925" s="192" t="s">
        <v>33</v>
      </c>
      <c r="S2925" s="193">
        <v>0</v>
      </c>
      <c r="T2925" s="193">
        <v>0</v>
      </c>
      <c r="U2925" s="2380">
        <v>46086</v>
      </c>
      <c r="V2925" s="192" t="s">
        <v>36</v>
      </c>
      <c r="W2925" s="193">
        <v>300</v>
      </c>
      <c r="X2925" s="192" t="s">
        <v>37</v>
      </c>
      <c r="Y2925" s="2213" t="s">
        <v>14948</v>
      </c>
    </row>
    <row r="2926" spans="1:25">
      <c r="A2926" s="192" t="s">
        <v>4117</v>
      </c>
      <c r="B2926" s="192" t="s">
        <v>4117</v>
      </c>
      <c r="C2926" s="193" t="s">
        <v>27824</v>
      </c>
      <c r="D2926" s="193" t="s">
        <v>11883</v>
      </c>
      <c r="E2926" s="193" t="s">
        <v>27825</v>
      </c>
      <c r="F2926" s="193">
        <v>576694234</v>
      </c>
      <c r="G2926" s="193">
        <v>701353625</v>
      </c>
      <c r="H2926" s="193" t="s">
        <v>27826</v>
      </c>
      <c r="I2926" s="193" t="s">
        <v>27827</v>
      </c>
      <c r="J2926" s="193" t="s">
        <v>4140</v>
      </c>
      <c r="K2926" s="193" t="s">
        <v>4124</v>
      </c>
      <c r="L2926" s="193" t="s">
        <v>26638</v>
      </c>
      <c r="M2926" s="193" t="s">
        <v>29087</v>
      </c>
      <c r="N2926" s="193">
        <v>2150000419</v>
      </c>
      <c r="O2926" s="197">
        <v>46085</v>
      </c>
      <c r="P2926" s="193"/>
      <c r="Q2926" s="197">
        <v>46085</v>
      </c>
      <c r="R2926" s="192" t="s">
        <v>33</v>
      </c>
      <c r="S2926" s="193">
        <v>0</v>
      </c>
      <c r="T2926" s="193">
        <v>0</v>
      </c>
      <c r="U2926" s="2380">
        <v>46086</v>
      </c>
      <c r="V2926" s="192" t="s">
        <v>36</v>
      </c>
      <c r="W2926" s="193">
        <v>200</v>
      </c>
      <c r="X2926" s="192" t="s">
        <v>37</v>
      </c>
      <c r="Y2926" s="2213" t="s">
        <v>14948</v>
      </c>
    </row>
    <row r="2927" spans="1:25">
      <c r="A2927" s="192" t="s">
        <v>4117</v>
      </c>
      <c r="B2927" s="192" t="s">
        <v>4117</v>
      </c>
      <c r="C2927" s="193" t="s">
        <v>27842</v>
      </c>
      <c r="D2927" s="193" t="s">
        <v>27843</v>
      </c>
      <c r="E2927" s="193" t="s">
        <v>27844</v>
      </c>
      <c r="F2927" s="193">
        <v>757022308</v>
      </c>
      <c r="G2927" s="193">
        <v>575122423</v>
      </c>
      <c r="H2927" s="193" t="s">
        <v>27845</v>
      </c>
      <c r="I2927" s="193" t="s">
        <v>27846</v>
      </c>
      <c r="J2927" s="193" t="s">
        <v>4193</v>
      </c>
      <c r="K2927" s="193" t="s">
        <v>4124</v>
      </c>
      <c r="L2927" s="193" t="s">
        <v>5227</v>
      </c>
      <c r="M2927" s="193" t="s">
        <v>27859</v>
      </c>
      <c r="N2927" s="193">
        <v>2150020473</v>
      </c>
      <c r="O2927" s="197">
        <v>46085</v>
      </c>
      <c r="P2927" s="193"/>
      <c r="Q2927" s="197">
        <v>46085</v>
      </c>
      <c r="R2927" s="192" t="s">
        <v>33</v>
      </c>
      <c r="S2927" s="193">
        <v>0</v>
      </c>
      <c r="T2927" s="193">
        <v>0</v>
      </c>
      <c r="U2927" s="2380">
        <v>46086</v>
      </c>
      <c r="V2927" s="192" t="s">
        <v>36</v>
      </c>
      <c r="W2927" s="193">
        <v>250</v>
      </c>
      <c r="X2927" s="192" t="s">
        <v>37</v>
      </c>
      <c r="Y2927" s="2213" t="s">
        <v>14948</v>
      </c>
    </row>
    <row r="2928" spans="1:25">
      <c r="A2928" s="192" t="s">
        <v>4117</v>
      </c>
      <c r="B2928" s="192" t="s">
        <v>4117</v>
      </c>
      <c r="C2928" s="193" t="s">
        <v>5072</v>
      </c>
      <c r="D2928" s="193" t="s">
        <v>5073</v>
      </c>
      <c r="E2928" s="193" t="s">
        <v>5074</v>
      </c>
      <c r="F2928" s="193">
        <v>140692522</v>
      </c>
      <c r="G2928" s="193">
        <v>715000000</v>
      </c>
      <c r="H2928" s="193" t="s">
        <v>24124</v>
      </c>
      <c r="I2928" s="193" t="s">
        <v>24902</v>
      </c>
      <c r="J2928" s="193" t="s">
        <v>4231</v>
      </c>
      <c r="K2928" s="193" t="s">
        <v>4194</v>
      </c>
      <c r="L2928" s="193" t="s">
        <v>17757</v>
      </c>
      <c r="M2928" s="193" t="s">
        <v>29088</v>
      </c>
      <c r="N2928" s="193">
        <v>2150040601</v>
      </c>
      <c r="O2928" s="197"/>
      <c r="P2928" s="193"/>
      <c r="Q2928" s="197"/>
      <c r="R2928" s="192" t="s">
        <v>33</v>
      </c>
      <c r="S2928" s="193">
        <v>0</v>
      </c>
      <c r="T2928" s="193">
        <v>0</v>
      </c>
      <c r="U2928" s="2380">
        <v>46086</v>
      </c>
      <c r="V2928" s="192" t="s">
        <v>36</v>
      </c>
      <c r="W2928" s="193">
        <v>100</v>
      </c>
      <c r="X2928" s="192" t="s">
        <v>37</v>
      </c>
      <c r="Y2928" s="2213" t="s">
        <v>14948</v>
      </c>
    </row>
    <row r="2929" spans="1:25">
      <c r="A2929" s="192" t="s">
        <v>4117</v>
      </c>
      <c r="B2929" s="192" t="s">
        <v>4117</v>
      </c>
      <c r="C2929" s="193" t="s">
        <v>29089</v>
      </c>
      <c r="D2929" s="193" t="s">
        <v>29090</v>
      </c>
      <c r="E2929" s="193" t="s">
        <v>29091</v>
      </c>
      <c r="F2929" s="193">
        <v>506588474</v>
      </c>
      <c r="G2929" s="193">
        <v>556578747</v>
      </c>
      <c r="H2929" s="193" t="s">
        <v>29092</v>
      </c>
      <c r="I2929" s="193" t="s">
        <v>29093</v>
      </c>
      <c r="J2929" s="193" t="s">
        <v>4193</v>
      </c>
      <c r="K2929" s="193" t="s">
        <v>4124</v>
      </c>
      <c r="L2929" s="193" t="s">
        <v>17687</v>
      </c>
      <c r="M2929" s="193" t="s">
        <v>29094</v>
      </c>
      <c r="N2929" s="193">
        <v>2150020555</v>
      </c>
      <c r="O2929" s="197">
        <v>46085</v>
      </c>
      <c r="P2929" s="193"/>
      <c r="Q2929" s="197">
        <v>46086</v>
      </c>
      <c r="R2929" s="192" t="s">
        <v>33</v>
      </c>
      <c r="S2929" s="193">
        <v>0</v>
      </c>
      <c r="T2929" s="193">
        <v>0</v>
      </c>
      <c r="U2929" s="2380">
        <v>46086</v>
      </c>
      <c r="V2929" s="192" t="s">
        <v>36</v>
      </c>
      <c r="W2929" s="193">
        <v>150</v>
      </c>
      <c r="X2929" s="192" t="s">
        <v>37</v>
      </c>
      <c r="Y2929" s="2213" t="s">
        <v>14948</v>
      </c>
    </row>
    <row r="2930" spans="1:25">
      <c r="A2930" s="192" t="s">
        <v>4117</v>
      </c>
      <c r="B2930" s="192" t="s">
        <v>4117</v>
      </c>
      <c r="C2930" s="193" t="s">
        <v>4920</v>
      </c>
      <c r="D2930" s="193" t="s">
        <v>4921</v>
      </c>
      <c r="E2930" s="193" t="s">
        <v>4922</v>
      </c>
      <c r="F2930" s="193">
        <v>101300384</v>
      </c>
      <c r="G2930" s="193">
        <v>101000000</v>
      </c>
      <c r="H2930" s="193" t="s">
        <v>4923</v>
      </c>
      <c r="I2930" s="193" t="s">
        <v>4924</v>
      </c>
      <c r="J2930" s="193" t="s">
        <v>4231</v>
      </c>
      <c r="K2930" s="193" t="s">
        <v>4194</v>
      </c>
      <c r="L2930" s="193" t="s">
        <v>27857</v>
      </c>
      <c r="M2930" s="193" t="s">
        <v>29095</v>
      </c>
      <c r="N2930" s="193">
        <v>2150050420</v>
      </c>
      <c r="O2930" s="197">
        <v>46059</v>
      </c>
      <c r="P2930" s="193"/>
      <c r="Q2930" s="197">
        <v>46060</v>
      </c>
      <c r="R2930" s="192" t="s">
        <v>33</v>
      </c>
      <c r="S2930" s="193">
        <v>0</v>
      </c>
      <c r="T2930" s="193">
        <v>2</v>
      </c>
      <c r="U2930" s="2380">
        <v>46086</v>
      </c>
      <c r="V2930" s="192" t="s">
        <v>36</v>
      </c>
      <c r="W2930" s="193">
        <v>300</v>
      </c>
      <c r="X2930" s="192" t="s">
        <v>37</v>
      </c>
      <c r="Y2930" s="2213" t="s">
        <v>14948</v>
      </c>
    </row>
    <row r="2931" spans="1:25">
      <c r="A2931" s="192" t="s">
        <v>4117</v>
      </c>
      <c r="B2931" s="192" t="s">
        <v>4117</v>
      </c>
      <c r="C2931" s="193" t="s">
        <v>27082</v>
      </c>
      <c r="D2931" s="193" t="s">
        <v>27083</v>
      </c>
      <c r="E2931" s="193" t="s">
        <v>27084</v>
      </c>
      <c r="F2931" s="193">
        <v>701797977</v>
      </c>
      <c r="G2931" s="193">
        <v>720561463</v>
      </c>
      <c r="H2931" s="193" t="s">
        <v>27085</v>
      </c>
      <c r="I2931" s="193" t="s">
        <v>27086</v>
      </c>
      <c r="J2931" s="193" t="s">
        <v>4776</v>
      </c>
      <c r="K2931" s="193" t="s">
        <v>4141</v>
      </c>
      <c r="L2931" s="193" t="s">
        <v>27847</v>
      </c>
      <c r="M2931" s="193" t="s">
        <v>27848</v>
      </c>
      <c r="N2931" s="193">
        <v>2150000040</v>
      </c>
      <c r="O2931" s="197">
        <v>46084</v>
      </c>
      <c r="P2931" s="193"/>
      <c r="Q2931" s="197">
        <v>46084</v>
      </c>
      <c r="R2931" s="192" t="s">
        <v>33</v>
      </c>
      <c r="S2931" s="193">
        <v>0</v>
      </c>
      <c r="T2931" s="193">
        <v>0</v>
      </c>
      <c r="U2931" s="2380">
        <v>46086</v>
      </c>
      <c r="V2931" s="192" t="s">
        <v>36</v>
      </c>
      <c r="W2931" s="193">
        <v>100</v>
      </c>
      <c r="X2931" s="192" t="s">
        <v>37</v>
      </c>
      <c r="Y2931" s="2213" t="s">
        <v>14948</v>
      </c>
    </row>
    <row r="2932" spans="1:25">
      <c r="A2932" s="192" t="s">
        <v>4117</v>
      </c>
      <c r="B2932" s="192" t="s">
        <v>4117</v>
      </c>
      <c r="C2932" s="193" t="s">
        <v>27806</v>
      </c>
      <c r="D2932" s="193" t="s">
        <v>27807</v>
      </c>
      <c r="E2932" s="193" t="s">
        <v>27808</v>
      </c>
      <c r="F2932" s="193">
        <v>564475701</v>
      </c>
      <c r="G2932" s="193">
        <v>788222124</v>
      </c>
      <c r="H2932" s="193" t="s">
        <v>27809</v>
      </c>
      <c r="I2932" s="193" t="s">
        <v>27810</v>
      </c>
      <c r="J2932" s="193" t="s">
        <v>4231</v>
      </c>
      <c r="K2932" s="193" t="s">
        <v>4141</v>
      </c>
      <c r="L2932" s="193" t="s">
        <v>28524</v>
      </c>
      <c r="M2932" s="193" t="s">
        <v>29096</v>
      </c>
      <c r="N2932" s="193">
        <v>2150000119</v>
      </c>
      <c r="O2932" s="197">
        <v>46084</v>
      </c>
      <c r="P2932" s="193"/>
      <c r="Q2932" s="197">
        <v>46085</v>
      </c>
      <c r="R2932" s="192" t="s">
        <v>33</v>
      </c>
      <c r="S2932" s="193">
        <v>0</v>
      </c>
      <c r="T2932" s="193">
        <v>0</v>
      </c>
      <c r="U2932" s="2380">
        <v>46086</v>
      </c>
      <c r="V2932" s="192" t="s">
        <v>36</v>
      </c>
      <c r="W2932" s="193">
        <v>100</v>
      </c>
      <c r="X2932" s="192" t="s">
        <v>37</v>
      </c>
      <c r="Y2932" s="2213" t="s">
        <v>14948</v>
      </c>
    </row>
    <row r="2933" spans="1:25">
      <c r="A2933" s="192" t="s">
        <v>4117</v>
      </c>
      <c r="B2933" s="192" t="s">
        <v>4117</v>
      </c>
      <c r="C2933" s="193" t="s">
        <v>4461</v>
      </c>
      <c r="D2933" s="193" t="s">
        <v>4462</v>
      </c>
      <c r="E2933" s="193" t="s">
        <v>4463</v>
      </c>
      <c r="F2933" s="193">
        <v>767921875</v>
      </c>
      <c r="G2933" s="193">
        <v>768000000</v>
      </c>
      <c r="H2933" s="193" t="s">
        <v>4464</v>
      </c>
      <c r="I2933" s="193" t="s">
        <v>4465</v>
      </c>
      <c r="J2933" s="193" t="s">
        <v>4140</v>
      </c>
      <c r="K2933" s="193" t="s">
        <v>4194</v>
      </c>
      <c r="L2933" s="193" t="s">
        <v>4477</v>
      </c>
      <c r="M2933" s="193" t="s">
        <v>27850</v>
      </c>
      <c r="N2933" s="193">
        <v>2150040998</v>
      </c>
      <c r="O2933" s="197">
        <v>45912</v>
      </c>
      <c r="P2933" s="193"/>
      <c r="Q2933" s="197">
        <v>45913</v>
      </c>
      <c r="R2933" s="192" t="s">
        <v>33</v>
      </c>
      <c r="S2933" s="193">
        <v>0</v>
      </c>
      <c r="T2933" s="193">
        <v>0</v>
      </c>
      <c r="U2933" s="2380">
        <v>46086</v>
      </c>
      <c r="V2933" s="192" t="s">
        <v>36</v>
      </c>
      <c r="W2933" s="193">
        <v>300</v>
      </c>
      <c r="X2933" s="192" t="s">
        <v>37</v>
      </c>
      <c r="Y2933" s="2213" t="s">
        <v>14948</v>
      </c>
    </row>
    <row r="2934" spans="1:25">
      <c r="A2934" s="192" t="s">
        <v>4117</v>
      </c>
      <c r="B2934" s="192" t="s">
        <v>4117</v>
      </c>
      <c r="C2934" s="193" t="s">
        <v>27113</v>
      </c>
      <c r="D2934" s="193" t="s">
        <v>27114</v>
      </c>
      <c r="E2934" s="193" t="s">
        <v>27115</v>
      </c>
      <c r="F2934" s="193">
        <v>707969673</v>
      </c>
      <c r="G2934" s="193">
        <v>102504661</v>
      </c>
      <c r="H2934" s="193" t="s">
        <v>27116</v>
      </c>
      <c r="I2934" s="193" t="s">
        <v>27117</v>
      </c>
      <c r="J2934" s="193" t="s">
        <v>4174</v>
      </c>
      <c r="K2934" s="193" t="s">
        <v>2435</v>
      </c>
      <c r="L2934" s="193" t="s">
        <v>27118</v>
      </c>
      <c r="M2934" s="193" t="s">
        <v>27858</v>
      </c>
      <c r="N2934" s="193">
        <v>2150050630</v>
      </c>
      <c r="O2934" s="197">
        <v>46083</v>
      </c>
      <c r="P2934" s="193"/>
      <c r="Q2934" s="197">
        <v>46084</v>
      </c>
      <c r="R2934" s="192" t="s">
        <v>33</v>
      </c>
      <c r="S2934" s="193">
        <v>0</v>
      </c>
      <c r="T2934" s="193">
        <v>0</v>
      </c>
      <c r="U2934" s="2380">
        <v>46086</v>
      </c>
      <c r="V2934" s="192" t="s">
        <v>36</v>
      </c>
      <c r="W2934" s="193">
        <v>350</v>
      </c>
      <c r="X2934" s="192" t="s">
        <v>37</v>
      </c>
      <c r="Y2934" s="2213" t="s">
        <v>14948</v>
      </c>
    </row>
    <row r="2935" spans="1:25">
      <c r="A2935" s="192" t="s">
        <v>4117</v>
      </c>
      <c r="B2935" s="192" t="s">
        <v>4117</v>
      </c>
      <c r="C2935" s="193" t="s">
        <v>27100</v>
      </c>
      <c r="D2935" s="193" t="s">
        <v>27101</v>
      </c>
      <c r="E2935" s="193" t="s">
        <v>27102</v>
      </c>
      <c r="F2935" s="193">
        <v>708172511</v>
      </c>
      <c r="G2935" s="193">
        <v>101334884</v>
      </c>
      <c r="H2935" s="193" t="s">
        <v>27103</v>
      </c>
      <c r="I2935" s="193" t="s">
        <v>27104</v>
      </c>
      <c r="J2935" s="193" t="s">
        <v>4776</v>
      </c>
      <c r="K2935" s="193" t="s">
        <v>2435</v>
      </c>
      <c r="L2935" s="193" t="s">
        <v>27860</v>
      </c>
      <c r="M2935" s="193" t="s">
        <v>27861</v>
      </c>
      <c r="N2935" s="193">
        <v>2150020184</v>
      </c>
      <c r="O2935" s="197">
        <v>46083</v>
      </c>
      <c r="P2935" s="193"/>
      <c r="Q2935" s="197">
        <v>46084</v>
      </c>
      <c r="R2935" s="192" t="s">
        <v>33</v>
      </c>
      <c r="S2935" s="193">
        <v>0</v>
      </c>
      <c r="T2935" s="193">
        <v>4</v>
      </c>
      <c r="U2935" s="2380">
        <v>46086</v>
      </c>
      <c r="V2935" s="192" t="s">
        <v>36</v>
      </c>
      <c r="W2935" s="193">
        <v>250</v>
      </c>
      <c r="X2935" s="192" t="s">
        <v>37</v>
      </c>
      <c r="Y2935" s="2213" t="s">
        <v>14948</v>
      </c>
    </row>
    <row r="2936" spans="1:25">
      <c r="A2936" s="192" t="s">
        <v>4117</v>
      </c>
      <c r="B2936" s="192" t="s">
        <v>4117</v>
      </c>
      <c r="C2936" s="193" t="s">
        <v>27069</v>
      </c>
      <c r="D2936" s="193" t="s">
        <v>27070</v>
      </c>
      <c r="E2936" s="193" t="s">
        <v>27071</v>
      </c>
      <c r="F2936" s="193">
        <v>777434088</v>
      </c>
      <c r="G2936" s="193">
        <v>594522259</v>
      </c>
      <c r="H2936" s="193" t="s">
        <v>27072</v>
      </c>
      <c r="I2936" s="193" t="s">
        <v>27073</v>
      </c>
      <c r="J2936" s="193" t="s">
        <v>5116</v>
      </c>
      <c r="K2936" s="193" t="s">
        <v>4141</v>
      </c>
      <c r="L2936" s="193" t="s">
        <v>27862</v>
      </c>
      <c r="M2936" s="193" t="s">
        <v>27863</v>
      </c>
      <c r="N2936" s="193">
        <v>2150040165</v>
      </c>
      <c r="O2936" s="197">
        <v>46083</v>
      </c>
      <c r="P2936" s="193"/>
      <c r="Q2936" s="197">
        <v>46084</v>
      </c>
      <c r="R2936" s="192" t="s">
        <v>33</v>
      </c>
      <c r="S2936" s="193">
        <v>0</v>
      </c>
      <c r="T2936" s="193">
        <v>2</v>
      </c>
      <c r="U2936" s="2380">
        <v>46086</v>
      </c>
      <c r="V2936" s="192" t="s">
        <v>36</v>
      </c>
      <c r="W2936" s="193">
        <v>200</v>
      </c>
      <c r="X2936" s="192" t="s">
        <v>37</v>
      </c>
      <c r="Y2936" s="2213" t="s">
        <v>14948</v>
      </c>
    </row>
    <row r="2937" spans="1:25">
      <c r="A2937" s="192" t="s">
        <v>4117</v>
      </c>
      <c r="B2937" s="192" t="s">
        <v>4117</v>
      </c>
      <c r="C2937" s="193" t="s">
        <v>26611</v>
      </c>
      <c r="D2937" s="193" t="s">
        <v>26612</v>
      </c>
      <c r="E2937" s="193" t="s">
        <v>26613</v>
      </c>
      <c r="F2937" s="193">
        <v>709431437</v>
      </c>
      <c r="G2937" s="193">
        <v>757295415</v>
      </c>
      <c r="H2937" s="193" t="s">
        <v>26614</v>
      </c>
      <c r="I2937" s="193" t="s">
        <v>26615</v>
      </c>
      <c r="J2937" s="193" t="s">
        <v>4193</v>
      </c>
      <c r="K2937" s="193" t="s">
        <v>4141</v>
      </c>
      <c r="L2937" s="193" t="s">
        <v>18422</v>
      </c>
      <c r="M2937" s="193" t="s">
        <v>27127</v>
      </c>
      <c r="N2937" s="193">
        <v>2150050235</v>
      </c>
      <c r="O2937" s="197">
        <v>46081</v>
      </c>
      <c r="P2937" s="193"/>
      <c r="Q2937" s="197">
        <v>46083</v>
      </c>
      <c r="R2937" s="192" t="s">
        <v>33</v>
      </c>
      <c r="S2937" s="193">
        <v>0</v>
      </c>
      <c r="T2937" s="193">
        <v>0</v>
      </c>
      <c r="U2937" s="2380">
        <v>46086</v>
      </c>
      <c r="V2937" s="192" t="s">
        <v>36</v>
      </c>
      <c r="W2937" s="193">
        <v>100</v>
      </c>
      <c r="X2937" s="192" t="s">
        <v>37</v>
      </c>
      <c r="Y2937" s="2213" t="s">
        <v>14948</v>
      </c>
    </row>
    <row r="2938" spans="1:25">
      <c r="A2938" s="2313" t="s">
        <v>25123</v>
      </c>
      <c r="B2938" s="2313" t="s">
        <v>25123</v>
      </c>
      <c r="C2938" s="2313" t="s">
        <v>25160</v>
      </c>
      <c r="D2938" s="2313" t="s">
        <v>25161</v>
      </c>
      <c r="E2938" s="2315" t="s">
        <v>25123</v>
      </c>
      <c r="F2938" s="2315">
        <v>503773284</v>
      </c>
      <c r="G2938" s="2315">
        <v>554099296</v>
      </c>
      <c r="H2938" s="2315" t="s">
        <v>25124</v>
      </c>
      <c r="I2938" s="2315" t="s">
        <v>25125</v>
      </c>
      <c r="J2938" s="2315" t="s">
        <v>25126</v>
      </c>
      <c r="K2938" s="2315" t="s">
        <v>4141</v>
      </c>
      <c r="L2938" s="2315" t="s">
        <v>25127</v>
      </c>
      <c r="M2938" s="2315" t="s">
        <v>26411</v>
      </c>
      <c r="N2938" s="2315">
        <v>2150040971</v>
      </c>
      <c r="O2938" s="2317">
        <v>46063</v>
      </c>
      <c r="P2938" s="2315"/>
      <c r="Q2938" s="2317">
        <v>46072</v>
      </c>
      <c r="R2938" s="2313" t="s">
        <v>25128</v>
      </c>
      <c r="S2938" s="2315">
        <v>0</v>
      </c>
      <c r="T2938" s="2315">
        <v>0</v>
      </c>
      <c r="U2938" s="2410">
        <v>46087</v>
      </c>
      <c r="V2938" s="2313" t="s">
        <v>36</v>
      </c>
      <c r="W2938" s="2315">
        <v>100</v>
      </c>
      <c r="X2938" s="2313" t="s">
        <v>37</v>
      </c>
      <c r="Y2938" s="2315" t="s">
        <v>14948</v>
      </c>
    </row>
    <row r="2939" spans="1:25">
      <c r="A2939" s="2313" t="s">
        <v>25123</v>
      </c>
      <c r="B2939" s="2313" t="s">
        <v>25123</v>
      </c>
      <c r="C2939" s="2313" t="s">
        <v>25223</v>
      </c>
      <c r="D2939" s="2313" t="s">
        <v>25224</v>
      </c>
      <c r="E2939" s="2314" t="s">
        <v>25123</v>
      </c>
      <c r="F2939" s="2315">
        <v>708803712</v>
      </c>
      <c r="G2939" s="2315">
        <v>798482802</v>
      </c>
      <c r="H2939" s="2315" t="s">
        <v>26748</v>
      </c>
      <c r="I2939" s="2315" t="s">
        <v>26749</v>
      </c>
      <c r="J2939" s="2315" t="s">
        <v>25126</v>
      </c>
      <c r="K2939" s="2315" t="s">
        <v>2435</v>
      </c>
      <c r="L2939" s="2315" t="s">
        <v>29097</v>
      </c>
      <c r="M2939" s="2315" t="s">
        <v>29098</v>
      </c>
      <c r="N2939" s="2315">
        <v>2150010247</v>
      </c>
      <c r="O2939" s="2317">
        <v>46070</v>
      </c>
      <c r="P2939" s="2315"/>
      <c r="Q2939" s="2317">
        <v>46072</v>
      </c>
      <c r="R2939" s="2313" t="s">
        <v>25128</v>
      </c>
      <c r="S2939" s="2315">
        <v>0</v>
      </c>
      <c r="T2939" s="2315">
        <v>0</v>
      </c>
      <c r="U2939" s="2410">
        <v>46087</v>
      </c>
      <c r="V2939" s="2313" t="s">
        <v>36</v>
      </c>
      <c r="W2939" s="2315">
        <v>150</v>
      </c>
      <c r="X2939" s="2313" t="s">
        <v>37</v>
      </c>
      <c r="Y2939" s="2315" t="s">
        <v>14948</v>
      </c>
    </row>
    <row r="2940" spans="1:25">
      <c r="A2940" s="2313" t="s">
        <v>25123</v>
      </c>
      <c r="B2940" s="2313" t="s">
        <v>25123</v>
      </c>
      <c r="C2940" s="2313" t="s">
        <v>25238</v>
      </c>
      <c r="D2940" s="2313" t="s">
        <v>25239</v>
      </c>
      <c r="E2940" s="2314" t="s">
        <v>25123</v>
      </c>
      <c r="F2940" s="2315">
        <v>758370783</v>
      </c>
      <c r="G2940" s="2315">
        <v>505742597</v>
      </c>
      <c r="H2940" s="2315" t="s">
        <v>26758</v>
      </c>
      <c r="I2940" s="2315" t="s">
        <v>26759</v>
      </c>
      <c r="J2940" s="2315" t="s">
        <v>25126</v>
      </c>
      <c r="K2940" s="2315" t="s">
        <v>2435</v>
      </c>
      <c r="L2940" s="2315" t="s">
        <v>29099</v>
      </c>
      <c r="M2940" s="2315" t="s">
        <v>29100</v>
      </c>
      <c r="N2940" s="2315">
        <v>2150000789</v>
      </c>
      <c r="O2940" s="2317">
        <v>46071</v>
      </c>
      <c r="P2940" s="2315"/>
      <c r="Q2940" s="2317">
        <v>46072</v>
      </c>
      <c r="R2940" s="2313" t="s">
        <v>25128</v>
      </c>
      <c r="S2940" s="2315">
        <v>0</v>
      </c>
      <c r="T2940" s="2315">
        <v>0</v>
      </c>
      <c r="U2940" s="2410">
        <v>46087</v>
      </c>
      <c r="V2940" s="2313" t="s">
        <v>36</v>
      </c>
      <c r="W2940" s="2315">
        <v>350</v>
      </c>
      <c r="X2940" s="2313" t="s">
        <v>37</v>
      </c>
      <c r="Y2940" s="2315" t="s">
        <v>14948</v>
      </c>
    </row>
    <row r="2941" spans="1:25">
      <c r="A2941" s="2313" t="s">
        <v>25123</v>
      </c>
      <c r="B2941" s="2313" t="s">
        <v>25123</v>
      </c>
      <c r="C2941" s="2313" t="s">
        <v>25214</v>
      </c>
      <c r="D2941" s="2313" t="s">
        <v>25215</v>
      </c>
      <c r="E2941" s="2314" t="s">
        <v>25123</v>
      </c>
      <c r="F2941" s="2315">
        <v>143053156</v>
      </c>
      <c r="G2941" s="2315">
        <v>709659323</v>
      </c>
      <c r="H2941" s="2315" t="s">
        <v>26740</v>
      </c>
      <c r="I2941" s="2315" t="s">
        <v>26741</v>
      </c>
      <c r="J2941" s="2315" t="s">
        <v>25126</v>
      </c>
      <c r="K2941" s="2315" t="s">
        <v>2435</v>
      </c>
      <c r="L2941" s="2315" t="s">
        <v>29101</v>
      </c>
      <c r="M2941" s="2315" t="s">
        <v>29102</v>
      </c>
      <c r="N2941" s="2315">
        <v>2150030200</v>
      </c>
      <c r="O2941" s="2317">
        <v>46069</v>
      </c>
      <c r="P2941" s="2315"/>
      <c r="Q2941" s="2317">
        <v>46072</v>
      </c>
      <c r="R2941" s="2313" t="s">
        <v>25128</v>
      </c>
      <c r="S2941" s="2315">
        <v>0</v>
      </c>
      <c r="T2941" s="2315">
        <v>0</v>
      </c>
      <c r="U2941" s="2410">
        <v>46087</v>
      </c>
      <c r="V2941" s="2313" t="s">
        <v>36</v>
      </c>
      <c r="W2941" s="2315">
        <v>100</v>
      </c>
      <c r="X2941" s="2313" t="s">
        <v>37</v>
      </c>
      <c r="Y2941" s="2315" t="s">
        <v>14948</v>
      </c>
    </row>
    <row r="2942" spans="1:25">
      <c r="A2942" s="2313" t="s">
        <v>25123</v>
      </c>
      <c r="B2942" s="2313" t="s">
        <v>25123</v>
      </c>
      <c r="C2942" s="2313" t="s">
        <v>27216</v>
      </c>
      <c r="D2942" s="2313" t="s">
        <v>25228</v>
      </c>
      <c r="E2942" s="2315" t="s">
        <v>25123</v>
      </c>
      <c r="F2942" s="2315">
        <v>708817977</v>
      </c>
      <c r="G2942" s="2315">
        <v>708817977</v>
      </c>
      <c r="H2942" s="2315">
        <v>41197</v>
      </c>
      <c r="I2942" s="2315" t="s">
        <v>27217</v>
      </c>
      <c r="J2942" s="2315" t="s">
        <v>25126</v>
      </c>
      <c r="K2942" s="2315" t="s">
        <v>2435</v>
      </c>
      <c r="L2942" s="2315" t="s">
        <v>29103</v>
      </c>
      <c r="M2942" s="2315" t="s">
        <v>29104</v>
      </c>
      <c r="N2942" s="2315">
        <v>2150020482</v>
      </c>
      <c r="O2942" s="2317">
        <v>46083</v>
      </c>
      <c r="P2942" s="2315"/>
      <c r="Q2942" s="2317"/>
      <c r="R2942" s="2313" t="s">
        <v>25128</v>
      </c>
      <c r="S2942" s="2315">
        <v>0</v>
      </c>
      <c r="T2942" s="2315">
        <v>0</v>
      </c>
      <c r="U2942" s="2410">
        <v>46087</v>
      </c>
      <c r="V2942" s="2313" t="s">
        <v>36</v>
      </c>
      <c r="W2942" s="2315">
        <v>150</v>
      </c>
      <c r="X2942" s="2313" t="s">
        <v>37</v>
      </c>
      <c r="Y2942" s="2315" t="s">
        <v>14948</v>
      </c>
    </row>
    <row r="2943" spans="1:25">
      <c r="A2943" s="192" t="s">
        <v>24278</v>
      </c>
      <c r="B2943" s="192" t="s">
        <v>24278</v>
      </c>
      <c r="C2943" s="193" t="s">
        <v>26425</v>
      </c>
      <c r="D2943" s="193" t="s">
        <v>26426</v>
      </c>
      <c r="E2943" s="193" t="s">
        <v>25116</v>
      </c>
      <c r="F2943" s="193">
        <v>141722889</v>
      </c>
      <c r="G2943" s="193">
        <v>705041228</v>
      </c>
      <c r="H2943" s="193" t="s">
        <v>26427</v>
      </c>
      <c r="I2943" s="193" t="s">
        <v>26428</v>
      </c>
      <c r="J2943" s="193" t="s">
        <v>25348</v>
      </c>
      <c r="K2943" s="193" t="s">
        <v>4194</v>
      </c>
      <c r="L2943" s="193" t="s">
        <v>26429</v>
      </c>
      <c r="M2943" s="193" t="s">
        <v>26430</v>
      </c>
      <c r="N2943" s="193">
        <v>2150020871</v>
      </c>
      <c r="O2943" s="197">
        <v>46071</v>
      </c>
      <c r="P2943" s="193"/>
      <c r="Q2943" s="197">
        <v>46073</v>
      </c>
      <c r="R2943" s="192" t="s">
        <v>33</v>
      </c>
      <c r="S2943" s="193">
        <v>0</v>
      </c>
      <c r="T2943" s="193">
        <v>2</v>
      </c>
      <c r="U2943" s="2380">
        <v>46087</v>
      </c>
      <c r="V2943" s="192" t="s">
        <v>24280</v>
      </c>
      <c r="W2943" s="193">
        <v>200</v>
      </c>
      <c r="X2943" s="192" t="s">
        <v>37</v>
      </c>
      <c r="Y2943" s="193" t="s">
        <v>14948</v>
      </c>
    </row>
    <row r="2944" spans="1:25">
      <c r="A2944" s="192" t="s">
        <v>4117</v>
      </c>
      <c r="B2944" s="192" t="s">
        <v>4117</v>
      </c>
      <c r="C2944" s="193" t="s">
        <v>29105</v>
      </c>
      <c r="D2944" s="193" t="s">
        <v>29106</v>
      </c>
      <c r="E2944" s="193" t="s">
        <v>29107</v>
      </c>
      <c r="F2944" s="193">
        <v>142877687</v>
      </c>
      <c r="G2944" s="193">
        <v>506180592</v>
      </c>
      <c r="H2944" s="193" t="s">
        <v>29108</v>
      </c>
      <c r="I2944" s="193" t="s">
        <v>29109</v>
      </c>
      <c r="J2944" s="193" t="s">
        <v>4132</v>
      </c>
      <c r="K2944" s="193" t="s">
        <v>4124</v>
      </c>
      <c r="L2944" s="193" t="s">
        <v>14981</v>
      </c>
      <c r="M2944" s="193" t="s">
        <v>29110</v>
      </c>
      <c r="N2944" s="193">
        <v>2150030760</v>
      </c>
      <c r="O2944" s="197">
        <v>46085</v>
      </c>
      <c r="P2944" s="193"/>
      <c r="Q2944" s="197">
        <v>46086</v>
      </c>
      <c r="R2944" s="192" t="s">
        <v>33</v>
      </c>
      <c r="S2944" s="193">
        <v>0</v>
      </c>
      <c r="T2944" s="193">
        <v>0</v>
      </c>
      <c r="U2944" s="2380">
        <v>46087</v>
      </c>
      <c r="V2944" s="192" t="s">
        <v>36</v>
      </c>
      <c r="W2944" s="193">
        <v>300</v>
      </c>
      <c r="X2944" s="192" t="s">
        <v>37</v>
      </c>
      <c r="Y2944" s="193" t="s">
        <v>14948</v>
      </c>
    </row>
    <row r="2945" spans="1:25">
      <c r="A2945" s="192" t="s">
        <v>4117</v>
      </c>
      <c r="B2945" s="192" t="s">
        <v>4117</v>
      </c>
      <c r="C2945" s="193" t="s">
        <v>27087</v>
      </c>
      <c r="D2945" s="193" t="s">
        <v>27088</v>
      </c>
      <c r="E2945" s="193" t="s">
        <v>27089</v>
      </c>
      <c r="F2945" s="193">
        <v>788442545</v>
      </c>
      <c r="G2945" s="193">
        <v>566105504</v>
      </c>
      <c r="H2945" s="193" t="s">
        <v>27090</v>
      </c>
      <c r="I2945" s="193" t="s">
        <v>27091</v>
      </c>
      <c r="J2945" s="193" t="s">
        <v>4776</v>
      </c>
      <c r="K2945" s="193" t="s">
        <v>4141</v>
      </c>
      <c r="L2945" s="193" t="s">
        <v>18874</v>
      </c>
      <c r="M2945" s="193" t="s">
        <v>27849</v>
      </c>
      <c r="N2945" s="193">
        <v>2150050350</v>
      </c>
      <c r="O2945" s="197">
        <v>46084</v>
      </c>
      <c r="P2945" s="193"/>
      <c r="Q2945" s="197">
        <v>46084</v>
      </c>
      <c r="R2945" s="192" t="s">
        <v>33</v>
      </c>
      <c r="S2945" s="193">
        <v>0</v>
      </c>
      <c r="T2945" s="193">
        <v>0</v>
      </c>
      <c r="U2945" s="2380">
        <v>46087</v>
      </c>
      <c r="V2945" s="192" t="s">
        <v>36</v>
      </c>
      <c r="W2945" s="193">
        <v>150</v>
      </c>
      <c r="X2945" s="192" t="s">
        <v>37</v>
      </c>
      <c r="Y2945" s="193" t="s">
        <v>14948</v>
      </c>
    </row>
    <row r="2946" spans="1:25">
      <c r="A2946" s="192" t="s">
        <v>4117</v>
      </c>
      <c r="B2946" s="192" t="s">
        <v>4117</v>
      </c>
      <c r="C2946" s="193" t="s">
        <v>29111</v>
      </c>
      <c r="D2946" s="193" t="s">
        <v>29112</v>
      </c>
      <c r="E2946" s="193" t="s">
        <v>29113</v>
      </c>
      <c r="F2946" s="193">
        <v>747267235</v>
      </c>
      <c r="G2946" s="193">
        <v>585803370</v>
      </c>
      <c r="H2946" s="193" t="s">
        <v>29114</v>
      </c>
      <c r="I2946" s="193" t="s">
        <v>29115</v>
      </c>
      <c r="J2946" s="193" t="s">
        <v>4193</v>
      </c>
      <c r="K2946" s="193" t="s">
        <v>4141</v>
      </c>
      <c r="L2946" s="193" t="s">
        <v>4571</v>
      </c>
      <c r="M2946" s="193" t="s">
        <v>29116</v>
      </c>
      <c r="N2946" s="193">
        <v>2150030453</v>
      </c>
      <c r="O2946" s="197">
        <v>46085</v>
      </c>
      <c r="P2946" s="193"/>
      <c r="Q2946" s="197">
        <v>46086</v>
      </c>
      <c r="R2946" s="192" t="s">
        <v>33</v>
      </c>
      <c r="S2946" s="193">
        <v>0</v>
      </c>
      <c r="T2946" s="193">
        <v>1</v>
      </c>
      <c r="U2946" s="2380">
        <v>46087</v>
      </c>
      <c r="V2946" s="192" t="s">
        <v>36</v>
      </c>
      <c r="W2946" s="193">
        <v>100</v>
      </c>
      <c r="X2946" s="192" t="s">
        <v>37</v>
      </c>
      <c r="Y2946" s="193" t="s">
        <v>14948</v>
      </c>
    </row>
    <row r="2947" spans="1:25">
      <c r="A2947" s="192" t="s">
        <v>4117</v>
      </c>
      <c r="B2947" s="192" t="s">
        <v>4117</v>
      </c>
      <c r="C2947" s="193" t="s">
        <v>4801</v>
      </c>
      <c r="D2947" s="193" t="s">
        <v>4802</v>
      </c>
      <c r="E2947" s="193" t="s">
        <v>4803</v>
      </c>
      <c r="F2947" s="193">
        <v>759443926</v>
      </c>
      <c r="G2947" s="193">
        <v>759000000</v>
      </c>
      <c r="H2947" s="193" t="s">
        <v>4804</v>
      </c>
      <c r="I2947" s="193" t="s">
        <v>4805</v>
      </c>
      <c r="J2947" s="193" t="s">
        <v>4168</v>
      </c>
      <c r="K2947" s="193" t="s">
        <v>4141</v>
      </c>
      <c r="L2947" s="193" t="s">
        <v>29117</v>
      </c>
      <c r="M2947" s="193" t="s">
        <v>29118</v>
      </c>
      <c r="N2947" s="193">
        <v>2150000688</v>
      </c>
      <c r="O2947" s="197">
        <v>46038</v>
      </c>
      <c r="P2947" s="193"/>
      <c r="Q2947" s="197">
        <v>46039</v>
      </c>
      <c r="R2947" s="192" t="s">
        <v>33</v>
      </c>
      <c r="S2947" s="193">
        <v>0</v>
      </c>
      <c r="T2947" s="193">
        <v>0</v>
      </c>
      <c r="U2947" s="2380">
        <v>46087</v>
      </c>
      <c r="V2947" s="192" t="s">
        <v>36</v>
      </c>
      <c r="W2947" s="193">
        <v>350</v>
      </c>
      <c r="X2947" s="192" t="s">
        <v>37</v>
      </c>
      <c r="Y2947" s="193" t="s">
        <v>14948</v>
      </c>
    </row>
    <row r="2948" spans="1:25">
      <c r="A2948" s="192" t="s">
        <v>4117</v>
      </c>
      <c r="B2948" s="192" t="s">
        <v>4117</v>
      </c>
      <c r="C2948" s="193" t="s">
        <v>4754</v>
      </c>
      <c r="D2948" s="193" t="s">
        <v>4755</v>
      </c>
      <c r="E2948" s="193" t="s">
        <v>4756</v>
      </c>
      <c r="F2948" s="193">
        <v>777356390</v>
      </c>
      <c r="G2948" s="193">
        <v>585000000</v>
      </c>
      <c r="H2948" s="193" t="s">
        <v>4757</v>
      </c>
      <c r="I2948" s="193" t="s">
        <v>4758</v>
      </c>
      <c r="J2948" s="193" t="s">
        <v>4776</v>
      </c>
      <c r="K2948" s="193" t="s">
        <v>2435</v>
      </c>
      <c r="L2948" s="193" t="s">
        <v>16393</v>
      </c>
      <c r="M2948" s="193" t="s">
        <v>29119</v>
      </c>
      <c r="N2948" s="193">
        <v>2150010600</v>
      </c>
      <c r="O2948" s="197">
        <v>46030</v>
      </c>
      <c r="P2948" s="193"/>
      <c r="Q2948" s="197">
        <v>46031</v>
      </c>
      <c r="R2948" s="192" t="s">
        <v>33</v>
      </c>
      <c r="S2948" s="193">
        <v>0</v>
      </c>
      <c r="T2948" s="193">
        <v>2</v>
      </c>
      <c r="U2948" s="2380">
        <v>46087</v>
      </c>
      <c r="V2948" s="192" t="s">
        <v>36</v>
      </c>
      <c r="W2948" s="193">
        <v>150</v>
      </c>
      <c r="X2948" s="192" t="s">
        <v>37</v>
      </c>
      <c r="Y2948" s="193" t="s">
        <v>14948</v>
      </c>
    </row>
    <row r="2949" spans="1:25">
      <c r="A2949" s="192" t="s">
        <v>4117</v>
      </c>
      <c r="B2949" s="192" t="s">
        <v>4117</v>
      </c>
      <c r="C2949" s="193" t="s">
        <v>29120</v>
      </c>
      <c r="D2949" s="193" t="s">
        <v>29121</v>
      </c>
      <c r="E2949" s="193" t="s">
        <v>29122</v>
      </c>
      <c r="F2949" s="193">
        <v>709712139</v>
      </c>
      <c r="G2949" s="193">
        <v>594466755</v>
      </c>
      <c r="H2949" s="193" t="s">
        <v>29123</v>
      </c>
      <c r="I2949" s="193" t="s">
        <v>29124</v>
      </c>
      <c r="J2949" s="193" t="s">
        <v>4193</v>
      </c>
      <c r="K2949" s="193" t="s">
        <v>4124</v>
      </c>
      <c r="L2949" s="193" t="s">
        <v>15779</v>
      </c>
      <c r="M2949" s="193" t="s">
        <v>29125</v>
      </c>
      <c r="N2949" s="193">
        <v>2150020469</v>
      </c>
      <c r="O2949" s="197">
        <v>46086</v>
      </c>
      <c r="P2949" s="193"/>
      <c r="Q2949" s="197">
        <v>46087</v>
      </c>
      <c r="R2949" s="192" t="s">
        <v>33</v>
      </c>
      <c r="S2949" s="193">
        <v>0</v>
      </c>
      <c r="T2949" s="193">
        <v>0</v>
      </c>
      <c r="U2949" s="2380">
        <v>46087</v>
      </c>
      <c r="V2949" s="192" t="s">
        <v>36</v>
      </c>
      <c r="W2949" s="193">
        <v>200</v>
      </c>
      <c r="X2949" s="192" t="s">
        <v>37</v>
      </c>
      <c r="Y2949" s="193" t="s">
        <v>14948</v>
      </c>
    </row>
    <row r="2950" spans="1:25">
      <c r="A2950" s="192" t="s">
        <v>4117</v>
      </c>
      <c r="B2950" s="192" t="s">
        <v>4117</v>
      </c>
      <c r="C2950" s="193" t="s">
        <v>27077</v>
      </c>
      <c r="D2950" s="193" t="s">
        <v>27078</v>
      </c>
      <c r="E2950" s="193" t="s">
        <v>27079</v>
      </c>
      <c r="F2950" s="193">
        <v>711300227</v>
      </c>
      <c r="G2950" s="193">
        <v>556898035</v>
      </c>
      <c r="H2950" s="193" t="s">
        <v>27080</v>
      </c>
      <c r="I2950" s="193" t="s">
        <v>27081</v>
      </c>
      <c r="J2950" s="193" t="s">
        <v>4123</v>
      </c>
      <c r="K2950" s="193" t="s">
        <v>4124</v>
      </c>
      <c r="L2950" s="193" t="s">
        <v>29126</v>
      </c>
      <c r="M2950" s="193" t="s">
        <v>29127</v>
      </c>
      <c r="N2950" s="193">
        <v>2150050025</v>
      </c>
      <c r="O2950" s="197">
        <v>46084</v>
      </c>
      <c r="P2950" s="193"/>
      <c r="Q2950" s="197">
        <v>46084</v>
      </c>
      <c r="R2950" s="192" t="s">
        <v>33</v>
      </c>
      <c r="S2950" s="193">
        <v>0</v>
      </c>
      <c r="T2950" s="193">
        <v>2</v>
      </c>
      <c r="U2950" s="2380">
        <v>46087</v>
      </c>
      <c r="V2950" s="192" t="s">
        <v>36</v>
      </c>
      <c r="W2950" s="193">
        <v>350</v>
      </c>
      <c r="X2950" s="192" t="s">
        <v>37</v>
      </c>
      <c r="Y2950" s="193" t="s">
        <v>14948</v>
      </c>
    </row>
    <row r="2951" spans="1:25">
      <c r="A2951" s="192" t="s">
        <v>4117</v>
      </c>
      <c r="B2951" s="192" t="s">
        <v>4117</v>
      </c>
      <c r="C2951" s="193" t="s">
        <v>27837</v>
      </c>
      <c r="D2951" s="193" t="s">
        <v>27838</v>
      </c>
      <c r="E2951" s="193" t="s">
        <v>27839</v>
      </c>
      <c r="F2951" s="193">
        <v>759603830</v>
      </c>
      <c r="G2951" s="193">
        <v>701852153</v>
      </c>
      <c r="H2951" s="193" t="s">
        <v>27840</v>
      </c>
      <c r="I2951" s="193" t="s">
        <v>27841</v>
      </c>
      <c r="J2951" s="193" t="s">
        <v>4776</v>
      </c>
      <c r="K2951" s="193" t="s">
        <v>2435</v>
      </c>
      <c r="L2951" s="193" t="s">
        <v>15898</v>
      </c>
      <c r="M2951" s="193" t="s">
        <v>29128</v>
      </c>
      <c r="N2951" s="193">
        <v>2150030580</v>
      </c>
      <c r="O2951" s="197">
        <v>46084</v>
      </c>
      <c r="P2951" s="193"/>
      <c r="Q2951" s="197">
        <v>46085</v>
      </c>
      <c r="R2951" s="192" t="s">
        <v>33</v>
      </c>
      <c r="S2951" s="193">
        <v>0</v>
      </c>
      <c r="T2951" s="193">
        <v>0</v>
      </c>
      <c r="U2951" s="2380">
        <v>46087</v>
      </c>
      <c r="V2951" s="192" t="s">
        <v>36</v>
      </c>
      <c r="W2951" s="193">
        <v>200</v>
      </c>
      <c r="X2951" s="192" t="s">
        <v>37</v>
      </c>
      <c r="Y2951" s="193" t="s">
        <v>14948</v>
      </c>
    </row>
    <row r="2952" spans="1:25">
      <c r="A2952" s="192" t="s">
        <v>4117</v>
      </c>
      <c r="B2952" s="192" t="s">
        <v>4117</v>
      </c>
      <c r="C2952" s="193" t="s">
        <v>4935</v>
      </c>
      <c r="D2952" s="193" t="s">
        <v>4936</v>
      </c>
      <c r="E2952" s="193" t="s">
        <v>4937</v>
      </c>
      <c r="F2952" s="193">
        <v>557752414</v>
      </c>
      <c r="G2952" s="193">
        <v>558000000</v>
      </c>
      <c r="H2952" s="193" t="s">
        <v>4938</v>
      </c>
      <c r="I2952" s="193" t="s">
        <v>4939</v>
      </c>
      <c r="J2952" s="193" t="s">
        <v>4776</v>
      </c>
      <c r="K2952" s="193" t="s">
        <v>4141</v>
      </c>
      <c r="L2952" s="193" t="s">
        <v>27604</v>
      </c>
      <c r="M2952" s="193" t="s">
        <v>29129</v>
      </c>
      <c r="N2952" s="193">
        <v>2150030469</v>
      </c>
      <c r="O2952" s="197">
        <v>46061</v>
      </c>
      <c r="P2952" s="193"/>
      <c r="Q2952" s="197">
        <v>46063</v>
      </c>
      <c r="R2952" s="192" t="s">
        <v>33</v>
      </c>
      <c r="S2952" s="193">
        <v>0</v>
      </c>
      <c r="T2952" s="193">
        <v>2</v>
      </c>
      <c r="U2952" s="2380">
        <v>46087</v>
      </c>
      <c r="V2952" s="192" t="s">
        <v>36</v>
      </c>
      <c r="W2952" s="193">
        <v>200</v>
      </c>
      <c r="X2952" s="192" t="s">
        <v>37</v>
      </c>
      <c r="Y2952" s="193" t="s">
        <v>14948</v>
      </c>
    </row>
    <row r="2953" spans="1:25">
      <c r="A2953" s="192" t="s">
        <v>4117</v>
      </c>
      <c r="B2953" s="192" t="s">
        <v>4117</v>
      </c>
      <c r="C2953" s="193" t="s">
        <v>29130</v>
      </c>
      <c r="D2953" s="193" t="s">
        <v>29131</v>
      </c>
      <c r="E2953" s="193" t="s">
        <v>29132</v>
      </c>
      <c r="F2953" s="193">
        <v>595824717</v>
      </c>
      <c r="G2953" s="193">
        <v>102792217</v>
      </c>
      <c r="H2953" s="193">
        <v>6842420</v>
      </c>
      <c r="I2953" s="193" t="s">
        <v>28508</v>
      </c>
      <c r="J2953" s="193" t="s">
        <v>4776</v>
      </c>
      <c r="K2953" s="193" t="s">
        <v>4141</v>
      </c>
      <c r="L2953" s="193" t="s">
        <v>26596</v>
      </c>
      <c r="M2953" s="193" t="s">
        <v>29133</v>
      </c>
      <c r="N2953" s="193">
        <v>2150000697</v>
      </c>
      <c r="O2953" s="197">
        <v>46085</v>
      </c>
      <c r="P2953" s="193"/>
      <c r="Q2953" s="197">
        <v>46086</v>
      </c>
      <c r="R2953" s="192" t="s">
        <v>33</v>
      </c>
      <c r="S2953" s="193">
        <v>0</v>
      </c>
      <c r="T2953" s="193">
        <v>0</v>
      </c>
      <c r="U2953" s="2380">
        <v>46087</v>
      </c>
      <c r="V2953" s="192" t="s">
        <v>36</v>
      </c>
      <c r="W2953" s="193">
        <v>50</v>
      </c>
      <c r="X2953" s="192" t="s">
        <v>37</v>
      </c>
      <c r="Y2953" s="193" t="s">
        <v>14948</v>
      </c>
    </row>
    <row r="2954" spans="1:25">
      <c r="A2954" s="192" t="s">
        <v>4117</v>
      </c>
      <c r="B2954" s="192" t="s">
        <v>4117</v>
      </c>
      <c r="C2954" s="193" t="s">
        <v>27816</v>
      </c>
      <c r="D2954" s="193" t="s">
        <v>27817</v>
      </c>
      <c r="E2954" s="193" t="s">
        <v>27818</v>
      </c>
      <c r="F2954" s="193">
        <v>709895041</v>
      </c>
      <c r="G2954" s="193">
        <v>50577741</v>
      </c>
      <c r="H2954" s="193" t="s">
        <v>27819</v>
      </c>
      <c r="I2954" s="193" t="s">
        <v>27820</v>
      </c>
      <c r="J2954" s="193" t="s">
        <v>4193</v>
      </c>
      <c r="K2954" s="193" t="s">
        <v>4194</v>
      </c>
      <c r="L2954" s="193" t="s">
        <v>25817</v>
      </c>
      <c r="M2954" s="193" t="s">
        <v>29134</v>
      </c>
      <c r="N2954" s="193">
        <v>2150000288</v>
      </c>
      <c r="O2954" s="197">
        <v>46085</v>
      </c>
      <c r="P2954" s="193"/>
      <c r="Q2954" s="197">
        <v>46085</v>
      </c>
      <c r="R2954" s="192" t="s">
        <v>33</v>
      </c>
      <c r="S2954" s="193">
        <v>0</v>
      </c>
      <c r="T2954" s="193">
        <v>0</v>
      </c>
      <c r="U2954" s="2380">
        <v>46087</v>
      </c>
      <c r="V2954" s="192" t="s">
        <v>36</v>
      </c>
      <c r="W2954" s="193">
        <v>250</v>
      </c>
      <c r="X2954" s="192" t="s">
        <v>37</v>
      </c>
      <c r="Y2954" s="193" t="s">
        <v>14948</v>
      </c>
    </row>
    <row r="2955" spans="1:25">
      <c r="A2955" s="192" t="s">
        <v>4117</v>
      </c>
      <c r="B2955" s="192" t="s">
        <v>4117</v>
      </c>
      <c r="C2955" s="193" t="s">
        <v>29135</v>
      </c>
      <c r="D2955" s="193" t="s">
        <v>29136</v>
      </c>
      <c r="E2955" s="193" t="s">
        <v>29137</v>
      </c>
      <c r="F2955" s="193">
        <v>708583231</v>
      </c>
      <c r="G2955" s="193">
        <v>544575521</v>
      </c>
      <c r="H2955" s="193" t="s">
        <v>29138</v>
      </c>
      <c r="I2955" s="193" t="s">
        <v>29139</v>
      </c>
      <c r="J2955" s="193" t="s">
        <v>4193</v>
      </c>
      <c r="K2955" s="193" t="s">
        <v>4194</v>
      </c>
      <c r="L2955" s="193" t="s">
        <v>25817</v>
      </c>
      <c r="M2955" s="193" t="s">
        <v>29140</v>
      </c>
      <c r="N2955" s="193">
        <v>2150010730</v>
      </c>
      <c r="O2955" s="197">
        <v>46085</v>
      </c>
      <c r="P2955" s="193"/>
      <c r="Q2955" s="197">
        <v>46086</v>
      </c>
      <c r="R2955" s="192" t="s">
        <v>33</v>
      </c>
      <c r="S2955" s="193">
        <v>0</v>
      </c>
      <c r="T2955" s="193">
        <v>0</v>
      </c>
      <c r="U2955" s="2380">
        <v>46087</v>
      </c>
      <c r="V2955" s="192" t="s">
        <v>36</v>
      </c>
      <c r="W2955" s="193">
        <v>250</v>
      </c>
      <c r="X2955" s="192" t="s">
        <v>37</v>
      </c>
      <c r="Y2955" s="193" t="s">
        <v>14948</v>
      </c>
    </row>
    <row r="2956" spans="1:25">
      <c r="A2956" s="192" t="s">
        <v>4117</v>
      </c>
      <c r="B2956" s="192" t="s">
        <v>4117</v>
      </c>
      <c r="C2956" s="193" t="s">
        <v>27833</v>
      </c>
      <c r="D2956" s="193" t="s">
        <v>27834</v>
      </c>
      <c r="E2956" s="193" t="s">
        <v>4561</v>
      </c>
      <c r="F2956" s="193">
        <v>102000459</v>
      </c>
      <c r="G2956" s="193">
        <v>102000459</v>
      </c>
      <c r="H2956" s="193" t="s">
        <v>27835</v>
      </c>
      <c r="I2956" s="193" t="s">
        <v>27836</v>
      </c>
      <c r="J2956" s="193" t="s">
        <v>4193</v>
      </c>
      <c r="K2956" s="193" t="s">
        <v>4194</v>
      </c>
      <c r="L2956" s="193" t="s">
        <v>25817</v>
      </c>
      <c r="M2956" s="193" t="s">
        <v>29141</v>
      </c>
      <c r="N2956" s="193">
        <v>2150040278</v>
      </c>
      <c r="O2956" s="197">
        <v>46084</v>
      </c>
      <c r="P2956" s="193"/>
      <c r="Q2956" s="197">
        <v>46085</v>
      </c>
      <c r="R2956" s="192" t="s">
        <v>33</v>
      </c>
      <c r="S2956" s="193">
        <v>0</v>
      </c>
      <c r="T2956" s="193">
        <v>0</v>
      </c>
      <c r="U2956" s="2380">
        <v>46087</v>
      </c>
      <c r="V2956" s="192" t="s">
        <v>36</v>
      </c>
      <c r="W2956" s="193">
        <v>250</v>
      </c>
      <c r="X2956" s="192" t="s">
        <v>37</v>
      </c>
      <c r="Y2956" s="193" t="s">
        <v>14948</v>
      </c>
    </row>
    <row r="2957" spans="1:25">
      <c r="A2957" s="192" t="s">
        <v>4117</v>
      </c>
      <c r="B2957" s="192" t="s">
        <v>4117</v>
      </c>
      <c r="C2957" s="193" t="s">
        <v>29142</v>
      </c>
      <c r="D2957" s="193" t="s">
        <v>29143</v>
      </c>
      <c r="E2957" s="193" t="s">
        <v>29132</v>
      </c>
      <c r="F2957" s="193">
        <v>708917821</v>
      </c>
      <c r="G2957" s="193">
        <v>505005867</v>
      </c>
      <c r="H2957" s="193" t="s">
        <v>29144</v>
      </c>
      <c r="I2957" s="193" t="s">
        <v>29145</v>
      </c>
      <c r="J2957" s="193" t="s">
        <v>4776</v>
      </c>
      <c r="K2957" s="193" t="s">
        <v>4141</v>
      </c>
      <c r="L2957" s="193" t="s">
        <v>27604</v>
      </c>
      <c r="M2957" s="193" t="s">
        <v>29146</v>
      </c>
      <c r="N2957" s="193">
        <v>2150030491</v>
      </c>
      <c r="O2957" s="197">
        <v>46085</v>
      </c>
      <c r="P2957" s="193"/>
      <c r="Q2957" s="197">
        <v>46086</v>
      </c>
      <c r="R2957" s="192" t="s">
        <v>33</v>
      </c>
      <c r="S2957" s="193">
        <v>0</v>
      </c>
      <c r="T2957" s="193">
        <v>0</v>
      </c>
      <c r="U2957" s="2380">
        <v>46087</v>
      </c>
      <c r="V2957" s="192" t="s">
        <v>36</v>
      </c>
      <c r="W2957" s="193">
        <v>200</v>
      </c>
      <c r="X2957" s="192" t="s">
        <v>37</v>
      </c>
      <c r="Y2957" s="193" t="s">
        <v>14948</v>
      </c>
    </row>
    <row r="2958" spans="1:25">
      <c r="A2958" s="192" t="s">
        <v>25123</v>
      </c>
      <c r="B2958" s="192" t="s">
        <v>25123</v>
      </c>
      <c r="C2958" s="193" t="s">
        <v>29147</v>
      </c>
      <c r="D2958" s="193" t="s">
        <v>29148</v>
      </c>
      <c r="E2958" s="193" t="s">
        <v>25123</v>
      </c>
      <c r="F2958" s="193">
        <v>556260119</v>
      </c>
      <c r="G2958" s="193">
        <v>556260119</v>
      </c>
      <c r="H2958" s="193" t="s">
        <v>29149</v>
      </c>
      <c r="I2958" s="193" t="s">
        <v>27217</v>
      </c>
      <c r="J2958" s="193" t="s">
        <v>25126</v>
      </c>
      <c r="K2958" s="193" t="s">
        <v>2435</v>
      </c>
      <c r="L2958" s="193" t="s">
        <v>28952</v>
      </c>
      <c r="M2958" s="193" t="s">
        <v>29150</v>
      </c>
      <c r="N2958" s="193">
        <v>2150000355</v>
      </c>
      <c r="O2958" s="197">
        <v>46085</v>
      </c>
      <c r="P2958" s="193"/>
      <c r="Q2958" s="197">
        <v>46085</v>
      </c>
      <c r="R2958" s="192" t="s">
        <v>25128</v>
      </c>
      <c r="S2958" s="193">
        <v>0</v>
      </c>
      <c r="T2958" s="193">
        <v>1</v>
      </c>
      <c r="U2958" s="2380">
        <v>46088</v>
      </c>
      <c r="V2958" s="192" t="s">
        <v>36</v>
      </c>
      <c r="W2958" s="193">
        <v>250</v>
      </c>
      <c r="X2958" s="192" t="s">
        <v>37</v>
      </c>
      <c r="Y2958" s="193" t="s">
        <v>14948</v>
      </c>
    </row>
    <row r="2959" spans="1:25">
      <c r="A2959" s="192" t="s">
        <v>25123</v>
      </c>
      <c r="B2959" s="192" t="s">
        <v>25123</v>
      </c>
      <c r="C2959" s="193" t="s">
        <v>27976</v>
      </c>
      <c r="D2959" s="193" t="s">
        <v>27977</v>
      </c>
      <c r="E2959" s="193" t="s">
        <v>29151</v>
      </c>
      <c r="F2959" s="193">
        <v>102072052</v>
      </c>
      <c r="G2959" s="193">
        <v>545055896</v>
      </c>
      <c r="H2959" s="193" t="s">
        <v>27978</v>
      </c>
      <c r="I2959" s="193" t="s">
        <v>27979</v>
      </c>
      <c r="J2959" s="193" t="s">
        <v>25132</v>
      </c>
      <c r="K2959" s="193" t="s">
        <v>4141</v>
      </c>
      <c r="L2959" s="193" t="s">
        <v>29152</v>
      </c>
      <c r="M2959" s="193" t="s">
        <v>29153</v>
      </c>
      <c r="N2959" s="193">
        <v>2150030365</v>
      </c>
      <c r="O2959" s="197">
        <v>46084</v>
      </c>
      <c r="P2959" s="193"/>
      <c r="Q2959" s="197">
        <v>46085</v>
      </c>
      <c r="R2959" s="192" t="s">
        <v>25128</v>
      </c>
      <c r="S2959" s="193">
        <v>0</v>
      </c>
      <c r="T2959" s="193">
        <v>1</v>
      </c>
      <c r="U2959" s="2380">
        <v>46088</v>
      </c>
      <c r="V2959" s="192" t="s">
        <v>36</v>
      </c>
      <c r="W2959" s="193">
        <v>250</v>
      </c>
      <c r="X2959" s="192" t="s">
        <v>37</v>
      </c>
      <c r="Y2959" s="193" t="s">
        <v>14948</v>
      </c>
    </row>
    <row r="2960" spans="1:25">
      <c r="A2960" s="192" t="s">
        <v>25123</v>
      </c>
      <c r="B2960" s="192" t="s">
        <v>25123</v>
      </c>
      <c r="C2960" s="193" t="s">
        <v>25183</v>
      </c>
      <c r="D2960" s="193" t="s">
        <v>2999</v>
      </c>
      <c r="E2960" s="193" t="s">
        <v>25184</v>
      </c>
      <c r="F2960" s="193">
        <v>101317841</v>
      </c>
      <c r="G2960" s="193">
        <v>101317841</v>
      </c>
      <c r="H2960" s="193" t="s">
        <v>26718</v>
      </c>
      <c r="I2960" s="193" t="s">
        <v>26719</v>
      </c>
      <c r="J2960" s="193" t="s">
        <v>25126</v>
      </c>
      <c r="K2960" s="193" t="s">
        <v>2435</v>
      </c>
      <c r="L2960" s="193" t="s">
        <v>26752</v>
      </c>
      <c r="M2960" s="193" t="s">
        <v>29154</v>
      </c>
      <c r="N2960" s="193">
        <v>2150030467</v>
      </c>
      <c r="O2960" s="197">
        <v>45998</v>
      </c>
      <c r="P2960" s="193"/>
      <c r="Q2960" s="197">
        <v>46085</v>
      </c>
      <c r="R2960" s="192" t="s">
        <v>25128</v>
      </c>
      <c r="S2960" s="193">
        <v>0</v>
      </c>
      <c r="T2960" s="193">
        <v>2</v>
      </c>
      <c r="U2960" s="2380">
        <v>46088</v>
      </c>
      <c r="V2960" s="192" t="s">
        <v>36</v>
      </c>
      <c r="W2960" s="193">
        <v>250</v>
      </c>
      <c r="X2960" s="192" t="s">
        <v>37</v>
      </c>
      <c r="Y2960" s="193" t="s">
        <v>14948</v>
      </c>
    </row>
    <row r="2961" spans="1:29">
      <c r="A2961" s="192" t="s">
        <v>25123</v>
      </c>
      <c r="B2961" s="192" t="s">
        <v>25123</v>
      </c>
      <c r="C2961" s="192" t="s">
        <v>25225</v>
      </c>
      <c r="D2961" s="192" t="s">
        <v>25226</v>
      </c>
      <c r="E2961" s="193" t="s">
        <v>25123</v>
      </c>
      <c r="F2961" s="193">
        <v>103565019</v>
      </c>
      <c r="G2961" s="193">
        <v>594961253</v>
      </c>
      <c r="H2961" s="193" t="s">
        <v>26748</v>
      </c>
      <c r="I2961" s="193" t="s">
        <v>26749</v>
      </c>
      <c r="J2961" s="193" t="s">
        <v>25126</v>
      </c>
      <c r="K2961" s="193" t="s">
        <v>4124</v>
      </c>
      <c r="L2961" s="193" t="s">
        <v>28951</v>
      </c>
      <c r="M2961" s="193" t="s">
        <v>29155</v>
      </c>
      <c r="N2961" s="193">
        <v>2150000519</v>
      </c>
      <c r="O2961" s="197">
        <v>46059</v>
      </c>
      <c r="P2961" s="193"/>
      <c r="Q2961" s="197">
        <v>46085</v>
      </c>
      <c r="R2961" s="192" t="s">
        <v>25128</v>
      </c>
      <c r="S2961" s="193">
        <v>0</v>
      </c>
      <c r="T2961" s="193">
        <v>0</v>
      </c>
      <c r="U2961" s="2380">
        <v>46088</v>
      </c>
      <c r="V2961" s="192" t="s">
        <v>36</v>
      </c>
      <c r="W2961" s="193">
        <v>150</v>
      </c>
      <c r="X2961" s="192" t="s">
        <v>37</v>
      </c>
      <c r="Y2961" s="193" t="s">
        <v>14948</v>
      </c>
    </row>
    <row r="2962" spans="1:29">
      <c r="A2962" s="192" t="s">
        <v>25123</v>
      </c>
      <c r="B2962" s="192" t="s">
        <v>25123</v>
      </c>
      <c r="C2962" s="193" t="s">
        <v>25216</v>
      </c>
      <c r="D2962" s="193" t="s">
        <v>25217</v>
      </c>
      <c r="E2962" s="193" t="s">
        <v>25123</v>
      </c>
      <c r="F2962" s="193">
        <v>104090171</v>
      </c>
      <c r="G2962" s="193">
        <v>594864617</v>
      </c>
      <c r="H2962" s="193" t="s">
        <v>26742</v>
      </c>
      <c r="I2962" s="193" t="s">
        <v>26743</v>
      </c>
      <c r="J2962" s="193" t="s">
        <v>25126</v>
      </c>
      <c r="K2962" s="193" t="s">
        <v>4124</v>
      </c>
      <c r="L2962" s="193" t="s">
        <v>29156</v>
      </c>
      <c r="M2962" s="193" t="s">
        <v>29157</v>
      </c>
      <c r="N2962" s="193">
        <v>2150030247</v>
      </c>
      <c r="O2962" s="197">
        <v>46069</v>
      </c>
      <c r="P2962" s="193"/>
      <c r="Q2962" s="197">
        <v>46084</v>
      </c>
      <c r="R2962" s="192" t="s">
        <v>25128</v>
      </c>
      <c r="S2962" s="193">
        <v>0</v>
      </c>
      <c r="T2962" s="193">
        <v>1</v>
      </c>
      <c r="U2962" s="2380">
        <v>46088</v>
      </c>
      <c r="V2962" s="192" t="s">
        <v>36</v>
      </c>
      <c r="W2962" s="193">
        <v>300</v>
      </c>
      <c r="X2962" s="192" t="s">
        <v>37</v>
      </c>
      <c r="Y2962" s="193" t="s">
        <v>14948</v>
      </c>
    </row>
    <row r="2963" spans="1:29">
      <c r="A2963" s="192" t="s">
        <v>24278</v>
      </c>
      <c r="B2963" s="192" t="s">
        <v>24278</v>
      </c>
      <c r="C2963" s="193" t="s">
        <v>25102</v>
      </c>
      <c r="D2963" s="193" t="s">
        <v>25103</v>
      </c>
      <c r="E2963" s="193" t="s">
        <v>2625</v>
      </c>
      <c r="F2963" s="193">
        <v>594743028</v>
      </c>
      <c r="G2963" s="193">
        <v>757884764</v>
      </c>
      <c r="H2963" s="193" t="s">
        <v>25995</v>
      </c>
      <c r="I2963" s="193" t="s">
        <v>25996</v>
      </c>
      <c r="J2963" s="193" t="s">
        <v>25989</v>
      </c>
      <c r="K2963" s="193" t="s">
        <v>4141</v>
      </c>
      <c r="L2963" s="193" t="s">
        <v>25997</v>
      </c>
      <c r="M2963" s="193" t="s">
        <v>26415</v>
      </c>
      <c r="N2963" s="193">
        <v>2150040651</v>
      </c>
      <c r="O2963" s="197">
        <v>46066</v>
      </c>
      <c r="P2963" s="193"/>
      <c r="Q2963" s="197">
        <v>46069</v>
      </c>
      <c r="R2963" s="192" t="s">
        <v>33</v>
      </c>
      <c r="S2963" s="193">
        <v>0</v>
      </c>
      <c r="T2963" s="193">
        <v>0</v>
      </c>
      <c r="U2963" s="2380">
        <v>46088</v>
      </c>
      <c r="V2963" s="192" t="s">
        <v>24280</v>
      </c>
      <c r="W2963" s="193">
        <v>200</v>
      </c>
      <c r="X2963" s="192" t="s">
        <v>37</v>
      </c>
      <c r="Y2963" s="193" t="s">
        <v>14948</v>
      </c>
    </row>
    <row r="2964" spans="1:29">
      <c r="A2964" s="192" t="s">
        <v>24278</v>
      </c>
      <c r="B2964" s="192" t="s">
        <v>24278</v>
      </c>
      <c r="C2964" s="193" t="s">
        <v>25104</v>
      </c>
      <c r="D2964" s="193" t="s">
        <v>25105</v>
      </c>
      <c r="E2964" s="193" t="s">
        <v>25106</v>
      </c>
      <c r="F2964" s="193">
        <v>769378024</v>
      </c>
      <c r="G2964" s="193">
        <v>769378024</v>
      </c>
      <c r="H2964" s="193" t="s">
        <v>26776</v>
      </c>
      <c r="I2964" s="193" t="s">
        <v>26777</v>
      </c>
      <c r="J2964" s="193" t="s">
        <v>26416</v>
      </c>
      <c r="K2964" s="193" t="s">
        <v>4194</v>
      </c>
      <c r="L2964" s="193" t="s">
        <v>29158</v>
      </c>
      <c r="M2964" s="193" t="s">
        <v>29159</v>
      </c>
      <c r="N2964" s="193">
        <v>2150050436</v>
      </c>
      <c r="O2964" s="197">
        <v>46064</v>
      </c>
      <c r="P2964" s="193"/>
      <c r="Q2964" s="197">
        <v>46069</v>
      </c>
      <c r="R2964" s="192" t="s">
        <v>33</v>
      </c>
      <c r="S2964" s="193">
        <v>0</v>
      </c>
      <c r="T2964" s="193">
        <v>1</v>
      </c>
      <c r="U2964" s="2380">
        <v>46088</v>
      </c>
      <c r="V2964" s="192" t="s">
        <v>24280</v>
      </c>
      <c r="W2964" s="193">
        <v>250</v>
      </c>
      <c r="X2964" s="192" t="s">
        <v>37</v>
      </c>
      <c r="Y2964" s="193" t="s">
        <v>14948</v>
      </c>
    </row>
    <row r="2965" spans="1:29">
      <c r="A2965" s="192" t="s">
        <v>4117</v>
      </c>
      <c r="B2965" s="192" t="s">
        <v>4117</v>
      </c>
      <c r="C2965" s="193" t="s">
        <v>29160</v>
      </c>
      <c r="D2965" s="193" t="s">
        <v>2501</v>
      </c>
      <c r="E2965" s="193" t="s">
        <v>17767</v>
      </c>
      <c r="F2965" s="193">
        <v>153943822</v>
      </c>
      <c r="G2965" s="193">
        <v>554134013</v>
      </c>
      <c r="H2965" s="193" t="s">
        <v>29161</v>
      </c>
      <c r="I2965" s="193" t="s">
        <v>29162</v>
      </c>
      <c r="J2965" s="193" t="s">
        <v>4193</v>
      </c>
      <c r="K2965" s="193" t="s">
        <v>4194</v>
      </c>
      <c r="L2965" s="193" t="s">
        <v>4680</v>
      </c>
      <c r="M2965" s="193" t="s">
        <v>29163</v>
      </c>
      <c r="N2965" s="193">
        <v>2150040348</v>
      </c>
      <c r="O2965" s="197">
        <v>46085</v>
      </c>
      <c r="P2965" s="193"/>
      <c r="Q2965" s="197">
        <v>46086</v>
      </c>
      <c r="R2965" s="192" t="s">
        <v>33</v>
      </c>
      <c r="S2965" s="193">
        <v>0</v>
      </c>
      <c r="T2965" s="193">
        <v>0</v>
      </c>
      <c r="U2965" s="2380">
        <v>46088</v>
      </c>
      <c r="V2965" s="192" t="s">
        <v>36</v>
      </c>
      <c r="W2965" s="193">
        <v>450</v>
      </c>
      <c r="X2965" s="192" t="s">
        <v>37</v>
      </c>
      <c r="Y2965" s="193" t="s">
        <v>14948</v>
      </c>
    </row>
    <row r="2966" spans="1:29">
      <c r="A2966" s="192" t="s">
        <v>4117</v>
      </c>
      <c r="B2966" s="192" t="s">
        <v>4117</v>
      </c>
      <c r="C2966" s="193" t="s">
        <v>29164</v>
      </c>
      <c r="D2966" s="193" t="s">
        <v>29165</v>
      </c>
      <c r="E2966" s="193" t="s">
        <v>29166</v>
      </c>
      <c r="F2966" s="193">
        <v>171972536</v>
      </c>
      <c r="G2966" s="193">
        <v>748646307</v>
      </c>
      <c r="H2966" s="193" t="s">
        <v>29167</v>
      </c>
      <c r="I2966" s="193" t="s">
        <v>29168</v>
      </c>
      <c r="J2966" s="193" t="s">
        <v>4776</v>
      </c>
      <c r="K2966" s="193" t="s">
        <v>2435</v>
      </c>
      <c r="L2966" s="193" t="s">
        <v>15898</v>
      </c>
      <c r="M2966" s="193" t="s">
        <v>29169</v>
      </c>
      <c r="N2966" s="193">
        <v>2150000127</v>
      </c>
      <c r="O2966" s="197">
        <v>46085</v>
      </c>
      <c r="P2966" s="193"/>
      <c r="Q2966" s="197">
        <v>46086</v>
      </c>
      <c r="R2966" s="192" t="s">
        <v>33</v>
      </c>
      <c r="S2966" s="193">
        <v>0</v>
      </c>
      <c r="T2966" s="193">
        <v>0</v>
      </c>
      <c r="U2966" s="2380">
        <v>46088</v>
      </c>
      <c r="V2966" s="192" t="s">
        <v>36</v>
      </c>
      <c r="W2966" s="193">
        <v>400</v>
      </c>
      <c r="X2966" s="192" t="s">
        <v>37</v>
      </c>
      <c r="Y2966" s="193" t="s">
        <v>14948</v>
      </c>
    </row>
    <row r="2967" spans="1:29">
      <c r="A2967" s="192" t="s">
        <v>4117</v>
      </c>
      <c r="B2967" s="192" t="s">
        <v>4117</v>
      </c>
      <c r="C2967" s="193" t="s">
        <v>25735</v>
      </c>
      <c r="D2967" s="193" t="s">
        <v>25736</v>
      </c>
      <c r="E2967" s="193" t="s">
        <v>25737</v>
      </c>
      <c r="F2967" s="193">
        <v>747514962</v>
      </c>
      <c r="G2967" s="193">
        <v>747514962</v>
      </c>
      <c r="H2967" s="193" t="s">
        <v>25733</v>
      </c>
      <c r="I2967" s="193" t="s">
        <v>25734</v>
      </c>
      <c r="J2967" s="193" t="s">
        <v>4193</v>
      </c>
      <c r="K2967" s="193" t="s">
        <v>4141</v>
      </c>
      <c r="L2967" s="193" t="s">
        <v>26263</v>
      </c>
      <c r="M2967" s="193" t="s">
        <v>26267</v>
      </c>
      <c r="N2967" s="193">
        <v>2150000117</v>
      </c>
      <c r="O2967" s="197">
        <v>46078</v>
      </c>
      <c r="P2967" s="193"/>
      <c r="Q2967" s="197">
        <v>46080</v>
      </c>
      <c r="R2967" s="192" t="s">
        <v>33</v>
      </c>
      <c r="S2967" s="193">
        <v>0</v>
      </c>
      <c r="T2967" s="193">
        <v>0</v>
      </c>
      <c r="U2967" s="2380">
        <v>46088</v>
      </c>
      <c r="V2967" s="192" t="s">
        <v>36</v>
      </c>
      <c r="W2967" s="193">
        <v>400</v>
      </c>
      <c r="X2967" s="192" t="s">
        <v>37</v>
      </c>
      <c r="Y2967" s="193" t="s">
        <v>14948</v>
      </c>
    </row>
    <row r="2968" spans="1:29">
      <c r="A2968" s="192" t="s">
        <v>4117</v>
      </c>
      <c r="B2968" s="192" t="s">
        <v>4117</v>
      </c>
      <c r="C2968" s="193" t="s">
        <v>29170</v>
      </c>
      <c r="D2968" s="193" t="s">
        <v>29171</v>
      </c>
      <c r="E2968" s="193" t="s">
        <v>29172</v>
      </c>
      <c r="F2968" s="193">
        <v>7488604536</v>
      </c>
      <c r="G2968" s="193">
        <v>747804906</v>
      </c>
      <c r="H2968" s="193" t="s">
        <v>29173</v>
      </c>
      <c r="I2968" s="193" t="s">
        <v>29174</v>
      </c>
      <c r="J2968" s="193" t="s">
        <v>4193</v>
      </c>
      <c r="K2968" s="193" t="s">
        <v>4141</v>
      </c>
      <c r="L2968" s="193" t="s">
        <v>15865</v>
      </c>
      <c r="M2968" s="193" t="s">
        <v>29175</v>
      </c>
      <c r="N2968" s="193">
        <v>2150040289</v>
      </c>
      <c r="O2968" s="197">
        <v>46086</v>
      </c>
      <c r="P2968" s="193"/>
      <c r="Q2968" s="197">
        <v>46087</v>
      </c>
      <c r="R2968" s="192" t="s">
        <v>33</v>
      </c>
      <c r="S2968" s="193">
        <v>0</v>
      </c>
      <c r="T2968" s="193">
        <v>0</v>
      </c>
      <c r="U2968" s="2380">
        <v>46088</v>
      </c>
      <c r="V2968" s="192" t="s">
        <v>36</v>
      </c>
      <c r="W2968" s="193">
        <v>250</v>
      </c>
      <c r="X2968" s="192" t="s">
        <v>37</v>
      </c>
      <c r="Y2968" s="193" t="s">
        <v>14948</v>
      </c>
    </row>
    <row r="2969" spans="1:29">
      <c r="A2969" s="192" t="s">
        <v>4117</v>
      </c>
      <c r="B2969" s="192" t="s">
        <v>4117</v>
      </c>
      <c r="C2969" s="193" t="s">
        <v>27794</v>
      </c>
      <c r="D2969" s="193" t="s">
        <v>27795</v>
      </c>
      <c r="E2969" s="193" t="s">
        <v>27796</v>
      </c>
      <c r="F2969" s="193">
        <v>777838891</v>
      </c>
      <c r="G2969" s="193">
        <v>575011116</v>
      </c>
      <c r="H2969" s="193" t="s">
        <v>27797</v>
      </c>
      <c r="I2969" s="193" t="s">
        <v>27798</v>
      </c>
      <c r="J2969" s="193" t="s">
        <v>4193</v>
      </c>
      <c r="K2969" s="193" t="s">
        <v>4141</v>
      </c>
      <c r="L2969" s="193" t="s">
        <v>26263</v>
      </c>
      <c r="M2969" s="193" t="s">
        <v>29176</v>
      </c>
      <c r="N2969" s="193">
        <v>2150020557</v>
      </c>
      <c r="O2969" s="197">
        <v>46084</v>
      </c>
      <c r="P2969" s="193"/>
      <c r="Q2969" s="197">
        <v>46085</v>
      </c>
      <c r="R2969" s="192" t="s">
        <v>33</v>
      </c>
      <c r="S2969" s="193">
        <v>0</v>
      </c>
      <c r="T2969" s="193">
        <v>0</v>
      </c>
      <c r="U2969" s="2380">
        <v>46088</v>
      </c>
      <c r="V2969" s="192" t="s">
        <v>36</v>
      </c>
      <c r="W2969" s="193">
        <v>500</v>
      </c>
      <c r="X2969" s="192" t="s">
        <v>37</v>
      </c>
      <c r="Y2969" s="193" t="s">
        <v>14948</v>
      </c>
    </row>
    <row r="2970" spans="1:29" ht="16.2" thickBot="1">
      <c r="A2970" s="192" t="s">
        <v>4117</v>
      </c>
      <c r="B2970" s="192" t="s">
        <v>4117</v>
      </c>
      <c r="C2970" s="193" t="s">
        <v>26627</v>
      </c>
      <c r="D2970" s="193" t="s">
        <v>26628</v>
      </c>
      <c r="E2970" s="193" t="s">
        <v>26629</v>
      </c>
      <c r="F2970" s="193">
        <v>777188721</v>
      </c>
      <c r="G2970" s="193">
        <v>748447077</v>
      </c>
      <c r="H2970" s="193" t="s">
        <v>26630</v>
      </c>
      <c r="I2970" s="193" t="s">
        <v>26631</v>
      </c>
      <c r="J2970" s="193" t="s">
        <v>4123</v>
      </c>
      <c r="K2970" s="193" t="s">
        <v>4194</v>
      </c>
      <c r="L2970" s="193" t="s">
        <v>26632</v>
      </c>
      <c r="M2970" s="193" t="s">
        <v>27126</v>
      </c>
      <c r="N2970" s="193">
        <v>2150050222</v>
      </c>
      <c r="O2970" s="197">
        <v>46081</v>
      </c>
      <c r="P2970" s="193"/>
      <c r="Q2970" s="197">
        <v>46083</v>
      </c>
      <c r="R2970" s="192" t="s">
        <v>33</v>
      </c>
      <c r="S2970" s="193">
        <v>0</v>
      </c>
      <c r="T2970" s="193">
        <v>0</v>
      </c>
      <c r="U2970" s="2380">
        <v>46088</v>
      </c>
      <c r="V2970" s="192" t="s">
        <v>36</v>
      </c>
      <c r="W2970" s="193">
        <v>50</v>
      </c>
      <c r="X2970" s="192" t="s">
        <v>37</v>
      </c>
      <c r="Y2970" s="193" t="s">
        <v>14948</v>
      </c>
    </row>
    <row r="2971" spans="1:29" ht="15" customHeight="1" thickBot="1">
      <c r="A2971" s="2411" t="s">
        <v>24</v>
      </c>
      <c r="B2971" s="2412" t="s">
        <v>25</v>
      </c>
      <c r="C2971" s="2412" t="s">
        <v>24711</v>
      </c>
      <c r="D2971" s="2412" t="s">
        <v>24712</v>
      </c>
      <c r="E2971" s="2412" t="s">
        <v>1939</v>
      </c>
      <c r="F2971" s="2412">
        <v>778034492</v>
      </c>
      <c r="G2971" s="2412">
        <v>140660805</v>
      </c>
      <c r="H2971" s="2412">
        <v>5.3956999999999997</v>
      </c>
      <c r="I2971" s="2412">
        <v>-3.8892600000000002</v>
      </c>
      <c r="J2971" s="2412" t="s">
        <v>868</v>
      </c>
      <c r="K2971" s="2412" t="s">
        <v>1380</v>
      </c>
      <c r="L2971" s="2412" t="s">
        <v>24713</v>
      </c>
      <c r="M2971" s="2413" t="s">
        <v>28093</v>
      </c>
      <c r="N2971" s="2412">
        <v>2123809406</v>
      </c>
      <c r="O2971" s="2414">
        <v>46076</v>
      </c>
      <c r="P2971" s="2412">
        <v>13</v>
      </c>
      <c r="Q2971" s="2414">
        <v>46078</v>
      </c>
      <c r="R2971" s="2412" t="s">
        <v>33</v>
      </c>
      <c r="S2971" s="159"/>
      <c r="T2971" s="2412">
        <v>0</v>
      </c>
      <c r="U2971" s="2414">
        <v>46090</v>
      </c>
      <c r="V2971" s="2412" t="s">
        <v>36</v>
      </c>
      <c r="W2971" s="2412">
        <v>100</v>
      </c>
      <c r="X2971" s="2412" t="s">
        <v>37</v>
      </c>
      <c r="Y2971" s="159"/>
      <c r="Z2971" s="159"/>
      <c r="AA2971" s="2412" t="s">
        <v>12455</v>
      </c>
      <c r="AB2971" s="2412" t="s">
        <v>34</v>
      </c>
      <c r="AC2971" s="2415" t="s">
        <v>28384</v>
      </c>
    </row>
    <row r="2972" spans="1:29" ht="15" customHeight="1" thickBot="1">
      <c r="A2972" s="2416" t="s">
        <v>24</v>
      </c>
      <c r="B2972" s="2417" t="s">
        <v>1085</v>
      </c>
      <c r="C2972" s="2417" t="s">
        <v>25471</v>
      </c>
      <c r="D2972" s="2417" t="s">
        <v>25472</v>
      </c>
      <c r="E2972" s="2417" t="s">
        <v>1088</v>
      </c>
      <c r="F2972" s="2417">
        <v>789864103</v>
      </c>
      <c r="G2972" s="2417">
        <v>143658336</v>
      </c>
      <c r="H2972" s="2417">
        <v>5.4189100000000003</v>
      </c>
      <c r="I2972" s="2417">
        <v>-3.989662</v>
      </c>
      <c r="J2972" s="2417" t="s">
        <v>1252</v>
      </c>
      <c r="K2972" s="2417" t="s">
        <v>1090</v>
      </c>
      <c r="L2972" s="2417" t="s">
        <v>25473</v>
      </c>
      <c r="M2972" s="2417" t="s">
        <v>28385</v>
      </c>
      <c r="N2972" s="2417">
        <v>2150050645</v>
      </c>
      <c r="O2972" s="2418">
        <v>46077</v>
      </c>
      <c r="P2972" s="2417">
        <v>11</v>
      </c>
      <c r="Q2972" s="2418">
        <v>46080</v>
      </c>
      <c r="R2972" s="2417" t="s">
        <v>33</v>
      </c>
      <c r="S2972" s="166"/>
      <c r="T2972" s="2417">
        <v>1</v>
      </c>
      <c r="U2972" s="2418">
        <v>46090</v>
      </c>
      <c r="V2972" s="2417" t="s">
        <v>36</v>
      </c>
      <c r="W2972" s="2417">
        <v>200</v>
      </c>
      <c r="X2972" s="2417" t="s">
        <v>37</v>
      </c>
      <c r="Y2972" s="166"/>
      <c r="Z2972" s="166"/>
      <c r="AA2972" s="2417" t="s">
        <v>12455</v>
      </c>
      <c r="AB2972" s="2417" t="s">
        <v>34</v>
      </c>
      <c r="AC2972" s="2417" t="s">
        <v>25474</v>
      </c>
    </row>
    <row r="2973" spans="1:29" ht="15" customHeight="1" thickBot="1">
      <c r="A2973" s="2416" t="s">
        <v>24</v>
      </c>
      <c r="B2973" s="2417" t="s">
        <v>25</v>
      </c>
      <c r="C2973" s="2417" t="s">
        <v>25532</v>
      </c>
      <c r="D2973" s="2417" t="s">
        <v>25533</v>
      </c>
      <c r="E2973" s="2417" t="s">
        <v>25534</v>
      </c>
      <c r="F2973" s="2417">
        <v>173142478</v>
      </c>
      <c r="G2973" s="2417">
        <v>555121433</v>
      </c>
      <c r="H2973" s="2417">
        <v>5.3857699999999999</v>
      </c>
      <c r="I2973" s="2417">
        <v>-3.86883</v>
      </c>
      <c r="J2973" s="2417" t="s">
        <v>1484</v>
      </c>
      <c r="K2973" s="2417" t="s">
        <v>349</v>
      </c>
      <c r="L2973" s="2417" t="s">
        <v>13053</v>
      </c>
      <c r="M2973" s="2417" t="s">
        <v>26519</v>
      </c>
      <c r="N2973" s="2417">
        <v>2123809321</v>
      </c>
      <c r="O2973" s="2418">
        <v>46079</v>
      </c>
      <c r="P2973" s="2417">
        <v>11</v>
      </c>
      <c r="Q2973" s="2418">
        <v>46080</v>
      </c>
      <c r="R2973" s="2417" t="s">
        <v>33</v>
      </c>
      <c r="S2973" s="166"/>
      <c r="T2973" s="2417">
        <v>0</v>
      </c>
      <c r="U2973" s="2418">
        <v>46090</v>
      </c>
      <c r="V2973" s="2417" t="s">
        <v>36</v>
      </c>
      <c r="W2973" s="2417">
        <v>350</v>
      </c>
      <c r="X2973" s="2417" t="s">
        <v>37</v>
      </c>
      <c r="Y2973" s="166"/>
      <c r="Z2973" s="166"/>
      <c r="AA2973" s="2417" t="s">
        <v>12455</v>
      </c>
      <c r="AB2973" s="2417" t="s">
        <v>34</v>
      </c>
      <c r="AC2973" s="2417" t="s">
        <v>26520</v>
      </c>
    </row>
    <row r="2974" spans="1:29" ht="15" customHeight="1" thickBot="1">
      <c r="A2974" s="2416" t="s">
        <v>24</v>
      </c>
      <c r="B2974" s="2417" t="s">
        <v>61</v>
      </c>
      <c r="C2974" s="2417" t="s">
        <v>25507</v>
      </c>
      <c r="D2974" s="2417" t="s">
        <v>25508</v>
      </c>
      <c r="E2974" s="2417" t="s">
        <v>25509</v>
      </c>
      <c r="F2974" s="2417">
        <v>161546463</v>
      </c>
      <c r="G2974" s="2417">
        <v>161546463</v>
      </c>
      <c r="H2974" s="2417">
        <v>5.4172940000000001</v>
      </c>
      <c r="I2974" s="2417">
        <v>-3.9855689999999999</v>
      </c>
      <c r="J2974" s="2417" t="s">
        <v>1734</v>
      </c>
      <c r="K2974" s="2417" t="s">
        <v>366</v>
      </c>
      <c r="L2974" s="2417" t="s">
        <v>26130</v>
      </c>
      <c r="M2974" s="2417" t="s">
        <v>26131</v>
      </c>
      <c r="N2974" s="2417">
        <v>2123809334</v>
      </c>
      <c r="O2974" s="2418">
        <v>46077</v>
      </c>
      <c r="P2974" s="2417">
        <v>11</v>
      </c>
      <c r="Q2974" s="2418">
        <v>46080</v>
      </c>
      <c r="R2974" s="2417" t="s">
        <v>33</v>
      </c>
      <c r="S2974" s="166"/>
      <c r="T2974" s="2417">
        <v>0</v>
      </c>
      <c r="U2974" s="2418">
        <v>46090</v>
      </c>
      <c r="V2974" s="2417" t="s">
        <v>36</v>
      </c>
      <c r="W2974" s="2417">
        <v>200</v>
      </c>
      <c r="X2974" s="2417" t="s">
        <v>37</v>
      </c>
      <c r="Y2974" s="166"/>
      <c r="Z2974" s="166"/>
      <c r="AA2974" s="2417" t="s">
        <v>12455</v>
      </c>
      <c r="AB2974" s="2417" t="s">
        <v>34</v>
      </c>
      <c r="AC2974" s="2419" t="s">
        <v>26132</v>
      </c>
    </row>
    <row r="2975" spans="1:29" ht="15" customHeight="1" thickBot="1">
      <c r="A2975" s="2416" t="s">
        <v>24</v>
      </c>
      <c r="B2975" s="2417" t="s">
        <v>1945</v>
      </c>
      <c r="C2975" s="2417" t="s">
        <v>25548</v>
      </c>
      <c r="D2975" s="2417" t="s">
        <v>25549</v>
      </c>
      <c r="E2975" s="2417" t="s">
        <v>25550</v>
      </c>
      <c r="F2975" s="2417">
        <v>142295483</v>
      </c>
      <c r="G2975" s="2417">
        <v>576652140</v>
      </c>
      <c r="H2975" s="2417">
        <v>5.4636870000000002</v>
      </c>
      <c r="I2975" s="2417">
        <v>-4.1780600000000003</v>
      </c>
      <c r="J2975" s="2417" t="s">
        <v>10249</v>
      </c>
      <c r="K2975" s="2417" t="s">
        <v>366</v>
      </c>
      <c r="L2975" s="2417" t="s">
        <v>26806</v>
      </c>
      <c r="M2975" s="2420" t="s">
        <v>29256</v>
      </c>
      <c r="N2975" s="2420">
        <v>2150000915</v>
      </c>
      <c r="O2975" s="2418">
        <v>46078</v>
      </c>
      <c r="P2975" s="2417">
        <v>11</v>
      </c>
      <c r="Q2975" s="2418">
        <v>46080</v>
      </c>
      <c r="R2975" s="2417" t="s">
        <v>33</v>
      </c>
      <c r="S2975" s="166"/>
      <c r="T2975" s="2417">
        <v>3</v>
      </c>
      <c r="U2975" s="2418">
        <v>46090</v>
      </c>
      <c r="V2975" s="2417" t="s">
        <v>36</v>
      </c>
      <c r="W2975" s="2417">
        <v>250</v>
      </c>
      <c r="X2975" s="2417" t="s">
        <v>37</v>
      </c>
      <c r="Y2975" s="166"/>
      <c r="Z2975" s="166"/>
      <c r="AA2975" s="2417" t="s">
        <v>12455</v>
      </c>
      <c r="AB2975" s="2417" t="s">
        <v>34</v>
      </c>
      <c r="AC2975" s="2417" t="s">
        <v>27636</v>
      </c>
    </row>
    <row r="2976" spans="1:29" ht="15" customHeight="1" thickBot="1">
      <c r="A2976" s="2416" t="s">
        <v>24</v>
      </c>
      <c r="B2976" s="2417" t="s">
        <v>1085</v>
      </c>
      <c r="C2976" s="2417" t="s">
        <v>26197</v>
      </c>
      <c r="D2976" s="2417" t="s">
        <v>26198</v>
      </c>
      <c r="E2976" s="2417" t="s">
        <v>3723</v>
      </c>
      <c r="F2976" s="2417">
        <v>140428978</v>
      </c>
      <c r="G2976" s="2417">
        <v>140428978</v>
      </c>
      <c r="H2976" s="2417">
        <v>5.4174119999999997</v>
      </c>
      <c r="I2976" s="2417">
        <v>-3.994024</v>
      </c>
      <c r="J2976" s="2417" t="s">
        <v>1252</v>
      </c>
      <c r="K2976" s="2417" t="s">
        <v>1912</v>
      </c>
      <c r="L2976" s="2417" t="s">
        <v>26538</v>
      </c>
      <c r="M2976" s="2417" t="s">
        <v>28394</v>
      </c>
      <c r="N2976" s="2417">
        <v>2150020355</v>
      </c>
      <c r="O2976" s="2418">
        <v>46080</v>
      </c>
      <c r="P2976" s="2417">
        <v>8</v>
      </c>
      <c r="Q2976" s="2418">
        <v>46083</v>
      </c>
      <c r="R2976" s="2417" t="s">
        <v>33</v>
      </c>
      <c r="S2976" s="166"/>
      <c r="T2976" s="2417">
        <v>1</v>
      </c>
      <c r="U2976" s="2418">
        <v>46090</v>
      </c>
      <c r="V2976" s="2417" t="s">
        <v>36</v>
      </c>
      <c r="W2976" s="2417">
        <v>200</v>
      </c>
      <c r="X2976" s="2417" t="s">
        <v>37</v>
      </c>
      <c r="Y2976" s="166"/>
      <c r="Z2976" s="166"/>
      <c r="AA2976" s="2417" t="s">
        <v>12455</v>
      </c>
      <c r="AB2976" s="2417" t="s">
        <v>34</v>
      </c>
      <c r="AC2976" s="2419" t="s">
        <v>26539</v>
      </c>
    </row>
    <row r="2977" spans="1:29" ht="15" customHeight="1" thickBot="1">
      <c r="A2977" s="2416" t="s">
        <v>24</v>
      </c>
      <c r="B2977" s="2417" t="s">
        <v>25</v>
      </c>
      <c r="C2977" s="2421" t="s">
        <v>26838</v>
      </c>
      <c r="D2977" s="2421" t="s">
        <v>26839</v>
      </c>
      <c r="E2977" s="2421" t="s">
        <v>26840</v>
      </c>
      <c r="F2977" s="2421">
        <v>102023769</v>
      </c>
      <c r="G2977" s="2421">
        <v>749386011</v>
      </c>
      <c r="H2977" s="2417">
        <v>5.3981199999999996</v>
      </c>
      <c r="I2977" s="2417">
        <v>-3.9077999999999999</v>
      </c>
      <c r="J2977" s="2421" t="s">
        <v>868</v>
      </c>
      <c r="K2977" s="2417" t="s">
        <v>439</v>
      </c>
      <c r="L2977" s="2417" t="s">
        <v>26841</v>
      </c>
      <c r="M2977" s="2417" t="s">
        <v>28396</v>
      </c>
      <c r="N2977" s="2417">
        <v>2150055796</v>
      </c>
      <c r="O2977" s="2422">
        <v>46082</v>
      </c>
      <c r="P2977" s="2417">
        <v>7</v>
      </c>
      <c r="Q2977" s="2422">
        <v>46084</v>
      </c>
      <c r="R2977" s="2417" t="s">
        <v>33</v>
      </c>
      <c r="S2977" s="166"/>
      <c r="T2977" s="2417">
        <v>1</v>
      </c>
      <c r="U2977" s="2418">
        <v>46090</v>
      </c>
      <c r="V2977" s="2417" t="s">
        <v>36</v>
      </c>
      <c r="W2977" s="2417">
        <v>100</v>
      </c>
      <c r="X2977" s="2417" t="s">
        <v>37</v>
      </c>
      <c r="Y2977" s="166"/>
      <c r="Z2977" s="166"/>
      <c r="AA2977" s="2417" t="s">
        <v>12455</v>
      </c>
      <c r="AB2977" s="2417" t="s">
        <v>34</v>
      </c>
      <c r="AC2977" s="2417" t="s">
        <v>26842</v>
      </c>
    </row>
    <row r="2978" spans="1:29" ht="15" customHeight="1" thickBot="1">
      <c r="A2978" s="2416" t="s">
        <v>24</v>
      </c>
      <c r="B2978" s="2420" t="s">
        <v>1945</v>
      </c>
      <c r="C2978" s="2420" t="s">
        <v>29257</v>
      </c>
      <c r="D2978" s="2420" t="s">
        <v>27664</v>
      </c>
      <c r="E2978" s="2420" t="s">
        <v>27665</v>
      </c>
      <c r="F2978" s="2420">
        <v>151882047</v>
      </c>
      <c r="G2978" s="2420">
        <v>564085353</v>
      </c>
      <c r="H2978" s="2420">
        <v>5.4588979999999996</v>
      </c>
      <c r="I2978" s="2420">
        <v>-4.1765749999999997</v>
      </c>
      <c r="J2978" s="2417" t="s">
        <v>10249</v>
      </c>
      <c r="K2978" s="2420" t="s">
        <v>349</v>
      </c>
      <c r="L2978" s="2420" t="s">
        <v>29258</v>
      </c>
      <c r="M2978" s="2420" t="s">
        <v>29259</v>
      </c>
      <c r="N2978" s="2420">
        <v>2150030693</v>
      </c>
      <c r="O2978" s="2423">
        <v>46083</v>
      </c>
      <c r="P2978" s="2417">
        <v>6</v>
      </c>
      <c r="Q2978" s="2423">
        <v>46084</v>
      </c>
      <c r="R2978" s="2417" t="s">
        <v>33</v>
      </c>
      <c r="S2978" s="174"/>
      <c r="T2978" s="2420">
        <v>0</v>
      </c>
      <c r="U2978" s="2418">
        <v>46090</v>
      </c>
      <c r="V2978" s="2417" t="s">
        <v>36</v>
      </c>
      <c r="W2978" s="2420">
        <v>150</v>
      </c>
      <c r="X2978" s="2417" t="s">
        <v>37</v>
      </c>
      <c r="Y2978" s="166"/>
      <c r="Z2978" s="166"/>
      <c r="AA2978" s="2417" t="s">
        <v>12455</v>
      </c>
      <c r="AB2978" s="2417" t="s">
        <v>34</v>
      </c>
      <c r="AC2978" s="2420" t="s">
        <v>29260</v>
      </c>
    </row>
    <row r="2979" spans="1:29" ht="15" customHeight="1" thickBot="1">
      <c r="A2979" s="2416" t="s">
        <v>24</v>
      </c>
      <c r="B2979" s="2417" t="s">
        <v>61</v>
      </c>
      <c r="C2979" s="2421" t="s">
        <v>27689</v>
      </c>
      <c r="D2979" s="2421" t="s">
        <v>27690</v>
      </c>
      <c r="E2979" s="2421" t="s">
        <v>27691</v>
      </c>
      <c r="F2979" s="2421">
        <v>142401679</v>
      </c>
      <c r="G2979" s="2421">
        <v>779885891</v>
      </c>
      <c r="H2979" s="2417">
        <v>5.422542</v>
      </c>
      <c r="I2979" s="2417">
        <v>-3.9851930000000002</v>
      </c>
      <c r="J2979" s="2421" t="s">
        <v>1252</v>
      </c>
      <c r="K2979" s="2417" t="s">
        <v>1138</v>
      </c>
      <c r="L2979" s="2417" t="s">
        <v>28048</v>
      </c>
      <c r="M2979" s="2417" t="s">
        <v>28049</v>
      </c>
      <c r="N2979" s="2417">
        <v>2150040753</v>
      </c>
      <c r="O2979" s="2422">
        <v>46085</v>
      </c>
      <c r="P2979" s="2417">
        <v>6</v>
      </c>
      <c r="Q2979" s="2422">
        <v>46085</v>
      </c>
      <c r="R2979" s="2417" t="s">
        <v>33</v>
      </c>
      <c r="S2979" s="166"/>
      <c r="T2979" s="2417">
        <v>0</v>
      </c>
      <c r="U2979" s="2418">
        <v>46090</v>
      </c>
      <c r="V2979" s="2417" t="s">
        <v>36</v>
      </c>
      <c r="W2979" s="2417">
        <v>200</v>
      </c>
      <c r="X2979" s="2417" t="s">
        <v>37</v>
      </c>
      <c r="Y2979" s="166"/>
      <c r="Z2979" s="166"/>
      <c r="AA2979" s="2417" t="s">
        <v>12455</v>
      </c>
      <c r="AB2979" s="2417" t="s">
        <v>34</v>
      </c>
      <c r="AC2979" s="2417" t="s">
        <v>28050</v>
      </c>
    </row>
    <row r="2980" spans="1:29" ht="15" customHeight="1" thickBot="1">
      <c r="A2980" s="2416" t="s">
        <v>24</v>
      </c>
      <c r="B2980" s="2417" t="s">
        <v>25</v>
      </c>
      <c r="C2980" s="2417" t="s">
        <v>28062</v>
      </c>
      <c r="D2980" s="2417" t="s">
        <v>28063</v>
      </c>
      <c r="E2980" s="2417" t="s">
        <v>28064</v>
      </c>
      <c r="F2980" s="2417">
        <v>748684259</v>
      </c>
      <c r="G2980" s="2417">
        <v>151259820</v>
      </c>
      <c r="H2980" s="2417" t="s">
        <v>28065</v>
      </c>
      <c r="I2980" s="2417">
        <v>-3.8572899999999999</v>
      </c>
      <c r="J2980" s="2417" t="s">
        <v>11929</v>
      </c>
      <c r="K2980" s="2417" t="s">
        <v>175</v>
      </c>
      <c r="L2980" s="2417" t="s">
        <v>12979</v>
      </c>
      <c r="M2980" s="2417" t="s">
        <v>28066</v>
      </c>
      <c r="N2980" s="2417">
        <v>2123809400</v>
      </c>
      <c r="O2980" s="166"/>
      <c r="P2980" s="2417">
        <v>6</v>
      </c>
      <c r="Q2980" s="2418">
        <v>46085</v>
      </c>
      <c r="R2980" s="2417" t="s">
        <v>33</v>
      </c>
      <c r="S2980" s="166"/>
      <c r="T2980" s="2417">
        <v>0</v>
      </c>
      <c r="U2980" s="2418">
        <v>46090</v>
      </c>
      <c r="V2980" s="2417" t="s">
        <v>36</v>
      </c>
      <c r="W2980" s="2417">
        <v>150</v>
      </c>
      <c r="X2980" s="2417" t="s">
        <v>37</v>
      </c>
      <c r="Y2980" s="166"/>
      <c r="Z2980" s="166"/>
      <c r="AA2980" s="2417" t="s">
        <v>12455</v>
      </c>
      <c r="AB2980" s="2417" t="s">
        <v>34</v>
      </c>
      <c r="AC2980" s="2419" t="s">
        <v>28067</v>
      </c>
    </row>
    <row r="2981" spans="1:29" ht="15" customHeight="1" thickBot="1">
      <c r="A2981" s="2416" t="s">
        <v>24</v>
      </c>
      <c r="B2981" s="2417" t="s">
        <v>1085</v>
      </c>
      <c r="C2981" s="2421" t="s">
        <v>28097</v>
      </c>
      <c r="D2981" s="2421" t="s">
        <v>28098</v>
      </c>
      <c r="E2981" s="2421" t="s">
        <v>11444</v>
      </c>
      <c r="F2981" s="2421">
        <v>787674899</v>
      </c>
      <c r="G2981" s="2421">
        <v>103521312</v>
      </c>
      <c r="H2981" s="2417">
        <v>5.4432700000000001</v>
      </c>
      <c r="I2981" s="2417">
        <v>-3.9937589999999998</v>
      </c>
      <c r="J2981" s="2421" t="s">
        <v>1915</v>
      </c>
      <c r="K2981" s="2417" t="s">
        <v>1090</v>
      </c>
      <c r="L2981" s="2417" t="s">
        <v>9593</v>
      </c>
      <c r="M2981" s="2417" t="s">
        <v>28099</v>
      </c>
      <c r="N2981" s="2417">
        <v>2150000525</v>
      </c>
      <c r="O2981" s="2422">
        <v>46086</v>
      </c>
      <c r="P2981" s="2417">
        <v>4</v>
      </c>
      <c r="Q2981" s="2422">
        <v>46087</v>
      </c>
      <c r="R2981" s="2417" t="s">
        <v>33</v>
      </c>
      <c r="S2981" s="166"/>
      <c r="T2981" s="2417">
        <v>0</v>
      </c>
      <c r="U2981" s="2418">
        <v>46090</v>
      </c>
      <c r="V2981" s="2417" t="s">
        <v>36</v>
      </c>
      <c r="W2981" s="2417">
        <v>100</v>
      </c>
      <c r="X2981" s="2417" t="s">
        <v>37</v>
      </c>
      <c r="Y2981" s="166"/>
      <c r="Z2981" s="166"/>
      <c r="AA2981" s="2417" t="s">
        <v>12455</v>
      </c>
      <c r="AB2981" s="2417" t="s">
        <v>34</v>
      </c>
      <c r="AC2981" s="2417" t="s">
        <v>28100</v>
      </c>
    </row>
    <row r="2982" spans="1:29" ht="15" customHeight="1" thickBot="1">
      <c r="A2982" s="2416" t="s">
        <v>24</v>
      </c>
      <c r="B2982" s="2417" t="s">
        <v>1085</v>
      </c>
      <c r="C2982" s="2421" t="s">
        <v>28126</v>
      </c>
      <c r="D2982" s="2421" t="s">
        <v>28127</v>
      </c>
      <c r="E2982" s="2421" t="s">
        <v>28128</v>
      </c>
      <c r="F2982" s="2421">
        <v>757555454</v>
      </c>
      <c r="G2982" s="2421">
        <v>709242395</v>
      </c>
      <c r="H2982" s="2417">
        <v>5.4341169999999996</v>
      </c>
      <c r="I2982" s="2417">
        <v>-3.984972</v>
      </c>
      <c r="J2982" s="2421" t="s">
        <v>1164</v>
      </c>
      <c r="K2982" s="2417" t="s">
        <v>1138</v>
      </c>
      <c r="L2982" s="2417" t="s">
        <v>28129</v>
      </c>
      <c r="M2982" s="2417" t="s">
        <v>28130</v>
      </c>
      <c r="N2982" s="2417">
        <v>2150010948</v>
      </c>
      <c r="O2982" s="2422">
        <v>46086</v>
      </c>
      <c r="P2982" s="2417">
        <v>4</v>
      </c>
      <c r="Q2982" s="2422">
        <v>46087</v>
      </c>
      <c r="R2982" s="2417" t="s">
        <v>33</v>
      </c>
      <c r="S2982" s="166"/>
      <c r="T2982" s="2417">
        <v>0</v>
      </c>
      <c r="U2982" s="2418">
        <v>46090</v>
      </c>
      <c r="V2982" s="2417" t="s">
        <v>36</v>
      </c>
      <c r="W2982" s="2417">
        <v>100</v>
      </c>
      <c r="X2982" s="2417" t="s">
        <v>37</v>
      </c>
      <c r="Y2982" s="166"/>
      <c r="Z2982" s="166"/>
      <c r="AA2982" s="2417" t="s">
        <v>12455</v>
      </c>
      <c r="AB2982" s="2417" t="s">
        <v>34</v>
      </c>
      <c r="AC2982" s="2417" t="s">
        <v>28131</v>
      </c>
    </row>
    <row r="2983" spans="1:29" ht="15" customHeight="1" thickBot="1">
      <c r="A2983" s="2416" t="s">
        <v>24</v>
      </c>
      <c r="B2983" s="2417" t="s">
        <v>1085</v>
      </c>
      <c r="C2983" s="2421" t="s">
        <v>28158</v>
      </c>
      <c r="D2983" s="2421" t="s">
        <v>28159</v>
      </c>
      <c r="E2983" s="2421" t="s">
        <v>28160</v>
      </c>
      <c r="F2983" s="2421">
        <v>140168722</v>
      </c>
      <c r="G2983" s="2421">
        <v>748381374</v>
      </c>
      <c r="H2983" s="2417">
        <v>5.4471400000000001</v>
      </c>
      <c r="I2983" s="2417">
        <v>-3.9874000000000001</v>
      </c>
      <c r="J2983" s="2421" t="s">
        <v>1917</v>
      </c>
      <c r="K2983" s="2417" t="s">
        <v>1138</v>
      </c>
      <c r="L2983" s="2417" t="s">
        <v>10443</v>
      </c>
      <c r="M2983" s="2417" t="s">
        <v>28161</v>
      </c>
      <c r="N2983" s="2417">
        <v>2150000082</v>
      </c>
      <c r="O2983" s="2422">
        <v>46088</v>
      </c>
      <c r="P2983" s="2417">
        <v>3</v>
      </c>
      <c r="Q2983" s="2422">
        <v>46088</v>
      </c>
      <c r="R2983" s="2417" t="s">
        <v>33</v>
      </c>
      <c r="S2983" s="166"/>
      <c r="T2983" s="166"/>
      <c r="U2983" s="2418">
        <v>46090</v>
      </c>
      <c r="V2983" s="2417" t="s">
        <v>36</v>
      </c>
      <c r="W2983" s="2417">
        <v>100</v>
      </c>
      <c r="X2983" s="2417" t="s">
        <v>37</v>
      </c>
      <c r="Y2983" s="166"/>
      <c r="Z2983" s="166"/>
      <c r="AA2983" s="2417" t="s">
        <v>12455</v>
      </c>
      <c r="AB2983" s="2417" t="s">
        <v>34</v>
      </c>
      <c r="AC2983" s="2417" t="s">
        <v>28162</v>
      </c>
    </row>
    <row r="2984" spans="1:29" ht="15" customHeight="1" thickBot="1">
      <c r="A2984" s="2416" t="s">
        <v>24</v>
      </c>
      <c r="B2984" s="2417" t="s">
        <v>61</v>
      </c>
      <c r="C2984" s="2421" t="s">
        <v>28171</v>
      </c>
      <c r="D2984" s="2421" t="s">
        <v>28172</v>
      </c>
      <c r="E2984" s="2421" t="s">
        <v>28173</v>
      </c>
      <c r="F2984" s="2421">
        <v>708083339</v>
      </c>
      <c r="G2984" s="2421">
        <v>748849509</v>
      </c>
      <c r="H2984" s="2417">
        <v>5.3795380000000002</v>
      </c>
      <c r="I2984" s="2417">
        <v>-3.9526180000000002</v>
      </c>
      <c r="J2984" s="2421" t="s">
        <v>1975</v>
      </c>
      <c r="K2984" s="2417" t="s">
        <v>195</v>
      </c>
      <c r="L2984" s="2417" t="s">
        <v>28174</v>
      </c>
      <c r="M2984" s="2417" t="s">
        <v>28175</v>
      </c>
      <c r="N2984" s="2417">
        <v>2150055783</v>
      </c>
      <c r="O2984" s="2422">
        <v>46087</v>
      </c>
      <c r="P2984" s="2417">
        <v>3</v>
      </c>
      <c r="Q2984" s="2422">
        <v>46088</v>
      </c>
      <c r="R2984" s="2417" t="s">
        <v>33</v>
      </c>
      <c r="S2984" s="166"/>
      <c r="T2984" s="166"/>
      <c r="U2984" s="2418">
        <v>46090</v>
      </c>
      <c r="V2984" s="2417" t="s">
        <v>36</v>
      </c>
      <c r="W2984" s="2417">
        <v>200</v>
      </c>
      <c r="X2984" s="2417" t="s">
        <v>37</v>
      </c>
      <c r="Y2984" s="166"/>
      <c r="Z2984" s="166"/>
      <c r="AA2984" s="2417" t="s">
        <v>12455</v>
      </c>
      <c r="AB2984" s="2417" t="s">
        <v>34</v>
      </c>
      <c r="AC2984" s="2419" t="s">
        <v>28176</v>
      </c>
    </row>
    <row r="2985" spans="1:29" ht="15" customHeight="1" thickBot="1">
      <c r="A2985" s="2416" t="s">
        <v>24</v>
      </c>
      <c r="B2985" s="2417" t="s">
        <v>61</v>
      </c>
      <c r="C2985" s="2421" t="s">
        <v>28177</v>
      </c>
      <c r="D2985" s="2421" t="s">
        <v>28178</v>
      </c>
      <c r="E2985" s="2421" t="s">
        <v>28179</v>
      </c>
      <c r="F2985" s="2421">
        <v>758050771</v>
      </c>
      <c r="G2985" s="2421">
        <v>777395962</v>
      </c>
      <c r="H2985" s="2417">
        <v>5.3851089999999999</v>
      </c>
      <c r="I2985" s="2417">
        <v>-3.9259740000000001</v>
      </c>
      <c r="J2985" s="2421" t="s">
        <v>9557</v>
      </c>
      <c r="K2985" s="2417" t="s">
        <v>175</v>
      </c>
      <c r="L2985" s="2417" t="s">
        <v>28180</v>
      </c>
      <c r="M2985" s="2417" t="s">
        <v>26115</v>
      </c>
      <c r="N2985" s="2417">
        <v>2123809326</v>
      </c>
      <c r="O2985" s="2422">
        <v>46087</v>
      </c>
      <c r="P2985" s="2417">
        <v>3</v>
      </c>
      <c r="Q2985" s="2422">
        <v>46088</v>
      </c>
      <c r="R2985" s="2417" t="s">
        <v>33</v>
      </c>
      <c r="S2985" s="166"/>
      <c r="T2985" s="166"/>
      <c r="U2985" s="2418">
        <v>46090</v>
      </c>
      <c r="V2985" s="2417" t="s">
        <v>36</v>
      </c>
      <c r="W2985" s="2417">
        <v>100</v>
      </c>
      <c r="X2985" s="2417" t="s">
        <v>37</v>
      </c>
      <c r="Y2985" s="166"/>
      <c r="Z2985" s="166"/>
      <c r="AA2985" s="2417" t="s">
        <v>12455</v>
      </c>
      <c r="AB2985" s="2417" t="s">
        <v>34</v>
      </c>
      <c r="AC2985" s="2419" t="s">
        <v>28181</v>
      </c>
    </row>
    <row r="2986" spans="1:29" ht="15" customHeight="1" thickBot="1">
      <c r="A2986" s="14" t="s">
        <v>2100</v>
      </c>
      <c r="B2986" s="15" t="s">
        <v>2100</v>
      </c>
      <c r="C2986" s="15" t="s">
        <v>29261</v>
      </c>
      <c r="D2986" s="15" t="s">
        <v>29262</v>
      </c>
      <c r="E2986" s="15" t="s">
        <v>29263</v>
      </c>
      <c r="F2986" s="102" t="s">
        <v>29264</v>
      </c>
      <c r="G2986" s="102" t="s">
        <v>29264</v>
      </c>
      <c r="H2986" s="15">
        <v>4.7725099999999996</v>
      </c>
      <c r="I2986" s="15">
        <v>-6.6721399999999997</v>
      </c>
      <c r="J2986" s="15" t="s">
        <v>8808</v>
      </c>
      <c r="K2986" s="10"/>
      <c r="L2986" s="15" t="s">
        <v>29265</v>
      </c>
      <c r="M2986" s="15" t="s">
        <v>29266</v>
      </c>
      <c r="N2986" s="15">
        <v>2150058953</v>
      </c>
      <c r="O2986" s="17">
        <v>46013</v>
      </c>
      <c r="P2986" s="10"/>
      <c r="Q2986" s="17">
        <v>46016</v>
      </c>
      <c r="R2986" s="15" t="s">
        <v>33</v>
      </c>
      <c r="S2986" s="10"/>
      <c r="T2986" s="10"/>
      <c r="U2986" s="17">
        <v>46090</v>
      </c>
      <c r="V2986" s="15" t="s">
        <v>36</v>
      </c>
      <c r="W2986" s="15">
        <v>300</v>
      </c>
      <c r="X2986" s="15" t="s">
        <v>37</v>
      </c>
      <c r="Y2986" s="10"/>
      <c r="Z2986" s="10"/>
      <c r="AA2986" s="15" t="s">
        <v>12455</v>
      </c>
      <c r="AB2986" s="15" t="s">
        <v>34</v>
      </c>
      <c r="AC2986" s="15" t="s">
        <v>29267</v>
      </c>
    </row>
    <row r="2987" spans="1:29" ht="15" customHeight="1" thickBot="1">
      <c r="A2987" s="14" t="s">
        <v>2100</v>
      </c>
      <c r="B2987" s="15" t="s">
        <v>2100</v>
      </c>
      <c r="C2987" s="15" t="s">
        <v>29268</v>
      </c>
      <c r="D2987" s="15" t="s">
        <v>29269</v>
      </c>
      <c r="E2987" s="15" t="s">
        <v>29270</v>
      </c>
      <c r="F2987" s="15" t="s">
        <v>29271</v>
      </c>
      <c r="G2987" s="15">
        <v>507318774</v>
      </c>
      <c r="H2987" s="15">
        <v>4.76023</v>
      </c>
      <c r="I2987" s="15">
        <v>-6.6652300000000002</v>
      </c>
      <c r="J2987" s="15" t="s">
        <v>8911</v>
      </c>
      <c r="K2987" s="10"/>
      <c r="L2987" s="15" t="s">
        <v>29272</v>
      </c>
      <c r="M2987" s="15" t="s">
        <v>29273</v>
      </c>
      <c r="N2987" s="15">
        <v>2150058943</v>
      </c>
      <c r="O2987" s="17">
        <v>46013</v>
      </c>
      <c r="P2987" s="10"/>
      <c r="Q2987" s="17">
        <v>46016</v>
      </c>
      <c r="R2987" s="15" t="s">
        <v>33</v>
      </c>
      <c r="S2987" s="10"/>
      <c r="T2987" s="10"/>
      <c r="U2987" s="17">
        <v>46090</v>
      </c>
      <c r="V2987" s="15" t="s">
        <v>36</v>
      </c>
      <c r="W2987" s="15">
        <v>100</v>
      </c>
      <c r="X2987" s="15" t="s">
        <v>37</v>
      </c>
      <c r="Y2987" s="10"/>
      <c r="Z2987" s="10"/>
      <c r="AA2987" s="15" t="s">
        <v>12455</v>
      </c>
      <c r="AB2987" s="15" t="s">
        <v>34</v>
      </c>
      <c r="AC2987" s="10"/>
    </row>
    <row r="2988" spans="1:29" ht="15" customHeight="1" thickBot="1">
      <c r="A2988" s="2424" t="s">
        <v>2100</v>
      </c>
      <c r="B2988" s="64" t="s">
        <v>2100</v>
      </c>
      <c r="C2988" s="64" t="s">
        <v>28358</v>
      </c>
      <c r="D2988" s="64" t="s">
        <v>28359</v>
      </c>
      <c r="E2988" s="64" t="s">
        <v>28360</v>
      </c>
      <c r="F2988" s="64">
        <v>150306507</v>
      </c>
      <c r="G2988" s="64">
        <v>719555028</v>
      </c>
      <c r="H2988" s="9"/>
      <c r="I2988" s="9"/>
      <c r="J2988" s="67" t="s">
        <v>8822</v>
      </c>
      <c r="K2988" s="67" t="s">
        <v>1912</v>
      </c>
      <c r="L2988" s="67" t="s">
        <v>29274</v>
      </c>
      <c r="M2988" s="64" t="s">
        <v>29275</v>
      </c>
      <c r="N2988" s="67">
        <v>2150059070</v>
      </c>
      <c r="O2988" s="2179">
        <v>46086</v>
      </c>
      <c r="P2988" s="64">
        <v>4</v>
      </c>
      <c r="Q2988" s="2179">
        <v>46087</v>
      </c>
      <c r="R2988" s="15" t="s">
        <v>33</v>
      </c>
      <c r="S2988" s="9"/>
      <c r="T2988" s="9"/>
      <c r="U2988" s="17">
        <v>46090</v>
      </c>
      <c r="V2988" s="64" t="s">
        <v>36</v>
      </c>
      <c r="W2988" s="64">
        <v>200</v>
      </c>
      <c r="X2988" s="64" t="s">
        <v>37</v>
      </c>
      <c r="Y2988" s="9"/>
      <c r="Z2988" s="9"/>
      <c r="AA2988" s="15" t="s">
        <v>12455</v>
      </c>
      <c r="AB2988" s="15" t="s">
        <v>34</v>
      </c>
      <c r="AC2988" s="67" t="s">
        <v>29276</v>
      </c>
    </row>
    <row r="2989" spans="1:29" ht="15" customHeight="1" thickBot="1">
      <c r="A2989" s="14" t="s">
        <v>2100</v>
      </c>
      <c r="B2989" s="15" t="s">
        <v>2100</v>
      </c>
      <c r="C2989" s="15" t="s">
        <v>28327</v>
      </c>
      <c r="D2989" s="15" t="s">
        <v>28328</v>
      </c>
      <c r="E2989" s="15" t="s">
        <v>28329</v>
      </c>
      <c r="F2989" s="15">
        <v>709579508</v>
      </c>
      <c r="G2989" s="15">
        <v>102603458</v>
      </c>
      <c r="H2989" s="10"/>
      <c r="I2989" s="10"/>
      <c r="J2989" s="16" t="s">
        <v>2171</v>
      </c>
      <c r="K2989" s="16" t="s">
        <v>731</v>
      </c>
      <c r="L2989" s="16" t="s">
        <v>29247</v>
      </c>
      <c r="M2989" s="16" t="s">
        <v>29277</v>
      </c>
      <c r="N2989" s="16">
        <v>2150059028</v>
      </c>
      <c r="O2989" s="17">
        <v>46080</v>
      </c>
      <c r="P2989" s="15">
        <v>4</v>
      </c>
      <c r="Q2989" s="17">
        <v>46087</v>
      </c>
      <c r="R2989" s="15" t="s">
        <v>33</v>
      </c>
      <c r="S2989" s="10"/>
      <c r="T2989" s="10"/>
      <c r="U2989" s="17">
        <v>46090</v>
      </c>
      <c r="V2989" s="15" t="s">
        <v>36</v>
      </c>
      <c r="W2989" s="15">
        <v>50</v>
      </c>
      <c r="X2989" s="15" t="s">
        <v>37</v>
      </c>
      <c r="Y2989" s="10"/>
      <c r="Z2989" s="10"/>
      <c r="AA2989" s="15" t="s">
        <v>12455</v>
      </c>
      <c r="AB2989" s="15" t="s">
        <v>34</v>
      </c>
      <c r="AC2989" s="16" t="s">
        <v>29244</v>
      </c>
    </row>
    <row r="2990" spans="1:29" ht="15" customHeight="1" thickBot="1">
      <c r="A2990" s="14" t="s">
        <v>2100</v>
      </c>
      <c r="B2990" s="15" t="s">
        <v>2100</v>
      </c>
      <c r="C2990" s="15" t="s">
        <v>28369</v>
      </c>
      <c r="D2990" s="15" t="s">
        <v>28328</v>
      </c>
      <c r="E2990" s="15" t="s">
        <v>28329</v>
      </c>
      <c r="F2990" s="15">
        <v>709579508</v>
      </c>
      <c r="G2990" s="15">
        <v>102603458</v>
      </c>
      <c r="H2990" s="15">
        <v>4.7636070000000004</v>
      </c>
      <c r="I2990" s="15">
        <v>-6.6428200000000004</v>
      </c>
      <c r="J2990" s="15" t="s">
        <v>8513</v>
      </c>
      <c r="K2990" s="15" t="s">
        <v>8514</v>
      </c>
      <c r="L2990" s="15" t="s">
        <v>29278</v>
      </c>
      <c r="M2990" s="15" t="s">
        <v>29279</v>
      </c>
      <c r="N2990" s="15">
        <v>2150059037</v>
      </c>
      <c r="O2990" s="17">
        <v>46045</v>
      </c>
      <c r="P2990" s="64">
        <v>43</v>
      </c>
      <c r="Q2990" s="17">
        <v>46048</v>
      </c>
      <c r="R2990" s="15" t="s">
        <v>33</v>
      </c>
      <c r="S2990" s="10"/>
      <c r="T2990" s="10"/>
      <c r="U2990" s="17">
        <v>46090</v>
      </c>
      <c r="V2990" s="15" t="s">
        <v>36</v>
      </c>
      <c r="W2990" s="15">
        <v>50</v>
      </c>
      <c r="X2990" s="15" t="s">
        <v>37</v>
      </c>
      <c r="Y2990" s="10"/>
      <c r="Z2990" s="10"/>
      <c r="AA2990" s="15" t="s">
        <v>12455</v>
      </c>
      <c r="AB2990" s="15" t="s">
        <v>34</v>
      </c>
      <c r="AC2990" s="17">
        <v>46090</v>
      </c>
    </row>
    <row r="2991" spans="1:29" ht="15" customHeight="1" thickBot="1">
      <c r="A2991" s="14" t="s">
        <v>2100</v>
      </c>
      <c r="B2991" s="15" t="s">
        <v>2100</v>
      </c>
      <c r="C2991" s="15" t="s">
        <v>2374</v>
      </c>
      <c r="D2991" s="15" t="s">
        <v>2375</v>
      </c>
      <c r="E2991" s="15" t="s">
        <v>2376</v>
      </c>
      <c r="F2991" s="15">
        <v>151262651</v>
      </c>
      <c r="G2991" s="15">
        <v>151262651</v>
      </c>
      <c r="H2991" s="15" t="s">
        <v>9395</v>
      </c>
      <c r="I2991" s="15" t="s">
        <v>29280</v>
      </c>
      <c r="J2991" s="15" t="s">
        <v>2141</v>
      </c>
      <c r="K2991" s="15" t="s">
        <v>8632</v>
      </c>
      <c r="L2991" s="15" t="s">
        <v>9396</v>
      </c>
      <c r="M2991" s="15" t="s">
        <v>29281</v>
      </c>
      <c r="N2991" s="16">
        <v>2150059029</v>
      </c>
      <c r="O2991" s="17">
        <v>46045</v>
      </c>
      <c r="P2991" s="64">
        <v>43</v>
      </c>
      <c r="Q2991" s="17">
        <v>46048</v>
      </c>
      <c r="R2991" s="15" t="s">
        <v>33</v>
      </c>
      <c r="S2991" s="10"/>
      <c r="T2991" s="10"/>
      <c r="U2991" s="17">
        <v>46090</v>
      </c>
      <c r="V2991" s="15" t="s">
        <v>36</v>
      </c>
      <c r="W2991" s="15">
        <v>200</v>
      </c>
      <c r="X2991" s="15" t="s">
        <v>37</v>
      </c>
      <c r="Y2991" s="10"/>
      <c r="Z2991" s="9"/>
      <c r="AA2991" s="15" t="s">
        <v>12455</v>
      </c>
      <c r="AB2991" s="15" t="s">
        <v>34</v>
      </c>
      <c r="AC2991" s="15" t="s">
        <v>29282</v>
      </c>
    </row>
    <row r="2992" spans="1:29" ht="15" customHeight="1" thickBot="1">
      <c r="A2992" s="14" t="s">
        <v>2100</v>
      </c>
      <c r="B2992" s="15" t="s">
        <v>2100</v>
      </c>
      <c r="C2992" s="15" t="s">
        <v>29283</v>
      </c>
      <c r="D2992" s="16" t="s">
        <v>29284</v>
      </c>
      <c r="E2992" s="15" t="s">
        <v>29285</v>
      </c>
      <c r="F2992" s="15" t="s">
        <v>29286</v>
      </c>
      <c r="G2992" s="15" t="s">
        <v>29286</v>
      </c>
      <c r="H2992" s="15">
        <v>4.7717799999999997</v>
      </c>
      <c r="I2992" s="15">
        <v>-6.6529100000000003</v>
      </c>
      <c r="J2992" s="15" t="s">
        <v>2141</v>
      </c>
      <c r="K2992" s="15" t="s">
        <v>8632</v>
      </c>
      <c r="L2992" s="15" t="s">
        <v>9396</v>
      </c>
      <c r="M2992" s="15" t="s">
        <v>29287</v>
      </c>
      <c r="N2992" s="15">
        <v>2150059033</v>
      </c>
      <c r="O2992" s="17">
        <v>46045</v>
      </c>
      <c r="P2992" s="64">
        <v>43</v>
      </c>
      <c r="Q2992" s="17">
        <v>46048</v>
      </c>
      <c r="R2992" s="15" t="s">
        <v>33</v>
      </c>
      <c r="S2992" s="10"/>
      <c r="T2992" s="10"/>
      <c r="U2992" s="17">
        <v>46090</v>
      </c>
      <c r="V2992" s="15" t="s">
        <v>36</v>
      </c>
      <c r="W2992" s="181">
        <v>150</v>
      </c>
      <c r="X2992" s="15" t="s">
        <v>37</v>
      </c>
      <c r="Y2992" s="10"/>
      <c r="Z2992" s="10"/>
      <c r="AA2992" s="15" t="s">
        <v>12455</v>
      </c>
      <c r="AB2992" s="15" t="s">
        <v>34</v>
      </c>
      <c r="AC2992" s="10"/>
    </row>
    <row r="2993" spans="1:29" ht="15" customHeight="1" thickBot="1">
      <c r="A2993" s="14" t="s">
        <v>2100</v>
      </c>
      <c r="B2993" s="15" t="s">
        <v>2100</v>
      </c>
      <c r="C2993" s="15" t="s">
        <v>9317</v>
      </c>
      <c r="D2993" s="15" t="s">
        <v>3613</v>
      </c>
      <c r="E2993" s="15" t="s">
        <v>2202</v>
      </c>
      <c r="F2993" s="15">
        <v>544440230</v>
      </c>
      <c r="G2993" s="15">
        <v>544440230</v>
      </c>
      <c r="H2993" s="15">
        <v>4.7710400000000002</v>
      </c>
      <c r="I2993" s="15">
        <v>-6.6550000000000002</v>
      </c>
      <c r="J2993" s="15" t="s">
        <v>8649</v>
      </c>
      <c r="K2993" s="15" t="s">
        <v>8650</v>
      </c>
      <c r="L2993" s="15" t="s">
        <v>9318</v>
      </c>
      <c r="M2993" s="16" t="s">
        <v>29288</v>
      </c>
      <c r="N2993" s="15">
        <v>2150033299</v>
      </c>
      <c r="O2993" s="17">
        <v>46042</v>
      </c>
      <c r="P2993" s="15">
        <v>48</v>
      </c>
      <c r="Q2993" s="17">
        <v>46043</v>
      </c>
      <c r="R2993" s="15" t="s">
        <v>33</v>
      </c>
      <c r="S2993" s="10"/>
      <c r="T2993" s="10"/>
      <c r="U2993" s="17">
        <v>46090</v>
      </c>
      <c r="V2993" s="15" t="s">
        <v>36</v>
      </c>
      <c r="W2993" s="16">
        <v>100</v>
      </c>
      <c r="X2993" s="15" t="s">
        <v>37</v>
      </c>
      <c r="Y2993" s="10"/>
      <c r="Z2993" s="10"/>
      <c r="AA2993" s="15" t="s">
        <v>12455</v>
      </c>
      <c r="AB2993" s="15" t="s">
        <v>34</v>
      </c>
      <c r="AC2993" s="16" t="s">
        <v>24031</v>
      </c>
    </row>
    <row r="2994" spans="1:29" ht="15" customHeight="1" thickBot="1">
      <c r="A2994" s="14" t="s">
        <v>2100</v>
      </c>
      <c r="B2994" s="15" t="s">
        <v>2100</v>
      </c>
      <c r="C2994" s="101" t="s">
        <v>29289</v>
      </c>
      <c r="D2994" s="101" t="s">
        <v>29290</v>
      </c>
      <c r="E2994" s="101" t="s">
        <v>3049</v>
      </c>
      <c r="F2994" s="101">
        <v>757667650</v>
      </c>
      <c r="G2994" s="101">
        <v>757667650</v>
      </c>
      <c r="H2994" s="15">
        <v>4.7623499999999996</v>
      </c>
      <c r="I2994" s="15">
        <v>-6.6613100000000003</v>
      </c>
      <c r="J2994" s="15" t="s">
        <v>8899</v>
      </c>
      <c r="K2994" s="15" t="s">
        <v>8692</v>
      </c>
      <c r="L2994" s="15" t="s">
        <v>29291</v>
      </c>
      <c r="M2994" s="15" t="s">
        <v>29292</v>
      </c>
      <c r="N2994" s="15">
        <v>2150059038</v>
      </c>
      <c r="O2994" s="17">
        <v>46084</v>
      </c>
      <c r="P2994" s="15">
        <v>7</v>
      </c>
      <c r="Q2994" s="17">
        <v>46084</v>
      </c>
      <c r="R2994" s="15" t="s">
        <v>33</v>
      </c>
      <c r="S2994" s="10"/>
      <c r="T2994" s="10"/>
      <c r="U2994" s="17">
        <v>46090</v>
      </c>
      <c r="V2994" s="15" t="s">
        <v>36</v>
      </c>
      <c r="W2994" s="15">
        <v>50</v>
      </c>
      <c r="X2994" s="15" t="s">
        <v>37</v>
      </c>
      <c r="Y2994" s="10"/>
      <c r="Z2994" s="10"/>
      <c r="AA2994" s="15" t="s">
        <v>12455</v>
      </c>
      <c r="AB2994" s="15" t="s">
        <v>34</v>
      </c>
      <c r="AC2994" s="15" t="s">
        <v>29293</v>
      </c>
    </row>
    <row r="2995" spans="1:29">
      <c r="A2995" s="2371" t="s">
        <v>5333</v>
      </c>
      <c r="B2995" s="2371" t="s">
        <v>5333</v>
      </c>
      <c r="C2995" s="2398" t="s">
        <v>28682</v>
      </c>
      <c r="D2995" s="2399" t="s">
        <v>28683</v>
      </c>
      <c r="E2995" s="2399" t="s">
        <v>28684</v>
      </c>
      <c r="F2995" s="2399">
        <v>779303143</v>
      </c>
      <c r="G2995" s="2399">
        <v>566171601</v>
      </c>
      <c r="H2995" s="2399" t="s">
        <v>28685</v>
      </c>
      <c r="I2995" s="2372" t="s">
        <v>28686</v>
      </c>
      <c r="J2995" s="2372" t="s">
        <v>5754</v>
      </c>
      <c r="K2995" s="2372" t="s">
        <v>2435</v>
      </c>
      <c r="L2995" s="2372" t="s">
        <v>28687</v>
      </c>
      <c r="M2995" s="2372" t="s">
        <v>28688</v>
      </c>
      <c r="N2995" s="2373" t="s">
        <v>29467</v>
      </c>
      <c r="O2995" s="2400">
        <v>46085</v>
      </c>
      <c r="P2995" s="2372"/>
      <c r="Q2995" s="2400">
        <v>46087</v>
      </c>
      <c r="R2995" s="2371" t="s">
        <v>33</v>
      </c>
      <c r="S2995" s="2372">
        <v>0</v>
      </c>
      <c r="T2995" s="2372">
        <v>0</v>
      </c>
      <c r="U2995" s="2375">
        <v>46090</v>
      </c>
      <c r="V2995" s="2371" t="s">
        <v>36</v>
      </c>
      <c r="W2995" s="2372">
        <v>200</v>
      </c>
      <c r="X2995" s="2371" t="s">
        <v>37</v>
      </c>
      <c r="Y2995" s="2372" t="s">
        <v>14948</v>
      </c>
      <c r="Z2995" s="2395"/>
      <c r="AA2995" s="2425"/>
      <c r="AB2995" s="2425"/>
    </row>
    <row r="2996" spans="1:29">
      <c r="A2996" s="2371" t="s">
        <v>5333</v>
      </c>
      <c r="B2996" s="2371" t="s">
        <v>5333</v>
      </c>
      <c r="C2996" s="2398" t="s">
        <v>28707</v>
      </c>
      <c r="D2996" s="2399" t="s">
        <v>28708</v>
      </c>
      <c r="E2996" s="2399" t="s">
        <v>28709</v>
      </c>
      <c r="F2996" s="2399">
        <v>705687883</v>
      </c>
      <c r="G2996" s="2399">
        <v>150177687</v>
      </c>
      <c r="H2996" s="2399" t="s">
        <v>28710</v>
      </c>
      <c r="I2996" s="2372" t="s">
        <v>28711</v>
      </c>
      <c r="J2996" s="2372" t="s">
        <v>5338</v>
      </c>
      <c r="K2996" s="2372" t="s">
        <v>4141</v>
      </c>
      <c r="L2996" s="2377" t="s">
        <v>20000</v>
      </c>
      <c r="M2996" s="2372" t="s">
        <v>29468</v>
      </c>
      <c r="N2996" s="2373" t="s">
        <v>29469</v>
      </c>
      <c r="O2996" s="2400">
        <v>46085</v>
      </c>
      <c r="P2996" s="2372"/>
      <c r="Q2996" s="2400">
        <v>46087</v>
      </c>
      <c r="R2996" s="2371" t="s">
        <v>33</v>
      </c>
      <c r="S2996" s="2372">
        <v>0</v>
      </c>
      <c r="T2996" s="2372">
        <v>0</v>
      </c>
      <c r="U2996" s="2375">
        <v>46090</v>
      </c>
      <c r="V2996" s="2371" t="s">
        <v>36</v>
      </c>
      <c r="W2996" s="2372">
        <v>200</v>
      </c>
      <c r="X2996" s="2371" t="s">
        <v>37</v>
      </c>
      <c r="Y2996" s="2372" t="s">
        <v>14948</v>
      </c>
      <c r="Z2996" s="2395"/>
      <c r="AA2996" s="2425"/>
      <c r="AB2996" s="2425"/>
    </row>
    <row r="2997" spans="1:29">
      <c r="A2997" s="2371" t="s">
        <v>5333</v>
      </c>
      <c r="B2997" s="2371" t="s">
        <v>5333</v>
      </c>
      <c r="C2997" s="2398" t="s">
        <v>28712</v>
      </c>
      <c r="D2997" s="2399" t="s">
        <v>28713</v>
      </c>
      <c r="E2997" s="2399" t="s">
        <v>28714</v>
      </c>
      <c r="F2997" s="2399">
        <v>565056125</v>
      </c>
      <c r="G2997" s="2399">
        <v>556307940</v>
      </c>
      <c r="H2997" s="2399" t="s">
        <v>28715</v>
      </c>
      <c r="I2997" s="2372" t="s">
        <v>28716</v>
      </c>
      <c r="J2997" s="2372" t="s">
        <v>6520</v>
      </c>
      <c r="K2997" s="2372" t="s">
        <v>2435</v>
      </c>
      <c r="L2997" s="2372" t="s">
        <v>6689</v>
      </c>
      <c r="M2997" s="2372" t="s">
        <v>29470</v>
      </c>
      <c r="N2997" s="2373" t="s">
        <v>29471</v>
      </c>
      <c r="O2997" s="2400">
        <v>46086</v>
      </c>
      <c r="P2997" s="2372"/>
      <c r="Q2997" s="2400">
        <v>46087</v>
      </c>
      <c r="R2997" s="2371" t="s">
        <v>33</v>
      </c>
      <c r="S2997" s="2372">
        <v>0</v>
      </c>
      <c r="T2997" s="2372">
        <v>0</v>
      </c>
      <c r="U2997" s="2375">
        <v>46090</v>
      </c>
      <c r="V2997" s="2371" t="s">
        <v>36</v>
      </c>
      <c r="W2997" s="2372">
        <v>400</v>
      </c>
      <c r="X2997" s="2371" t="s">
        <v>37</v>
      </c>
      <c r="Y2997" s="2372" t="s">
        <v>14948</v>
      </c>
      <c r="Z2997" s="2395"/>
      <c r="AA2997" s="2425"/>
      <c r="AB2997" s="2425"/>
    </row>
    <row r="2998" spans="1:29">
      <c r="A2998" s="2371" t="s">
        <v>5333</v>
      </c>
      <c r="B2998" s="2371" t="s">
        <v>5333</v>
      </c>
      <c r="C2998" s="2398" t="s">
        <v>28743</v>
      </c>
      <c r="D2998" s="2399" t="s">
        <v>28744</v>
      </c>
      <c r="E2998" s="2399" t="s">
        <v>28745</v>
      </c>
      <c r="F2998" s="2399">
        <v>708881568</v>
      </c>
      <c r="G2998" s="2399">
        <v>747412910</v>
      </c>
      <c r="H2998" s="2399" t="s">
        <v>28746</v>
      </c>
      <c r="I2998" s="2372" t="s">
        <v>28747</v>
      </c>
      <c r="J2998" s="2372" t="s">
        <v>28748</v>
      </c>
      <c r="K2998" s="2372" t="s">
        <v>2435</v>
      </c>
      <c r="L2998" s="2372" t="s">
        <v>28749</v>
      </c>
      <c r="M2998" s="2372" t="s">
        <v>29472</v>
      </c>
      <c r="N2998" s="2373" t="s">
        <v>29473</v>
      </c>
      <c r="O2998" s="2400">
        <v>46087</v>
      </c>
      <c r="P2998" s="2372"/>
      <c r="Q2998" s="2400">
        <v>46088</v>
      </c>
      <c r="R2998" s="2371" t="s">
        <v>33</v>
      </c>
      <c r="S2998" s="2372">
        <v>0</v>
      </c>
      <c r="T2998" s="2372">
        <v>0</v>
      </c>
      <c r="U2998" s="2375">
        <v>46090</v>
      </c>
      <c r="V2998" s="2371" t="s">
        <v>36</v>
      </c>
      <c r="W2998" s="2372">
        <v>150</v>
      </c>
      <c r="X2998" s="2371" t="s">
        <v>37</v>
      </c>
      <c r="Y2998" s="2372" t="s">
        <v>14948</v>
      </c>
      <c r="Z2998" s="2395"/>
      <c r="AA2998" s="2425"/>
      <c r="AB2998" s="2425"/>
    </row>
    <row r="2999" spans="1:29">
      <c r="A2999" s="2371" t="s">
        <v>5333</v>
      </c>
      <c r="B2999" s="2371" t="s">
        <v>5333</v>
      </c>
      <c r="C2999" s="2398" t="s">
        <v>28750</v>
      </c>
      <c r="D2999" s="2399" t="s">
        <v>28751</v>
      </c>
      <c r="E2999" s="2399" t="s">
        <v>8154</v>
      </c>
      <c r="F2999" s="2399">
        <v>140008083</v>
      </c>
      <c r="G2999" s="2399">
        <v>140808076</v>
      </c>
      <c r="H2999" s="2399" t="s">
        <v>28752</v>
      </c>
      <c r="I2999" s="2372" t="s">
        <v>28753</v>
      </c>
      <c r="J2999" s="2372" t="s">
        <v>6970</v>
      </c>
      <c r="K2999" s="2372" t="s">
        <v>4141</v>
      </c>
      <c r="L2999" s="2372" t="s">
        <v>24210</v>
      </c>
      <c r="M2999" s="2372" t="s">
        <v>29474</v>
      </c>
      <c r="N2999" s="2373" t="s">
        <v>29475</v>
      </c>
      <c r="O2999" s="2400">
        <v>46087</v>
      </c>
      <c r="P2999" s="2372"/>
      <c r="Q2999" s="2400">
        <v>46088</v>
      </c>
      <c r="R2999" s="2371" t="s">
        <v>33</v>
      </c>
      <c r="S2999" s="2372">
        <v>0</v>
      </c>
      <c r="T2999" s="2372">
        <v>0</v>
      </c>
      <c r="U2999" s="2375">
        <v>46090</v>
      </c>
      <c r="V2999" s="2371" t="s">
        <v>36</v>
      </c>
      <c r="W2999" s="2372">
        <v>100</v>
      </c>
      <c r="X2999" s="2371" t="s">
        <v>37</v>
      </c>
      <c r="Y2999" s="2372" t="s">
        <v>14948</v>
      </c>
      <c r="Z2999" s="2395"/>
      <c r="AA2999" s="2425"/>
      <c r="AB2999" s="2425"/>
    </row>
    <row r="3000" spans="1:29">
      <c r="A3000" s="2371" t="s">
        <v>5333</v>
      </c>
      <c r="B3000" s="2371" t="s">
        <v>5333</v>
      </c>
      <c r="C3000" s="2398" t="s">
        <v>28759</v>
      </c>
      <c r="D3000" s="2399" t="s">
        <v>28760</v>
      </c>
      <c r="E3000" s="2399" t="s">
        <v>7775</v>
      </c>
      <c r="F3000" s="2399">
        <v>707434646</v>
      </c>
      <c r="G3000" s="2399">
        <v>104956010</v>
      </c>
      <c r="H3000" s="2399" t="s">
        <v>28761</v>
      </c>
      <c r="I3000" s="2372" t="s">
        <v>28762</v>
      </c>
      <c r="J3000" s="2372" t="s">
        <v>28748</v>
      </c>
      <c r="K3000" s="2372" t="s">
        <v>2435</v>
      </c>
      <c r="L3000" s="2372" t="s">
        <v>28763</v>
      </c>
      <c r="M3000" s="2372" t="s">
        <v>29476</v>
      </c>
      <c r="N3000" s="2373" t="s">
        <v>29477</v>
      </c>
      <c r="O3000" s="2400">
        <v>46087</v>
      </c>
      <c r="P3000" s="2372"/>
      <c r="Q3000" s="2400">
        <v>46088</v>
      </c>
      <c r="R3000" s="2371" t="s">
        <v>33</v>
      </c>
      <c r="S3000" s="2372">
        <v>0</v>
      </c>
      <c r="T3000" s="2372">
        <v>0</v>
      </c>
      <c r="U3000" s="2375">
        <v>46090</v>
      </c>
      <c r="V3000" s="2371" t="s">
        <v>36</v>
      </c>
      <c r="W3000" s="2372">
        <v>100</v>
      </c>
      <c r="X3000" s="2371" t="s">
        <v>37</v>
      </c>
      <c r="Y3000" s="2372" t="s">
        <v>14948</v>
      </c>
      <c r="Z3000" s="2395"/>
      <c r="AA3000" s="2425"/>
      <c r="AB3000" s="2425"/>
    </row>
    <row r="3001" spans="1:29">
      <c r="A3001" s="2371" t="s">
        <v>5333</v>
      </c>
      <c r="B3001" s="2371" t="s">
        <v>5333</v>
      </c>
      <c r="C3001" s="2398" t="s">
        <v>28764</v>
      </c>
      <c r="D3001" s="2399" t="s">
        <v>28765</v>
      </c>
      <c r="E3001" s="2399" t="s">
        <v>28766</v>
      </c>
      <c r="F3001" s="2399">
        <v>505548071</v>
      </c>
      <c r="G3001" s="2399">
        <v>708445092</v>
      </c>
      <c r="H3001" s="2399" t="s">
        <v>28767</v>
      </c>
      <c r="I3001" s="2372" t="s">
        <v>28768</v>
      </c>
      <c r="J3001" s="2372" t="s">
        <v>28748</v>
      </c>
      <c r="K3001" s="2372" t="s">
        <v>2435</v>
      </c>
      <c r="L3001" s="2372" t="s">
        <v>28706</v>
      </c>
      <c r="M3001" s="2372" t="s">
        <v>29478</v>
      </c>
      <c r="N3001" s="2373" t="s">
        <v>29479</v>
      </c>
      <c r="O3001" s="2400">
        <v>46088</v>
      </c>
      <c r="P3001" s="2372"/>
      <c r="Q3001" s="2400">
        <v>46088</v>
      </c>
      <c r="R3001" s="2371" t="s">
        <v>33</v>
      </c>
      <c r="S3001" s="2372">
        <v>0</v>
      </c>
      <c r="T3001" s="2372">
        <v>0</v>
      </c>
      <c r="U3001" s="2375">
        <v>46090</v>
      </c>
      <c r="V3001" s="2371" t="s">
        <v>36</v>
      </c>
      <c r="W3001" s="2372">
        <v>200</v>
      </c>
      <c r="X3001" s="2371" t="s">
        <v>37</v>
      </c>
      <c r="Y3001" s="2372" t="s">
        <v>14948</v>
      </c>
      <c r="Z3001" s="2395"/>
      <c r="AA3001" s="2425"/>
      <c r="AB3001" s="2425"/>
    </row>
    <row r="3002" spans="1:29">
      <c r="A3002" s="2371" t="s">
        <v>5333</v>
      </c>
      <c r="B3002" s="2371" t="s">
        <v>5333</v>
      </c>
      <c r="C3002" s="2372" t="s">
        <v>24977</v>
      </c>
      <c r="D3002" s="2372" t="s">
        <v>24978</v>
      </c>
      <c r="E3002" s="2372" t="s">
        <v>24979</v>
      </c>
      <c r="F3002" s="2372">
        <v>143157694</v>
      </c>
      <c r="G3002" s="2372">
        <v>143157694</v>
      </c>
      <c r="H3002" s="2372" t="s">
        <v>24980</v>
      </c>
      <c r="I3002" s="2372" t="s">
        <v>24981</v>
      </c>
      <c r="J3002" s="2372" t="s">
        <v>26283</v>
      </c>
      <c r="K3002" s="2372" t="s">
        <v>4141</v>
      </c>
      <c r="L3002" s="2372" t="s">
        <v>28818</v>
      </c>
      <c r="M3002" s="2372" t="s">
        <v>29480</v>
      </c>
      <c r="N3002" s="2373" t="s">
        <v>29481</v>
      </c>
      <c r="O3002" s="2374">
        <v>46078</v>
      </c>
      <c r="P3002" s="2372"/>
      <c r="Q3002" s="2374">
        <v>46079</v>
      </c>
      <c r="R3002" s="2371" t="s">
        <v>33</v>
      </c>
      <c r="S3002" s="2372">
        <v>0</v>
      </c>
      <c r="T3002" s="2372">
        <v>1</v>
      </c>
      <c r="U3002" s="2375">
        <v>46090</v>
      </c>
      <c r="V3002" s="2371" t="s">
        <v>36</v>
      </c>
      <c r="W3002" s="2372">
        <v>100</v>
      </c>
      <c r="X3002" s="2371" t="s">
        <v>37</v>
      </c>
      <c r="Y3002" s="2372" t="s">
        <v>14948</v>
      </c>
      <c r="Z3002" s="2395"/>
      <c r="AA3002" s="2425"/>
      <c r="AB3002" s="2425"/>
    </row>
    <row r="3003" spans="1:29">
      <c r="A3003" s="2371" t="s">
        <v>5333</v>
      </c>
      <c r="B3003" s="2371" t="s">
        <v>5333</v>
      </c>
      <c r="C3003" s="2398" t="s">
        <v>28802</v>
      </c>
      <c r="D3003" s="2399" t="s">
        <v>28803</v>
      </c>
      <c r="E3003" s="2399" t="s">
        <v>26681</v>
      </c>
      <c r="F3003" s="2399">
        <v>545744525</v>
      </c>
      <c r="G3003" s="2399">
        <v>715731715</v>
      </c>
      <c r="H3003" s="2399" t="s">
        <v>28804</v>
      </c>
      <c r="I3003" s="2372" t="s">
        <v>28805</v>
      </c>
      <c r="J3003" s="2372" t="s">
        <v>26283</v>
      </c>
      <c r="K3003" s="2372" t="s">
        <v>4141</v>
      </c>
      <c r="L3003" s="2372" t="s">
        <v>28806</v>
      </c>
      <c r="M3003" s="2372" t="s">
        <v>29482</v>
      </c>
      <c r="N3003" s="2373" t="s">
        <v>29483</v>
      </c>
      <c r="O3003" s="2400">
        <v>46086</v>
      </c>
      <c r="P3003" s="2372"/>
      <c r="Q3003" s="2400">
        <v>46087</v>
      </c>
      <c r="R3003" s="2371" t="s">
        <v>33</v>
      </c>
      <c r="S3003" s="2372">
        <v>0</v>
      </c>
      <c r="T3003" s="2372">
        <v>0</v>
      </c>
      <c r="U3003" s="2375">
        <v>46090</v>
      </c>
      <c r="V3003" s="2371" t="s">
        <v>36</v>
      </c>
      <c r="W3003" s="2372">
        <v>100</v>
      </c>
      <c r="X3003" s="2371" t="s">
        <v>37</v>
      </c>
      <c r="Y3003" s="2372" t="s">
        <v>14948</v>
      </c>
      <c r="Z3003" s="2395"/>
      <c r="AA3003" s="2425"/>
      <c r="AB3003" s="2425"/>
    </row>
    <row r="3004" spans="1:29">
      <c r="A3004" s="2371" t="s">
        <v>5333</v>
      </c>
      <c r="B3004" s="2371" t="s">
        <v>5333</v>
      </c>
      <c r="C3004" s="2398" t="s">
        <v>28867</v>
      </c>
      <c r="D3004" s="2399" t="s">
        <v>28868</v>
      </c>
      <c r="E3004" s="2399" t="s">
        <v>24989</v>
      </c>
      <c r="F3004" s="2399">
        <v>102980598</v>
      </c>
      <c r="G3004" s="2399">
        <v>140858544</v>
      </c>
      <c r="H3004" s="2399" t="s">
        <v>24985</v>
      </c>
      <c r="I3004" s="2372" t="s">
        <v>28869</v>
      </c>
      <c r="J3004" s="2372" t="s">
        <v>26283</v>
      </c>
      <c r="K3004" s="2372" t="s">
        <v>4141</v>
      </c>
      <c r="L3004" s="2408" t="s">
        <v>29484</v>
      </c>
      <c r="M3004" s="2372" t="s">
        <v>29485</v>
      </c>
      <c r="N3004" s="2373" t="s">
        <v>29486</v>
      </c>
      <c r="O3004" s="2400">
        <v>46087</v>
      </c>
      <c r="P3004" s="2372"/>
      <c r="Q3004" s="2400">
        <v>46088</v>
      </c>
      <c r="R3004" s="2371" t="s">
        <v>33</v>
      </c>
      <c r="S3004" s="2372">
        <v>0</v>
      </c>
      <c r="T3004" s="2372">
        <v>0</v>
      </c>
      <c r="U3004" s="2375">
        <v>46090</v>
      </c>
      <c r="V3004" s="2371" t="s">
        <v>36</v>
      </c>
      <c r="W3004" s="2372">
        <v>100</v>
      </c>
      <c r="X3004" s="2371" t="s">
        <v>37</v>
      </c>
      <c r="Y3004" s="2372" t="s">
        <v>14948</v>
      </c>
      <c r="Z3004" s="2395"/>
      <c r="AA3004" s="2425"/>
      <c r="AB3004" s="2425"/>
    </row>
    <row r="3005" spans="1:29">
      <c r="A3005" s="2371" t="s">
        <v>5333</v>
      </c>
      <c r="B3005" s="2371" t="s">
        <v>5333</v>
      </c>
      <c r="C3005" s="2398" t="s">
        <v>28823</v>
      </c>
      <c r="D3005" s="2399" t="s">
        <v>28824</v>
      </c>
      <c r="E3005" s="2399" t="s">
        <v>28825</v>
      </c>
      <c r="F3005" s="2399">
        <v>757553388</v>
      </c>
      <c r="G3005" s="2399">
        <v>100036397</v>
      </c>
      <c r="H3005" s="2399" t="s">
        <v>28826</v>
      </c>
      <c r="I3005" s="2372" t="s">
        <v>28827</v>
      </c>
      <c r="J3005" s="2372" t="s">
        <v>26283</v>
      </c>
      <c r="K3005" s="2372" t="s">
        <v>4141</v>
      </c>
      <c r="L3005" s="2408" t="s">
        <v>28806</v>
      </c>
      <c r="M3005" s="2372" t="s">
        <v>29487</v>
      </c>
      <c r="N3005" s="2373" t="s">
        <v>29488</v>
      </c>
      <c r="O3005" s="2400">
        <v>46086</v>
      </c>
      <c r="P3005" s="2372"/>
      <c r="Q3005" s="2400">
        <v>46087</v>
      </c>
      <c r="R3005" s="2371" t="s">
        <v>33</v>
      </c>
      <c r="S3005" s="2372">
        <v>0</v>
      </c>
      <c r="T3005" s="2372">
        <v>1</v>
      </c>
      <c r="U3005" s="2375">
        <v>46090</v>
      </c>
      <c r="V3005" s="2371" t="s">
        <v>36</v>
      </c>
      <c r="W3005" s="2372">
        <v>100</v>
      </c>
      <c r="X3005" s="2371" t="s">
        <v>37</v>
      </c>
      <c r="Y3005" s="2372" t="s">
        <v>14948</v>
      </c>
      <c r="Z3005" s="2395"/>
      <c r="AA3005" s="2425"/>
      <c r="AB3005" s="2425"/>
    </row>
    <row r="3006" spans="1:29">
      <c r="A3006" s="2371" t="s">
        <v>8280</v>
      </c>
      <c r="B3006" s="2371" t="s">
        <v>8280</v>
      </c>
      <c r="C3006" s="2398" t="s">
        <v>27960</v>
      </c>
      <c r="D3006" s="2406" t="s">
        <v>27961</v>
      </c>
      <c r="E3006" s="2399" t="s">
        <v>27962</v>
      </c>
      <c r="F3006" s="2399">
        <v>556953620</v>
      </c>
      <c r="G3006" s="2399">
        <v>170707068</v>
      </c>
      <c r="H3006" s="2372" t="s">
        <v>28941</v>
      </c>
      <c r="I3006" s="2372" t="s">
        <v>28942</v>
      </c>
      <c r="J3006" s="2372" t="s">
        <v>8293</v>
      </c>
      <c r="K3006" s="2372" t="s">
        <v>4141</v>
      </c>
      <c r="L3006" s="2372" t="s">
        <v>25971</v>
      </c>
      <c r="M3006" s="2373" t="s">
        <v>29489</v>
      </c>
      <c r="N3006" s="2373" t="s">
        <v>29490</v>
      </c>
      <c r="O3006" s="2409">
        <v>46084</v>
      </c>
      <c r="P3006" s="2372"/>
      <c r="Q3006" s="2409">
        <v>46085</v>
      </c>
      <c r="R3006" s="2371" t="s">
        <v>33</v>
      </c>
      <c r="S3006" s="2372">
        <v>0</v>
      </c>
      <c r="T3006" s="2372">
        <v>0</v>
      </c>
      <c r="U3006" s="2402">
        <v>46090</v>
      </c>
      <c r="V3006" s="2371" t="s">
        <v>36</v>
      </c>
      <c r="W3006" s="2372">
        <v>150</v>
      </c>
      <c r="X3006" s="2371" t="s">
        <v>37</v>
      </c>
      <c r="Y3006" s="2372" t="s">
        <v>14948</v>
      </c>
      <c r="Z3006" s="2403"/>
      <c r="AA3006" s="2425"/>
      <c r="AB3006" s="2425"/>
    </row>
    <row r="3007" spans="1:29">
      <c r="A3007" s="2371" t="s">
        <v>8280</v>
      </c>
      <c r="B3007" s="2371" t="s">
        <v>8280</v>
      </c>
      <c r="C3007" s="2398" t="s">
        <v>28922</v>
      </c>
      <c r="D3007" s="2399" t="s">
        <v>28923</v>
      </c>
      <c r="E3007" s="2399" t="s">
        <v>8387</v>
      </c>
      <c r="F3007" s="2399">
        <v>102712666</v>
      </c>
      <c r="G3007" s="2399">
        <v>778929684</v>
      </c>
      <c r="H3007" s="2399" t="s">
        <v>28924</v>
      </c>
      <c r="I3007" s="2372" t="s">
        <v>28925</v>
      </c>
      <c r="J3007" s="2372" t="s">
        <v>8367</v>
      </c>
      <c r="K3007" s="2372" t="s">
        <v>2435</v>
      </c>
      <c r="L3007" s="2372" t="s">
        <v>24253</v>
      </c>
      <c r="M3007" s="2373" t="s">
        <v>28926</v>
      </c>
      <c r="N3007" s="2373" t="s">
        <v>29491</v>
      </c>
      <c r="O3007" s="2409">
        <v>46085</v>
      </c>
      <c r="P3007" s="2372"/>
      <c r="Q3007" s="2409">
        <v>46087</v>
      </c>
      <c r="R3007" s="2371" t="s">
        <v>33</v>
      </c>
      <c r="S3007" s="2372">
        <v>0</v>
      </c>
      <c r="T3007" s="2372">
        <v>0</v>
      </c>
      <c r="U3007" s="2402">
        <v>46090</v>
      </c>
      <c r="V3007" s="2371" t="s">
        <v>36</v>
      </c>
      <c r="W3007" s="2372">
        <v>100</v>
      </c>
      <c r="X3007" s="2371" t="s">
        <v>37</v>
      </c>
      <c r="Y3007" s="2372" t="s">
        <v>14948</v>
      </c>
      <c r="Z3007" s="2403"/>
      <c r="AA3007" s="2425"/>
      <c r="AB3007" s="2425"/>
    </row>
    <row r="3008" spans="1:29">
      <c r="A3008" s="2371" t="s">
        <v>8280</v>
      </c>
      <c r="B3008" s="2371" t="s">
        <v>8280</v>
      </c>
      <c r="C3008" s="2398" t="s">
        <v>29492</v>
      </c>
      <c r="D3008" s="2399" t="s">
        <v>29493</v>
      </c>
      <c r="E3008" s="2399" t="s">
        <v>8375</v>
      </c>
      <c r="F3008" s="2399">
        <v>708594945</v>
      </c>
      <c r="G3008" s="2399">
        <v>709634097</v>
      </c>
      <c r="H3008" s="2399" t="s">
        <v>29494</v>
      </c>
      <c r="I3008" s="2372" t="s">
        <v>29495</v>
      </c>
      <c r="J3008" s="2372" t="s">
        <v>8293</v>
      </c>
      <c r="K3008" s="2372" t="s">
        <v>4141</v>
      </c>
      <c r="L3008" s="2372" t="s">
        <v>8294</v>
      </c>
      <c r="M3008" s="2373" t="s">
        <v>29496</v>
      </c>
      <c r="N3008" s="2373" t="s">
        <v>29497</v>
      </c>
      <c r="O3008" s="2409">
        <v>46087</v>
      </c>
      <c r="P3008" s="2372"/>
      <c r="Q3008" s="2409">
        <v>46090</v>
      </c>
      <c r="R3008" s="2371" t="s">
        <v>33</v>
      </c>
      <c r="S3008" s="2372">
        <v>0</v>
      </c>
      <c r="T3008" s="2372">
        <v>0</v>
      </c>
      <c r="U3008" s="2402">
        <v>46090</v>
      </c>
      <c r="V3008" s="2371" t="s">
        <v>36</v>
      </c>
      <c r="W3008" s="2372">
        <v>150</v>
      </c>
      <c r="X3008" s="2371" t="s">
        <v>37</v>
      </c>
      <c r="Y3008" s="2372" t="s">
        <v>14948</v>
      </c>
      <c r="Z3008" s="2403"/>
      <c r="AA3008" s="2425"/>
      <c r="AB3008" s="2425"/>
    </row>
    <row r="3009" spans="1:28">
      <c r="A3009" s="2371" t="s">
        <v>8280</v>
      </c>
      <c r="B3009" s="2371" t="s">
        <v>8280</v>
      </c>
      <c r="C3009" s="2398" t="s">
        <v>28927</v>
      </c>
      <c r="D3009" s="2399" t="s">
        <v>28928</v>
      </c>
      <c r="E3009" s="2399" t="s">
        <v>8309</v>
      </c>
      <c r="F3009" s="2399">
        <v>748274706</v>
      </c>
      <c r="G3009" s="2399">
        <v>505152021</v>
      </c>
      <c r="H3009" s="2399" t="s">
        <v>28929</v>
      </c>
      <c r="I3009" s="2372" t="s">
        <v>28930</v>
      </c>
      <c r="J3009" s="2372" t="s">
        <v>8367</v>
      </c>
      <c r="K3009" s="2372" t="s">
        <v>2435</v>
      </c>
      <c r="L3009" s="2372" t="s">
        <v>28931</v>
      </c>
      <c r="M3009" s="2373"/>
      <c r="N3009" s="2373"/>
      <c r="O3009" s="2400">
        <v>46087</v>
      </c>
      <c r="P3009" s="2372"/>
      <c r="Q3009" s="2400">
        <v>46088</v>
      </c>
      <c r="R3009" s="2371" t="s">
        <v>33</v>
      </c>
      <c r="S3009" s="2372">
        <v>0</v>
      </c>
      <c r="T3009" s="2372">
        <v>0</v>
      </c>
      <c r="U3009" s="2402">
        <v>46090</v>
      </c>
      <c r="V3009" s="2371" t="s">
        <v>36</v>
      </c>
      <c r="W3009" s="2372">
        <v>100</v>
      </c>
      <c r="X3009" s="2371" t="s">
        <v>37</v>
      </c>
      <c r="Y3009" s="2372" t="s">
        <v>14948</v>
      </c>
      <c r="Z3009" s="2403"/>
      <c r="AA3009" s="2425"/>
      <c r="AB3009" s="2425"/>
    </row>
    <row r="3010" spans="1:28">
      <c r="A3010" s="192" t="s">
        <v>24278</v>
      </c>
      <c r="B3010" s="192" t="s">
        <v>24278</v>
      </c>
      <c r="C3010" s="193" t="s">
        <v>28915</v>
      </c>
      <c r="D3010" s="193" t="s">
        <v>5299</v>
      </c>
      <c r="E3010" s="193" t="s">
        <v>28916</v>
      </c>
      <c r="F3010" s="193">
        <v>506819570</v>
      </c>
      <c r="G3010" s="193">
        <v>748618076</v>
      </c>
      <c r="H3010" s="2312">
        <v>2606889</v>
      </c>
      <c r="I3010" s="2312">
        <v>1109395</v>
      </c>
      <c r="J3010" s="193" t="s">
        <v>25100</v>
      </c>
      <c r="K3010" s="193" t="s">
        <v>2435</v>
      </c>
      <c r="L3010" s="193" t="s">
        <v>29498</v>
      </c>
      <c r="M3010" s="193" t="s">
        <v>29499</v>
      </c>
      <c r="N3010" s="193">
        <v>2150010832</v>
      </c>
      <c r="O3010" s="2400">
        <v>46087</v>
      </c>
      <c r="P3010" s="193"/>
      <c r="Q3010" s="2400">
        <v>46088</v>
      </c>
      <c r="R3010" s="192" t="s">
        <v>33</v>
      </c>
      <c r="S3010" s="193">
        <v>0</v>
      </c>
      <c r="T3010" s="193">
        <v>1</v>
      </c>
      <c r="U3010" s="2380">
        <v>46090</v>
      </c>
      <c r="V3010" s="2426" t="s">
        <v>24280</v>
      </c>
      <c r="W3010" s="193">
        <v>100</v>
      </c>
      <c r="X3010" s="192" t="s">
        <v>37</v>
      </c>
      <c r="Y3010" s="193" t="s">
        <v>14948</v>
      </c>
      <c r="Z3010" s="193"/>
      <c r="AA3010" s="192" t="s">
        <v>1846</v>
      </c>
      <c r="AB3010" s="192" t="s">
        <v>34</v>
      </c>
    </row>
    <row r="3011" spans="1:28">
      <c r="A3011" s="192" t="s">
        <v>24278</v>
      </c>
      <c r="B3011" s="192" t="s">
        <v>24278</v>
      </c>
      <c r="C3011" s="193" t="s">
        <v>27989</v>
      </c>
      <c r="D3011" s="193" t="s">
        <v>27990</v>
      </c>
      <c r="E3011" s="193" t="s">
        <v>27991</v>
      </c>
      <c r="F3011" s="193">
        <v>758290865</v>
      </c>
      <c r="G3011" s="193">
        <v>787757535</v>
      </c>
      <c r="H3011" s="193" t="s">
        <v>28918</v>
      </c>
      <c r="I3011" s="193" t="s">
        <v>27992</v>
      </c>
      <c r="J3011" s="193" t="s">
        <v>25989</v>
      </c>
      <c r="K3011" s="193" t="s">
        <v>2435</v>
      </c>
      <c r="L3011" s="193" t="s">
        <v>29500</v>
      </c>
      <c r="M3011" s="193" t="s">
        <v>29501</v>
      </c>
      <c r="N3011" s="193">
        <v>2150000797</v>
      </c>
      <c r="O3011" s="197">
        <v>46084</v>
      </c>
      <c r="P3011" s="193"/>
      <c r="Q3011" s="197">
        <v>46085</v>
      </c>
      <c r="R3011" s="192" t="s">
        <v>33</v>
      </c>
      <c r="S3011" s="193">
        <v>0</v>
      </c>
      <c r="T3011" s="193">
        <v>1</v>
      </c>
      <c r="U3011" s="2380">
        <v>46090</v>
      </c>
      <c r="V3011" s="2426" t="s">
        <v>24280</v>
      </c>
      <c r="W3011" s="193">
        <v>150</v>
      </c>
      <c r="X3011" s="192" t="s">
        <v>37</v>
      </c>
      <c r="Y3011" s="193" t="s">
        <v>14948</v>
      </c>
      <c r="Z3011" s="193"/>
      <c r="AA3011" s="192" t="s">
        <v>1846</v>
      </c>
      <c r="AB3011" s="192" t="s">
        <v>34</v>
      </c>
    </row>
    <row r="3012" spans="1:28">
      <c r="A3012" s="192" t="s">
        <v>24278</v>
      </c>
      <c r="B3012" s="192" t="s">
        <v>24278</v>
      </c>
      <c r="C3012" s="193" t="s">
        <v>28906</v>
      </c>
      <c r="D3012" s="193" t="s">
        <v>28907</v>
      </c>
      <c r="E3012" s="193" t="s">
        <v>2625</v>
      </c>
      <c r="F3012" s="193">
        <v>757430665</v>
      </c>
      <c r="G3012" s="193">
        <v>757430665</v>
      </c>
      <c r="H3012" s="193" t="s">
        <v>28908</v>
      </c>
      <c r="I3012" s="193" t="s">
        <v>26418</v>
      </c>
      <c r="J3012" s="193" t="s">
        <v>25989</v>
      </c>
      <c r="K3012" s="193" t="s">
        <v>4141</v>
      </c>
      <c r="L3012" s="193" t="s">
        <v>29502</v>
      </c>
      <c r="M3012" s="193" t="s">
        <v>29503</v>
      </c>
      <c r="N3012" s="193">
        <v>2150050682</v>
      </c>
      <c r="O3012" s="2400">
        <v>46087</v>
      </c>
      <c r="P3012" s="193"/>
      <c r="Q3012" s="2400">
        <v>46088</v>
      </c>
      <c r="R3012" s="192" t="s">
        <v>33</v>
      </c>
      <c r="S3012" s="193">
        <v>0</v>
      </c>
      <c r="T3012" s="193">
        <v>0</v>
      </c>
      <c r="U3012" s="2380">
        <v>46090</v>
      </c>
      <c r="V3012" s="2426" t="s">
        <v>24280</v>
      </c>
      <c r="W3012" s="193">
        <v>250</v>
      </c>
      <c r="X3012" s="192" t="s">
        <v>37</v>
      </c>
      <c r="Y3012" s="193" t="s">
        <v>14948</v>
      </c>
      <c r="Z3012" s="193"/>
      <c r="AA3012" s="192" t="s">
        <v>1846</v>
      </c>
      <c r="AB3012" s="192" t="s">
        <v>34</v>
      </c>
    </row>
    <row r="3013" spans="1:28">
      <c r="A3013" s="192" t="s">
        <v>4117</v>
      </c>
      <c r="B3013" s="192" t="s">
        <v>4117</v>
      </c>
      <c r="C3013" s="193" t="s">
        <v>28457</v>
      </c>
      <c r="D3013" s="193" t="s">
        <v>28458</v>
      </c>
      <c r="E3013" s="193" t="s">
        <v>15746</v>
      </c>
      <c r="F3013" s="193">
        <v>778899332</v>
      </c>
      <c r="G3013" s="193">
        <v>749190047</v>
      </c>
      <c r="H3013" s="193" t="s">
        <v>28459</v>
      </c>
      <c r="I3013" s="193" t="s">
        <v>28460</v>
      </c>
      <c r="J3013" s="193" t="s">
        <v>4231</v>
      </c>
      <c r="K3013" s="193" t="s">
        <v>4141</v>
      </c>
      <c r="L3013" s="193" t="s">
        <v>28461</v>
      </c>
      <c r="M3013" s="193" t="s">
        <v>29504</v>
      </c>
      <c r="N3013" s="193">
        <v>2150050781</v>
      </c>
      <c r="O3013" s="2400">
        <v>46087</v>
      </c>
      <c r="P3013" s="193"/>
      <c r="Q3013" s="2400">
        <v>46088</v>
      </c>
      <c r="R3013" s="192" t="s">
        <v>33</v>
      </c>
      <c r="S3013" s="193">
        <v>0</v>
      </c>
      <c r="T3013" s="193">
        <v>0</v>
      </c>
      <c r="U3013" s="2380">
        <v>46090</v>
      </c>
      <c r="V3013" s="192" t="s">
        <v>36</v>
      </c>
      <c r="W3013" s="193">
        <v>350</v>
      </c>
      <c r="X3013" s="192" t="s">
        <v>37</v>
      </c>
      <c r="Y3013" s="2213" t="s">
        <v>14948</v>
      </c>
      <c r="Z3013" s="232"/>
      <c r="AA3013" s="2427"/>
      <c r="AB3013" s="2427"/>
    </row>
    <row r="3014" spans="1:28">
      <c r="A3014" s="192" t="s">
        <v>4117</v>
      </c>
      <c r="B3014" s="192" t="s">
        <v>4117</v>
      </c>
      <c r="C3014" s="193" t="s">
        <v>28501</v>
      </c>
      <c r="D3014" s="193" t="s">
        <v>14950</v>
      </c>
      <c r="E3014" s="193" t="s">
        <v>28473</v>
      </c>
      <c r="F3014" s="193">
        <v>757574615</v>
      </c>
      <c r="G3014" s="193">
        <v>788220522</v>
      </c>
      <c r="H3014" s="193" t="s">
        <v>28474</v>
      </c>
      <c r="I3014" s="193" t="s">
        <v>28502</v>
      </c>
      <c r="J3014" s="193" t="s">
        <v>4231</v>
      </c>
      <c r="K3014" s="193" t="s">
        <v>4194</v>
      </c>
      <c r="L3014" s="193" t="s">
        <v>28503</v>
      </c>
      <c r="M3014" s="193" t="s">
        <v>29505</v>
      </c>
      <c r="N3014" s="193">
        <v>2150050421</v>
      </c>
      <c r="O3014" s="2400">
        <v>46087</v>
      </c>
      <c r="P3014" s="193"/>
      <c r="Q3014" s="2400">
        <v>46088</v>
      </c>
      <c r="R3014" s="192" t="s">
        <v>33</v>
      </c>
      <c r="S3014" s="193">
        <v>0</v>
      </c>
      <c r="T3014" s="193">
        <v>0</v>
      </c>
      <c r="U3014" s="2380">
        <v>46090</v>
      </c>
      <c r="V3014" s="192" t="s">
        <v>36</v>
      </c>
      <c r="W3014" s="193">
        <v>250</v>
      </c>
      <c r="X3014" s="192" t="s">
        <v>37</v>
      </c>
      <c r="Y3014" s="2213" t="s">
        <v>14948</v>
      </c>
      <c r="Z3014" s="232"/>
      <c r="AA3014" s="2427"/>
      <c r="AB3014" s="2427"/>
    </row>
    <row r="3015" spans="1:28">
      <c r="A3015" s="192" t="s">
        <v>4117</v>
      </c>
      <c r="B3015" s="192" t="s">
        <v>4117</v>
      </c>
      <c r="C3015" s="193" t="s">
        <v>28462</v>
      </c>
      <c r="D3015" s="193" t="s">
        <v>28463</v>
      </c>
      <c r="E3015" s="193" t="s">
        <v>28464</v>
      </c>
      <c r="F3015" s="193">
        <v>701575225</v>
      </c>
      <c r="G3015" s="193">
        <v>594684179</v>
      </c>
      <c r="H3015" s="193" t="s">
        <v>28465</v>
      </c>
      <c r="I3015" s="193" t="s">
        <v>28466</v>
      </c>
      <c r="J3015" s="193" t="s">
        <v>4231</v>
      </c>
      <c r="K3015" s="193" t="s">
        <v>4194</v>
      </c>
      <c r="L3015" s="193" t="s">
        <v>28467</v>
      </c>
      <c r="M3015" s="193" t="s">
        <v>29506</v>
      </c>
      <c r="N3015" s="193">
        <v>2150010586</v>
      </c>
      <c r="O3015" s="2400">
        <v>46087</v>
      </c>
      <c r="P3015" s="193"/>
      <c r="Q3015" s="2400">
        <v>46088</v>
      </c>
      <c r="R3015" s="192" t="s">
        <v>33</v>
      </c>
      <c r="S3015" s="193">
        <v>0</v>
      </c>
      <c r="T3015" s="193">
        <v>1</v>
      </c>
      <c r="U3015" s="2380">
        <v>46090</v>
      </c>
      <c r="V3015" s="192" t="s">
        <v>36</v>
      </c>
      <c r="W3015" s="193">
        <v>400</v>
      </c>
      <c r="X3015" s="192" t="s">
        <v>37</v>
      </c>
      <c r="Y3015" s="2213" t="s">
        <v>14948</v>
      </c>
      <c r="Z3015" s="232"/>
      <c r="AA3015" s="2427"/>
      <c r="AB3015" s="2427"/>
    </row>
    <row r="3016" spans="1:28">
      <c r="A3016" s="192" t="s">
        <v>4117</v>
      </c>
      <c r="B3016" s="192" t="s">
        <v>4117</v>
      </c>
      <c r="C3016" s="193" t="s">
        <v>28418</v>
      </c>
      <c r="D3016" s="193" t="s">
        <v>28419</v>
      </c>
      <c r="E3016" s="193" t="s">
        <v>28420</v>
      </c>
      <c r="F3016" s="193">
        <v>504029601</v>
      </c>
      <c r="G3016" s="193">
        <v>504029601</v>
      </c>
      <c r="H3016" s="193" t="s">
        <v>28421</v>
      </c>
      <c r="I3016" s="193" t="s">
        <v>28422</v>
      </c>
      <c r="J3016" s="193" t="s">
        <v>4193</v>
      </c>
      <c r="K3016" s="193" t="s">
        <v>4141</v>
      </c>
      <c r="L3016" s="193" t="s">
        <v>26263</v>
      </c>
      <c r="M3016" s="193" t="s">
        <v>29507</v>
      </c>
      <c r="N3016" s="193">
        <v>2150040785</v>
      </c>
      <c r="O3016" s="2400">
        <v>46087</v>
      </c>
      <c r="P3016" s="193"/>
      <c r="Q3016" s="2400">
        <v>46088</v>
      </c>
      <c r="R3016" s="192" t="s">
        <v>33</v>
      </c>
      <c r="S3016" s="193">
        <v>0</v>
      </c>
      <c r="T3016" s="193">
        <v>0</v>
      </c>
      <c r="U3016" s="2380">
        <v>46090</v>
      </c>
      <c r="V3016" s="192" t="s">
        <v>36</v>
      </c>
      <c r="W3016" s="193">
        <v>400</v>
      </c>
      <c r="X3016" s="192" t="s">
        <v>37</v>
      </c>
      <c r="Y3016" s="2213" t="s">
        <v>14948</v>
      </c>
      <c r="Z3016" s="232"/>
      <c r="AA3016" s="2427"/>
      <c r="AB3016" s="2427"/>
    </row>
    <row r="3017" spans="1:28">
      <c r="A3017" s="192" t="s">
        <v>4117</v>
      </c>
      <c r="B3017" s="192" t="s">
        <v>4117</v>
      </c>
      <c r="C3017" s="193" t="s">
        <v>28468</v>
      </c>
      <c r="D3017" s="193" t="s">
        <v>28469</v>
      </c>
      <c r="E3017" s="193" t="s">
        <v>28470</v>
      </c>
      <c r="F3017" s="193">
        <v>505868699</v>
      </c>
      <c r="G3017" s="193">
        <v>708158977</v>
      </c>
      <c r="H3017" s="193" t="s">
        <v>28465</v>
      </c>
      <c r="I3017" s="193" t="s">
        <v>28466</v>
      </c>
      <c r="J3017" s="193" t="s">
        <v>4231</v>
      </c>
      <c r="K3017" s="193" t="s">
        <v>4194</v>
      </c>
      <c r="L3017" s="193" t="s">
        <v>28467</v>
      </c>
      <c r="M3017" s="193" t="s">
        <v>29508</v>
      </c>
      <c r="N3017" s="193">
        <v>2150050949</v>
      </c>
      <c r="O3017" s="2400">
        <v>46087</v>
      </c>
      <c r="P3017" s="193"/>
      <c r="Q3017" s="2400">
        <v>46088</v>
      </c>
      <c r="R3017" s="192" t="s">
        <v>33</v>
      </c>
      <c r="S3017" s="193">
        <v>0</v>
      </c>
      <c r="T3017" s="193">
        <v>0</v>
      </c>
      <c r="U3017" s="2380">
        <v>46090</v>
      </c>
      <c r="V3017" s="192" t="s">
        <v>36</v>
      </c>
      <c r="W3017" s="193">
        <v>400</v>
      </c>
      <c r="X3017" s="192" t="s">
        <v>37</v>
      </c>
      <c r="Y3017" s="2213" t="s">
        <v>14948</v>
      </c>
      <c r="Z3017" s="232"/>
      <c r="AA3017" s="2427"/>
      <c r="AB3017" s="2427"/>
    </row>
    <row r="3018" spans="1:28">
      <c r="A3018" s="192" t="s">
        <v>4117</v>
      </c>
      <c r="B3018" s="192" t="s">
        <v>4117</v>
      </c>
      <c r="C3018" s="193" t="s">
        <v>28486</v>
      </c>
      <c r="D3018" s="193" t="s">
        <v>28487</v>
      </c>
      <c r="E3018" s="193" t="s">
        <v>28488</v>
      </c>
      <c r="F3018" s="193">
        <v>797488839</v>
      </c>
      <c r="G3018" s="193">
        <v>797488834</v>
      </c>
      <c r="H3018" s="193" t="s">
        <v>28489</v>
      </c>
      <c r="I3018" s="193" t="s">
        <v>16662</v>
      </c>
      <c r="J3018" s="193" t="s">
        <v>4776</v>
      </c>
      <c r="K3018" s="193" t="s">
        <v>2435</v>
      </c>
      <c r="L3018" s="193" t="s">
        <v>18868</v>
      </c>
      <c r="M3018" s="193" t="s">
        <v>29509</v>
      </c>
      <c r="N3018" s="193">
        <v>2150040939</v>
      </c>
      <c r="O3018" s="2400">
        <v>46087</v>
      </c>
      <c r="P3018" s="193"/>
      <c r="Q3018" s="2400">
        <v>46088</v>
      </c>
      <c r="R3018" s="192" t="s">
        <v>33</v>
      </c>
      <c r="S3018" s="193">
        <v>0</v>
      </c>
      <c r="T3018" s="193">
        <v>1</v>
      </c>
      <c r="U3018" s="2380">
        <v>46090</v>
      </c>
      <c r="V3018" s="192" t="s">
        <v>36</v>
      </c>
      <c r="W3018" s="193">
        <v>150</v>
      </c>
      <c r="X3018" s="192" t="s">
        <v>37</v>
      </c>
      <c r="Y3018" s="2213" t="s">
        <v>14948</v>
      </c>
      <c r="Z3018" s="232"/>
      <c r="AA3018" s="2427"/>
      <c r="AB3018" s="2427"/>
    </row>
    <row r="3019" spans="1:28">
      <c r="A3019" s="192" t="s">
        <v>4117</v>
      </c>
      <c r="B3019" s="192" t="s">
        <v>4117</v>
      </c>
      <c r="C3019" s="193" t="s">
        <v>28441</v>
      </c>
      <c r="D3019" s="193" t="s">
        <v>28442</v>
      </c>
      <c r="E3019" s="193" t="s">
        <v>15851</v>
      </c>
      <c r="F3019" s="193">
        <v>170010765</v>
      </c>
      <c r="G3019" s="193">
        <v>758164972</v>
      </c>
      <c r="H3019" s="193" t="s">
        <v>28443</v>
      </c>
      <c r="I3019" s="193" t="s">
        <v>28444</v>
      </c>
      <c r="J3019" s="193" t="s">
        <v>4193</v>
      </c>
      <c r="K3019" s="193" t="s">
        <v>2435</v>
      </c>
      <c r="L3019" s="193" t="s">
        <v>15186</v>
      </c>
      <c r="M3019" s="193" t="s">
        <v>29510</v>
      </c>
      <c r="N3019" s="193">
        <v>2150040491</v>
      </c>
      <c r="O3019" s="2400">
        <v>46087</v>
      </c>
      <c r="P3019" s="193"/>
      <c r="Q3019" s="2400">
        <v>46088</v>
      </c>
      <c r="R3019" s="192" t="s">
        <v>33</v>
      </c>
      <c r="S3019" s="193">
        <v>0</v>
      </c>
      <c r="T3019" s="193">
        <v>0</v>
      </c>
      <c r="U3019" s="2380">
        <v>46090</v>
      </c>
      <c r="V3019" s="192" t="s">
        <v>36</v>
      </c>
      <c r="W3019" s="193">
        <v>300</v>
      </c>
      <c r="X3019" s="192" t="s">
        <v>37</v>
      </c>
      <c r="Y3019" s="2213" t="s">
        <v>14948</v>
      </c>
      <c r="Z3019" s="232"/>
      <c r="AA3019" s="2427"/>
      <c r="AB3019" s="2427"/>
    </row>
    <row r="3020" spans="1:28">
      <c r="A3020" s="192" t="s">
        <v>4117</v>
      </c>
      <c r="B3020" s="192" t="s">
        <v>4117</v>
      </c>
      <c r="C3020" s="193" t="s">
        <v>28490</v>
      </c>
      <c r="D3020" s="193" t="s">
        <v>28491</v>
      </c>
      <c r="E3020" s="193" t="s">
        <v>28492</v>
      </c>
      <c r="F3020" s="193">
        <v>707509161</v>
      </c>
      <c r="G3020" s="193">
        <v>101339888</v>
      </c>
      <c r="H3020" s="193" t="s">
        <v>28493</v>
      </c>
      <c r="I3020" s="193" t="s">
        <v>28494</v>
      </c>
      <c r="J3020" s="193" t="s">
        <v>4776</v>
      </c>
      <c r="K3020" s="193" t="s">
        <v>2435</v>
      </c>
      <c r="L3020" s="193" t="s">
        <v>27860</v>
      </c>
      <c r="M3020" s="193" t="s">
        <v>29511</v>
      </c>
      <c r="N3020" s="193">
        <v>2150010631</v>
      </c>
      <c r="O3020" s="2400">
        <v>46087</v>
      </c>
      <c r="P3020" s="193"/>
      <c r="Q3020" s="2400">
        <v>46088</v>
      </c>
      <c r="R3020" s="192" t="s">
        <v>33</v>
      </c>
      <c r="S3020" s="193">
        <v>0</v>
      </c>
      <c r="T3020" s="193">
        <v>0</v>
      </c>
      <c r="U3020" s="2380">
        <v>46090</v>
      </c>
      <c r="V3020" s="192" t="s">
        <v>36</v>
      </c>
      <c r="W3020" s="193">
        <v>250</v>
      </c>
      <c r="X3020" s="192" t="s">
        <v>37</v>
      </c>
      <c r="Y3020" s="2213" t="s">
        <v>14948</v>
      </c>
      <c r="Z3020" s="232"/>
      <c r="AA3020" s="2427"/>
      <c r="AB3020" s="2427"/>
    </row>
    <row r="3021" spans="1:28">
      <c r="A3021" s="192" t="s">
        <v>4117</v>
      </c>
      <c r="B3021" s="192" t="s">
        <v>4117</v>
      </c>
      <c r="C3021" s="193" t="s">
        <v>28426</v>
      </c>
      <c r="D3021" s="193" t="s">
        <v>28427</v>
      </c>
      <c r="E3021" s="193" t="s">
        <v>28428</v>
      </c>
      <c r="F3021" s="193">
        <v>564847708</v>
      </c>
      <c r="G3021" s="193">
        <v>170208398</v>
      </c>
      <c r="H3021" s="193" t="s">
        <v>28429</v>
      </c>
      <c r="I3021" s="193" t="s">
        <v>28430</v>
      </c>
      <c r="J3021" s="193" t="s">
        <v>4123</v>
      </c>
      <c r="K3021" s="193" t="s">
        <v>4141</v>
      </c>
      <c r="L3021" s="193" t="s">
        <v>24142</v>
      </c>
      <c r="M3021" s="193" t="s">
        <v>29512</v>
      </c>
      <c r="N3021" s="193">
        <v>2150030826</v>
      </c>
      <c r="O3021" s="2400">
        <v>46087</v>
      </c>
      <c r="P3021" s="193"/>
      <c r="Q3021" s="2400">
        <v>46088</v>
      </c>
      <c r="R3021" s="192" t="s">
        <v>33</v>
      </c>
      <c r="S3021" s="193">
        <v>0</v>
      </c>
      <c r="T3021" s="193">
        <v>0</v>
      </c>
      <c r="U3021" s="2380">
        <v>46090</v>
      </c>
      <c r="V3021" s="192" t="s">
        <v>36</v>
      </c>
      <c r="W3021" s="193">
        <v>350</v>
      </c>
      <c r="X3021" s="192" t="s">
        <v>37</v>
      </c>
      <c r="Y3021" s="2213" t="s">
        <v>14948</v>
      </c>
      <c r="Z3021" s="232"/>
      <c r="AA3021" s="2427"/>
      <c r="AB3021" s="2427"/>
    </row>
    <row r="3022" spans="1:28">
      <c r="A3022" s="192" t="s">
        <v>4117</v>
      </c>
      <c r="B3022" s="192" t="s">
        <v>4117</v>
      </c>
      <c r="C3022" s="193" t="s">
        <v>28495</v>
      </c>
      <c r="D3022" s="193" t="s">
        <v>28496</v>
      </c>
      <c r="E3022" s="193" t="s">
        <v>28497</v>
      </c>
      <c r="F3022" s="193">
        <v>759272037</v>
      </c>
      <c r="G3022" s="193">
        <v>102908384</v>
      </c>
      <c r="H3022" s="193" t="s">
        <v>28498</v>
      </c>
      <c r="I3022" s="193" t="s">
        <v>28499</v>
      </c>
      <c r="J3022" s="193" t="s">
        <v>4132</v>
      </c>
      <c r="K3022" s="193" t="s">
        <v>4141</v>
      </c>
      <c r="L3022" s="193" t="s">
        <v>28500</v>
      </c>
      <c r="M3022" s="193" t="s">
        <v>29513</v>
      </c>
      <c r="N3022" s="193">
        <v>2150040656</v>
      </c>
      <c r="O3022" s="2400">
        <v>46087</v>
      </c>
      <c r="P3022" s="193"/>
      <c r="Q3022" s="2400">
        <v>46088</v>
      </c>
      <c r="R3022" s="192" t="s">
        <v>33</v>
      </c>
      <c r="S3022" s="193">
        <v>0</v>
      </c>
      <c r="T3022" s="193">
        <v>0</v>
      </c>
      <c r="U3022" s="2380">
        <v>46090</v>
      </c>
      <c r="V3022" s="192" t="s">
        <v>36</v>
      </c>
      <c r="W3022" s="193">
        <v>150</v>
      </c>
      <c r="X3022" s="192" t="s">
        <v>37</v>
      </c>
      <c r="Y3022" s="2213" t="s">
        <v>14948</v>
      </c>
      <c r="Z3022" s="232"/>
      <c r="AA3022" s="2427"/>
      <c r="AB3022" s="2427"/>
    </row>
    <row r="3023" spans="1:28">
      <c r="A3023" s="192" t="s">
        <v>4117</v>
      </c>
      <c r="B3023" s="192" t="s">
        <v>4117</v>
      </c>
      <c r="C3023" s="193" t="s">
        <v>26244</v>
      </c>
      <c r="D3023" s="193" t="s">
        <v>26245</v>
      </c>
      <c r="E3023" s="193" t="s">
        <v>26246</v>
      </c>
      <c r="F3023" s="193">
        <v>103500653</v>
      </c>
      <c r="G3023" s="193">
        <v>584153969</v>
      </c>
      <c r="H3023" s="193" t="s">
        <v>26247</v>
      </c>
      <c r="I3023" s="193" t="s">
        <v>26248</v>
      </c>
      <c r="J3023" s="193" t="s">
        <v>4174</v>
      </c>
      <c r="K3023" s="193" t="s">
        <v>4194</v>
      </c>
      <c r="L3023" s="193" t="s">
        <v>18788</v>
      </c>
      <c r="M3023" s="193" t="s">
        <v>29514</v>
      </c>
      <c r="N3023" s="193">
        <v>2150030921</v>
      </c>
      <c r="O3023" s="197">
        <v>46080</v>
      </c>
      <c r="P3023" s="193"/>
      <c r="Q3023" s="197">
        <v>46081</v>
      </c>
      <c r="R3023" s="192" t="s">
        <v>33</v>
      </c>
      <c r="S3023" s="193">
        <v>0</v>
      </c>
      <c r="T3023" s="193">
        <v>0</v>
      </c>
      <c r="U3023" s="2380">
        <v>46090</v>
      </c>
      <c r="V3023" s="192" t="s">
        <v>36</v>
      </c>
      <c r="W3023" s="193">
        <v>50</v>
      </c>
      <c r="X3023" s="192" t="s">
        <v>37</v>
      </c>
      <c r="Y3023" s="2213" t="s">
        <v>14948</v>
      </c>
      <c r="Z3023" s="232"/>
      <c r="AA3023" s="2427"/>
      <c r="AB3023" s="2427"/>
    </row>
    <row r="3024" spans="1:28">
      <c r="A3024" s="192" t="s">
        <v>4117</v>
      </c>
      <c r="B3024" s="192" t="s">
        <v>4117</v>
      </c>
      <c r="C3024" s="193" t="s">
        <v>27811</v>
      </c>
      <c r="D3024" s="193" t="s">
        <v>27812</v>
      </c>
      <c r="E3024" s="193" t="s">
        <v>27813</v>
      </c>
      <c r="F3024" s="193">
        <v>101406044</v>
      </c>
      <c r="G3024" s="193">
        <v>708346460</v>
      </c>
      <c r="H3024" s="193" t="s">
        <v>27814</v>
      </c>
      <c r="I3024" s="193" t="s">
        <v>27815</v>
      </c>
      <c r="J3024" s="193" t="s">
        <v>4231</v>
      </c>
      <c r="K3024" s="193" t="s">
        <v>4141</v>
      </c>
      <c r="L3024" s="193" t="s">
        <v>28524</v>
      </c>
      <c r="M3024" s="193" t="s">
        <v>28525</v>
      </c>
      <c r="N3024" s="193">
        <v>2150000759</v>
      </c>
      <c r="O3024" s="197">
        <v>46085</v>
      </c>
      <c r="P3024" s="193"/>
      <c r="Q3024" s="197">
        <v>46085</v>
      </c>
      <c r="R3024" s="192" t="s">
        <v>33</v>
      </c>
      <c r="S3024" s="193">
        <v>0</v>
      </c>
      <c r="T3024" s="193">
        <v>0</v>
      </c>
      <c r="U3024" s="2380">
        <v>46090</v>
      </c>
      <c r="V3024" s="192" t="s">
        <v>36</v>
      </c>
      <c r="W3024" s="193">
        <v>300</v>
      </c>
      <c r="X3024" s="192" t="s">
        <v>37</v>
      </c>
      <c r="Y3024" s="2213" t="s">
        <v>14948</v>
      </c>
      <c r="Z3024" s="232"/>
      <c r="AA3024" s="2427"/>
      <c r="AB3024" s="2427"/>
    </row>
    <row r="3025" spans="1:31">
      <c r="A3025" s="192" t="s">
        <v>4117</v>
      </c>
      <c r="B3025" s="192" t="s">
        <v>4117</v>
      </c>
      <c r="C3025" s="193" t="s">
        <v>27799</v>
      </c>
      <c r="D3025" s="193" t="s">
        <v>5299</v>
      </c>
      <c r="E3025" s="193" t="s">
        <v>27800</v>
      </c>
      <c r="F3025" s="193">
        <v>152279983</v>
      </c>
      <c r="G3025" s="193">
        <v>703888862</v>
      </c>
      <c r="H3025" s="193" t="s">
        <v>27801</v>
      </c>
      <c r="I3025" s="193" t="s">
        <v>27802</v>
      </c>
      <c r="J3025" s="193" t="s">
        <v>4193</v>
      </c>
      <c r="K3025" s="193" t="s">
        <v>4194</v>
      </c>
      <c r="L3025" s="193" t="s">
        <v>25878</v>
      </c>
      <c r="M3025" s="193" t="s">
        <v>28526</v>
      </c>
      <c r="N3025" s="193">
        <v>2150000333</v>
      </c>
      <c r="O3025" s="197">
        <v>46084</v>
      </c>
      <c r="P3025" s="193"/>
      <c r="Q3025" s="197">
        <v>46085</v>
      </c>
      <c r="R3025" s="192" t="s">
        <v>33</v>
      </c>
      <c r="S3025" s="193">
        <v>0</v>
      </c>
      <c r="T3025" s="193">
        <v>2</v>
      </c>
      <c r="U3025" s="2380">
        <v>46090</v>
      </c>
      <c r="V3025" s="192" t="s">
        <v>36</v>
      </c>
      <c r="W3025" s="193">
        <v>500</v>
      </c>
      <c r="X3025" s="192" t="s">
        <v>37</v>
      </c>
      <c r="Y3025" s="2213" t="s">
        <v>14948</v>
      </c>
      <c r="Z3025" s="232"/>
      <c r="AA3025" s="2427"/>
      <c r="AB3025" s="2427"/>
    </row>
    <row r="3026" spans="1:31">
      <c r="A3026" s="192" t="s">
        <v>4117</v>
      </c>
      <c r="B3026" s="192" t="s">
        <v>4117</v>
      </c>
      <c r="C3026" s="193" t="s">
        <v>28431</v>
      </c>
      <c r="D3026" s="193" t="s">
        <v>28432</v>
      </c>
      <c r="E3026" s="193" t="s">
        <v>28433</v>
      </c>
      <c r="F3026" s="193">
        <v>585450436</v>
      </c>
      <c r="G3026" s="193">
        <v>585450436</v>
      </c>
      <c r="H3026" s="193" t="s">
        <v>28434</v>
      </c>
      <c r="I3026" s="193" t="s">
        <v>28435</v>
      </c>
      <c r="J3026" s="193" t="s">
        <v>4140</v>
      </c>
      <c r="K3026" s="193" t="s">
        <v>4124</v>
      </c>
      <c r="L3026" s="193" t="s">
        <v>29515</v>
      </c>
      <c r="M3026" s="193" t="s">
        <v>29516</v>
      </c>
      <c r="N3026" s="193">
        <v>2150030455</v>
      </c>
      <c r="O3026" s="2400">
        <v>46087</v>
      </c>
      <c r="P3026" s="193"/>
      <c r="Q3026" s="2400">
        <v>46088</v>
      </c>
      <c r="R3026" s="192" t="s">
        <v>33</v>
      </c>
      <c r="S3026" s="193">
        <v>0</v>
      </c>
      <c r="T3026" s="193">
        <v>0</v>
      </c>
      <c r="U3026" s="2380">
        <v>46090</v>
      </c>
      <c r="V3026" s="192" t="s">
        <v>36</v>
      </c>
      <c r="W3026" s="193">
        <v>250</v>
      </c>
      <c r="X3026" s="192" t="s">
        <v>37</v>
      </c>
      <c r="Y3026" s="2213" t="s">
        <v>14948</v>
      </c>
      <c r="Z3026" s="232"/>
      <c r="AA3026" s="2427"/>
      <c r="AB3026" s="2427"/>
    </row>
    <row r="3027" spans="1:31">
      <c r="A3027" s="192" t="s">
        <v>25123</v>
      </c>
      <c r="B3027" s="192" t="s">
        <v>25123</v>
      </c>
      <c r="C3027" s="192" t="s">
        <v>27198</v>
      </c>
      <c r="D3027" s="192" t="s">
        <v>27199</v>
      </c>
      <c r="E3027" s="193" t="s">
        <v>27298</v>
      </c>
      <c r="F3027" s="193">
        <v>709453490</v>
      </c>
      <c r="G3027" s="193">
        <v>758829832</v>
      </c>
      <c r="H3027" s="193" t="s">
        <v>27200</v>
      </c>
      <c r="I3027" s="193" t="s">
        <v>27201</v>
      </c>
      <c r="J3027" s="193" t="s">
        <v>25972</v>
      </c>
      <c r="K3027" s="193" t="s">
        <v>4141</v>
      </c>
      <c r="L3027" s="193" t="s">
        <v>28971</v>
      </c>
      <c r="M3027" s="193" t="s">
        <v>29517</v>
      </c>
      <c r="N3027" s="193">
        <v>2150020159</v>
      </c>
      <c r="O3027" s="197">
        <v>46084</v>
      </c>
      <c r="P3027" s="193"/>
      <c r="Q3027" s="197">
        <v>46077</v>
      </c>
      <c r="R3027" s="192" t="s">
        <v>25128</v>
      </c>
      <c r="S3027" s="193">
        <v>0</v>
      </c>
      <c r="T3027" s="193">
        <v>2</v>
      </c>
      <c r="U3027" s="2380">
        <v>46090</v>
      </c>
      <c r="V3027" s="192" t="s">
        <v>36</v>
      </c>
      <c r="W3027" s="193">
        <v>250</v>
      </c>
      <c r="X3027" s="192" t="s">
        <v>37</v>
      </c>
      <c r="Y3027" s="193" t="s">
        <v>14948</v>
      </c>
      <c r="Z3027" s="193"/>
      <c r="AA3027" s="192" t="s">
        <v>1846</v>
      </c>
      <c r="AB3027" s="192" t="s">
        <v>34</v>
      </c>
    </row>
    <row r="3028" spans="1:31">
      <c r="A3028" s="192" t="s">
        <v>25123</v>
      </c>
      <c r="B3028" s="192" t="s">
        <v>25123</v>
      </c>
      <c r="C3028" s="192" t="s">
        <v>29518</v>
      </c>
      <c r="D3028" s="192" t="s">
        <v>29519</v>
      </c>
      <c r="E3028" s="193" t="s">
        <v>25123</v>
      </c>
      <c r="F3028" s="193">
        <v>748211490</v>
      </c>
      <c r="G3028" s="193">
        <v>748211490</v>
      </c>
      <c r="H3028" s="193" t="s">
        <v>25124</v>
      </c>
      <c r="I3028" s="193" t="s">
        <v>25125</v>
      </c>
      <c r="J3028" s="193" t="s">
        <v>25126</v>
      </c>
      <c r="K3028" s="193" t="s">
        <v>4141</v>
      </c>
      <c r="L3028" s="193" t="s">
        <v>25127</v>
      </c>
      <c r="M3028" s="193" t="s">
        <v>29520</v>
      </c>
      <c r="N3028" s="193">
        <v>2150020694</v>
      </c>
      <c r="O3028" s="197">
        <v>46028</v>
      </c>
      <c r="P3028" s="193"/>
      <c r="Q3028" s="197">
        <v>46086</v>
      </c>
      <c r="R3028" s="192" t="s">
        <v>25128</v>
      </c>
      <c r="S3028" s="193">
        <v>0</v>
      </c>
      <c r="T3028" s="193">
        <v>1</v>
      </c>
      <c r="U3028" s="2380">
        <v>46090</v>
      </c>
      <c r="V3028" s="192" t="s">
        <v>36</v>
      </c>
      <c r="W3028" s="193">
        <v>200</v>
      </c>
      <c r="X3028" s="192" t="s">
        <v>37</v>
      </c>
      <c r="Y3028" s="193" t="s">
        <v>14948</v>
      </c>
      <c r="Z3028" s="193"/>
      <c r="AA3028" s="192" t="s">
        <v>1846</v>
      </c>
      <c r="AB3028" s="192" t="s">
        <v>34</v>
      </c>
    </row>
    <row r="3029" spans="1:31">
      <c r="A3029" s="192" t="s">
        <v>25123</v>
      </c>
      <c r="B3029" s="192" t="s">
        <v>25123</v>
      </c>
      <c r="C3029" s="192" t="s">
        <v>25244</v>
      </c>
      <c r="D3029" s="192" t="s">
        <v>25245</v>
      </c>
      <c r="E3029" s="193" t="s">
        <v>25123</v>
      </c>
      <c r="F3029" s="193">
        <v>748324259</v>
      </c>
      <c r="G3029" s="193">
        <v>748324259</v>
      </c>
      <c r="H3029" s="193" t="s">
        <v>26764</v>
      </c>
      <c r="I3029" s="193" t="s">
        <v>26765</v>
      </c>
      <c r="J3029" s="193" t="s">
        <v>25972</v>
      </c>
      <c r="K3029" s="193" t="s">
        <v>4194</v>
      </c>
      <c r="L3029" s="193" t="s">
        <v>28966</v>
      </c>
      <c r="M3029" s="193" t="s">
        <v>29521</v>
      </c>
      <c r="N3029" s="193">
        <v>2150000758</v>
      </c>
      <c r="O3029" s="197">
        <v>46074</v>
      </c>
      <c r="P3029" s="193"/>
      <c r="Q3029" s="197">
        <v>46074</v>
      </c>
      <c r="R3029" s="192" t="s">
        <v>25128</v>
      </c>
      <c r="S3029" s="193">
        <v>0</v>
      </c>
      <c r="T3029" s="193">
        <v>0</v>
      </c>
      <c r="U3029" s="2380">
        <v>46090</v>
      </c>
      <c r="V3029" s="192" t="s">
        <v>36</v>
      </c>
      <c r="W3029" s="193">
        <v>200</v>
      </c>
      <c r="X3029" s="192" t="s">
        <v>37</v>
      </c>
      <c r="Y3029" s="193" t="s">
        <v>14948</v>
      </c>
      <c r="Z3029" s="193"/>
      <c r="AA3029" s="192" t="s">
        <v>1846</v>
      </c>
      <c r="AB3029" s="192" t="s">
        <v>34</v>
      </c>
    </row>
    <row r="3030" spans="1:31">
      <c r="A3030" s="192" t="s">
        <v>25123</v>
      </c>
      <c r="B3030" s="192" t="s">
        <v>25123</v>
      </c>
      <c r="C3030" s="192" t="s">
        <v>25227</v>
      </c>
      <c r="D3030" s="192" t="s">
        <v>25228</v>
      </c>
      <c r="E3030" s="193" t="s">
        <v>25123</v>
      </c>
      <c r="F3030" s="193">
        <v>708817977</v>
      </c>
      <c r="G3030" s="193">
        <v>708817977</v>
      </c>
      <c r="H3030" s="193" t="s">
        <v>26750</v>
      </c>
      <c r="I3030" s="193" t="s">
        <v>26751</v>
      </c>
      <c r="J3030" s="193" t="s">
        <v>25126</v>
      </c>
      <c r="K3030" s="193" t="s">
        <v>4141</v>
      </c>
      <c r="L3030" s="193" t="s">
        <v>28943</v>
      </c>
      <c r="M3030" s="193" t="s">
        <v>29522</v>
      </c>
      <c r="N3030" s="193">
        <v>2150020441</v>
      </c>
      <c r="O3030" s="197">
        <v>46076</v>
      </c>
      <c r="P3030" s="193"/>
      <c r="Q3030" s="197">
        <v>46084</v>
      </c>
      <c r="R3030" s="192" t="s">
        <v>25128</v>
      </c>
      <c r="S3030" s="193">
        <v>0</v>
      </c>
      <c r="T3030" s="193">
        <v>1</v>
      </c>
      <c r="U3030" s="2380">
        <v>46090</v>
      </c>
      <c r="V3030" s="192" t="s">
        <v>36</v>
      </c>
      <c r="W3030" s="193">
        <v>150</v>
      </c>
      <c r="X3030" s="192" t="s">
        <v>37</v>
      </c>
      <c r="Y3030" s="193" t="s">
        <v>14948</v>
      </c>
      <c r="Z3030" s="193"/>
      <c r="AA3030" s="192" t="s">
        <v>1846</v>
      </c>
      <c r="AB3030" s="192" t="s">
        <v>34</v>
      </c>
    </row>
    <row r="3031" spans="1:31" ht="16.2" thickBot="1">
      <c r="A3031" s="192" t="s">
        <v>25123</v>
      </c>
      <c r="B3031" s="192" t="s">
        <v>25123</v>
      </c>
      <c r="C3031" s="192" t="s">
        <v>25250</v>
      </c>
      <c r="D3031" s="192" t="s">
        <v>25251</v>
      </c>
      <c r="E3031" s="193" t="s">
        <v>28970</v>
      </c>
      <c r="F3031" s="193">
        <v>707328237</v>
      </c>
      <c r="G3031" s="193">
        <v>708721632</v>
      </c>
      <c r="H3031" s="193" t="s">
        <v>26768</v>
      </c>
      <c r="I3031" s="193" t="s">
        <v>26769</v>
      </c>
      <c r="J3031" s="193" t="s">
        <v>25972</v>
      </c>
      <c r="K3031" s="193" t="s">
        <v>4141</v>
      </c>
      <c r="L3031" s="193" t="s">
        <v>26720</v>
      </c>
      <c r="M3031" s="193" t="s">
        <v>29523</v>
      </c>
      <c r="N3031" s="193">
        <v>2150030179</v>
      </c>
      <c r="O3031" s="197">
        <v>46078</v>
      </c>
      <c r="P3031" s="193"/>
      <c r="Q3031" s="197">
        <v>46085</v>
      </c>
      <c r="R3031" s="192" t="s">
        <v>25128</v>
      </c>
      <c r="S3031" s="193">
        <v>0</v>
      </c>
      <c r="T3031" s="193">
        <v>0</v>
      </c>
      <c r="U3031" s="2380">
        <v>46090</v>
      </c>
      <c r="V3031" s="192" t="s">
        <v>36</v>
      </c>
      <c r="W3031" s="193">
        <v>150</v>
      </c>
      <c r="X3031" s="192" t="s">
        <v>37</v>
      </c>
      <c r="Y3031" s="193" t="s">
        <v>14948</v>
      </c>
      <c r="Z3031" s="193"/>
      <c r="AA3031" s="192" t="s">
        <v>1846</v>
      </c>
      <c r="AB3031" s="192" t="s">
        <v>34</v>
      </c>
    </row>
    <row r="3032" spans="1:31" ht="15" customHeight="1" thickBot="1">
      <c r="A3032" s="22" t="s">
        <v>24</v>
      </c>
      <c r="B3032" s="23" t="s">
        <v>61</v>
      </c>
      <c r="C3032" s="23" t="s">
        <v>26205</v>
      </c>
      <c r="D3032" s="23" t="s">
        <v>26206</v>
      </c>
      <c r="E3032" s="23" t="s">
        <v>11395</v>
      </c>
      <c r="F3032" s="23">
        <v>102336263</v>
      </c>
      <c r="G3032" s="23">
        <v>102336263</v>
      </c>
      <c r="H3032" s="23">
        <v>5.4208910000000001</v>
      </c>
      <c r="I3032" s="23">
        <v>-3.9719419999999999</v>
      </c>
      <c r="J3032" s="23" t="s">
        <v>1392</v>
      </c>
      <c r="K3032" s="23" t="s">
        <v>175</v>
      </c>
      <c r="L3032" s="23" t="s">
        <v>26844</v>
      </c>
      <c r="M3032" s="23" t="s">
        <v>28395</v>
      </c>
      <c r="N3032" s="23">
        <v>2150051003</v>
      </c>
      <c r="O3032" s="25">
        <v>46080</v>
      </c>
      <c r="P3032" s="23">
        <v>9</v>
      </c>
      <c r="Q3032" s="25">
        <v>46083</v>
      </c>
      <c r="R3032" s="23" t="s">
        <v>33</v>
      </c>
      <c r="S3032" s="26"/>
      <c r="T3032" s="23">
        <v>1</v>
      </c>
      <c r="U3032" s="25">
        <v>46091</v>
      </c>
      <c r="V3032" s="23" t="s">
        <v>36</v>
      </c>
      <c r="W3032" s="23">
        <v>250</v>
      </c>
      <c r="X3032" s="23" t="s">
        <v>37</v>
      </c>
      <c r="Y3032" s="92"/>
      <c r="Z3032" s="93"/>
      <c r="AA3032" s="23" t="s">
        <v>9189</v>
      </c>
      <c r="AB3032" s="23" t="s">
        <v>34</v>
      </c>
      <c r="AC3032" s="29" t="s">
        <v>26845</v>
      </c>
      <c r="AD3032" s="94"/>
      <c r="AE3032" s="94"/>
    </row>
    <row r="3033" spans="1:31" ht="15" customHeight="1" thickBot="1">
      <c r="A3033" s="30" t="s">
        <v>24</v>
      </c>
      <c r="B3033" s="31" t="s">
        <v>1085</v>
      </c>
      <c r="C3033" s="31" t="s">
        <v>23240</v>
      </c>
      <c r="D3033" s="31" t="s">
        <v>23241</v>
      </c>
      <c r="E3033" s="31" t="s">
        <v>23242</v>
      </c>
      <c r="F3033" s="31">
        <v>799374449</v>
      </c>
      <c r="G3033" s="31">
        <v>503848988</v>
      </c>
      <c r="H3033" s="95">
        <v>5.44</v>
      </c>
      <c r="I3033" s="31">
        <v>5.436312</v>
      </c>
      <c r="J3033" s="31" t="s">
        <v>1164</v>
      </c>
      <c r="K3033" s="31" t="s">
        <v>680</v>
      </c>
      <c r="L3033" s="31" t="s">
        <v>2458</v>
      </c>
      <c r="M3033" s="32" t="s">
        <v>28380</v>
      </c>
      <c r="N3033" s="32">
        <v>2150000490</v>
      </c>
      <c r="O3033" s="33">
        <v>45965</v>
      </c>
      <c r="P3033" s="31">
        <v>123</v>
      </c>
      <c r="Q3033" s="33">
        <v>45969</v>
      </c>
      <c r="R3033" s="31" t="s">
        <v>1578</v>
      </c>
      <c r="S3033" s="34"/>
      <c r="T3033" s="31">
        <v>0</v>
      </c>
      <c r="U3033" s="33">
        <v>46091</v>
      </c>
      <c r="V3033" s="31" t="s">
        <v>36</v>
      </c>
      <c r="W3033" s="31">
        <v>150</v>
      </c>
      <c r="X3033" s="31" t="s">
        <v>37</v>
      </c>
      <c r="Y3033" s="96"/>
      <c r="Z3033" s="97"/>
      <c r="AA3033" s="31" t="s">
        <v>9189</v>
      </c>
      <c r="AB3033" s="31" t="s">
        <v>34</v>
      </c>
      <c r="AC3033" s="31" t="s">
        <v>23243</v>
      </c>
      <c r="AD3033" s="34"/>
      <c r="AE3033" s="31" t="s">
        <v>13156</v>
      </c>
    </row>
    <row r="3034" spans="1:31" ht="15" customHeight="1" thickBot="1">
      <c r="A3034" s="30" t="s">
        <v>24</v>
      </c>
      <c r="B3034" s="31" t="s">
        <v>25</v>
      </c>
      <c r="C3034" s="31" t="s">
        <v>13618</v>
      </c>
      <c r="D3034" s="31" t="s">
        <v>13619</v>
      </c>
      <c r="E3034" s="31" t="s">
        <v>378</v>
      </c>
      <c r="F3034" s="31">
        <v>584991490</v>
      </c>
      <c r="G3034" s="31">
        <v>778078269</v>
      </c>
      <c r="H3034" s="31">
        <v>5.366339</v>
      </c>
      <c r="I3034" s="31">
        <v>-3.8730850000000001</v>
      </c>
      <c r="J3034" s="31" t="s">
        <v>379</v>
      </c>
      <c r="K3034" s="31" t="s">
        <v>90</v>
      </c>
      <c r="L3034" s="31" t="s">
        <v>13620</v>
      </c>
      <c r="M3034" s="31" t="s">
        <v>28378</v>
      </c>
      <c r="N3034" s="31">
        <v>2123809401</v>
      </c>
      <c r="O3034" s="33">
        <v>45996</v>
      </c>
      <c r="P3034" s="31">
        <v>95</v>
      </c>
      <c r="Q3034" s="33">
        <v>45997</v>
      </c>
      <c r="R3034" s="31" t="s">
        <v>1578</v>
      </c>
      <c r="S3034" s="34"/>
      <c r="T3034" s="31">
        <v>5</v>
      </c>
      <c r="U3034" s="33">
        <v>46091</v>
      </c>
      <c r="V3034" s="31" t="s">
        <v>36</v>
      </c>
      <c r="W3034" s="31">
        <v>300</v>
      </c>
      <c r="X3034" s="31" t="s">
        <v>37</v>
      </c>
      <c r="Y3034" s="96"/>
      <c r="Z3034" s="97"/>
      <c r="AA3034" s="31" t="s">
        <v>9189</v>
      </c>
      <c r="AB3034" s="31" t="s">
        <v>34</v>
      </c>
      <c r="AC3034" s="37" t="s">
        <v>23413</v>
      </c>
      <c r="AD3034" s="34"/>
      <c r="AE3034" s="31" t="s">
        <v>13471</v>
      </c>
    </row>
    <row r="3035" spans="1:31" ht="15" customHeight="1" thickBot="1">
      <c r="A3035" s="30" t="s">
        <v>24</v>
      </c>
      <c r="B3035" s="31" t="s">
        <v>1085</v>
      </c>
      <c r="C3035" s="31" t="s">
        <v>23418</v>
      </c>
      <c r="D3035" s="31" t="s">
        <v>23419</v>
      </c>
      <c r="E3035" s="31" t="s">
        <v>23420</v>
      </c>
      <c r="F3035" s="31">
        <v>797539013</v>
      </c>
      <c r="G3035" s="31">
        <v>749220917</v>
      </c>
      <c r="H3035" s="31">
        <v>5.4362149999999998</v>
      </c>
      <c r="I3035" s="31">
        <v>-3.9864099999999998</v>
      </c>
      <c r="J3035" s="31" t="s">
        <v>1164</v>
      </c>
      <c r="K3035" s="31" t="s">
        <v>680</v>
      </c>
      <c r="L3035" s="31" t="s">
        <v>2458</v>
      </c>
      <c r="M3035" s="32" t="s">
        <v>29180</v>
      </c>
      <c r="N3035" s="32">
        <v>2150000434</v>
      </c>
      <c r="O3035" s="33">
        <v>45996</v>
      </c>
      <c r="P3035" s="31">
        <v>95</v>
      </c>
      <c r="Q3035" s="33">
        <v>45997</v>
      </c>
      <c r="R3035" s="31" t="s">
        <v>1578</v>
      </c>
      <c r="S3035" s="34"/>
      <c r="T3035" s="31">
        <v>0</v>
      </c>
      <c r="U3035" s="33">
        <v>46091</v>
      </c>
      <c r="V3035" s="31" t="s">
        <v>36</v>
      </c>
      <c r="W3035" s="31">
        <v>200</v>
      </c>
      <c r="X3035" s="31" t="s">
        <v>37</v>
      </c>
      <c r="Y3035" s="96"/>
      <c r="Z3035" s="97"/>
      <c r="AA3035" s="31" t="s">
        <v>9189</v>
      </c>
      <c r="AB3035" s="31" t="s">
        <v>34</v>
      </c>
      <c r="AC3035" s="37" t="s">
        <v>29181</v>
      </c>
      <c r="AD3035" s="34"/>
      <c r="AE3035" s="31" t="s">
        <v>13156</v>
      </c>
    </row>
    <row r="3036" spans="1:31" ht="15" customHeight="1" thickBot="1">
      <c r="A3036" s="30" t="s">
        <v>24</v>
      </c>
      <c r="B3036" s="31" t="s">
        <v>1085</v>
      </c>
      <c r="C3036" s="31" t="s">
        <v>23752</v>
      </c>
      <c r="D3036" s="31" t="s">
        <v>23753</v>
      </c>
      <c r="E3036" s="31" t="s">
        <v>1909</v>
      </c>
      <c r="F3036" s="31">
        <v>506008488</v>
      </c>
      <c r="G3036" s="31">
        <v>789359647</v>
      </c>
      <c r="H3036" s="31">
        <v>5.4361790000000001</v>
      </c>
      <c r="I3036" s="31">
        <v>-3.986472</v>
      </c>
      <c r="J3036" s="31" t="s">
        <v>1164</v>
      </c>
      <c r="K3036" s="31" t="s">
        <v>680</v>
      </c>
      <c r="L3036" s="31" t="s">
        <v>2458</v>
      </c>
      <c r="M3036" s="32" t="s">
        <v>29185</v>
      </c>
      <c r="N3036" s="32">
        <v>2150040922</v>
      </c>
      <c r="O3036" s="33">
        <v>46034</v>
      </c>
      <c r="P3036" s="31">
        <v>57</v>
      </c>
      <c r="Q3036" s="33">
        <v>46035</v>
      </c>
      <c r="R3036" s="31" t="s">
        <v>1578</v>
      </c>
      <c r="S3036" s="34"/>
      <c r="T3036" s="31">
        <v>0</v>
      </c>
      <c r="U3036" s="33">
        <v>46091</v>
      </c>
      <c r="V3036" s="31" t="s">
        <v>36</v>
      </c>
      <c r="W3036" s="31">
        <v>150</v>
      </c>
      <c r="X3036" s="31" t="s">
        <v>37</v>
      </c>
      <c r="Y3036" s="96"/>
      <c r="Z3036" s="97"/>
      <c r="AA3036" s="31" t="s">
        <v>9189</v>
      </c>
      <c r="AB3036" s="31" t="s">
        <v>34</v>
      </c>
      <c r="AC3036" s="31" t="s">
        <v>29186</v>
      </c>
      <c r="AD3036" s="34"/>
      <c r="AE3036" s="31" t="s">
        <v>13156</v>
      </c>
    </row>
    <row r="3037" spans="1:31" ht="15" customHeight="1" thickBot="1">
      <c r="A3037" s="30" t="s">
        <v>24</v>
      </c>
      <c r="B3037" s="31" t="s">
        <v>1085</v>
      </c>
      <c r="C3037" s="31" t="s">
        <v>23787</v>
      </c>
      <c r="D3037" s="31" t="s">
        <v>23788</v>
      </c>
      <c r="E3037" s="31" t="s">
        <v>1909</v>
      </c>
      <c r="F3037" s="31">
        <v>759156968</v>
      </c>
      <c r="G3037" s="31">
        <v>778007808</v>
      </c>
      <c r="H3037" s="31">
        <v>5.436083</v>
      </c>
      <c r="I3037" s="31">
        <v>-3.9864109999999999</v>
      </c>
      <c r="J3037" s="31" t="s">
        <v>1164</v>
      </c>
      <c r="K3037" s="31" t="s">
        <v>680</v>
      </c>
      <c r="L3037" s="31" t="s">
        <v>2458</v>
      </c>
      <c r="M3037" s="32" t="s">
        <v>3860</v>
      </c>
      <c r="N3037" s="32">
        <v>2150020014</v>
      </c>
      <c r="O3037" s="33">
        <v>46035</v>
      </c>
      <c r="P3037" s="31">
        <v>54</v>
      </c>
      <c r="Q3037" s="33">
        <v>46038</v>
      </c>
      <c r="R3037" s="31" t="s">
        <v>1578</v>
      </c>
      <c r="S3037" s="34"/>
      <c r="T3037" s="31">
        <v>0</v>
      </c>
      <c r="U3037" s="33">
        <v>46091</v>
      </c>
      <c r="V3037" s="31" t="s">
        <v>36</v>
      </c>
      <c r="W3037" s="31">
        <v>200</v>
      </c>
      <c r="X3037" s="31" t="s">
        <v>37</v>
      </c>
      <c r="Y3037" s="96"/>
      <c r="Z3037" s="97"/>
      <c r="AA3037" s="31" t="s">
        <v>9189</v>
      </c>
      <c r="AB3037" s="31" t="s">
        <v>34</v>
      </c>
      <c r="AC3037" s="37" t="s">
        <v>29187</v>
      </c>
      <c r="AD3037" s="34"/>
      <c r="AE3037" s="31" t="s">
        <v>13156</v>
      </c>
    </row>
    <row r="3038" spans="1:31" ht="15" customHeight="1" thickBot="1">
      <c r="A3038" s="30" t="s">
        <v>24</v>
      </c>
      <c r="B3038" s="31" t="s">
        <v>1085</v>
      </c>
      <c r="C3038" s="31" t="s">
        <v>23985</v>
      </c>
      <c r="D3038" s="31" t="s">
        <v>23986</v>
      </c>
      <c r="E3038" s="31" t="s">
        <v>23987</v>
      </c>
      <c r="F3038" s="31">
        <v>779331310</v>
      </c>
      <c r="G3038" s="31">
        <v>504254929</v>
      </c>
      <c r="H3038" s="31">
        <v>5.43567</v>
      </c>
      <c r="I3038" s="31">
        <v>-3.9864130000000002</v>
      </c>
      <c r="J3038" s="31" t="s">
        <v>1164</v>
      </c>
      <c r="K3038" s="31" t="s">
        <v>680</v>
      </c>
      <c r="L3038" s="31" t="s">
        <v>2458</v>
      </c>
      <c r="M3038" s="32" t="s">
        <v>3890</v>
      </c>
      <c r="N3038" s="32">
        <v>2150020242</v>
      </c>
      <c r="O3038" s="33">
        <v>46052</v>
      </c>
      <c r="P3038" s="31">
        <v>39</v>
      </c>
      <c r="Q3038" s="33">
        <v>46053</v>
      </c>
      <c r="R3038" s="31" t="s">
        <v>1578</v>
      </c>
      <c r="S3038" s="34"/>
      <c r="T3038" s="31">
        <v>0</v>
      </c>
      <c r="U3038" s="33">
        <v>46091</v>
      </c>
      <c r="V3038" s="31" t="s">
        <v>36</v>
      </c>
      <c r="W3038" s="31">
        <v>250</v>
      </c>
      <c r="X3038" s="31" t="s">
        <v>37</v>
      </c>
      <c r="Y3038" s="96"/>
      <c r="Z3038" s="97"/>
      <c r="AA3038" s="31" t="s">
        <v>9189</v>
      </c>
      <c r="AB3038" s="31" t="s">
        <v>34</v>
      </c>
      <c r="AC3038" s="31" t="s">
        <v>29188</v>
      </c>
      <c r="AD3038" s="34"/>
      <c r="AE3038" s="31" t="s">
        <v>13156</v>
      </c>
    </row>
    <row r="3039" spans="1:31" ht="15" customHeight="1" thickBot="1">
      <c r="A3039" s="30" t="s">
        <v>24</v>
      </c>
      <c r="B3039" s="31" t="s">
        <v>25</v>
      </c>
      <c r="C3039" s="31" t="s">
        <v>25515</v>
      </c>
      <c r="D3039" s="31" t="s">
        <v>25516</v>
      </c>
      <c r="E3039" s="31" t="s">
        <v>9764</v>
      </c>
      <c r="F3039" s="31">
        <v>707015591</v>
      </c>
      <c r="G3039" s="31">
        <v>707015591</v>
      </c>
      <c r="H3039" s="31">
        <v>5.3895900000000001</v>
      </c>
      <c r="I3039" s="31">
        <v>-3.8762500000000002</v>
      </c>
      <c r="J3039" s="31" t="s">
        <v>868</v>
      </c>
      <c r="K3039" s="31" t="s">
        <v>25517</v>
      </c>
      <c r="L3039" s="31" t="s">
        <v>28388</v>
      </c>
      <c r="M3039" s="31" t="s">
        <v>28389</v>
      </c>
      <c r="N3039" s="31">
        <v>2150055797</v>
      </c>
      <c r="O3039" s="33">
        <v>46079</v>
      </c>
      <c r="P3039" s="31">
        <v>12</v>
      </c>
      <c r="Q3039" s="33">
        <v>46080</v>
      </c>
      <c r="R3039" s="31" t="s">
        <v>33</v>
      </c>
      <c r="S3039" s="34"/>
      <c r="T3039" s="31">
        <v>3</v>
      </c>
      <c r="U3039" s="33">
        <v>46091</v>
      </c>
      <c r="V3039" s="31" t="s">
        <v>36</v>
      </c>
      <c r="W3039" s="31">
        <v>200</v>
      </c>
      <c r="X3039" s="31" t="s">
        <v>37</v>
      </c>
      <c r="Y3039" s="96"/>
      <c r="Z3039" s="97"/>
      <c r="AA3039" s="31" t="s">
        <v>9189</v>
      </c>
      <c r="AB3039" s="31" t="s">
        <v>34</v>
      </c>
      <c r="AC3039" s="31" t="s">
        <v>25518</v>
      </c>
      <c r="AD3039" s="34"/>
      <c r="AE3039" s="31" t="s">
        <v>13168</v>
      </c>
    </row>
    <row r="3040" spans="1:31" ht="15" customHeight="1" thickBot="1">
      <c r="A3040" s="30" t="s">
        <v>24</v>
      </c>
      <c r="B3040" s="31" t="s">
        <v>25</v>
      </c>
      <c r="C3040" s="31" t="s">
        <v>25519</v>
      </c>
      <c r="D3040" s="31" t="s">
        <v>25520</v>
      </c>
      <c r="E3040" s="31" t="s">
        <v>25521</v>
      </c>
      <c r="F3040" s="31">
        <v>101151996</v>
      </c>
      <c r="G3040" s="31">
        <v>101151996</v>
      </c>
      <c r="H3040" s="31">
        <v>5.3908699999999996</v>
      </c>
      <c r="I3040" s="31">
        <v>-3.9013800000000001</v>
      </c>
      <c r="J3040" s="31" t="s">
        <v>868</v>
      </c>
      <c r="K3040" s="31" t="s">
        <v>336</v>
      </c>
      <c r="L3040" s="31" t="s">
        <v>25522</v>
      </c>
      <c r="M3040" s="31" t="s">
        <v>28387</v>
      </c>
      <c r="N3040" s="31">
        <v>2150055795</v>
      </c>
      <c r="O3040" s="33">
        <v>46077</v>
      </c>
      <c r="P3040" s="31">
        <v>12</v>
      </c>
      <c r="Q3040" s="33">
        <v>46080</v>
      </c>
      <c r="R3040" s="31" t="s">
        <v>33</v>
      </c>
      <c r="S3040" s="34"/>
      <c r="T3040" s="31">
        <v>2</v>
      </c>
      <c r="U3040" s="33">
        <v>46091</v>
      </c>
      <c r="V3040" s="31" t="s">
        <v>36</v>
      </c>
      <c r="W3040" s="31">
        <v>200</v>
      </c>
      <c r="X3040" s="31" t="s">
        <v>37</v>
      </c>
      <c r="Y3040" s="96"/>
      <c r="Z3040" s="97"/>
      <c r="AA3040" s="31" t="s">
        <v>9189</v>
      </c>
      <c r="AB3040" s="31" t="s">
        <v>34</v>
      </c>
      <c r="AC3040" s="31" t="s">
        <v>25523</v>
      </c>
      <c r="AD3040" s="34"/>
      <c r="AE3040" s="31" t="s">
        <v>13168</v>
      </c>
    </row>
    <row r="3041" spans="1:31" ht="15" customHeight="1" thickBot="1">
      <c r="A3041" s="30" t="s">
        <v>24</v>
      </c>
      <c r="B3041" s="31" t="s">
        <v>61</v>
      </c>
      <c r="C3041" s="31" t="s">
        <v>25652</v>
      </c>
      <c r="D3041" s="31" t="s">
        <v>25653</v>
      </c>
      <c r="E3041" s="31" t="s">
        <v>25654</v>
      </c>
      <c r="F3041" s="31">
        <v>779235766</v>
      </c>
      <c r="G3041" s="31">
        <v>575750562</v>
      </c>
      <c r="H3041" s="31">
        <v>5.3845700000000001</v>
      </c>
      <c r="I3041" s="31">
        <v>-3.9401350000000002</v>
      </c>
      <c r="J3041" s="31" t="s">
        <v>26144</v>
      </c>
      <c r="K3041" s="31" t="s">
        <v>195</v>
      </c>
      <c r="L3041" s="31" t="s">
        <v>337</v>
      </c>
      <c r="M3041" s="31" t="s">
        <v>28393</v>
      </c>
      <c r="N3041" s="31">
        <v>2150051004</v>
      </c>
      <c r="O3041" s="33">
        <v>46080</v>
      </c>
      <c r="P3041" s="31">
        <v>11</v>
      </c>
      <c r="Q3041" s="33">
        <v>46081</v>
      </c>
      <c r="R3041" s="31" t="s">
        <v>33</v>
      </c>
      <c r="S3041" s="34"/>
      <c r="T3041" s="31">
        <v>4</v>
      </c>
      <c r="U3041" s="33">
        <v>46091</v>
      </c>
      <c r="V3041" s="31" t="s">
        <v>36</v>
      </c>
      <c r="W3041" s="31">
        <v>300</v>
      </c>
      <c r="X3041" s="31" t="s">
        <v>37</v>
      </c>
      <c r="Y3041" s="96"/>
      <c r="Z3041" s="97"/>
      <c r="AA3041" s="31" t="s">
        <v>9189</v>
      </c>
      <c r="AB3041" s="31" t="s">
        <v>34</v>
      </c>
      <c r="AC3041" s="37" t="s">
        <v>26152</v>
      </c>
      <c r="AD3041" s="98"/>
      <c r="AE3041" s="98"/>
    </row>
    <row r="3042" spans="1:31" ht="15" customHeight="1" thickBot="1">
      <c r="A3042" s="30" t="s">
        <v>24</v>
      </c>
      <c r="B3042" s="31" t="s">
        <v>1085</v>
      </c>
      <c r="C3042" s="31" t="s">
        <v>25603</v>
      </c>
      <c r="D3042" s="31" t="s">
        <v>25604</v>
      </c>
      <c r="E3042" s="31" t="s">
        <v>1909</v>
      </c>
      <c r="F3042" s="31">
        <v>103445888</v>
      </c>
      <c r="G3042" s="31">
        <v>708064812</v>
      </c>
      <c r="H3042" s="31">
        <v>5.4222070000000002</v>
      </c>
      <c r="I3042" s="31">
        <v>-3.9923299999999999</v>
      </c>
      <c r="J3042" s="31" t="s">
        <v>1252</v>
      </c>
      <c r="K3042" s="31" t="s">
        <v>737</v>
      </c>
      <c r="L3042" s="31" t="s">
        <v>26191</v>
      </c>
      <c r="M3042" s="31" t="s">
        <v>26192</v>
      </c>
      <c r="N3042" s="31">
        <v>2150000428</v>
      </c>
      <c r="O3042" s="33">
        <v>46080</v>
      </c>
      <c r="P3042" s="31">
        <v>11</v>
      </c>
      <c r="Q3042" s="33">
        <v>46081</v>
      </c>
      <c r="R3042" s="31" t="s">
        <v>33</v>
      </c>
      <c r="S3042" s="34"/>
      <c r="T3042" s="31">
        <v>3</v>
      </c>
      <c r="U3042" s="33">
        <v>46091</v>
      </c>
      <c r="V3042" s="31" t="s">
        <v>36</v>
      </c>
      <c r="W3042" s="31">
        <v>150</v>
      </c>
      <c r="X3042" s="31" t="s">
        <v>37</v>
      </c>
      <c r="Y3042" s="96"/>
      <c r="Z3042" s="97"/>
      <c r="AA3042" s="31" t="s">
        <v>9189</v>
      </c>
      <c r="AB3042" s="31" t="s">
        <v>34</v>
      </c>
      <c r="AC3042" s="31" t="s">
        <v>26193</v>
      </c>
      <c r="AD3042" s="34"/>
      <c r="AE3042" s="31" t="s">
        <v>13145</v>
      </c>
    </row>
    <row r="3043" spans="1:31" ht="15" customHeight="1" thickBot="1">
      <c r="A3043" s="30" t="s">
        <v>24</v>
      </c>
      <c r="B3043" s="31" t="s">
        <v>61</v>
      </c>
      <c r="C3043" s="31" t="s">
        <v>25597</v>
      </c>
      <c r="D3043" s="31" t="s">
        <v>25598</v>
      </c>
      <c r="E3043" s="31" t="s">
        <v>25599</v>
      </c>
      <c r="F3043" s="31">
        <v>554005008</v>
      </c>
      <c r="G3043" s="31">
        <v>748354077</v>
      </c>
      <c r="H3043" s="31">
        <v>5.3880999999999997</v>
      </c>
      <c r="I3043" s="31">
        <v>-3.9851000000000001</v>
      </c>
      <c r="J3043" s="31" t="s">
        <v>168</v>
      </c>
      <c r="K3043" s="31" t="s">
        <v>261</v>
      </c>
      <c r="L3043" s="31" t="s">
        <v>26188</v>
      </c>
      <c r="M3043" s="31" t="s">
        <v>26189</v>
      </c>
      <c r="N3043" s="31">
        <v>2150055781</v>
      </c>
      <c r="O3043" s="33">
        <v>46080</v>
      </c>
      <c r="P3043" s="31">
        <v>11</v>
      </c>
      <c r="Q3043" s="33">
        <v>46081</v>
      </c>
      <c r="R3043" s="31" t="s">
        <v>33</v>
      </c>
      <c r="S3043" s="34"/>
      <c r="T3043" s="31">
        <v>0</v>
      </c>
      <c r="U3043" s="33">
        <v>46091</v>
      </c>
      <c r="V3043" s="31" t="s">
        <v>36</v>
      </c>
      <c r="W3043" s="31">
        <v>200</v>
      </c>
      <c r="X3043" s="31" t="s">
        <v>37</v>
      </c>
      <c r="Y3043" s="96"/>
      <c r="Z3043" s="97"/>
      <c r="AA3043" s="31" t="s">
        <v>9189</v>
      </c>
      <c r="AB3043" s="31" t="s">
        <v>34</v>
      </c>
      <c r="AC3043" s="31" t="s">
        <v>26190</v>
      </c>
      <c r="AD3043" s="34"/>
      <c r="AE3043" s="31" t="s">
        <v>13214</v>
      </c>
    </row>
    <row r="3044" spans="1:31" ht="15" customHeight="1" thickBot="1">
      <c r="A3044" s="30" t="s">
        <v>24</v>
      </c>
      <c r="B3044" s="31" t="s">
        <v>25</v>
      </c>
      <c r="C3044" s="31" t="s">
        <v>27704</v>
      </c>
      <c r="D3044" s="31" t="s">
        <v>27705</v>
      </c>
      <c r="E3044" s="31" t="s">
        <v>27706</v>
      </c>
      <c r="F3044" s="31">
        <v>708700434</v>
      </c>
      <c r="G3044" s="31">
        <v>544810993</v>
      </c>
      <c r="H3044" s="31">
        <v>5.3827999999999996</v>
      </c>
      <c r="I3044" s="31">
        <v>-3.90659</v>
      </c>
      <c r="J3044" s="31" t="s">
        <v>1013</v>
      </c>
      <c r="K3044" s="31" t="s">
        <v>50</v>
      </c>
      <c r="L3044" s="31" t="s">
        <v>28057</v>
      </c>
      <c r="M3044" s="31" t="s">
        <v>28058</v>
      </c>
      <c r="N3044" s="31">
        <v>2150055790</v>
      </c>
      <c r="O3044" s="33">
        <v>46084</v>
      </c>
      <c r="P3044" s="31">
        <v>7</v>
      </c>
      <c r="Q3044" s="33">
        <v>46085</v>
      </c>
      <c r="R3044" s="31" t="s">
        <v>33</v>
      </c>
      <c r="S3044" s="34"/>
      <c r="T3044" s="31">
        <v>1</v>
      </c>
      <c r="U3044" s="33">
        <v>46091</v>
      </c>
      <c r="V3044" s="31" t="s">
        <v>36</v>
      </c>
      <c r="W3044" s="31">
        <v>100</v>
      </c>
      <c r="X3044" s="31" t="s">
        <v>37</v>
      </c>
      <c r="Y3044" s="96"/>
      <c r="Z3044" s="97"/>
      <c r="AA3044" s="31" t="s">
        <v>9189</v>
      </c>
      <c r="AB3044" s="31" t="s">
        <v>34</v>
      </c>
      <c r="AC3044" s="31" t="s">
        <v>28059</v>
      </c>
      <c r="AD3044" s="34"/>
      <c r="AE3044" s="31" t="s">
        <v>13471</v>
      </c>
    </row>
    <row r="3045" spans="1:31" ht="15" customHeight="1" thickBot="1">
      <c r="A3045" s="30" t="s">
        <v>24</v>
      </c>
      <c r="B3045" s="31" t="s">
        <v>25</v>
      </c>
      <c r="C3045" s="31" t="s">
        <v>27747</v>
      </c>
      <c r="D3045" s="31" t="s">
        <v>27748</v>
      </c>
      <c r="E3045" s="31" t="s">
        <v>27749</v>
      </c>
      <c r="F3045" s="31">
        <v>103378036</v>
      </c>
      <c r="G3045" s="31">
        <v>103378036</v>
      </c>
      <c r="H3045" s="31">
        <v>5.3848200000000004</v>
      </c>
      <c r="I3045" s="31">
        <v>-3.8835999999999999</v>
      </c>
      <c r="J3045" s="31" t="s">
        <v>287</v>
      </c>
      <c r="K3045" s="31" t="s">
        <v>497</v>
      </c>
      <c r="L3045" s="31" t="s">
        <v>28078</v>
      </c>
      <c r="M3045" s="31" t="s">
        <v>28079</v>
      </c>
      <c r="N3045" s="31">
        <v>2123809279</v>
      </c>
      <c r="O3045" s="33">
        <v>46084</v>
      </c>
      <c r="P3045" s="31">
        <v>7</v>
      </c>
      <c r="Q3045" s="33">
        <v>46085</v>
      </c>
      <c r="R3045" s="31" t="s">
        <v>1578</v>
      </c>
      <c r="S3045" s="34"/>
      <c r="T3045" s="31">
        <v>0</v>
      </c>
      <c r="U3045" s="33">
        <v>46091</v>
      </c>
      <c r="V3045" s="31" t="s">
        <v>36</v>
      </c>
      <c r="W3045" s="31">
        <v>350</v>
      </c>
      <c r="X3045" s="31" t="s">
        <v>37</v>
      </c>
      <c r="Y3045" s="96"/>
      <c r="Z3045" s="97"/>
      <c r="AA3045" s="31" t="s">
        <v>9189</v>
      </c>
      <c r="AB3045" s="31" t="s">
        <v>34</v>
      </c>
      <c r="AC3045" s="37" t="s">
        <v>28080</v>
      </c>
      <c r="AD3045" s="34"/>
      <c r="AE3045" s="31" t="s">
        <v>13471</v>
      </c>
    </row>
    <row r="3046" spans="1:31" ht="15" customHeight="1" thickBot="1">
      <c r="A3046" s="30" t="s">
        <v>24</v>
      </c>
      <c r="B3046" s="31" t="s">
        <v>25</v>
      </c>
      <c r="C3046" s="31" t="s">
        <v>27710</v>
      </c>
      <c r="D3046" s="31" t="s">
        <v>27711</v>
      </c>
      <c r="E3046" s="31" t="s">
        <v>27712</v>
      </c>
      <c r="F3046" s="31">
        <v>152192231</v>
      </c>
      <c r="G3046" s="31">
        <v>709979316</v>
      </c>
      <c r="H3046" s="31">
        <v>5.3608700000000002</v>
      </c>
      <c r="I3046" s="31">
        <v>-3.87209</v>
      </c>
      <c r="J3046" s="31" t="s">
        <v>379</v>
      </c>
      <c r="K3046" s="31" t="s">
        <v>894</v>
      </c>
      <c r="L3046" s="31" t="s">
        <v>28071</v>
      </c>
      <c r="M3046" s="31" t="s">
        <v>28072</v>
      </c>
      <c r="N3046" s="31">
        <v>2150051005</v>
      </c>
      <c r="O3046" s="33">
        <v>46085</v>
      </c>
      <c r="P3046" s="31">
        <v>7</v>
      </c>
      <c r="Q3046" s="33">
        <v>46085</v>
      </c>
      <c r="R3046" s="31" t="s">
        <v>33</v>
      </c>
      <c r="S3046" s="34"/>
      <c r="T3046" s="31">
        <v>4</v>
      </c>
      <c r="U3046" s="33">
        <v>46091</v>
      </c>
      <c r="V3046" s="31" t="s">
        <v>36</v>
      </c>
      <c r="W3046" s="31">
        <v>300</v>
      </c>
      <c r="X3046" s="31" t="s">
        <v>37</v>
      </c>
      <c r="Y3046" s="96"/>
      <c r="Z3046" s="97"/>
      <c r="AA3046" s="31" t="s">
        <v>9189</v>
      </c>
      <c r="AB3046" s="31" t="s">
        <v>34</v>
      </c>
      <c r="AC3046" s="37" t="s">
        <v>28073</v>
      </c>
      <c r="AD3046" s="34"/>
      <c r="AE3046" s="31" t="s">
        <v>13168</v>
      </c>
    </row>
    <row r="3047" spans="1:31" ht="15" customHeight="1" thickBot="1">
      <c r="A3047" s="30" t="s">
        <v>24</v>
      </c>
      <c r="B3047" s="31" t="s">
        <v>1085</v>
      </c>
      <c r="C3047" s="31" t="s">
        <v>28116</v>
      </c>
      <c r="D3047" s="31" t="s">
        <v>28117</v>
      </c>
      <c r="E3047" s="31" t="s">
        <v>1909</v>
      </c>
      <c r="F3047" s="31">
        <v>757870337</v>
      </c>
      <c r="G3047" s="31">
        <v>554452171</v>
      </c>
      <c r="H3047" s="31">
        <v>5.4335940000000003</v>
      </c>
      <c r="I3047" s="31">
        <v>-3.9870510000000001</v>
      </c>
      <c r="J3047" s="31" t="s">
        <v>1164</v>
      </c>
      <c r="K3047" s="31" t="s">
        <v>680</v>
      </c>
      <c r="L3047" s="31" t="s">
        <v>28118</v>
      </c>
      <c r="M3047" s="31" t="s">
        <v>28119</v>
      </c>
      <c r="N3047" s="31">
        <v>2150020384</v>
      </c>
      <c r="O3047" s="33">
        <v>46086</v>
      </c>
      <c r="P3047" s="31">
        <v>5</v>
      </c>
      <c r="Q3047" s="33">
        <v>46087</v>
      </c>
      <c r="R3047" s="31" t="s">
        <v>33</v>
      </c>
      <c r="S3047" s="34"/>
      <c r="T3047" s="31">
        <v>0</v>
      </c>
      <c r="U3047" s="33">
        <v>46091</v>
      </c>
      <c r="V3047" s="31" t="s">
        <v>36</v>
      </c>
      <c r="W3047" s="31">
        <v>100</v>
      </c>
      <c r="X3047" s="31" t="s">
        <v>37</v>
      </c>
      <c r="Y3047" s="96"/>
      <c r="Z3047" s="97"/>
      <c r="AA3047" s="31" t="s">
        <v>9189</v>
      </c>
      <c r="AB3047" s="31" t="s">
        <v>34</v>
      </c>
      <c r="AC3047" s="31" t="s">
        <v>28120</v>
      </c>
      <c r="AD3047" s="34"/>
      <c r="AE3047" s="31" t="s">
        <v>13145</v>
      </c>
    </row>
    <row r="3048" spans="1:31" ht="15" customHeight="1" thickBot="1">
      <c r="A3048" s="30" t="s">
        <v>24</v>
      </c>
      <c r="B3048" s="31" t="s">
        <v>61</v>
      </c>
      <c r="C3048" s="31" t="s">
        <v>28185</v>
      </c>
      <c r="D3048" s="31" t="s">
        <v>28186</v>
      </c>
      <c r="E3048" s="31" t="s">
        <v>28187</v>
      </c>
      <c r="F3048" s="31">
        <v>707108743</v>
      </c>
      <c r="G3048" s="31">
        <v>787103939</v>
      </c>
      <c r="H3048" s="31">
        <v>5.4104520000000003</v>
      </c>
      <c r="I3048" s="31">
        <v>-3.9838179999999999</v>
      </c>
      <c r="J3048" s="31" t="s">
        <v>86</v>
      </c>
      <c r="K3048" s="31" t="s">
        <v>183</v>
      </c>
      <c r="L3048" s="31" t="s">
        <v>1069</v>
      </c>
      <c r="M3048" s="32" t="s">
        <v>28372</v>
      </c>
      <c r="N3048" s="32">
        <v>2150051002</v>
      </c>
      <c r="O3048" s="33">
        <v>46087</v>
      </c>
      <c r="P3048" s="31">
        <v>4</v>
      </c>
      <c r="Q3048" s="33">
        <v>46088</v>
      </c>
      <c r="R3048" s="31" t="s">
        <v>33</v>
      </c>
      <c r="S3048" s="34"/>
      <c r="T3048" s="34"/>
      <c r="U3048" s="33">
        <v>46091</v>
      </c>
      <c r="V3048" s="31" t="s">
        <v>36</v>
      </c>
      <c r="W3048" s="31">
        <v>100</v>
      </c>
      <c r="X3048" s="31" t="s">
        <v>37</v>
      </c>
      <c r="Y3048" s="96"/>
      <c r="Z3048" s="97"/>
      <c r="AA3048" s="31" t="s">
        <v>9189</v>
      </c>
      <c r="AB3048" s="31" t="s">
        <v>34</v>
      </c>
      <c r="AC3048" s="31" t="s">
        <v>28188</v>
      </c>
      <c r="AD3048" s="34"/>
      <c r="AE3048" s="31" t="s">
        <v>13214</v>
      </c>
    </row>
    <row r="3049" spans="1:31" ht="15" customHeight="1" thickBot="1">
      <c r="A3049" s="30" t="s">
        <v>24</v>
      </c>
      <c r="B3049" s="31" t="s">
        <v>25</v>
      </c>
      <c r="C3049" s="31" t="s">
        <v>28207</v>
      </c>
      <c r="D3049" s="31" t="s">
        <v>28208</v>
      </c>
      <c r="E3049" s="31" t="s">
        <v>28209</v>
      </c>
      <c r="F3049" s="31">
        <v>102419091</v>
      </c>
      <c r="G3049" s="31">
        <v>759990749</v>
      </c>
      <c r="H3049" s="31">
        <v>5.3805300000000003</v>
      </c>
      <c r="I3049" s="31">
        <v>-3.8662299999999998</v>
      </c>
      <c r="J3049" s="31" t="s">
        <v>1484</v>
      </c>
      <c r="K3049" s="31" t="s">
        <v>222</v>
      </c>
      <c r="L3049" s="31" t="s">
        <v>29194</v>
      </c>
      <c r="M3049" s="32" t="s">
        <v>28370</v>
      </c>
      <c r="N3049" s="32">
        <v>2123809402</v>
      </c>
      <c r="O3049" s="33">
        <v>46087</v>
      </c>
      <c r="P3049" s="31">
        <v>4</v>
      </c>
      <c r="Q3049" s="33">
        <v>46088</v>
      </c>
      <c r="R3049" s="31" t="s">
        <v>33</v>
      </c>
      <c r="S3049" s="34"/>
      <c r="T3049" s="31">
        <v>0</v>
      </c>
      <c r="U3049" s="33">
        <v>46091</v>
      </c>
      <c r="V3049" s="31" t="s">
        <v>36</v>
      </c>
      <c r="W3049" s="31">
        <v>100</v>
      </c>
      <c r="X3049" s="31" t="s">
        <v>37</v>
      </c>
      <c r="Y3049" s="96"/>
      <c r="Z3049" s="97"/>
      <c r="AA3049" s="31" t="s">
        <v>9189</v>
      </c>
      <c r="AB3049" s="31" t="s">
        <v>34</v>
      </c>
      <c r="AC3049" s="37" t="s">
        <v>29195</v>
      </c>
      <c r="AD3049" s="34"/>
      <c r="AE3049" s="31" t="s">
        <v>13214</v>
      </c>
    </row>
    <row r="3050" spans="1:31" ht="15" customHeight="1" thickBot="1">
      <c r="A3050" s="30" t="s">
        <v>24</v>
      </c>
      <c r="B3050" s="31" t="s">
        <v>25</v>
      </c>
      <c r="C3050" s="31" t="s">
        <v>28210</v>
      </c>
      <c r="D3050" s="31" t="s">
        <v>28211</v>
      </c>
      <c r="E3050" s="31" t="s">
        <v>13020</v>
      </c>
      <c r="F3050" s="31">
        <v>576378022</v>
      </c>
      <c r="G3050" s="31">
        <v>504851689</v>
      </c>
      <c r="H3050" s="31">
        <v>5.3794199999999996</v>
      </c>
      <c r="I3050" s="31">
        <v>-3.8550499999999999</v>
      </c>
      <c r="J3050" s="31" t="s">
        <v>11929</v>
      </c>
      <c r="K3050" s="31" t="s">
        <v>195</v>
      </c>
      <c r="L3050" s="31" t="s">
        <v>12960</v>
      </c>
      <c r="M3050" s="32" t="s">
        <v>28382</v>
      </c>
      <c r="N3050" s="32">
        <v>2150051029</v>
      </c>
      <c r="O3050" s="33">
        <v>46087</v>
      </c>
      <c r="P3050" s="31">
        <v>4</v>
      </c>
      <c r="Q3050" s="33">
        <v>46088</v>
      </c>
      <c r="R3050" s="31" t="s">
        <v>33</v>
      </c>
      <c r="S3050" s="34"/>
      <c r="T3050" s="31">
        <v>0</v>
      </c>
      <c r="U3050" s="33">
        <v>46091</v>
      </c>
      <c r="V3050" s="31" t="s">
        <v>36</v>
      </c>
      <c r="W3050" s="31">
        <v>50</v>
      </c>
      <c r="X3050" s="31" t="s">
        <v>37</v>
      </c>
      <c r="Y3050" s="98"/>
      <c r="Z3050" s="34"/>
      <c r="AA3050" s="31" t="s">
        <v>9189</v>
      </c>
      <c r="AB3050" s="31" t="s">
        <v>34</v>
      </c>
      <c r="AC3050" s="31" t="s">
        <v>29196</v>
      </c>
      <c r="AD3050" s="34"/>
      <c r="AE3050" s="31" t="s">
        <v>13214</v>
      </c>
    </row>
    <row r="3051" spans="1:31" ht="15" customHeight="1" thickBot="1">
      <c r="A3051" s="7" t="s">
        <v>2100</v>
      </c>
      <c r="B3051" s="8" t="s">
        <v>2100</v>
      </c>
      <c r="C3051" s="8" t="s">
        <v>2916</v>
      </c>
      <c r="D3051" s="8" t="s">
        <v>2938</v>
      </c>
      <c r="E3051" s="8" t="s">
        <v>2939</v>
      </c>
      <c r="F3051" s="8">
        <v>709848564</v>
      </c>
      <c r="G3051" s="8">
        <v>707360136</v>
      </c>
      <c r="H3051" s="8" t="s">
        <v>8870</v>
      </c>
      <c r="I3051" s="8" t="s">
        <v>8871</v>
      </c>
      <c r="J3051" s="8" t="s">
        <v>29819</v>
      </c>
      <c r="K3051" s="10"/>
      <c r="L3051" s="10" t="s">
        <v>29820</v>
      </c>
      <c r="M3051" s="10" t="s">
        <v>29821</v>
      </c>
      <c r="N3051" s="10">
        <v>2150057576</v>
      </c>
      <c r="O3051" s="99">
        <v>45976</v>
      </c>
      <c r="P3051" s="64">
        <v>112</v>
      </c>
      <c r="Q3051" s="11">
        <v>45980</v>
      </c>
      <c r="R3051" s="10"/>
      <c r="S3051" s="10"/>
      <c r="T3051" s="10"/>
      <c r="U3051" s="11">
        <v>46091</v>
      </c>
      <c r="V3051" s="8" t="s">
        <v>36</v>
      </c>
      <c r="W3051" s="10"/>
      <c r="X3051" s="8" t="s">
        <v>37</v>
      </c>
      <c r="Y3051" s="10"/>
      <c r="Z3051" s="9"/>
      <c r="AA3051" s="8" t="s">
        <v>12455</v>
      </c>
      <c r="AB3051" s="20" t="s">
        <v>34</v>
      </c>
      <c r="AC3051" s="10"/>
      <c r="AD3051" s="91"/>
      <c r="AE3051" s="91"/>
    </row>
    <row r="3052" spans="1:31" ht="15" customHeight="1" thickBot="1">
      <c r="A3052" s="7" t="s">
        <v>2100</v>
      </c>
      <c r="B3052" s="8" t="s">
        <v>2100</v>
      </c>
      <c r="C3052" s="8" t="s">
        <v>3392</v>
      </c>
      <c r="D3052" s="8" t="s">
        <v>3489</v>
      </c>
      <c r="E3052" s="8" t="s">
        <v>3490</v>
      </c>
      <c r="F3052" s="8">
        <v>777980766</v>
      </c>
      <c r="G3052" s="8">
        <v>574338717</v>
      </c>
      <c r="H3052" s="8" t="s">
        <v>9265</v>
      </c>
      <c r="I3052" s="8" t="s">
        <v>9266</v>
      </c>
      <c r="J3052" s="8" t="s">
        <v>8877</v>
      </c>
      <c r="K3052" s="8" t="s">
        <v>8514</v>
      </c>
      <c r="L3052" s="8" t="s">
        <v>9267</v>
      </c>
      <c r="M3052" s="10" t="s">
        <v>29822</v>
      </c>
      <c r="N3052" s="10">
        <v>2150059023</v>
      </c>
      <c r="O3052" s="11">
        <v>46022</v>
      </c>
      <c r="P3052" s="64">
        <v>68</v>
      </c>
      <c r="Q3052" s="11">
        <v>46024</v>
      </c>
      <c r="R3052" s="10"/>
      <c r="S3052" s="10"/>
      <c r="T3052" s="10"/>
      <c r="U3052" s="11">
        <v>46091</v>
      </c>
      <c r="V3052" s="8" t="s">
        <v>36</v>
      </c>
      <c r="W3052" s="8">
        <v>80</v>
      </c>
      <c r="X3052" s="8" t="s">
        <v>37</v>
      </c>
      <c r="Y3052" s="10"/>
      <c r="Z3052" s="9"/>
      <c r="AA3052" s="8" t="s">
        <v>12455</v>
      </c>
      <c r="AB3052" s="20" t="s">
        <v>34</v>
      </c>
      <c r="AC3052" s="8" t="s">
        <v>24031</v>
      </c>
      <c r="AD3052" s="91"/>
      <c r="AE3052" s="91"/>
    </row>
    <row r="3053" spans="1:31" ht="15" customHeight="1" thickBot="1">
      <c r="A3053" s="7" t="s">
        <v>2100</v>
      </c>
      <c r="B3053" s="8" t="s">
        <v>2100</v>
      </c>
      <c r="C3053" s="8" t="s">
        <v>2391</v>
      </c>
      <c r="D3053" s="8" t="s">
        <v>2392</v>
      </c>
      <c r="E3053" s="8" t="s">
        <v>2393</v>
      </c>
      <c r="F3053" s="8">
        <v>757795865</v>
      </c>
      <c r="G3053" s="8">
        <v>757795865</v>
      </c>
      <c r="H3053" s="10"/>
      <c r="I3053" s="10"/>
      <c r="J3053" s="10" t="s">
        <v>2141</v>
      </c>
      <c r="K3053" s="10"/>
      <c r="L3053" s="10" t="s">
        <v>26961</v>
      </c>
      <c r="M3053" s="10" t="s">
        <v>29823</v>
      </c>
      <c r="N3053" s="10">
        <v>2150059076</v>
      </c>
      <c r="O3053" s="11">
        <v>46062</v>
      </c>
      <c r="P3053" s="64">
        <v>29</v>
      </c>
      <c r="Q3053" s="11">
        <v>46063</v>
      </c>
      <c r="R3053" s="10"/>
      <c r="S3053" s="10"/>
      <c r="T3053" s="10"/>
      <c r="U3053" s="11">
        <v>46091</v>
      </c>
      <c r="V3053" s="8" t="s">
        <v>36</v>
      </c>
      <c r="W3053" s="10"/>
      <c r="X3053" s="18" t="s">
        <v>37</v>
      </c>
      <c r="Y3053" s="10"/>
      <c r="Z3053" s="10"/>
      <c r="AA3053" s="8" t="s">
        <v>12455</v>
      </c>
      <c r="AB3053" s="20" t="s">
        <v>34</v>
      </c>
      <c r="AC3053" s="10" t="s">
        <v>26940</v>
      </c>
      <c r="AD3053" s="91"/>
      <c r="AE3053" s="91"/>
    </row>
    <row r="3054" spans="1:31" ht="15" customHeight="1" thickBot="1">
      <c r="A3054" s="7" t="s">
        <v>2100</v>
      </c>
      <c r="B3054" s="8" t="s">
        <v>2100</v>
      </c>
      <c r="C3054" s="8" t="s">
        <v>2912</v>
      </c>
      <c r="D3054" s="8" t="s">
        <v>2929</v>
      </c>
      <c r="E3054" s="8" t="s">
        <v>2930</v>
      </c>
      <c r="F3054" s="8">
        <v>707097247</v>
      </c>
      <c r="G3054" s="100">
        <v>546000000</v>
      </c>
      <c r="H3054" s="8" t="s">
        <v>9030</v>
      </c>
      <c r="I3054" s="8" t="s">
        <v>9031</v>
      </c>
      <c r="J3054" s="8" t="s">
        <v>8877</v>
      </c>
      <c r="K3054" s="10"/>
      <c r="L3054" s="8" t="s">
        <v>28254</v>
      </c>
      <c r="M3054" s="10" t="s">
        <v>29824</v>
      </c>
      <c r="N3054" s="10">
        <v>2150057583</v>
      </c>
      <c r="O3054" s="99">
        <v>45976</v>
      </c>
      <c r="P3054" s="64">
        <v>112</v>
      </c>
      <c r="Q3054" s="11">
        <v>45980</v>
      </c>
      <c r="R3054" s="10"/>
      <c r="S3054" s="10"/>
      <c r="T3054" s="10"/>
      <c r="U3054" s="11">
        <v>46091</v>
      </c>
      <c r="V3054" s="8" t="s">
        <v>36</v>
      </c>
      <c r="W3054" s="8">
        <v>100</v>
      </c>
      <c r="X3054" s="18" t="s">
        <v>37</v>
      </c>
      <c r="Y3054" s="10"/>
      <c r="Z3054" s="10"/>
      <c r="AA3054" s="8" t="s">
        <v>12455</v>
      </c>
      <c r="AB3054" s="20" t="s">
        <v>34</v>
      </c>
      <c r="AC3054" s="8" t="s">
        <v>29825</v>
      </c>
      <c r="AD3054" s="91"/>
      <c r="AE3054" s="91"/>
    </row>
    <row r="3055" spans="1:31" ht="15" customHeight="1" thickBot="1">
      <c r="A3055" s="7" t="s">
        <v>2100</v>
      </c>
      <c r="B3055" s="8" t="s">
        <v>2100</v>
      </c>
      <c r="C3055" s="8" t="s">
        <v>3068</v>
      </c>
      <c r="D3055" s="8" t="s">
        <v>3147</v>
      </c>
      <c r="E3055" s="8" t="s">
        <v>3148</v>
      </c>
      <c r="F3055" s="8">
        <v>716576284</v>
      </c>
      <c r="G3055" s="100">
        <v>171000000</v>
      </c>
      <c r="H3055" s="8" t="s">
        <v>8982</v>
      </c>
      <c r="I3055" s="8" t="s">
        <v>22195</v>
      </c>
      <c r="J3055" s="8" t="s">
        <v>8877</v>
      </c>
      <c r="K3055" s="10"/>
      <c r="L3055" s="8" t="s">
        <v>28239</v>
      </c>
      <c r="M3055" s="10" t="s">
        <v>29826</v>
      </c>
      <c r="N3055" s="10">
        <v>2150057592</v>
      </c>
      <c r="O3055" s="11">
        <v>45977</v>
      </c>
      <c r="P3055" s="64">
        <v>114</v>
      </c>
      <c r="Q3055" s="11">
        <v>45978</v>
      </c>
      <c r="R3055" s="10"/>
      <c r="S3055" s="10"/>
      <c r="T3055" s="8">
        <v>1</v>
      </c>
      <c r="U3055" s="11">
        <v>46091</v>
      </c>
      <c r="V3055" s="8" t="s">
        <v>36</v>
      </c>
      <c r="W3055" s="8">
        <v>150</v>
      </c>
      <c r="X3055" s="18" t="s">
        <v>37</v>
      </c>
      <c r="Y3055" s="10"/>
      <c r="Z3055" s="9"/>
      <c r="AA3055" s="8" t="s">
        <v>12455</v>
      </c>
      <c r="AB3055" s="20" t="s">
        <v>34</v>
      </c>
      <c r="AC3055" s="10" t="s">
        <v>28240</v>
      </c>
      <c r="AD3055" s="91"/>
      <c r="AE3055" s="91"/>
    </row>
    <row r="3056" spans="1:31" ht="15" customHeight="1" thickBot="1">
      <c r="A3056" s="7" t="s">
        <v>2100</v>
      </c>
      <c r="B3056" s="8" t="s">
        <v>2100</v>
      </c>
      <c r="C3056" s="20" t="s">
        <v>29827</v>
      </c>
      <c r="D3056" s="101" t="s">
        <v>29828</v>
      </c>
      <c r="E3056" s="101" t="s">
        <v>29829</v>
      </c>
      <c r="F3056" s="102" t="s">
        <v>29830</v>
      </c>
      <c r="G3056" s="102" t="s">
        <v>29830</v>
      </c>
      <c r="H3056" s="10"/>
      <c r="I3056" s="10"/>
      <c r="J3056" s="10"/>
      <c r="K3056" s="10"/>
      <c r="L3056" s="101" t="s">
        <v>29831</v>
      </c>
      <c r="M3056" s="20" t="s">
        <v>29832</v>
      </c>
      <c r="N3056" s="20">
        <v>2150059065</v>
      </c>
      <c r="O3056" s="11">
        <v>45977</v>
      </c>
      <c r="P3056" s="10"/>
      <c r="Q3056" s="11">
        <v>45978</v>
      </c>
      <c r="R3056" s="10"/>
      <c r="S3056" s="10"/>
      <c r="T3056" s="10"/>
      <c r="U3056" s="11">
        <v>46091</v>
      </c>
      <c r="V3056" s="8" t="s">
        <v>36</v>
      </c>
      <c r="W3056" s="10"/>
      <c r="X3056" s="18" t="s">
        <v>37</v>
      </c>
      <c r="Y3056" s="10"/>
      <c r="Z3056" s="10"/>
      <c r="AA3056" s="8" t="s">
        <v>12455</v>
      </c>
      <c r="AB3056" s="20" t="s">
        <v>34</v>
      </c>
      <c r="AC3056" s="10"/>
      <c r="AD3056" s="91"/>
      <c r="AE3056" s="91"/>
    </row>
    <row r="3057" spans="1:31" ht="15" customHeight="1" thickBot="1">
      <c r="A3057" s="7" t="s">
        <v>2100</v>
      </c>
      <c r="B3057" s="8" t="s">
        <v>2100</v>
      </c>
      <c r="C3057" s="101" t="s">
        <v>29833</v>
      </c>
      <c r="D3057" s="101" t="s">
        <v>29834</v>
      </c>
      <c r="E3057" s="20" t="s">
        <v>29835</v>
      </c>
      <c r="F3057" s="20">
        <v>103888482</v>
      </c>
      <c r="G3057" s="20">
        <v>103888482</v>
      </c>
      <c r="H3057" s="10"/>
      <c r="I3057" s="10"/>
      <c r="J3057" s="10"/>
      <c r="K3057" s="10"/>
      <c r="L3057" s="20" t="s">
        <v>29836</v>
      </c>
      <c r="M3057" s="20" t="s">
        <v>29837</v>
      </c>
      <c r="N3057" s="20">
        <v>2150059078</v>
      </c>
      <c r="O3057" s="11">
        <v>45977</v>
      </c>
      <c r="P3057" s="10"/>
      <c r="Q3057" s="11">
        <v>45978</v>
      </c>
      <c r="R3057" s="10"/>
      <c r="S3057" s="10"/>
      <c r="T3057" s="10"/>
      <c r="U3057" s="11">
        <v>46091</v>
      </c>
      <c r="V3057" s="8" t="s">
        <v>36</v>
      </c>
      <c r="W3057" s="10"/>
      <c r="X3057" s="18" t="s">
        <v>37</v>
      </c>
      <c r="Y3057" s="10"/>
      <c r="Z3057" s="10"/>
      <c r="AA3057" s="8" t="s">
        <v>12455</v>
      </c>
      <c r="AB3057" s="20" t="s">
        <v>34</v>
      </c>
      <c r="AC3057" s="10"/>
      <c r="AD3057" s="91"/>
      <c r="AE3057" s="91"/>
    </row>
    <row r="3058" spans="1:31" ht="15" customHeight="1" thickBot="1">
      <c r="A3058" s="7" t="s">
        <v>2100</v>
      </c>
      <c r="B3058" s="8" t="s">
        <v>2100</v>
      </c>
      <c r="C3058" s="8" t="s">
        <v>28363</v>
      </c>
      <c r="D3058" s="8" t="s">
        <v>28364</v>
      </c>
      <c r="E3058" s="8" t="s">
        <v>28365</v>
      </c>
      <c r="F3058" s="8">
        <v>702095839</v>
      </c>
      <c r="G3058" s="8">
        <v>702095839</v>
      </c>
      <c r="H3058" s="8" t="s">
        <v>28366</v>
      </c>
      <c r="I3058" s="8">
        <v>-6.6529999999999996</v>
      </c>
      <c r="J3058" s="8" t="s">
        <v>28264</v>
      </c>
      <c r="K3058" s="10"/>
      <c r="L3058" s="8" t="s">
        <v>28367</v>
      </c>
      <c r="M3058" s="10" t="s">
        <v>29838</v>
      </c>
      <c r="N3058" s="10">
        <v>2150059027</v>
      </c>
      <c r="O3058" s="11">
        <v>46086</v>
      </c>
      <c r="P3058" s="64">
        <v>4</v>
      </c>
      <c r="Q3058" s="11">
        <v>46088</v>
      </c>
      <c r="R3058" s="10"/>
      <c r="S3058" s="10"/>
      <c r="T3058" s="8">
        <v>1</v>
      </c>
      <c r="U3058" s="11">
        <v>46091</v>
      </c>
      <c r="V3058" s="8" t="s">
        <v>36</v>
      </c>
      <c r="W3058" s="10"/>
      <c r="X3058" s="18" t="s">
        <v>37</v>
      </c>
      <c r="Y3058" s="10"/>
      <c r="Z3058" s="9"/>
      <c r="AA3058" s="8" t="s">
        <v>12455</v>
      </c>
      <c r="AB3058" s="20" t="s">
        <v>34</v>
      </c>
      <c r="AC3058" s="8" t="s">
        <v>28368</v>
      </c>
      <c r="AD3058" s="91"/>
      <c r="AE3058" s="91"/>
    </row>
    <row r="3059" spans="1:31" ht="15" customHeight="1" thickBot="1">
      <c r="A3059" s="7" t="s">
        <v>2100</v>
      </c>
      <c r="B3059" s="8" t="s">
        <v>2100</v>
      </c>
      <c r="C3059" s="8" t="s">
        <v>3419</v>
      </c>
      <c r="D3059" s="8" t="s">
        <v>3510</v>
      </c>
      <c r="E3059" s="8" t="s">
        <v>3511</v>
      </c>
      <c r="F3059" s="8">
        <v>564822155</v>
      </c>
      <c r="G3059" s="8">
        <v>150789193</v>
      </c>
      <c r="H3059" s="8">
        <v>4.7646850000000001</v>
      </c>
      <c r="I3059" s="8">
        <v>-6.6509999999999998</v>
      </c>
      <c r="J3059" s="8" t="s">
        <v>8934</v>
      </c>
      <c r="K3059" s="8" t="s">
        <v>8717</v>
      </c>
      <c r="L3059" s="8" t="s">
        <v>9326</v>
      </c>
      <c r="M3059" s="10" t="s">
        <v>29839</v>
      </c>
      <c r="N3059" s="10">
        <v>2150059030</v>
      </c>
      <c r="O3059" s="11">
        <v>46026</v>
      </c>
      <c r="P3059" s="64">
        <v>64</v>
      </c>
      <c r="Q3059" s="11">
        <v>46028</v>
      </c>
      <c r="R3059" s="10"/>
      <c r="S3059" s="10"/>
      <c r="T3059" s="10"/>
      <c r="U3059" s="11">
        <v>46091</v>
      </c>
      <c r="V3059" s="8" t="s">
        <v>36</v>
      </c>
      <c r="W3059" s="8">
        <v>50</v>
      </c>
      <c r="X3059" s="18" t="s">
        <v>37</v>
      </c>
      <c r="Y3059" s="10"/>
      <c r="Z3059" s="9"/>
      <c r="AA3059" s="8" t="s">
        <v>12455</v>
      </c>
      <c r="AB3059" s="20" t="s">
        <v>34</v>
      </c>
      <c r="AC3059" s="8" t="s">
        <v>24031</v>
      </c>
      <c r="AD3059" s="91"/>
      <c r="AE3059" s="91"/>
    </row>
    <row r="3060" spans="1:31" ht="15" customHeight="1" thickBot="1">
      <c r="A3060" s="7" t="s">
        <v>2100</v>
      </c>
      <c r="B3060" s="8" t="s">
        <v>2100</v>
      </c>
      <c r="C3060" s="8" t="s">
        <v>3509</v>
      </c>
      <c r="D3060" s="8" t="s">
        <v>3587</v>
      </c>
      <c r="E3060" s="8" t="s">
        <v>2951</v>
      </c>
      <c r="F3060" s="8">
        <v>789386280</v>
      </c>
      <c r="G3060" s="100">
        <v>714000000</v>
      </c>
      <c r="H3060" s="8">
        <v>4.7641609999999996</v>
      </c>
      <c r="I3060" s="8">
        <v>-6.6520000000000001</v>
      </c>
      <c r="J3060" s="8" t="s">
        <v>8934</v>
      </c>
      <c r="K3060" s="8" t="s">
        <v>8717</v>
      </c>
      <c r="L3060" s="8" t="s">
        <v>9290</v>
      </c>
      <c r="M3060" s="10" t="s">
        <v>29840</v>
      </c>
      <c r="N3060" s="10"/>
      <c r="O3060" s="11">
        <v>46038</v>
      </c>
      <c r="P3060" s="64">
        <v>53</v>
      </c>
      <c r="Q3060" s="11">
        <v>46039</v>
      </c>
      <c r="R3060" s="10"/>
      <c r="S3060" s="10"/>
      <c r="T3060" s="10"/>
      <c r="U3060" s="11">
        <v>46091</v>
      </c>
      <c r="V3060" s="8" t="s">
        <v>36</v>
      </c>
      <c r="W3060" s="10">
        <v>100</v>
      </c>
      <c r="X3060" s="18" t="s">
        <v>37</v>
      </c>
      <c r="Y3060" s="10"/>
      <c r="Z3060" s="9"/>
      <c r="AA3060" s="8" t="s">
        <v>12455</v>
      </c>
      <c r="AB3060" s="20" t="s">
        <v>34</v>
      </c>
      <c r="AC3060" s="8" t="s">
        <v>24031</v>
      </c>
      <c r="AD3060" s="91"/>
      <c r="AE3060" s="91"/>
    </row>
    <row r="3061" spans="1:31" ht="15" customHeight="1" thickBot="1">
      <c r="A3061" s="103" t="s">
        <v>2100</v>
      </c>
      <c r="B3061" s="20" t="s">
        <v>2100</v>
      </c>
      <c r="C3061" s="20" t="s">
        <v>2245</v>
      </c>
      <c r="D3061" s="101" t="s">
        <v>2246</v>
      </c>
      <c r="E3061" s="20" t="s">
        <v>2247</v>
      </c>
      <c r="F3061" s="20">
        <v>171919291</v>
      </c>
      <c r="G3061" s="20">
        <v>171919291</v>
      </c>
      <c r="H3061" s="10"/>
      <c r="I3061" s="10"/>
      <c r="J3061" s="20" t="s">
        <v>29841</v>
      </c>
      <c r="K3061" s="10"/>
      <c r="L3061" s="20" t="s">
        <v>29842</v>
      </c>
      <c r="M3061" s="20" t="s">
        <v>29822</v>
      </c>
      <c r="N3061" s="20">
        <v>2150059023</v>
      </c>
      <c r="O3061" s="11">
        <v>46038</v>
      </c>
      <c r="P3061" s="10"/>
      <c r="Q3061" s="11">
        <v>46039</v>
      </c>
      <c r="R3061" s="10"/>
      <c r="S3061" s="10"/>
      <c r="T3061" s="10"/>
      <c r="U3061" s="11">
        <v>46091</v>
      </c>
      <c r="V3061" s="8" t="s">
        <v>36</v>
      </c>
      <c r="W3061" s="20">
        <v>300</v>
      </c>
      <c r="X3061" s="18" t="s">
        <v>37</v>
      </c>
      <c r="Y3061" s="10"/>
      <c r="Z3061" s="10"/>
      <c r="AA3061" s="8" t="s">
        <v>12455</v>
      </c>
      <c r="AB3061" s="20" t="s">
        <v>34</v>
      </c>
      <c r="AC3061" s="10"/>
      <c r="AD3061" s="91"/>
      <c r="AE3061" s="91"/>
    </row>
    <row r="3062" spans="1:31" ht="15" customHeight="1" thickBot="1">
      <c r="A3062" s="7" t="s">
        <v>2100</v>
      </c>
      <c r="B3062" s="8" t="s">
        <v>2100</v>
      </c>
      <c r="C3062" s="8" t="s">
        <v>2381</v>
      </c>
      <c r="D3062" s="8" t="s">
        <v>2382</v>
      </c>
      <c r="E3062" s="8" t="s">
        <v>2197</v>
      </c>
      <c r="F3062" s="8">
        <v>748504737</v>
      </c>
      <c r="G3062" s="8">
        <v>748504737</v>
      </c>
      <c r="H3062" s="10">
        <v>4.7425699999999997</v>
      </c>
      <c r="I3062" s="10">
        <v>-6.64</v>
      </c>
      <c r="J3062" s="10" t="s">
        <v>8808</v>
      </c>
      <c r="K3062" s="10" t="s">
        <v>1138</v>
      </c>
      <c r="L3062" s="10" t="s">
        <v>28302</v>
      </c>
      <c r="M3062" s="10" t="s">
        <v>29843</v>
      </c>
      <c r="N3062" s="20">
        <v>2150056024</v>
      </c>
      <c r="O3062" s="11">
        <v>46062</v>
      </c>
      <c r="P3062" s="15">
        <v>29</v>
      </c>
      <c r="Q3062" s="11">
        <v>46063</v>
      </c>
      <c r="R3062" s="10"/>
      <c r="S3062" s="10"/>
      <c r="T3062" s="10"/>
      <c r="U3062" s="11">
        <v>46091</v>
      </c>
      <c r="V3062" s="8" t="s">
        <v>36</v>
      </c>
      <c r="W3062" s="10">
        <v>50</v>
      </c>
      <c r="X3062" s="18" t="s">
        <v>37</v>
      </c>
      <c r="Y3062" s="10"/>
      <c r="Z3062" s="9"/>
      <c r="AA3062" s="8" t="s">
        <v>12455</v>
      </c>
      <c r="AB3062" s="20" t="s">
        <v>34</v>
      </c>
      <c r="AC3062" s="8" t="s">
        <v>28303</v>
      </c>
      <c r="AD3062" s="91"/>
      <c r="AE3062" s="91"/>
    </row>
    <row r="3063" spans="1:31" ht="15" customHeight="1" thickBot="1">
      <c r="A3063" s="7" t="s">
        <v>2100</v>
      </c>
      <c r="B3063" s="8" t="s">
        <v>2100</v>
      </c>
      <c r="C3063" s="8" t="s">
        <v>3432</v>
      </c>
      <c r="D3063" s="8" t="s">
        <v>3523</v>
      </c>
      <c r="E3063" s="8" t="s">
        <v>3524</v>
      </c>
      <c r="F3063" s="8">
        <v>757049699</v>
      </c>
      <c r="G3063" s="8">
        <v>586466843</v>
      </c>
      <c r="H3063" s="8" t="s">
        <v>28291</v>
      </c>
      <c r="I3063" s="8">
        <v>-6.6520000000000001</v>
      </c>
      <c r="J3063" s="8" t="s">
        <v>8899</v>
      </c>
      <c r="K3063" s="8" t="s">
        <v>8692</v>
      </c>
      <c r="L3063" s="8" t="s">
        <v>9329</v>
      </c>
      <c r="M3063" s="10" t="s">
        <v>29844</v>
      </c>
      <c r="N3063" s="10">
        <v>2150059020</v>
      </c>
      <c r="O3063" s="11">
        <v>46028</v>
      </c>
      <c r="P3063" s="15">
        <v>62</v>
      </c>
      <c r="Q3063" s="11">
        <v>46030</v>
      </c>
      <c r="R3063" s="10"/>
      <c r="S3063" s="10"/>
      <c r="T3063" s="8">
        <v>1</v>
      </c>
      <c r="U3063" s="11">
        <v>46091</v>
      </c>
      <c r="V3063" s="8" t="s">
        <v>36</v>
      </c>
      <c r="W3063" s="8">
        <v>100</v>
      </c>
      <c r="X3063" s="18" t="s">
        <v>37</v>
      </c>
      <c r="Y3063" s="10"/>
      <c r="Z3063" s="9"/>
      <c r="AA3063" s="8" t="s">
        <v>12455</v>
      </c>
      <c r="AB3063" s="20" t="s">
        <v>34</v>
      </c>
      <c r="AC3063" s="10" t="s">
        <v>24031</v>
      </c>
      <c r="AD3063" s="91"/>
      <c r="AE3063" s="91"/>
    </row>
    <row r="3064" spans="1:31" ht="15" customHeight="1" thickBot="1">
      <c r="A3064" s="7" t="s">
        <v>2100</v>
      </c>
      <c r="B3064" s="8" t="s">
        <v>2100</v>
      </c>
      <c r="C3064" s="8" t="s">
        <v>3174</v>
      </c>
      <c r="D3064" s="8" t="s">
        <v>3263</v>
      </c>
      <c r="E3064" s="8" t="s">
        <v>3264</v>
      </c>
      <c r="F3064" s="8">
        <v>708090040</v>
      </c>
      <c r="G3064" s="8">
        <v>708090040</v>
      </c>
      <c r="H3064" s="8" t="s">
        <v>28278</v>
      </c>
      <c r="I3064" s="8">
        <v>-6.6509999999999998</v>
      </c>
      <c r="J3064" s="8" t="s">
        <v>8934</v>
      </c>
      <c r="K3064" s="8" t="s">
        <v>8692</v>
      </c>
      <c r="L3064" s="8" t="s">
        <v>28279</v>
      </c>
      <c r="M3064" s="10" t="s">
        <v>29821</v>
      </c>
      <c r="N3064" s="10">
        <v>2150057577</v>
      </c>
      <c r="O3064" s="11">
        <v>45994</v>
      </c>
      <c r="P3064" s="15">
        <v>96</v>
      </c>
      <c r="Q3064" s="11">
        <v>45996</v>
      </c>
      <c r="R3064" s="10"/>
      <c r="S3064" s="10"/>
      <c r="T3064" s="10"/>
      <c r="U3064" s="11">
        <v>46091</v>
      </c>
      <c r="V3064" s="8" t="s">
        <v>36</v>
      </c>
      <c r="W3064" s="8">
        <v>50</v>
      </c>
      <c r="X3064" s="18" t="s">
        <v>37</v>
      </c>
      <c r="Y3064" s="10"/>
      <c r="Z3064" s="9"/>
      <c r="AA3064" s="8" t="s">
        <v>12455</v>
      </c>
      <c r="AB3064" s="20" t="s">
        <v>34</v>
      </c>
      <c r="AC3064" s="8" t="s">
        <v>28280</v>
      </c>
      <c r="AD3064" s="91"/>
      <c r="AE3064" s="91"/>
    </row>
    <row r="3065" spans="1:31" ht="15" customHeight="1" thickBot="1">
      <c r="A3065" s="7" t="s">
        <v>2100</v>
      </c>
      <c r="B3065" s="8" t="s">
        <v>2100</v>
      </c>
      <c r="C3065" s="8" t="s">
        <v>27020</v>
      </c>
      <c r="D3065" s="8" t="s">
        <v>27021</v>
      </c>
      <c r="E3065" s="8" t="s">
        <v>27022</v>
      </c>
      <c r="F3065" s="8">
        <v>160323342</v>
      </c>
      <c r="G3065" s="8">
        <v>758971222</v>
      </c>
      <c r="H3065" s="8">
        <v>4.7660200000000001</v>
      </c>
      <c r="I3065" s="8">
        <v>-6.65</v>
      </c>
      <c r="J3065" s="8" t="s">
        <v>8934</v>
      </c>
      <c r="K3065" s="10" t="s">
        <v>8717</v>
      </c>
      <c r="L3065" s="8" t="s">
        <v>28317</v>
      </c>
      <c r="M3065" s="20" t="s">
        <v>29845</v>
      </c>
      <c r="N3065" s="20">
        <v>2150059021</v>
      </c>
      <c r="O3065" s="11">
        <v>46084</v>
      </c>
      <c r="P3065" s="15">
        <v>8</v>
      </c>
      <c r="Q3065" s="11">
        <v>46084</v>
      </c>
      <c r="R3065" s="10"/>
      <c r="S3065" s="10"/>
      <c r="T3065" s="10"/>
      <c r="U3065" s="11">
        <v>46091</v>
      </c>
      <c r="V3065" s="8" t="s">
        <v>36</v>
      </c>
      <c r="W3065" s="8">
        <v>150</v>
      </c>
      <c r="X3065" s="18" t="s">
        <v>37</v>
      </c>
      <c r="Y3065" s="10"/>
      <c r="Z3065" s="9"/>
      <c r="AA3065" s="8" t="s">
        <v>12455</v>
      </c>
      <c r="AB3065" s="20" t="s">
        <v>34</v>
      </c>
      <c r="AC3065" s="10" t="s">
        <v>27789</v>
      </c>
      <c r="AD3065" s="91"/>
      <c r="AE3065" s="91"/>
    </row>
    <row r="3066" spans="1:31" ht="15" customHeight="1" thickBot="1">
      <c r="A3066" s="7" t="s">
        <v>2100</v>
      </c>
      <c r="B3066" s="8" t="s">
        <v>2100</v>
      </c>
      <c r="C3066" s="8" t="s">
        <v>9317</v>
      </c>
      <c r="D3066" s="8" t="s">
        <v>3613</v>
      </c>
      <c r="E3066" s="8" t="s">
        <v>2202</v>
      </c>
      <c r="F3066" s="8">
        <v>544440230</v>
      </c>
      <c r="G3066" s="8">
        <v>544440230</v>
      </c>
      <c r="H3066" s="8">
        <v>4.7710400000000002</v>
      </c>
      <c r="I3066" s="8">
        <v>-6.6550000000000002</v>
      </c>
      <c r="J3066" s="8" t="s">
        <v>8649</v>
      </c>
      <c r="K3066" s="8" t="s">
        <v>8650</v>
      </c>
      <c r="L3066" s="8" t="s">
        <v>9318</v>
      </c>
      <c r="M3066" s="10" t="s">
        <v>29288</v>
      </c>
      <c r="N3066" s="20">
        <v>2150033299</v>
      </c>
      <c r="O3066" s="11">
        <v>46042</v>
      </c>
      <c r="P3066" s="15">
        <v>49</v>
      </c>
      <c r="Q3066" s="11">
        <v>46043</v>
      </c>
      <c r="R3066" s="10"/>
      <c r="S3066" s="10"/>
      <c r="T3066" s="10"/>
      <c r="U3066" s="11">
        <v>46091</v>
      </c>
      <c r="V3066" s="8" t="s">
        <v>36</v>
      </c>
      <c r="W3066" s="10">
        <v>100</v>
      </c>
      <c r="X3066" s="18" t="s">
        <v>37</v>
      </c>
      <c r="Y3066" s="10"/>
      <c r="Z3066" s="10"/>
      <c r="AA3066" s="8" t="s">
        <v>12455</v>
      </c>
      <c r="AB3066" s="20" t="s">
        <v>34</v>
      </c>
      <c r="AC3066" s="10" t="s">
        <v>24031</v>
      </c>
      <c r="AD3066" s="91"/>
      <c r="AE3066" s="91"/>
    </row>
    <row r="3067" spans="1:31" ht="15" customHeight="1" thickBot="1">
      <c r="A3067" s="7" t="s">
        <v>2100</v>
      </c>
      <c r="B3067" s="8" t="s">
        <v>2100</v>
      </c>
      <c r="C3067" s="8" t="s">
        <v>27013</v>
      </c>
      <c r="D3067" s="8" t="s">
        <v>27014</v>
      </c>
      <c r="E3067" s="8" t="s">
        <v>2951</v>
      </c>
      <c r="F3067" s="8">
        <v>574160944</v>
      </c>
      <c r="G3067" s="8">
        <v>574160944</v>
      </c>
      <c r="H3067" s="8">
        <v>4.76424</v>
      </c>
      <c r="I3067" s="8">
        <v>-6.6509999999999998</v>
      </c>
      <c r="J3067" s="8" t="s">
        <v>8934</v>
      </c>
      <c r="K3067" s="10" t="s">
        <v>8717</v>
      </c>
      <c r="L3067" s="8" t="s">
        <v>28318</v>
      </c>
      <c r="M3067" s="10" t="s">
        <v>29846</v>
      </c>
      <c r="N3067" s="10">
        <v>2150059022</v>
      </c>
      <c r="O3067" s="11">
        <v>46083</v>
      </c>
      <c r="P3067" s="15">
        <v>8</v>
      </c>
      <c r="Q3067" s="11">
        <v>46084</v>
      </c>
      <c r="R3067" s="10"/>
      <c r="S3067" s="10"/>
      <c r="T3067" s="10"/>
      <c r="U3067" s="11">
        <v>46091</v>
      </c>
      <c r="V3067" s="8" t="s">
        <v>36</v>
      </c>
      <c r="W3067" s="8">
        <v>50</v>
      </c>
      <c r="X3067" s="18" t="s">
        <v>37</v>
      </c>
      <c r="Y3067" s="10"/>
      <c r="Z3067" s="9"/>
      <c r="AA3067" s="8" t="s">
        <v>12455</v>
      </c>
      <c r="AB3067" s="20" t="s">
        <v>34</v>
      </c>
      <c r="AC3067" s="8" t="s">
        <v>24031</v>
      </c>
      <c r="AD3067" s="91"/>
      <c r="AE3067" s="91"/>
    </row>
    <row r="3068" spans="1:31" ht="15" customHeight="1" thickBot="1">
      <c r="A3068" s="104" t="s">
        <v>24</v>
      </c>
      <c r="B3068" s="105" t="s">
        <v>25</v>
      </c>
      <c r="C3068" s="105" t="s">
        <v>13560</v>
      </c>
      <c r="D3068" s="105" t="s">
        <v>13561</v>
      </c>
      <c r="E3068" s="105" t="s">
        <v>1934</v>
      </c>
      <c r="F3068" s="105">
        <v>749518140</v>
      </c>
      <c r="G3068" s="105">
        <v>554192843</v>
      </c>
      <c r="H3068" s="105">
        <v>5.3778629999999996</v>
      </c>
      <c r="I3068" s="105">
        <v>-3.878495</v>
      </c>
      <c r="J3068" s="105" t="s">
        <v>379</v>
      </c>
      <c r="K3068" s="105" t="s">
        <v>31</v>
      </c>
      <c r="L3068" s="105" t="s">
        <v>13562</v>
      </c>
      <c r="M3068" s="106" t="s">
        <v>29847</v>
      </c>
      <c r="N3068" s="106">
        <v>2150030688</v>
      </c>
      <c r="O3068" s="107">
        <v>45901</v>
      </c>
      <c r="P3068" s="105">
        <v>188</v>
      </c>
      <c r="Q3068" s="107">
        <v>45905</v>
      </c>
      <c r="R3068" s="105" t="s">
        <v>1578</v>
      </c>
      <c r="S3068" s="108"/>
      <c r="T3068" s="105">
        <v>0</v>
      </c>
      <c r="U3068" s="107">
        <v>46092</v>
      </c>
      <c r="V3068" s="105" t="s">
        <v>36</v>
      </c>
      <c r="W3068" s="105">
        <v>100</v>
      </c>
      <c r="X3068" s="105" t="s">
        <v>37</v>
      </c>
      <c r="Y3068" s="109"/>
      <c r="Z3068" s="110"/>
      <c r="AA3068" s="105" t="s">
        <v>9189</v>
      </c>
      <c r="AB3068" s="105" t="s">
        <v>34</v>
      </c>
      <c r="AC3068" s="111" t="s">
        <v>26085</v>
      </c>
      <c r="AD3068" s="91"/>
      <c r="AE3068" s="91"/>
    </row>
    <row r="3069" spans="1:31" ht="15" customHeight="1" thickBot="1">
      <c r="A3069" s="104" t="s">
        <v>24</v>
      </c>
      <c r="B3069" s="105" t="s">
        <v>1085</v>
      </c>
      <c r="C3069" s="105" t="s">
        <v>1948</v>
      </c>
      <c r="D3069" s="105" t="s">
        <v>1949</v>
      </c>
      <c r="E3069" s="105" t="s">
        <v>1437</v>
      </c>
      <c r="F3069" s="105">
        <v>544489060</v>
      </c>
      <c r="G3069" s="105">
        <v>584420348</v>
      </c>
      <c r="H3069" s="105">
        <v>5.4233000000000002</v>
      </c>
      <c r="I3069" s="105">
        <v>-3.999765</v>
      </c>
      <c r="J3069" s="105" t="s">
        <v>1752</v>
      </c>
      <c r="K3069" s="105" t="s">
        <v>1138</v>
      </c>
      <c r="L3069" s="105" t="s">
        <v>1950</v>
      </c>
      <c r="M3069" s="105" t="s">
        <v>28377</v>
      </c>
      <c r="N3069" s="105">
        <v>2150020702</v>
      </c>
      <c r="O3069" s="107">
        <v>45985</v>
      </c>
      <c r="P3069" s="105">
        <v>107</v>
      </c>
      <c r="Q3069" s="107">
        <v>45986</v>
      </c>
      <c r="R3069" s="105" t="s">
        <v>115</v>
      </c>
      <c r="S3069" s="108"/>
      <c r="T3069" s="105">
        <v>0</v>
      </c>
      <c r="U3069" s="107">
        <v>46092</v>
      </c>
      <c r="V3069" s="105" t="s">
        <v>36</v>
      </c>
      <c r="W3069" s="105">
        <v>100</v>
      </c>
      <c r="X3069" s="105" t="s">
        <v>37</v>
      </c>
      <c r="Y3069" s="109"/>
      <c r="Z3069" s="110"/>
      <c r="AA3069" s="105" t="s">
        <v>9189</v>
      </c>
      <c r="AB3069" s="105" t="s">
        <v>34</v>
      </c>
      <c r="AC3069" s="105" t="s">
        <v>1951</v>
      </c>
      <c r="AD3069" s="91"/>
      <c r="AE3069" s="91"/>
    </row>
    <row r="3070" spans="1:31" ht="15" customHeight="1" thickBot="1">
      <c r="A3070" s="104" t="s">
        <v>24</v>
      </c>
      <c r="B3070" s="105" t="s">
        <v>1085</v>
      </c>
      <c r="C3070" s="105" t="s">
        <v>23556</v>
      </c>
      <c r="D3070" s="105" t="s">
        <v>23557</v>
      </c>
      <c r="E3070" s="105" t="s">
        <v>1909</v>
      </c>
      <c r="F3070" s="105">
        <v>707076165</v>
      </c>
      <c r="G3070" s="105">
        <v>143729405</v>
      </c>
      <c r="H3070" s="105">
        <v>5.4347329999999996</v>
      </c>
      <c r="I3070" s="105">
        <v>-3.9851830000000001</v>
      </c>
      <c r="J3070" s="105" t="s">
        <v>1164</v>
      </c>
      <c r="K3070" s="105" t="s">
        <v>1618</v>
      </c>
      <c r="L3070" s="105" t="s">
        <v>29182</v>
      </c>
      <c r="M3070" s="106" t="s">
        <v>26836</v>
      </c>
      <c r="N3070" s="106">
        <v>2150030408</v>
      </c>
      <c r="O3070" s="107">
        <v>46007</v>
      </c>
      <c r="P3070" s="105">
        <v>84</v>
      </c>
      <c r="Q3070" s="107">
        <v>46009</v>
      </c>
      <c r="R3070" s="105" t="s">
        <v>1578</v>
      </c>
      <c r="S3070" s="108"/>
      <c r="T3070" s="105">
        <v>0</v>
      </c>
      <c r="U3070" s="107">
        <v>46092</v>
      </c>
      <c r="V3070" s="105" t="s">
        <v>36</v>
      </c>
      <c r="W3070" s="105">
        <v>150</v>
      </c>
      <c r="X3070" s="105" t="s">
        <v>37</v>
      </c>
      <c r="Y3070" s="109"/>
      <c r="Z3070" s="110"/>
      <c r="AA3070" s="105" t="s">
        <v>9189</v>
      </c>
      <c r="AB3070" s="105" t="s">
        <v>34</v>
      </c>
      <c r="AC3070" s="105" t="s">
        <v>29183</v>
      </c>
      <c r="AD3070" s="91"/>
      <c r="AE3070" s="91"/>
    </row>
    <row r="3071" spans="1:31" ht="15" customHeight="1" thickBot="1">
      <c r="A3071" s="104" t="s">
        <v>24</v>
      </c>
      <c r="B3071" s="105" t="s">
        <v>25</v>
      </c>
      <c r="C3071" s="105" t="s">
        <v>23616</v>
      </c>
      <c r="D3071" s="105" t="s">
        <v>23617</v>
      </c>
      <c r="E3071" s="105" t="s">
        <v>23618</v>
      </c>
      <c r="F3071" s="105">
        <v>151815088</v>
      </c>
      <c r="G3071" s="105">
        <v>708082699</v>
      </c>
      <c r="H3071" s="105">
        <v>5.3649329999999997</v>
      </c>
      <c r="I3071" s="105">
        <v>-3.88185</v>
      </c>
      <c r="J3071" s="105" t="s">
        <v>379</v>
      </c>
      <c r="K3071" s="105" t="s">
        <v>235</v>
      </c>
      <c r="L3071" s="105" t="s">
        <v>3680</v>
      </c>
      <c r="M3071" s="106" t="s">
        <v>29848</v>
      </c>
      <c r="N3071" s="106">
        <v>2150000103</v>
      </c>
      <c r="O3071" s="107">
        <v>46013</v>
      </c>
      <c r="P3071" s="105">
        <v>75</v>
      </c>
      <c r="Q3071" s="107">
        <v>46018</v>
      </c>
      <c r="R3071" s="105" t="s">
        <v>115</v>
      </c>
      <c r="S3071" s="108"/>
      <c r="T3071" s="105">
        <v>0</v>
      </c>
      <c r="U3071" s="107">
        <v>46092</v>
      </c>
      <c r="V3071" s="105" t="s">
        <v>36</v>
      </c>
      <c r="W3071" s="105">
        <v>200</v>
      </c>
      <c r="X3071" s="105" t="s">
        <v>37</v>
      </c>
      <c r="Y3071" s="109"/>
      <c r="Z3071" s="110"/>
      <c r="AA3071" s="105" t="s">
        <v>9189</v>
      </c>
      <c r="AB3071" s="105" t="s">
        <v>34</v>
      </c>
      <c r="AC3071" s="111" t="s">
        <v>26098</v>
      </c>
      <c r="AD3071" s="91"/>
      <c r="AE3071" s="91"/>
    </row>
    <row r="3072" spans="1:31" ht="15" customHeight="1" thickBot="1">
      <c r="A3072" s="104" t="s">
        <v>24</v>
      </c>
      <c r="B3072" s="105" t="s">
        <v>1085</v>
      </c>
      <c r="C3072" s="105" t="s">
        <v>1981</v>
      </c>
      <c r="D3072" s="105" t="s">
        <v>1982</v>
      </c>
      <c r="E3072" s="105" t="s">
        <v>1983</v>
      </c>
      <c r="F3072" s="105">
        <v>707410746</v>
      </c>
      <c r="G3072" s="105">
        <v>505033951</v>
      </c>
      <c r="H3072" s="105">
        <v>5.4198700000000004</v>
      </c>
      <c r="I3072" s="105">
        <v>-4.0013620000000003</v>
      </c>
      <c r="J3072" s="105" t="s">
        <v>1752</v>
      </c>
      <c r="K3072" s="105" t="s">
        <v>737</v>
      </c>
      <c r="L3072" s="105" t="s">
        <v>1984</v>
      </c>
      <c r="M3072" s="105" t="s">
        <v>3871</v>
      </c>
      <c r="N3072" s="105">
        <v>2150030532</v>
      </c>
      <c r="O3072" s="107">
        <v>46057</v>
      </c>
      <c r="P3072" s="105">
        <v>34</v>
      </c>
      <c r="Q3072" s="107">
        <v>46059</v>
      </c>
      <c r="R3072" s="105" t="s">
        <v>33</v>
      </c>
      <c r="S3072" s="108"/>
      <c r="T3072" s="105">
        <v>1</v>
      </c>
      <c r="U3072" s="107">
        <v>46092</v>
      </c>
      <c r="V3072" s="105" t="s">
        <v>36</v>
      </c>
      <c r="W3072" s="105">
        <v>100</v>
      </c>
      <c r="X3072" s="105" t="s">
        <v>37</v>
      </c>
      <c r="Y3072" s="109"/>
      <c r="Z3072" s="110"/>
      <c r="AA3072" s="105" t="s">
        <v>9189</v>
      </c>
      <c r="AB3072" s="105" t="s">
        <v>34</v>
      </c>
      <c r="AC3072" s="105" t="s">
        <v>1985</v>
      </c>
      <c r="AD3072" s="91"/>
      <c r="AE3072" s="91"/>
    </row>
    <row r="3073" spans="1:31" ht="15" customHeight="1" thickBot="1">
      <c r="A3073" s="104" t="s">
        <v>24</v>
      </c>
      <c r="B3073" s="105" t="s">
        <v>1085</v>
      </c>
      <c r="C3073" s="105" t="s">
        <v>2460</v>
      </c>
      <c r="D3073" s="105" t="s">
        <v>2461</v>
      </c>
      <c r="E3073" s="105" t="s">
        <v>2462</v>
      </c>
      <c r="F3073" s="105">
        <v>103409012</v>
      </c>
      <c r="G3073" s="105">
        <v>505121212</v>
      </c>
      <c r="H3073" s="105">
        <v>5.4444220000000003</v>
      </c>
      <c r="I3073" s="105">
        <v>-4.0287879999999996</v>
      </c>
      <c r="J3073" s="105" t="s">
        <v>1857</v>
      </c>
      <c r="K3073" s="105" t="s">
        <v>1912</v>
      </c>
      <c r="L3073" s="105" t="s">
        <v>2463</v>
      </c>
      <c r="M3073" s="106" t="s">
        <v>29849</v>
      </c>
      <c r="N3073" s="106">
        <v>2150030796</v>
      </c>
      <c r="O3073" s="107">
        <v>46064</v>
      </c>
      <c r="P3073" s="105">
        <v>28</v>
      </c>
      <c r="Q3073" s="107">
        <v>46065</v>
      </c>
      <c r="R3073" s="105" t="s">
        <v>115</v>
      </c>
      <c r="S3073" s="108"/>
      <c r="T3073" s="105">
        <v>1</v>
      </c>
      <c r="U3073" s="107">
        <v>46092</v>
      </c>
      <c r="V3073" s="105" t="s">
        <v>36</v>
      </c>
      <c r="W3073" s="105">
        <v>100</v>
      </c>
      <c r="X3073" s="105" t="s">
        <v>37</v>
      </c>
      <c r="Y3073" s="109"/>
      <c r="Z3073" s="110"/>
      <c r="AA3073" s="105" t="s">
        <v>9189</v>
      </c>
      <c r="AB3073" s="105" t="s">
        <v>34</v>
      </c>
      <c r="AC3073" s="111" t="s">
        <v>22145</v>
      </c>
      <c r="AD3073" s="91"/>
      <c r="AE3073" s="91"/>
    </row>
    <row r="3074" spans="1:31" ht="15" customHeight="1" thickBot="1">
      <c r="A3074" s="104" t="s">
        <v>24</v>
      </c>
      <c r="B3074" s="105" t="s">
        <v>1085</v>
      </c>
      <c r="C3074" s="105" t="s">
        <v>25483</v>
      </c>
      <c r="D3074" s="105" t="s">
        <v>25484</v>
      </c>
      <c r="E3074" s="105" t="s">
        <v>1909</v>
      </c>
      <c r="F3074" s="105">
        <v>102518001</v>
      </c>
      <c r="G3074" s="105">
        <v>708683050</v>
      </c>
      <c r="H3074" s="105">
        <v>5.4352099999999997</v>
      </c>
      <c r="I3074" s="105">
        <v>-3.9913599999999998</v>
      </c>
      <c r="J3074" s="105" t="s">
        <v>1164</v>
      </c>
      <c r="K3074" s="105" t="s">
        <v>1912</v>
      </c>
      <c r="L3074" s="105" t="s">
        <v>25485</v>
      </c>
      <c r="M3074" s="105" t="s">
        <v>28386</v>
      </c>
      <c r="N3074" s="105">
        <v>2150050649</v>
      </c>
      <c r="O3074" s="107">
        <v>46014</v>
      </c>
      <c r="P3074" s="105">
        <v>13</v>
      </c>
      <c r="Q3074" s="107">
        <v>46080</v>
      </c>
      <c r="R3074" s="105" t="s">
        <v>33</v>
      </c>
      <c r="S3074" s="108"/>
      <c r="T3074" s="105">
        <v>1</v>
      </c>
      <c r="U3074" s="107">
        <v>46092</v>
      </c>
      <c r="V3074" s="105" t="s">
        <v>36</v>
      </c>
      <c r="W3074" s="105">
        <v>100</v>
      </c>
      <c r="X3074" s="105" t="s">
        <v>37</v>
      </c>
      <c r="Y3074" s="109"/>
      <c r="Z3074" s="110"/>
      <c r="AA3074" s="105" t="s">
        <v>9189</v>
      </c>
      <c r="AB3074" s="105" t="s">
        <v>34</v>
      </c>
      <c r="AC3074" s="105" t="s">
        <v>25486</v>
      </c>
      <c r="AD3074" s="91"/>
      <c r="AE3074" s="91"/>
    </row>
    <row r="3075" spans="1:31" ht="15" customHeight="1" thickBot="1">
      <c r="A3075" s="104" t="s">
        <v>24</v>
      </c>
      <c r="B3075" s="105" t="s">
        <v>25</v>
      </c>
      <c r="C3075" s="112" t="s">
        <v>27713</v>
      </c>
      <c r="D3075" s="112" t="s">
        <v>27714</v>
      </c>
      <c r="E3075" s="112" t="s">
        <v>27715</v>
      </c>
      <c r="F3075" s="112">
        <v>102034787</v>
      </c>
      <c r="G3075" s="112">
        <v>759212403</v>
      </c>
      <c r="H3075" s="105">
        <v>5.3832599999999999</v>
      </c>
      <c r="I3075" s="105">
        <v>-3.8727</v>
      </c>
      <c r="J3075" s="112" t="s">
        <v>379</v>
      </c>
      <c r="K3075" s="105" t="s">
        <v>743</v>
      </c>
      <c r="L3075" s="105" t="s">
        <v>28068</v>
      </c>
      <c r="M3075" s="105" t="s">
        <v>28069</v>
      </c>
      <c r="N3075" s="105">
        <v>2150051009</v>
      </c>
      <c r="O3075" s="113">
        <v>46085</v>
      </c>
      <c r="P3075" s="105">
        <v>8</v>
      </c>
      <c r="Q3075" s="113">
        <v>46085</v>
      </c>
      <c r="R3075" s="105" t="s">
        <v>33</v>
      </c>
      <c r="S3075" s="108"/>
      <c r="T3075" s="105">
        <v>0</v>
      </c>
      <c r="U3075" s="107">
        <v>46092</v>
      </c>
      <c r="V3075" s="105" t="s">
        <v>36</v>
      </c>
      <c r="W3075" s="105">
        <v>100</v>
      </c>
      <c r="X3075" s="105" t="s">
        <v>37</v>
      </c>
      <c r="Y3075" s="109"/>
      <c r="Z3075" s="110"/>
      <c r="AA3075" s="105" t="s">
        <v>9189</v>
      </c>
      <c r="AB3075" s="105" t="s">
        <v>34</v>
      </c>
      <c r="AC3075" s="111" t="s">
        <v>28070</v>
      </c>
      <c r="AD3075" s="91"/>
      <c r="AE3075" s="91"/>
    </row>
    <row r="3076" spans="1:31" ht="15" customHeight="1" thickBot="1">
      <c r="A3076" s="104" t="s">
        <v>24</v>
      </c>
      <c r="B3076" s="105" t="s">
        <v>1085</v>
      </c>
      <c r="C3076" s="112" t="s">
        <v>28135</v>
      </c>
      <c r="D3076" s="112" t="s">
        <v>28136</v>
      </c>
      <c r="E3076" s="112" t="s">
        <v>10423</v>
      </c>
      <c r="F3076" s="112">
        <v>747936510</v>
      </c>
      <c r="G3076" s="112">
        <v>141150635</v>
      </c>
      <c r="H3076" s="105">
        <v>5.4420289999999998</v>
      </c>
      <c r="I3076" s="105">
        <v>-4.0465020000000003</v>
      </c>
      <c r="J3076" s="112" t="s">
        <v>9742</v>
      </c>
      <c r="K3076" s="105" t="s">
        <v>601</v>
      </c>
      <c r="L3076" s="105" t="s">
        <v>28137</v>
      </c>
      <c r="M3076" s="105" t="s">
        <v>28138</v>
      </c>
      <c r="N3076" s="105">
        <v>2150055785</v>
      </c>
      <c r="O3076" s="113">
        <v>46086</v>
      </c>
      <c r="P3076" s="105">
        <v>6</v>
      </c>
      <c r="Q3076" s="113">
        <v>46087</v>
      </c>
      <c r="R3076" s="105" t="s">
        <v>33</v>
      </c>
      <c r="S3076" s="108"/>
      <c r="T3076" s="105">
        <v>0</v>
      </c>
      <c r="U3076" s="107">
        <v>46092</v>
      </c>
      <c r="V3076" s="105" t="s">
        <v>36</v>
      </c>
      <c r="W3076" s="105">
        <v>200</v>
      </c>
      <c r="X3076" s="105" t="s">
        <v>37</v>
      </c>
      <c r="Y3076" s="109"/>
      <c r="Z3076" s="110"/>
      <c r="AA3076" s="105" t="s">
        <v>9189</v>
      </c>
      <c r="AB3076" s="105" t="s">
        <v>34</v>
      </c>
      <c r="AC3076" s="105" t="s">
        <v>28139</v>
      </c>
      <c r="AD3076" s="91"/>
      <c r="AE3076" s="91"/>
    </row>
    <row r="3077" spans="1:31" ht="15" customHeight="1" thickBot="1">
      <c r="A3077" s="104" t="s">
        <v>24</v>
      </c>
      <c r="B3077" s="105" t="s">
        <v>1085</v>
      </c>
      <c r="C3077" s="112" t="s">
        <v>28140</v>
      </c>
      <c r="D3077" s="112" t="s">
        <v>28141</v>
      </c>
      <c r="E3077" s="112" t="s">
        <v>28142</v>
      </c>
      <c r="F3077" s="112">
        <v>506859168</v>
      </c>
      <c r="G3077" s="112">
        <v>143588267</v>
      </c>
      <c r="H3077" s="105">
        <v>5.4412659999999997</v>
      </c>
      <c r="I3077" s="105">
        <v>-4.0315009999999996</v>
      </c>
      <c r="J3077" s="112" t="s">
        <v>1762</v>
      </c>
      <c r="K3077" s="105" t="s">
        <v>731</v>
      </c>
      <c r="L3077" s="105" t="s">
        <v>28143</v>
      </c>
      <c r="M3077" s="105" t="s">
        <v>28144</v>
      </c>
      <c r="N3077" s="105">
        <v>2150055786</v>
      </c>
      <c r="O3077" s="113">
        <v>46086</v>
      </c>
      <c r="P3077" s="105">
        <v>6</v>
      </c>
      <c r="Q3077" s="113">
        <v>46087</v>
      </c>
      <c r="R3077" s="105" t="s">
        <v>33</v>
      </c>
      <c r="S3077" s="108"/>
      <c r="T3077" s="105">
        <v>1</v>
      </c>
      <c r="U3077" s="107">
        <v>46092</v>
      </c>
      <c r="V3077" s="105" t="s">
        <v>36</v>
      </c>
      <c r="W3077" s="105">
        <v>150</v>
      </c>
      <c r="X3077" s="105" t="s">
        <v>37</v>
      </c>
      <c r="Y3077" s="109"/>
      <c r="Z3077" s="110"/>
      <c r="AA3077" s="105" t="s">
        <v>9189</v>
      </c>
      <c r="AB3077" s="105" t="s">
        <v>34</v>
      </c>
      <c r="AC3077" s="105" t="s">
        <v>28145</v>
      </c>
      <c r="AD3077" s="91"/>
      <c r="AE3077" s="91"/>
    </row>
    <row r="3078" spans="1:31" ht="15" customHeight="1" thickBot="1">
      <c r="A3078" s="104" t="s">
        <v>24</v>
      </c>
      <c r="B3078" s="105" t="s">
        <v>25</v>
      </c>
      <c r="C3078" s="112" t="s">
        <v>28109</v>
      </c>
      <c r="D3078" s="112" t="s">
        <v>28110</v>
      </c>
      <c r="E3078" s="112" t="s">
        <v>1939</v>
      </c>
      <c r="F3078" s="112">
        <v>769811588</v>
      </c>
      <c r="G3078" s="112">
        <v>769820407</v>
      </c>
      <c r="H3078" s="105">
        <v>5.39377</v>
      </c>
      <c r="I3078" s="105">
        <v>-3.8899400000000002</v>
      </c>
      <c r="J3078" s="112" t="s">
        <v>868</v>
      </c>
      <c r="K3078" s="108"/>
      <c r="L3078" s="105" t="s">
        <v>4028</v>
      </c>
      <c r="M3078" s="105" t="s">
        <v>28111</v>
      </c>
      <c r="N3078" s="105">
        <v>2150055791</v>
      </c>
      <c r="O3078" s="113">
        <v>46086</v>
      </c>
      <c r="P3078" s="105">
        <v>6</v>
      </c>
      <c r="Q3078" s="113">
        <v>46087</v>
      </c>
      <c r="R3078" s="105" t="s">
        <v>33</v>
      </c>
      <c r="S3078" s="108"/>
      <c r="T3078" s="105">
        <v>0</v>
      </c>
      <c r="U3078" s="107">
        <v>46092</v>
      </c>
      <c r="V3078" s="105" t="s">
        <v>36</v>
      </c>
      <c r="W3078" s="105">
        <v>100</v>
      </c>
      <c r="X3078" s="105" t="s">
        <v>37</v>
      </c>
      <c r="Y3078" s="109"/>
      <c r="Z3078" s="110"/>
      <c r="AA3078" s="105" t="s">
        <v>9189</v>
      </c>
      <c r="AB3078" s="105" t="s">
        <v>34</v>
      </c>
      <c r="AC3078" s="105" t="s">
        <v>28112</v>
      </c>
      <c r="AD3078" s="91"/>
      <c r="AE3078" s="91"/>
    </row>
    <row r="3079" spans="1:31" ht="15" customHeight="1" thickBot="1">
      <c r="A3079" s="104" t="s">
        <v>24</v>
      </c>
      <c r="B3079" s="105" t="s">
        <v>25</v>
      </c>
      <c r="C3079" s="112" t="s">
        <v>28105</v>
      </c>
      <c r="D3079" s="112" t="s">
        <v>28106</v>
      </c>
      <c r="E3079" s="112" t="s">
        <v>26848</v>
      </c>
      <c r="F3079" s="112">
        <v>787470752</v>
      </c>
      <c r="G3079" s="112">
        <v>719989401</v>
      </c>
      <c r="H3079" s="105">
        <v>5.4028900000000002</v>
      </c>
      <c r="I3079" s="105">
        <v>-3.8967999999999998</v>
      </c>
      <c r="J3079" s="112" t="s">
        <v>868</v>
      </c>
      <c r="K3079" s="105" t="s">
        <v>12775</v>
      </c>
      <c r="L3079" s="105" t="s">
        <v>26849</v>
      </c>
      <c r="M3079" s="105" t="s">
        <v>28107</v>
      </c>
      <c r="N3079" s="105">
        <v>2150055792</v>
      </c>
      <c r="O3079" s="113">
        <v>46086</v>
      </c>
      <c r="P3079" s="105">
        <v>6</v>
      </c>
      <c r="Q3079" s="113">
        <v>46087</v>
      </c>
      <c r="R3079" s="105" t="s">
        <v>33</v>
      </c>
      <c r="S3079" s="108"/>
      <c r="T3079" s="105">
        <v>0</v>
      </c>
      <c r="U3079" s="107">
        <v>46092</v>
      </c>
      <c r="V3079" s="105" t="s">
        <v>36</v>
      </c>
      <c r="W3079" s="105">
        <v>100</v>
      </c>
      <c r="X3079" s="105" t="s">
        <v>37</v>
      </c>
      <c r="Y3079" s="109"/>
      <c r="Z3079" s="110"/>
      <c r="AA3079" s="105" t="s">
        <v>9189</v>
      </c>
      <c r="AB3079" s="105" t="s">
        <v>34</v>
      </c>
      <c r="AC3079" s="111" t="s">
        <v>28108</v>
      </c>
      <c r="AD3079" s="91"/>
      <c r="AE3079" s="91"/>
    </row>
    <row r="3080" spans="1:31" ht="15" customHeight="1" thickBot="1">
      <c r="A3080" s="104" t="s">
        <v>24</v>
      </c>
      <c r="B3080" s="105" t="s">
        <v>1085</v>
      </c>
      <c r="C3080" s="112" t="s">
        <v>28146</v>
      </c>
      <c r="D3080" s="112" t="s">
        <v>28147</v>
      </c>
      <c r="E3080" s="112" t="s">
        <v>1405</v>
      </c>
      <c r="F3080" s="112">
        <v>799025538</v>
      </c>
      <c r="G3080" s="112">
        <v>707345528</v>
      </c>
      <c r="H3080" s="105">
        <v>5.4501460000000002</v>
      </c>
      <c r="I3080" s="105">
        <v>-4.0338620000000001</v>
      </c>
      <c r="J3080" s="112" t="s">
        <v>1762</v>
      </c>
      <c r="K3080" s="105" t="s">
        <v>1912</v>
      </c>
      <c r="L3080" s="105" t="s">
        <v>24426</v>
      </c>
      <c r="M3080" s="105" t="s">
        <v>28148</v>
      </c>
      <c r="N3080" s="105">
        <v>2150055787</v>
      </c>
      <c r="O3080" s="113">
        <v>46086</v>
      </c>
      <c r="P3080" s="105">
        <v>6</v>
      </c>
      <c r="Q3080" s="113">
        <v>46087</v>
      </c>
      <c r="R3080" s="105" t="s">
        <v>33</v>
      </c>
      <c r="S3080" s="108"/>
      <c r="T3080" s="105">
        <v>1</v>
      </c>
      <c r="U3080" s="107">
        <v>46092</v>
      </c>
      <c r="V3080" s="105" t="s">
        <v>36</v>
      </c>
      <c r="W3080" s="105">
        <v>250</v>
      </c>
      <c r="X3080" s="105" t="s">
        <v>37</v>
      </c>
      <c r="Y3080" s="109"/>
      <c r="Z3080" s="110"/>
      <c r="AA3080" s="105" t="s">
        <v>9189</v>
      </c>
      <c r="AB3080" s="105" t="s">
        <v>34</v>
      </c>
      <c r="AC3080" s="105" t="s">
        <v>28149</v>
      </c>
      <c r="AD3080" s="91"/>
      <c r="AE3080" s="91"/>
    </row>
    <row r="3081" spans="1:31" ht="15" customHeight="1" thickBot="1">
      <c r="A3081" s="104" t="s">
        <v>24</v>
      </c>
      <c r="B3081" s="105" t="s">
        <v>1085</v>
      </c>
      <c r="C3081" s="112" t="s">
        <v>28167</v>
      </c>
      <c r="D3081" s="112" t="s">
        <v>26623</v>
      </c>
      <c r="E3081" s="112" t="s">
        <v>28168</v>
      </c>
      <c r="F3081" s="112">
        <v>556863818</v>
      </c>
      <c r="G3081" s="112">
        <v>574727076</v>
      </c>
      <c r="H3081" s="105">
        <v>5.4212319999999998</v>
      </c>
      <c r="I3081" s="105">
        <v>-4.0022700000000002</v>
      </c>
      <c r="J3081" s="112" t="s">
        <v>1957</v>
      </c>
      <c r="K3081" s="105" t="s">
        <v>1912</v>
      </c>
      <c r="L3081" s="105" t="s">
        <v>10988</v>
      </c>
      <c r="M3081" s="105" t="s">
        <v>28169</v>
      </c>
      <c r="N3081" s="105">
        <v>2150030729</v>
      </c>
      <c r="O3081" s="113">
        <v>46087</v>
      </c>
      <c r="P3081" s="105">
        <v>5</v>
      </c>
      <c r="Q3081" s="113">
        <v>46088</v>
      </c>
      <c r="R3081" s="105" t="s">
        <v>33</v>
      </c>
      <c r="S3081" s="108"/>
      <c r="T3081" s="108"/>
      <c r="U3081" s="107">
        <v>46092</v>
      </c>
      <c r="V3081" s="105" t="s">
        <v>36</v>
      </c>
      <c r="W3081" s="105">
        <v>100</v>
      </c>
      <c r="X3081" s="105" t="s">
        <v>37</v>
      </c>
      <c r="Y3081" s="109"/>
      <c r="Z3081" s="110"/>
      <c r="AA3081" s="105" t="s">
        <v>9189</v>
      </c>
      <c r="AB3081" s="105" t="s">
        <v>34</v>
      </c>
      <c r="AC3081" s="111" t="s">
        <v>28170</v>
      </c>
      <c r="AD3081" s="91"/>
      <c r="AE3081" s="91"/>
    </row>
    <row r="3082" spans="1:31" ht="15" customHeight="1" thickBot="1">
      <c r="A3082" s="104" t="s">
        <v>24</v>
      </c>
      <c r="B3082" s="105" t="s">
        <v>61</v>
      </c>
      <c r="C3082" s="112" t="s">
        <v>28182</v>
      </c>
      <c r="D3082" s="112" t="s">
        <v>28183</v>
      </c>
      <c r="E3082" s="112" t="s">
        <v>28179</v>
      </c>
      <c r="F3082" s="112">
        <v>757295705</v>
      </c>
      <c r="G3082" s="112">
        <v>504524009</v>
      </c>
      <c r="H3082" s="105">
        <v>5.3851089999999999</v>
      </c>
      <c r="I3082" s="105">
        <v>-3.9259740000000001</v>
      </c>
      <c r="J3082" s="112" t="s">
        <v>9557</v>
      </c>
      <c r="K3082" s="105" t="s">
        <v>175</v>
      </c>
      <c r="L3082" s="105" t="s">
        <v>28180</v>
      </c>
      <c r="M3082" s="105" t="s">
        <v>22310</v>
      </c>
      <c r="N3082" s="105">
        <v>2150055835</v>
      </c>
      <c r="O3082" s="113">
        <v>46087</v>
      </c>
      <c r="P3082" s="105">
        <v>5</v>
      </c>
      <c r="Q3082" s="113">
        <v>46088</v>
      </c>
      <c r="R3082" s="105" t="s">
        <v>33</v>
      </c>
      <c r="S3082" s="108"/>
      <c r="T3082" s="108"/>
      <c r="U3082" s="107">
        <v>46092</v>
      </c>
      <c r="V3082" s="105" t="s">
        <v>36</v>
      </c>
      <c r="W3082" s="105">
        <v>100</v>
      </c>
      <c r="X3082" s="105" t="s">
        <v>37</v>
      </c>
      <c r="Y3082" s="109"/>
      <c r="Z3082" s="110"/>
      <c r="AA3082" s="105" t="s">
        <v>9189</v>
      </c>
      <c r="AB3082" s="105" t="s">
        <v>34</v>
      </c>
      <c r="AC3082" s="111" t="s">
        <v>28184</v>
      </c>
      <c r="AD3082" s="91"/>
      <c r="AE3082" s="91"/>
    </row>
    <row r="3083" spans="1:31" ht="15" customHeight="1" thickBot="1">
      <c r="A3083" s="104" t="s">
        <v>24</v>
      </c>
      <c r="B3083" s="108" t="s">
        <v>1085</v>
      </c>
      <c r="C3083" s="112" t="s">
        <v>29850</v>
      </c>
      <c r="D3083" s="112" t="s">
        <v>29851</v>
      </c>
      <c r="E3083" s="112" t="s">
        <v>29852</v>
      </c>
      <c r="F3083" s="112">
        <v>141799367</v>
      </c>
      <c r="G3083" s="112">
        <v>584997185</v>
      </c>
      <c r="H3083" s="108">
        <v>5.4210539999999998</v>
      </c>
      <c r="I3083" s="108">
        <v>-4.0033750000000001</v>
      </c>
      <c r="J3083" s="112" t="s">
        <v>1957</v>
      </c>
      <c r="K3083" s="108" t="s">
        <v>1912</v>
      </c>
      <c r="L3083" s="108" t="s">
        <v>29853</v>
      </c>
      <c r="M3083" s="106" t="s">
        <v>29854</v>
      </c>
      <c r="N3083" s="106">
        <v>2150010955</v>
      </c>
      <c r="O3083" s="113">
        <v>46088</v>
      </c>
      <c r="P3083" s="108"/>
      <c r="Q3083" s="113">
        <v>46091</v>
      </c>
      <c r="R3083" s="105" t="s">
        <v>33</v>
      </c>
      <c r="S3083" s="108"/>
      <c r="T3083" s="105">
        <v>0</v>
      </c>
      <c r="U3083" s="107">
        <v>46092</v>
      </c>
      <c r="V3083" s="105" t="s">
        <v>36</v>
      </c>
      <c r="W3083" s="105">
        <v>100</v>
      </c>
      <c r="X3083" s="105" t="s">
        <v>37</v>
      </c>
      <c r="Y3083" s="109"/>
      <c r="Z3083" s="110"/>
      <c r="AA3083" s="105" t="s">
        <v>9189</v>
      </c>
      <c r="AB3083" s="105" t="s">
        <v>34</v>
      </c>
      <c r="AC3083" s="105" t="s">
        <v>29855</v>
      </c>
      <c r="AD3083" s="91"/>
      <c r="AE3083" s="91"/>
    </row>
    <row r="3084" spans="1:31" ht="15" customHeight="1" thickBot="1">
      <c r="A3084" s="104" t="s">
        <v>24</v>
      </c>
      <c r="B3084" s="108" t="s">
        <v>61</v>
      </c>
      <c r="C3084" s="108" t="s">
        <v>29856</v>
      </c>
      <c r="D3084" s="108" t="s">
        <v>29857</v>
      </c>
      <c r="E3084" s="108" t="s">
        <v>29858</v>
      </c>
      <c r="F3084" s="108">
        <v>758121190</v>
      </c>
      <c r="G3084" s="108">
        <v>574618738</v>
      </c>
      <c r="H3084" s="108">
        <v>5.378736</v>
      </c>
      <c r="I3084" s="108">
        <v>-3.9388969999999999</v>
      </c>
      <c r="J3084" s="108" t="s">
        <v>335</v>
      </c>
      <c r="K3084" s="108" t="s">
        <v>1763</v>
      </c>
      <c r="L3084" s="108" t="s">
        <v>11542</v>
      </c>
      <c r="M3084" s="106" t="s">
        <v>29859</v>
      </c>
      <c r="N3084" s="106">
        <v>2150020985</v>
      </c>
      <c r="O3084" s="108"/>
      <c r="P3084" s="108"/>
      <c r="Q3084" s="114">
        <v>46091</v>
      </c>
      <c r="R3084" s="105" t="s">
        <v>33</v>
      </c>
      <c r="S3084" s="108"/>
      <c r="T3084" s="105">
        <v>0</v>
      </c>
      <c r="U3084" s="107">
        <v>46092</v>
      </c>
      <c r="V3084" s="105" t="s">
        <v>36</v>
      </c>
      <c r="W3084" s="105">
        <v>150</v>
      </c>
      <c r="X3084" s="105" t="s">
        <v>37</v>
      </c>
      <c r="Y3084" s="109"/>
      <c r="Z3084" s="110"/>
      <c r="AA3084" s="105" t="s">
        <v>9189</v>
      </c>
      <c r="AB3084" s="105" t="s">
        <v>34</v>
      </c>
      <c r="AC3084" s="111" t="s">
        <v>29860</v>
      </c>
      <c r="AD3084" s="91"/>
      <c r="AE3084" s="91"/>
    </row>
    <row r="3085" spans="1:31" ht="15" customHeight="1" thickBot="1">
      <c r="A3085" s="104" t="s">
        <v>24</v>
      </c>
      <c r="B3085" s="105" t="s">
        <v>1945</v>
      </c>
      <c r="C3085" s="105" t="s">
        <v>29861</v>
      </c>
      <c r="D3085" s="105" t="s">
        <v>29862</v>
      </c>
      <c r="E3085" s="105" t="s">
        <v>1946</v>
      </c>
      <c r="F3085" s="105">
        <v>140804631</v>
      </c>
      <c r="G3085" s="105">
        <v>506171201</v>
      </c>
      <c r="H3085" s="108">
        <v>5.460871</v>
      </c>
      <c r="I3085" s="108">
        <v>-4.1786620000000001</v>
      </c>
      <c r="J3085" s="105" t="s">
        <v>10249</v>
      </c>
      <c r="K3085" s="108" t="s">
        <v>349</v>
      </c>
      <c r="L3085" s="108" t="s">
        <v>29863</v>
      </c>
      <c r="M3085" s="106" t="s">
        <v>29864</v>
      </c>
      <c r="N3085" s="106">
        <v>2150050094</v>
      </c>
      <c r="O3085" s="107">
        <v>46088</v>
      </c>
      <c r="P3085" s="108"/>
      <c r="Q3085" s="107">
        <v>46091</v>
      </c>
      <c r="R3085" s="105" t="s">
        <v>33</v>
      </c>
      <c r="S3085" s="108"/>
      <c r="T3085" s="105">
        <v>0</v>
      </c>
      <c r="U3085" s="107">
        <v>46092</v>
      </c>
      <c r="V3085" s="105" t="s">
        <v>36</v>
      </c>
      <c r="W3085" s="105">
        <v>50</v>
      </c>
      <c r="X3085" s="105" t="s">
        <v>37</v>
      </c>
      <c r="Y3085" s="109"/>
      <c r="Z3085" s="110"/>
      <c r="AA3085" s="105" t="s">
        <v>9189</v>
      </c>
      <c r="AB3085" s="105" t="s">
        <v>34</v>
      </c>
      <c r="AC3085" s="105" t="s">
        <v>29865</v>
      </c>
      <c r="AD3085" s="91"/>
      <c r="AE3085" s="91"/>
    </row>
    <row r="3086" spans="1:31" ht="15" customHeight="1" thickBot="1">
      <c r="A3086" s="104" t="s">
        <v>24</v>
      </c>
      <c r="B3086" s="108" t="s">
        <v>61</v>
      </c>
      <c r="C3086" s="112" t="s">
        <v>29866</v>
      </c>
      <c r="D3086" s="112" t="s">
        <v>29867</v>
      </c>
      <c r="E3086" s="112" t="s">
        <v>3870</v>
      </c>
      <c r="F3086" s="112">
        <v>778689904</v>
      </c>
      <c r="G3086" s="112">
        <v>141980103</v>
      </c>
      <c r="H3086" s="108">
        <v>5.388687</v>
      </c>
      <c r="I3086" s="108">
        <v>-3.922377</v>
      </c>
      <c r="J3086" s="112" t="s">
        <v>1143</v>
      </c>
      <c r="K3086" s="108" t="s">
        <v>175</v>
      </c>
      <c r="L3086" s="108" t="s">
        <v>29684</v>
      </c>
      <c r="M3086" s="106" t="s">
        <v>29868</v>
      </c>
      <c r="N3086" s="106">
        <v>2150050526</v>
      </c>
      <c r="O3086" s="113">
        <v>46088</v>
      </c>
      <c r="P3086" s="108"/>
      <c r="Q3086" s="113">
        <v>46091</v>
      </c>
      <c r="R3086" s="105" t="s">
        <v>33</v>
      </c>
      <c r="S3086" s="108"/>
      <c r="T3086" s="105">
        <v>0</v>
      </c>
      <c r="U3086" s="107">
        <v>46092</v>
      </c>
      <c r="V3086" s="105" t="s">
        <v>36</v>
      </c>
      <c r="W3086" s="105">
        <v>100</v>
      </c>
      <c r="X3086" s="105" t="s">
        <v>37</v>
      </c>
      <c r="Y3086" s="109"/>
      <c r="Z3086" s="110"/>
      <c r="AA3086" s="105" t="s">
        <v>9189</v>
      </c>
      <c r="AB3086" s="105" t="s">
        <v>34</v>
      </c>
      <c r="AC3086" s="111" t="s">
        <v>29869</v>
      </c>
      <c r="AD3086" s="91"/>
      <c r="AE3086" s="91"/>
    </row>
    <row r="3087" spans="1:31" ht="15" customHeight="1" thickBot="1">
      <c r="A3087" s="104" t="s">
        <v>24</v>
      </c>
      <c r="B3087" s="108" t="s">
        <v>61</v>
      </c>
      <c r="C3087" s="106" t="s">
        <v>29870</v>
      </c>
      <c r="D3087" s="106" t="s">
        <v>29871</v>
      </c>
      <c r="E3087" s="115"/>
      <c r="F3087" s="106">
        <v>788758290</v>
      </c>
      <c r="G3087" s="115"/>
      <c r="H3087" s="115"/>
      <c r="I3087" s="115"/>
      <c r="J3087" s="106" t="s">
        <v>372</v>
      </c>
      <c r="K3087" s="106" t="s">
        <v>11170</v>
      </c>
      <c r="L3087" s="106" t="s">
        <v>29872</v>
      </c>
      <c r="M3087" s="106" t="s">
        <v>29873</v>
      </c>
      <c r="N3087" s="106">
        <v>2150010236</v>
      </c>
      <c r="O3087" s="115"/>
      <c r="P3087" s="115"/>
      <c r="Q3087" s="115"/>
      <c r="R3087" s="106" t="s">
        <v>33</v>
      </c>
      <c r="S3087" s="115"/>
      <c r="T3087" s="106">
        <v>0</v>
      </c>
      <c r="U3087" s="116">
        <v>46092</v>
      </c>
      <c r="V3087" s="117" t="s">
        <v>36</v>
      </c>
      <c r="W3087" s="118">
        <v>300</v>
      </c>
      <c r="X3087" s="105" t="s">
        <v>37</v>
      </c>
      <c r="Y3087" s="109"/>
      <c r="Z3087" s="110"/>
      <c r="AA3087" s="105" t="s">
        <v>9189</v>
      </c>
      <c r="AB3087" s="106" t="s">
        <v>34</v>
      </c>
      <c r="AC3087" s="111" t="s">
        <v>29874</v>
      </c>
      <c r="AD3087" s="91"/>
      <c r="AE3087" s="91"/>
    </row>
    <row r="3088" spans="1:31" ht="15" customHeight="1" thickBot="1">
      <c r="A3088" s="119" t="s">
        <v>2100</v>
      </c>
      <c r="B3088" s="120" t="s">
        <v>2126</v>
      </c>
      <c r="C3088" s="101" t="s">
        <v>29875</v>
      </c>
      <c r="D3088" s="101" t="s">
        <v>29876</v>
      </c>
      <c r="E3088" s="120" t="s">
        <v>2126</v>
      </c>
      <c r="F3088" s="101">
        <v>103893489</v>
      </c>
      <c r="G3088" s="101">
        <v>103893489</v>
      </c>
      <c r="H3088" s="120">
        <v>4.6823199999999998</v>
      </c>
      <c r="I3088" s="120">
        <v>-7.0873299999999997</v>
      </c>
      <c r="J3088" s="120" t="s">
        <v>29877</v>
      </c>
      <c r="K3088" s="10"/>
      <c r="L3088" s="120" t="s">
        <v>29878</v>
      </c>
      <c r="M3088" s="120" t="s">
        <v>29879</v>
      </c>
      <c r="N3088" s="120">
        <v>2150057259</v>
      </c>
      <c r="O3088" s="121">
        <v>46090</v>
      </c>
      <c r="P3088" s="10"/>
      <c r="Q3088" s="121">
        <v>46092</v>
      </c>
      <c r="R3088" s="10" t="s">
        <v>33</v>
      </c>
      <c r="S3088" s="10"/>
      <c r="T3088" s="10"/>
      <c r="U3088" s="11">
        <v>46092</v>
      </c>
      <c r="V3088" s="8" t="s">
        <v>36</v>
      </c>
      <c r="W3088" s="10"/>
      <c r="X3088" s="18" t="s">
        <v>37</v>
      </c>
      <c r="Y3088" s="122"/>
      <c r="Z3088" s="123"/>
      <c r="AA3088" s="8" t="s">
        <v>12455</v>
      </c>
      <c r="AB3088" s="120" t="s">
        <v>34</v>
      </c>
      <c r="AC3088" s="10"/>
      <c r="AD3088" s="91"/>
      <c r="AE3088" s="91"/>
    </row>
    <row r="3089" spans="1:31" ht="15" customHeight="1" thickBot="1">
      <c r="A3089" s="119" t="s">
        <v>2100</v>
      </c>
      <c r="B3089" s="120" t="s">
        <v>2126</v>
      </c>
      <c r="C3089" s="101" t="s">
        <v>29880</v>
      </c>
      <c r="D3089" s="101" t="s">
        <v>29881</v>
      </c>
      <c r="E3089" s="120" t="s">
        <v>2126</v>
      </c>
      <c r="F3089" s="101">
        <v>709971519</v>
      </c>
      <c r="G3089" s="101">
        <v>709971519</v>
      </c>
      <c r="H3089" s="120">
        <v>4.6772</v>
      </c>
      <c r="I3089" s="120">
        <v>-7.0859800000000002</v>
      </c>
      <c r="J3089" s="120" t="s">
        <v>3666</v>
      </c>
      <c r="K3089" s="10"/>
      <c r="L3089" s="120" t="s">
        <v>29882</v>
      </c>
      <c r="M3089" s="120" t="s">
        <v>29883</v>
      </c>
      <c r="N3089" s="120">
        <v>21500572570</v>
      </c>
      <c r="O3089" s="121">
        <v>46090</v>
      </c>
      <c r="P3089" s="10"/>
      <c r="Q3089" s="121">
        <v>46092</v>
      </c>
      <c r="R3089" s="10" t="s">
        <v>33</v>
      </c>
      <c r="S3089" s="10"/>
      <c r="T3089" s="10"/>
      <c r="U3089" s="11">
        <v>46092</v>
      </c>
      <c r="V3089" s="8" t="s">
        <v>36</v>
      </c>
      <c r="W3089" s="10"/>
      <c r="X3089" s="18" t="s">
        <v>37</v>
      </c>
      <c r="Y3089" s="122"/>
      <c r="Z3089" s="123"/>
      <c r="AA3089" s="8" t="s">
        <v>12455</v>
      </c>
      <c r="AB3089" s="120" t="s">
        <v>34</v>
      </c>
      <c r="AC3089" s="10"/>
      <c r="AD3089" s="91"/>
      <c r="AE3089" s="91"/>
    </row>
    <row r="3090" spans="1:31" ht="15" customHeight="1" thickBot="1">
      <c r="A3090" s="119" t="s">
        <v>2100</v>
      </c>
      <c r="B3090" s="120" t="s">
        <v>2126</v>
      </c>
      <c r="C3090" s="101" t="s">
        <v>29884</v>
      </c>
      <c r="D3090" s="101" t="s">
        <v>29885</v>
      </c>
      <c r="E3090" s="120" t="s">
        <v>2126</v>
      </c>
      <c r="F3090" s="101">
        <v>787787728</v>
      </c>
      <c r="G3090" s="101">
        <v>787787728</v>
      </c>
      <c r="H3090" s="101">
        <v>4.6759199999999996</v>
      </c>
      <c r="I3090" s="120">
        <v>-7.0856500000000002</v>
      </c>
      <c r="J3090" s="120" t="s">
        <v>29877</v>
      </c>
      <c r="K3090" s="10"/>
      <c r="L3090" s="120" t="s">
        <v>29886</v>
      </c>
      <c r="M3090" s="120" t="s">
        <v>29887</v>
      </c>
      <c r="N3090" s="120">
        <v>2150057271</v>
      </c>
      <c r="O3090" s="121">
        <v>46090</v>
      </c>
      <c r="P3090" s="10"/>
      <c r="Q3090" s="121">
        <v>46092</v>
      </c>
      <c r="R3090" s="10" t="s">
        <v>33</v>
      </c>
      <c r="S3090" s="10"/>
      <c r="T3090" s="10"/>
      <c r="U3090" s="11">
        <v>46092</v>
      </c>
      <c r="V3090" s="8" t="s">
        <v>36</v>
      </c>
      <c r="W3090" s="120">
        <v>150</v>
      </c>
      <c r="X3090" s="18" t="s">
        <v>37</v>
      </c>
      <c r="Y3090" s="122"/>
      <c r="Z3090" s="123"/>
      <c r="AA3090" s="8" t="s">
        <v>12455</v>
      </c>
      <c r="AB3090" s="120" t="s">
        <v>34</v>
      </c>
      <c r="AC3090" s="120" t="s">
        <v>29888</v>
      </c>
      <c r="AD3090" s="91"/>
      <c r="AE3090" s="91"/>
    </row>
    <row r="3091" spans="1:31" ht="15" customHeight="1" thickBot="1">
      <c r="A3091" s="119" t="s">
        <v>2100</v>
      </c>
      <c r="B3091" s="120" t="s">
        <v>2126</v>
      </c>
      <c r="C3091" s="101" t="s">
        <v>29889</v>
      </c>
      <c r="D3091" s="101" t="s">
        <v>29890</v>
      </c>
      <c r="E3091" s="120" t="s">
        <v>2126</v>
      </c>
      <c r="F3091" s="101">
        <v>143601416</v>
      </c>
      <c r="G3091" s="101">
        <v>143601416</v>
      </c>
      <c r="H3091" s="101">
        <v>4.6713300000000002</v>
      </c>
      <c r="I3091" s="120">
        <v>-7.0953999999999997</v>
      </c>
      <c r="J3091" s="120" t="s">
        <v>29891</v>
      </c>
      <c r="K3091" s="10"/>
      <c r="L3091" s="120" t="s">
        <v>29892</v>
      </c>
      <c r="M3091" s="120" t="s">
        <v>29893</v>
      </c>
      <c r="N3091" s="15">
        <v>2150057262</v>
      </c>
      <c r="O3091" s="121">
        <v>46090</v>
      </c>
      <c r="P3091" s="10"/>
      <c r="Q3091" s="121">
        <v>46092</v>
      </c>
      <c r="R3091" s="10" t="s">
        <v>33</v>
      </c>
      <c r="S3091" s="10"/>
      <c r="T3091" s="10"/>
      <c r="U3091" s="11">
        <v>46092</v>
      </c>
      <c r="V3091" s="8" t="s">
        <v>36</v>
      </c>
      <c r="W3091" s="10"/>
      <c r="X3091" s="18" t="s">
        <v>37</v>
      </c>
      <c r="Y3091" s="122"/>
      <c r="Z3091" s="123"/>
      <c r="AA3091" s="8" t="s">
        <v>12455</v>
      </c>
      <c r="AB3091" s="120" t="s">
        <v>34</v>
      </c>
      <c r="AC3091" s="10"/>
      <c r="AD3091" s="91"/>
      <c r="AE3091" s="91"/>
    </row>
    <row r="3092" spans="1:31" ht="15" customHeight="1" thickBot="1">
      <c r="A3092" s="119" t="s">
        <v>2100</v>
      </c>
      <c r="B3092" s="120" t="s">
        <v>2126</v>
      </c>
      <c r="C3092" s="101" t="s">
        <v>29894</v>
      </c>
      <c r="D3092" s="101" t="s">
        <v>29895</v>
      </c>
      <c r="E3092" s="120" t="s">
        <v>2126</v>
      </c>
      <c r="F3092" s="101">
        <v>142739676</v>
      </c>
      <c r="G3092" s="101">
        <v>142739676</v>
      </c>
      <c r="H3092" s="10"/>
      <c r="I3092" s="10"/>
      <c r="J3092" s="120" t="s">
        <v>29896</v>
      </c>
      <c r="K3092" s="10"/>
      <c r="L3092" s="120" t="s">
        <v>29897</v>
      </c>
      <c r="M3092" s="120" t="s">
        <v>29898</v>
      </c>
      <c r="N3092" s="120">
        <v>2150057269</v>
      </c>
      <c r="O3092" s="121">
        <v>46090</v>
      </c>
      <c r="P3092" s="10"/>
      <c r="Q3092" s="121">
        <v>46092</v>
      </c>
      <c r="R3092" s="10" t="s">
        <v>33</v>
      </c>
      <c r="S3092" s="10"/>
      <c r="T3092" s="10"/>
      <c r="U3092" s="11">
        <v>46092</v>
      </c>
      <c r="V3092" s="8" t="s">
        <v>36</v>
      </c>
      <c r="W3092" s="10"/>
      <c r="X3092" s="18" t="s">
        <v>37</v>
      </c>
      <c r="Y3092" s="122"/>
      <c r="Z3092" s="123"/>
      <c r="AA3092" s="8" t="s">
        <v>12455</v>
      </c>
      <c r="AB3092" s="120" t="s">
        <v>34</v>
      </c>
      <c r="AC3092" s="10"/>
      <c r="AD3092" s="91"/>
      <c r="AE3092" s="91"/>
    </row>
    <row r="3093" spans="1:31" ht="15" customHeight="1" thickBot="1">
      <c r="A3093" s="119" t="s">
        <v>2100</v>
      </c>
      <c r="B3093" s="120" t="s">
        <v>2126</v>
      </c>
      <c r="C3093" s="101" t="s">
        <v>29899</v>
      </c>
      <c r="D3093" s="101" t="s">
        <v>29900</v>
      </c>
      <c r="E3093" s="120" t="s">
        <v>2126</v>
      </c>
      <c r="F3093" s="101">
        <v>142208474</v>
      </c>
      <c r="G3093" s="101">
        <v>142208474</v>
      </c>
      <c r="H3093" s="101">
        <v>4.6772</v>
      </c>
      <c r="I3093" s="120">
        <v>-7.0859800000000002</v>
      </c>
      <c r="J3093" s="120" t="s">
        <v>3666</v>
      </c>
      <c r="K3093" s="10"/>
      <c r="L3093" s="120" t="s">
        <v>29901</v>
      </c>
      <c r="M3093" s="120" t="s">
        <v>29902</v>
      </c>
      <c r="N3093" s="15">
        <v>2150057256</v>
      </c>
      <c r="O3093" s="121">
        <v>46090</v>
      </c>
      <c r="P3093" s="10"/>
      <c r="Q3093" s="121">
        <v>46092</v>
      </c>
      <c r="R3093" s="10" t="s">
        <v>33</v>
      </c>
      <c r="S3093" s="10"/>
      <c r="T3093" s="10"/>
      <c r="U3093" s="11">
        <v>46092</v>
      </c>
      <c r="V3093" s="8" t="s">
        <v>36</v>
      </c>
      <c r="W3093" s="10"/>
      <c r="X3093" s="18" t="s">
        <v>37</v>
      </c>
      <c r="Y3093" s="122"/>
      <c r="Z3093" s="123"/>
      <c r="AA3093" s="8" t="s">
        <v>12455</v>
      </c>
      <c r="AB3093" s="120" t="s">
        <v>34</v>
      </c>
      <c r="AC3093" s="10"/>
      <c r="AD3093" s="91"/>
      <c r="AE3093" s="91"/>
    </row>
    <row r="3094" spans="1:31" ht="15" customHeight="1" thickBot="1">
      <c r="A3094" s="119" t="s">
        <v>2100</v>
      </c>
      <c r="B3094" s="120" t="s">
        <v>2126</v>
      </c>
      <c r="C3094" s="101" t="s">
        <v>29903</v>
      </c>
      <c r="D3094" s="101" t="s">
        <v>29904</v>
      </c>
      <c r="E3094" s="120" t="s">
        <v>2126</v>
      </c>
      <c r="F3094" s="101">
        <v>172858115</v>
      </c>
      <c r="G3094" s="101">
        <v>172858115</v>
      </c>
      <c r="H3094" s="10"/>
      <c r="I3094" s="10"/>
      <c r="J3094" s="10"/>
      <c r="K3094" s="10"/>
      <c r="L3094" s="10"/>
      <c r="M3094" s="120" t="s">
        <v>29905</v>
      </c>
      <c r="N3094" s="120">
        <v>2150057269</v>
      </c>
      <c r="O3094" s="121">
        <v>46090</v>
      </c>
      <c r="P3094" s="10"/>
      <c r="Q3094" s="121">
        <v>46092</v>
      </c>
      <c r="R3094" s="10" t="s">
        <v>33</v>
      </c>
      <c r="S3094" s="10"/>
      <c r="T3094" s="10"/>
      <c r="U3094" s="11">
        <v>46092</v>
      </c>
      <c r="V3094" s="8" t="s">
        <v>36</v>
      </c>
      <c r="W3094" s="10"/>
      <c r="X3094" s="18" t="s">
        <v>37</v>
      </c>
      <c r="Y3094" s="122"/>
      <c r="Z3094" s="123"/>
      <c r="AA3094" s="8" t="s">
        <v>12455</v>
      </c>
      <c r="AB3094" s="120" t="s">
        <v>34</v>
      </c>
      <c r="AC3094" s="10"/>
      <c r="AD3094" s="91"/>
      <c r="AE3094" s="91"/>
    </row>
    <row r="3095" spans="1:31" ht="15" customHeight="1" thickBot="1">
      <c r="A3095" s="7" t="s">
        <v>2100</v>
      </c>
      <c r="B3095" s="8" t="s">
        <v>2100</v>
      </c>
      <c r="C3095" s="8" t="s">
        <v>2990</v>
      </c>
      <c r="D3095" s="8" t="s">
        <v>3039</v>
      </c>
      <c r="E3095" s="8" t="s">
        <v>3040</v>
      </c>
      <c r="F3095" s="8">
        <v>702922297</v>
      </c>
      <c r="G3095" s="100">
        <v>555000000</v>
      </c>
      <c r="H3095" s="8" t="s">
        <v>9026</v>
      </c>
      <c r="I3095" s="8" t="s">
        <v>9027</v>
      </c>
      <c r="J3095" s="8" t="s">
        <v>2107</v>
      </c>
      <c r="K3095" s="8" t="s">
        <v>1090</v>
      </c>
      <c r="L3095" s="8" t="s">
        <v>28236</v>
      </c>
      <c r="M3095" s="10" t="s">
        <v>29906</v>
      </c>
      <c r="N3095" s="10">
        <v>2150059025</v>
      </c>
      <c r="O3095" s="11">
        <v>45960</v>
      </c>
      <c r="P3095" s="9"/>
      <c r="Q3095" s="11">
        <v>45961</v>
      </c>
      <c r="R3095" s="10"/>
      <c r="S3095" s="10"/>
      <c r="T3095" s="10"/>
      <c r="U3095" s="11">
        <v>46092</v>
      </c>
      <c r="V3095" s="8" t="s">
        <v>36</v>
      </c>
      <c r="W3095" s="8">
        <v>200</v>
      </c>
      <c r="X3095" s="18" t="s">
        <v>37</v>
      </c>
      <c r="Y3095" s="122"/>
      <c r="Z3095" s="123"/>
      <c r="AA3095" s="8" t="s">
        <v>12455</v>
      </c>
      <c r="AB3095" s="120" t="s">
        <v>34</v>
      </c>
      <c r="AC3095" s="10" t="s">
        <v>29907</v>
      </c>
      <c r="AD3095" s="91"/>
      <c r="AE3095" s="91"/>
    </row>
    <row r="3096" spans="1:31" ht="15" customHeight="1" thickBot="1">
      <c r="A3096" s="7" t="s">
        <v>2100</v>
      </c>
      <c r="B3096" s="8" t="s">
        <v>2100</v>
      </c>
      <c r="C3096" s="10" t="s">
        <v>2309</v>
      </c>
      <c r="D3096" s="10" t="s">
        <v>2310</v>
      </c>
      <c r="E3096" s="10" t="s">
        <v>2311</v>
      </c>
      <c r="F3096" s="10">
        <v>709073832</v>
      </c>
      <c r="G3096" s="10">
        <v>709073832</v>
      </c>
      <c r="H3096" s="10">
        <v>4.7732299999999999</v>
      </c>
      <c r="I3096" s="10">
        <v>-6.6547099999999997</v>
      </c>
      <c r="J3096" s="10" t="s">
        <v>2141</v>
      </c>
      <c r="K3096" s="10" t="s">
        <v>8632</v>
      </c>
      <c r="L3096" s="10" t="s">
        <v>26958</v>
      </c>
      <c r="M3096" s="10" t="s">
        <v>29908</v>
      </c>
      <c r="N3096" s="10">
        <v>2150057587</v>
      </c>
      <c r="O3096" s="11">
        <v>46062</v>
      </c>
      <c r="P3096" s="64">
        <v>30</v>
      </c>
      <c r="Q3096" s="11">
        <v>46063</v>
      </c>
      <c r="R3096" s="10"/>
      <c r="S3096" s="10"/>
      <c r="T3096" s="10"/>
      <c r="U3096" s="11">
        <v>46092</v>
      </c>
      <c r="V3096" s="8" t="s">
        <v>36</v>
      </c>
      <c r="W3096" s="10">
        <v>250</v>
      </c>
      <c r="X3096" s="18" t="s">
        <v>37</v>
      </c>
      <c r="Y3096" s="122"/>
      <c r="Z3096" s="123"/>
      <c r="AA3096" s="8" t="s">
        <v>12455</v>
      </c>
      <c r="AB3096" s="120" t="s">
        <v>34</v>
      </c>
      <c r="AC3096" s="10" t="s">
        <v>29909</v>
      </c>
      <c r="AD3096" s="91"/>
      <c r="AE3096" s="91"/>
    </row>
    <row r="3097" spans="1:31" ht="15" customHeight="1" thickBot="1">
      <c r="A3097" s="7" t="s">
        <v>2100</v>
      </c>
      <c r="B3097" s="8" t="s">
        <v>2100</v>
      </c>
      <c r="C3097" s="8" t="s">
        <v>26981</v>
      </c>
      <c r="D3097" s="8" t="s">
        <v>26982</v>
      </c>
      <c r="E3097" s="8" t="s">
        <v>2207</v>
      </c>
      <c r="F3097" s="8">
        <v>150198582</v>
      </c>
      <c r="G3097" s="8">
        <v>150198582</v>
      </c>
      <c r="H3097" s="10"/>
      <c r="I3097" s="10"/>
      <c r="J3097" s="8" t="s">
        <v>2171</v>
      </c>
      <c r="K3097" s="8" t="s">
        <v>731</v>
      </c>
      <c r="L3097" s="8" t="s">
        <v>27783</v>
      </c>
      <c r="M3097" s="10" t="s">
        <v>29910</v>
      </c>
      <c r="N3097" s="10">
        <v>2150057589</v>
      </c>
      <c r="O3097" s="11">
        <v>46079</v>
      </c>
      <c r="P3097" s="64">
        <v>13</v>
      </c>
      <c r="Q3097" s="11">
        <v>46080</v>
      </c>
      <c r="R3097" s="10"/>
      <c r="S3097" s="10"/>
      <c r="T3097" s="10"/>
      <c r="U3097" s="11">
        <v>46092</v>
      </c>
      <c r="V3097" s="8" t="s">
        <v>36</v>
      </c>
      <c r="W3097" s="10"/>
      <c r="X3097" s="18" t="s">
        <v>37</v>
      </c>
      <c r="Y3097" s="122"/>
      <c r="Z3097" s="123"/>
      <c r="AA3097" s="8" t="s">
        <v>12455</v>
      </c>
      <c r="AB3097" s="120" t="s">
        <v>34</v>
      </c>
      <c r="AC3097" s="8" t="s">
        <v>27775</v>
      </c>
      <c r="AD3097" s="91"/>
      <c r="AE3097" s="91"/>
    </row>
    <row r="3098" spans="1:31" ht="15" customHeight="1" thickBot="1">
      <c r="A3098" s="7" t="s">
        <v>2100</v>
      </c>
      <c r="B3098" s="8" t="s">
        <v>2100</v>
      </c>
      <c r="C3098" s="8" t="s">
        <v>2154</v>
      </c>
      <c r="D3098" s="8" t="s">
        <v>22158</v>
      </c>
      <c r="E3098" s="8" t="s">
        <v>2155</v>
      </c>
      <c r="F3098" s="8">
        <v>172661636</v>
      </c>
      <c r="G3098" s="100">
        <v>173000000</v>
      </c>
      <c r="H3098" s="10"/>
      <c r="I3098" s="10"/>
      <c r="J3098" s="8" t="s">
        <v>2123</v>
      </c>
      <c r="K3098" s="10"/>
      <c r="L3098" s="8" t="s">
        <v>2156</v>
      </c>
      <c r="M3098" s="10" t="s">
        <v>29911</v>
      </c>
      <c r="N3098" s="10">
        <v>2150059058</v>
      </c>
      <c r="O3098" s="11">
        <v>46052</v>
      </c>
      <c r="P3098" s="64">
        <v>40</v>
      </c>
      <c r="Q3098" s="11">
        <v>46053</v>
      </c>
      <c r="R3098" s="10"/>
      <c r="S3098" s="10"/>
      <c r="T3098" s="10"/>
      <c r="U3098" s="11">
        <v>46092</v>
      </c>
      <c r="V3098" s="8" t="s">
        <v>36</v>
      </c>
      <c r="W3098" s="10"/>
      <c r="X3098" s="18" t="s">
        <v>37</v>
      </c>
      <c r="Y3098" s="122"/>
      <c r="Z3098" s="123"/>
      <c r="AA3098" s="8" t="s">
        <v>12455</v>
      </c>
      <c r="AB3098" s="120" t="s">
        <v>34</v>
      </c>
      <c r="AC3098" s="8" t="s">
        <v>2157</v>
      </c>
      <c r="AD3098" s="91"/>
      <c r="AE3098" s="91"/>
    </row>
    <row r="3099" spans="1:31" ht="15" customHeight="1" thickBot="1">
      <c r="A3099" s="7" t="s">
        <v>2100</v>
      </c>
      <c r="B3099" s="8" t="s">
        <v>2100</v>
      </c>
      <c r="C3099" s="8" t="s">
        <v>28343</v>
      </c>
      <c r="D3099" s="8" t="s">
        <v>28344</v>
      </c>
      <c r="E3099" s="8" t="s">
        <v>28345</v>
      </c>
      <c r="F3099" s="8">
        <v>789163749</v>
      </c>
      <c r="G3099" s="8">
        <v>767075770</v>
      </c>
      <c r="H3099" s="10"/>
      <c r="I3099" s="10"/>
      <c r="J3099" s="8" t="s">
        <v>2100</v>
      </c>
      <c r="K3099" s="10"/>
      <c r="L3099" s="10"/>
      <c r="M3099" s="10" t="s">
        <v>29912</v>
      </c>
      <c r="N3099" s="10">
        <v>2150059056</v>
      </c>
      <c r="O3099" s="11">
        <v>46086</v>
      </c>
      <c r="P3099" s="64">
        <v>6</v>
      </c>
      <c r="Q3099" s="11">
        <v>46087</v>
      </c>
      <c r="R3099" s="10"/>
      <c r="S3099" s="10"/>
      <c r="T3099" s="10">
        <v>1</v>
      </c>
      <c r="U3099" s="11">
        <v>46092</v>
      </c>
      <c r="V3099" s="8" t="s">
        <v>36</v>
      </c>
      <c r="W3099" s="10">
        <v>350</v>
      </c>
      <c r="X3099" s="18" t="s">
        <v>37</v>
      </c>
      <c r="Y3099" s="122"/>
      <c r="Z3099" s="123"/>
      <c r="AA3099" s="8" t="s">
        <v>12455</v>
      </c>
      <c r="AB3099" s="120" t="s">
        <v>34</v>
      </c>
      <c r="AC3099" s="10" t="s">
        <v>29913</v>
      </c>
      <c r="AD3099" s="91"/>
      <c r="AE3099" s="91"/>
    </row>
    <row r="3100" spans="1:31" ht="15" customHeight="1" thickBot="1">
      <c r="A3100" s="7" t="s">
        <v>2100</v>
      </c>
      <c r="B3100" s="8" t="s">
        <v>2100</v>
      </c>
      <c r="C3100" s="8" t="s">
        <v>3044</v>
      </c>
      <c r="D3100" s="8" t="s">
        <v>3123</v>
      </c>
      <c r="E3100" s="8" t="s">
        <v>2188</v>
      </c>
      <c r="F3100" s="8">
        <v>503409762</v>
      </c>
      <c r="G3100" s="8">
        <v>544007353</v>
      </c>
      <c r="H3100" s="10" t="s">
        <v>9003</v>
      </c>
      <c r="I3100" s="10" t="s">
        <v>9004</v>
      </c>
      <c r="J3100" s="8" t="s">
        <v>2123</v>
      </c>
      <c r="K3100" s="8" t="s">
        <v>1138</v>
      </c>
      <c r="L3100" s="8" t="s">
        <v>28249</v>
      </c>
      <c r="M3100" s="10" t="s">
        <v>29914</v>
      </c>
      <c r="N3100" s="10">
        <v>2150059077</v>
      </c>
      <c r="O3100" s="11">
        <v>45974</v>
      </c>
      <c r="P3100" s="64">
        <v>114</v>
      </c>
      <c r="Q3100" s="11">
        <v>45979</v>
      </c>
      <c r="R3100" s="10"/>
      <c r="S3100" s="10"/>
      <c r="T3100" s="10"/>
      <c r="U3100" s="11">
        <v>46092</v>
      </c>
      <c r="V3100" s="8" t="s">
        <v>36</v>
      </c>
      <c r="W3100" s="8">
        <v>100</v>
      </c>
      <c r="X3100" s="18" t="s">
        <v>37</v>
      </c>
      <c r="Y3100" s="122"/>
      <c r="Z3100" s="123"/>
      <c r="AA3100" s="8" t="s">
        <v>12455</v>
      </c>
      <c r="AB3100" s="120" t="s">
        <v>34</v>
      </c>
      <c r="AC3100" s="10" t="s">
        <v>28237</v>
      </c>
      <c r="AD3100" s="91"/>
      <c r="AE3100" s="91"/>
    </row>
    <row r="3101" spans="1:31" ht="15" customHeight="1" thickBot="1">
      <c r="A3101" s="7" t="s">
        <v>2100</v>
      </c>
      <c r="B3101" s="8" t="s">
        <v>2100</v>
      </c>
      <c r="C3101" s="101" t="s">
        <v>29915</v>
      </c>
      <c r="D3101" s="101" t="s">
        <v>29916</v>
      </c>
      <c r="E3101" s="101" t="s">
        <v>3607</v>
      </c>
      <c r="F3101" s="101">
        <v>564766336</v>
      </c>
      <c r="G3101" s="101">
        <v>564766336</v>
      </c>
      <c r="H3101" s="101" t="s">
        <v>2100</v>
      </c>
      <c r="I3101" s="10"/>
      <c r="J3101" s="10"/>
      <c r="K3101" s="10"/>
      <c r="L3101" s="10"/>
      <c r="M3101" s="120" t="s">
        <v>29917</v>
      </c>
      <c r="N3101" s="120">
        <v>2150059057</v>
      </c>
      <c r="O3101" s="121">
        <v>46090</v>
      </c>
      <c r="P3101" s="10"/>
      <c r="Q3101" s="121">
        <v>46092</v>
      </c>
      <c r="R3101" s="10" t="s">
        <v>33</v>
      </c>
      <c r="S3101" s="10"/>
      <c r="T3101" s="10"/>
      <c r="U3101" s="11">
        <v>46092</v>
      </c>
      <c r="V3101" s="8" t="s">
        <v>36</v>
      </c>
      <c r="W3101" s="10"/>
      <c r="X3101" s="18" t="s">
        <v>37</v>
      </c>
      <c r="Y3101" s="122"/>
      <c r="Z3101" s="123"/>
      <c r="AA3101" s="8" t="s">
        <v>12455</v>
      </c>
      <c r="AB3101" s="120" t="s">
        <v>34</v>
      </c>
      <c r="AC3101" s="10"/>
      <c r="AD3101" s="91"/>
      <c r="AE3101" s="91"/>
    </row>
    <row r="3102" spans="1:31" ht="15" customHeight="1" thickBot="1">
      <c r="A3102" s="7" t="s">
        <v>2100</v>
      </c>
      <c r="B3102" s="8" t="s">
        <v>2100</v>
      </c>
      <c r="C3102" s="8" t="s">
        <v>26977</v>
      </c>
      <c r="D3102" s="8" t="s">
        <v>26978</v>
      </c>
      <c r="E3102" s="8" t="s">
        <v>2202</v>
      </c>
      <c r="F3102" s="8">
        <v>506764138</v>
      </c>
      <c r="G3102" s="8">
        <v>506764138</v>
      </c>
      <c r="H3102" s="10"/>
      <c r="I3102" s="10"/>
      <c r="J3102" s="8" t="s">
        <v>9117</v>
      </c>
      <c r="K3102" s="8" t="s">
        <v>737</v>
      </c>
      <c r="L3102" s="8" t="s">
        <v>27782</v>
      </c>
      <c r="M3102" s="10" t="s">
        <v>29918</v>
      </c>
      <c r="N3102" s="10">
        <v>2150057588</v>
      </c>
      <c r="O3102" s="11">
        <v>46078</v>
      </c>
      <c r="P3102" s="64">
        <v>13</v>
      </c>
      <c r="Q3102" s="11">
        <v>46080</v>
      </c>
      <c r="R3102" s="10"/>
      <c r="S3102" s="10"/>
      <c r="T3102" s="10"/>
      <c r="U3102" s="11">
        <v>46092</v>
      </c>
      <c r="V3102" s="8" t="s">
        <v>36</v>
      </c>
      <c r="W3102" s="10">
        <v>300</v>
      </c>
      <c r="X3102" s="18" t="s">
        <v>37</v>
      </c>
      <c r="Y3102" s="122"/>
      <c r="Z3102" s="123"/>
      <c r="AA3102" s="8" t="s">
        <v>12455</v>
      </c>
      <c r="AB3102" s="120" t="s">
        <v>34</v>
      </c>
      <c r="AC3102" s="8" t="s">
        <v>29919</v>
      </c>
      <c r="AD3102" s="91"/>
      <c r="AE3102" s="91"/>
    </row>
    <row r="3103" spans="1:31">
      <c r="A3103" s="124" t="s">
        <v>4117</v>
      </c>
      <c r="B3103" s="124" t="s">
        <v>4117</v>
      </c>
      <c r="C3103" s="125" t="s">
        <v>25725</v>
      </c>
      <c r="D3103" s="125" t="s">
        <v>25726</v>
      </c>
      <c r="E3103" s="125" t="s">
        <v>25727</v>
      </c>
      <c r="F3103" s="126">
        <v>758707882</v>
      </c>
      <c r="G3103" s="126">
        <v>758707882</v>
      </c>
      <c r="H3103" s="125" t="s">
        <v>18459</v>
      </c>
      <c r="I3103" s="125" t="s">
        <v>30055</v>
      </c>
      <c r="J3103" s="127" t="s">
        <v>4193</v>
      </c>
      <c r="K3103" s="127" t="s">
        <v>2435</v>
      </c>
      <c r="L3103" s="127" t="s">
        <v>29316</v>
      </c>
      <c r="M3103" s="125" t="s">
        <v>30056</v>
      </c>
      <c r="N3103" s="125">
        <v>2150000271</v>
      </c>
      <c r="O3103" s="129">
        <v>46078</v>
      </c>
      <c r="P3103" s="125"/>
      <c r="Q3103" s="129">
        <v>46080</v>
      </c>
      <c r="R3103" s="124" t="s">
        <v>33</v>
      </c>
      <c r="S3103" s="125">
        <v>0</v>
      </c>
      <c r="T3103" s="125">
        <v>0</v>
      </c>
      <c r="U3103" s="130">
        <v>46091</v>
      </c>
      <c r="V3103" s="124" t="s">
        <v>36</v>
      </c>
      <c r="W3103" s="651">
        <v>250</v>
      </c>
      <c r="X3103" s="124" t="s">
        <v>37</v>
      </c>
      <c r="Y3103" s="268" t="s">
        <v>14948</v>
      </c>
    </row>
    <row r="3104" spans="1:31">
      <c r="A3104" s="124" t="s">
        <v>4117</v>
      </c>
      <c r="B3104" s="124" t="s">
        <v>4117</v>
      </c>
      <c r="C3104" s="125" t="s">
        <v>28453</v>
      </c>
      <c r="D3104" s="125" t="s">
        <v>28454</v>
      </c>
      <c r="E3104" s="125" t="s">
        <v>28425</v>
      </c>
      <c r="F3104" s="126">
        <v>103281209</v>
      </c>
      <c r="G3104" s="126">
        <v>708487402</v>
      </c>
      <c r="H3104" s="125" t="s">
        <v>28455</v>
      </c>
      <c r="I3104" s="125" t="s">
        <v>28456</v>
      </c>
      <c r="J3104" s="127" t="s">
        <v>4193</v>
      </c>
      <c r="K3104" s="127" t="s">
        <v>4194</v>
      </c>
      <c r="L3104" s="127" t="s">
        <v>25817</v>
      </c>
      <c r="M3104" s="125" t="s">
        <v>30057</v>
      </c>
      <c r="N3104" s="125">
        <v>2150050483</v>
      </c>
      <c r="O3104" s="129">
        <v>46086</v>
      </c>
      <c r="P3104" s="125"/>
      <c r="Q3104" s="129">
        <v>46087</v>
      </c>
      <c r="R3104" s="124" t="s">
        <v>33</v>
      </c>
      <c r="S3104" s="125">
        <v>0</v>
      </c>
      <c r="T3104" s="125">
        <v>1</v>
      </c>
      <c r="U3104" s="130">
        <v>46091</v>
      </c>
      <c r="V3104" s="124" t="s">
        <v>36</v>
      </c>
      <c r="W3104" s="651">
        <v>250</v>
      </c>
      <c r="X3104" s="124" t="s">
        <v>37</v>
      </c>
      <c r="Y3104" s="268" t="s">
        <v>14948</v>
      </c>
    </row>
    <row r="3105" spans="1:25">
      <c r="A3105" s="124" t="s">
        <v>4117</v>
      </c>
      <c r="B3105" s="124" t="s">
        <v>4117</v>
      </c>
      <c r="C3105" s="125" t="s">
        <v>29318</v>
      </c>
      <c r="D3105" s="125" t="s">
        <v>29319</v>
      </c>
      <c r="E3105" s="125" t="s">
        <v>29320</v>
      </c>
      <c r="F3105" s="126">
        <v>749116031</v>
      </c>
      <c r="G3105" s="126">
        <v>717361982</v>
      </c>
      <c r="H3105" s="125" t="s">
        <v>29321</v>
      </c>
      <c r="I3105" s="125" t="s">
        <v>29322</v>
      </c>
      <c r="J3105" s="127" t="s">
        <v>4664</v>
      </c>
      <c r="K3105" s="127" t="s">
        <v>4141</v>
      </c>
      <c r="L3105" s="127" t="s">
        <v>29297</v>
      </c>
      <c r="M3105" s="125" t="s">
        <v>30058</v>
      </c>
      <c r="N3105" s="125">
        <v>2150000377</v>
      </c>
      <c r="O3105" s="129">
        <v>46087</v>
      </c>
      <c r="P3105" s="125"/>
      <c r="Q3105" s="129">
        <v>46090</v>
      </c>
      <c r="R3105" s="124" t="s">
        <v>33</v>
      </c>
      <c r="S3105" s="125">
        <v>0</v>
      </c>
      <c r="T3105" s="125">
        <v>2</v>
      </c>
      <c r="U3105" s="130">
        <v>46091</v>
      </c>
      <c r="V3105" s="124" t="s">
        <v>36</v>
      </c>
      <c r="W3105" s="651">
        <v>200</v>
      </c>
      <c r="X3105" s="124" t="s">
        <v>37</v>
      </c>
      <c r="Y3105" s="268" t="s">
        <v>14948</v>
      </c>
    </row>
    <row r="3106" spans="1:25">
      <c r="A3106" s="124" t="s">
        <v>4117</v>
      </c>
      <c r="B3106" s="124" t="s">
        <v>4117</v>
      </c>
      <c r="C3106" s="125" t="s">
        <v>29323</v>
      </c>
      <c r="D3106" s="125" t="s">
        <v>29324</v>
      </c>
      <c r="E3106" s="125" t="s">
        <v>29325</v>
      </c>
      <c r="F3106" s="126">
        <v>585872553</v>
      </c>
      <c r="G3106" s="126">
        <v>7000556063</v>
      </c>
      <c r="H3106" s="125" t="s">
        <v>29326</v>
      </c>
      <c r="I3106" s="125" t="s">
        <v>29327</v>
      </c>
      <c r="J3106" s="127" t="s">
        <v>4448</v>
      </c>
      <c r="K3106" s="127" t="s">
        <v>2435</v>
      </c>
      <c r="L3106" s="127" t="s">
        <v>29328</v>
      </c>
      <c r="M3106" s="125" t="s">
        <v>30059</v>
      </c>
      <c r="N3106" s="125">
        <v>2150020657</v>
      </c>
      <c r="O3106" s="129">
        <v>46088</v>
      </c>
      <c r="P3106" s="125"/>
      <c r="Q3106" s="129">
        <v>46090</v>
      </c>
      <c r="R3106" s="124" t="s">
        <v>33</v>
      </c>
      <c r="S3106" s="125">
        <v>0</v>
      </c>
      <c r="T3106" s="125">
        <v>0</v>
      </c>
      <c r="U3106" s="130">
        <v>46091</v>
      </c>
      <c r="V3106" s="124" t="s">
        <v>36</v>
      </c>
      <c r="W3106" s="651">
        <v>200</v>
      </c>
      <c r="X3106" s="124" t="s">
        <v>37</v>
      </c>
      <c r="Y3106" s="268" t="s">
        <v>14948</v>
      </c>
    </row>
    <row r="3107" spans="1:25">
      <c r="A3107" s="124" t="s">
        <v>4117</v>
      </c>
      <c r="B3107" s="124" t="s">
        <v>4117</v>
      </c>
      <c r="C3107" s="125" t="s">
        <v>28471</v>
      </c>
      <c r="D3107" s="125" t="s">
        <v>28472</v>
      </c>
      <c r="E3107" s="125" t="s">
        <v>28473</v>
      </c>
      <c r="F3107" s="126">
        <v>758211065</v>
      </c>
      <c r="G3107" s="126">
        <v>555486374</v>
      </c>
      <c r="H3107" s="125" t="s">
        <v>28474</v>
      </c>
      <c r="I3107" s="125" t="s">
        <v>28475</v>
      </c>
      <c r="J3107" s="127" t="s">
        <v>4231</v>
      </c>
      <c r="K3107" s="127" t="s">
        <v>4194</v>
      </c>
      <c r="L3107" s="127" t="s">
        <v>28476</v>
      </c>
      <c r="M3107" s="125" t="s">
        <v>29329</v>
      </c>
      <c r="N3107" s="125">
        <v>2150020946</v>
      </c>
      <c r="O3107" s="2400">
        <v>46087</v>
      </c>
      <c r="P3107" s="125"/>
      <c r="Q3107" s="2400">
        <v>46088</v>
      </c>
      <c r="R3107" s="124" t="s">
        <v>33</v>
      </c>
      <c r="S3107" s="125">
        <v>0</v>
      </c>
      <c r="T3107" s="125">
        <v>0</v>
      </c>
      <c r="U3107" s="130">
        <v>46091</v>
      </c>
      <c r="V3107" s="124" t="s">
        <v>36</v>
      </c>
      <c r="W3107" s="651">
        <v>250</v>
      </c>
      <c r="X3107" s="124" t="s">
        <v>37</v>
      </c>
      <c r="Y3107" s="268" t="s">
        <v>14948</v>
      </c>
    </row>
    <row r="3108" spans="1:25">
      <c r="A3108" s="124" t="s">
        <v>4117</v>
      </c>
      <c r="B3108" s="124" t="s">
        <v>4117</v>
      </c>
      <c r="C3108" s="125" t="s">
        <v>28477</v>
      </c>
      <c r="D3108" s="125" t="s">
        <v>28478</v>
      </c>
      <c r="E3108" s="125" t="s">
        <v>15549</v>
      </c>
      <c r="F3108" s="126">
        <v>758270518</v>
      </c>
      <c r="G3108" s="126">
        <v>100417360</v>
      </c>
      <c r="H3108" s="125" t="s">
        <v>28479</v>
      </c>
      <c r="I3108" s="125" t="s">
        <v>28480</v>
      </c>
      <c r="J3108" s="127" t="s">
        <v>4776</v>
      </c>
      <c r="K3108" s="127" t="s">
        <v>4141</v>
      </c>
      <c r="L3108" s="127" t="s">
        <v>27604</v>
      </c>
      <c r="M3108" s="125" t="s">
        <v>29330</v>
      </c>
      <c r="N3108" s="125">
        <v>2150010259</v>
      </c>
      <c r="O3108" s="2400">
        <v>46087</v>
      </c>
      <c r="P3108" s="125"/>
      <c r="Q3108" s="2400">
        <v>46088</v>
      </c>
      <c r="R3108" s="124" t="s">
        <v>33</v>
      </c>
      <c r="S3108" s="125">
        <v>0</v>
      </c>
      <c r="T3108" s="125">
        <v>1</v>
      </c>
      <c r="U3108" s="130">
        <v>46091</v>
      </c>
      <c r="V3108" s="124" t="s">
        <v>36</v>
      </c>
      <c r="W3108" s="651">
        <v>250</v>
      </c>
      <c r="X3108" s="124" t="s">
        <v>37</v>
      </c>
      <c r="Y3108" s="268" t="s">
        <v>14948</v>
      </c>
    </row>
    <row r="3109" spans="1:25">
      <c r="A3109" s="124" t="s">
        <v>4117</v>
      </c>
      <c r="B3109" s="124" t="s">
        <v>4117</v>
      </c>
      <c r="C3109" s="125" t="s">
        <v>30060</v>
      </c>
      <c r="D3109" s="125" t="s">
        <v>30061</v>
      </c>
      <c r="E3109" s="125" t="s">
        <v>30062</v>
      </c>
      <c r="F3109" s="126">
        <v>709396232</v>
      </c>
      <c r="G3109" s="126">
        <v>172289459</v>
      </c>
      <c r="H3109" s="125" t="s">
        <v>30063</v>
      </c>
      <c r="I3109" s="125" t="s">
        <v>30064</v>
      </c>
      <c r="J3109" s="127" t="s">
        <v>4193</v>
      </c>
      <c r="K3109" s="127" t="s">
        <v>4194</v>
      </c>
      <c r="L3109" s="127" t="s">
        <v>16443</v>
      </c>
      <c r="M3109" s="125" t="s">
        <v>30065</v>
      </c>
      <c r="N3109" s="125">
        <v>2150030398</v>
      </c>
      <c r="O3109" s="129">
        <v>46088</v>
      </c>
      <c r="P3109" s="125"/>
      <c r="Q3109" s="129">
        <v>46091</v>
      </c>
      <c r="R3109" s="124" t="s">
        <v>33</v>
      </c>
      <c r="S3109" s="125">
        <v>0</v>
      </c>
      <c r="T3109" s="125">
        <v>0</v>
      </c>
      <c r="U3109" s="130">
        <v>46092</v>
      </c>
      <c r="V3109" s="124" t="s">
        <v>36</v>
      </c>
      <c r="W3109" s="651">
        <v>250</v>
      </c>
      <c r="X3109" s="124" t="s">
        <v>37</v>
      </c>
      <c r="Y3109" s="268" t="s">
        <v>14948</v>
      </c>
    </row>
    <row r="3110" spans="1:25">
      <c r="A3110" s="124" t="s">
        <v>4117</v>
      </c>
      <c r="B3110" s="124" t="s">
        <v>4117</v>
      </c>
      <c r="C3110" s="125" t="s">
        <v>30066</v>
      </c>
      <c r="D3110" s="125" t="s">
        <v>30067</v>
      </c>
      <c r="E3110" s="125" t="s">
        <v>30068</v>
      </c>
      <c r="F3110" s="126">
        <v>798771056</v>
      </c>
      <c r="G3110" s="126">
        <v>798120928</v>
      </c>
      <c r="H3110" s="125" t="s">
        <v>30069</v>
      </c>
      <c r="I3110" s="125" t="s">
        <v>30070</v>
      </c>
      <c r="J3110" s="127" t="s">
        <v>4776</v>
      </c>
      <c r="K3110" s="127" t="s">
        <v>2435</v>
      </c>
      <c r="L3110" s="127" t="s">
        <v>17444</v>
      </c>
      <c r="M3110" s="125" t="s">
        <v>30071</v>
      </c>
      <c r="N3110" s="125">
        <v>2150030312</v>
      </c>
      <c r="O3110" s="129">
        <v>46088</v>
      </c>
      <c r="P3110" s="125"/>
      <c r="Q3110" s="129">
        <v>46092</v>
      </c>
      <c r="R3110" s="124" t="s">
        <v>33</v>
      </c>
      <c r="S3110" s="125">
        <v>0</v>
      </c>
      <c r="T3110" s="125">
        <v>0</v>
      </c>
      <c r="U3110" s="130">
        <v>46092</v>
      </c>
      <c r="V3110" s="124" t="s">
        <v>36</v>
      </c>
      <c r="W3110" s="651">
        <v>250</v>
      </c>
      <c r="X3110" s="124" t="s">
        <v>37</v>
      </c>
      <c r="Y3110" s="268" t="s">
        <v>14948</v>
      </c>
    </row>
    <row r="3111" spans="1:25">
      <c r="A3111" s="124" t="s">
        <v>4117</v>
      </c>
      <c r="B3111" s="124" t="s">
        <v>4117</v>
      </c>
      <c r="C3111" s="125" t="s">
        <v>30072</v>
      </c>
      <c r="D3111" s="125" t="s">
        <v>30073</v>
      </c>
      <c r="E3111" s="125" t="s">
        <v>30074</v>
      </c>
      <c r="F3111" s="126">
        <v>502083341</v>
      </c>
      <c r="G3111" s="126">
        <v>545222421</v>
      </c>
      <c r="H3111" s="125" t="s">
        <v>30075</v>
      </c>
      <c r="I3111" s="125" t="s">
        <v>30076</v>
      </c>
      <c r="J3111" s="127" t="s">
        <v>4193</v>
      </c>
      <c r="K3111" s="127" t="s">
        <v>4194</v>
      </c>
      <c r="L3111" s="127" t="s">
        <v>25878</v>
      </c>
      <c r="M3111" s="125" t="s">
        <v>30077</v>
      </c>
      <c r="N3111" s="125">
        <v>2150000655</v>
      </c>
      <c r="O3111" s="129">
        <v>46091</v>
      </c>
      <c r="P3111" s="125"/>
      <c r="Q3111" s="129">
        <v>46092</v>
      </c>
      <c r="R3111" s="124" t="s">
        <v>33</v>
      </c>
      <c r="S3111" s="125">
        <v>0</v>
      </c>
      <c r="T3111" s="125">
        <v>1</v>
      </c>
      <c r="U3111" s="130">
        <v>46092</v>
      </c>
      <c r="V3111" s="124" t="s">
        <v>36</v>
      </c>
      <c r="W3111" s="651">
        <v>300</v>
      </c>
      <c r="X3111" s="124" t="s">
        <v>37</v>
      </c>
      <c r="Y3111" s="268" t="s">
        <v>14948</v>
      </c>
    </row>
    <row r="3112" spans="1:25">
      <c r="A3112" s="124" t="s">
        <v>4117</v>
      </c>
      <c r="B3112" s="124" t="s">
        <v>4117</v>
      </c>
      <c r="C3112" s="125" t="s">
        <v>30078</v>
      </c>
      <c r="D3112" s="125" t="s">
        <v>30079</v>
      </c>
      <c r="E3112" s="125" t="s">
        <v>30080</v>
      </c>
      <c r="F3112" s="126">
        <v>758585678</v>
      </c>
      <c r="G3112" s="126"/>
      <c r="H3112" s="125"/>
      <c r="I3112" s="125"/>
      <c r="J3112" s="127" t="s">
        <v>4776</v>
      </c>
      <c r="K3112" s="127" t="s">
        <v>4141</v>
      </c>
      <c r="L3112" s="127" t="s">
        <v>30081</v>
      </c>
      <c r="M3112" s="125" t="s">
        <v>30082</v>
      </c>
      <c r="N3112" s="125">
        <v>2150030030</v>
      </c>
      <c r="O3112" s="129"/>
      <c r="P3112" s="125"/>
      <c r="Q3112" s="129">
        <v>46092</v>
      </c>
      <c r="R3112" s="124" t="s">
        <v>33</v>
      </c>
      <c r="S3112" s="125">
        <v>0</v>
      </c>
      <c r="T3112" s="125">
        <v>0</v>
      </c>
      <c r="U3112" s="130">
        <v>46092</v>
      </c>
      <c r="V3112" s="124" t="s">
        <v>36</v>
      </c>
      <c r="W3112" s="651">
        <v>50</v>
      </c>
      <c r="X3112" s="124" t="s">
        <v>37</v>
      </c>
      <c r="Y3112" s="268" t="s">
        <v>14948</v>
      </c>
    </row>
    <row r="3113" spans="1:25">
      <c r="A3113" s="124" t="s">
        <v>4117</v>
      </c>
      <c r="B3113" s="124" t="s">
        <v>4117</v>
      </c>
      <c r="C3113" s="125" t="s">
        <v>30083</v>
      </c>
      <c r="D3113" s="125" t="s">
        <v>30084</v>
      </c>
      <c r="E3113" s="125" t="s">
        <v>4137</v>
      </c>
      <c r="F3113" s="126">
        <v>708512481</v>
      </c>
      <c r="G3113" s="126">
        <v>709280594</v>
      </c>
      <c r="H3113" s="125" t="s">
        <v>30085</v>
      </c>
      <c r="I3113" s="125" t="s">
        <v>30086</v>
      </c>
      <c r="J3113" s="127" t="s">
        <v>4193</v>
      </c>
      <c r="K3113" s="127" t="s">
        <v>2435</v>
      </c>
      <c r="L3113" s="127" t="s">
        <v>18311</v>
      </c>
      <c r="M3113" s="125" t="s">
        <v>30087</v>
      </c>
      <c r="N3113" s="125">
        <v>2150030433</v>
      </c>
      <c r="O3113" s="129">
        <v>46089</v>
      </c>
      <c r="P3113" s="125"/>
      <c r="Q3113" s="129">
        <v>46092</v>
      </c>
      <c r="R3113" s="124" t="s">
        <v>33</v>
      </c>
      <c r="S3113" s="125">
        <v>0</v>
      </c>
      <c r="T3113" s="125">
        <v>0</v>
      </c>
      <c r="U3113" s="130">
        <v>46092</v>
      </c>
      <c r="V3113" s="124" t="s">
        <v>36</v>
      </c>
      <c r="W3113" s="651">
        <v>300</v>
      </c>
      <c r="X3113" s="124" t="s">
        <v>37</v>
      </c>
      <c r="Y3113" s="268" t="s">
        <v>14948</v>
      </c>
    </row>
    <row r="3114" spans="1:25">
      <c r="A3114" s="124" t="s">
        <v>4117</v>
      </c>
      <c r="B3114" s="124" t="s">
        <v>4117</v>
      </c>
      <c r="C3114" s="125" t="s">
        <v>30088</v>
      </c>
      <c r="D3114" s="125" t="s">
        <v>30089</v>
      </c>
      <c r="E3114" s="125" t="s">
        <v>30090</v>
      </c>
      <c r="F3114" s="126">
        <v>709623850</v>
      </c>
      <c r="G3114" s="126">
        <v>758775757</v>
      </c>
      <c r="H3114" s="125" t="s">
        <v>30091</v>
      </c>
      <c r="I3114" s="125" t="s">
        <v>30092</v>
      </c>
      <c r="J3114" s="127" t="s">
        <v>4193</v>
      </c>
      <c r="K3114" s="127" t="s">
        <v>2435</v>
      </c>
      <c r="L3114" s="127" t="s">
        <v>15345</v>
      </c>
      <c r="M3114" s="125" t="s">
        <v>30093</v>
      </c>
      <c r="N3114" s="125">
        <v>2150040374</v>
      </c>
      <c r="O3114" s="129">
        <v>46089</v>
      </c>
      <c r="P3114" s="125"/>
      <c r="Q3114" s="129">
        <v>46092</v>
      </c>
      <c r="R3114" s="124" t="s">
        <v>33</v>
      </c>
      <c r="S3114" s="125">
        <v>0</v>
      </c>
      <c r="T3114" s="125">
        <v>1</v>
      </c>
      <c r="U3114" s="130">
        <v>46092</v>
      </c>
      <c r="V3114" s="124" t="s">
        <v>36</v>
      </c>
      <c r="W3114" s="651">
        <v>400</v>
      </c>
      <c r="X3114" s="124" t="s">
        <v>37</v>
      </c>
      <c r="Y3114" s="268" t="s">
        <v>14948</v>
      </c>
    </row>
    <row r="3115" spans="1:25">
      <c r="A3115" s="124" t="s">
        <v>4117</v>
      </c>
      <c r="B3115" s="124" t="s">
        <v>4117</v>
      </c>
      <c r="C3115" s="125" t="s">
        <v>30094</v>
      </c>
      <c r="D3115" s="125" t="s">
        <v>30095</v>
      </c>
      <c r="E3115" s="125" t="s">
        <v>30096</v>
      </c>
      <c r="F3115" s="126">
        <v>2250767717899</v>
      </c>
      <c r="G3115" s="126">
        <v>2250767717899</v>
      </c>
      <c r="H3115" s="125" t="s">
        <v>30097</v>
      </c>
      <c r="I3115" s="125" t="s">
        <v>30098</v>
      </c>
      <c r="J3115" s="127" t="s">
        <v>4193</v>
      </c>
      <c r="K3115" s="127" t="s">
        <v>4194</v>
      </c>
      <c r="L3115" s="127" t="s">
        <v>5156</v>
      </c>
      <c r="M3115" s="125" t="s">
        <v>30099</v>
      </c>
      <c r="N3115" s="125">
        <v>2150030937</v>
      </c>
      <c r="O3115" s="129"/>
      <c r="P3115" s="125"/>
      <c r="Q3115" s="129">
        <v>46091</v>
      </c>
      <c r="R3115" s="124" t="s">
        <v>33</v>
      </c>
      <c r="S3115" s="125">
        <v>0</v>
      </c>
      <c r="T3115" s="125">
        <v>0</v>
      </c>
      <c r="U3115" s="130">
        <v>46092</v>
      </c>
      <c r="V3115" s="124" t="s">
        <v>36</v>
      </c>
      <c r="W3115" s="651">
        <v>200</v>
      </c>
      <c r="X3115" s="124" t="s">
        <v>37</v>
      </c>
      <c r="Y3115" s="268" t="s">
        <v>14948</v>
      </c>
    </row>
    <row r="3116" spans="1:25">
      <c r="A3116" s="124" t="s">
        <v>4117</v>
      </c>
      <c r="B3116" s="124" t="s">
        <v>4117</v>
      </c>
      <c r="C3116" s="125" t="s">
        <v>27821</v>
      </c>
      <c r="D3116" s="125" t="s">
        <v>27822</v>
      </c>
      <c r="E3116" s="125" t="s">
        <v>27823</v>
      </c>
      <c r="F3116" s="126">
        <v>150600996</v>
      </c>
      <c r="G3116" s="126">
        <v>595680334</v>
      </c>
      <c r="H3116" s="125" t="s">
        <v>30100</v>
      </c>
      <c r="I3116" s="125" t="s">
        <v>30101</v>
      </c>
      <c r="J3116" s="127" t="s">
        <v>4174</v>
      </c>
      <c r="K3116" s="127" t="s">
        <v>4194</v>
      </c>
      <c r="L3116" s="127" t="s">
        <v>18788</v>
      </c>
      <c r="M3116" s="125" t="s">
        <v>30102</v>
      </c>
      <c r="N3116" s="125">
        <v>2150000136</v>
      </c>
      <c r="O3116" s="129">
        <v>46085</v>
      </c>
      <c r="P3116" s="125"/>
      <c r="Q3116" s="129">
        <v>46085</v>
      </c>
      <c r="R3116" s="124" t="s">
        <v>33</v>
      </c>
      <c r="S3116" s="125">
        <v>0</v>
      </c>
      <c r="T3116" s="125">
        <v>0</v>
      </c>
      <c r="U3116" s="130">
        <v>46092</v>
      </c>
      <c r="V3116" s="124" t="s">
        <v>36</v>
      </c>
      <c r="W3116" s="651">
        <v>250</v>
      </c>
      <c r="X3116" s="124" t="s">
        <v>37</v>
      </c>
      <c r="Y3116" s="268" t="s">
        <v>14948</v>
      </c>
    </row>
    <row r="3117" spans="1:25">
      <c r="A3117" s="124" t="s">
        <v>4117</v>
      </c>
      <c r="B3117" s="124" t="s">
        <v>4117</v>
      </c>
      <c r="C3117" s="125" t="s">
        <v>30103</v>
      </c>
      <c r="D3117" s="125" t="s">
        <v>30104</v>
      </c>
      <c r="E3117" s="125" t="s">
        <v>30105</v>
      </c>
      <c r="F3117" s="126">
        <v>707114089</v>
      </c>
      <c r="G3117" s="126">
        <v>171287020</v>
      </c>
      <c r="H3117" s="125" t="s">
        <v>30106</v>
      </c>
      <c r="I3117" s="125" t="s">
        <v>30107</v>
      </c>
      <c r="J3117" s="127" t="s">
        <v>4193</v>
      </c>
      <c r="K3117" s="127" t="s">
        <v>4194</v>
      </c>
      <c r="L3117" s="127" t="s">
        <v>25817</v>
      </c>
      <c r="M3117" s="125" t="s">
        <v>30108</v>
      </c>
      <c r="N3117" s="125">
        <v>2150040412</v>
      </c>
      <c r="O3117" s="129">
        <v>46088</v>
      </c>
      <c r="P3117" s="125"/>
      <c r="Q3117" s="129">
        <v>46091</v>
      </c>
      <c r="R3117" s="124" t="s">
        <v>33</v>
      </c>
      <c r="S3117" s="125">
        <v>0</v>
      </c>
      <c r="T3117" s="125">
        <v>0</v>
      </c>
      <c r="U3117" s="130">
        <v>46092</v>
      </c>
      <c r="V3117" s="124" t="s">
        <v>36</v>
      </c>
      <c r="W3117" s="651">
        <v>350</v>
      </c>
      <c r="X3117" s="124" t="s">
        <v>37</v>
      </c>
      <c r="Y3117" s="268" t="s">
        <v>14948</v>
      </c>
    </row>
    <row r="3118" spans="1:25">
      <c r="A3118" s="124" t="s">
        <v>4117</v>
      </c>
      <c r="B3118" s="124" t="s">
        <v>4117</v>
      </c>
      <c r="C3118" s="125" t="s">
        <v>30109</v>
      </c>
      <c r="D3118" s="125" t="s">
        <v>30110</v>
      </c>
      <c r="E3118" s="125" t="s">
        <v>30111</v>
      </c>
      <c r="F3118" s="126">
        <v>767551500</v>
      </c>
      <c r="G3118" s="126">
        <v>758391425</v>
      </c>
      <c r="H3118" s="125" t="s">
        <v>30112</v>
      </c>
      <c r="I3118" s="125" t="s">
        <v>30113</v>
      </c>
      <c r="J3118" s="127" t="s">
        <v>4193</v>
      </c>
      <c r="K3118" s="127" t="s">
        <v>2435</v>
      </c>
      <c r="L3118" s="127" t="s">
        <v>17071</v>
      </c>
      <c r="M3118" s="125" t="s">
        <v>30114</v>
      </c>
      <c r="N3118" s="125">
        <v>2150010387</v>
      </c>
      <c r="O3118" s="129">
        <v>46088</v>
      </c>
      <c r="P3118" s="125"/>
      <c r="Q3118" s="129">
        <v>46091</v>
      </c>
      <c r="R3118" s="124" t="s">
        <v>33</v>
      </c>
      <c r="S3118" s="125">
        <v>0</v>
      </c>
      <c r="T3118" s="125">
        <v>2</v>
      </c>
      <c r="U3118" s="130">
        <v>46092</v>
      </c>
      <c r="V3118" s="124" t="s">
        <v>36</v>
      </c>
      <c r="W3118" s="651">
        <v>200</v>
      </c>
      <c r="X3118" s="124" t="s">
        <v>37</v>
      </c>
      <c r="Y3118" s="268" t="s">
        <v>14948</v>
      </c>
    </row>
    <row r="3119" spans="1:25">
      <c r="A3119" s="124" t="s">
        <v>4117</v>
      </c>
      <c r="B3119" s="124" t="s">
        <v>4117</v>
      </c>
      <c r="C3119" s="125" t="s">
        <v>30115</v>
      </c>
      <c r="D3119" s="125" t="s">
        <v>30116</v>
      </c>
      <c r="E3119" s="125" t="s">
        <v>30117</v>
      </c>
      <c r="F3119" s="126">
        <v>7585042064</v>
      </c>
      <c r="G3119" s="126">
        <v>143181134</v>
      </c>
      <c r="H3119" s="125" t="s">
        <v>30118</v>
      </c>
      <c r="I3119" s="125" t="s">
        <v>30119</v>
      </c>
      <c r="J3119" s="127" t="s">
        <v>4193</v>
      </c>
      <c r="K3119" s="127" t="s">
        <v>4124</v>
      </c>
      <c r="L3119" s="127" t="s">
        <v>4626</v>
      </c>
      <c r="M3119" s="125" t="s">
        <v>30120</v>
      </c>
      <c r="N3119" s="125">
        <v>2150010898</v>
      </c>
      <c r="O3119" s="129">
        <v>46088</v>
      </c>
      <c r="P3119" s="125"/>
      <c r="Q3119" s="129">
        <v>46091</v>
      </c>
      <c r="R3119" s="124" t="s">
        <v>33</v>
      </c>
      <c r="S3119" s="125">
        <v>0</v>
      </c>
      <c r="T3119" s="125">
        <v>1</v>
      </c>
      <c r="U3119" s="130">
        <v>46092</v>
      </c>
      <c r="V3119" s="124" t="s">
        <v>36</v>
      </c>
      <c r="W3119" s="651">
        <v>350</v>
      </c>
      <c r="X3119" s="124" t="s">
        <v>37</v>
      </c>
      <c r="Y3119" s="268" t="s">
        <v>14948</v>
      </c>
    </row>
    <row r="3120" spans="1:25">
      <c r="A3120" s="124" t="s">
        <v>4117</v>
      </c>
      <c r="B3120" s="124" t="s">
        <v>4117</v>
      </c>
      <c r="C3120" s="125" t="s">
        <v>30121</v>
      </c>
      <c r="D3120" s="125" t="s">
        <v>30122</v>
      </c>
      <c r="E3120" s="125" t="s">
        <v>30123</v>
      </c>
      <c r="F3120" s="126">
        <v>707914397</v>
      </c>
      <c r="G3120" s="126">
        <v>709295112</v>
      </c>
      <c r="H3120" s="125" t="s">
        <v>30124</v>
      </c>
      <c r="I3120" s="125" t="s">
        <v>30125</v>
      </c>
      <c r="J3120" s="127" t="s">
        <v>4132</v>
      </c>
      <c r="K3120" s="127" t="s">
        <v>4124</v>
      </c>
      <c r="L3120" s="127" t="s">
        <v>30126</v>
      </c>
      <c r="M3120" s="125" t="s">
        <v>30127</v>
      </c>
      <c r="N3120" s="125">
        <v>2150030187</v>
      </c>
      <c r="O3120" s="129">
        <v>46088</v>
      </c>
      <c r="P3120" s="125"/>
      <c r="Q3120" s="129">
        <v>46091</v>
      </c>
      <c r="R3120" s="124" t="s">
        <v>33</v>
      </c>
      <c r="S3120" s="125">
        <v>0</v>
      </c>
      <c r="T3120" s="125">
        <v>0</v>
      </c>
      <c r="U3120" s="130">
        <v>46092</v>
      </c>
      <c r="V3120" s="124" t="s">
        <v>36</v>
      </c>
      <c r="W3120" s="651">
        <v>500</v>
      </c>
      <c r="X3120" s="124" t="s">
        <v>37</v>
      </c>
      <c r="Y3120" s="268" t="s">
        <v>14948</v>
      </c>
    </row>
    <row r="3121" spans="1:28">
      <c r="A3121" s="124" t="s">
        <v>4117</v>
      </c>
      <c r="B3121" s="124" t="s">
        <v>4117</v>
      </c>
      <c r="C3121" s="125" t="s">
        <v>30128</v>
      </c>
      <c r="D3121" s="125" t="s">
        <v>30129</v>
      </c>
      <c r="E3121" s="125" t="s">
        <v>30130</v>
      </c>
      <c r="F3121" s="126">
        <v>747344047</v>
      </c>
      <c r="G3121" s="126">
        <v>102055304</v>
      </c>
      <c r="H3121" s="125" t="s">
        <v>30131</v>
      </c>
      <c r="I3121" s="125" t="s">
        <v>30132</v>
      </c>
      <c r="J3121" s="127" t="s">
        <v>4776</v>
      </c>
      <c r="K3121" s="127" t="s">
        <v>4141</v>
      </c>
      <c r="L3121" s="127" t="s">
        <v>27847</v>
      </c>
      <c r="M3121" s="125" t="s">
        <v>30133</v>
      </c>
      <c r="N3121" s="125">
        <v>2150030668</v>
      </c>
      <c r="O3121" s="129">
        <v>46088</v>
      </c>
      <c r="P3121" s="125"/>
      <c r="Q3121" s="129">
        <v>46091</v>
      </c>
      <c r="R3121" s="124" t="s">
        <v>33</v>
      </c>
      <c r="S3121" s="125">
        <v>0</v>
      </c>
      <c r="T3121" s="125">
        <v>1</v>
      </c>
      <c r="U3121" s="130">
        <v>46092</v>
      </c>
      <c r="V3121" s="124" t="s">
        <v>36</v>
      </c>
      <c r="W3121" s="651">
        <v>150</v>
      </c>
      <c r="X3121" s="124" t="s">
        <v>37</v>
      </c>
      <c r="Y3121" s="268" t="s">
        <v>14948</v>
      </c>
    </row>
    <row r="3122" spans="1:28">
      <c r="A3122" s="124" t="s">
        <v>24278</v>
      </c>
      <c r="B3122" s="124" t="s">
        <v>24278</v>
      </c>
      <c r="C3122" s="125" t="s">
        <v>25110</v>
      </c>
      <c r="D3122" s="125" t="s">
        <v>25111</v>
      </c>
      <c r="E3122" s="125" t="s">
        <v>25112</v>
      </c>
      <c r="F3122" s="126">
        <v>709577694</v>
      </c>
      <c r="G3122" s="126">
        <v>747181392</v>
      </c>
      <c r="H3122" s="125" t="s">
        <v>26421</v>
      </c>
      <c r="I3122" s="125" t="s">
        <v>26422</v>
      </c>
      <c r="J3122" s="1158" t="s">
        <v>5689</v>
      </c>
      <c r="K3122" s="1158" t="s">
        <v>4124</v>
      </c>
      <c r="L3122" s="1158" t="s">
        <v>26423</v>
      </c>
      <c r="M3122" s="125" t="s">
        <v>26424</v>
      </c>
      <c r="N3122" s="125">
        <v>2150050225</v>
      </c>
      <c r="O3122" s="129">
        <v>46072</v>
      </c>
      <c r="P3122" s="125"/>
      <c r="Q3122" s="129">
        <v>46078</v>
      </c>
      <c r="R3122" s="124" t="s">
        <v>33</v>
      </c>
      <c r="S3122" s="125">
        <v>0</v>
      </c>
      <c r="T3122" s="125">
        <v>0</v>
      </c>
      <c r="U3122" s="130">
        <v>46091</v>
      </c>
      <c r="V3122" s="124" t="s">
        <v>24280</v>
      </c>
      <c r="W3122" s="651">
        <v>100</v>
      </c>
      <c r="X3122" s="124" t="s">
        <v>37</v>
      </c>
      <c r="Y3122" s="126" t="s">
        <v>14948</v>
      </c>
      <c r="Z3122" s="126"/>
      <c r="AA3122" s="653" t="s">
        <v>1846</v>
      </c>
      <c r="AB3122" s="653" t="s">
        <v>34</v>
      </c>
    </row>
    <row r="3123" spans="1:28">
      <c r="A3123" s="124" t="s">
        <v>24278</v>
      </c>
      <c r="B3123" s="124" t="s">
        <v>24278</v>
      </c>
      <c r="C3123" s="125" t="s">
        <v>28898</v>
      </c>
      <c r="D3123" s="125" t="s">
        <v>28899</v>
      </c>
      <c r="E3123" s="125" t="s">
        <v>2625</v>
      </c>
      <c r="F3123" s="126">
        <v>160094112</v>
      </c>
      <c r="G3123" s="126">
        <v>747895440</v>
      </c>
      <c r="H3123" s="125" t="s">
        <v>28900</v>
      </c>
      <c r="I3123" s="125" t="s">
        <v>28901</v>
      </c>
      <c r="J3123" s="1158" t="s">
        <v>25989</v>
      </c>
      <c r="K3123" s="1158" t="s">
        <v>4141</v>
      </c>
      <c r="L3123" s="1158" t="s">
        <v>30156</v>
      </c>
      <c r="M3123" s="125" t="s">
        <v>30157</v>
      </c>
      <c r="N3123" s="125">
        <v>2150030573</v>
      </c>
      <c r="O3123" s="129">
        <v>46086</v>
      </c>
      <c r="P3123" s="125"/>
      <c r="Q3123" s="129">
        <v>46087</v>
      </c>
      <c r="R3123" s="124" t="s">
        <v>33</v>
      </c>
      <c r="S3123" s="125">
        <v>0</v>
      </c>
      <c r="T3123" s="125">
        <v>0</v>
      </c>
      <c r="U3123" s="130">
        <v>46091</v>
      </c>
      <c r="V3123" s="124" t="s">
        <v>24280</v>
      </c>
      <c r="W3123" s="651">
        <v>50</v>
      </c>
      <c r="X3123" s="124" t="s">
        <v>37</v>
      </c>
      <c r="Y3123" s="126" t="s">
        <v>14948</v>
      </c>
      <c r="Z3123" s="126"/>
      <c r="AA3123" s="653" t="s">
        <v>1846</v>
      </c>
      <c r="AB3123" s="653" t="s">
        <v>34</v>
      </c>
    </row>
    <row r="3124" spans="1:28">
      <c r="A3124" s="124" t="s">
        <v>24278</v>
      </c>
      <c r="B3124" s="124" t="s">
        <v>24278</v>
      </c>
      <c r="C3124" s="125" t="s">
        <v>25113</v>
      </c>
      <c r="D3124" s="125" t="s">
        <v>25114</v>
      </c>
      <c r="E3124" s="125" t="s">
        <v>25115</v>
      </c>
      <c r="F3124" s="126">
        <v>141123414</v>
      </c>
      <c r="G3124" s="126">
        <v>141123414</v>
      </c>
      <c r="H3124" s="125" t="s">
        <v>26778</v>
      </c>
      <c r="I3124" s="125" t="s">
        <v>30158</v>
      </c>
      <c r="J3124" s="126" t="s">
        <v>25100</v>
      </c>
      <c r="K3124" s="126" t="s">
        <v>4124</v>
      </c>
      <c r="L3124" s="125" t="s">
        <v>30159</v>
      </c>
      <c r="M3124" s="125" t="s">
        <v>30160</v>
      </c>
      <c r="N3124" s="125">
        <v>2150030334</v>
      </c>
      <c r="O3124" s="129">
        <v>46070</v>
      </c>
      <c r="P3124" s="125"/>
      <c r="Q3124" s="129">
        <v>46079</v>
      </c>
      <c r="R3124" s="124" t="s">
        <v>33</v>
      </c>
      <c r="S3124" s="125">
        <v>0</v>
      </c>
      <c r="T3124" s="125">
        <v>0</v>
      </c>
      <c r="U3124" s="929">
        <v>46092</v>
      </c>
      <c r="V3124" s="124" t="s">
        <v>24280</v>
      </c>
      <c r="W3124" s="651">
        <v>100</v>
      </c>
      <c r="X3124" s="124" t="s">
        <v>37</v>
      </c>
      <c r="Y3124" s="126" t="s">
        <v>14948</v>
      </c>
      <c r="Z3124" s="126"/>
      <c r="AA3124" s="124" t="s">
        <v>1846</v>
      </c>
      <c r="AB3124" s="124" t="s">
        <v>34</v>
      </c>
    </row>
    <row r="3125" spans="1:28">
      <c r="A3125" s="124" t="s">
        <v>24278</v>
      </c>
      <c r="B3125" s="124" t="s">
        <v>24278</v>
      </c>
      <c r="C3125" s="125" t="s">
        <v>30161</v>
      </c>
      <c r="D3125" s="125" t="s">
        <v>30162</v>
      </c>
      <c r="E3125" s="125" t="s">
        <v>27991</v>
      </c>
      <c r="F3125" s="126">
        <v>757130001</v>
      </c>
      <c r="G3125" s="126">
        <v>757130001</v>
      </c>
      <c r="H3125" s="125" t="s">
        <v>30163</v>
      </c>
      <c r="I3125" s="125" t="s">
        <v>30164</v>
      </c>
      <c r="J3125" s="126" t="s">
        <v>25989</v>
      </c>
      <c r="K3125" s="126" t="s">
        <v>2435</v>
      </c>
      <c r="L3125" s="125" t="s">
        <v>30165</v>
      </c>
      <c r="M3125" s="125" t="s">
        <v>30166</v>
      </c>
      <c r="N3125" s="125">
        <v>2150040787</v>
      </c>
      <c r="O3125" s="129">
        <v>46087</v>
      </c>
      <c r="P3125" s="125"/>
      <c r="Q3125" s="129">
        <v>46092</v>
      </c>
      <c r="R3125" s="124" t="s">
        <v>33</v>
      </c>
      <c r="S3125" s="125">
        <v>0</v>
      </c>
      <c r="T3125" s="125">
        <v>0</v>
      </c>
      <c r="U3125" s="929">
        <v>46092</v>
      </c>
      <c r="V3125" s="124" t="s">
        <v>24280</v>
      </c>
      <c r="W3125" s="651">
        <v>150</v>
      </c>
      <c r="X3125" s="124" t="s">
        <v>37</v>
      </c>
      <c r="Y3125" s="126" t="s">
        <v>14948</v>
      </c>
      <c r="Z3125" s="126"/>
      <c r="AA3125" s="124" t="s">
        <v>1846</v>
      </c>
      <c r="AB3125" s="124" t="s">
        <v>34</v>
      </c>
    </row>
    <row r="3126" spans="1:28">
      <c r="A3126" s="124" t="s">
        <v>24278</v>
      </c>
      <c r="B3126" s="124" t="s">
        <v>24278</v>
      </c>
      <c r="C3126" s="125" t="s">
        <v>30167</v>
      </c>
      <c r="D3126" s="125" t="s">
        <v>30168</v>
      </c>
      <c r="E3126" s="125" t="s">
        <v>30169</v>
      </c>
      <c r="F3126" s="126">
        <v>709851074</v>
      </c>
      <c r="G3126" s="126">
        <v>141495257</v>
      </c>
      <c r="H3126" s="125" t="s">
        <v>30170</v>
      </c>
      <c r="I3126" s="125" t="s">
        <v>30171</v>
      </c>
      <c r="J3126" s="126" t="s">
        <v>26416</v>
      </c>
      <c r="K3126" s="126" t="s">
        <v>4124</v>
      </c>
      <c r="L3126" s="125" t="s">
        <v>30172</v>
      </c>
      <c r="M3126" s="125" t="s">
        <v>30173</v>
      </c>
      <c r="N3126" s="125">
        <v>2150020095</v>
      </c>
      <c r="O3126" s="129">
        <v>46087</v>
      </c>
      <c r="P3126" s="125"/>
      <c r="Q3126" s="129">
        <v>46092</v>
      </c>
      <c r="R3126" s="124" t="s">
        <v>33</v>
      </c>
      <c r="S3126" s="125">
        <v>0</v>
      </c>
      <c r="T3126" s="125">
        <v>0</v>
      </c>
      <c r="U3126" s="929">
        <v>46092</v>
      </c>
      <c r="V3126" s="124" t="s">
        <v>24280</v>
      </c>
      <c r="W3126" s="651">
        <v>250</v>
      </c>
      <c r="X3126" s="124" t="s">
        <v>37</v>
      </c>
      <c r="Y3126" s="126" t="s">
        <v>14948</v>
      </c>
      <c r="Z3126" s="126"/>
      <c r="AA3126" s="124" t="s">
        <v>30174</v>
      </c>
      <c r="AB3126" s="124" t="s">
        <v>34</v>
      </c>
    </row>
    <row r="3127" spans="1:28" ht="15" customHeight="1">
      <c r="A3127" s="2428" t="s">
        <v>5333</v>
      </c>
      <c r="B3127" s="2428" t="s">
        <v>5333</v>
      </c>
      <c r="C3127" s="2429" t="s">
        <v>27150</v>
      </c>
      <c r="D3127" s="2429" t="s">
        <v>27151</v>
      </c>
      <c r="E3127" s="2429" t="s">
        <v>27152</v>
      </c>
      <c r="F3127" s="2429">
        <v>101321019</v>
      </c>
      <c r="G3127" s="2429">
        <v>504759635</v>
      </c>
      <c r="H3127" s="2429" t="s">
        <v>27153</v>
      </c>
      <c r="I3127" s="2430" t="s">
        <v>30582</v>
      </c>
      <c r="J3127" s="2430" t="s">
        <v>6970</v>
      </c>
      <c r="K3127" s="2431" t="s">
        <v>4141</v>
      </c>
      <c r="L3127" s="2431" t="s">
        <v>26317</v>
      </c>
      <c r="M3127" s="2431" t="s">
        <v>27890</v>
      </c>
      <c r="N3127" s="2431">
        <v>2150010672</v>
      </c>
      <c r="O3127" s="2432">
        <v>46081</v>
      </c>
      <c r="P3127" s="2432"/>
      <c r="Q3127" s="2432">
        <v>46084</v>
      </c>
      <c r="R3127" s="2428" t="s">
        <v>33</v>
      </c>
      <c r="S3127" s="2430">
        <v>0</v>
      </c>
      <c r="T3127" s="2430">
        <v>0</v>
      </c>
      <c r="U3127" s="2432">
        <v>46091</v>
      </c>
      <c r="V3127" s="2428" t="s">
        <v>36</v>
      </c>
      <c r="W3127" s="2430">
        <v>350</v>
      </c>
      <c r="X3127" s="2428" t="s">
        <v>37</v>
      </c>
      <c r="Y3127" s="2433" t="s">
        <v>14948</v>
      </c>
    </row>
    <row r="3128" spans="1:28" ht="15" customHeight="1">
      <c r="A3128" s="2428" t="s">
        <v>5333</v>
      </c>
      <c r="B3128" s="2428" t="s">
        <v>5333</v>
      </c>
      <c r="C3128" s="2429" t="s">
        <v>28735</v>
      </c>
      <c r="D3128" s="2429" t="s">
        <v>28736</v>
      </c>
      <c r="E3128" s="2429" t="s">
        <v>28737</v>
      </c>
      <c r="F3128" s="2429">
        <v>708578556</v>
      </c>
      <c r="G3128" s="2429">
        <v>586756780</v>
      </c>
      <c r="H3128" s="2429" t="s">
        <v>28738</v>
      </c>
      <c r="I3128" s="2430" t="s">
        <v>30583</v>
      </c>
      <c r="J3128" s="2431" t="s">
        <v>26283</v>
      </c>
      <c r="K3128" s="2431" t="s">
        <v>2435</v>
      </c>
      <c r="L3128" s="2434" t="s">
        <v>28739</v>
      </c>
      <c r="M3128" s="2431" t="s">
        <v>29337</v>
      </c>
      <c r="N3128" s="2431">
        <v>2150030678</v>
      </c>
      <c r="O3128" s="2432">
        <v>46086</v>
      </c>
      <c r="P3128" s="2430"/>
      <c r="Q3128" s="2432">
        <v>46087</v>
      </c>
      <c r="R3128" s="2428" t="s">
        <v>33</v>
      </c>
      <c r="S3128" s="2430">
        <v>0</v>
      </c>
      <c r="T3128" s="2430">
        <v>0</v>
      </c>
      <c r="U3128" s="2432">
        <v>46091</v>
      </c>
      <c r="V3128" s="2428" t="s">
        <v>36</v>
      </c>
      <c r="W3128" s="2430">
        <v>100</v>
      </c>
      <c r="X3128" s="2428" t="s">
        <v>37</v>
      </c>
      <c r="Y3128" s="2433" t="s">
        <v>14948</v>
      </c>
    </row>
    <row r="3129" spans="1:28" ht="15" customHeight="1">
      <c r="A3129" s="2428" t="s">
        <v>5333</v>
      </c>
      <c r="B3129" s="2428" t="s">
        <v>5333</v>
      </c>
      <c r="C3129" s="2429" t="s">
        <v>28754</v>
      </c>
      <c r="D3129" s="2429" t="s">
        <v>28755</v>
      </c>
      <c r="E3129" s="2429" t="s">
        <v>28756</v>
      </c>
      <c r="F3129" s="2429">
        <v>757503955</v>
      </c>
      <c r="G3129" s="2429">
        <v>103784551</v>
      </c>
      <c r="H3129" s="2429" t="s">
        <v>30584</v>
      </c>
      <c r="I3129" s="2430" t="s">
        <v>28757</v>
      </c>
      <c r="J3129" s="2431" t="s">
        <v>5640</v>
      </c>
      <c r="K3129" s="2431" t="s">
        <v>4141</v>
      </c>
      <c r="L3129" s="2431" t="s">
        <v>28758</v>
      </c>
      <c r="M3129" s="2431" t="s">
        <v>29338</v>
      </c>
      <c r="N3129" s="2431">
        <v>2150040568</v>
      </c>
      <c r="O3129" s="2400">
        <v>46087</v>
      </c>
      <c r="P3129" s="2430"/>
      <c r="Q3129" s="2400">
        <v>46088</v>
      </c>
      <c r="R3129" s="2428" t="s">
        <v>33</v>
      </c>
      <c r="S3129" s="2430">
        <v>0</v>
      </c>
      <c r="T3129" s="2430">
        <v>0</v>
      </c>
      <c r="U3129" s="2432">
        <v>46091</v>
      </c>
      <c r="V3129" s="2428" t="s">
        <v>36</v>
      </c>
      <c r="W3129" s="2430">
        <v>200</v>
      </c>
      <c r="X3129" s="2428" t="s">
        <v>37</v>
      </c>
      <c r="Y3129" s="2433" t="s">
        <v>14948</v>
      </c>
    </row>
    <row r="3130" spans="1:28" ht="15" customHeight="1">
      <c r="A3130" s="2428" t="s">
        <v>5333</v>
      </c>
      <c r="B3130" s="2428" t="s">
        <v>5333</v>
      </c>
      <c r="C3130" s="2429" t="s">
        <v>28787</v>
      </c>
      <c r="D3130" s="2429" t="s">
        <v>28788</v>
      </c>
      <c r="E3130" s="2429" t="s">
        <v>28789</v>
      </c>
      <c r="F3130" s="2429">
        <v>101103743</v>
      </c>
      <c r="G3130" s="2429">
        <v>747222352</v>
      </c>
      <c r="H3130" s="2429" t="s">
        <v>30585</v>
      </c>
      <c r="I3130" s="2430" t="s">
        <v>30586</v>
      </c>
      <c r="J3130" s="2431" t="s">
        <v>26283</v>
      </c>
      <c r="K3130" s="2431" t="s">
        <v>4141</v>
      </c>
      <c r="L3130" s="2431" t="s">
        <v>28818</v>
      </c>
      <c r="M3130" s="2431" t="s">
        <v>29342</v>
      </c>
      <c r="N3130" s="2431">
        <v>2150020514</v>
      </c>
      <c r="O3130" s="2432">
        <v>46085</v>
      </c>
      <c r="P3130" s="2430"/>
      <c r="Q3130" s="2432">
        <v>46087</v>
      </c>
      <c r="R3130" s="2428" t="s">
        <v>33</v>
      </c>
      <c r="S3130" s="2430">
        <v>0</v>
      </c>
      <c r="T3130" s="2430">
        <v>2</v>
      </c>
      <c r="U3130" s="2432">
        <v>46091</v>
      </c>
      <c r="V3130" s="2428" t="s">
        <v>36</v>
      </c>
      <c r="W3130" s="2430">
        <v>250</v>
      </c>
      <c r="X3130" s="2428" t="s">
        <v>37</v>
      </c>
      <c r="Y3130" s="2433" t="s">
        <v>14948</v>
      </c>
    </row>
    <row r="3131" spans="1:28" ht="15" customHeight="1">
      <c r="A3131" s="2428" t="s">
        <v>5333</v>
      </c>
      <c r="B3131" s="2428" t="s">
        <v>5333</v>
      </c>
      <c r="C3131" s="2430" t="s">
        <v>7933</v>
      </c>
      <c r="D3131" s="2430" t="s">
        <v>7934</v>
      </c>
      <c r="E3131" s="2430" t="s">
        <v>7935</v>
      </c>
      <c r="F3131" s="2431">
        <v>102000000</v>
      </c>
      <c r="G3131" s="2431">
        <v>505000000</v>
      </c>
      <c r="H3131" s="2430" t="s">
        <v>7936</v>
      </c>
      <c r="I3131" s="2430" t="s">
        <v>7937</v>
      </c>
      <c r="J3131" s="2430" t="s">
        <v>5714</v>
      </c>
      <c r="K3131" s="2430" t="s">
        <v>4141</v>
      </c>
      <c r="L3131" s="2430" t="s">
        <v>7335</v>
      </c>
      <c r="M3131" s="2430" t="s">
        <v>25004</v>
      </c>
      <c r="N3131" s="2430">
        <v>2150010956</v>
      </c>
      <c r="O3131" s="2435">
        <v>46059</v>
      </c>
      <c r="P3131" s="2430"/>
      <c r="Q3131" s="2435">
        <v>46060</v>
      </c>
      <c r="R3131" s="2428" t="s">
        <v>1578</v>
      </c>
      <c r="S3131" s="2430">
        <v>0</v>
      </c>
      <c r="T3131" s="2430">
        <v>0</v>
      </c>
      <c r="U3131" s="2432">
        <v>46091</v>
      </c>
      <c r="V3131" s="2428" t="s">
        <v>36</v>
      </c>
      <c r="W3131" s="2430">
        <v>500</v>
      </c>
      <c r="X3131" s="2428" t="s">
        <v>37</v>
      </c>
      <c r="Y3131" s="2433" t="s">
        <v>14948</v>
      </c>
    </row>
    <row r="3132" spans="1:28" ht="15" customHeight="1">
      <c r="A3132" s="2428" t="s">
        <v>5333</v>
      </c>
      <c r="B3132" s="2428" t="s">
        <v>5333</v>
      </c>
      <c r="C3132" s="2429" t="s">
        <v>27169</v>
      </c>
      <c r="D3132" s="2429" t="s">
        <v>27170</v>
      </c>
      <c r="E3132" s="2429" t="s">
        <v>27171</v>
      </c>
      <c r="F3132" s="2429">
        <v>758104750</v>
      </c>
      <c r="G3132" s="2429">
        <v>161044207</v>
      </c>
      <c r="H3132" s="2429" t="s">
        <v>27172</v>
      </c>
      <c r="I3132" s="2430" t="s">
        <v>27173</v>
      </c>
      <c r="J3132" s="2430" t="s">
        <v>6970</v>
      </c>
      <c r="K3132" s="2431" t="s">
        <v>4141</v>
      </c>
      <c r="L3132" s="2431" t="s">
        <v>27174</v>
      </c>
      <c r="M3132" s="2431" t="s">
        <v>28695</v>
      </c>
      <c r="N3132" s="2431">
        <v>2150040251</v>
      </c>
      <c r="O3132" s="2432">
        <v>46083</v>
      </c>
      <c r="P3132" s="2432"/>
      <c r="Q3132" s="2432">
        <v>46084</v>
      </c>
      <c r="R3132" s="2428" t="s">
        <v>33</v>
      </c>
      <c r="S3132" s="2430">
        <v>0</v>
      </c>
      <c r="T3132" s="2430">
        <v>0</v>
      </c>
      <c r="U3132" s="2432">
        <v>46091</v>
      </c>
      <c r="V3132" s="2428" t="s">
        <v>36</v>
      </c>
      <c r="W3132" s="2430">
        <v>50</v>
      </c>
      <c r="X3132" s="2428" t="s">
        <v>37</v>
      </c>
      <c r="Y3132" s="2433" t="s">
        <v>14948</v>
      </c>
    </row>
    <row r="3133" spans="1:28" ht="15" customHeight="1">
      <c r="A3133" s="2428" t="s">
        <v>5333</v>
      </c>
      <c r="B3133" s="2428" t="s">
        <v>5333</v>
      </c>
      <c r="C3133" s="2429" t="s">
        <v>28702</v>
      </c>
      <c r="D3133" s="2429" t="s">
        <v>28703</v>
      </c>
      <c r="E3133" s="2429" t="s">
        <v>28704</v>
      </c>
      <c r="F3133" s="2429">
        <v>709958482</v>
      </c>
      <c r="G3133" s="2429">
        <v>101703331</v>
      </c>
      <c r="H3133" s="2429" t="s">
        <v>28705</v>
      </c>
      <c r="I3133" s="2430" t="s">
        <v>30587</v>
      </c>
      <c r="J3133" s="2431" t="s">
        <v>6970</v>
      </c>
      <c r="K3133" s="2431" t="s">
        <v>2435</v>
      </c>
      <c r="L3133" s="2431" t="s">
        <v>28706</v>
      </c>
      <c r="M3133" s="2431" t="s">
        <v>29332</v>
      </c>
      <c r="N3133" s="2431">
        <v>2150020939</v>
      </c>
      <c r="O3133" s="2432">
        <v>46086</v>
      </c>
      <c r="P3133" s="2430"/>
      <c r="Q3133" s="2432">
        <v>46087</v>
      </c>
      <c r="R3133" s="2428" t="s">
        <v>33</v>
      </c>
      <c r="S3133" s="2430">
        <v>0</v>
      </c>
      <c r="T3133" s="2430">
        <v>0</v>
      </c>
      <c r="U3133" s="2432">
        <v>46091</v>
      </c>
      <c r="V3133" s="2428" t="s">
        <v>36</v>
      </c>
      <c r="W3133" s="2430">
        <v>100</v>
      </c>
      <c r="X3133" s="2428" t="s">
        <v>37</v>
      </c>
      <c r="Y3133" s="2433" t="s">
        <v>14948</v>
      </c>
    </row>
    <row r="3134" spans="1:28" ht="15" customHeight="1">
      <c r="A3134" s="2428" t="s">
        <v>5333</v>
      </c>
      <c r="B3134" s="2428" t="s">
        <v>5333</v>
      </c>
      <c r="C3134" s="2429" t="s">
        <v>27917</v>
      </c>
      <c r="D3134" s="2429" t="s">
        <v>27918</v>
      </c>
      <c r="E3134" s="2429" t="s">
        <v>27919</v>
      </c>
      <c r="F3134" s="2429">
        <v>758542858</v>
      </c>
      <c r="G3134" s="2429">
        <v>505038160</v>
      </c>
      <c r="H3134" s="2429" t="s">
        <v>27920</v>
      </c>
      <c r="I3134" s="2430" t="s">
        <v>30588</v>
      </c>
      <c r="J3134" s="2430" t="s">
        <v>6839</v>
      </c>
      <c r="K3134" s="2431" t="s">
        <v>4141</v>
      </c>
      <c r="L3134" s="2431" t="s">
        <v>8047</v>
      </c>
      <c r="M3134" s="2431" t="s">
        <v>27921</v>
      </c>
      <c r="N3134" s="2431">
        <v>2150000013</v>
      </c>
      <c r="O3134" s="2432">
        <v>46084</v>
      </c>
      <c r="P3134" s="2432"/>
      <c r="Q3134" s="2432">
        <v>46084</v>
      </c>
      <c r="R3134" s="2428" t="s">
        <v>33</v>
      </c>
      <c r="S3134" s="2430">
        <v>0</v>
      </c>
      <c r="T3134" s="2430">
        <v>1</v>
      </c>
      <c r="U3134" s="2432">
        <v>46091</v>
      </c>
      <c r="V3134" s="2428" t="s">
        <v>36</v>
      </c>
      <c r="W3134" s="2430">
        <v>350</v>
      </c>
      <c r="X3134" s="2428" t="s">
        <v>37</v>
      </c>
      <c r="Y3134" s="2433" t="s">
        <v>14948</v>
      </c>
    </row>
    <row r="3135" spans="1:28" ht="15" customHeight="1">
      <c r="A3135" s="2428" t="s">
        <v>5333</v>
      </c>
      <c r="B3135" s="2428" t="s">
        <v>5333</v>
      </c>
      <c r="C3135" s="2429" t="s">
        <v>28859</v>
      </c>
      <c r="D3135" s="2429" t="s">
        <v>28860</v>
      </c>
      <c r="E3135" s="2429" t="s">
        <v>28861</v>
      </c>
      <c r="F3135" s="2429">
        <v>778409756</v>
      </c>
      <c r="G3135" s="2429">
        <v>768564980</v>
      </c>
      <c r="H3135" s="2429" t="s">
        <v>28862</v>
      </c>
      <c r="I3135" s="2430" t="s">
        <v>30589</v>
      </c>
      <c r="J3135" s="2431" t="s">
        <v>5801</v>
      </c>
      <c r="K3135" s="2431" t="s">
        <v>4141</v>
      </c>
      <c r="L3135" s="2431" t="s">
        <v>29360</v>
      </c>
      <c r="M3135" s="2431" t="s">
        <v>29361</v>
      </c>
      <c r="N3135" s="2431">
        <v>2150010901</v>
      </c>
      <c r="O3135" s="2400">
        <v>46087</v>
      </c>
      <c r="P3135" s="2430"/>
      <c r="Q3135" s="2400">
        <v>46088</v>
      </c>
      <c r="R3135" s="2428" t="s">
        <v>33</v>
      </c>
      <c r="S3135" s="2430">
        <v>0</v>
      </c>
      <c r="T3135" s="2430">
        <v>0</v>
      </c>
      <c r="U3135" s="2432">
        <v>46091</v>
      </c>
      <c r="V3135" s="2428" t="s">
        <v>36</v>
      </c>
      <c r="W3135" s="2430">
        <v>150</v>
      </c>
      <c r="X3135" s="2428" t="s">
        <v>37</v>
      </c>
      <c r="Y3135" s="2433" t="s">
        <v>14948</v>
      </c>
    </row>
    <row r="3136" spans="1:28" ht="15" customHeight="1">
      <c r="A3136" s="2428" t="s">
        <v>5333</v>
      </c>
      <c r="B3136" s="2428" t="s">
        <v>5333</v>
      </c>
      <c r="C3136" s="2429" t="s">
        <v>28875</v>
      </c>
      <c r="D3136" s="2429" t="s">
        <v>28876</v>
      </c>
      <c r="E3136" s="2429" t="s">
        <v>28877</v>
      </c>
      <c r="F3136" s="2429">
        <v>716993810</v>
      </c>
      <c r="G3136" s="2429">
        <v>758567008</v>
      </c>
      <c r="H3136" s="2429" t="s">
        <v>30590</v>
      </c>
      <c r="I3136" s="2430" t="s">
        <v>28878</v>
      </c>
      <c r="J3136" s="2431" t="s">
        <v>5801</v>
      </c>
      <c r="K3136" s="2431" t="s">
        <v>4141</v>
      </c>
      <c r="L3136" s="2431" t="s">
        <v>29363</v>
      </c>
      <c r="M3136" s="2431" t="s">
        <v>29364</v>
      </c>
      <c r="N3136" s="2431">
        <v>2150040923</v>
      </c>
      <c r="O3136" s="2400">
        <v>46087</v>
      </c>
      <c r="P3136" s="2430"/>
      <c r="Q3136" s="2400">
        <v>46088</v>
      </c>
      <c r="R3136" s="2428" t="s">
        <v>33</v>
      </c>
      <c r="S3136" s="2430">
        <v>0</v>
      </c>
      <c r="T3136" s="2430">
        <v>0</v>
      </c>
      <c r="U3136" s="2432">
        <v>46091</v>
      </c>
      <c r="V3136" s="2428" t="s">
        <v>36</v>
      </c>
      <c r="W3136" s="2430">
        <v>200</v>
      </c>
      <c r="X3136" s="2428" t="s">
        <v>37</v>
      </c>
      <c r="Y3136" s="2433" t="s">
        <v>14948</v>
      </c>
    </row>
    <row r="3137" spans="1:25" ht="15" customHeight="1">
      <c r="A3137" s="2428" t="s">
        <v>5333</v>
      </c>
      <c r="B3137" s="2428" t="s">
        <v>5333</v>
      </c>
      <c r="C3137" s="2429" t="s">
        <v>29418</v>
      </c>
      <c r="D3137" s="2429" t="s">
        <v>29419</v>
      </c>
      <c r="E3137" s="2429" t="s">
        <v>29420</v>
      </c>
      <c r="F3137" s="2429">
        <v>708511229</v>
      </c>
      <c r="G3137" s="2429">
        <v>151482123</v>
      </c>
      <c r="H3137" s="2429" t="s">
        <v>29421</v>
      </c>
      <c r="I3137" s="2430" t="s">
        <v>29422</v>
      </c>
      <c r="J3137" s="2431" t="s">
        <v>6520</v>
      </c>
      <c r="K3137" s="2431" t="s">
        <v>4141</v>
      </c>
      <c r="L3137" s="2434" t="s">
        <v>30591</v>
      </c>
      <c r="M3137" s="2431" t="s">
        <v>30592</v>
      </c>
      <c r="N3137" s="2431">
        <v>2150030544</v>
      </c>
      <c r="O3137" s="2432">
        <v>46084</v>
      </c>
      <c r="P3137" s="2430"/>
      <c r="Q3137" s="2432">
        <v>46085</v>
      </c>
      <c r="R3137" s="2428" t="s">
        <v>33</v>
      </c>
      <c r="S3137" s="2430">
        <v>0</v>
      </c>
      <c r="T3137" s="2430">
        <v>0</v>
      </c>
      <c r="U3137" s="2432">
        <v>46091</v>
      </c>
      <c r="V3137" s="2428" t="s">
        <v>36</v>
      </c>
      <c r="W3137" s="2430">
        <v>200</v>
      </c>
      <c r="X3137" s="2428" t="s">
        <v>37</v>
      </c>
      <c r="Y3137" s="2433" t="s">
        <v>14948</v>
      </c>
    </row>
    <row r="3138" spans="1:25" ht="15" customHeight="1">
      <c r="A3138" s="2428" t="s">
        <v>5333</v>
      </c>
      <c r="B3138" s="2428" t="s">
        <v>5333</v>
      </c>
      <c r="C3138" s="2430" t="s">
        <v>7786</v>
      </c>
      <c r="D3138" s="2430" t="s">
        <v>7787</v>
      </c>
      <c r="E3138" s="2430" t="s">
        <v>7788</v>
      </c>
      <c r="F3138" s="2431">
        <v>151000000</v>
      </c>
      <c r="G3138" s="2431">
        <v>151000000</v>
      </c>
      <c r="H3138" s="2430" t="s">
        <v>22265</v>
      </c>
      <c r="I3138" s="2430" t="s">
        <v>7789</v>
      </c>
      <c r="J3138" s="2431" t="s">
        <v>5437</v>
      </c>
      <c r="K3138" s="2431" t="s">
        <v>2435</v>
      </c>
      <c r="L3138" s="2431" t="s">
        <v>20624</v>
      </c>
      <c r="M3138" s="2431" t="s">
        <v>28681</v>
      </c>
      <c r="N3138" s="2431">
        <v>2150000872</v>
      </c>
      <c r="O3138" s="2435">
        <v>46071</v>
      </c>
      <c r="P3138" s="2430"/>
      <c r="Q3138" s="2435">
        <v>46073</v>
      </c>
      <c r="R3138" s="2428" t="s">
        <v>33</v>
      </c>
      <c r="S3138" s="2430">
        <v>0</v>
      </c>
      <c r="T3138" s="2430">
        <v>0</v>
      </c>
      <c r="U3138" s="2432">
        <v>46091</v>
      </c>
      <c r="V3138" s="2428" t="s">
        <v>36</v>
      </c>
      <c r="W3138" s="2430">
        <v>350</v>
      </c>
      <c r="X3138" s="2428" t="s">
        <v>37</v>
      </c>
      <c r="Y3138" s="2433" t="s">
        <v>14948</v>
      </c>
    </row>
    <row r="3139" spans="1:25" ht="15" customHeight="1">
      <c r="A3139" s="2428" t="s">
        <v>5333</v>
      </c>
      <c r="B3139" s="2428" t="s">
        <v>5333</v>
      </c>
      <c r="C3139" s="2429" t="s">
        <v>28696</v>
      </c>
      <c r="D3139" s="2429" t="s">
        <v>28697</v>
      </c>
      <c r="E3139" s="2429" t="s">
        <v>28698</v>
      </c>
      <c r="F3139" s="2429">
        <v>749897427</v>
      </c>
      <c r="G3139" s="2429">
        <v>500150015</v>
      </c>
      <c r="H3139" s="2429" t="s">
        <v>28699</v>
      </c>
      <c r="I3139" s="2430" t="s">
        <v>28700</v>
      </c>
      <c r="J3139" s="2431" t="s">
        <v>6970</v>
      </c>
      <c r="K3139" s="2431" t="s">
        <v>4141</v>
      </c>
      <c r="L3139" s="2434" t="s">
        <v>28701</v>
      </c>
      <c r="M3139" s="2431" t="s">
        <v>29331</v>
      </c>
      <c r="N3139" s="2431">
        <v>2150000095</v>
      </c>
      <c r="O3139" s="2432">
        <v>46086</v>
      </c>
      <c r="P3139" s="2430"/>
      <c r="Q3139" s="2432">
        <v>46087</v>
      </c>
      <c r="R3139" s="2428" t="s">
        <v>33</v>
      </c>
      <c r="S3139" s="2430">
        <v>0</v>
      </c>
      <c r="T3139" s="2430">
        <v>1</v>
      </c>
      <c r="U3139" s="2432">
        <v>46091</v>
      </c>
      <c r="V3139" s="2428" t="s">
        <v>36</v>
      </c>
      <c r="W3139" s="2430">
        <v>150</v>
      </c>
      <c r="X3139" s="2428" t="s">
        <v>37</v>
      </c>
      <c r="Y3139" s="2433" t="s">
        <v>14948</v>
      </c>
    </row>
    <row r="3140" spans="1:25" ht="15" customHeight="1">
      <c r="A3140" s="2428" t="s">
        <v>5333</v>
      </c>
      <c r="B3140" s="2428" t="s">
        <v>5333</v>
      </c>
      <c r="C3140" s="2429" t="s">
        <v>28717</v>
      </c>
      <c r="D3140" s="2429" t="s">
        <v>28718</v>
      </c>
      <c r="E3140" s="2429" t="s">
        <v>20748</v>
      </c>
      <c r="F3140" s="2429">
        <v>707376809</v>
      </c>
      <c r="G3140" s="2429">
        <v>142207171</v>
      </c>
      <c r="H3140" s="2429" t="s">
        <v>28719</v>
      </c>
      <c r="I3140" s="2430" t="s">
        <v>28720</v>
      </c>
      <c r="J3140" s="2431" t="s">
        <v>6520</v>
      </c>
      <c r="K3140" s="2431" t="s">
        <v>2435</v>
      </c>
      <c r="L3140" s="2431" t="s">
        <v>28721</v>
      </c>
      <c r="M3140" s="2431" t="s">
        <v>29333</v>
      </c>
      <c r="N3140" s="2431">
        <v>2150000429</v>
      </c>
      <c r="O3140" s="2432">
        <v>46085</v>
      </c>
      <c r="P3140" s="2430"/>
      <c r="Q3140" s="2432">
        <v>46087</v>
      </c>
      <c r="R3140" s="2428" t="s">
        <v>33</v>
      </c>
      <c r="S3140" s="2430">
        <v>0</v>
      </c>
      <c r="T3140" s="2430">
        <v>0</v>
      </c>
      <c r="U3140" s="2432">
        <v>46091</v>
      </c>
      <c r="V3140" s="2428" t="s">
        <v>36</v>
      </c>
      <c r="W3140" s="2430">
        <v>250</v>
      </c>
      <c r="X3140" s="2428" t="s">
        <v>37</v>
      </c>
      <c r="Y3140" s="2433" t="s">
        <v>14948</v>
      </c>
    </row>
    <row r="3141" spans="1:25" ht="15" customHeight="1">
      <c r="A3141" s="2428" t="s">
        <v>5333</v>
      </c>
      <c r="B3141" s="2428" t="s">
        <v>5333</v>
      </c>
      <c r="C3141" s="2429" t="s">
        <v>28722</v>
      </c>
      <c r="D3141" s="2429" t="s">
        <v>28723</v>
      </c>
      <c r="E3141" s="2429" t="s">
        <v>28724</v>
      </c>
      <c r="F3141" s="2429">
        <v>140118937</v>
      </c>
      <c r="G3141" s="2429">
        <v>707177968</v>
      </c>
      <c r="H3141" s="2429" t="s">
        <v>30593</v>
      </c>
      <c r="I3141" s="2430" t="s">
        <v>28725</v>
      </c>
      <c r="J3141" s="2431" t="s">
        <v>6970</v>
      </c>
      <c r="K3141" s="2431" t="s">
        <v>4141</v>
      </c>
      <c r="L3141" s="2431" t="s">
        <v>27168</v>
      </c>
      <c r="M3141" s="2431" t="s">
        <v>29334</v>
      </c>
      <c r="N3141" s="2431">
        <v>2150020994</v>
      </c>
      <c r="O3141" s="2432">
        <v>46086</v>
      </c>
      <c r="P3141" s="2430"/>
      <c r="Q3141" s="2432">
        <v>46087</v>
      </c>
      <c r="R3141" s="2428" t="s">
        <v>33</v>
      </c>
      <c r="S3141" s="2430">
        <v>0</v>
      </c>
      <c r="T3141" s="2430">
        <v>1</v>
      </c>
      <c r="U3141" s="2432">
        <v>46091</v>
      </c>
      <c r="V3141" s="2428" t="s">
        <v>36</v>
      </c>
      <c r="W3141" s="2430">
        <v>100</v>
      </c>
      <c r="X3141" s="2428" t="s">
        <v>37</v>
      </c>
      <c r="Y3141" s="2433" t="s">
        <v>14948</v>
      </c>
    </row>
    <row r="3142" spans="1:25" ht="15" customHeight="1">
      <c r="A3142" s="2428" t="s">
        <v>5333</v>
      </c>
      <c r="B3142" s="2428" t="s">
        <v>5333</v>
      </c>
      <c r="C3142" s="2429" t="s">
        <v>28726</v>
      </c>
      <c r="D3142" s="2429" t="s">
        <v>28727</v>
      </c>
      <c r="E3142" s="2429" t="s">
        <v>28728</v>
      </c>
      <c r="F3142" s="2429">
        <v>707790786</v>
      </c>
      <c r="G3142" s="2429">
        <v>140125665</v>
      </c>
      <c r="H3142" s="2429" t="s">
        <v>28729</v>
      </c>
      <c r="I3142" s="2430" t="s">
        <v>30594</v>
      </c>
      <c r="J3142" s="2431" t="s">
        <v>6970</v>
      </c>
      <c r="K3142" s="2431" t="s">
        <v>2435</v>
      </c>
      <c r="L3142" s="2431" t="s">
        <v>28730</v>
      </c>
      <c r="M3142" s="2431" t="s">
        <v>29335</v>
      </c>
      <c r="N3142" s="2431">
        <v>2150010096</v>
      </c>
      <c r="O3142" s="2432">
        <v>46086</v>
      </c>
      <c r="P3142" s="2430"/>
      <c r="Q3142" s="2432">
        <v>46087</v>
      </c>
      <c r="R3142" s="2428" t="s">
        <v>33</v>
      </c>
      <c r="S3142" s="2430">
        <v>0</v>
      </c>
      <c r="T3142" s="2430">
        <v>0</v>
      </c>
      <c r="U3142" s="2432">
        <v>46091</v>
      </c>
      <c r="V3142" s="2428" t="s">
        <v>36</v>
      </c>
      <c r="W3142" s="2430">
        <v>100</v>
      </c>
      <c r="X3142" s="2428" t="s">
        <v>37</v>
      </c>
      <c r="Y3142" s="2433" t="s">
        <v>14948</v>
      </c>
    </row>
    <row r="3143" spans="1:25" ht="15" customHeight="1">
      <c r="A3143" s="2428" t="s">
        <v>5333</v>
      </c>
      <c r="B3143" s="2428" t="s">
        <v>5333</v>
      </c>
      <c r="C3143" s="2429" t="s">
        <v>28814</v>
      </c>
      <c r="D3143" s="2429" t="s">
        <v>28815</v>
      </c>
      <c r="E3143" s="2429" t="s">
        <v>28816</v>
      </c>
      <c r="F3143" s="2429">
        <v>101291856</v>
      </c>
      <c r="G3143" s="2429">
        <v>749552699</v>
      </c>
      <c r="H3143" s="2429" t="s">
        <v>30595</v>
      </c>
      <c r="I3143" s="2430" t="s">
        <v>28817</v>
      </c>
      <c r="J3143" s="2431" t="s">
        <v>26283</v>
      </c>
      <c r="K3143" s="2431" t="s">
        <v>4141</v>
      </c>
      <c r="L3143" s="2434" t="s">
        <v>28818</v>
      </c>
      <c r="M3143" s="2431" t="s">
        <v>29344</v>
      </c>
      <c r="N3143" s="2431">
        <v>2150000265</v>
      </c>
      <c r="O3143" s="2432">
        <v>46086</v>
      </c>
      <c r="P3143" s="2430"/>
      <c r="Q3143" s="2432">
        <v>46087</v>
      </c>
      <c r="R3143" s="2428" t="s">
        <v>33</v>
      </c>
      <c r="S3143" s="2430">
        <v>0</v>
      </c>
      <c r="T3143" s="2430">
        <v>2</v>
      </c>
      <c r="U3143" s="2432">
        <v>46091</v>
      </c>
      <c r="V3143" s="2428" t="s">
        <v>36</v>
      </c>
      <c r="W3143" s="2430">
        <v>250</v>
      </c>
      <c r="X3143" s="2428" t="s">
        <v>37</v>
      </c>
      <c r="Y3143" s="2433" t="s">
        <v>14948</v>
      </c>
    </row>
    <row r="3144" spans="1:25" ht="15" customHeight="1">
      <c r="A3144" s="2428" t="s">
        <v>5333</v>
      </c>
      <c r="B3144" s="2428" t="s">
        <v>5333</v>
      </c>
      <c r="C3144" s="2429" t="s">
        <v>29350</v>
      </c>
      <c r="D3144" s="2429" t="s">
        <v>29351</v>
      </c>
      <c r="E3144" s="2429" t="s">
        <v>29352</v>
      </c>
      <c r="F3144" s="2429">
        <v>797251431</v>
      </c>
      <c r="G3144" s="2429">
        <v>153080795</v>
      </c>
      <c r="H3144" s="2429" t="s">
        <v>29353</v>
      </c>
      <c r="I3144" s="2430" t="s">
        <v>29354</v>
      </c>
      <c r="J3144" s="2431" t="s">
        <v>6839</v>
      </c>
      <c r="K3144" s="2431" t="s">
        <v>4194</v>
      </c>
      <c r="L3144" s="2434" t="s">
        <v>19865</v>
      </c>
      <c r="M3144" s="2431" t="s">
        <v>29355</v>
      </c>
      <c r="N3144" s="2431">
        <v>2150030249</v>
      </c>
      <c r="O3144" s="2432">
        <v>46084</v>
      </c>
      <c r="P3144" s="2430"/>
      <c r="Q3144" s="2432">
        <v>46085</v>
      </c>
      <c r="R3144" s="2428" t="s">
        <v>33</v>
      </c>
      <c r="S3144" s="2430">
        <v>0</v>
      </c>
      <c r="T3144" s="2430">
        <v>0</v>
      </c>
      <c r="U3144" s="2432">
        <v>46091</v>
      </c>
      <c r="V3144" s="2428" t="s">
        <v>36</v>
      </c>
      <c r="W3144" s="2430">
        <v>100</v>
      </c>
      <c r="X3144" s="2428" t="s">
        <v>37</v>
      </c>
      <c r="Y3144" s="2433" t="s">
        <v>14948</v>
      </c>
    </row>
    <row r="3145" spans="1:25" ht="15" customHeight="1">
      <c r="A3145" s="2428" t="s">
        <v>5333</v>
      </c>
      <c r="B3145" s="2428" t="s">
        <v>5333</v>
      </c>
      <c r="C3145" s="2429" t="s">
        <v>28773</v>
      </c>
      <c r="D3145" s="2429" t="s">
        <v>28774</v>
      </c>
      <c r="E3145" s="2429" t="s">
        <v>28775</v>
      </c>
      <c r="F3145" s="2429">
        <v>701809831</v>
      </c>
      <c r="G3145" s="2429">
        <v>798373544</v>
      </c>
      <c r="H3145" s="2429" t="s">
        <v>28776</v>
      </c>
      <c r="I3145" s="2430" t="s">
        <v>30596</v>
      </c>
      <c r="J3145" s="2431" t="s">
        <v>6839</v>
      </c>
      <c r="K3145" s="2431" t="s">
        <v>4141</v>
      </c>
      <c r="L3145" s="2434" t="s">
        <v>20167</v>
      </c>
      <c r="M3145" s="2431" t="s">
        <v>29357</v>
      </c>
      <c r="N3145" s="2431">
        <v>2150000517</v>
      </c>
      <c r="O3145" s="2432">
        <v>46085</v>
      </c>
      <c r="P3145" s="2430"/>
      <c r="Q3145" s="2432">
        <v>46087</v>
      </c>
      <c r="R3145" s="2428" t="s">
        <v>33</v>
      </c>
      <c r="S3145" s="2430">
        <v>0</v>
      </c>
      <c r="T3145" s="2430">
        <v>0</v>
      </c>
      <c r="U3145" s="2432">
        <v>46091</v>
      </c>
      <c r="V3145" s="2428" t="s">
        <v>36</v>
      </c>
      <c r="W3145" s="2430">
        <v>300</v>
      </c>
      <c r="X3145" s="2428" t="s">
        <v>37</v>
      </c>
      <c r="Y3145" s="2433" t="s">
        <v>14948</v>
      </c>
    </row>
    <row r="3146" spans="1:25" ht="15" customHeight="1">
      <c r="A3146" s="2428" t="s">
        <v>5333</v>
      </c>
      <c r="B3146" s="2428" t="s">
        <v>5333</v>
      </c>
      <c r="C3146" s="2429" t="s">
        <v>28807</v>
      </c>
      <c r="D3146" s="2429" t="s">
        <v>28808</v>
      </c>
      <c r="E3146" s="2429" t="s">
        <v>19508</v>
      </c>
      <c r="F3146" s="2429">
        <v>709289198</v>
      </c>
      <c r="G3146" s="2429">
        <v>797319585</v>
      </c>
      <c r="H3146" s="2429" t="s">
        <v>28809</v>
      </c>
      <c r="I3146" s="2430" t="s">
        <v>30597</v>
      </c>
      <c r="J3146" s="2431" t="s">
        <v>5801</v>
      </c>
      <c r="K3146" s="2431" t="s">
        <v>4124</v>
      </c>
      <c r="L3146" s="2434" t="s">
        <v>29358</v>
      </c>
      <c r="M3146" s="2431" t="s">
        <v>29359</v>
      </c>
      <c r="N3146" s="2431">
        <v>2150000615</v>
      </c>
      <c r="O3146" s="2432">
        <v>46086</v>
      </c>
      <c r="P3146" s="2430"/>
      <c r="Q3146" s="2432">
        <v>46087</v>
      </c>
      <c r="R3146" s="2428" t="s">
        <v>33</v>
      </c>
      <c r="S3146" s="2430">
        <v>0</v>
      </c>
      <c r="T3146" s="2430">
        <v>0</v>
      </c>
      <c r="U3146" s="2432">
        <v>46091</v>
      </c>
      <c r="V3146" s="2428" t="s">
        <v>36</v>
      </c>
      <c r="W3146" s="2430">
        <v>150</v>
      </c>
      <c r="X3146" s="2428" t="s">
        <v>37</v>
      </c>
      <c r="Y3146" s="2433" t="s">
        <v>14948</v>
      </c>
    </row>
    <row r="3147" spans="1:25" ht="15" customHeight="1">
      <c r="A3147" s="2428" t="s">
        <v>5333</v>
      </c>
      <c r="B3147" s="2428" t="s">
        <v>5333</v>
      </c>
      <c r="C3147" s="2429" t="s">
        <v>28870</v>
      </c>
      <c r="D3147" s="2429" t="s">
        <v>28871</v>
      </c>
      <c r="E3147" s="2429" t="s">
        <v>28872</v>
      </c>
      <c r="F3147" s="2429">
        <v>707071898</v>
      </c>
      <c r="G3147" s="2429">
        <v>101662949</v>
      </c>
      <c r="H3147" s="2429" t="s">
        <v>28873</v>
      </c>
      <c r="I3147" s="2430" t="s">
        <v>28874</v>
      </c>
      <c r="J3147" s="2431" t="s">
        <v>6839</v>
      </c>
      <c r="K3147" s="2431" t="s">
        <v>2435</v>
      </c>
      <c r="L3147" s="2431" t="s">
        <v>19859</v>
      </c>
      <c r="M3147" s="2431" t="s">
        <v>29362</v>
      </c>
      <c r="N3147" s="2431">
        <v>2150000767</v>
      </c>
      <c r="O3147" s="2400">
        <v>46087</v>
      </c>
      <c r="P3147" s="2430"/>
      <c r="Q3147" s="2400">
        <v>46088</v>
      </c>
      <c r="R3147" s="2428" t="s">
        <v>33</v>
      </c>
      <c r="S3147" s="2430">
        <v>0</v>
      </c>
      <c r="T3147" s="2430">
        <v>0</v>
      </c>
      <c r="U3147" s="2432">
        <v>46091</v>
      </c>
      <c r="V3147" s="2428" t="s">
        <v>36</v>
      </c>
      <c r="W3147" s="2430">
        <v>150</v>
      </c>
      <c r="X3147" s="2428" t="s">
        <v>37</v>
      </c>
      <c r="Y3147" s="2433" t="s">
        <v>14948</v>
      </c>
    </row>
    <row r="3148" spans="1:25" ht="15" customHeight="1">
      <c r="A3148" s="2428" t="s">
        <v>5333</v>
      </c>
      <c r="B3148" s="2428" t="s">
        <v>5333</v>
      </c>
      <c r="C3148" s="2429" t="s">
        <v>28865</v>
      </c>
      <c r="D3148" s="2429" t="s">
        <v>28866</v>
      </c>
      <c r="E3148" s="2429" t="s">
        <v>7273</v>
      </c>
      <c r="F3148" s="2429">
        <v>504201136</v>
      </c>
      <c r="G3148" s="2429">
        <v>170019030</v>
      </c>
      <c r="H3148" s="2429" t="s">
        <v>30598</v>
      </c>
      <c r="I3148" s="2430" t="s">
        <v>30599</v>
      </c>
      <c r="J3148" s="2431" t="s">
        <v>5437</v>
      </c>
      <c r="K3148" s="2431" t="s">
        <v>4141</v>
      </c>
      <c r="L3148" s="2431" t="s">
        <v>30600</v>
      </c>
      <c r="M3148" s="2431" t="s">
        <v>30601</v>
      </c>
      <c r="N3148" s="2431">
        <v>2150040692</v>
      </c>
      <c r="O3148" s="2400">
        <v>46087</v>
      </c>
      <c r="P3148" s="2430"/>
      <c r="Q3148" s="2400">
        <v>46088</v>
      </c>
      <c r="R3148" s="2428" t="s">
        <v>33</v>
      </c>
      <c r="S3148" s="2430">
        <v>0</v>
      </c>
      <c r="T3148" s="2430">
        <v>0</v>
      </c>
      <c r="U3148" s="2432">
        <v>46091</v>
      </c>
      <c r="V3148" s="2428" t="s">
        <v>36</v>
      </c>
      <c r="W3148" s="2430">
        <v>200</v>
      </c>
      <c r="X3148" s="2428" t="s">
        <v>37</v>
      </c>
      <c r="Y3148" s="2433" t="s">
        <v>14948</v>
      </c>
    </row>
    <row r="3149" spans="1:25" ht="15" customHeight="1">
      <c r="A3149" s="2428" t="s">
        <v>5333</v>
      </c>
      <c r="B3149" s="2428" t="s">
        <v>5333</v>
      </c>
      <c r="C3149" s="2429" t="s">
        <v>28879</v>
      </c>
      <c r="D3149" s="2429" t="s">
        <v>28880</v>
      </c>
      <c r="E3149" s="2429" t="s">
        <v>28881</v>
      </c>
      <c r="F3149" s="2429">
        <v>748406205</v>
      </c>
      <c r="G3149" s="2429">
        <v>101933593</v>
      </c>
      <c r="H3149" s="2429" t="s">
        <v>30602</v>
      </c>
      <c r="I3149" s="2430" t="s">
        <v>28882</v>
      </c>
      <c r="J3149" s="2431" t="s">
        <v>6839</v>
      </c>
      <c r="K3149" s="2431" t="s">
        <v>2435</v>
      </c>
      <c r="L3149" s="2431" t="s">
        <v>21134</v>
      </c>
      <c r="M3149" s="2431" t="s">
        <v>29365</v>
      </c>
      <c r="N3149" s="2431">
        <v>2150030131</v>
      </c>
      <c r="O3149" s="2432">
        <v>46088</v>
      </c>
      <c r="P3149" s="2430"/>
      <c r="Q3149" s="2400">
        <v>46088</v>
      </c>
      <c r="R3149" s="2428" t="s">
        <v>33</v>
      </c>
      <c r="S3149" s="2430">
        <v>0</v>
      </c>
      <c r="T3149" s="2430">
        <v>0</v>
      </c>
      <c r="U3149" s="2432">
        <v>46091</v>
      </c>
      <c r="V3149" s="2428" t="s">
        <v>36</v>
      </c>
      <c r="W3149" s="2430">
        <v>150</v>
      </c>
      <c r="X3149" s="2428" t="s">
        <v>37</v>
      </c>
      <c r="Y3149" s="2433" t="s">
        <v>14948</v>
      </c>
    </row>
    <row r="3150" spans="1:25" ht="15" customHeight="1">
      <c r="A3150" s="2428" t="s">
        <v>5333</v>
      </c>
      <c r="B3150" s="2428" t="s">
        <v>5333</v>
      </c>
      <c r="C3150" s="2430" t="s">
        <v>30603</v>
      </c>
      <c r="D3150" s="2430" t="s">
        <v>30604</v>
      </c>
      <c r="E3150" s="2430" t="s">
        <v>30605</v>
      </c>
      <c r="F3150" s="2431">
        <v>778795452</v>
      </c>
      <c r="G3150" s="2431">
        <v>173952998</v>
      </c>
      <c r="H3150" s="2430" t="s">
        <v>30606</v>
      </c>
      <c r="I3150" s="2430" t="s">
        <v>30607</v>
      </c>
      <c r="J3150" s="2431" t="s">
        <v>5801</v>
      </c>
      <c r="K3150" s="2431" t="s">
        <v>4194</v>
      </c>
      <c r="L3150" s="2431" t="s">
        <v>30608</v>
      </c>
      <c r="M3150" s="2431" t="s">
        <v>30609</v>
      </c>
      <c r="N3150" s="2431">
        <v>2150000623</v>
      </c>
      <c r="O3150" s="2432">
        <v>46086</v>
      </c>
      <c r="P3150" s="2428"/>
      <c r="Q3150" s="2432">
        <v>46087</v>
      </c>
      <c r="R3150" s="2428" t="s">
        <v>33</v>
      </c>
      <c r="S3150" s="2430">
        <v>0</v>
      </c>
      <c r="T3150" s="2430">
        <v>0</v>
      </c>
      <c r="U3150" s="2432">
        <v>46092</v>
      </c>
      <c r="V3150" s="2428" t="s">
        <v>36</v>
      </c>
      <c r="W3150" s="2430">
        <v>150</v>
      </c>
      <c r="X3150" s="2428" t="s">
        <v>37</v>
      </c>
      <c r="Y3150" s="2433" t="s">
        <v>14948</v>
      </c>
    </row>
    <row r="3151" spans="1:25" ht="15" customHeight="1">
      <c r="A3151" s="2428" t="s">
        <v>5333</v>
      </c>
      <c r="B3151" s="2428" t="s">
        <v>5333</v>
      </c>
      <c r="C3151" s="2430" t="s">
        <v>30610</v>
      </c>
      <c r="D3151" s="2430" t="s">
        <v>30611</v>
      </c>
      <c r="E3151" s="2430" t="s">
        <v>30612</v>
      </c>
      <c r="F3151" s="2431">
        <v>798894383</v>
      </c>
      <c r="G3151" s="2431">
        <v>141898728</v>
      </c>
      <c r="H3151" s="2430" t="s">
        <v>30613</v>
      </c>
      <c r="I3151" s="2430" t="s">
        <v>30614</v>
      </c>
      <c r="J3151" s="2431" t="s">
        <v>26283</v>
      </c>
      <c r="K3151" s="2431" t="s">
        <v>4141</v>
      </c>
      <c r="L3151" s="2431" t="s">
        <v>27891</v>
      </c>
      <c r="M3151" s="2431" t="s">
        <v>30615</v>
      </c>
      <c r="N3151" s="2431">
        <v>2150050477</v>
      </c>
      <c r="O3151" s="2432">
        <v>46086</v>
      </c>
      <c r="P3151" s="2428"/>
      <c r="Q3151" s="2428"/>
      <c r="R3151" s="2428" t="s">
        <v>33</v>
      </c>
      <c r="S3151" s="2430">
        <v>0</v>
      </c>
      <c r="T3151" s="2430">
        <v>1</v>
      </c>
      <c r="U3151" s="2432">
        <v>46092</v>
      </c>
      <c r="V3151" s="2428" t="s">
        <v>36</v>
      </c>
      <c r="W3151" s="2430">
        <v>150</v>
      </c>
      <c r="X3151" s="2428" t="s">
        <v>37</v>
      </c>
      <c r="Y3151" s="2433" t="s">
        <v>14948</v>
      </c>
    </row>
    <row r="3152" spans="1:25" ht="15" customHeight="1">
      <c r="A3152" s="2428" t="s">
        <v>5333</v>
      </c>
      <c r="B3152" s="2428" t="s">
        <v>5333</v>
      </c>
      <c r="C3152" s="2436" t="s">
        <v>29395</v>
      </c>
      <c r="D3152" s="2436" t="s">
        <v>29396</v>
      </c>
      <c r="E3152" s="2436" t="s">
        <v>29397</v>
      </c>
      <c r="F3152" s="2436" t="s">
        <v>29398</v>
      </c>
      <c r="G3152" s="2436">
        <v>757965667</v>
      </c>
      <c r="H3152" s="2436" t="s">
        <v>29399</v>
      </c>
      <c r="I3152" s="2430" t="s">
        <v>30616</v>
      </c>
      <c r="J3152" s="2431" t="s">
        <v>5640</v>
      </c>
      <c r="K3152" s="2431" t="s">
        <v>4141</v>
      </c>
      <c r="L3152" s="2431" t="s">
        <v>30617</v>
      </c>
      <c r="M3152" s="2430" t="s">
        <v>30618</v>
      </c>
      <c r="N3152" s="2430">
        <v>2150000399</v>
      </c>
      <c r="O3152" s="2432">
        <v>46085</v>
      </c>
      <c r="P3152" s="2430"/>
      <c r="Q3152" s="2432">
        <v>46090</v>
      </c>
      <c r="R3152" s="2428" t="s">
        <v>33</v>
      </c>
      <c r="S3152" s="2430">
        <v>0</v>
      </c>
      <c r="T3152" s="2430">
        <v>0</v>
      </c>
      <c r="U3152" s="2432">
        <v>46092</v>
      </c>
      <c r="V3152" s="2428" t="s">
        <v>36</v>
      </c>
      <c r="W3152" s="2430">
        <v>200</v>
      </c>
      <c r="X3152" s="2428" t="s">
        <v>37</v>
      </c>
      <c r="Y3152" s="2433" t="s">
        <v>14948</v>
      </c>
    </row>
    <row r="3153" spans="1:25" ht="15" customHeight="1">
      <c r="A3153" s="2428" t="s">
        <v>5333</v>
      </c>
      <c r="B3153" s="2428" t="s">
        <v>5333</v>
      </c>
      <c r="C3153" s="2430" t="s">
        <v>30619</v>
      </c>
      <c r="D3153" s="2430" t="s">
        <v>30620</v>
      </c>
      <c r="E3153" s="2430" t="s">
        <v>30621</v>
      </c>
      <c r="F3153" s="2431">
        <v>709691325</v>
      </c>
      <c r="G3153" s="2431">
        <v>759714037</v>
      </c>
      <c r="H3153" s="2430" t="s">
        <v>30622</v>
      </c>
      <c r="I3153" s="2430" t="s">
        <v>30623</v>
      </c>
      <c r="J3153" s="2431" t="s">
        <v>26283</v>
      </c>
      <c r="K3153" s="2431" t="s">
        <v>4141</v>
      </c>
      <c r="L3153" s="2431" t="s">
        <v>29484</v>
      </c>
      <c r="M3153" s="2431" t="s">
        <v>27885</v>
      </c>
      <c r="N3153" s="2431">
        <v>2150010925</v>
      </c>
      <c r="O3153" s="2432">
        <v>46087</v>
      </c>
      <c r="P3153" s="2428"/>
      <c r="Q3153" s="2432">
        <v>46087</v>
      </c>
      <c r="R3153" s="2428" t="s">
        <v>33</v>
      </c>
      <c r="S3153" s="2430">
        <v>0</v>
      </c>
      <c r="T3153" s="2430">
        <v>0</v>
      </c>
      <c r="U3153" s="2432">
        <v>46092</v>
      </c>
      <c r="V3153" s="2428" t="s">
        <v>36</v>
      </c>
      <c r="W3153" s="2430">
        <v>50</v>
      </c>
      <c r="X3153" s="2428" t="s">
        <v>37</v>
      </c>
      <c r="Y3153" s="2433" t="s">
        <v>14948</v>
      </c>
    </row>
    <row r="3154" spans="1:25" ht="15" customHeight="1">
      <c r="A3154" s="2428" t="s">
        <v>5333</v>
      </c>
      <c r="B3154" s="2428" t="s">
        <v>5333</v>
      </c>
      <c r="C3154" s="2429" t="s">
        <v>28836</v>
      </c>
      <c r="D3154" s="2429" t="s">
        <v>28837</v>
      </c>
      <c r="E3154" s="2429" t="s">
        <v>28838</v>
      </c>
      <c r="F3154" s="2429">
        <v>747016134</v>
      </c>
      <c r="G3154" s="2429">
        <v>747016134</v>
      </c>
      <c r="H3154" s="2429" t="s">
        <v>30624</v>
      </c>
      <c r="I3154" s="2430" t="s">
        <v>28839</v>
      </c>
      <c r="J3154" s="2431" t="s">
        <v>5754</v>
      </c>
      <c r="K3154" s="2431" t="s">
        <v>4194</v>
      </c>
      <c r="L3154" s="2431" t="s">
        <v>30625</v>
      </c>
      <c r="M3154" s="2430" t="s">
        <v>30626</v>
      </c>
      <c r="N3154" s="2430">
        <v>2150000924</v>
      </c>
      <c r="O3154" s="2400">
        <v>46087</v>
      </c>
      <c r="P3154" s="2430"/>
      <c r="Q3154" s="2400">
        <v>46088</v>
      </c>
      <c r="R3154" s="2428" t="s">
        <v>33</v>
      </c>
      <c r="S3154" s="2430">
        <v>0</v>
      </c>
      <c r="T3154" s="2430">
        <v>0</v>
      </c>
      <c r="U3154" s="2432">
        <v>46092</v>
      </c>
      <c r="V3154" s="2428" t="s">
        <v>36</v>
      </c>
      <c r="W3154" s="2430">
        <v>150</v>
      </c>
      <c r="X3154" s="2428" t="s">
        <v>37</v>
      </c>
      <c r="Y3154" s="2433" t="s">
        <v>14948</v>
      </c>
    </row>
    <row r="3155" spans="1:25" ht="15" customHeight="1">
      <c r="A3155" s="2428" t="s">
        <v>5333</v>
      </c>
      <c r="B3155" s="2428" t="s">
        <v>5333</v>
      </c>
      <c r="C3155" s="2430" t="s">
        <v>30627</v>
      </c>
      <c r="D3155" s="2430" t="s">
        <v>30628</v>
      </c>
      <c r="E3155" s="2430" t="s">
        <v>30233</v>
      </c>
      <c r="F3155" s="2431">
        <v>102122302</v>
      </c>
      <c r="G3155" s="2431">
        <v>748740932</v>
      </c>
      <c r="H3155" s="2430" t="s">
        <v>30629</v>
      </c>
      <c r="I3155" s="2430" t="s">
        <v>30630</v>
      </c>
      <c r="J3155" s="2431" t="s">
        <v>26283</v>
      </c>
      <c r="K3155" s="2431" t="s">
        <v>4141</v>
      </c>
      <c r="L3155" s="2431" t="s">
        <v>30631</v>
      </c>
      <c r="M3155" s="2431" t="s">
        <v>30632</v>
      </c>
      <c r="N3155" s="2431">
        <v>2150000204</v>
      </c>
      <c r="O3155" s="2432">
        <v>46086</v>
      </c>
      <c r="P3155" s="2428"/>
      <c r="Q3155" s="2428"/>
      <c r="R3155" s="2428" t="s">
        <v>33</v>
      </c>
      <c r="S3155" s="2430">
        <v>0</v>
      </c>
      <c r="T3155" s="2430">
        <v>1</v>
      </c>
      <c r="U3155" s="2432">
        <v>46092</v>
      </c>
      <c r="V3155" s="2428" t="s">
        <v>36</v>
      </c>
      <c r="W3155" s="2430">
        <v>100</v>
      </c>
      <c r="X3155" s="2428" t="s">
        <v>37</v>
      </c>
      <c r="Y3155" s="2433" t="s">
        <v>14948</v>
      </c>
    </row>
    <row r="3156" spans="1:25" ht="15" customHeight="1">
      <c r="A3156" s="2428" t="s">
        <v>5333</v>
      </c>
      <c r="B3156" s="2428" t="s">
        <v>5333</v>
      </c>
      <c r="C3156" s="2429" t="s">
        <v>28731</v>
      </c>
      <c r="D3156" s="2429" t="s">
        <v>28732</v>
      </c>
      <c r="E3156" s="2429" t="s">
        <v>28733</v>
      </c>
      <c r="F3156" s="2429">
        <v>101417885</v>
      </c>
      <c r="G3156" s="2429">
        <v>749009391</v>
      </c>
      <c r="H3156" s="2429" t="s">
        <v>30633</v>
      </c>
      <c r="I3156" s="2430" t="s">
        <v>30634</v>
      </c>
      <c r="J3156" s="2431" t="s">
        <v>6970</v>
      </c>
      <c r="K3156" s="2431" t="s">
        <v>2435</v>
      </c>
      <c r="L3156" s="2431" t="s">
        <v>28734</v>
      </c>
      <c r="M3156" s="2431" t="s">
        <v>29336</v>
      </c>
      <c r="N3156" s="2431">
        <v>2150000736</v>
      </c>
      <c r="O3156" s="2432">
        <v>46085</v>
      </c>
      <c r="P3156" s="2430"/>
      <c r="Q3156" s="2432">
        <v>46087</v>
      </c>
      <c r="R3156" s="2428" t="s">
        <v>33</v>
      </c>
      <c r="S3156" s="2430">
        <v>0</v>
      </c>
      <c r="T3156" s="2430">
        <v>1</v>
      </c>
      <c r="U3156" s="2432">
        <v>46092</v>
      </c>
      <c r="V3156" s="2428" t="s">
        <v>36</v>
      </c>
      <c r="W3156" s="2430">
        <v>200</v>
      </c>
      <c r="X3156" s="2428" t="s">
        <v>37</v>
      </c>
      <c r="Y3156" s="2433" t="s">
        <v>14948</v>
      </c>
    </row>
    <row r="3157" spans="1:25" ht="15" customHeight="1">
      <c r="A3157" s="2428" t="s">
        <v>5333</v>
      </c>
      <c r="B3157" s="2428" t="s">
        <v>5333</v>
      </c>
      <c r="C3157" s="2429" t="s">
        <v>28740</v>
      </c>
      <c r="D3157" s="2429" t="s">
        <v>28741</v>
      </c>
      <c r="E3157" s="2429" t="s">
        <v>7832</v>
      </c>
      <c r="F3157" s="2429">
        <v>152620898</v>
      </c>
      <c r="G3157" s="2429">
        <v>101993108</v>
      </c>
      <c r="H3157" s="2429" t="s">
        <v>28742</v>
      </c>
      <c r="I3157" s="2430" t="s">
        <v>30635</v>
      </c>
      <c r="J3157" s="2431" t="s">
        <v>6970</v>
      </c>
      <c r="K3157" s="2431" t="s">
        <v>4141</v>
      </c>
      <c r="L3157" s="2431" t="s">
        <v>25033</v>
      </c>
      <c r="M3157" s="2431" t="s">
        <v>30636</v>
      </c>
      <c r="N3157" s="2431">
        <v>2150030985</v>
      </c>
      <c r="O3157" s="2432">
        <v>46086</v>
      </c>
      <c r="P3157" s="2430"/>
      <c r="Q3157" s="2432">
        <v>46087</v>
      </c>
      <c r="R3157" s="2428" t="s">
        <v>33</v>
      </c>
      <c r="S3157" s="2430">
        <v>0</v>
      </c>
      <c r="T3157" s="2430">
        <v>0</v>
      </c>
      <c r="U3157" s="2432">
        <v>46092</v>
      </c>
      <c r="V3157" s="2428" t="s">
        <v>36</v>
      </c>
      <c r="W3157" s="2430">
        <v>100</v>
      </c>
      <c r="X3157" s="2428" t="s">
        <v>37</v>
      </c>
      <c r="Y3157" s="2433" t="s">
        <v>14948</v>
      </c>
    </row>
    <row r="3158" spans="1:25" ht="15" customHeight="1">
      <c r="A3158" s="2428" t="s">
        <v>5333</v>
      </c>
      <c r="B3158" s="2428" t="s">
        <v>5333</v>
      </c>
      <c r="C3158" s="2430" t="s">
        <v>7647</v>
      </c>
      <c r="D3158" s="2430" t="s">
        <v>7648</v>
      </c>
      <c r="E3158" s="2430" t="s">
        <v>7649</v>
      </c>
      <c r="F3158" s="2431">
        <v>757000000</v>
      </c>
      <c r="G3158" s="2431">
        <v>504000000</v>
      </c>
      <c r="H3158" s="2430" t="s">
        <v>7650</v>
      </c>
      <c r="I3158" s="2430" t="s">
        <v>7651</v>
      </c>
      <c r="J3158" s="2431" t="s">
        <v>5640</v>
      </c>
      <c r="K3158" s="2431" t="s">
        <v>4141</v>
      </c>
      <c r="L3158" s="2431" t="s">
        <v>7475</v>
      </c>
      <c r="M3158" s="2431" t="s">
        <v>29343</v>
      </c>
      <c r="N3158" s="2431">
        <v>2150010266</v>
      </c>
      <c r="O3158" s="2435">
        <v>46051</v>
      </c>
      <c r="P3158" s="2430"/>
      <c r="Q3158" s="2435">
        <v>46052</v>
      </c>
      <c r="R3158" s="2428" t="s">
        <v>33</v>
      </c>
      <c r="S3158" s="2430">
        <v>0</v>
      </c>
      <c r="T3158" s="2430">
        <v>0</v>
      </c>
      <c r="U3158" s="2432">
        <v>46092</v>
      </c>
      <c r="V3158" s="2428" t="s">
        <v>36</v>
      </c>
      <c r="W3158" s="2430">
        <v>500</v>
      </c>
      <c r="X3158" s="2428" t="s">
        <v>37</v>
      </c>
      <c r="Y3158" s="2433" t="s">
        <v>14948</v>
      </c>
    </row>
    <row r="3159" spans="1:25" ht="15" customHeight="1">
      <c r="A3159" s="2428" t="s">
        <v>5333</v>
      </c>
      <c r="B3159" s="2428" t="s">
        <v>5333</v>
      </c>
      <c r="C3159" s="2429" t="s">
        <v>29345</v>
      </c>
      <c r="D3159" s="2429" t="s">
        <v>29346</v>
      </c>
      <c r="E3159" s="2429" t="s">
        <v>29347</v>
      </c>
      <c r="F3159" s="2429">
        <v>140393385</v>
      </c>
      <c r="G3159" s="2429">
        <v>711154261</v>
      </c>
      <c r="H3159" s="2429" t="s">
        <v>30637</v>
      </c>
      <c r="I3159" s="2430" t="s">
        <v>30638</v>
      </c>
      <c r="J3159" s="2431" t="s">
        <v>5801</v>
      </c>
      <c r="K3159" s="2431" t="s">
        <v>2435</v>
      </c>
      <c r="L3159" s="2434" t="s">
        <v>29348</v>
      </c>
      <c r="M3159" s="2431" t="s">
        <v>29349</v>
      </c>
      <c r="N3159" s="2431">
        <v>2150020645</v>
      </c>
      <c r="O3159" s="2432">
        <v>46081</v>
      </c>
      <c r="P3159" s="2430"/>
      <c r="Q3159" s="2432">
        <v>46085</v>
      </c>
      <c r="R3159" s="2428" t="s">
        <v>33</v>
      </c>
      <c r="S3159" s="2430">
        <v>0</v>
      </c>
      <c r="T3159" s="2430">
        <v>0</v>
      </c>
      <c r="U3159" s="2432">
        <v>46092</v>
      </c>
      <c r="V3159" s="2428" t="s">
        <v>36</v>
      </c>
      <c r="W3159" s="2430">
        <v>200</v>
      </c>
      <c r="X3159" s="2428" t="s">
        <v>37</v>
      </c>
      <c r="Y3159" s="2433" t="s">
        <v>14948</v>
      </c>
    </row>
    <row r="3160" spans="1:25" ht="15" customHeight="1">
      <c r="A3160" s="2428" t="s">
        <v>5333</v>
      </c>
      <c r="B3160" s="2428" t="s">
        <v>5333</v>
      </c>
      <c r="C3160" s="2429" t="s">
        <v>28887</v>
      </c>
      <c r="D3160" s="2429" t="s">
        <v>28888</v>
      </c>
      <c r="E3160" s="2429" t="s">
        <v>7229</v>
      </c>
      <c r="F3160" s="2429">
        <v>757924760</v>
      </c>
      <c r="G3160" s="2429">
        <v>143711607</v>
      </c>
      <c r="H3160" s="2429" t="s">
        <v>30639</v>
      </c>
      <c r="I3160" s="2430" t="s">
        <v>28889</v>
      </c>
      <c r="J3160" s="2431" t="s">
        <v>6839</v>
      </c>
      <c r="K3160" s="2431" t="s">
        <v>4141</v>
      </c>
      <c r="L3160" s="2431" t="s">
        <v>8047</v>
      </c>
      <c r="M3160" s="2431" t="s">
        <v>29366</v>
      </c>
      <c r="N3160" s="2431">
        <v>2150040365</v>
      </c>
      <c r="O3160" s="2432">
        <v>46086</v>
      </c>
      <c r="P3160" s="2430"/>
      <c r="Q3160" s="2432">
        <v>46087</v>
      </c>
      <c r="R3160" s="2428" t="s">
        <v>33</v>
      </c>
      <c r="S3160" s="2430">
        <v>0</v>
      </c>
      <c r="T3160" s="2430">
        <v>0</v>
      </c>
      <c r="U3160" s="2432">
        <v>46092</v>
      </c>
      <c r="V3160" s="2428" t="s">
        <v>36</v>
      </c>
      <c r="W3160" s="2430">
        <v>500</v>
      </c>
      <c r="X3160" s="2428" t="s">
        <v>37</v>
      </c>
      <c r="Y3160" s="2433" t="s">
        <v>14948</v>
      </c>
    </row>
    <row r="3161" spans="1:25" ht="15" customHeight="1">
      <c r="A3161" s="2428" t="s">
        <v>5333</v>
      </c>
      <c r="B3161" s="2428" t="s">
        <v>5333</v>
      </c>
      <c r="C3161" s="2429" t="s">
        <v>29409</v>
      </c>
      <c r="D3161" s="2429" t="s">
        <v>29410</v>
      </c>
      <c r="E3161" s="2429" t="s">
        <v>29411</v>
      </c>
      <c r="F3161" s="2429">
        <v>586188872</v>
      </c>
      <c r="G3161" s="2429">
        <v>777671617</v>
      </c>
      <c r="H3161" s="2429" t="s">
        <v>29412</v>
      </c>
      <c r="I3161" s="2430" t="s">
        <v>29413</v>
      </c>
      <c r="J3161" s="2431" t="s">
        <v>5754</v>
      </c>
      <c r="K3161" s="2431" t="s">
        <v>4141</v>
      </c>
      <c r="L3161" s="2434" t="s">
        <v>19981</v>
      </c>
      <c r="M3161" s="2430" t="s">
        <v>30640</v>
      </c>
      <c r="N3161" s="2430">
        <v>2150040345</v>
      </c>
      <c r="O3161" s="2432">
        <v>46084</v>
      </c>
      <c r="P3161" s="2430"/>
      <c r="Q3161" s="2432">
        <v>46085</v>
      </c>
      <c r="R3161" s="2428" t="s">
        <v>33</v>
      </c>
      <c r="S3161" s="2430">
        <v>0</v>
      </c>
      <c r="T3161" s="2430">
        <v>0</v>
      </c>
      <c r="U3161" s="2432">
        <v>46092</v>
      </c>
      <c r="V3161" s="2428" t="s">
        <v>36</v>
      </c>
      <c r="W3161" s="2430">
        <v>100</v>
      </c>
      <c r="X3161" s="2428" t="s">
        <v>37</v>
      </c>
      <c r="Y3161" s="2433" t="s">
        <v>14948</v>
      </c>
    </row>
    <row r="3162" spans="1:25" ht="15" customHeight="1">
      <c r="A3162" s="2428" t="s">
        <v>5333</v>
      </c>
      <c r="B3162" s="2428" t="s">
        <v>5333</v>
      </c>
      <c r="C3162" s="2429" t="s">
        <v>28845</v>
      </c>
      <c r="D3162" s="2429" t="s">
        <v>28846</v>
      </c>
      <c r="E3162" s="2429" t="s">
        <v>28847</v>
      </c>
      <c r="F3162" s="2429">
        <v>707841904</v>
      </c>
      <c r="G3162" s="2429">
        <v>140321975</v>
      </c>
      <c r="H3162" s="2429" t="s">
        <v>28848</v>
      </c>
      <c r="I3162" s="2430" t="s">
        <v>28849</v>
      </c>
      <c r="J3162" s="2431" t="s">
        <v>6839</v>
      </c>
      <c r="K3162" s="2431" t="s">
        <v>2435</v>
      </c>
      <c r="L3162" s="2431" t="s">
        <v>30641</v>
      </c>
      <c r="M3162" s="2430" t="s">
        <v>30642</v>
      </c>
      <c r="N3162" s="2430">
        <v>2150030951</v>
      </c>
      <c r="O3162" s="2429" t="s">
        <v>30643</v>
      </c>
      <c r="P3162" s="2430"/>
      <c r="Q3162" s="2400">
        <v>46088</v>
      </c>
      <c r="R3162" s="2428" t="s">
        <v>33</v>
      </c>
      <c r="S3162" s="2430">
        <v>0</v>
      </c>
      <c r="T3162" s="2430">
        <v>0</v>
      </c>
      <c r="U3162" s="2432">
        <v>46092</v>
      </c>
      <c r="V3162" s="2428" t="s">
        <v>36</v>
      </c>
      <c r="W3162" s="2430">
        <v>100</v>
      </c>
      <c r="X3162" s="2428" t="s">
        <v>37</v>
      </c>
      <c r="Y3162" s="2433" t="s">
        <v>14948</v>
      </c>
    </row>
    <row r="3163" spans="1:25" ht="15" customHeight="1">
      <c r="A3163" s="2428" t="s">
        <v>5333</v>
      </c>
      <c r="B3163" s="2428" t="s">
        <v>5333</v>
      </c>
      <c r="C3163" s="2429" t="s">
        <v>28883</v>
      </c>
      <c r="D3163" s="2429" t="s">
        <v>28884</v>
      </c>
      <c r="E3163" s="2429" t="s">
        <v>28885</v>
      </c>
      <c r="F3163" s="2429">
        <v>768434129</v>
      </c>
      <c r="G3163" s="2429">
        <v>100360156</v>
      </c>
      <c r="H3163" s="2429" t="s">
        <v>28886</v>
      </c>
      <c r="I3163" s="2430" t="s">
        <v>30644</v>
      </c>
      <c r="J3163" s="2431" t="s">
        <v>5754</v>
      </c>
      <c r="K3163" s="2431" t="s">
        <v>2435</v>
      </c>
      <c r="L3163" s="2431" t="s">
        <v>8080</v>
      </c>
      <c r="M3163" s="2430" t="s">
        <v>30645</v>
      </c>
      <c r="N3163" s="2430">
        <v>2150000489</v>
      </c>
      <c r="O3163" s="2400">
        <v>46088</v>
      </c>
      <c r="P3163" s="2430"/>
      <c r="Q3163" s="2400">
        <v>46088</v>
      </c>
      <c r="R3163" s="2428" t="s">
        <v>33</v>
      </c>
      <c r="S3163" s="2430">
        <v>0</v>
      </c>
      <c r="T3163" s="2430">
        <v>0</v>
      </c>
      <c r="U3163" s="2432">
        <v>46092</v>
      </c>
      <c r="V3163" s="2428" t="s">
        <v>36</v>
      </c>
      <c r="W3163" s="2430">
        <v>200</v>
      </c>
      <c r="X3163" s="2428" t="s">
        <v>37</v>
      </c>
      <c r="Y3163" s="2433" t="s">
        <v>14948</v>
      </c>
    </row>
    <row r="3164" spans="1:25" ht="15" customHeight="1">
      <c r="A3164" s="2428" t="s">
        <v>5333</v>
      </c>
      <c r="B3164" s="2428" t="s">
        <v>5333</v>
      </c>
      <c r="C3164" s="2429" t="s">
        <v>28777</v>
      </c>
      <c r="D3164" s="2429" t="s">
        <v>28778</v>
      </c>
      <c r="E3164" s="2429" t="s">
        <v>28779</v>
      </c>
      <c r="F3164" s="2429">
        <v>140593961</v>
      </c>
      <c r="G3164" s="2429">
        <v>700209464</v>
      </c>
      <c r="H3164" s="2429" t="s">
        <v>30646</v>
      </c>
      <c r="I3164" s="2430" t="s">
        <v>30647</v>
      </c>
      <c r="J3164" s="2431" t="s">
        <v>29339</v>
      </c>
      <c r="K3164" s="2431" t="s">
        <v>4124</v>
      </c>
      <c r="L3164" s="2431" t="s">
        <v>29340</v>
      </c>
      <c r="M3164" s="2431" t="s">
        <v>29341</v>
      </c>
      <c r="N3164" s="2431">
        <v>2150040874</v>
      </c>
      <c r="O3164" s="2432">
        <v>46085</v>
      </c>
      <c r="P3164" s="2430"/>
      <c r="Q3164" s="2432">
        <v>46087</v>
      </c>
      <c r="R3164" s="2428" t="s">
        <v>33</v>
      </c>
      <c r="S3164" s="2430">
        <v>0</v>
      </c>
      <c r="T3164" s="2430">
        <v>1</v>
      </c>
      <c r="U3164" s="2432">
        <v>46092</v>
      </c>
      <c r="V3164" s="2428" t="s">
        <v>36</v>
      </c>
      <c r="W3164" s="2430">
        <v>250</v>
      </c>
      <c r="X3164" s="2428" t="s">
        <v>37</v>
      </c>
      <c r="Y3164" s="2433" t="s">
        <v>14948</v>
      </c>
    </row>
    <row r="3165" spans="1:25" ht="15" customHeight="1">
      <c r="A3165" s="2428" t="s">
        <v>5333</v>
      </c>
      <c r="B3165" s="2428" t="s">
        <v>5333</v>
      </c>
      <c r="C3165" s="2429" t="s">
        <v>28676</v>
      </c>
      <c r="D3165" s="2429" t="s">
        <v>28677</v>
      </c>
      <c r="E3165" s="2429" t="s">
        <v>28678</v>
      </c>
      <c r="F3165" s="2429">
        <v>141916778</v>
      </c>
      <c r="G3165" s="2429">
        <v>285597257</v>
      </c>
      <c r="H3165" s="2429" t="s">
        <v>30648</v>
      </c>
      <c r="I3165" s="2430" t="s">
        <v>28679</v>
      </c>
      <c r="J3165" s="2430" t="s">
        <v>5640</v>
      </c>
      <c r="K3165" s="2431" t="s">
        <v>4141</v>
      </c>
      <c r="L3165" s="2431" t="s">
        <v>27896</v>
      </c>
      <c r="M3165" s="2430" t="s">
        <v>28680</v>
      </c>
      <c r="N3165" s="2430">
        <v>2150010562</v>
      </c>
      <c r="O3165" s="2432">
        <v>46085</v>
      </c>
      <c r="P3165" s="2432"/>
      <c r="Q3165" s="2432">
        <v>46086</v>
      </c>
      <c r="R3165" s="2428" t="s">
        <v>33</v>
      </c>
      <c r="S3165" s="2430">
        <v>0</v>
      </c>
      <c r="T3165" s="2430">
        <v>0</v>
      </c>
      <c r="U3165" s="2432">
        <v>46092</v>
      </c>
      <c r="V3165" s="2428" t="s">
        <v>36</v>
      </c>
      <c r="W3165" s="2430">
        <v>300</v>
      </c>
      <c r="X3165" s="2428" t="s">
        <v>37</v>
      </c>
      <c r="Y3165" s="2433" t="s">
        <v>14948</v>
      </c>
    </row>
    <row r="3166" spans="1:25" ht="15" customHeight="1">
      <c r="A3166" s="2428" t="s">
        <v>5333</v>
      </c>
      <c r="B3166" s="2428" t="s">
        <v>5333</v>
      </c>
      <c r="C3166" s="2436" t="s">
        <v>29404</v>
      </c>
      <c r="D3166" s="2436" t="s">
        <v>29405</v>
      </c>
      <c r="E3166" s="2436" t="s">
        <v>28684</v>
      </c>
      <c r="F3166" s="2436">
        <v>101082341</v>
      </c>
      <c r="G3166" s="2436">
        <v>779683676</v>
      </c>
      <c r="H3166" s="2436" t="s">
        <v>30649</v>
      </c>
      <c r="I3166" s="2430" t="s">
        <v>29406</v>
      </c>
      <c r="J3166" s="2431" t="s">
        <v>5754</v>
      </c>
      <c r="K3166" s="2431" t="s">
        <v>2435</v>
      </c>
      <c r="L3166" s="2434" t="s">
        <v>28687</v>
      </c>
      <c r="M3166" s="2431" t="s">
        <v>30650</v>
      </c>
      <c r="N3166" s="2431">
        <v>2150030170</v>
      </c>
      <c r="O3166" s="2432">
        <v>46088</v>
      </c>
      <c r="P3166" s="2430"/>
      <c r="Q3166" s="2432">
        <v>46090</v>
      </c>
      <c r="R3166" s="2428" t="s">
        <v>33</v>
      </c>
      <c r="S3166" s="2430">
        <v>0</v>
      </c>
      <c r="T3166" s="2430">
        <v>0</v>
      </c>
      <c r="U3166" s="2432">
        <v>46092</v>
      </c>
      <c r="V3166" s="2428" t="s">
        <v>36</v>
      </c>
      <c r="W3166" s="2430">
        <v>250</v>
      </c>
      <c r="X3166" s="2428" t="s">
        <v>37</v>
      </c>
      <c r="Y3166" s="2433" t="s">
        <v>14948</v>
      </c>
    </row>
    <row r="3167" spans="1:25" ht="15" customHeight="1">
      <c r="A3167" s="2428" t="s">
        <v>5333</v>
      </c>
      <c r="B3167" s="2428" t="s">
        <v>5333</v>
      </c>
      <c r="C3167" s="2430" t="s">
        <v>30651</v>
      </c>
      <c r="D3167" s="2430" t="s">
        <v>30652</v>
      </c>
      <c r="E3167" s="2430" t="s">
        <v>30653</v>
      </c>
      <c r="F3167" s="2431">
        <v>101947767</v>
      </c>
      <c r="G3167" s="2431">
        <v>708987813</v>
      </c>
      <c r="H3167" s="2430" t="s">
        <v>30654</v>
      </c>
      <c r="I3167" s="2430" t="s">
        <v>30655</v>
      </c>
      <c r="J3167" s="2431" t="s">
        <v>6839</v>
      </c>
      <c r="K3167" s="2431" t="s">
        <v>4141</v>
      </c>
      <c r="L3167" s="2431" t="s">
        <v>30656</v>
      </c>
      <c r="M3167" s="2431" t="s">
        <v>30657</v>
      </c>
      <c r="N3167" s="2431">
        <v>2150040136</v>
      </c>
      <c r="O3167" s="195">
        <v>46088</v>
      </c>
      <c r="P3167" s="2428"/>
      <c r="Q3167" s="2432">
        <v>46090</v>
      </c>
      <c r="R3167" s="2428" t="s">
        <v>33</v>
      </c>
      <c r="S3167" s="2430">
        <v>0</v>
      </c>
      <c r="T3167" s="2430">
        <v>0</v>
      </c>
      <c r="U3167" s="2432">
        <v>46092</v>
      </c>
      <c r="V3167" s="2428" t="s">
        <v>36</v>
      </c>
      <c r="W3167" s="2430">
        <v>250</v>
      </c>
      <c r="X3167" s="2428" t="s">
        <v>37</v>
      </c>
      <c r="Y3167" s="2433" t="s">
        <v>14948</v>
      </c>
    </row>
    <row r="3168" spans="1:25">
      <c r="A3168" s="192" t="s">
        <v>8280</v>
      </c>
      <c r="B3168" s="192" t="s">
        <v>8280</v>
      </c>
      <c r="C3168" s="190" t="s">
        <v>30658</v>
      </c>
      <c r="D3168" s="191" t="s">
        <v>30659</v>
      </c>
      <c r="E3168" s="191" t="s">
        <v>8387</v>
      </c>
      <c r="F3168" s="191">
        <v>102535422</v>
      </c>
      <c r="G3168" s="191">
        <v>747505734</v>
      </c>
      <c r="H3168" s="191" t="s">
        <v>30660</v>
      </c>
      <c r="I3168" s="193" t="s">
        <v>30661</v>
      </c>
      <c r="J3168" s="193" t="s">
        <v>8367</v>
      </c>
      <c r="K3168" s="194" t="s">
        <v>4141</v>
      </c>
      <c r="L3168" s="194" t="s">
        <v>21334</v>
      </c>
      <c r="M3168" s="193" t="s">
        <v>30662</v>
      </c>
      <c r="N3168" s="193">
        <v>2150030254</v>
      </c>
      <c r="O3168" s="195">
        <v>46088</v>
      </c>
      <c r="P3168" s="193"/>
      <c r="Q3168" s="195">
        <v>46091</v>
      </c>
      <c r="R3168" s="192" t="s">
        <v>33</v>
      </c>
      <c r="S3168" s="193">
        <v>0</v>
      </c>
      <c r="T3168" s="193">
        <v>0</v>
      </c>
      <c r="U3168" s="143">
        <v>46091</v>
      </c>
      <c r="V3168" s="192" t="s">
        <v>36</v>
      </c>
      <c r="W3168" s="193">
        <v>150</v>
      </c>
      <c r="X3168" s="192" t="s">
        <v>37</v>
      </c>
      <c r="Y3168" s="196" t="s">
        <v>14948</v>
      </c>
    </row>
    <row r="3169" spans="1:28">
      <c r="A3169" s="192" t="s">
        <v>8280</v>
      </c>
      <c r="B3169" s="192" t="s">
        <v>8280</v>
      </c>
      <c r="C3169" s="199" t="s">
        <v>29429</v>
      </c>
      <c r="D3169" s="200" t="s">
        <v>29430</v>
      </c>
      <c r="E3169" s="200" t="s">
        <v>8387</v>
      </c>
      <c r="F3169" s="200">
        <v>748143824</v>
      </c>
      <c r="G3169" s="200">
        <v>103189418</v>
      </c>
      <c r="H3169" s="200" t="s">
        <v>30663</v>
      </c>
      <c r="I3169" s="193" t="s">
        <v>29431</v>
      </c>
      <c r="J3169" s="193" t="s">
        <v>8367</v>
      </c>
      <c r="K3169" s="194" t="s">
        <v>2435</v>
      </c>
      <c r="L3169" s="194" t="s">
        <v>8368</v>
      </c>
      <c r="M3169" s="193" t="s">
        <v>30664</v>
      </c>
      <c r="N3169" s="193">
        <v>2150040669</v>
      </c>
      <c r="O3169" s="2437">
        <v>46088</v>
      </c>
      <c r="P3169" s="193"/>
      <c r="Q3169" s="2437">
        <v>46090</v>
      </c>
      <c r="R3169" s="192" t="s">
        <v>33</v>
      </c>
      <c r="S3169" s="193">
        <v>0</v>
      </c>
      <c r="T3169" s="193">
        <v>0</v>
      </c>
      <c r="U3169" s="143">
        <v>46091</v>
      </c>
      <c r="V3169" s="192" t="s">
        <v>36</v>
      </c>
      <c r="W3169" s="193">
        <v>150</v>
      </c>
      <c r="X3169" s="192" t="s">
        <v>37</v>
      </c>
      <c r="Y3169" s="196" t="s">
        <v>14948</v>
      </c>
    </row>
    <row r="3170" spans="1:28">
      <c r="A3170" s="192" t="s">
        <v>8280</v>
      </c>
      <c r="B3170" s="192" t="s">
        <v>8280</v>
      </c>
      <c r="C3170" s="2426" t="s">
        <v>29423</v>
      </c>
      <c r="D3170" s="2426" t="s">
        <v>29424</v>
      </c>
      <c r="E3170" s="2426" t="s">
        <v>29425</v>
      </c>
      <c r="F3170" s="2426">
        <v>140209654</v>
      </c>
      <c r="G3170" s="2426">
        <v>748892141</v>
      </c>
      <c r="H3170" s="2426" t="s">
        <v>29426</v>
      </c>
      <c r="I3170" s="193" t="s">
        <v>29427</v>
      </c>
      <c r="J3170" s="193" t="s">
        <v>8316</v>
      </c>
      <c r="K3170" s="194" t="s">
        <v>4141</v>
      </c>
      <c r="L3170" s="194" t="s">
        <v>30665</v>
      </c>
      <c r="M3170" s="193" t="s">
        <v>30666</v>
      </c>
      <c r="N3170" s="193">
        <v>2150000186</v>
      </c>
      <c r="O3170" s="2212">
        <v>46085</v>
      </c>
      <c r="P3170" s="193"/>
      <c r="Q3170" s="2212">
        <v>46090</v>
      </c>
      <c r="R3170" s="192" t="s">
        <v>33</v>
      </c>
      <c r="S3170" s="193">
        <v>0</v>
      </c>
      <c r="T3170" s="193">
        <v>0</v>
      </c>
      <c r="U3170" s="143">
        <v>46091</v>
      </c>
      <c r="V3170" s="192" t="s">
        <v>36</v>
      </c>
      <c r="W3170" s="193">
        <v>200</v>
      </c>
      <c r="X3170" s="192" t="s">
        <v>37</v>
      </c>
      <c r="Y3170" s="196" t="s">
        <v>14948</v>
      </c>
    </row>
    <row r="3171" spans="1:28">
      <c r="A3171" s="192" t="s">
        <v>8280</v>
      </c>
      <c r="B3171" s="192" t="s">
        <v>8280</v>
      </c>
      <c r="C3171" s="199" t="s">
        <v>30667</v>
      </c>
      <c r="D3171" s="200" t="s">
        <v>30668</v>
      </c>
      <c r="E3171" s="200" t="s">
        <v>21331</v>
      </c>
      <c r="F3171" s="200">
        <v>709388589</v>
      </c>
      <c r="G3171" s="200">
        <v>768676815</v>
      </c>
      <c r="H3171" s="200" t="s">
        <v>30669</v>
      </c>
      <c r="I3171" s="193" t="s">
        <v>30670</v>
      </c>
      <c r="J3171" s="193" t="s">
        <v>8367</v>
      </c>
      <c r="K3171" s="194" t="s">
        <v>4141</v>
      </c>
      <c r="L3171" s="194" t="s">
        <v>21423</v>
      </c>
      <c r="M3171" s="193" t="s">
        <v>30671</v>
      </c>
      <c r="N3171" s="193" t="s">
        <v>30672</v>
      </c>
      <c r="O3171" s="2437">
        <v>46090</v>
      </c>
      <c r="P3171" s="193"/>
      <c r="Q3171" s="129">
        <v>46092</v>
      </c>
      <c r="R3171" s="192" t="s">
        <v>33</v>
      </c>
      <c r="S3171" s="193">
        <v>0</v>
      </c>
      <c r="T3171" s="193">
        <v>0</v>
      </c>
      <c r="U3171" s="143">
        <v>46092</v>
      </c>
      <c r="V3171" s="192" t="s">
        <v>36</v>
      </c>
      <c r="W3171" s="193">
        <v>150</v>
      </c>
      <c r="X3171" s="192" t="s">
        <v>37</v>
      </c>
      <c r="Y3171" s="196" t="s">
        <v>14948</v>
      </c>
    </row>
    <row r="3172" spans="1:28">
      <c r="A3172" s="124" t="s">
        <v>25123</v>
      </c>
      <c r="B3172" s="124" t="s">
        <v>25123</v>
      </c>
      <c r="C3172" s="124" t="s">
        <v>27212</v>
      </c>
      <c r="D3172" s="124" t="s">
        <v>27213</v>
      </c>
      <c r="E3172" s="125" t="s">
        <v>27239</v>
      </c>
      <c r="F3172" s="125">
        <v>747207057</v>
      </c>
      <c r="G3172" s="125">
        <v>747207057</v>
      </c>
      <c r="H3172" s="126" t="s">
        <v>27214</v>
      </c>
      <c r="I3172" s="126" t="s">
        <v>27215</v>
      </c>
      <c r="J3172" s="126" t="s">
        <v>25972</v>
      </c>
      <c r="K3172" s="126" t="s">
        <v>4194</v>
      </c>
      <c r="L3172" s="127" t="s">
        <v>28972</v>
      </c>
      <c r="M3172" s="127" t="s">
        <v>29453</v>
      </c>
      <c r="N3172" s="127">
        <v>2150040366</v>
      </c>
      <c r="O3172" s="129">
        <v>46083</v>
      </c>
      <c r="P3172" s="125"/>
      <c r="Q3172" s="129"/>
      <c r="R3172" s="124" t="s">
        <v>25128</v>
      </c>
      <c r="S3172" s="125">
        <v>0</v>
      </c>
      <c r="T3172" s="125">
        <v>0</v>
      </c>
      <c r="U3172" s="130">
        <v>46091</v>
      </c>
      <c r="V3172" s="124" t="s">
        <v>36</v>
      </c>
      <c r="W3172" s="651">
        <v>150</v>
      </c>
      <c r="X3172" s="124" t="s">
        <v>37</v>
      </c>
      <c r="Y3172" s="126" t="s">
        <v>14948</v>
      </c>
      <c r="Z3172" s="126"/>
      <c r="AA3172" s="124" t="s">
        <v>1846</v>
      </c>
      <c r="AB3172" s="124" t="s">
        <v>34</v>
      </c>
    </row>
    <row r="3173" spans="1:28">
      <c r="A3173" s="124" t="s">
        <v>25123</v>
      </c>
      <c r="B3173" s="124" t="s">
        <v>25123</v>
      </c>
      <c r="C3173" s="124" t="s">
        <v>28959</v>
      </c>
      <c r="D3173" s="124" t="s">
        <v>28960</v>
      </c>
      <c r="E3173" s="125" t="s">
        <v>28961</v>
      </c>
      <c r="F3173" s="125">
        <v>788534303</v>
      </c>
      <c r="G3173" s="125">
        <v>142905299</v>
      </c>
      <c r="H3173" s="126" t="s">
        <v>28962</v>
      </c>
      <c r="I3173" s="126" t="s">
        <v>26772</v>
      </c>
      <c r="J3173" s="126" t="s">
        <v>25141</v>
      </c>
      <c r="K3173" s="126" t="s">
        <v>2435</v>
      </c>
      <c r="L3173" s="127" t="s">
        <v>28963</v>
      </c>
      <c r="M3173" s="127" t="s">
        <v>29458</v>
      </c>
      <c r="N3173" s="127">
        <v>2150040209</v>
      </c>
      <c r="O3173" s="129">
        <v>46085</v>
      </c>
      <c r="P3173" s="125"/>
      <c r="Q3173" s="129">
        <v>46080</v>
      </c>
      <c r="R3173" s="124" t="s">
        <v>25128</v>
      </c>
      <c r="S3173" s="125">
        <v>0</v>
      </c>
      <c r="T3173" s="125">
        <v>0</v>
      </c>
      <c r="U3173" s="130">
        <v>46091</v>
      </c>
      <c r="V3173" s="124" t="s">
        <v>36</v>
      </c>
      <c r="W3173" s="651">
        <v>200</v>
      </c>
      <c r="X3173" s="124" t="s">
        <v>37</v>
      </c>
      <c r="Y3173" s="126" t="s">
        <v>14948</v>
      </c>
      <c r="Z3173" s="126"/>
      <c r="AA3173" s="124" t="s">
        <v>1846</v>
      </c>
      <c r="AB3173" s="124" t="s">
        <v>34</v>
      </c>
    </row>
    <row r="3174" spans="1:28">
      <c r="A3174" s="124" t="s">
        <v>25123</v>
      </c>
      <c r="B3174" s="124" t="s">
        <v>25123</v>
      </c>
      <c r="C3174" s="124" t="s">
        <v>27194</v>
      </c>
      <c r="D3174" s="124" t="s">
        <v>27195</v>
      </c>
      <c r="E3174" s="125" t="s">
        <v>25123</v>
      </c>
      <c r="F3174" s="125">
        <v>707857044</v>
      </c>
      <c r="G3174" s="125">
        <v>102554941</v>
      </c>
      <c r="H3174" s="126" t="s">
        <v>27196</v>
      </c>
      <c r="I3174" s="126" t="s">
        <v>27197</v>
      </c>
      <c r="J3174" s="126" t="s">
        <v>25972</v>
      </c>
      <c r="K3174" s="126" t="s">
        <v>4124</v>
      </c>
      <c r="L3174" s="127" t="s">
        <v>28953</v>
      </c>
      <c r="M3174" s="127" t="s">
        <v>30709</v>
      </c>
      <c r="N3174" s="127">
        <v>2150030840</v>
      </c>
      <c r="O3174" s="129">
        <v>46080</v>
      </c>
      <c r="P3174" s="125"/>
      <c r="Q3174" s="129">
        <v>46077</v>
      </c>
      <c r="R3174" s="124" t="s">
        <v>25128</v>
      </c>
      <c r="S3174" s="125">
        <v>0</v>
      </c>
      <c r="T3174" s="125">
        <v>1</v>
      </c>
      <c r="U3174" s="130">
        <v>46091</v>
      </c>
      <c r="V3174" s="124" t="s">
        <v>36</v>
      </c>
      <c r="W3174" s="651">
        <v>200</v>
      </c>
      <c r="X3174" s="124" t="s">
        <v>37</v>
      </c>
      <c r="Y3174" s="126" t="s">
        <v>14948</v>
      </c>
      <c r="Z3174" s="126"/>
      <c r="AA3174" s="124" t="s">
        <v>1846</v>
      </c>
      <c r="AB3174" s="124" t="s">
        <v>34</v>
      </c>
    </row>
    <row r="3175" spans="1:28">
      <c r="A3175" s="124" t="s">
        <v>25123</v>
      </c>
      <c r="B3175" s="124" t="s">
        <v>25123</v>
      </c>
      <c r="C3175" s="124" t="s">
        <v>25974</v>
      </c>
      <c r="D3175" s="124" t="s">
        <v>25975</v>
      </c>
      <c r="E3175" s="125" t="s">
        <v>25178</v>
      </c>
      <c r="F3175" s="125">
        <v>103010452</v>
      </c>
      <c r="G3175" s="125">
        <v>103010452</v>
      </c>
      <c r="H3175" s="126" t="s">
        <v>26770</v>
      </c>
      <c r="I3175" s="126" t="s">
        <v>26771</v>
      </c>
      <c r="J3175" s="126" t="s">
        <v>25972</v>
      </c>
      <c r="K3175" s="126" t="s">
        <v>4124</v>
      </c>
      <c r="L3175" s="127" t="s">
        <v>28958</v>
      </c>
      <c r="M3175" s="127" t="s">
        <v>30710</v>
      </c>
      <c r="N3175" s="127">
        <v>2150040268</v>
      </c>
      <c r="O3175" s="129">
        <v>46080</v>
      </c>
      <c r="P3175" s="125"/>
      <c r="Q3175" s="129">
        <v>46084</v>
      </c>
      <c r="R3175" s="124" t="s">
        <v>25128</v>
      </c>
      <c r="S3175" s="125">
        <v>0</v>
      </c>
      <c r="T3175" s="125">
        <v>1</v>
      </c>
      <c r="U3175" s="130">
        <v>46091</v>
      </c>
      <c r="V3175" s="124" t="s">
        <v>36</v>
      </c>
      <c r="W3175" s="651">
        <v>200</v>
      </c>
      <c r="X3175" s="124" t="s">
        <v>37</v>
      </c>
      <c r="Y3175" s="126" t="s">
        <v>14948</v>
      </c>
      <c r="Z3175" s="126"/>
      <c r="AA3175" s="124" t="s">
        <v>1846</v>
      </c>
      <c r="AB3175" s="124" t="s">
        <v>34</v>
      </c>
    </row>
    <row r="3176" spans="1:28">
      <c r="A3176" s="124" t="s">
        <v>25123</v>
      </c>
      <c r="B3176" s="124" t="s">
        <v>25123</v>
      </c>
      <c r="C3176" s="124" t="s">
        <v>27980</v>
      </c>
      <c r="D3176" s="124" t="s">
        <v>27981</v>
      </c>
      <c r="E3176" s="125" t="s">
        <v>25123</v>
      </c>
      <c r="F3176" s="125">
        <v>709972185</v>
      </c>
      <c r="G3176" s="125">
        <v>709972185</v>
      </c>
      <c r="H3176" s="126" t="s">
        <v>27982</v>
      </c>
      <c r="I3176" s="126" t="s">
        <v>27983</v>
      </c>
      <c r="J3176" s="126" t="s">
        <v>28964</v>
      </c>
      <c r="K3176" s="126" t="s">
        <v>4194</v>
      </c>
      <c r="L3176" s="127" t="s">
        <v>28965</v>
      </c>
      <c r="M3176" s="127" t="s">
        <v>30711</v>
      </c>
      <c r="N3176" s="127">
        <v>2150020978</v>
      </c>
      <c r="O3176" s="129">
        <v>46085</v>
      </c>
      <c r="P3176" s="125"/>
      <c r="Q3176" s="129">
        <v>46084</v>
      </c>
      <c r="R3176" s="124" t="s">
        <v>25128</v>
      </c>
      <c r="S3176" s="125">
        <v>0</v>
      </c>
      <c r="T3176" s="125">
        <v>2</v>
      </c>
      <c r="U3176" s="130">
        <v>46091</v>
      </c>
      <c r="V3176" s="124" t="s">
        <v>36</v>
      </c>
      <c r="W3176" s="651">
        <v>200</v>
      </c>
      <c r="X3176" s="124" t="s">
        <v>37</v>
      </c>
      <c r="Y3176" s="126" t="s">
        <v>14948</v>
      </c>
      <c r="Z3176" s="126"/>
      <c r="AA3176" s="124" t="s">
        <v>1846</v>
      </c>
      <c r="AB3176" s="124" t="s">
        <v>34</v>
      </c>
    </row>
    <row r="3177" spans="1:28">
      <c r="A3177" s="124" t="s">
        <v>25123</v>
      </c>
      <c r="B3177" s="124" t="s">
        <v>25123</v>
      </c>
      <c r="C3177" s="124" t="s">
        <v>27202</v>
      </c>
      <c r="D3177" s="124" t="s">
        <v>27203</v>
      </c>
      <c r="E3177" s="125" t="s">
        <v>28961</v>
      </c>
      <c r="F3177" s="125">
        <v>789081992</v>
      </c>
      <c r="G3177" s="125">
        <v>143099249</v>
      </c>
      <c r="H3177" s="126" t="s">
        <v>27204</v>
      </c>
      <c r="I3177" s="126" t="s">
        <v>26733</v>
      </c>
      <c r="J3177" s="126" t="s">
        <v>25141</v>
      </c>
      <c r="K3177" s="126" t="s">
        <v>2435</v>
      </c>
      <c r="L3177" s="127" t="s">
        <v>30712</v>
      </c>
      <c r="M3177" s="127" t="s">
        <v>30713</v>
      </c>
      <c r="N3177" s="127">
        <v>2150010913</v>
      </c>
      <c r="O3177" s="129">
        <v>46084</v>
      </c>
      <c r="P3177" s="125"/>
      <c r="Q3177" s="129">
        <v>46072</v>
      </c>
      <c r="R3177" s="124" t="s">
        <v>25128</v>
      </c>
      <c r="S3177" s="125">
        <v>0</v>
      </c>
      <c r="T3177" s="125">
        <v>1</v>
      </c>
      <c r="U3177" s="130">
        <v>46091</v>
      </c>
      <c r="V3177" s="124" t="s">
        <v>36</v>
      </c>
      <c r="W3177" s="651">
        <v>200</v>
      </c>
      <c r="X3177" s="124" t="s">
        <v>37</v>
      </c>
      <c r="Y3177" s="126" t="s">
        <v>14948</v>
      </c>
      <c r="Z3177" s="126"/>
      <c r="AA3177" s="124" t="s">
        <v>1846</v>
      </c>
      <c r="AB3177" s="124" t="s">
        <v>34</v>
      </c>
    </row>
    <row r="3178" spans="1:28">
      <c r="A3178" s="124" t="s">
        <v>25123</v>
      </c>
      <c r="B3178" s="124" t="s">
        <v>25123</v>
      </c>
      <c r="C3178" s="124" t="s">
        <v>25219</v>
      </c>
      <c r="D3178" s="124" t="s">
        <v>25220</v>
      </c>
      <c r="E3178" s="125" t="s">
        <v>25123</v>
      </c>
      <c r="F3178" s="125">
        <v>709908072</v>
      </c>
      <c r="G3178" s="125">
        <v>769440035</v>
      </c>
      <c r="H3178" s="126" t="s">
        <v>30714</v>
      </c>
      <c r="I3178" s="126" t="s">
        <v>26745</v>
      </c>
      <c r="J3178" s="126" t="s">
        <v>25141</v>
      </c>
      <c r="K3178" s="126" t="s">
        <v>4141</v>
      </c>
      <c r="L3178" s="127" t="s">
        <v>28955</v>
      </c>
      <c r="M3178" s="127" t="s">
        <v>30715</v>
      </c>
      <c r="N3178" s="127">
        <v>2150050747</v>
      </c>
      <c r="O3178" s="129">
        <v>46072</v>
      </c>
      <c r="P3178" s="125"/>
      <c r="Q3178" s="129">
        <v>46077</v>
      </c>
      <c r="R3178" s="124" t="s">
        <v>25128</v>
      </c>
      <c r="S3178" s="125">
        <v>0</v>
      </c>
      <c r="T3178" s="125">
        <v>1</v>
      </c>
      <c r="U3178" s="130">
        <v>46091</v>
      </c>
      <c r="V3178" s="124" t="s">
        <v>36</v>
      </c>
      <c r="W3178" s="651">
        <v>150</v>
      </c>
      <c r="X3178" s="124" t="s">
        <v>37</v>
      </c>
      <c r="Y3178" s="126" t="s">
        <v>14948</v>
      </c>
      <c r="Z3178" s="126"/>
      <c r="AA3178" s="124" t="s">
        <v>1846</v>
      </c>
      <c r="AB3178" s="124" t="s">
        <v>34</v>
      </c>
    </row>
    <row r="3179" spans="1:28">
      <c r="A3179" s="124" t="s">
        <v>25123</v>
      </c>
      <c r="B3179" s="124" t="s">
        <v>25123</v>
      </c>
      <c r="C3179" s="124" t="s">
        <v>25193</v>
      </c>
      <c r="D3179" s="124" t="s">
        <v>25194</v>
      </c>
      <c r="E3179" s="125" t="s">
        <v>25123</v>
      </c>
      <c r="F3179" s="125">
        <v>777247429</v>
      </c>
      <c r="G3179" s="125">
        <v>545051313</v>
      </c>
      <c r="H3179" s="126" t="s">
        <v>26723</v>
      </c>
      <c r="I3179" s="126" t="s">
        <v>30716</v>
      </c>
      <c r="J3179" s="126" t="s">
        <v>25141</v>
      </c>
      <c r="K3179" s="126" t="s">
        <v>4141</v>
      </c>
      <c r="L3179" s="127" t="s">
        <v>28954</v>
      </c>
      <c r="M3179" s="127" t="s">
        <v>30717</v>
      </c>
      <c r="N3179" s="127">
        <v>2150030982</v>
      </c>
      <c r="O3179" s="129">
        <v>46070</v>
      </c>
      <c r="P3179" s="125"/>
      <c r="Q3179" s="129">
        <v>46072</v>
      </c>
      <c r="R3179" s="124" t="s">
        <v>25128</v>
      </c>
      <c r="S3179" s="125">
        <v>0</v>
      </c>
      <c r="T3179" s="125">
        <v>0</v>
      </c>
      <c r="U3179" s="130">
        <v>46091</v>
      </c>
      <c r="V3179" s="124" t="s">
        <v>36</v>
      </c>
      <c r="W3179" s="651">
        <v>150</v>
      </c>
      <c r="X3179" s="124" t="s">
        <v>37</v>
      </c>
      <c r="Y3179" s="126" t="s">
        <v>14948</v>
      </c>
      <c r="Z3179" s="126"/>
      <c r="AA3179" s="124" t="s">
        <v>1846</v>
      </c>
      <c r="AB3179" s="124" t="s">
        <v>34</v>
      </c>
    </row>
    <row r="3180" spans="1:28">
      <c r="A3180" s="124" t="s">
        <v>25123</v>
      </c>
      <c r="B3180" s="124" t="s">
        <v>25123</v>
      </c>
      <c r="C3180" s="124" t="s">
        <v>25248</v>
      </c>
      <c r="D3180" s="124" t="s">
        <v>25249</v>
      </c>
      <c r="E3180" s="125" t="s">
        <v>25123</v>
      </c>
      <c r="F3180" s="125">
        <v>707394828</v>
      </c>
      <c r="G3180" s="125">
        <v>143491169</v>
      </c>
      <c r="H3180" s="126" t="s">
        <v>30718</v>
      </c>
      <c r="I3180" s="126" t="s">
        <v>26767</v>
      </c>
      <c r="J3180" s="126" t="s">
        <v>28968</v>
      </c>
      <c r="K3180" s="126" t="s">
        <v>4124</v>
      </c>
      <c r="L3180" s="127" t="s">
        <v>28969</v>
      </c>
      <c r="M3180" s="127" t="s">
        <v>30719</v>
      </c>
      <c r="N3180" s="127">
        <v>2150020556</v>
      </c>
      <c r="O3180" s="129">
        <v>46078</v>
      </c>
      <c r="P3180" s="125"/>
      <c r="Q3180" s="129"/>
      <c r="R3180" s="124" t="s">
        <v>25128</v>
      </c>
      <c r="S3180" s="125">
        <v>0</v>
      </c>
      <c r="T3180" s="125">
        <v>0</v>
      </c>
      <c r="U3180" s="130">
        <v>46091</v>
      </c>
      <c r="V3180" s="124" t="s">
        <v>36</v>
      </c>
      <c r="W3180" s="651">
        <v>150</v>
      </c>
      <c r="X3180" s="124" t="s">
        <v>37</v>
      </c>
      <c r="Y3180" s="126" t="s">
        <v>14948</v>
      </c>
      <c r="Z3180" s="126"/>
      <c r="AA3180" s="124" t="s">
        <v>1846</v>
      </c>
      <c r="AB3180" s="124" t="s">
        <v>34</v>
      </c>
    </row>
    <row r="3181" spans="1:28">
      <c r="A3181" s="124" t="s">
        <v>25123</v>
      </c>
      <c r="B3181" s="124" t="s">
        <v>25123</v>
      </c>
      <c r="C3181" s="124" t="s">
        <v>27209</v>
      </c>
      <c r="D3181" s="124" t="s">
        <v>30720</v>
      </c>
      <c r="E3181" s="125" t="s">
        <v>25123</v>
      </c>
      <c r="F3181" s="125">
        <v>709056048</v>
      </c>
      <c r="G3181" s="125">
        <v>546180417</v>
      </c>
      <c r="H3181" s="126" t="s">
        <v>27210</v>
      </c>
      <c r="I3181" s="126" t="s">
        <v>27211</v>
      </c>
      <c r="J3181" s="126" t="s">
        <v>28956</v>
      </c>
      <c r="K3181" s="126" t="s">
        <v>4194</v>
      </c>
      <c r="L3181" s="127" t="s">
        <v>28957</v>
      </c>
      <c r="M3181" s="134" t="s">
        <v>30721</v>
      </c>
      <c r="N3181" s="134">
        <v>2150040698</v>
      </c>
      <c r="O3181" s="129">
        <v>46083</v>
      </c>
      <c r="P3181" s="125"/>
      <c r="Q3181" s="129">
        <v>46072</v>
      </c>
      <c r="R3181" s="124" t="s">
        <v>25128</v>
      </c>
      <c r="S3181" s="125">
        <v>0</v>
      </c>
      <c r="T3181" s="125">
        <v>0</v>
      </c>
      <c r="U3181" s="130">
        <v>46092</v>
      </c>
      <c r="V3181" s="124" t="s">
        <v>36</v>
      </c>
      <c r="W3181" s="651">
        <v>200</v>
      </c>
      <c r="X3181" s="124" t="s">
        <v>37</v>
      </c>
      <c r="Y3181" s="126" t="s">
        <v>14948</v>
      </c>
      <c r="Z3181" s="126"/>
      <c r="AA3181" s="124" t="s">
        <v>1846</v>
      </c>
      <c r="AB3181" s="124" t="s">
        <v>34</v>
      </c>
    </row>
    <row r="3182" spans="1:28">
      <c r="A3182" s="124" t="s">
        <v>25123</v>
      </c>
      <c r="B3182" s="124" t="s">
        <v>25123</v>
      </c>
      <c r="C3182" s="124" t="s">
        <v>30722</v>
      </c>
      <c r="D3182" s="124" t="s">
        <v>30723</v>
      </c>
      <c r="E3182" s="125" t="s">
        <v>25123</v>
      </c>
      <c r="F3182" s="125">
        <v>707667724</v>
      </c>
      <c r="G3182" s="125">
        <v>707667724</v>
      </c>
      <c r="H3182" s="126" t="s">
        <v>30724</v>
      </c>
      <c r="I3182" s="126" t="s">
        <v>30703</v>
      </c>
      <c r="J3182" s="126" t="s">
        <v>25141</v>
      </c>
      <c r="K3182" s="126" t="s">
        <v>4141</v>
      </c>
      <c r="L3182" s="127" t="s">
        <v>30725</v>
      </c>
      <c r="M3182" s="134" t="s">
        <v>30726</v>
      </c>
      <c r="N3182" s="134">
        <v>2150000876</v>
      </c>
      <c r="O3182" s="129">
        <v>46090</v>
      </c>
      <c r="P3182" s="125"/>
      <c r="Q3182" s="129">
        <v>46080</v>
      </c>
      <c r="R3182" s="124" t="s">
        <v>25128</v>
      </c>
      <c r="S3182" s="125">
        <v>0</v>
      </c>
      <c r="T3182" s="125">
        <v>0</v>
      </c>
      <c r="U3182" s="130">
        <v>46092</v>
      </c>
      <c r="V3182" s="124" t="s">
        <v>36</v>
      </c>
      <c r="W3182" s="651">
        <v>150</v>
      </c>
      <c r="X3182" s="124" t="s">
        <v>37</v>
      </c>
      <c r="Y3182" s="126" t="s">
        <v>14948</v>
      </c>
      <c r="Z3182" s="126"/>
      <c r="AA3182" s="124" t="s">
        <v>1846</v>
      </c>
      <c r="AB3182" s="124" t="s">
        <v>34</v>
      </c>
    </row>
    <row r="3183" spans="1:28">
      <c r="A3183" s="124" t="s">
        <v>25123</v>
      </c>
      <c r="B3183" s="124" t="s">
        <v>25123</v>
      </c>
      <c r="C3183" s="124" t="s">
        <v>25199</v>
      </c>
      <c r="D3183" s="124" t="s">
        <v>25200</v>
      </c>
      <c r="E3183" s="125" t="s">
        <v>25123</v>
      </c>
      <c r="F3183" s="125">
        <v>708560649</v>
      </c>
      <c r="G3183" s="125">
        <v>505601785</v>
      </c>
      <c r="H3183" s="126" t="s">
        <v>26724</v>
      </c>
      <c r="I3183" s="126" t="s">
        <v>26725</v>
      </c>
      <c r="J3183" s="126" t="s">
        <v>25132</v>
      </c>
      <c r="K3183" s="126" t="s">
        <v>4194</v>
      </c>
      <c r="L3183" s="127" t="s">
        <v>26747</v>
      </c>
      <c r="M3183" s="127" t="s">
        <v>30727</v>
      </c>
      <c r="N3183" s="127">
        <v>2150020428</v>
      </c>
      <c r="O3183" s="129">
        <v>46071</v>
      </c>
      <c r="P3183" s="125"/>
      <c r="Q3183" s="129"/>
      <c r="R3183" s="124" t="s">
        <v>25128</v>
      </c>
      <c r="S3183" s="125">
        <v>0</v>
      </c>
      <c r="T3183" s="125">
        <v>0</v>
      </c>
      <c r="U3183" s="130">
        <v>46092</v>
      </c>
      <c r="V3183" s="124" t="s">
        <v>36</v>
      </c>
      <c r="W3183" s="651">
        <v>100</v>
      </c>
      <c r="X3183" s="124" t="s">
        <v>37</v>
      </c>
      <c r="Y3183" s="126" t="s">
        <v>14948</v>
      </c>
      <c r="Z3183" s="126"/>
      <c r="AA3183" s="124" t="s">
        <v>1846</v>
      </c>
      <c r="AB3183" s="124" t="s">
        <v>34</v>
      </c>
    </row>
    <row r="3184" spans="1:28" ht="16.2" thickBot="1">
      <c r="A3184" s="124" t="s">
        <v>25123</v>
      </c>
      <c r="B3184" s="124" t="s">
        <v>25123</v>
      </c>
      <c r="C3184" s="124" t="s">
        <v>25232</v>
      </c>
      <c r="D3184" s="124" t="s">
        <v>25233</v>
      </c>
      <c r="E3184" s="125" t="s">
        <v>30728</v>
      </c>
      <c r="F3184" s="125">
        <v>576470633</v>
      </c>
      <c r="G3184" s="125">
        <v>767233895</v>
      </c>
      <c r="H3184" s="126" t="s">
        <v>30729</v>
      </c>
      <c r="I3184" s="126">
        <v>7553938</v>
      </c>
      <c r="J3184" s="126" t="s">
        <v>25132</v>
      </c>
      <c r="K3184" s="126" t="s">
        <v>4194</v>
      </c>
      <c r="L3184" s="127" t="s">
        <v>26755</v>
      </c>
      <c r="M3184" s="134" t="s">
        <v>30730</v>
      </c>
      <c r="N3184" s="134">
        <v>2150010896</v>
      </c>
      <c r="O3184" s="129">
        <v>46057</v>
      </c>
      <c r="P3184" s="125"/>
      <c r="Q3184" s="129"/>
      <c r="R3184" s="124" t="s">
        <v>25128</v>
      </c>
      <c r="S3184" s="125">
        <v>0</v>
      </c>
      <c r="T3184" s="125">
        <v>0</v>
      </c>
      <c r="U3184" s="130">
        <v>46092</v>
      </c>
      <c r="V3184" s="124" t="s">
        <v>36</v>
      </c>
      <c r="W3184" s="651">
        <v>100</v>
      </c>
      <c r="X3184" s="124" t="s">
        <v>37</v>
      </c>
      <c r="Y3184" s="126" t="s">
        <v>14948</v>
      </c>
      <c r="Z3184" s="126"/>
      <c r="AA3184" s="124" t="s">
        <v>1846</v>
      </c>
      <c r="AB3184" s="124" t="s">
        <v>34</v>
      </c>
    </row>
    <row r="3185" spans="1:29" ht="15" customHeight="1" thickBot="1">
      <c r="A3185" s="22" t="s">
        <v>24</v>
      </c>
      <c r="B3185" s="23" t="s">
        <v>25</v>
      </c>
      <c r="C3185" s="23" t="s">
        <v>266</v>
      </c>
      <c r="D3185" s="23" t="s">
        <v>267</v>
      </c>
      <c r="E3185" s="23" t="s">
        <v>268</v>
      </c>
      <c r="F3185" s="23">
        <v>748314576</v>
      </c>
      <c r="G3185" s="23">
        <v>545000000</v>
      </c>
      <c r="H3185" s="23">
        <v>5.3655299999999997</v>
      </c>
      <c r="I3185" s="23">
        <v>-3.9001999999999999</v>
      </c>
      <c r="J3185" s="23" t="s">
        <v>1401</v>
      </c>
      <c r="K3185" s="23" t="s">
        <v>1058</v>
      </c>
      <c r="L3185" s="23" t="s">
        <v>29526</v>
      </c>
      <c r="M3185" s="26" t="s">
        <v>29527</v>
      </c>
      <c r="N3185" s="23">
        <v>2150020858</v>
      </c>
      <c r="O3185" s="25">
        <v>44914</v>
      </c>
      <c r="P3185" s="23">
        <v>1179</v>
      </c>
      <c r="Q3185" s="25">
        <v>44915</v>
      </c>
      <c r="R3185" s="23" t="s">
        <v>33</v>
      </c>
      <c r="S3185" s="23">
        <v>0</v>
      </c>
      <c r="T3185" s="23">
        <v>0</v>
      </c>
      <c r="U3185" s="25">
        <v>46093</v>
      </c>
      <c r="V3185" s="23" t="s">
        <v>36</v>
      </c>
      <c r="W3185" s="23">
        <v>150</v>
      </c>
      <c r="X3185" s="23" t="s">
        <v>37</v>
      </c>
      <c r="Y3185" s="96"/>
      <c r="Z3185" s="97"/>
      <c r="AA3185" s="23" t="s">
        <v>9189</v>
      </c>
      <c r="AB3185" s="23" t="s">
        <v>34</v>
      </c>
      <c r="AC3185" s="29" t="s">
        <v>29528</v>
      </c>
    </row>
    <row r="3186" spans="1:29" ht="15" customHeight="1" thickBot="1">
      <c r="A3186" s="30" t="s">
        <v>24</v>
      </c>
      <c r="B3186" s="31" t="s">
        <v>25</v>
      </c>
      <c r="C3186" s="31" t="s">
        <v>13534</v>
      </c>
      <c r="D3186" s="31" t="s">
        <v>13535</v>
      </c>
      <c r="E3186" s="31" t="s">
        <v>1596</v>
      </c>
      <c r="F3186" s="31">
        <v>747281568</v>
      </c>
      <c r="G3186" s="31">
        <v>173000000</v>
      </c>
      <c r="H3186" s="31">
        <v>5.3610790000000001</v>
      </c>
      <c r="I3186" s="31">
        <v>-3.870276</v>
      </c>
      <c r="J3186" s="31" t="s">
        <v>379</v>
      </c>
      <c r="K3186" s="31" t="s">
        <v>58</v>
      </c>
      <c r="L3186" s="31" t="s">
        <v>13536</v>
      </c>
      <c r="M3186" s="34" t="s">
        <v>29542</v>
      </c>
      <c r="N3186" s="31">
        <v>2150050548</v>
      </c>
      <c r="O3186" s="33">
        <v>45813</v>
      </c>
      <c r="P3186" s="31">
        <v>275</v>
      </c>
      <c r="Q3186" s="33">
        <v>45819</v>
      </c>
      <c r="R3186" s="31" t="s">
        <v>115</v>
      </c>
      <c r="S3186" s="34"/>
      <c r="T3186" s="31">
        <v>0</v>
      </c>
      <c r="U3186" s="33">
        <v>46093</v>
      </c>
      <c r="V3186" s="31" t="s">
        <v>36</v>
      </c>
      <c r="W3186" s="31">
        <v>150</v>
      </c>
      <c r="X3186" s="31" t="s">
        <v>37</v>
      </c>
      <c r="Y3186" s="96"/>
      <c r="Z3186" s="97"/>
      <c r="AA3186" s="31" t="s">
        <v>9189</v>
      </c>
      <c r="AB3186" s="31" t="s">
        <v>34</v>
      </c>
      <c r="AC3186" s="37" t="s">
        <v>22351</v>
      </c>
    </row>
    <row r="3187" spans="1:29" ht="15" customHeight="1" thickBot="1">
      <c r="A3187" s="30" t="s">
        <v>24</v>
      </c>
      <c r="B3187" s="31" t="s">
        <v>25</v>
      </c>
      <c r="C3187" s="31" t="s">
        <v>13687</v>
      </c>
      <c r="D3187" s="31" t="s">
        <v>13688</v>
      </c>
      <c r="E3187" s="31" t="s">
        <v>13689</v>
      </c>
      <c r="F3187" s="31">
        <v>161879489</v>
      </c>
      <c r="G3187" s="31">
        <v>758311300</v>
      </c>
      <c r="H3187" s="31">
        <v>5.3696460000000004</v>
      </c>
      <c r="I3187" s="31">
        <v>-3.872376</v>
      </c>
      <c r="J3187" s="31" t="s">
        <v>379</v>
      </c>
      <c r="K3187" s="31" t="s">
        <v>462</v>
      </c>
      <c r="L3187" s="31" t="s">
        <v>13684</v>
      </c>
      <c r="M3187" s="31" t="s">
        <v>28379</v>
      </c>
      <c r="N3187" s="31">
        <v>2150051008</v>
      </c>
      <c r="O3187" s="33">
        <v>46035</v>
      </c>
      <c r="P3187" s="31">
        <v>56</v>
      </c>
      <c r="Q3187" s="33">
        <v>46038</v>
      </c>
      <c r="R3187" s="31" t="s">
        <v>1578</v>
      </c>
      <c r="S3187" s="34"/>
      <c r="T3187" s="31">
        <v>2</v>
      </c>
      <c r="U3187" s="33">
        <v>46093</v>
      </c>
      <c r="V3187" s="31" t="s">
        <v>36</v>
      </c>
      <c r="W3187" s="31">
        <v>150</v>
      </c>
      <c r="X3187" s="31" t="s">
        <v>37</v>
      </c>
      <c r="Y3187" s="96"/>
      <c r="Z3187" s="97"/>
      <c r="AA3187" s="31" t="s">
        <v>9189</v>
      </c>
      <c r="AB3187" s="31" t="s">
        <v>34</v>
      </c>
      <c r="AC3187" s="37" t="s">
        <v>23783</v>
      </c>
    </row>
    <row r="3188" spans="1:29" ht="15" customHeight="1" thickBot="1">
      <c r="A3188" s="30" t="s">
        <v>24</v>
      </c>
      <c r="B3188" s="31" t="s">
        <v>1085</v>
      </c>
      <c r="C3188" s="31" t="s">
        <v>24013</v>
      </c>
      <c r="D3188" s="31" t="s">
        <v>24014</v>
      </c>
      <c r="E3188" s="31" t="s">
        <v>24015</v>
      </c>
      <c r="F3188" s="31">
        <v>711405858</v>
      </c>
      <c r="G3188" s="31">
        <v>708153134</v>
      </c>
      <c r="H3188" s="31">
        <v>5.4347219999999998</v>
      </c>
      <c r="I3188" s="31">
        <v>-3.9848340000000002</v>
      </c>
      <c r="J3188" s="31" t="s">
        <v>1164</v>
      </c>
      <c r="K3188" s="31" t="s">
        <v>1618</v>
      </c>
      <c r="L3188" s="31" t="s">
        <v>29182</v>
      </c>
      <c r="M3188" s="31" t="s">
        <v>24341</v>
      </c>
      <c r="N3188" s="31">
        <v>2150020341</v>
      </c>
      <c r="O3188" s="33">
        <v>46056</v>
      </c>
      <c r="P3188" s="31">
        <v>37</v>
      </c>
      <c r="Q3188" s="33">
        <v>46057</v>
      </c>
      <c r="R3188" s="31" t="s">
        <v>1578</v>
      </c>
      <c r="S3188" s="34"/>
      <c r="T3188" s="31">
        <v>0</v>
      </c>
      <c r="U3188" s="33">
        <v>46093</v>
      </c>
      <c r="V3188" s="31" t="s">
        <v>36</v>
      </c>
      <c r="W3188" s="31">
        <v>150</v>
      </c>
      <c r="X3188" s="31" t="s">
        <v>37</v>
      </c>
      <c r="Y3188" s="96"/>
      <c r="Z3188" s="97"/>
      <c r="AA3188" s="31" t="s">
        <v>9189</v>
      </c>
      <c r="AB3188" s="31" t="s">
        <v>34</v>
      </c>
      <c r="AC3188" s="37" t="s">
        <v>29189</v>
      </c>
    </row>
    <row r="3189" spans="1:29" ht="15" customHeight="1" thickBot="1">
      <c r="A3189" s="30" t="s">
        <v>24</v>
      </c>
      <c r="B3189" s="31" t="s">
        <v>25</v>
      </c>
      <c r="C3189" s="31" t="s">
        <v>3646</v>
      </c>
      <c r="D3189" s="31" t="s">
        <v>3647</v>
      </c>
      <c r="E3189" s="31" t="s">
        <v>1980</v>
      </c>
      <c r="F3189" s="31">
        <v>173333353</v>
      </c>
      <c r="G3189" s="136">
        <v>711334333</v>
      </c>
      <c r="H3189" s="31">
        <v>5.3726799999999999</v>
      </c>
      <c r="I3189" s="31">
        <v>-3.8925700000000001</v>
      </c>
      <c r="J3189" s="31" t="s">
        <v>1401</v>
      </c>
      <c r="K3189" s="31" t="s">
        <v>336</v>
      </c>
      <c r="L3189" s="31" t="s">
        <v>24648</v>
      </c>
      <c r="M3189" s="34" t="s">
        <v>29556</v>
      </c>
      <c r="N3189" s="31">
        <v>2150020047</v>
      </c>
      <c r="O3189" s="33">
        <v>46067</v>
      </c>
      <c r="P3189" s="31">
        <v>25</v>
      </c>
      <c r="Q3189" s="33">
        <v>46069</v>
      </c>
      <c r="R3189" s="31" t="s">
        <v>33</v>
      </c>
      <c r="S3189" s="34"/>
      <c r="T3189" s="31">
        <v>1</v>
      </c>
      <c r="U3189" s="33">
        <v>46093</v>
      </c>
      <c r="V3189" s="31" t="s">
        <v>36</v>
      </c>
      <c r="W3189" s="31">
        <v>100</v>
      </c>
      <c r="X3189" s="31" t="s">
        <v>37</v>
      </c>
      <c r="Y3189" s="96"/>
      <c r="Z3189" s="97"/>
      <c r="AA3189" s="31" t="s">
        <v>9189</v>
      </c>
      <c r="AB3189" s="31" t="s">
        <v>34</v>
      </c>
      <c r="AC3189" s="37" t="s">
        <v>24649</v>
      </c>
    </row>
    <row r="3190" spans="1:29" ht="15" customHeight="1" thickBot="1">
      <c r="A3190" s="30" t="s">
        <v>24</v>
      </c>
      <c r="B3190" s="31" t="s">
        <v>25</v>
      </c>
      <c r="C3190" s="31" t="s">
        <v>3966</v>
      </c>
      <c r="D3190" s="31" t="s">
        <v>3967</v>
      </c>
      <c r="E3190" s="31" t="s">
        <v>3968</v>
      </c>
      <c r="F3190" s="31">
        <v>701633969</v>
      </c>
      <c r="G3190" s="31">
        <v>150349120</v>
      </c>
      <c r="H3190" s="31">
        <v>5.3756069999999996</v>
      </c>
      <c r="I3190" s="31">
        <v>-3.9255550000000001</v>
      </c>
      <c r="J3190" s="31" t="s">
        <v>49</v>
      </c>
      <c r="K3190" s="31" t="s">
        <v>633</v>
      </c>
      <c r="L3190" s="31" t="s">
        <v>634</v>
      </c>
      <c r="M3190" s="31" t="s">
        <v>2010</v>
      </c>
      <c r="N3190" s="31">
        <v>2150057133</v>
      </c>
      <c r="O3190" s="33">
        <v>46073</v>
      </c>
      <c r="P3190" s="31">
        <v>21</v>
      </c>
      <c r="Q3190" s="33">
        <v>46073</v>
      </c>
      <c r="R3190" s="31" t="s">
        <v>33</v>
      </c>
      <c r="S3190" s="34"/>
      <c r="T3190" s="31">
        <v>3</v>
      </c>
      <c r="U3190" s="33">
        <v>46093</v>
      </c>
      <c r="V3190" s="31" t="s">
        <v>36</v>
      </c>
      <c r="W3190" s="31">
        <v>250</v>
      </c>
      <c r="X3190" s="31" t="s">
        <v>37</v>
      </c>
      <c r="Y3190" s="96"/>
      <c r="Z3190" s="97"/>
      <c r="AA3190" s="31" t="s">
        <v>9189</v>
      </c>
      <c r="AB3190" s="31" t="s">
        <v>34</v>
      </c>
      <c r="AC3190" s="37" t="s">
        <v>22085</v>
      </c>
    </row>
    <row r="3191" spans="1:29" ht="15" customHeight="1" thickBot="1">
      <c r="A3191" s="30" t="s">
        <v>24</v>
      </c>
      <c r="B3191" s="31" t="s">
        <v>25</v>
      </c>
      <c r="C3191" s="31" t="s">
        <v>25538</v>
      </c>
      <c r="D3191" s="31" t="s">
        <v>25539</v>
      </c>
      <c r="E3191" s="31" t="s">
        <v>25540</v>
      </c>
      <c r="F3191" s="31">
        <v>141095103</v>
      </c>
      <c r="G3191" s="31">
        <v>708373756</v>
      </c>
      <c r="H3191" s="31">
        <v>5.3703000000000003</v>
      </c>
      <c r="I3191" s="31">
        <v>-3.88618</v>
      </c>
      <c r="J3191" s="31" t="s">
        <v>803</v>
      </c>
      <c r="K3191" s="31" t="s">
        <v>183</v>
      </c>
      <c r="L3191" s="31" t="s">
        <v>26521</v>
      </c>
      <c r="M3191" s="31" t="s">
        <v>26522</v>
      </c>
      <c r="N3191" s="31">
        <v>2123809320</v>
      </c>
      <c r="O3191" s="33">
        <v>46078</v>
      </c>
      <c r="P3191" s="31">
        <v>14</v>
      </c>
      <c r="Q3191" s="33">
        <v>46080</v>
      </c>
      <c r="R3191" s="31" t="s">
        <v>33</v>
      </c>
      <c r="S3191" s="34"/>
      <c r="T3191" s="31">
        <v>0</v>
      </c>
      <c r="U3191" s="33">
        <v>46093</v>
      </c>
      <c r="V3191" s="31" t="s">
        <v>36</v>
      </c>
      <c r="W3191" s="31">
        <v>200</v>
      </c>
      <c r="X3191" s="31" t="s">
        <v>37</v>
      </c>
      <c r="Y3191" s="96"/>
      <c r="Z3191" s="97"/>
      <c r="AA3191" s="31" t="s">
        <v>9189</v>
      </c>
      <c r="AB3191" s="31" t="s">
        <v>34</v>
      </c>
      <c r="AC3191" s="31" t="s">
        <v>26523</v>
      </c>
    </row>
    <row r="3192" spans="1:29" ht="15" customHeight="1" thickBot="1">
      <c r="A3192" s="30" t="s">
        <v>24</v>
      </c>
      <c r="B3192" s="31" t="s">
        <v>61</v>
      </c>
      <c r="C3192" s="31" t="s">
        <v>25558</v>
      </c>
      <c r="D3192" s="31" t="s">
        <v>25559</v>
      </c>
      <c r="E3192" s="31" t="s">
        <v>25560</v>
      </c>
      <c r="F3192" s="31">
        <v>700021474</v>
      </c>
      <c r="G3192" s="31">
        <v>757992763</v>
      </c>
      <c r="H3192" s="31">
        <v>5.3770930000000003</v>
      </c>
      <c r="I3192" s="31">
        <v>-3.9222679999999999</v>
      </c>
      <c r="J3192" s="31" t="s">
        <v>49</v>
      </c>
      <c r="K3192" s="31" t="s">
        <v>195</v>
      </c>
      <c r="L3192" s="31" t="s">
        <v>176</v>
      </c>
      <c r="M3192" s="34" t="s">
        <v>29559</v>
      </c>
      <c r="N3192" s="31">
        <v>2150040976</v>
      </c>
      <c r="O3192" s="33">
        <v>46079</v>
      </c>
      <c r="P3192" s="31">
        <v>14</v>
      </c>
      <c r="Q3192" s="33">
        <v>46080</v>
      </c>
      <c r="R3192" s="31" t="s">
        <v>33</v>
      </c>
      <c r="S3192" s="34"/>
      <c r="T3192" s="31">
        <v>1</v>
      </c>
      <c r="U3192" s="33">
        <v>46093</v>
      </c>
      <c r="V3192" s="31" t="s">
        <v>36</v>
      </c>
      <c r="W3192" s="31">
        <v>200</v>
      </c>
      <c r="X3192" s="31" t="s">
        <v>37</v>
      </c>
      <c r="Y3192" s="96"/>
      <c r="Z3192" s="97"/>
      <c r="AA3192" s="31" t="s">
        <v>9189</v>
      </c>
      <c r="AB3192" s="31" t="s">
        <v>34</v>
      </c>
      <c r="AC3192" s="37" t="s">
        <v>26116</v>
      </c>
    </row>
    <row r="3193" spans="1:29" ht="15" customHeight="1" thickBot="1">
      <c r="A3193" s="30" t="s">
        <v>24</v>
      </c>
      <c r="B3193" s="31" t="s">
        <v>25</v>
      </c>
      <c r="C3193" s="31" t="s">
        <v>25636</v>
      </c>
      <c r="D3193" s="31" t="s">
        <v>25637</v>
      </c>
      <c r="E3193" s="31" t="s">
        <v>25638</v>
      </c>
      <c r="F3193" s="31">
        <v>103061755</v>
      </c>
      <c r="G3193" s="31">
        <v>100013602</v>
      </c>
      <c r="H3193" s="31">
        <v>5.3558000000000003</v>
      </c>
      <c r="I3193" s="31">
        <v>-3.8948800000000001</v>
      </c>
      <c r="J3193" s="31" t="s">
        <v>3744</v>
      </c>
      <c r="K3193" s="34"/>
      <c r="L3193" s="31" t="s">
        <v>26527</v>
      </c>
      <c r="M3193" s="31" t="s">
        <v>26528</v>
      </c>
      <c r="N3193" s="31">
        <v>2123809318</v>
      </c>
      <c r="O3193" s="33">
        <v>46080</v>
      </c>
      <c r="P3193" s="31">
        <v>13</v>
      </c>
      <c r="Q3193" s="33">
        <v>46081</v>
      </c>
      <c r="R3193" s="31" t="s">
        <v>33</v>
      </c>
      <c r="S3193" s="34"/>
      <c r="T3193" s="31">
        <v>0</v>
      </c>
      <c r="U3193" s="33">
        <v>46093</v>
      </c>
      <c r="V3193" s="31" t="s">
        <v>36</v>
      </c>
      <c r="W3193" s="31">
        <v>200</v>
      </c>
      <c r="X3193" s="31" t="s">
        <v>37</v>
      </c>
      <c r="Y3193" s="96"/>
      <c r="Z3193" s="97"/>
      <c r="AA3193" s="31" t="s">
        <v>9189</v>
      </c>
      <c r="AB3193" s="31" t="s">
        <v>34</v>
      </c>
      <c r="AC3193" s="37" t="s">
        <v>26529</v>
      </c>
    </row>
    <row r="3194" spans="1:29" ht="15" customHeight="1" thickBot="1">
      <c r="A3194" s="30" t="s">
        <v>24</v>
      </c>
      <c r="B3194" s="31" t="s">
        <v>25</v>
      </c>
      <c r="C3194" s="31" t="s">
        <v>29561</v>
      </c>
      <c r="D3194" s="31" t="s">
        <v>28053</v>
      </c>
      <c r="E3194" s="31" t="s">
        <v>28054</v>
      </c>
      <c r="F3194" s="31">
        <v>789094474</v>
      </c>
      <c r="G3194" s="31">
        <v>769352917</v>
      </c>
      <c r="H3194" s="31">
        <v>5.3675100000000002</v>
      </c>
      <c r="I3194" s="31">
        <v>-3.8972699999999998</v>
      </c>
      <c r="J3194" s="31" t="s">
        <v>1401</v>
      </c>
      <c r="K3194" s="31" t="s">
        <v>109</v>
      </c>
      <c r="L3194" s="31" t="s">
        <v>12990</v>
      </c>
      <c r="M3194" s="31" t="s">
        <v>28055</v>
      </c>
      <c r="N3194" s="31">
        <v>2150055794</v>
      </c>
      <c r="O3194" s="34"/>
      <c r="P3194" s="31">
        <v>9</v>
      </c>
      <c r="Q3194" s="33">
        <v>46085</v>
      </c>
      <c r="R3194" s="31" t="s">
        <v>33</v>
      </c>
      <c r="S3194" s="34"/>
      <c r="T3194" s="31">
        <v>1</v>
      </c>
      <c r="U3194" s="33">
        <v>46093</v>
      </c>
      <c r="V3194" s="31" t="s">
        <v>36</v>
      </c>
      <c r="W3194" s="31">
        <v>100</v>
      </c>
      <c r="X3194" s="31" t="s">
        <v>37</v>
      </c>
      <c r="Y3194" s="96"/>
      <c r="Z3194" s="97"/>
      <c r="AA3194" s="31" t="s">
        <v>9189</v>
      </c>
      <c r="AB3194" s="31" t="s">
        <v>34</v>
      </c>
      <c r="AC3194" s="31" t="s">
        <v>28056</v>
      </c>
    </row>
    <row r="3195" spans="1:29" ht="15" customHeight="1" thickBot="1">
      <c r="A3195" s="30" t="s">
        <v>24</v>
      </c>
      <c r="B3195" s="31" t="s">
        <v>25</v>
      </c>
      <c r="C3195" s="42" t="s">
        <v>27695</v>
      </c>
      <c r="D3195" s="42" t="s">
        <v>27696</v>
      </c>
      <c r="E3195" s="42" t="s">
        <v>27697</v>
      </c>
      <c r="F3195" s="42">
        <v>101417828</v>
      </c>
      <c r="G3195" s="42">
        <v>505802449</v>
      </c>
      <c r="H3195" s="31">
        <v>5.3824899999999998</v>
      </c>
      <c r="I3195" s="31">
        <v>-3.91133</v>
      </c>
      <c r="J3195" s="42" t="s">
        <v>1013</v>
      </c>
      <c r="K3195" s="31" t="s">
        <v>109</v>
      </c>
      <c r="L3195" s="31" t="s">
        <v>29562</v>
      </c>
      <c r="M3195" s="31" t="s">
        <v>28060</v>
      </c>
      <c r="N3195" s="31">
        <v>2150055788</v>
      </c>
      <c r="O3195" s="43">
        <v>46085</v>
      </c>
      <c r="P3195" s="31">
        <v>9</v>
      </c>
      <c r="Q3195" s="43">
        <v>46085</v>
      </c>
      <c r="R3195" s="31" t="s">
        <v>33</v>
      </c>
      <c r="S3195" s="34"/>
      <c r="T3195" s="31">
        <v>1</v>
      </c>
      <c r="U3195" s="33">
        <v>46093</v>
      </c>
      <c r="V3195" s="31" t="s">
        <v>36</v>
      </c>
      <c r="W3195" s="31">
        <v>200</v>
      </c>
      <c r="X3195" s="31" t="s">
        <v>37</v>
      </c>
      <c r="Y3195" s="96"/>
      <c r="Z3195" s="97"/>
      <c r="AA3195" s="31" t="s">
        <v>9189</v>
      </c>
      <c r="AB3195" s="31" t="s">
        <v>34</v>
      </c>
      <c r="AC3195" s="31" t="s">
        <v>28061</v>
      </c>
    </row>
    <row r="3196" spans="1:29" ht="15" customHeight="1" thickBot="1">
      <c r="A3196" s="30" t="s">
        <v>24</v>
      </c>
      <c r="B3196" s="31" t="s">
        <v>25</v>
      </c>
      <c r="C3196" s="42" t="s">
        <v>28215</v>
      </c>
      <c r="D3196" s="42" t="s">
        <v>28216</v>
      </c>
      <c r="E3196" s="42" t="s">
        <v>28217</v>
      </c>
      <c r="F3196" s="42">
        <v>769474087</v>
      </c>
      <c r="G3196" s="42">
        <v>789307141</v>
      </c>
      <c r="H3196" s="31">
        <v>5.3635929999999998</v>
      </c>
      <c r="I3196" s="31">
        <v>-3.8732220000000002</v>
      </c>
      <c r="J3196" s="42" t="s">
        <v>379</v>
      </c>
      <c r="K3196" s="31" t="s">
        <v>157</v>
      </c>
      <c r="L3196" s="31" t="s">
        <v>1845</v>
      </c>
      <c r="M3196" s="34" t="s">
        <v>29564</v>
      </c>
      <c r="N3196" s="31">
        <v>2150000270</v>
      </c>
      <c r="O3196" s="43">
        <v>46087</v>
      </c>
      <c r="P3196" s="31">
        <v>6</v>
      </c>
      <c r="Q3196" s="43">
        <v>46088</v>
      </c>
      <c r="R3196" s="31" t="s">
        <v>33</v>
      </c>
      <c r="S3196" s="34"/>
      <c r="T3196" s="31">
        <v>0</v>
      </c>
      <c r="U3196" s="33">
        <v>46093</v>
      </c>
      <c r="V3196" s="31" t="s">
        <v>36</v>
      </c>
      <c r="W3196" s="31">
        <v>250</v>
      </c>
      <c r="X3196" s="31" t="s">
        <v>37</v>
      </c>
      <c r="Y3196" s="96"/>
      <c r="Z3196" s="97"/>
      <c r="AA3196" s="31" t="s">
        <v>9189</v>
      </c>
      <c r="AB3196" s="31" t="s">
        <v>34</v>
      </c>
      <c r="AC3196" s="37" t="s">
        <v>29201</v>
      </c>
    </row>
    <row r="3197" spans="1:29" ht="15" customHeight="1" thickBot="1">
      <c r="A3197" s="30" t="s">
        <v>24</v>
      </c>
      <c r="B3197" s="42" t="s">
        <v>1085</v>
      </c>
      <c r="C3197" s="42" t="s">
        <v>29616</v>
      </c>
      <c r="D3197" s="42" t="s">
        <v>29617</v>
      </c>
      <c r="E3197" s="42" t="s">
        <v>1909</v>
      </c>
      <c r="F3197" s="42">
        <v>708899752</v>
      </c>
      <c r="G3197" s="42">
        <v>504160539</v>
      </c>
      <c r="H3197" s="34">
        <v>5.4339440000000003</v>
      </c>
      <c r="I3197" s="34">
        <v>-3.9835530000000001</v>
      </c>
      <c r="J3197" s="42" t="s">
        <v>1164</v>
      </c>
      <c r="K3197" s="34" t="s">
        <v>1618</v>
      </c>
      <c r="L3197" s="34" t="s">
        <v>29618</v>
      </c>
      <c r="M3197" s="31" t="s">
        <v>29619</v>
      </c>
      <c r="N3197" s="31">
        <v>2150030695</v>
      </c>
      <c r="O3197" s="43">
        <v>46090</v>
      </c>
      <c r="P3197" s="34"/>
      <c r="Q3197" s="43">
        <v>46092</v>
      </c>
      <c r="R3197" s="31" t="s">
        <v>33</v>
      </c>
      <c r="S3197" s="34"/>
      <c r="T3197" s="31">
        <v>0</v>
      </c>
      <c r="U3197" s="33">
        <v>46093</v>
      </c>
      <c r="V3197" s="31" t="s">
        <v>36</v>
      </c>
      <c r="W3197" s="31">
        <v>100</v>
      </c>
      <c r="X3197" s="31" t="s">
        <v>37</v>
      </c>
      <c r="Y3197" s="96"/>
      <c r="Z3197" s="97"/>
      <c r="AA3197" s="31" t="s">
        <v>9189</v>
      </c>
      <c r="AB3197" s="31" t="s">
        <v>34</v>
      </c>
      <c r="AC3197" s="34" t="s">
        <v>29620</v>
      </c>
    </row>
    <row r="3198" spans="1:29" ht="15" customHeight="1" thickBot="1">
      <c r="A3198" s="30" t="s">
        <v>24</v>
      </c>
      <c r="B3198" s="42" t="s">
        <v>1085</v>
      </c>
      <c r="C3198" s="42" t="s">
        <v>29621</v>
      </c>
      <c r="D3198" s="42" t="s">
        <v>29622</v>
      </c>
      <c r="E3198" s="42" t="s">
        <v>1909</v>
      </c>
      <c r="F3198" s="42">
        <v>564660029</v>
      </c>
      <c r="G3198" s="42">
        <v>151762626</v>
      </c>
      <c r="H3198" s="34">
        <v>5.4306229999999998</v>
      </c>
      <c r="I3198" s="34">
        <v>-3.9870899999999998</v>
      </c>
      <c r="J3198" s="42" t="s">
        <v>1164</v>
      </c>
      <c r="K3198" s="34" t="s">
        <v>731</v>
      </c>
      <c r="L3198" s="34" t="s">
        <v>1967</v>
      </c>
      <c r="M3198" s="31" t="s">
        <v>29623</v>
      </c>
      <c r="N3198" s="31">
        <v>2150000091</v>
      </c>
      <c r="O3198" s="43">
        <v>46090</v>
      </c>
      <c r="P3198" s="34"/>
      <c r="Q3198" s="43">
        <v>46092</v>
      </c>
      <c r="R3198" s="31" t="s">
        <v>33</v>
      </c>
      <c r="S3198" s="34"/>
      <c r="T3198" s="31">
        <v>0</v>
      </c>
      <c r="U3198" s="33">
        <v>46093</v>
      </c>
      <c r="V3198" s="31" t="s">
        <v>36</v>
      </c>
      <c r="W3198" s="31">
        <v>100</v>
      </c>
      <c r="X3198" s="31" t="s">
        <v>37</v>
      </c>
      <c r="Y3198" s="96"/>
      <c r="Z3198" s="97"/>
      <c r="AA3198" s="31" t="s">
        <v>9189</v>
      </c>
      <c r="AB3198" s="31" t="s">
        <v>34</v>
      </c>
      <c r="AC3198" s="44" t="s">
        <v>29624</v>
      </c>
    </row>
    <row r="3199" spans="1:29" ht="15" customHeight="1" thickBot="1">
      <c r="A3199" s="30" t="s">
        <v>24</v>
      </c>
      <c r="B3199" s="42" t="s">
        <v>25</v>
      </c>
      <c r="C3199" s="42" t="s">
        <v>29630</v>
      </c>
      <c r="D3199" s="42" t="s">
        <v>29631</v>
      </c>
      <c r="E3199" s="42" t="s">
        <v>3959</v>
      </c>
      <c r="F3199" s="42">
        <v>767026401</v>
      </c>
      <c r="G3199" s="42">
        <v>140877113</v>
      </c>
      <c r="H3199" s="34">
        <v>5.3776000000000002</v>
      </c>
      <c r="I3199" s="34">
        <v>-3.8576100000000002</v>
      </c>
      <c r="J3199" s="42" t="s">
        <v>379</v>
      </c>
      <c r="K3199" s="34" t="s">
        <v>336</v>
      </c>
      <c r="L3199" s="34" t="s">
        <v>29632</v>
      </c>
      <c r="M3199" s="34" t="s">
        <v>29633</v>
      </c>
      <c r="N3199" s="31">
        <v>2150050428</v>
      </c>
      <c r="O3199" s="43">
        <v>46091</v>
      </c>
      <c r="P3199" s="34"/>
      <c r="Q3199" s="43">
        <v>46092</v>
      </c>
      <c r="R3199" s="31" t="s">
        <v>33</v>
      </c>
      <c r="S3199" s="34"/>
      <c r="T3199" s="31">
        <v>0</v>
      </c>
      <c r="U3199" s="33">
        <v>46093</v>
      </c>
      <c r="V3199" s="31" t="s">
        <v>36</v>
      </c>
      <c r="W3199" s="31">
        <v>100</v>
      </c>
      <c r="X3199" s="31" t="s">
        <v>37</v>
      </c>
      <c r="Y3199" s="96"/>
      <c r="Z3199" s="97"/>
      <c r="AA3199" s="31" t="s">
        <v>9189</v>
      </c>
      <c r="AB3199" s="31" t="s">
        <v>34</v>
      </c>
      <c r="AC3199" s="44" t="s">
        <v>29634</v>
      </c>
    </row>
    <row r="3200" spans="1:29" ht="15" customHeight="1" thickBot="1">
      <c r="A3200" s="30" t="s">
        <v>24</v>
      </c>
      <c r="B3200" s="42" t="s">
        <v>1945</v>
      </c>
      <c r="C3200" s="32" t="s">
        <v>29651</v>
      </c>
      <c r="D3200" s="32" t="s">
        <v>29652</v>
      </c>
      <c r="E3200" s="31" t="s">
        <v>25550</v>
      </c>
      <c r="F3200" s="32">
        <v>787020423</v>
      </c>
      <c r="G3200" s="32">
        <v>505809313</v>
      </c>
      <c r="H3200" s="34">
        <v>5.4668989999999997</v>
      </c>
      <c r="I3200" s="34">
        <v>-4.1822679999999997</v>
      </c>
      <c r="J3200" s="32" t="s">
        <v>10249</v>
      </c>
      <c r="K3200" s="34" t="s">
        <v>439</v>
      </c>
      <c r="L3200" s="34" t="s">
        <v>30885</v>
      </c>
      <c r="M3200" s="137" t="s">
        <v>30886</v>
      </c>
      <c r="N3200" s="32">
        <v>2150050523</v>
      </c>
      <c r="O3200" s="138">
        <v>46090</v>
      </c>
      <c r="P3200" s="34"/>
      <c r="Q3200" s="138">
        <v>46092</v>
      </c>
      <c r="R3200" s="31" t="s">
        <v>33</v>
      </c>
      <c r="S3200" s="34"/>
      <c r="T3200" s="31">
        <v>0</v>
      </c>
      <c r="U3200" s="33">
        <v>46093</v>
      </c>
      <c r="V3200" s="31" t="s">
        <v>36</v>
      </c>
      <c r="W3200" s="31">
        <v>100</v>
      </c>
      <c r="X3200" s="31" t="s">
        <v>37</v>
      </c>
      <c r="Y3200" s="96"/>
      <c r="Z3200" s="97"/>
      <c r="AA3200" s="31" t="s">
        <v>9189</v>
      </c>
      <c r="AB3200" s="31" t="s">
        <v>34</v>
      </c>
      <c r="AC3200" s="34" t="s">
        <v>30887</v>
      </c>
    </row>
    <row r="3201" spans="1:29" ht="15" customHeight="1" thickBot="1">
      <c r="A3201" s="30" t="s">
        <v>24</v>
      </c>
      <c r="B3201" s="42" t="s">
        <v>1085</v>
      </c>
      <c r="C3201" s="42" t="s">
        <v>29664</v>
      </c>
      <c r="D3201" s="42" t="s">
        <v>29665</v>
      </c>
      <c r="E3201" s="42" t="s">
        <v>1983</v>
      </c>
      <c r="F3201" s="42">
        <v>787226015</v>
      </c>
      <c r="G3201" s="42">
        <v>748681254</v>
      </c>
      <c r="H3201" s="34">
        <v>5.4201949999999997</v>
      </c>
      <c r="I3201" s="34">
        <v>-4.0028689999999996</v>
      </c>
      <c r="J3201" s="42" t="s">
        <v>1957</v>
      </c>
      <c r="K3201" s="34" t="s">
        <v>1912</v>
      </c>
      <c r="L3201" s="34" t="s">
        <v>29666</v>
      </c>
      <c r="M3201" s="31" t="s">
        <v>29667</v>
      </c>
      <c r="N3201" s="31">
        <v>2150050378</v>
      </c>
      <c r="O3201" s="43">
        <v>46090</v>
      </c>
      <c r="P3201" s="34"/>
      <c r="Q3201" s="43">
        <v>46092</v>
      </c>
      <c r="R3201" s="31" t="s">
        <v>33</v>
      </c>
      <c r="S3201" s="34"/>
      <c r="T3201" s="31">
        <v>0</v>
      </c>
      <c r="U3201" s="33">
        <v>46093</v>
      </c>
      <c r="V3201" s="31" t="s">
        <v>36</v>
      </c>
      <c r="W3201" s="31">
        <v>100</v>
      </c>
      <c r="X3201" s="31" t="s">
        <v>37</v>
      </c>
      <c r="Y3201" s="96"/>
      <c r="Z3201" s="97"/>
      <c r="AA3201" s="31" t="s">
        <v>9189</v>
      </c>
      <c r="AB3201" s="31" t="s">
        <v>34</v>
      </c>
      <c r="AC3201" s="34" t="s">
        <v>29668</v>
      </c>
    </row>
    <row r="3202" spans="1:29" ht="15" customHeight="1" thickBot="1">
      <c r="A3202" s="30" t="s">
        <v>24</v>
      </c>
      <c r="B3202" s="42" t="s">
        <v>1085</v>
      </c>
      <c r="C3202" s="42" t="s">
        <v>29676</v>
      </c>
      <c r="D3202" s="42" t="s">
        <v>29677</v>
      </c>
      <c r="E3202" s="42" t="s">
        <v>1405</v>
      </c>
      <c r="F3202" s="42">
        <v>101703557</v>
      </c>
      <c r="G3202" s="42">
        <v>585644800</v>
      </c>
      <c r="H3202" s="34">
        <v>5.4418139999999999</v>
      </c>
      <c r="I3202" s="34">
        <v>-4.0301299999999998</v>
      </c>
      <c r="J3202" s="42" t="s">
        <v>1857</v>
      </c>
      <c r="K3202" s="34" t="s">
        <v>349</v>
      </c>
      <c r="L3202" s="34" t="s">
        <v>29678</v>
      </c>
      <c r="M3202" s="34" t="s">
        <v>29679</v>
      </c>
      <c r="N3202" s="31">
        <v>2150040343</v>
      </c>
      <c r="O3202" s="43">
        <v>46090</v>
      </c>
      <c r="P3202" s="34"/>
      <c r="Q3202" s="43">
        <v>46092</v>
      </c>
      <c r="R3202" s="31" t="s">
        <v>33</v>
      </c>
      <c r="S3202" s="34"/>
      <c r="T3202" s="31">
        <v>0</v>
      </c>
      <c r="U3202" s="33">
        <v>46093</v>
      </c>
      <c r="V3202" s="31" t="s">
        <v>36</v>
      </c>
      <c r="W3202" s="31">
        <v>100</v>
      </c>
      <c r="X3202" s="31" t="s">
        <v>37</v>
      </c>
      <c r="Y3202" s="96"/>
      <c r="Z3202" s="97"/>
      <c r="AA3202" s="31" t="s">
        <v>9189</v>
      </c>
      <c r="AB3202" s="31" t="s">
        <v>34</v>
      </c>
      <c r="AC3202" s="34" t="s">
        <v>29680</v>
      </c>
    </row>
    <row r="3203" spans="1:29" ht="15" customHeight="1" thickBot="1">
      <c r="A3203" s="30" t="s">
        <v>24</v>
      </c>
      <c r="B3203" s="42" t="s">
        <v>61</v>
      </c>
      <c r="C3203" s="42" t="s">
        <v>29681</v>
      </c>
      <c r="D3203" s="42" t="s">
        <v>29682</v>
      </c>
      <c r="E3203" s="42" t="s">
        <v>29683</v>
      </c>
      <c r="F3203" s="42">
        <v>787115229</v>
      </c>
      <c r="G3203" s="42">
        <v>767144114</v>
      </c>
      <c r="H3203" s="34">
        <v>5.3887049999999999</v>
      </c>
      <c r="I3203" s="34">
        <v>-3.92231</v>
      </c>
      <c r="J3203" s="42" t="s">
        <v>1143</v>
      </c>
      <c r="K3203" s="34" t="s">
        <v>175</v>
      </c>
      <c r="L3203" s="34" t="s">
        <v>29684</v>
      </c>
      <c r="M3203" s="34" t="s">
        <v>29685</v>
      </c>
      <c r="N3203" s="31">
        <v>2150050693</v>
      </c>
      <c r="O3203" s="43">
        <v>46089</v>
      </c>
      <c r="P3203" s="34"/>
      <c r="Q3203" s="43">
        <v>46092</v>
      </c>
      <c r="R3203" s="31" t="s">
        <v>33</v>
      </c>
      <c r="S3203" s="34"/>
      <c r="T3203" s="31">
        <v>0</v>
      </c>
      <c r="U3203" s="33">
        <v>46093</v>
      </c>
      <c r="V3203" s="31" t="s">
        <v>36</v>
      </c>
      <c r="W3203" s="31">
        <v>100</v>
      </c>
      <c r="X3203" s="31" t="s">
        <v>37</v>
      </c>
      <c r="Y3203" s="96"/>
      <c r="Z3203" s="97"/>
      <c r="AA3203" s="31" t="s">
        <v>9189</v>
      </c>
      <c r="AB3203" s="31" t="s">
        <v>34</v>
      </c>
      <c r="AC3203" s="44" t="s">
        <v>29686</v>
      </c>
    </row>
    <row r="3204" spans="1:29" ht="15" customHeight="1" thickBot="1">
      <c r="A3204" s="30" t="s">
        <v>24</v>
      </c>
      <c r="B3204" s="42" t="s">
        <v>61</v>
      </c>
      <c r="C3204" s="42" t="s">
        <v>29687</v>
      </c>
      <c r="D3204" s="42" t="s">
        <v>29688</v>
      </c>
      <c r="E3204" s="42" t="s">
        <v>3730</v>
      </c>
      <c r="F3204" s="42">
        <v>152874358</v>
      </c>
      <c r="G3204" s="42">
        <v>758139092</v>
      </c>
      <c r="H3204" s="34">
        <v>5.388719</v>
      </c>
      <c r="I3204" s="34">
        <v>-3.922339</v>
      </c>
      <c r="J3204" s="42" t="s">
        <v>1143</v>
      </c>
      <c r="K3204" s="34" t="s">
        <v>175</v>
      </c>
      <c r="L3204" s="34" t="s">
        <v>3987</v>
      </c>
      <c r="M3204" s="34" t="s">
        <v>29689</v>
      </c>
      <c r="N3204" s="31">
        <v>2150020712</v>
      </c>
      <c r="O3204" s="43">
        <v>46090</v>
      </c>
      <c r="P3204" s="34"/>
      <c r="Q3204" s="43">
        <v>46092</v>
      </c>
      <c r="R3204" s="31" t="s">
        <v>33</v>
      </c>
      <c r="S3204" s="34"/>
      <c r="T3204" s="31">
        <v>0</v>
      </c>
      <c r="U3204" s="33">
        <v>46093</v>
      </c>
      <c r="V3204" s="31" t="s">
        <v>36</v>
      </c>
      <c r="W3204" s="31">
        <v>100</v>
      </c>
      <c r="X3204" s="31" t="s">
        <v>37</v>
      </c>
      <c r="Y3204" s="96"/>
      <c r="Z3204" s="97"/>
      <c r="AA3204" s="31" t="s">
        <v>9189</v>
      </c>
      <c r="AB3204" s="31" t="s">
        <v>34</v>
      </c>
      <c r="AC3204" s="44" t="s">
        <v>29690</v>
      </c>
    </row>
    <row r="3205" spans="1:29" ht="15" customHeight="1" thickBot="1">
      <c r="A3205" s="139" t="s">
        <v>24</v>
      </c>
      <c r="B3205" s="34" t="s">
        <v>25</v>
      </c>
      <c r="C3205" s="42" t="s">
        <v>29701</v>
      </c>
      <c r="D3205" s="42" t="s">
        <v>29702</v>
      </c>
      <c r="E3205" s="42" t="s">
        <v>29703</v>
      </c>
      <c r="F3205" s="42">
        <v>788989281</v>
      </c>
      <c r="G3205" s="42">
        <v>707688609</v>
      </c>
      <c r="H3205" s="34">
        <v>5.3654500000000001</v>
      </c>
      <c r="I3205" s="34">
        <v>-3.88002</v>
      </c>
      <c r="J3205" s="42" t="s">
        <v>379</v>
      </c>
      <c r="K3205" s="34" t="s">
        <v>195</v>
      </c>
      <c r="L3205" s="34" t="s">
        <v>23495</v>
      </c>
      <c r="M3205" s="34" t="s">
        <v>29704</v>
      </c>
      <c r="N3205" s="31">
        <v>2150000770</v>
      </c>
      <c r="O3205" s="43">
        <v>46091</v>
      </c>
      <c r="P3205" s="34"/>
      <c r="Q3205" s="43">
        <v>46092</v>
      </c>
      <c r="R3205" s="31" t="s">
        <v>33</v>
      </c>
      <c r="S3205" s="34"/>
      <c r="T3205" s="31">
        <v>0</v>
      </c>
      <c r="U3205" s="33">
        <v>46093</v>
      </c>
      <c r="V3205" s="31" t="s">
        <v>36</v>
      </c>
      <c r="W3205" s="31">
        <v>100</v>
      </c>
      <c r="X3205" s="31" t="s">
        <v>37</v>
      </c>
      <c r="Y3205" s="96"/>
      <c r="Z3205" s="97"/>
      <c r="AA3205" s="31" t="s">
        <v>9189</v>
      </c>
      <c r="AB3205" s="31" t="s">
        <v>34</v>
      </c>
      <c r="AC3205" s="34" t="s">
        <v>29705</v>
      </c>
    </row>
    <row r="3206" spans="1:29" ht="15" customHeight="1" thickBot="1">
      <c r="A3206" s="139" t="s">
        <v>24</v>
      </c>
      <c r="B3206" s="34" t="s">
        <v>1085</v>
      </c>
      <c r="C3206" s="42" t="s">
        <v>29715</v>
      </c>
      <c r="D3206" s="42" t="s">
        <v>29716</v>
      </c>
      <c r="E3206" s="42" t="s">
        <v>29717</v>
      </c>
      <c r="F3206" s="42">
        <v>708340410</v>
      </c>
      <c r="G3206" s="42">
        <v>758905947</v>
      </c>
      <c r="H3206" s="34">
        <v>5.4485789999999996</v>
      </c>
      <c r="I3206" s="34">
        <v>-3.9849679999999998</v>
      </c>
      <c r="J3206" s="42" t="s">
        <v>1917</v>
      </c>
      <c r="K3206" s="34" t="s">
        <v>737</v>
      </c>
      <c r="L3206" s="34" t="s">
        <v>12481</v>
      </c>
      <c r="M3206" s="31" t="s">
        <v>29718</v>
      </c>
      <c r="N3206" s="31">
        <v>2150050367</v>
      </c>
      <c r="O3206" s="43">
        <v>46090</v>
      </c>
      <c r="P3206" s="34"/>
      <c r="Q3206" s="43">
        <v>46092</v>
      </c>
      <c r="R3206" s="31" t="s">
        <v>33</v>
      </c>
      <c r="S3206" s="34"/>
      <c r="T3206" s="31">
        <v>0</v>
      </c>
      <c r="U3206" s="33">
        <v>46093</v>
      </c>
      <c r="V3206" s="31" t="s">
        <v>36</v>
      </c>
      <c r="W3206" s="31">
        <v>200</v>
      </c>
      <c r="X3206" s="31" t="s">
        <v>37</v>
      </c>
      <c r="Y3206" s="96"/>
      <c r="Z3206" s="97"/>
      <c r="AA3206" s="31" t="s">
        <v>9189</v>
      </c>
      <c r="AB3206" s="31" t="s">
        <v>34</v>
      </c>
      <c r="AC3206" s="34" t="s">
        <v>29719</v>
      </c>
    </row>
    <row r="3207" spans="1:29" ht="15" customHeight="1" thickBot="1">
      <c r="A3207" s="139" t="s">
        <v>24</v>
      </c>
      <c r="B3207" s="34" t="s">
        <v>1085</v>
      </c>
      <c r="C3207" s="42" t="s">
        <v>29725</v>
      </c>
      <c r="D3207" s="42" t="s">
        <v>29726</v>
      </c>
      <c r="E3207" s="42" t="s">
        <v>29727</v>
      </c>
      <c r="F3207" s="42">
        <v>140284940</v>
      </c>
      <c r="G3207" s="42">
        <v>708206274</v>
      </c>
      <c r="H3207" s="34">
        <v>5.4381060000000003</v>
      </c>
      <c r="I3207" s="34">
        <v>-4.0326089999999999</v>
      </c>
      <c r="J3207" s="42" t="s">
        <v>9640</v>
      </c>
      <c r="K3207" s="34" t="s">
        <v>439</v>
      </c>
      <c r="L3207" s="34" t="s">
        <v>29728</v>
      </c>
      <c r="M3207" s="34" t="s">
        <v>29729</v>
      </c>
      <c r="N3207" s="31">
        <v>2150010849</v>
      </c>
      <c r="O3207" s="43">
        <v>46090</v>
      </c>
      <c r="P3207" s="34"/>
      <c r="Q3207" s="43">
        <v>46092</v>
      </c>
      <c r="R3207" s="31" t="s">
        <v>33</v>
      </c>
      <c r="S3207" s="34"/>
      <c r="T3207" s="31">
        <v>0</v>
      </c>
      <c r="U3207" s="33">
        <v>46093</v>
      </c>
      <c r="V3207" s="31" t="s">
        <v>36</v>
      </c>
      <c r="W3207" s="31">
        <v>100</v>
      </c>
      <c r="X3207" s="31" t="s">
        <v>37</v>
      </c>
      <c r="Y3207" s="98"/>
      <c r="Z3207" s="34"/>
      <c r="AA3207" s="31" t="s">
        <v>9189</v>
      </c>
      <c r="AB3207" s="31" t="s">
        <v>34</v>
      </c>
      <c r="AC3207" s="34" t="s">
        <v>29730</v>
      </c>
    </row>
    <row r="3208" spans="1:29" ht="15" customHeight="1" thickBot="1">
      <c r="A3208" s="7" t="s">
        <v>2100</v>
      </c>
      <c r="B3208" s="8" t="s">
        <v>2100</v>
      </c>
      <c r="C3208" s="8" t="s">
        <v>3471</v>
      </c>
      <c r="D3208" s="8" t="s">
        <v>9466</v>
      </c>
      <c r="E3208" s="8" t="s">
        <v>3049</v>
      </c>
      <c r="F3208" s="8">
        <v>152289686</v>
      </c>
      <c r="G3208" s="8">
        <v>708244836</v>
      </c>
      <c r="H3208" s="8">
        <v>4.7715399999999999</v>
      </c>
      <c r="I3208" s="8">
        <v>-6.6517200000000001</v>
      </c>
      <c r="J3208" s="8" t="s">
        <v>8649</v>
      </c>
      <c r="K3208" s="8" t="s">
        <v>8650</v>
      </c>
      <c r="L3208" s="8" t="s">
        <v>9467</v>
      </c>
      <c r="M3208" s="10" t="s">
        <v>29767</v>
      </c>
      <c r="N3208" s="10">
        <v>2150059035</v>
      </c>
      <c r="O3208" s="11">
        <v>46032</v>
      </c>
      <c r="P3208" s="64">
        <v>59</v>
      </c>
      <c r="Q3208" s="11">
        <v>46035</v>
      </c>
      <c r="R3208" s="8" t="s">
        <v>33</v>
      </c>
      <c r="S3208" s="10"/>
      <c r="T3208" s="10"/>
      <c r="U3208" s="11">
        <v>46093</v>
      </c>
      <c r="V3208" s="15" t="s">
        <v>36</v>
      </c>
      <c r="W3208" s="8">
        <v>100</v>
      </c>
      <c r="X3208" s="18" t="s">
        <v>37</v>
      </c>
      <c r="Y3208" s="10"/>
      <c r="Z3208" s="10"/>
      <c r="AA3208" s="15" t="s">
        <v>12455</v>
      </c>
      <c r="AB3208" s="8" t="s">
        <v>34</v>
      </c>
      <c r="AC3208" s="8" t="s">
        <v>29768</v>
      </c>
    </row>
    <row r="3209" spans="1:29" ht="15" customHeight="1" thickBot="1">
      <c r="A3209" s="7" t="s">
        <v>2100</v>
      </c>
      <c r="B3209" s="8" t="s">
        <v>2100</v>
      </c>
      <c r="C3209" s="8" t="s">
        <v>2357</v>
      </c>
      <c r="D3209" s="8" t="s">
        <v>2358</v>
      </c>
      <c r="E3209" s="8" t="s">
        <v>2359</v>
      </c>
      <c r="F3209" s="8">
        <v>768838908</v>
      </c>
      <c r="G3209" s="8">
        <v>100070105</v>
      </c>
      <c r="H3209" s="10">
        <v>4.7414100000000001</v>
      </c>
      <c r="I3209" s="10">
        <v>-6.64452</v>
      </c>
      <c r="J3209" s="10" t="s">
        <v>8673</v>
      </c>
      <c r="K3209" s="10"/>
      <c r="L3209" s="10" t="s">
        <v>30888</v>
      </c>
      <c r="M3209" s="10" t="s">
        <v>30889</v>
      </c>
      <c r="N3209" s="10">
        <v>2150057586</v>
      </c>
      <c r="O3209" s="11">
        <v>46062</v>
      </c>
      <c r="P3209" s="64">
        <v>31</v>
      </c>
      <c r="Q3209" s="11">
        <v>46063</v>
      </c>
      <c r="R3209" s="8" t="s">
        <v>33</v>
      </c>
      <c r="S3209" s="10"/>
      <c r="T3209" s="10"/>
      <c r="U3209" s="11">
        <v>46093</v>
      </c>
      <c r="V3209" s="15" t="s">
        <v>36</v>
      </c>
      <c r="W3209" s="10">
        <v>250</v>
      </c>
      <c r="X3209" s="18" t="s">
        <v>37</v>
      </c>
      <c r="Y3209" s="10"/>
      <c r="Z3209" s="10"/>
      <c r="AA3209" s="15" t="s">
        <v>12455</v>
      </c>
      <c r="AB3209" s="8" t="s">
        <v>34</v>
      </c>
      <c r="AC3209" s="10" t="s">
        <v>30890</v>
      </c>
    </row>
    <row r="3210" spans="1:29" ht="15" customHeight="1" thickBot="1">
      <c r="A3210" s="7" t="s">
        <v>2100</v>
      </c>
      <c r="B3210" s="8" t="s">
        <v>2100</v>
      </c>
      <c r="C3210" s="101" t="s">
        <v>29810</v>
      </c>
      <c r="D3210" s="101" t="s">
        <v>29811</v>
      </c>
      <c r="E3210" s="101" t="s">
        <v>29812</v>
      </c>
      <c r="F3210" s="101">
        <v>576059615</v>
      </c>
      <c r="G3210" s="101">
        <v>172755963</v>
      </c>
      <c r="H3210" s="120">
        <v>4.7816470000000004</v>
      </c>
      <c r="I3210" s="120">
        <v>-6.6492769999999997</v>
      </c>
      <c r="J3210" s="120" t="s">
        <v>25568</v>
      </c>
      <c r="K3210" s="10"/>
      <c r="L3210" s="120" t="s">
        <v>29813</v>
      </c>
      <c r="M3210" s="10" t="s">
        <v>30891</v>
      </c>
      <c r="N3210" s="10">
        <v>2150057228</v>
      </c>
      <c r="O3210" s="121">
        <v>46090</v>
      </c>
      <c r="P3210" s="10"/>
      <c r="Q3210" s="121">
        <v>46092</v>
      </c>
      <c r="R3210" s="8" t="s">
        <v>33</v>
      </c>
      <c r="S3210" s="10"/>
      <c r="T3210" s="120">
        <v>2</v>
      </c>
      <c r="U3210" s="11">
        <v>46093</v>
      </c>
      <c r="V3210" s="15" t="s">
        <v>36</v>
      </c>
      <c r="W3210" s="120">
        <v>200</v>
      </c>
      <c r="X3210" s="18" t="s">
        <v>37</v>
      </c>
      <c r="Y3210" s="10"/>
      <c r="Z3210" s="10"/>
      <c r="AA3210" s="15" t="s">
        <v>12455</v>
      </c>
      <c r="AB3210" s="120" t="s">
        <v>34</v>
      </c>
      <c r="AC3210" s="120" t="s">
        <v>29814</v>
      </c>
    </row>
    <row r="3211" spans="1:29" ht="15" customHeight="1" thickBot="1">
      <c r="A3211" s="119" t="s">
        <v>2100</v>
      </c>
      <c r="B3211" s="120" t="s">
        <v>2126</v>
      </c>
      <c r="C3211" s="101" t="s">
        <v>29780</v>
      </c>
      <c r="D3211" s="101" t="s">
        <v>29781</v>
      </c>
      <c r="E3211" s="120" t="s">
        <v>2126</v>
      </c>
      <c r="F3211" s="101">
        <v>787796239</v>
      </c>
      <c r="G3211" s="101">
        <v>787796239</v>
      </c>
      <c r="H3211" s="101">
        <v>4.6833</v>
      </c>
      <c r="I3211" s="120">
        <v>-7.0875199999999996</v>
      </c>
      <c r="J3211" s="120" t="s">
        <v>2256</v>
      </c>
      <c r="K3211" s="10"/>
      <c r="L3211" s="120" t="s">
        <v>30892</v>
      </c>
      <c r="M3211" s="10" t="s">
        <v>30893</v>
      </c>
      <c r="N3211" s="10">
        <v>2150057267</v>
      </c>
      <c r="O3211" s="121">
        <v>46090</v>
      </c>
      <c r="P3211" s="10"/>
      <c r="Q3211" s="121">
        <v>46092</v>
      </c>
      <c r="R3211" s="8" t="s">
        <v>33</v>
      </c>
      <c r="S3211" s="10"/>
      <c r="T3211" s="10"/>
      <c r="U3211" s="11">
        <v>46093</v>
      </c>
      <c r="V3211" s="15" t="s">
        <v>36</v>
      </c>
      <c r="W3211" s="120">
        <v>250</v>
      </c>
      <c r="X3211" s="18" t="s">
        <v>37</v>
      </c>
      <c r="Y3211" s="10"/>
      <c r="Z3211" s="10"/>
      <c r="AA3211" s="15" t="s">
        <v>12455</v>
      </c>
      <c r="AB3211" s="120" t="s">
        <v>34</v>
      </c>
      <c r="AC3211" s="120" t="s">
        <v>30894</v>
      </c>
    </row>
    <row r="3212" spans="1:29" ht="15" customHeight="1" thickBot="1">
      <c r="A3212" s="7" t="s">
        <v>2100</v>
      </c>
      <c r="B3212" s="8" t="s">
        <v>2100</v>
      </c>
      <c r="C3212" s="8" t="s">
        <v>2239</v>
      </c>
      <c r="D3212" s="8" t="s">
        <v>2240</v>
      </c>
      <c r="E3212" s="8" t="s">
        <v>2241</v>
      </c>
      <c r="F3212" s="8">
        <v>707829431</v>
      </c>
      <c r="G3212" s="8">
        <v>707829431</v>
      </c>
      <c r="H3212" s="10">
        <v>4.7462499999999999</v>
      </c>
      <c r="I3212" s="10">
        <v>-6.6443000000000003</v>
      </c>
      <c r="J3212" s="10" t="s">
        <v>8673</v>
      </c>
      <c r="K3212" s="10" t="s">
        <v>680</v>
      </c>
      <c r="L3212" s="10" t="s">
        <v>9380</v>
      </c>
      <c r="M3212" s="10" t="s">
        <v>30895</v>
      </c>
      <c r="N3212" s="10">
        <v>2150057591</v>
      </c>
      <c r="O3212" s="11">
        <v>46057</v>
      </c>
      <c r="P3212" s="64">
        <v>36</v>
      </c>
      <c r="Q3212" s="11">
        <v>46058</v>
      </c>
      <c r="R3212" s="8" t="s">
        <v>33</v>
      </c>
      <c r="S3212" s="10"/>
      <c r="T3212" s="10"/>
      <c r="U3212" s="11">
        <v>46093</v>
      </c>
      <c r="V3212" s="15" t="s">
        <v>36</v>
      </c>
      <c r="W3212" s="10" t="s">
        <v>30896</v>
      </c>
      <c r="X3212" s="18" t="s">
        <v>37</v>
      </c>
      <c r="Y3212" s="140"/>
      <c r="Z3212" s="10"/>
      <c r="AA3212" s="15" t="s">
        <v>12455</v>
      </c>
      <c r="AB3212" s="8" t="s">
        <v>34</v>
      </c>
      <c r="AC3212" s="10" t="s">
        <v>30897</v>
      </c>
    </row>
    <row r="3213" spans="1:29" ht="15" customHeight="1" thickBot="1">
      <c r="A3213" s="7" t="s">
        <v>2100</v>
      </c>
      <c r="B3213" s="8" t="s">
        <v>2100</v>
      </c>
      <c r="C3213" s="141" t="s">
        <v>30898</v>
      </c>
      <c r="D3213" s="141" t="s">
        <v>30899</v>
      </c>
      <c r="E3213" s="141" t="s">
        <v>3607</v>
      </c>
      <c r="F3213" s="141">
        <v>140056106</v>
      </c>
      <c r="G3213" s="141">
        <v>748785996</v>
      </c>
      <c r="H3213" s="141">
        <v>4.7838700000000003</v>
      </c>
      <c r="I3213" s="120">
        <v>-6.65</v>
      </c>
      <c r="J3213" s="120" t="s">
        <v>30900</v>
      </c>
      <c r="K3213" s="10"/>
      <c r="L3213" s="120" t="s">
        <v>30901</v>
      </c>
      <c r="M3213" s="10" t="s">
        <v>30902</v>
      </c>
      <c r="N3213" s="10">
        <v>2150057229</v>
      </c>
      <c r="O3213" s="142">
        <v>46091</v>
      </c>
      <c r="P3213" s="10"/>
      <c r="Q3213" s="142">
        <v>46093</v>
      </c>
      <c r="R3213" s="8" t="s">
        <v>33</v>
      </c>
      <c r="S3213" s="10"/>
      <c r="T3213" s="10"/>
      <c r="U3213" s="11">
        <v>46093</v>
      </c>
      <c r="V3213" s="15" t="s">
        <v>36</v>
      </c>
      <c r="W3213" s="120">
        <v>50</v>
      </c>
      <c r="X3213" s="18" t="s">
        <v>37</v>
      </c>
      <c r="Y3213" s="10"/>
      <c r="Z3213" s="10"/>
      <c r="AA3213" s="15" t="s">
        <v>12455</v>
      </c>
      <c r="AB3213" s="120" t="s">
        <v>34</v>
      </c>
      <c r="AC3213" s="120" t="s">
        <v>30903</v>
      </c>
    </row>
    <row r="3214" spans="1:29" ht="15" customHeight="1" thickBot="1">
      <c r="A3214" s="119" t="s">
        <v>2100</v>
      </c>
      <c r="B3214" s="120" t="s">
        <v>2126</v>
      </c>
      <c r="C3214" s="101" t="s">
        <v>29776</v>
      </c>
      <c r="D3214" s="101" t="s">
        <v>29777</v>
      </c>
      <c r="E3214" s="120" t="s">
        <v>2126</v>
      </c>
      <c r="F3214" s="101">
        <v>707565597</v>
      </c>
      <c r="G3214" s="101">
        <v>707565597</v>
      </c>
      <c r="H3214" s="120">
        <v>4.6815600000000002</v>
      </c>
      <c r="I3214" s="120">
        <v>-7.0856599999999998</v>
      </c>
      <c r="J3214" s="120" t="s">
        <v>2256</v>
      </c>
      <c r="K3214" s="10"/>
      <c r="L3214" s="120" t="s">
        <v>30904</v>
      </c>
      <c r="M3214" s="10" t="s">
        <v>30905</v>
      </c>
      <c r="N3214" s="10">
        <v>2150057265</v>
      </c>
      <c r="O3214" s="121">
        <v>46090</v>
      </c>
      <c r="P3214" s="10"/>
      <c r="Q3214" s="11">
        <v>46064</v>
      </c>
      <c r="R3214" s="8" t="s">
        <v>33</v>
      </c>
      <c r="S3214" s="10"/>
      <c r="T3214" s="10"/>
      <c r="U3214" s="11">
        <v>46093</v>
      </c>
      <c r="V3214" s="15" t="s">
        <v>36</v>
      </c>
      <c r="W3214" s="10"/>
      <c r="X3214" s="18" t="s">
        <v>37</v>
      </c>
      <c r="Y3214" s="10"/>
      <c r="Z3214" s="10"/>
      <c r="AA3214" s="15" t="s">
        <v>12455</v>
      </c>
      <c r="AB3214" s="120" t="s">
        <v>34</v>
      </c>
      <c r="AC3214" s="120" t="s">
        <v>30906</v>
      </c>
    </row>
    <row r="3215" spans="1:29" ht="15" customHeight="1" thickBot="1">
      <c r="A3215" s="7" t="s">
        <v>2100</v>
      </c>
      <c r="B3215" s="8" t="s">
        <v>2100</v>
      </c>
      <c r="C3215" s="8" t="s">
        <v>9219</v>
      </c>
      <c r="D3215" s="8" t="s">
        <v>3412</v>
      </c>
      <c r="E3215" s="8" t="s">
        <v>3413</v>
      </c>
      <c r="F3215" s="8">
        <v>141760909</v>
      </c>
      <c r="G3215" s="100">
        <v>142000000</v>
      </c>
      <c r="H3215" s="8" t="s">
        <v>9220</v>
      </c>
      <c r="I3215" s="8">
        <v>-6.6509999999999998</v>
      </c>
      <c r="J3215" s="8" t="s">
        <v>8934</v>
      </c>
      <c r="K3215" s="8" t="s">
        <v>8717</v>
      </c>
      <c r="L3215" s="8" t="s">
        <v>9196</v>
      </c>
      <c r="M3215" s="10" t="s">
        <v>30907</v>
      </c>
      <c r="N3215" s="10">
        <v>2150059032</v>
      </c>
      <c r="O3215" s="11">
        <v>46018</v>
      </c>
      <c r="P3215" s="64">
        <v>74</v>
      </c>
      <c r="Q3215" s="11">
        <v>46020</v>
      </c>
      <c r="R3215" s="8" t="s">
        <v>33</v>
      </c>
      <c r="S3215" s="10"/>
      <c r="T3215" s="10"/>
      <c r="U3215" s="11">
        <v>46093</v>
      </c>
      <c r="V3215" s="15" t="s">
        <v>36</v>
      </c>
      <c r="W3215" s="8">
        <v>190</v>
      </c>
      <c r="X3215" s="18" t="s">
        <v>37</v>
      </c>
      <c r="Y3215" s="122"/>
      <c r="Z3215" s="123"/>
      <c r="AA3215" s="15" t="s">
        <v>12455</v>
      </c>
      <c r="AB3215" s="8" t="s">
        <v>34</v>
      </c>
      <c r="AC3215" s="8" t="s">
        <v>30908</v>
      </c>
    </row>
    <row r="3216" spans="1:29" ht="15" customHeight="1" thickBot="1">
      <c r="A3216" s="7" t="s">
        <v>2100</v>
      </c>
      <c r="B3216" s="8" t="s">
        <v>2100</v>
      </c>
      <c r="C3216" s="8" t="s">
        <v>2387</v>
      </c>
      <c r="D3216" s="8" t="s">
        <v>2388</v>
      </c>
      <c r="E3216" s="8" t="s">
        <v>2244</v>
      </c>
      <c r="F3216" s="8">
        <v>759935954</v>
      </c>
      <c r="G3216" s="8">
        <v>759935954</v>
      </c>
      <c r="H3216" s="10">
        <v>4.7698520000000002</v>
      </c>
      <c r="I3216" s="10">
        <v>-6.6530199999999997</v>
      </c>
      <c r="J3216" s="10" t="s">
        <v>29240</v>
      </c>
      <c r="K3216" s="10" t="s">
        <v>391</v>
      </c>
      <c r="L3216" s="10" t="s">
        <v>30909</v>
      </c>
      <c r="M3216" s="10" t="s">
        <v>30910</v>
      </c>
      <c r="N3216" s="10">
        <v>2150057231</v>
      </c>
      <c r="O3216" s="11">
        <v>46062</v>
      </c>
      <c r="P3216" s="9"/>
      <c r="Q3216" s="11">
        <v>46063</v>
      </c>
      <c r="R3216" s="8" t="s">
        <v>33</v>
      </c>
      <c r="S3216" s="10"/>
      <c r="T3216" s="10"/>
      <c r="U3216" s="11">
        <v>46093</v>
      </c>
      <c r="V3216" s="15" t="s">
        <v>36</v>
      </c>
      <c r="W3216" s="10">
        <v>100</v>
      </c>
      <c r="X3216" s="18" t="s">
        <v>37</v>
      </c>
      <c r="Y3216" s="140"/>
      <c r="Z3216" s="10"/>
      <c r="AA3216" s="15" t="s">
        <v>12455</v>
      </c>
      <c r="AB3216" s="8" t="s">
        <v>34</v>
      </c>
      <c r="AC3216" s="10" t="s">
        <v>30911</v>
      </c>
    </row>
    <row r="3217" spans="1:29" ht="15" customHeight="1" thickBot="1">
      <c r="A3217" s="7" t="s">
        <v>2100</v>
      </c>
      <c r="B3217" s="8" t="s">
        <v>2100</v>
      </c>
      <c r="C3217" s="20" t="s">
        <v>30881</v>
      </c>
      <c r="D3217" s="20" t="s">
        <v>2347</v>
      </c>
      <c r="E3217" s="20" t="s">
        <v>30912</v>
      </c>
      <c r="F3217" s="20" t="s">
        <v>30913</v>
      </c>
      <c r="G3217" s="20">
        <v>759863612</v>
      </c>
      <c r="H3217" s="10"/>
      <c r="I3217" s="10"/>
      <c r="J3217" s="20" t="s">
        <v>30914</v>
      </c>
      <c r="K3217" s="10"/>
      <c r="L3217" s="20" t="s">
        <v>30915</v>
      </c>
      <c r="M3217" s="10" t="s">
        <v>30916</v>
      </c>
      <c r="N3217" s="10">
        <v>2150057227</v>
      </c>
      <c r="O3217" s="11">
        <v>46062</v>
      </c>
      <c r="P3217" s="9"/>
      <c r="Q3217" s="11">
        <v>46063</v>
      </c>
      <c r="R3217" s="8" t="s">
        <v>33</v>
      </c>
      <c r="S3217" s="10"/>
      <c r="T3217" s="10"/>
      <c r="U3217" s="11">
        <v>46093</v>
      </c>
      <c r="V3217" s="15" t="s">
        <v>36</v>
      </c>
      <c r="W3217" s="20">
        <v>50</v>
      </c>
      <c r="X3217" s="18" t="s">
        <v>37</v>
      </c>
      <c r="Y3217" s="10"/>
      <c r="Z3217" s="10"/>
      <c r="AA3217" s="20" t="s">
        <v>12455</v>
      </c>
      <c r="AB3217" s="20" t="s">
        <v>34</v>
      </c>
      <c r="AC3217" s="20" t="s">
        <v>30917</v>
      </c>
    </row>
    <row r="3218" spans="1:29" ht="15" customHeight="1" thickBot="1">
      <c r="A3218" s="7" t="s">
        <v>2100</v>
      </c>
      <c r="B3218" s="8" t="s">
        <v>2100</v>
      </c>
      <c r="C3218" s="8" t="s">
        <v>9510</v>
      </c>
      <c r="D3218" s="8" t="s">
        <v>9511</v>
      </c>
      <c r="E3218" s="8" t="s">
        <v>9512</v>
      </c>
      <c r="F3218" s="8">
        <v>103010267</v>
      </c>
      <c r="G3218" s="8">
        <v>707608860</v>
      </c>
      <c r="H3218" s="10"/>
      <c r="I3218" s="10"/>
      <c r="J3218" s="10" t="s">
        <v>2141</v>
      </c>
      <c r="K3218" s="10" t="s">
        <v>1138</v>
      </c>
      <c r="L3218" s="10" t="s">
        <v>26968</v>
      </c>
      <c r="M3218" s="10" t="s">
        <v>30918</v>
      </c>
      <c r="N3218" s="10">
        <v>2150057219</v>
      </c>
      <c r="O3218" s="11">
        <v>46071</v>
      </c>
      <c r="P3218" s="64">
        <v>21</v>
      </c>
      <c r="Q3218" s="11">
        <v>46073</v>
      </c>
      <c r="R3218" s="8" t="s">
        <v>33</v>
      </c>
      <c r="S3218" s="9"/>
      <c r="T3218" s="18">
        <v>0</v>
      </c>
      <c r="U3218" s="11">
        <v>46093</v>
      </c>
      <c r="V3218" s="15" t="s">
        <v>36</v>
      </c>
      <c r="W3218" s="18" t="s">
        <v>35</v>
      </c>
      <c r="X3218" s="18" t="s">
        <v>37</v>
      </c>
      <c r="Y3218" s="9"/>
      <c r="Z3218" s="9"/>
      <c r="AA3218" s="8" t="s">
        <v>12455</v>
      </c>
      <c r="AB3218" s="18" t="s">
        <v>34</v>
      </c>
      <c r="AC3218" s="10" t="s">
        <v>30919</v>
      </c>
    </row>
    <row r="3219" spans="1:29" ht="15" customHeight="1" thickBot="1">
      <c r="A3219" s="7" t="s">
        <v>2100</v>
      </c>
      <c r="B3219" s="8" t="s">
        <v>2100</v>
      </c>
      <c r="C3219" s="20" t="s">
        <v>2213</v>
      </c>
      <c r="D3219" s="20" t="s">
        <v>30920</v>
      </c>
      <c r="E3219" s="20" t="s">
        <v>2329</v>
      </c>
      <c r="F3219" s="20">
        <v>707289928</v>
      </c>
      <c r="G3219" s="20">
        <v>707289928</v>
      </c>
      <c r="H3219" s="10"/>
      <c r="I3219" s="10"/>
      <c r="J3219" s="20" t="s">
        <v>30921</v>
      </c>
      <c r="K3219" s="10"/>
      <c r="L3219" s="20" t="s">
        <v>30922</v>
      </c>
      <c r="M3219" s="10" t="s">
        <v>30907</v>
      </c>
      <c r="N3219" s="10">
        <v>2150059036</v>
      </c>
      <c r="O3219" s="11">
        <v>46071</v>
      </c>
      <c r="P3219" s="64">
        <v>21</v>
      </c>
      <c r="Q3219" s="11">
        <v>46073</v>
      </c>
      <c r="R3219" s="8" t="s">
        <v>33</v>
      </c>
      <c r="S3219" s="10"/>
      <c r="T3219" s="10"/>
      <c r="U3219" s="11">
        <v>46093</v>
      </c>
      <c r="V3219" s="15" t="s">
        <v>36</v>
      </c>
      <c r="W3219" s="10"/>
      <c r="X3219" s="18" t="s">
        <v>37</v>
      </c>
      <c r="Y3219" s="10"/>
      <c r="Z3219" s="10"/>
      <c r="AA3219" s="20" t="s">
        <v>12455</v>
      </c>
      <c r="AB3219" s="20" t="s">
        <v>34</v>
      </c>
      <c r="AC3219" s="10"/>
    </row>
    <row r="3220" spans="1:29">
      <c r="A3220" s="192" t="s">
        <v>5333</v>
      </c>
      <c r="B3220" s="192" t="s">
        <v>5333</v>
      </c>
      <c r="C3220" s="2438" t="s">
        <v>30561</v>
      </c>
      <c r="D3220" s="2438" t="s">
        <v>30562</v>
      </c>
      <c r="E3220" s="2438" t="s">
        <v>30563</v>
      </c>
      <c r="F3220" s="2438">
        <v>707323128</v>
      </c>
      <c r="G3220" s="2438">
        <v>152373679</v>
      </c>
      <c r="H3220" s="2438" t="s">
        <v>30564</v>
      </c>
      <c r="I3220" s="193" t="s">
        <v>30565</v>
      </c>
      <c r="J3220" s="194" t="s">
        <v>6970</v>
      </c>
      <c r="K3220" s="194" t="s">
        <v>2435</v>
      </c>
      <c r="L3220" s="194" t="s">
        <v>31019</v>
      </c>
      <c r="M3220" s="194" t="s">
        <v>31020</v>
      </c>
      <c r="N3220" s="194">
        <v>2150030111</v>
      </c>
      <c r="O3220" s="2439">
        <v>46088</v>
      </c>
      <c r="P3220" s="193"/>
      <c r="Q3220" s="2439">
        <v>46091</v>
      </c>
      <c r="R3220" s="192" t="s">
        <v>33</v>
      </c>
      <c r="S3220" s="193">
        <v>0</v>
      </c>
      <c r="T3220" s="193">
        <v>0</v>
      </c>
      <c r="U3220" s="143">
        <v>46093</v>
      </c>
      <c r="V3220" s="192" t="s">
        <v>36</v>
      </c>
      <c r="W3220" s="193">
        <v>150</v>
      </c>
      <c r="X3220" s="192" t="s">
        <v>37</v>
      </c>
      <c r="Y3220" s="2440" t="s">
        <v>14948</v>
      </c>
    </row>
    <row r="3221" spans="1:29">
      <c r="A3221" s="192" t="s">
        <v>5333</v>
      </c>
      <c r="B3221" s="192" t="s">
        <v>5333</v>
      </c>
      <c r="C3221" s="199" t="s">
        <v>30284</v>
      </c>
      <c r="D3221" s="191" t="s">
        <v>30285</v>
      </c>
      <c r="E3221" s="200" t="s">
        <v>25913</v>
      </c>
      <c r="F3221" s="200">
        <v>172913500</v>
      </c>
      <c r="G3221" s="200">
        <v>102827910</v>
      </c>
      <c r="H3221" s="200" t="s">
        <v>30286</v>
      </c>
      <c r="I3221" s="193" t="s">
        <v>30287</v>
      </c>
      <c r="J3221" s="194" t="s">
        <v>6970</v>
      </c>
      <c r="K3221" s="194" t="s">
        <v>2435</v>
      </c>
      <c r="L3221" s="194" t="s">
        <v>30269</v>
      </c>
      <c r="M3221" s="194" t="s">
        <v>30236</v>
      </c>
      <c r="N3221" s="232">
        <v>2150010254</v>
      </c>
      <c r="O3221" s="2437">
        <v>46087</v>
      </c>
      <c r="P3221" s="193"/>
      <c r="Q3221" s="2437">
        <v>46092</v>
      </c>
      <c r="R3221" s="192" t="s">
        <v>33</v>
      </c>
      <c r="S3221" s="193">
        <v>0</v>
      </c>
      <c r="T3221" s="193">
        <v>0</v>
      </c>
      <c r="U3221" s="143">
        <v>46093</v>
      </c>
      <c r="V3221" s="192" t="s">
        <v>36</v>
      </c>
      <c r="W3221" s="193">
        <v>100</v>
      </c>
      <c r="X3221" s="192" t="s">
        <v>37</v>
      </c>
      <c r="Y3221" s="2440" t="s">
        <v>14948</v>
      </c>
    </row>
    <row r="3222" spans="1:29">
      <c r="A3222" s="192" t="s">
        <v>5333</v>
      </c>
      <c r="B3222" s="192" t="s">
        <v>5333</v>
      </c>
      <c r="C3222" s="199" t="s">
        <v>30386</v>
      </c>
      <c r="D3222" s="191" t="s">
        <v>30387</v>
      </c>
      <c r="E3222" s="200" t="s">
        <v>30388</v>
      </c>
      <c r="F3222" s="200">
        <v>752786871</v>
      </c>
      <c r="G3222" s="200">
        <v>706916708</v>
      </c>
      <c r="H3222" s="200" t="s">
        <v>30389</v>
      </c>
      <c r="I3222" s="193" t="s">
        <v>30390</v>
      </c>
      <c r="J3222" s="194" t="s">
        <v>6970</v>
      </c>
      <c r="K3222" s="194" t="s">
        <v>4141</v>
      </c>
      <c r="L3222" s="194" t="s">
        <v>26308</v>
      </c>
      <c r="M3222" s="232" t="s">
        <v>31021</v>
      </c>
      <c r="N3222" s="232">
        <v>2150020550</v>
      </c>
      <c r="O3222" s="2437">
        <v>46091</v>
      </c>
      <c r="P3222" s="193"/>
      <c r="Q3222" s="2437">
        <v>46092</v>
      </c>
      <c r="R3222" s="192" t="s">
        <v>33</v>
      </c>
      <c r="S3222" s="193">
        <v>0</v>
      </c>
      <c r="T3222" s="193">
        <v>0</v>
      </c>
      <c r="U3222" s="143">
        <v>46093</v>
      </c>
      <c r="V3222" s="192" t="s">
        <v>36</v>
      </c>
      <c r="W3222" s="193">
        <v>50</v>
      </c>
      <c r="X3222" s="192" t="s">
        <v>37</v>
      </c>
      <c r="Y3222" s="2440" t="s">
        <v>14948</v>
      </c>
    </row>
    <row r="3223" spans="1:29">
      <c r="A3223" s="192" t="s">
        <v>5333</v>
      </c>
      <c r="B3223" s="192" t="s">
        <v>5333</v>
      </c>
      <c r="C3223" s="199" t="s">
        <v>30351</v>
      </c>
      <c r="D3223" s="191" t="s">
        <v>30352</v>
      </c>
      <c r="E3223" s="200" t="s">
        <v>30353</v>
      </c>
      <c r="F3223" s="200">
        <v>102712393</v>
      </c>
      <c r="G3223" s="200">
        <v>715177810</v>
      </c>
      <c r="H3223" s="200" t="s">
        <v>30354</v>
      </c>
      <c r="I3223" s="193" t="s">
        <v>30355</v>
      </c>
      <c r="J3223" s="194" t="s">
        <v>6970</v>
      </c>
      <c r="K3223" s="194" t="s">
        <v>2435</v>
      </c>
      <c r="L3223" s="194" t="s">
        <v>31022</v>
      </c>
      <c r="M3223" s="232" t="s">
        <v>31023</v>
      </c>
      <c r="N3223" s="232">
        <v>2150030865</v>
      </c>
      <c r="O3223" s="2437">
        <v>46091</v>
      </c>
      <c r="P3223" s="193"/>
      <c r="Q3223" s="2437">
        <v>46092</v>
      </c>
      <c r="R3223" s="192" t="s">
        <v>33</v>
      </c>
      <c r="S3223" s="193">
        <v>0</v>
      </c>
      <c r="T3223" s="193">
        <v>1</v>
      </c>
      <c r="U3223" s="143">
        <v>46093</v>
      </c>
      <c r="V3223" s="192" t="s">
        <v>36</v>
      </c>
      <c r="W3223" s="193">
        <v>100</v>
      </c>
      <c r="X3223" s="192" t="s">
        <v>37</v>
      </c>
      <c r="Y3223" s="2440" t="s">
        <v>14948</v>
      </c>
    </row>
    <row r="3224" spans="1:29">
      <c r="A3224" s="192" t="s">
        <v>5333</v>
      </c>
      <c r="B3224" s="192" t="s">
        <v>5333</v>
      </c>
      <c r="C3224" s="199" t="s">
        <v>30356</v>
      </c>
      <c r="D3224" s="191" t="s">
        <v>30357</v>
      </c>
      <c r="E3224" s="200" t="s">
        <v>30358</v>
      </c>
      <c r="F3224" s="200">
        <v>171331526</v>
      </c>
      <c r="G3224" s="200">
        <v>757617770</v>
      </c>
      <c r="H3224" s="200" t="s">
        <v>30359</v>
      </c>
      <c r="I3224" s="193" t="s">
        <v>30360</v>
      </c>
      <c r="J3224" s="194" t="s">
        <v>6970</v>
      </c>
      <c r="K3224" s="194" t="s">
        <v>4141</v>
      </c>
      <c r="L3224" s="194" t="s">
        <v>26328</v>
      </c>
      <c r="M3224" s="194" t="s">
        <v>30361</v>
      </c>
      <c r="N3224" s="194">
        <v>2150000713</v>
      </c>
      <c r="O3224" s="2437">
        <v>46090</v>
      </c>
      <c r="P3224" s="193"/>
      <c r="Q3224" s="2437">
        <v>46092</v>
      </c>
      <c r="R3224" s="192" t="s">
        <v>33</v>
      </c>
      <c r="S3224" s="193">
        <v>0</v>
      </c>
      <c r="T3224" s="193">
        <v>0</v>
      </c>
      <c r="U3224" s="143">
        <v>46093</v>
      </c>
      <c r="V3224" s="192" t="s">
        <v>36</v>
      </c>
      <c r="W3224" s="193">
        <v>300</v>
      </c>
      <c r="X3224" s="192" t="s">
        <v>37</v>
      </c>
      <c r="Y3224" s="2440" t="s">
        <v>14948</v>
      </c>
    </row>
    <row r="3225" spans="1:29">
      <c r="A3225" s="192" t="s">
        <v>5333</v>
      </c>
      <c r="B3225" s="192" t="s">
        <v>5333</v>
      </c>
      <c r="C3225" s="199" t="s">
        <v>30277</v>
      </c>
      <c r="D3225" s="191" t="s">
        <v>30278</v>
      </c>
      <c r="E3225" s="200" t="s">
        <v>30279</v>
      </c>
      <c r="F3225" s="200">
        <v>749312067</v>
      </c>
      <c r="G3225" s="200">
        <v>172813938</v>
      </c>
      <c r="H3225" s="200" t="s">
        <v>30280</v>
      </c>
      <c r="I3225" s="193" t="s">
        <v>30281</v>
      </c>
      <c r="J3225" s="194" t="s">
        <v>6970</v>
      </c>
      <c r="K3225" s="194" t="s">
        <v>2435</v>
      </c>
      <c r="L3225" s="194" t="s">
        <v>30282</v>
      </c>
      <c r="M3225" s="194" t="s">
        <v>30283</v>
      </c>
      <c r="N3225" s="194">
        <v>2150010480</v>
      </c>
      <c r="O3225" s="2437">
        <v>46087</v>
      </c>
      <c r="P3225" s="193"/>
      <c r="Q3225" s="2437">
        <v>46092</v>
      </c>
      <c r="R3225" s="192" t="s">
        <v>33</v>
      </c>
      <c r="S3225" s="193">
        <v>0</v>
      </c>
      <c r="T3225" s="193">
        <v>0</v>
      </c>
      <c r="U3225" s="143">
        <v>46093</v>
      </c>
      <c r="V3225" s="192" t="s">
        <v>36</v>
      </c>
      <c r="W3225" s="193">
        <v>350</v>
      </c>
      <c r="X3225" s="192" t="s">
        <v>37</v>
      </c>
      <c r="Y3225" s="2440" t="s">
        <v>14948</v>
      </c>
    </row>
    <row r="3226" spans="1:29">
      <c r="A3226" s="192" t="s">
        <v>5333</v>
      </c>
      <c r="B3226" s="192" t="s">
        <v>5333</v>
      </c>
      <c r="C3226" s="2441" t="s">
        <v>28769</v>
      </c>
      <c r="D3226" s="2441" t="s">
        <v>28770</v>
      </c>
      <c r="E3226" s="2441" t="s">
        <v>28771</v>
      </c>
      <c r="F3226" s="2441">
        <v>708373708</v>
      </c>
      <c r="G3226" s="2441">
        <v>708373708</v>
      </c>
      <c r="H3226" s="2441" t="s">
        <v>30215</v>
      </c>
      <c r="I3226" s="193" t="s">
        <v>28772</v>
      </c>
      <c r="J3226" s="194" t="s">
        <v>6839</v>
      </c>
      <c r="K3226" s="194" t="s">
        <v>2435</v>
      </c>
      <c r="L3226" s="2442" t="s">
        <v>7980</v>
      </c>
      <c r="M3226" s="194" t="s">
        <v>29356</v>
      </c>
      <c r="N3226" s="194">
        <v>2150030421</v>
      </c>
      <c r="O3226" s="143">
        <v>46086</v>
      </c>
      <c r="P3226" s="193"/>
      <c r="Q3226" s="143">
        <v>46087</v>
      </c>
      <c r="R3226" s="192" t="s">
        <v>33</v>
      </c>
      <c r="S3226" s="193">
        <v>0</v>
      </c>
      <c r="T3226" s="193">
        <v>2</v>
      </c>
      <c r="U3226" s="143">
        <v>46093</v>
      </c>
      <c r="V3226" s="192" t="s">
        <v>36</v>
      </c>
      <c r="W3226" s="193">
        <v>300</v>
      </c>
      <c r="X3226" s="192" t="s">
        <v>37</v>
      </c>
      <c r="Y3226" s="2440" t="s">
        <v>14948</v>
      </c>
    </row>
    <row r="3227" spans="1:29">
      <c r="A3227" s="192" t="s">
        <v>5333</v>
      </c>
      <c r="B3227" s="192" t="s">
        <v>5333</v>
      </c>
      <c r="C3227" s="2438" t="s">
        <v>30547</v>
      </c>
      <c r="D3227" s="2438" t="s">
        <v>30548</v>
      </c>
      <c r="E3227" s="2438" t="s">
        <v>30549</v>
      </c>
      <c r="F3227" s="2438">
        <v>142479025</v>
      </c>
      <c r="G3227" s="2438">
        <v>108929788</v>
      </c>
      <c r="H3227" s="2438" t="s">
        <v>30550</v>
      </c>
      <c r="I3227" s="193">
        <v>-5061613</v>
      </c>
      <c r="J3227" s="194" t="s">
        <v>6970</v>
      </c>
      <c r="K3227" s="194" t="s">
        <v>4141</v>
      </c>
      <c r="L3227" s="194" t="s">
        <v>25033</v>
      </c>
      <c r="M3227" s="2443" t="s">
        <v>30551</v>
      </c>
      <c r="N3227" s="2443">
        <v>2150000539</v>
      </c>
      <c r="O3227" s="2439">
        <v>46088</v>
      </c>
      <c r="P3227" s="193"/>
      <c r="Q3227" s="2439">
        <v>46091</v>
      </c>
      <c r="R3227" s="192" t="s">
        <v>33</v>
      </c>
      <c r="S3227" s="193">
        <v>0</v>
      </c>
      <c r="T3227" s="193">
        <v>0</v>
      </c>
      <c r="U3227" s="143">
        <v>46093</v>
      </c>
      <c r="V3227" s="192" t="s">
        <v>36</v>
      </c>
      <c r="W3227" s="193">
        <v>350</v>
      </c>
      <c r="X3227" s="192" t="s">
        <v>37</v>
      </c>
      <c r="Y3227" s="2440" t="s">
        <v>14948</v>
      </c>
    </row>
    <row r="3228" spans="1:29">
      <c r="A3228" s="192" t="s">
        <v>5333</v>
      </c>
      <c r="B3228" s="192" t="s">
        <v>5333</v>
      </c>
      <c r="C3228" s="2438" t="s">
        <v>30264</v>
      </c>
      <c r="D3228" s="2438" t="s">
        <v>30265</v>
      </c>
      <c r="E3228" s="2438" t="s">
        <v>30266</v>
      </c>
      <c r="F3228" s="2438">
        <v>758639054</v>
      </c>
      <c r="G3228" s="2438">
        <v>103567367</v>
      </c>
      <c r="H3228" s="2438" t="s">
        <v>30267</v>
      </c>
      <c r="I3228" s="193" t="s">
        <v>30268</v>
      </c>
      <c r="J3228" s="194" t="s">
        <v>6970</v>
      </c>
      <c r="K3228" s="194" t="s">
        <v>2435</v>
      </c>
      <c r="L3228" s="194" t="s">
        <v>30269</v>
      </c>
      <c r="M3228" s="194" t="s">
        <v>30270</v>
      </c>
      <c r="N3228" s="194">
        <v>2150020850</v>
      </c>
      <c r="O3228" s="2439">
        <v>46088</v>
      </c>
      <c r="P3228" s="193"/>
      <c r="Q3228" s="2439">
        <v>46091</v>
      </c>
      <c r="R3228" s="192" t="s">
        <v>33</v>
      </c>
      <c r="S3228" s="193">
        <v>0</v>
      </c>
      <c r="T3228" s="193">
        <v>0</v>
      </c>
      <c r="U3228" s="143">
        <v>46093</v>
      </c>
      <c r="V3228" s="192" t="s">
        <v>36</v>
      </c>
      <c r="W3228" s="193">
        <v>350</v>
      </c>
      <c r="X3228" s="192" t="s">
        <v>37</v>
      </c>
      <c r="Y3228" s="2440" t="s">
        <v>14948</v>
      </c>
    </row>
    <row r="3229" spans="1:29">
      <c r="A3229" s="192" t="s">
        <v>5333</v>
      </c>
      <c r="B3229" s="192" t="s">
        <v>5333</v>
      </c>
      <c r="C3229" s="193" t="s">
        <v>30430</v>
      </c>
      <c r="D3229" s="193" t="s">
        <v>30431</v>
      </c>
      <c r="E3229" s="193" t="s">
        <v>30432</v>
      </c>
      <c r="F3229" s="194">
        <v>759500495</v>
      </c>
      <c r="G3229" s="194">
        <v>544932260</v>
      </c>
      <c r="H3229" s="193" t="s">
        <v>30433</v>
      </c>
      <c r="I3229" s="193" t="s">
        <v>30434</v>
      </c>
      <c r="J3229" s="194" t="s">
        <v>6970</v>
      </c>
      <c r="K3229" s="194" t="s">
        <v>2435</v>
      </c>
      <c r="L3229" s="194" t="s">
        <v>30213</v>
      </c>
      <c r="M3229" s="2443" t="s">
        <v>31024</v>
      </c>
      <c r="N3229" s="2443">
        <v>2150040401</v>
      </c>
      <c r="O3229" s="192"/>
      <c r="P3229" s="192"/>
      <c r="Q3229" s="192"/>
      <c r="R3229" s="192" t="s">
        <v>33</v>
      </c>
      <c r="S3229" s="193">
        <v>0</v>
      </c>
      <c r="T3229" s="193">
        <v>0</v>
      </c>
      <c r="U3229" s="143">
        <v>46093</v>
      </c>
      <c r="V3229" s="192" t="s">
        <v>36</v>
      </c>
      <c r="W3229" s="193">
        <v>150</v>
      </c>
      <c r="X3229" s="192" t="s">
        <v>37</v>
      </c>
      <c r="Y3229" s="2440" t="s">
        <v>14948</v>
      </c>
    </row>
    <row r="3230" spans="1:29">
      <c r="A3230" s="192" t="s">
        <v>5333</v>
      </c>
      <c r="B3230" s="192" t="s">
        <v>5333</v>
      </c>
      <c r="C3230" s="2438" t="s">
        <v>30533</v>
      </c>
      <c r="D3230" s="2438" t="s">
        <v>30534</v>
      </c>
      <c r="E3230" s="2438" t="s">
        <v>7832</v>
      </c>
      <c r="F3230" s="2438">
        <v>797314510</v>
      </c>
      <c r="G3230" s="2438">
        <v>797314510</v>
      </c>
      <c r="H3230" s="2438" t="s">
        <v>30535</v>
      </c>
      <c r="I3230" s="193" t="s">
        <v>30536</v>
      </c>
      <c r="J3230" s="194" t="s">
        <v>6970</v>
      </c>
      <c r="K3230" s="194" t="s">
        <v>4141</v>
      </c>
      <c r="L3230" s="194" t="s">
        <v>26314</v>
      </c>
      <c r="M3230" s="232" t="s">
        <v>31025</v>
      </c>
      <c r="N3230" s="232">
        <v>2150040957</v>
      </c>
      <c r="O3230" s="2439">
        <v>46088</v>
      </c>
      <c r="P3230" s="193"/>
      <c r="Q3230" s="2439">
        <v>46091</v>
      </c>
      <c r="R3230" s="192" t="s">
        <v>33</v>
      </c>
      <c r="S3230" s="193">
        <v>0</v>
      </c>
      <c r="T3230" s="193">
        <v>0</v>
      </c>
      <c r="U3230" s="143">
        <v>46093</v>
      </c>
      <c r="V3230" s="192" t="s">
        <v>36</v>
      </c>
      <c r="W3230" s="193">
        <v>150</v>
      </c>
      <c r="X3230" s="192" t="s">
        <v>37</v>
      </c>
      <c r="Y3230" s="2440" t="s">
        <v>14948</v>
      </c>
    </row>
    <row r="3231" spans="1:29">
      <c r="A3231" s="192" t="s">
        <v>5333</v>
      </c>
      <c r="B3231" s="192" t="s">
        <v>5333</v>
      </c>
      <c r="C3231" s="2438" t="s">
        <v>30271</v>
      </c>
      <c r="D3231" s="2438" t="s">
        <v>9562</v>
      </c>
      <c r="E3231" s="2438" t="s">
        <v>30272</v>
      </c>
      <c r="F3231" s="2438">
        <v>708909301</v>
      </c>
      <c r="G3231" s="2438">
        <v>787155541</v>
      </c>
      <c r="H3231" s="2438" t="s">
        <v>30273</v>
      </c>
      <c r="I3231" s="193" t="s">
        <v>30274</v>
      </c>
      <c r="J3231" s="194" t="s">
        <v>6970</v>
      </c>
      <c r="K3231" s="194" t="s">
        <v>2435</v>
      </c>
      <c r="L3231" s="194" t="s">
        <v>30275</v>
      </c>
      <c r="M3231" s="194" t="s">
        <v>30276</v>
      </c>
      <c r="N3231" s="194">
        <v>2150040472</v>
      </c>
      <c r="O3231" s="2439">
        <v>46088</v>
      </c>
      <c r="P3231" s="193"/>
      <c r="Q3231" s="2439">
        <v>46091</v>
      </c>
      <c r="R3231" s="192" t="s">
        <v>33</v>
      </c>
      <c r="S3231" s="193">
        <v>0</v>
      </c>
      <c r="T3231" s="193">
        <v>0</v>
      </c>
      <c r="U3231" s="143">
        <v>46093</v>
      </c>
      <c r="V3231" s="192" t="s">
        <v>36</v>
      </c>
      <c r="W3231" s="193">
        <v>100</v>
      </c>
      <c r="X3231" s="192" t="s">
        <v>37</v>
      </c>
      <c r="Y3231" s="2440" t="s">
        <v>14948</v>
      </c>
    </row>
    <row r="3232" spans="1:29">
      <c r="A3232" s="192" t="s">
        <v>5333</v>
      </c>
      <c r="B3232" s="192" t="s">
        <v>5333</v>
      </c>
      <c r="C3232" s="199" t="s">
        <v>30317</v>
      </c>
      <c r="D3232" s="191" t="s">
        <v>30318</v>
      </c>
      <c r="E3232" s="200" t="s">
        <v>30319</v>
      </c>
      <c r="F3232" s="200">
        <v>788775325</v>
      </c>
      <c r="G3232" s="200">
        <v>555408080</v>
      </c>
      <c r="H3232" s="200" t="s">
        <v>30320</v>
      </c>
      <c r="I3232" s="193" t="s">
        <v>30321</v>
      </c>
      <c r="J3232" s="194" t="s">
        <v>6839</v>
      </c>
      <c r="K3232" s="194" t="s">
        <v>4141</v>
      </c>
      <c r="L3232" s="194" t="s">
        <v>6857</v>
      </c>
      <c r="M3232" s="194" t="s">
        <v>31026</v>
      </c>
      <c r="N3232" s="194">
        <v>2150020256</v>
      </c>
      <c r="O3232" s="2437">
        <v>46089</v>
      </c>
      <c r="P3232" s="193"/>
      <c r="Q3232" s="2437">
        <v>46092</v>
      </c>
      <c r="R3232" s="192" t="s">
        <v>33</v>
      </c>
      <c r="S3232" s="193">
        <v>0</v>
      </c>
      <c r="T3232" s="193">
        <v>0</v>
      </c>
      <c r="U3232" s="143">
        <v>46093</v>
      </c>
      <c r="V3232" s="192" t="s">
        <v>36</v>
      </c>
      <c r="W3232" s="193">
        <v>100</v>
      </c>
      <c r="X3232" s="192" t="s">
        <v>37</v>
      </c>
      <c r="Y3232" s="2440" t="s">
        <v>14948</v>
      </c>
    </row>
    <row r="3233" spans="1:28">
      <c r="A3233" s="192" t="s">
        <v>5333</v>
      </c>
      <c r="B3233" s="192" t="s">
        <v>5333</v>
      </c>
      <c r="C3233" s="199" t="s">
        <v>30346</v>
      </c>
      <c r="D3233" s="191" t="s">
        <v>30347</v>
      </c>
      <c r="E3233" s="200" t="s">
        <v>30348</v>
      </c>
      <c r="F3233" s="200">
        <v>707531353</v>
      </c>
      <c r="G3233" s="200">
        <v>102894444</v>
      </c>
      <c r="H3233" s="200" t="s">
        <v>30349</v>
      </c>
      <c r="I3233" s="193" t="s">
        <v>30350</v>
      </c>
      <c r="J3233" s="194" t="s">
        <v>26283</v>
      </c>
      <c r="K3233" s="194" t="s">
        <v>4141</v>
      </c>
      <c r="L3233" s="194" t="s">
        <v>30247</v>
      </c>
      <c r="M3233" s="232" t="s">
        <v>31027</v>
      </c>
      <c r="N3233" s="232">
        <v>2150020256</v>
      </c>
      <c r="O3233" s="2437">
        <v>46090</v>
      </c>
      <c r="P3233" s="193"/>
      <c r="Q3233" s="2437">
        <v>46092</v>
      </c>
      <c r="R3233" s="192" t="s">
        <v>33</v>
      </c>
      <c r="S3233" s="193">
        <v>0</v>
      </c>
      <c r="T3233" s="193">
        <v>0</v>
      </c>
      <c r="U3233" s="143">
        <v>46093</v>
      </c>
      <c r="V3233" s="192" t="s">
        <v>36</v>
      </c>
      <c r="W3233" s="193">
        <v>500</v>
      </c>
      <c r="X3233" s="192" t="s">
        <v>37</v>
      </c>
      <c r="Y3233" s="2440" t="s">
        <v>14948</v>
      </c>
    </row>
    <row r="3234" spans="1:28">
      <c r="A3234" s="192" t="s">
        <v>5333</v>
      </c>
      <c r="B3234" s="192" t="s">
        <v>5333</v>
      </c>
      <c r="C3234" s="193" t="s">
        <v>30496</v>
      </c>
      <c r="D3234" s="193" t="s">
        <v>30497</v>
      </c>
      <c r="E3234" s="193" t="s">
        <v>30498</v>
      </c>
      <c r="F3234" s="194">
        <v>141210364</v>
      </c>
      <c r="G3234" s="194">
        <v>748459686</v>
      </c>
      <c r="H3234" s="193" t="s">
        <v>30499</v>
      </c>
      <c r="I3234" s="193" t="s">
        <v>30500</v>
      </c>
      <c r="J3234" s="194" t="s">
        <v>6970</v>
      </c>
      <c r="K3234" s="194" t="s">
        <v>4141</v>
      </c>
      <c r="L3234" s="194" t="s">
        <v>24210</v>
      </c>
      <c r="M3234" s="194" t="s">
        <v>27881</v>
      </c>
      <c r="N3234" s="194">
        <v>2150020563</v>
      </c>
      <c r="O3234" s="192"/>
      <c r="P3234" s="192"/>
      <c r="Q3234" s="192"/>
      <c r="R3234" s="192" t="s">
        <v>33</v>
      </c>
      <c r="S3234" s="193">
        <v>0</v>
      </c>
      <c r="T3234" s="193">
        <v>0</v>
      </c>
      <c r="U3234" s="143">
        <v>46093</v>
      </c>
      <c r="V3234" s="192" t="s">
        <v>36</v>
      </c>
      <c r="W3234" s="193">
        <v>100</v>
      </c>
      <c r="X3234" s="192" t="s">
        <v>37</v>
      </c>
      <c r="Y3234" s="2440" t="s">
        <v>14948</v>
      </c>
    </row>
    <row r="3235" spans="1:28">
      <c r="A3235" s="192" t="s">
        <v>5333</v>
      </c>
      <c r="B3235" s="192" t="s">
        <v>5333</v>
      </c>
      <c r="C3235" s="193" t="s">
        <v>30219</v>
      </c>
      <c r="D3235" s="193" t="s">
        <v>30220</v>
      </c>
      <c r="E3235" s="193" t="s">
        <v>30221</v>
      </c>
      <c r="F3235" s="194">
        <v>798894383</v>
      </c>
      <c r="G3235" s="194">
        <v>141898728</v>
      </c>
      <c r="H3235" s="193" t="s">
        <v>30222</v>
      </c>
      <c r="I3235" s="193" t="s">
        <v>30223</v>
      </c>
      <c r="J3235" s="194" t="s">
        <v>26283</v>
      </c>
      <c r="K3235" s="194" t="s">
        <v>4141</v>
      </c>
      <c r="L3235" s="194" t="s">
        <v>30224</v>
      </c>
      <c r="M3235" s="194" t="s">
        <v>27878</v>
      </c>
      <c r="N3235" s="194">
        <v>2150020393</v>
      </c>
      <c r="O3235" s="192"/>
      <c r="P3235" s="192"/>
      <c r="Q3235" s="192"/>
      <c r="R3235" s="192" t="s">
        <v>33</v>
      </c>
      <c r="S3235" s="193">
        <v>0</v>
      </c>
      <c r="T3235" s="193">
        <v>1</v>
      </c>
      <c r="U3235" s="143">
        <v>46093</v>
      </c>
      <c r="V3235" s="192" t="s">
        <v>36</v>
      </c>
      <c r="W3235" s="193">
        <v>150</v>
      </c>
      <c r="X3235" s="192" t="s">
        <v>37</v>
      </c>
      <c r="Y3235" s="2440" t="s">
        <v>14948</v>
      </c>
    </row>
    <row r="3236" spans="1:28">
      <c r="A3236" s="192" t="s">
        <v>5333</v>
      </c>
      <c r="B3236" s="192" t="s">
        <v>5333</v>
      </c>
      <c r="C3236" s="193" t="s">
        <v>30225</v>
      </c>
      <c r="D3236" s="193" t="s">
        <v>30226</v>
      </c>
      <c r="E3236" s="193" t="s">
        <v>30227</v>
      </c>
      <c r="F3236" s="194">
        <v>707698334</v>
      </c>
      <c r="G3236" s="194">
        <v>151508434</v>
      </c>
      <c r="H3236" s="193" t="s">
        <v>30228</v>
      </c>
      <c r="I3236" s="193" t="s">
        <v>30229</v>
      </c>
      <c r="J3236" s="194" t="s">
        <v>26283</v>
      </c>
      <c r="K3236" s="194" t="s">
        <v>4141</v>
      </c>
      <c r="L3236" s="194" t="s">
        <v>30230</v>
      </c>
      <c r="M3236" s="194" t="s">
        <v>27993</v>
      </c>
      <c r="N3236" s="194">
        <v>2150010513</v>
      </c>
      <c r="O3236" s="192"/>
      <c r="P3236" s="192"/>
      <c r="Q3236" s="192"/>
      <c r="R3236" s="192" t="s">
        <v>33</v>
      </c>
      <c r="S3236" s="193">
        <v>0</v>
      </c>
      <c r="T3236" s="193">
        <v>0</v>
      </c>
      <c r="U3236" s="143">
        <v>46093</v>
      </c>
      <c r="V3236" s="192" t="s">
        <v>36</v>
      </c>
      <c r="W3236" s="193">
        <v>200</v>
      </c>
      <c r="X3236" s="192" t="s">
        <v>37</v>
      </c>
      <c r="Y3236" s="2440" t="s">
        <v>14948</v>
      </c>
    </row>
    <row r="3237" spans="1:28">
      <c r="A3237" s="192" t="s">
        <v>5333</v>
      </c>
      <c r="B3237" s="192" t="s">
        <v>5333</v>
      </c>
      <c r="C3237" s="193" t="s">
        <v>30231</v>
      </c>
      <c r="D3237" s="193" t="s">
        <v>30232</v>
      </c>
      <c r="E3237" s="193" t="s">
        <v>30233</v>
      </c>
      <c r="F3237" s="194">
        <v>789599755</v>
      </c>
      <c r="G3237" s="194">
        <v>140166955</v>
      </c>
      <c r="H3237" s="193" t="s">
        <v>28761</v>
      </c>
      <c r="I3237" s="193" t="s">
        <v>30234</v>
      </c>
      <c r="J3237" s="194" t="s">
        <v>26283</v>
      </c>
      <c r="K3237" s="194" t="s">
        <v>4141</v>
      </c>
      <c r="L3237" s="194" t="s">
        <v>30235</v>
      </c>
      <c r="M3237" s="194" t="s">
        <v>30236</v>
      </c>
      <c r="N3237" s="194">
        <v>2150010254</v>
      </c>
      <c r="O3237" s="192"/>
      <c r="P3237" s="192"/>
      <c r="Q3237" s="192"/>
      <c r="R3237" s="192" t="s">
        <v>33</v>
      </c>
      <c r="S3237" s="193">
        <v>0</v>
      </c>
      <c r="T3237" s="193">
        <v>0</v>
      </c>
      <c r="U3237" s="143">
        <v>46093</v>
      </c>
      <c r="V3237" s="192" t="s">
        <v>36</v>
      </c>
      <c r="W3237" s="193">
        <v>100</v>
      </c>
      <c r="X3237" s="192" t="s">
        <v>37</v>
      </c>
      <c r="Y3237" s="2440" t="s">
        <v>14948</v>
      </c>
    </row>
    <row r="3238" spans="1:28">
      <c r="A3238" s="192" t="s">
        <v>5333</v>
      </c>
      <c r="B3238" s="192" t="s">
        <v>5333</v>
      </c>
      <c r="C3238" s="193" t="s">
        <v>30237</v>
      </c>
      <c r="D3238" s="193" t="s">
        <v>30238</v>
      </c>
      <c r="E3238" s="193" t="s">
        <v>30239</v>
      </c>
      <c r="F3238" s="194">
        <v>104671164</v>
      </c>
      <c r="G3238" s="194">
        <v>141781722</v>
      </c>
      <c r="H3238" s="193" t="s">
        <v>30240</v>
      </c>
      <c r="I3238" s="193" t="s">
        <v>30241</v>
      </c>
      <c r="J3238" s="194" t="s">
        <v>26283</v>
      </c>
      <c r="K3238" s="194" t="s">
        <v>4141</v>
      </c>
      <c r="L3238" s="194" t="s">
        <v>30224</v>
      </c>
      <c r="M3238" s="194" t="s">
        <v>27875</v>
      </c>
      <c r="N3238" s="194">
        <v>2150040238</v>
      </c>
      <c r="O3238" s="192"/>
      <c r="P3238" s="192"/>
      <c r="Q3238" s="192"/>
      <c r="R3238" s="192" t="s">
        <v>33</v>
      </c>
      <c r="S3238" s="193">
        <v>0</v>
      </c>
      <c r="T3238" s="193">
        <v>1</v>
      </c>
      <c r="U3238" s="143">
        <v>46093</v>
      </c>
      <c r="V3238" s="192" t="s">
        <v>36</v>
      </c>
      <c r="W3238" s="193">
        <v>50</v>
      </c>
      <c r="X3238" s="192" t="s">
        <v>37</v>
      </c>
      <c r="Y3238" s="2440" t="s">
        <v>14948</v>
      </c>
    </row>
    <row r="3239" spans="1:28">
      <c r="A3239" s="192" t="s">
        <v>5333</v>
      </c>
      <c r="B3239" s="192" t="s">
        <v>5333</v>
      </c>
      <c r="C3239" s="193" t="s">
        <v>30242</v>
      </c>
      <c r="D3239" s="193" t="s">
        <v>30243</v>
      </c>
      <c r="E3239" s="193" t="s">
        <v>30244</v>
      </c>
      <c r="F3239" s="194">
        <v>151282500</v>
      </c>
      <c r="G3239" s="194">
        <v>707746218</v>
      </c>
      <c r="H3239" s="193" t="s">
        <v>30245</v>
      </c>
      <c r="I3239" s="193" t="s">
        <v>30246</v>
      </c>
      <c r="J3239" s="194" t="s">
        <v>26283</v>
      </c>
      <c r="K3239" s="194" t="s">
        <v>4141</v>
      </c>
      <c r="L3239" s="194" t="s">
        <v>30247</v>
      </c>
      <c r="M3239" s="194" t="s">
        <v>28694</v>
      </c>
      <c r="N3239" s="194">
        <v>2150020430</v>
      </c>
      <c r="O3239" s="192"/>
      <c r="P3239" s="192"/>
      <c r="Q3239" s="192"/>
      <c r="R3239" s="192" t="s">
        <v>33</v>
      </c>
      <c r="S3239" s="193">
        <v>0</v>
      </c>
      <c r="T3239" s="193">
        <v>3</v>
      </c>
      <c r="U3239" s="143">
        <v>46093</v>
      </c>
      <c r="V3239" s="192" t="s">
        <v>36</v>
      </c>
      <c r="W3239" s="193">
        <v>300</v>
      </c>
      <c r="X3239" s="192" t="s">
        <v>37</v>
      </c>
      <c r="Y3239" s="2440" t="s">
        <v>14948</v>
      </c>
    </row>
    <row r="3240" spans="1:28">
      <c r="A3240" s="192" t="s">
        <v>5333</v>
      </c>
      <c r="B3240" s="192" t="s">
        <v>5333</v>
      </c>
      <c r="C3240" s="199" t="s">
        <v>30253</v>
      </c>
      <c r="D3240" s="191" t="s">
        <v>30254</v>
      </c>
      <c r="E3240" s="200" t="s">
        <v>30255</v>
      </c>
      <c r="F3240" s="200">
        <v>759741847</v>
      </c>
      <c r="G3240" s="200">
        <v>506237160</v>
      </c>
      <c r="H3240" s="200" t="s">
        <v>30256</v>
      </c>
      <c r="I3240" s="193" t="s">
        <v>30257</v>
      </c>
      <c r="J3240" s="194" t="s">
        <v>26283</v>
      </c>
      <c r="K3240" s="194" t="s">
        <v>4141</v>
      </c>
      <c r="L3240" s="194" t="s">
        <v>28828</v>
      </c>
      <c r="M3240" s="194" t="s">
        <v>30258</v>
      </c>
      <c r="N3240" s="194">
        <v>2150020430</v>
      </c>
      <c r="O3240" s="2437">
        <v>46090</v>
      </c>
      <c r="P3240" s="193"/>
      <c r="Q3240" s="2437">
        <v>46092</v>
      </c>
      <c r="R3240" s="192" t="s">
        <v>33</v>
      </c>
      <c r="S3240" s="193">
        <v>0</v>
      </c>
      <c r="T3240" s="193">
        <v>0</v>
      </c>
      <c r="U3240" s="143">
        <v>46093</v>
      </c>
      <c r="V3240" s="192" t="s">
        <v>36</v>
      </c>
      <c r="W3240" s="193">
        <v>150</v>
      </c>
      <c r="X3240" s="192" t="s">
        <v>37</v>
      </c>
      <c r="Y3240" s="2440" t="s">
        <v>14948</v>
      </c>
    </row>
    <row r="3241" spans="1:28">
      <c r="A3241" s="2444" t="s">
        <v>4117</v>
      </c>
      <c r="B3241" s="2444" t="s">
        <v>4117</v>
      </c>
      <c r="C3241" s="2445" t="s">
        <v>30003</v>
      </c>
      <c r="D3241" s="2445" t="s">
        <v>30004</v>
      </c>
      <c r="E3241" s="2445" t="s">
        <v>30005</v>
      </c>
      <c r="F3241" s="2446">
        <v>504034033</v>
      </c>
      <c r="G3241" s="2446">
        <v>714106425</v>
      </c>
      <c r="H3241" s="2445" t="s">
        <v>30006</v>
      </c>
      <c r="I3241" s="2445" t="s">
        <v>30007</v>
      </c>
      <c r="J3241" s="2447" t="s">
        <v>4193</v>
      </c>
      <c r="K3241" s="2447" t="s">
        <v>4194</v>
      </c>
      <c r="L3241" s="2447" t="s">
        <v>4958</v>
      </c>
      <c r="M3241" s="2445" t="s">
        <v>30008</v>
      </c>
      <c r="N3241" s="2445">
        <v>2150000612</v>
      </c>
      <c r="O3241" s="2448">
        <v>46088</v>
      </c>
      <c r="P3241" s="2445"/>
      <c r="Q3241" s="2448">
        <v>46091</v>
      </c>
      <c r="R3241" s="2444" t="s">
        <v>33</v>
      </c>
      <c r="S3241" s="2445">
        <v>0</v>
      </c>
      <c r="T3241" s="2445">
        <v>0</v>
      </c>
      <c r="U3241" s="144">
        <v>46093</v>
      </c>
      <c r="V3241" s="2444" t="s">
        <v>36</v>
      </c>
      <c r="W3241" s="2449">
        <v>400</v>
      </c>
      <c r="X3241" s="2444" t="s">
        <v>37</v>
      </c>
      <c r="Y3241" s="2446" t="s">
        <v>14948</v>
      </c>
      <c r="Z3241" s="2446"/>
      <c r="AA3241" s="2450" t="s">
        <v>1846</v>
      </c>
      <c r="AB3241" s="2444" t="s">
        <v>34</v>
      </c>
    </row>
    <row r="3242" spans="1:28">
      <c r="A3242" s="2444" t="s">
        <v>4117</v>
      </c>
      <c r="B3242" s="2444" t="s">
        <v>4117</v>
      </c>
      <c r="C3242" s="2445" t="s">
        <v>5323</v>
      </c>
      <c r="D3242" s="2445" t="s">
        <v>5324</v>
      </c>
      <c r="E3242" s="2445" t="s">
        <v>4701</v>
      </c>
      <c r="F3242" s="2446">
        <v>707678502</v>
      </c>
      <c r="G3242" s="2446">
        <v>778000000</v>
      </c>
      <c r="H3242" s="2445" t="s">
        <v>5325</v>
      </c>
      <c r="I3242" s="2445" t="s">
        <v>5326</v>
      </c>
      <c r="J3242" s="2447" t="s">
        <v>4776</v>
      </c>
      <c r="K3242" s="2447" t="s">
        <v>4141</v>
      </c>
      <c r="L3242" s="2447" t="s">
        <v>5278</v>
      </c>
      <c r="M3242" s="2445" t="s">
        <v>31102</v>
      </c>
      <c r="N3242" s="2445">
        <v>2150040693</v>
      </c>
      <c r="O3242" s="2448">
        <v>46015</v>
      </c>
      <c r="P3242" s="2445"/>
      <c r="Q3242" s="2448">
        <v>46020</v>
      </c>
      <c r="R3242" s="2444" t="s">
        <v>33</v>
      </c>
      <c r="S3242" s="2445">
        <v>0</v>
      </c>
      <c r="T3242" s="2445">
        <v>0</v>
      </c>
      <c r="U3242" s="144">
        <v>46093</v>
      </c>
      <c r="V3242" s="2444" t="s">
        <v>36</v>
      </c>
      <c r="W3242" s="2449">
        <v>50</v>
      </c>
      <c r="X3242" s="2444" t="s">
        <v>37</v>
      </c>
      <c r="Y3242" s="2446" t="s">
        <v>14948</v>
      </c>
      <c r="Z3242" s="2446"/>
      <c r="AA3242" s="2450" t="s">
        <v>1846</v>
      </c>
      <c r="AB3242" s="2444"/>
    </row>
    <row r="3243" spans="1:28">
      <c r="A3243" s="2444" t="s">
        <v>4117</v>
      </c>
      <c r="B3243" s="2444" t="s">
        <v>4117</v>
      </c>
      <c r="C3243" s="2445" t="s">
        <v>30009</v>
      </c>
      <c r="D3243" s="2445" t="s">
        <v>30010</v>
      </c>
      <c r="E3243" s="2445" t="s">
        <v>30011</v>
      </c>
      <c r="F3243" s="2446">
        <v>708433998</v>
      </c>
      <c r="G3243" s="2446">
        <v>140160682</v>
      </c>
      <c r="H3243" s="2445" t="s">
        <v>30012</v>
      </c>
      <c r="I3243" s="2445" t="s">
        <v>30013</v>
      </c>
      <c r="J3243" s="2447" t="s">
        <v>4140</v>
      </c>
      <c r="K3243" s="2447" t="s">
        <v>4194</v>
      </c>
      <c r="L3243" s="2447" t="s">
        <v>30002</v>
      </c>
      <c r="M3243" s="2445" t="s">
        <v>30014</v>
      </c>
      <c r="N3243" s="2445">
        <v>2150000833</v>
      </c>
      <c r="O3243" s="2448">
        <v>46091</v>
      </c>
      <c r="P3243" s="2445"/>
      <c r="Q3243" s="2448">
        <v>46092</v>
      </c>
      <c r="R3243" s="2444" t="s">
        <v>33</v>
      </c>
      <c r="S3243" s="2445">
        <v>0</v>
      </c>
      <c r="T3243" s="2445">
        <v>0</v>
      </c>
      <c r="U3243" s="144">
        <v>46093</v>
      </c>
      <c r="V3243" s="2444" t="s">
        <v>36</v>
      </c>
      <c r="W3243" s="2449">
        <v>150</v>
      </c>
      <c r="X3243" s="2444" t="s">
        <v>37</v>
      </c>
      <c r="Y3243" s="2446" t="s">
        <v>14948</v>
      </c>
      <c r="Z3243" s="2446"/>
      <c r="AA3243" s="2450" t="s">
        <v>1846</v>
      </c>
      <c r="AB3243" s="2444" t="s">
        <v>34</v>
      </c>
    </row>
    <row r="3244" spans="1:28">
      <c r="A3244" s="2444" t="s">
        <v>4117</v>
      </c>
      <c r="B3244" s="2444" t="s">
        <v>4117</v>
      </c>
      <c r="C3244" s="2445" t="s">
        <v>29963</v>
      </c>
      <c r="D3244" s="2445" t="s">
        <v>29964</v>
      </c>
      <c r="E3244" s="2445" t="s">
        <v>29965</v>
      </c>
      <c r="F3244" s="2446">
        <v>758804289</v>
      </c>
      <c r="G3244" s="2446">
        <v>757820527</v>
      </c>
      <c r="H3244" s="2445" t="s">
        <v>29966</v>
      </c>
      <c r="I3244" s="2445" t="s">
        <v>18205</v>
      </c>
      <c r="J3244" s="2447" t="s">
        <v>5116</v>
      </c>
      <c r="K3244" s="2447" t="s">
        <v>4141</v>
      </c>
      <c r="L3244" s="2447" t="s">
        <v>15992</v>
      </c>
      <c r="M3244" s="2445" t="s">
        <v>31103</v>
      </c>
      <c r="N3244" s="2445">
        <v>2150010256</v>
      </c>
      <c r="O3244" s="2448">
        <v>46088</v>
      </c>
      <c r="P3244" s="2445"/>
      <c r="Q3244" s="2448">
        <v>46092</v>
      </c>
      <c r="R3244" s="2444" t="s">
        <v>33</v>
      </c>
      <c r="S3244" s="2445">
        <v>0</v>
      </c>
      <c r="T3244" s="2445">
        <v>0</v>
      </c>
      <c r="U3244" s="144">
        <v>46093</v>
      </c>
      <c r="V3244" s="2444" t="s">
        <v>36</v>
      </c>
      <c r="W3244" s="2449">
        <v>100</v>
      </c>
      <c r="X3244" s="2444" t="s">
        <v>37</v>
      </c>
      <c r="Y3244" s="2446" t="s">
        <v>14948</v>
      </c>
      <c r="Z3244" s="2446"/>
      <c r="AA3244" s="2450" t="s">
        <v>1846</v>
      </c>
      <c r="AB3244" s="2444" t="s">
        <v>34</v>
      </c>
    </row>
    <row r="3245" spans="1:28">
      <c r="A3245" s="2444" t="s">
        <v>4117</v>
      </c>
      <c r="B3245" s="2444" t="s">
        <v>4117</v>
      </c>
      <c r="C3245" s="2445" t="s">
        <v>29992</v>
      </c>
      <c r="D3245" s="2445" t="s">
        <v>29993</v>
      </c>
      <c r="E3245" s="2445" t="s">
        <v>29994</v>
      </c>
      <c r="F3245" s="2446">
        <v>709047203</v>
      </c>
      <c r="G3245" s="2446">
        <v>173381136</v>
      </c>
      <c r="H3245" s="2445" t="s">
        <v>29995</v>
      </c>
      <c r="I3245" s="2445" t="s">
        <v>29996</v>
      </c>
      <c r="J3245" s="2447" t="s">
        <v>4193</v>
      </c>
      <c r="K3245" s="2447" t="s">
        <v>4194</v>
      </c>
      <c r="L3245" s="2447" t="s">
        <v>5206</v>
      </c>
      <c r="M3245" s="2445" t="s">
        <v>31104</v>
      </c>
      <c r="N3245" s="2445">
        <v>2150020808</v>
      </c>
      <c r="O3245" s="2448">
        <v>46091</v>
      </c>
      <c r="P3245" s="2445"/>
      <c r="Q3245" s="129">
        <v>46092</v>
      </c>
      <c r="R3245" s="2444" t="s">
        <v>33</v>
      </c>
      <c r="S3245" s="2445">
        <v>0</v>
      </c>
      <c r="T3245" s="2445">
        <v>0</v>
      </c>
      <c r="U3245" s="144">
        <v>46093</v>
      </c>
      <c r="V3245" s="2444" t="s">
        <v>36</v>
      </c>
      <c r="W3245" s="2449">
        <v>350</v>
      </c>
      <c r="X3245" s="2444" t="s">
        <v>37</v>
      </c>
      <c r="Y3245" s="2446" t="s">
        <v>14948</v>
      </c>
      <c r="Z3245" s="2446"/>
      <c r="AA3245" s="2450" t="s">
        <v>1846</v>
      </c>
      <c r="AB3245" s="2444" t="s">
        <v>34</v>
      </c>
    </row>
    <row r="3246" spans="1:28">
      <c r="A3246" s="2444" t="s">
        <v>4117</v>
      </c>
      <c r="B3246" s="2444" t="s">
        <v>4117</v>
      </c>
      <c r="C3246" s="2445" t="s">
        <v>5246</v>
      </c>
      <c r="D3246" s="2445" t="s">
        <v>5247</v>
      </c>
      <c r="E3246" s="2445" t="s">
        <v>5248</v>
      </c>
      <c r="F3246" s="2446">
        <v>707916856</v>
      </c>
      <c r="G3246" s="2446">
        <v>554000000</v>
      </c>
      <c r="H3246" s="2445" t="s">
        <v>5249</v>
      </c>
      <c r="I3246" s="2445" t="s">
        <v>22255</v>
      </c>
      <c r="J3246" s="2447" t="s">
        <v>4509</v>
      </c>
      <c r="K3246" s="2447" t="s">
        <v>4141</v>
      </c>
      <c r="L3246" s="2447" t="s">
        <v>5250</v>
      </c>
      <c r="M3246" s="2445" t="s">
        <v>24965</v>
      </c>
      <c r="N3246" s="2445">
        <v>2150020506</v>
      </c>
      <c r="O3246" s="2448">
        <v>46070</v>
      </c>
      <c r="P3246" s="2445"/>
      <c r="Q3246" s="2448">
        <v>46073</v>
      </c>
      <c r="R3246" s="2444" t="s">
        <v>33</v>
      </c>
      <c r="S3246" s="2445">
        <v>0</v>
      </c>
      <c r="T3246" s="2445">
        <v>0</v>
      </c>
      <c r="U3246" s="144">
        <v>46093</v>
      </c>
      <c r="V3246" s="2444" t="s">
        <v>36</v>
      </c>
      <c r="W3246" s="2449">
        <v>250</v>
      </c>
      <c r="X3246" s="2444" t="s">
        <v>37</v>
      </c>
      <c r="Y3246" s="2446" t="s">
        <v>14948</v>
      </c>
      <c r="Z3246" s="2446"/>
      <c r="AA3246" s="2450" t="s">
        <v>1846</v>
      </c>
      <c r="AB3246" s="2444" t="s">
        <v>34</v>
      </c>
    </row>
    <row r="3247" spans="1:28">
      <c r="A3247" s="2444" t="s">
        <v>4117</v>
      </c>
      <c r="B3247" s="2444" t="s">
        <v>4117</v>
      </c>
      <c r="C3247" s="2445" t="s">
        <v>30015</v>
      </c>
      <c r="D3247" s="2445" t="s">
        <v>30016</v>
      </c>
      <c r="E3247" s="2445" t="s">
        <v>30017</v>
      </c>
      <c r="F3247" s="2446">
        <v>505768440</v>
      </c>
      <c r="G3247" s="2446">
        <v>757328842</v>
      </c>
      <c r="H3247" s="2445" t="s">
        <v>30018</v>
      </c>
      <c r="I3247" s="2445" t="s">
        <v>30019</v>
      </c>
      <c r="J3247" s="2447" t="s">
        <v>4231</v>
      </c>
      <c r="K3247" s="2447" t="s">
        <v>4124</v>
      </c>
      <c r="L3247" s="2447" t="s">
        <v>31105</v>
      </c>
      <c r="M3247" s="2445" t="s">
        <v>30020</v>
      </c>
      <c r="N3247" s="2445">
        <v>2150030277</v>
      </c>
      <c r="O3247" s="2448">
        <v>46089</v>
      </c>
      <c r="P3247" s="2445"/>
      <c r="Q3247" s="2448">
        <v>46092</v>
      </c>
      <c r="R3247" s="2444" t="s">
        <v>33</v>
      </c>
      <c r="S3247" s="2445">
        <v>0</v>
      </c>
      <c r="T3247" s="2445">
        <v>0</v>
      </c>
      <c r="U3247" s="144">
        <v>46093</v>
      </c>
      <c r="V3247" s="2444" t="s">
        <v>36</v>
      </c>
      <c r="W3247" s="2449">
        <v>150</v>
      </c>
      <c r="X3247" s="2444" t="s">
        <v>37</v>
      </c>
      <c r="Y3247" s="2446" t="s">
        <v>14948</v>
      </c>
      <c r="Z3247" s="2446"/>
      <c r="AA3247" s="2450" t="s">
        <v>1846</v>
      </c>
      <c r="AB3247" s="2444" t="s">
        <v>34</v>
      </c>
    </row>
    <row r="3248" spans="1:28">
      <c r="A3248" s="2444" t="s">
        <v>4117</v>
      </c>
      <c r="B3248" s="2444" t="s">
        <v>4117</v>
      </c>
      <c r="C3248" s="2445" t="s">
        <v>30021</v>
      </c>
      <c r="D3248" s="2445" t="s">
        <v>30022</v>
      </c>
      <c r="E3248" s="2445" t="s">
        <v>30023</v>
      </c>
      <c r="F3248" s="2446">
        <v>777880190</v>
      </c>
      <c r="G3248" s="2446">
        <v>759500962</v>
      </c>
      <c r="H3248" s="2445" t="s">
        <v>30024</v>
      </c>
      <c r="I3248" s="2445" t="s">
        <v>30025</v>
      </c>
      <c r="J3248" s="2447" t="s">
        <v>4193</v>
      </c>
      <c r="K3248" s="2447" t="s">
        <v>4124</v>
      </c>
      <c r="L3248" s="2447" t="s">
        <v>15779</v>
      </c>
      <c r="M3248" s="2445" t="s">
        <v>30026</v>
      </c>
      <c r="N3248" s="2445">
        <v>2150000996</v>
      </c>
      <c r="O3248" s="2448">
        <v>46091</v>
      </c>
      <c r="P3248" s="2445"/>
      <c r="Q3248" s="129">
        <v>46092</v>
      </c>
      <c r="R3248" s="2444" t="s">
        <v>33</v>
      </c>
      <c r="S3248" s="2445">
        <v>0</v>
      </c>
      <c r="T3248" s="2445">
        <v>0</v>
      </c>
      <c r="U3248" s="144">
        <v>46093</v>
      </c>
      <c r="V3248" s="2444" t="s">
        <v>36</v>
      </c>
      <c r="W3248" s="2449">
        <v>100</v>
      </c>
      <c r="X3248" s="2444" t="s">
        <v>37</v>
      </c>
      <c r="Y3248" s="2446" t="s">
        <v>14948</v>
      </c>
      <c r="Z3248" s="2446"/>
      <c r="AA3248" s="2450" t="s">
        <v>1846</v>
      </c>
      <c r="AB3248" s="2444" t="s">
        <v>34</v>
      </c>
    </row>
    <row r="3249" spans="1:29">
      <c r="A3249" s="2444" t="s">
        <v>4117</v>
      </c>
      <c r="B3249" s="2444" t="s">
        <v>4117</v>
      </c>
      <c r="C3249" s="2445" t="s">
        <v>30027</v>
      </c>
      <c r="D3249" s="2445" t="s">
        <v>30028</v>
      </c>
      <c r="E3249" s="2445" t="s">
        <v>30029</v>
      </c>
      <c r="F3249" s="2446">
        <v>768817219</v>
      </c>
      <c r="G3249" s="2446">
        <v>720698943</v>
      </c>
      <c r="H3249" s="2445" t="s">
        <v>30030</v>
      </c>
      <c r="I3249" s="2445" t="s">
        <v>30031</v>
      </c>
      <c r="J3249" s="2447" t="s">
        <v>4193</v>
      </c>
      <c r="K3249" s="2447" t="s">
        <v>2435</v>
      </c>
      <c r="L3249" s="2447" t="s">
        <v>29317</v>
      </c>
      <c r="M3249" s="2445" t="s">
        <v>30032</v>
      </c>
      <c r="N3249" s="2445">
        <v>2150000582</v>
      </c>
      <c r="O3249" s="2448">
        <v>46091</v>
      </c>
      <c r="P3249" s="2445"/>
      <c r="Q3249" s="129">
        <v>46092</v>
      </c>
      <c r="R3249" s="2444" t="s">
        <v>33</v>
      </c>
      <c r="S3249" s="2445">
        <v>0</v>
      </c>
      <c r="T3249" s="2445">
        <v>0</v>
      </c>
      <c r="U3249" s="144">
        <v>46093</v>
      </c>
      <c r="V3249" s="2444" t="s">
        <v>36</v>
      </c>
      <c r="W3249" s="2449">
        <v>300</v>
      </c>
      <c r="X3249" s="2444" t="s">
        <v>37</v>
      </c>
      <c r="Y3249" s="2446" t="s">
        <v>14948</v>
      </c>
      <c r="Z3249" s="2446"/>
      <c r="AA3249" s="2450" t="s">
        <v>1846</v>
      </c>
      <c r="AB3249" s="2444" t="s">
        <v>34</v>
      </c>
    </row>
    <row r="3250" spans="1:29">
      <c r="A3250" s="2444" t="s">
        <v>4117</v>
      </c>
      <c r="B3250" s="2444" t="s">
        <v>4117</v>
      </c>
      <c r="C3250" s="2445" t="s">
        <v>29959</v>
      </c>
      <c r="D3250" s="2445" t="s">
        <v>29960</v>
      </c>
      <c r="E3250" s="2445" t="s">
        <v>28521</v>
      </c>
      <c r="F3250" s="2446">
        <v>747167007</v>
      </c>
      <c r="G3250" s="2446">
        <v>102269690</v>
      </c>
      <c r="H3250" s="2445" t="s">
        <v>29961</v>
      </c>
      <c r="I3250" s="2445" t="s">
        <v>29962</v>
      </c>
      <c r="J3250" s="2447" t="s">
        <v>4123</v>
      </c>
      <c r="K3250" s="2447" t="s">
        <v>4124</v>
      </c>
      <c r="L3250" s="2447" t="s">
        <v>31106</v>
      </c>
      <c r="M3250" s="2445" t="s">
        <v>31107</v>
      </c>
      <c r="N3250" s="2445">
        <v>2150010097</v>
      </c>
      <c r="O3250" s="2448">
        <v>46088</v>
      </c>
      <c r="P3250" s="2445"/>
      <c r="Q3250" s="2448">
        <v>46092</v>
      </c>
      <c r="R3250" s="2444" t="s">
        <v>33</v>
      </c>
      <c r="S3250" s="2445">
        <v>0</v>
      </c>
      <c r="T3250" s="2445">
        <v>0</v>
      </c>
      <c r="U3250" s="144">
        <v>46093</v>
      </c>
      <c r="V3250" s="2444" t="s">
        <v>36</v>
      </c>
      <c r="W3250" s="2449">
        <v>350</v>
      </c>
      <c r="X3250" s="2444" t="s">
        <v>37</v>
      </c>
      <c r="Y3250" s="2446" t="s">
        <v>14948</v>
      </c>
      <c r="Z3250" s="2446"/>
      <c r="AA3250" s="2450" t="s">
        <v>1846</v>
      </c>
      <c r="AB3250" s="2444" t="s">
        <v>34</v>
      </c>
    </row>
    <row r="3251" spans="1:29">
      <c r="A3251" s="2444" t="s">
        <v>4117</v>
      </c>
      <c r="B3251" s="2444" t="s">
        <v>4117</v>
      </c>
      <c r="C3251" s="2445" t="s">
        <v>30033</v>
      </c>
      <c r="D3251" s="2445" t="s">
        <v>30034</v>
      </c>
      <c r="E3251" s="2445" t="s">
        <v>30035</v>
      </c>
      <c r="F3251" s="2446">
        <v>708516827</v>
      </c>
      <c r="G3251" s="2446">
        <v>757228433</v>
      </c>
      <c r="H3251" s="2445" t="s">
        <v>30036</v>
      </c>
      <c r="I3251" s="2445" t="s">
        <v>30037</v>
      </c>
      <c r="J3251" s="2447" t="s">
        <v>4193</v>
      </c>
      <c r="K3251" s="2447" t="s">
        <v>2435</v>
      </c>
      <c r="L3251" s="2447" t="s">
        <v>16221</v>
      </c>
      <c r="M3251" s="2445" t="s">
        <v>30038</v>
      </c>
      <c r="N3251" s="2445">
        <v>2150020755</v>
      </c>
      <c r="O3251" s="2448">
        <v>46090</v>
      </c>
      <c r="P3251" s="2445"/>
      <c r="Q3251" s="129">
        <v>46092</v>
      </c>
      <c r="R3251" s="2444" t="s">
        <v>33</v>
      </c>
      <c r="S3251" s="2445">
        <v>0</v>
      </c>
      <c r="T3251" s="2445">
        <v>0</v>
      </c>
      <c r="U3251" s="144">
        <v>46093</v>
      </c>
      <c r="V3251" s="2444" t="s">
        <v>36</v>
      </c>
      <c r="W3251" s="2449">
        <v>200</v>
      </c>
      <c r="X3251" s="2444" t="s">
        <v>37</v>
      </c>
      <c r="Y3251" s="2446" t="s">
        <v>14948</v>
      </c>
      <c r="Z3251" s="2446"/>
      <c r="AA3251" s="2450" t="s">
        <v>1846</v>
      </c>
      <c r="AB3251" s="2444" t="s">
        <v>34</v>
      </c>
    </row>
    <row r="3252" spans="1:29">
      <c r="A3252" s="2444" t="s">
        <v>4117</v>
      </c>
      <c r="B3252" s="2444" t="s">
        <v>4117</v>
      </c>
      <c r="C3252" s="2445" t="s">
        <v>30039</v>
      </c>
      <c r="D3252" s="2445" t="s">
        <v>30040</v>
      </c>
      <c r="E3252" s="2445" t="s">
        <v>30041</v>
      </c>
      <c r="F3252" s="2446">
        <v>747602101</v>
      </c>
      <c r="G3252" s="2446">
        <v>101505399</v>
      </c>
      <c r="H3252" s="2445" t="s">
        <v>30042</v>
      </c>
      <c r="I3252" s="2445" t="s">
        <v>30043</v>
      </c>
      <c r="J3252" s="2447" t="s">
        <v>4123</v>
      </c>
      <c r="K3252" s="2447" t="s">
        <v>4194</v>
      </c>
      <c r="L3252" s="2447" t="s">
        <v>30044</v>
      </c>
      <c r="M3252" s="2445" t="s">
        <v>30045</v>
      </c>
      <c r="N3252" s="2445">
        <v>2150000324</v>
      </c>
      <c r="O3252" s="2448">
        <v>46088</v>
      </c>
      <c r="P3252" s="2445"/>
      <c r="Q3252" s="2448">
        <v>46092</v>
      </c>
      <c r="R3252" s="2444" t="s">
        <v>33</v>
      </c>
      <c r="S3252" s="2445">
        <v>0</v>
      </c>
      <c r="T3252" s="2445">
        <v>0</v>
      </c>
      <c r="U3252" s="144">
        <v>46093</v>
      </c>
      <c r="V3252" s="2444" t="s">
        <v>36</v>
      </c>
      <c r="W3252" s="2449">
        <v>100</v>
      </c>
      <c r="X3252" s="2444" t="s">
        <v>37</v>
      </c>
      <c r="Y3252" s="2446" t="s">
        <v>14948</v>
      </c>
      <c r="Z3252" s="2446"/>
      <c r="AA3252" s="2450" t="s">
        <v>1846</v>
      </c>
      <c r="AB3252" s="2444" t="s">
        <v>34</v>
      </c>
    </row>
    <row r="3253" spans="1:29">
      <c r="A3253" s="2444" t="s">
        <v>4117</v>
      </c>
      <c r="B3253" s="2444" t="s">
        <v>4117</v>
      </c>
      <c r="C3253" s="2445" t="s">
        <v>28436</v>
      </c>
      <c r="D3253" s="2445" t="s">
        <v>28437</v>
      </c>
      <c r="E3253" s="2445" t="s">
        <v>28438</v>
      </c>
      <c r="F3253" s="2446">
        <v>759037056</v>
      </c>
      <c r="G3253" s="2446">
        <v>506534143</v>
      </c>
      <c r="H3253" s="2445" t="s">
        <v>28439</v>
      </c>
      <c r="I3253" s="2445" t="s">
        <v>28440</v>
      </c>
      <c r="J3253" s="2447" t="s">
        <v>4193</v>
      </c>
      <c r="K3253" s="2447" t="s">
        <v>2435</v>
      </c>
      <c r="L3253" s="2447" t="s">
        <v>29317</v>
      </c>
      <c r="M3253" s="2445" t="s">
        <v>30046</v>
      </c>
      <c r="N3253" s="2445">
        <v>2150010512</v>
      </c>
      <c r="O3253" s="2400">
        <v>46087</v>
      </c>
      <c r="P3253" s="2445"/>
      <c r="Q3253" s="2400">
        <v>46088</v>
      </c>
      <c r="R3253" s="2444" t="s">
        <v>33</v>
      </c>
      <c r="S3253" s="2445">
        <v>0</v>
      </c>
      <c r="T3253" s="2445">
        <v>0</v>
      </c>
      <c r="U3253" s="144">
        <v>46093</v>
      </c>
      <c r="V3253" s="2444" t="s">
        <v>36</v>
      </c>
      <c r="W3253" s="2449">
        <v>250</v>
      </c>
      <c r="X3253" s="2444" t="s">
        <v>37</v>
      </c>
      <c r="Y3253" s="2446" t="s">
        <v>14948</v>
      </c>
      <c r="Z3253" s="2446"/>
      <c r="AA3253" s="2450" t="s">
        <v>1846</v>
      </c>
      <c r="AB3253" s="2444" t="s">
        <v>34</v>
      </c>
    </row>
    <row r="3254" spans="1:29">
      <c r="A3254" s="124" t="s">
        <v>25123</v>
      </c>
      <c r="B3254" s="124" t="s">
        <v>25123</v>
      </c>
      <c r="C3254" s="124" t="s">
        <v>28976</v>
      </c>
      <c r="D3254" s="124" t="s">
        <v>28977</v>
      </c>
      <c r="E3254" s="125" t="s">
        <v>25123</v>
      </c>
      <c r="F3254" s="125">
        <v>709387258</v>
      </c>
      <c r="G3254" s="125">
        <v>709387258</v>
      </c>
      <c r="H3254" s="126" t="s">
        <v>30681</v>
      </c>
      <c r="I3254" s="126" t="s">
        <v>26753</v>
      </c>
      <c r="J3254" s="126" t="s">
        <v>25126</v>
      </c>
      <c r="K3254" s="126" t="s">
        <v>4141</v>
      </c>
      <c r="L3254" s="127" t="s">
        <v>31124</v>
      </c>
      <c r="M3254" s="127" t="s">
        <v>31125</v>
      </c>
      <c r="N3254" s="127">
        <v>2150020647</v>
      </c>
      <c r="O3254" s="2432">
        <v>46087</v>
      </c>
      <c r="P3254" s="125"/>
      <c r="Q3254" s="129"/>
      <c r="R3254" s="124" t="s">
        <v>25128</v>
      </c>
      <c r="S3254" s="125">
        <v>0</v>
      </c>
      <c r="T3254" s="125">
        <v>0</v>
      </c>
      <c r="U3254" s="130">
        <v>46093</v>
      </c>
      <c r="V3254" s="124" t="s">
        <v>36</v>
      </c>
      <c r="W3254" s="651">
        <v>100</v>
      </c>
      <c r="X3254" s="124" t="s">
        <v>37</v>
      </c>
      <c r="Y3254" s="126" t="s">
        <v>14948</v>
      </c>
      <c r="Z3254" s="126"/>
      <c r="AA3254" s="124" t="s">
        <v>1846</v>
      </c>
      <c r="AB3254" s="124" t="s">
        <v>34</v>
      </c>
    </row>
    <row r="3255" spans="1:29">
      <c r="A3255" s="124" t="s">
        <v>25123</v>
      </c>
      <c r="B3255" s="124" t="s">
        <v>25123</v>
      </c>
      <c r="C3255" s="124" t="s">
        <v>28978</v>
      </c>
      <c r="D3255" s="124" t="s">
        <v>28979</v>
      </c>
      <c r="E3255" s="2451" t="s">
        <v>25123</v>
      </c>
      <c r="F3255" s="125">
        <v>544453105</v>
      </c>
      <c r="G3255" s="125">
        <v>171584942</v>
      </c>
      <c r="H3255" s="126" t="s">
        <v>30700</v>
      </c>
      <c r="I3255" s="126" t="s">
        <v>28980</v>
      </c>
      <c r="J3255" s="126" t="s">
        <v>25972</v>
      </c>
      <c r="K3255" s="126" t="s">
        <v>4124</v>
      </c>
      <c r="L3255" s="127" t="s">
        <v>31126</v>
      </c>
      <c r="M3255" s="127" t="s">
        <v>31127</v>
      </c>
      <c r="N3255" s="127">
        <v>2150010595</v>
      </c>
      <c r="O3255" s="2432">
        <v>46087</v>
      </c>
      <c r="P3255" s="125"/>
      <c r="Q3255" s="129">
        <v>46081</v>
      </c>
      <c r="R3255" s="124" t="s">
        <v>25128</v>
      </c>
      <c r="S3255" s="125">
        <v>0</v>
      </c>
      <c r="T3255" s="125">
        <v>0</v>
      </c>
      <c r="U3255" s="130">
        <v>46093</v>
      </c>
      <c r="V3255" s="124" t="s">
        <v>36</v>
      </c>
      <c r="W3255" s="651">
        <v>300</v>
      </c>
      <c r="X3255" s="124" t="s">
        <v>37</v>
      </c>
      <c r="Y3255" s="126" t="s">
        <v>14948</v>
      </c>
      <c r="Z3255" s="126"/>
      <c r="AA3255" s="124" t="s">
        <v>1846</v>
      </c>
      <c r="AB3255" s="124" t="s">
        <v>34</v>
      </c>
    </row>
    <row r="3256" spans="1:29">
      <c r="A3256" s="124" t="s">
        <v>25123</v>
      </c>
      <c r="B3256" s="124" t="s">
        <v>25123</v>
      </c>
      <c r="C3256" s="124" t="s">
        <v>28973</v>
      </c>
      <c r="D3256" s="124" t="s">
        <v>28974</v>
      </c>
      <c r="E3256" s="2451" t="s">
        <v>25123</v>
      </c>
      <c r="F3256" s="125">
        <v>708123688</v>
      </c>
      <c r="G3256" s="125">
        <v>152745552</v>
      </c>
      <c r="H3256" s="126" t="s">
        <v>30699</v>
      </c>
      <c r="I3256" s="126" t="s">
        <v>28975</v>
      </c>
      <c r="J3256" s="126" t="s">
        <v>25141</v>
      </c>
      <c r="K3256" s="126" t="s">
        <v>4141</v>
      </c>
      <c r="L3256" s="127" t="s">
        <v>25171</v>
      </c>
      <c r="M3256" s="127" t="s">
        <v>31128</v>
      </c>
      <c r="N3256" s="127">
        <v>2150000096</v>
      </c>
      <c r="O3256" s="129">
        <v>46086</v>
      </c>
      <c r="P3256" s="125"/>
      <c r="Q3256" s="129"/>
      <c r="R3256" s="124" t="s">
        <v>25128</v>
      </c>
      <c r="S3256" s="125">
        <v>0</v>
      </c>
      <c r="T3256" s="125">
        <v>0</v>
      </c>
      <c r="U3256" s="130">
        <v>46093</v>
      </c>
      <c r="V3256" s="124" t="s">
        <v>36</v>
      </c>
      <c r="W3256" s="651">
        <v>100</v>
      </c>
      <c r="X3256" s="124" t="s">
        <v>37</v>
      </c>
      <c r="Y3256" s="126" t="s">
        <v>14948</v>
      </c>
      <c r="Z3256" s="126"/>
      <c r="AA3256" s="124" t="s">
        <v>1846</v>
      </c>
      <c r="AB3256" s="124" t="s">
        <v>34</v>
      </c>
    </row>
    <row r="3257" spans="1:29">
      <c r="A3257" s="124" t="s">
        <v>25123</v>
      </c>
      <c r="B3257" s="124" t="s">
        <v>25123</v>
      </c>
      <c r="C3257" s="124" t="s">
        <v>25212</v>
      </c>
      <c r="D3257" s="124" t="s">
        <v>25213</v>
      </c>
      <c r="E3257" s="125" t="s">
        <v>25123</v>
      </c>
      <c r="F3257" s="125">
        <v>173194355</v>
      </c>
      <c r="G3257" s="125">
        <v>748144142</v>
      </c>
      <c r="H3257" s="126" t="s">
        <v>26737</v>
      </c>
      <c r="I3257" s="126" t="s">
        <v>26738</v>
      </c>
      <c r="J3257" s="126" t="s">
        <v>28949</v>
      </c>
      <c r="K3257" s="126" t="s">
        <v>4194</v>
      </c>
      <c r="L3257" s="127" t="s">
        <v>28950</v>
      </c>
      <c r="M3257" s="127" t="s">
        <v>31129</v>
      </c>
      <c r="N3257" s="127">
        <v>2150000461</v>
      </c>
      <c r="O3257" s="129">
        <v>46069</v>
      </c>
      <c r="P3257" s="125"/>
      <c r="Q3257" s="129">
        <v>46085</v>
      </c>
      <c r="R3257" s="124" t="s">
        <v>25128</v>
      </c>
      <c r="S3257" s="125">
        <v>0</v>
      </c>
      <c r="T3257" s="125">
        <v>0</v>
      </c>
      <c r="U3257" s="130">
        <v>46093</v>
      </c>
      <c r="V3257" s="124" t="s">
        <v>36</v>
      </c>
      <c r="W3257" s="651">
        <v>100</v>
      </c>
      <c r="X3257" s="124" t="s">
        <v>37</v>
      </c>
      <c r="Y3257" s="126" t="s">
        <v>14948</v>
      </c>
      <c r="Z3257" s="126"/>
      <c r="AA3257" s="124" t="s">
        <v>1846</v>
      </c>
      <c r="AB3257" s="124" t="s">
        <v>34</v>
      </c>
    </row>
    <row r="3258" spans="1:29" ht="16.2" thickBot="1">
      <c r="A3258" s="124" t="s">
        <v>25123</v>
      </c>
      <c r="B3258" s="124" t="s">
        <v>25123</v>
      </c>
      <c r="C3258" s="124" t="s">
        <v>25187</v>
      </c>
      <c r="D3258" s="124" t="s">
        <v>25188</v>
      </c>
      <c r="E3258" s="125" t="s">
        <v>25184</v>
      </c>
      <c r="F3258" s="125">
        <v>709999024</v>
      </c>
      <c r="G3258" s="125">
        <v>787573527</v>
      </c>
      <c r="H3258" s="126" t="s">
        <v>26721</v>
      </c>
      <c r="I3258" s="126" t="s">
        <v>26722</v>
      </c>
      <c r="J3258" s="126" t="s">
        <v>25126</v>
      </c>
      <c r="K3258" s="126" t="s">
        <v>2435</v>
      </c>
      <c r="L3258" s="127" t="s">
        <v>28952</v>
      </c>
      <c r="M3258" s="127" t="s">
        <v>31130</v>
      </c>
      <c r="N3258" s="127">
        <v>2150000792</v>
      </c>
      <c r="O3258" s="129">
        <v>46070</v>
      </c>
      <c r="P3258" s="125"/>
      <c r="Q3258" s="2400">
        <v>46088</v>
      </c>
      <c r="R3258" s="124" t="s">
        <v>25128</v>
      </c>
      <c r="S3258" s="125">
        <v>0</v>
      </c>
      <c r="T3258" s="125">
        <v>0</v>
      </c>
      <c r="U3258" s="130">
        <v>46093</v>
      </c>
      <c r="V3258" s="124" t="s">
        <v>36</v>
      </c>
      <c r="W3258" s="651">
        <v>100</v>
      </c>
      <c r="X3258" s="124" t="s">
        <v>37</v>
      </c>
      <c r="Y3258" s="126" t="s">
        <v>14948</v>
      </c>
      <c r="Z3258" s="126"/>
      <c r="AA3258" s="124" t="s">
        <v>1846</v>
      </c>
      <c r="AB3258" s="124" t="s">
        <v>34</v>
      </c>
    </row>
    <row r="3259" spans="1:29" ht="15" customHeight="1" thickBot="1">
      <c r="A3259" s="156" t="s">
        <v>24</v>
      </c>
      <c r="B3259" s="157" t="s">
        <v>25</v>
      </c>
      <c r="C3259" s="157" t="s">
        <v>13599</v>
      </c>
      <c r="D3259" s="157" t="s">
        <v>13600</v>
      </c>
      <c r="E3259" s="157" t="s">
        <v>13601</v>
      </c>
      <c r="F3259" s="157">
        <v>749712469</v>
      </c>
      <c r="G3259" s="157">
        <v>710000000</v>
      </c>
      <c r="H3259" s="157">
        <v>5.3849629999999999</v>
      </c>
      <c r="I3259" s="157">
        <v>-3.8836560000000002</v>
      </c>
      <c r="J3259" s="157" t="s">
        <v>287</v>
      </c>
      <c r="K3259" s="157" t="s">
        <v>497</v>
      </c>
      <c r="L3259" s="157" t="s">
        <v>28078</v>
      </c>
      <c r="M3259" s="157" t="s">
        <v>28374</v>
      </c>
      <c r="N3259" s="157">
        <v>2123809280</v>
      </c>
      <c r="O3259" s="158">
        <v>45980</v>
      </c>
      <c r="P3259" s="157">
        <v>114</v>
      </c>
      <c r="Q3259" s="158">
        <v>45981</v>
      </c>
      <c r="R3259" s="157" t="s">
        <v>1578</v>
      </c>
      <c r="S3259" s="159"/>
      <c r="T3259" s="157">
        <v>0</v>
      </c>
      <c r="U3259" s="158">
        <v>46094</v>
      </c>
      <c r="V3259" s="157" t="s">
        <v>36</v>
      </c>
      <c r="W3259" s="157">
        <v>200</v>
      </c>
      <c r="X3259" s="157" t="s">
        <v>37</v>
      </c>
      <c r="Y3259" s="160"/>
      <c r="Z3259" s="161"/>
      <c r="AA3259" s="157" t="s">
        <v>12455</v>
      </c>
      <c r="AB3259" s="157" t="s">
        <v>34</v>
      </c>
      <c r="AC3259" s="162" t="s">
        <v>28375</v>
      </c>
    </row>
    <row r="3260" spans="1:29" ht="15" customHeight="1" thickBot="1">
      <c r="A3260" s="163" t="s">
        <v>24</v>
      </c>
      <c r="B3260" s="164" t="s">
        <v>1085</v>
      </c>
      <c r="C3260" s="164" t="s">
        <v>23411</v>
      </c>
      <c r="D3260" s="164" t="s">
        <v>23412</v>
      </c>
      <c r="E3260" s="164" t="s">
        <v>1909</v>
      </c>
      <c r="F3260" s="164">
        <v>506191397</v>
      </c>
      <c r="G3260" s="164">
        <v>142198338</v>
      </c>
      <c r="H3260" s="164">
        <v>5.4329650000000003</v>
      </c>
      <c r="I3260" s="164">
        <v>-3.9880490000000002</v>
      </c>
      <c r="J3260" s="164" t="s">
        <v>1164</v>
      </c>
      <c r="K3260" s="164" t="s">
        <v>680</v>
      </c>
      <c r="L3260" s="164" t="s">
        <v>29545</v>
      </c>
      <c r="M3260" s="164" t="s">
        <v>29548</v>
      </c>
      <c r="N3260" s="164">
        <v>2150040470</v>
      </c>
      <c r="O3260" s="165">
        <v>45995</v>
      </c>
      <c r="P3260" s="164">
        <v>99</v>
      </c>
      <c r="Q3260" s="165">
        <v>45996</v>
      </c>
      <c r="R3260" s="164" t="s">
        <v>1578</v>
      </c>
      <c r="S3260" s="166"/>
      <c r="T3260" s="164">
        <v>0</v>
      </c>
      <c r="U3260" s="165">
        <v>46094</v>
      </c>
      <c r="V3260" s="164" t="s">
        <v>36</v>
      </c>
      <c r="W3260" s="164">
        <v>100</v>
      </c>
      <c r="X3260" s="164" t="s">
        <v>37</v>
      </c>
      <c r="Y3260" s="167"/>
      <c r="Z3260" s="168"/>
      <c r="AA3260" s="164" t="s">
        <v>12455</v>
      </c>
      <c r="AB3260" s="164" t="s">
        <v>34</v>
      </c>
      <c r="AC3260" s="169" t="s">
        <v>29549</v>
      </c>
    </row>
    <row r="3261" spans="1:29" ht="15" customHeight="1" thickBot="1">
      <c r="A3261" s="163" t="s">
        <v>24</v>
      </c>
      <c r="B3261" s="164" t="s">
        <v>1085</v>
      </c>
      <c r="C3261" s="164" t="s">
        <v>13753</v>
      </c>
      <c r="D3261" s="164" t="s">
        <v>13754</v>
      </c>
      <c r="E3261" s="164" t="s">
        <v>13755</v>
      </c>
      <c r="F3261" s="164">
        <v>799667951</v>
      </c>
      <c r="G3261" s="164">
        <v>769702330</v>
      </c>
      <c r="H3261" s="164">
        <v>5.4486650000000001</v>
      </c>
      <c r="I3261" s="164">
        <v>-3.9840589999999998</v>
      </c>
      <c r="J3261" s="164" t="s">
        <v>1917</v>
      </c>
      <c r="K3261" s="164" t="s">
        <v>737</v>
      </c>
      <c r="L3261" s="164" t="s">
        <v>12171</v>
      </c>
      <c r="M3261" s="164" t="s">
        <v>29554</v>
      </c>
      <c r="N3261" s="164">
        <v>2150050722</v>
      </c>
      <c r="O3261" s="165">
        <v>46057</v>
      </c>
      <c r="P3261" s="164">
        <v>37</v>
      </c>
      <c r="Q3261" s="165">
        <v>46058</v>
      </c>
      <c r="R3261" s="164" t="s">
        <v>33</v>
      </c>
      <c r="S3261" s="166"/>
      <c r="T3261" s="164">
        <v>0</v>
      </c>
      <c r="U3261" s="165">
        <v>46094</v>
      </c>
      <c r="V3261" s="164" t="s">
        <v>36</v>
      </c>
      <c r="W3261" s="164">
        <v>100</v>
      </c>
      <c r="X3261" s="164" t="s">
        <v>37</v>
      </c>
      <c r="Y3261" s="167"/>
      <c r="Z3261" s="168"/>
      <c r="AA3261" s="164" t="s">
        <v>12455</v>
      </c>
      <c r="AB3261" s="164" t="s">
        <v>34</v>
      </c>
      <c r="AC3261" s="169" t="s">
        <v>29555</v>
      </c>
    </row>
    <row r="3262" spans="1:29" ht="15" customHeight="1" thickBot="1">
      <c r="A3262" s="163" t="s">
        <v>24</v>
      </c>
      <c r="B3262" s="164" t="s">
        <v>1085</v>
      </c>
      <c r="C3262" s="164" t="s">
        <v>2026</v>
      </c>
      <c r="D3262" s="164" t="s">
        <v>2027</v>
      </c>
      <c r="E3262" s="164" t="s">
        <v>2028</v>
      </c>
      <c r="F3262" s="164">
        <v>759113922</v>
      </c>
      <c r="G3262" s="164">
        <v>701444425</v>
      </c>
      <c r="H3262" s="164">
        <v>5.4190589999999998</v>
      </c>
      <c r="I3262" s="164">
        <v>-3.998084</v>
      </c>
      <c r="J3262" s="164" t="s">
        <v>1752</v>
      </c>
      <c r="K3262" s="164" t="s">
        <v>1912</v>
      </c>
      <c r="L3262" s="164" t="s">
        <v>2029</v>
      </c>
      <c r="M3262" s="170" t="s">
        <v>30732</v>
      </c>
      <c r="N3262" s="170">
        <v>2150030052</v>
      </c>
      <c r="O3262" s="165">
        <v>46059</v>
      </c>
      <c r="P3262" s="164">
        <v>33</v>
      </c>
      <c r="Q3262" s="165">
        <v>46062</v>
      </c>
      <c r="R3262" s="164" t="s">
        <v>33</v>
      </c>
      <c r="S3262" s="166"/>
      <c r="T3262" s="164">
        <v>1</v>
      </c>
      <c r="U3262" s="165">
        <v>46094</v>
      </c>
      <c r="V3262" s="164" t="s">
        <v>36</v>
      </c>
      <c r="W3262" s="164">
        <v>150</v>
      </c>
      <c r="X3262" s="164" t="s">
        <v>37</v>
      </c>
      <c r="Y3262" s="167"/>
      <c r="Z3262" s="168"/>
      <c r="AA3262" s="164" t="s">
        <v>12455</v>
      </c>
      <c r="AB3262" s="164" t="s">
        <v>34</v>
      </c>
      <c r="AC3262" s="164" t="s">
        <v>22033</v>
      </c>
    </row>
    <row r="3263" spans="1:29" ht="15" customHeight="1" thickBot="1">
      <c r="A3263" s="163" t="s">
        <v>24</v>
      </c>
      <c r="B3263" s="164" t="s">
        <v>61</v>
      </c>
      <c r="C3263" s="164" t="s">
        <v>25561</v>
      </c>
      <c r="D3263" s="164" t="s">
        <v>25562</v>
      </c>
      <c r="E3263" s="164" t="s">
        <v>25563</v>
      </c>
      <c r="F3263" s="164">
        <v>143635892</v>
      </c>
      <c r="G3263" s="164">
        <v>748685020</v>
      </c>
      <c r="H3263" s="164">
        <v>5378638</v>
      </c>
      <c r="I3263" s="164">
        <v>-3.969042</v>
      </c>
      <c r="J3263" s="164" t="s">
        <v>372</v>
      </c>
      <c r="K3263" s="164" t="s">
        <v>11170</v>
      </c>
      <c r="L3263" s="164" t="s">
        <v>11171</v>
      </c>
      <c r="M3263" s="164" t="s">
        <v>3720</v>
      </c>
      <c r="N3263" s="164">
        <v>2150057174</v>
      </c>
      <c r="O3263" s="165">
        <v>46077</v>
      </c>
      <c r="P3263" s="164">
        <v>15</v>
      </c>
      <c r="Q3263" s="165">
        <v>46080</v>
      </c>
      <c r="R3263" s="164" t="s">
        <v>33</v>
      </c>
      <c r="S3263" s="166"/>
      <c r="T3263" s="164">
        <v>0</v>
      </c>
      <c r="U3263" s="165">
        <v>46094</v>
      </c>
      <c r="V3263" s="164" t="s">
        <v>36</v>
      </c>
      <c r="W3263" s="164">
        <v>300</v>
      </c>
      <c r="X3263" s="164" t="s">
        <v>37</v>
      </c>
      <c r="Y3263" s="167"/>
      <c r="Z3263" s="168"/>
      <c r="AA3263" s="164" t="s">
        <v>12455</v>
      </c>
      <c r="AB3263" s="164" t="s">
        <v>34</v>
      </c>
      <c r="AC3263" s="169" t="s">
        <v>25564</v>
      </c>
    </row>
    <row r="3264" spans="1:29" ht="15" customHeight="1" thickBot="1">
      <c r="A3264" s="163" t="s">
        <v>24</v>
      </c>
      <c r="B3264" s="164" t="s">
        <v>61</v>
      </c>
      <c r="C3264" s="164" t="s">
        <v>25661</v>
      </c>
      <c r="D3264" s="164" t="s">
        <v>25662</v>
      </c>
      <c r="E3264" s="164" t="s">
        <v>25663</v>
      </c>
      <c r="F3264" s="164">
        <v>789355955</v>
      </c>
      <c r="G3264" s="164">
        <v>506117843</v>
      </c>
      <c r="H3264" s="164">
        <v>5.3628080000000002</v>
      </c>
      <c r="I3264" s="164">
        <v>-3.9722849999999998</v>
      </c>
      <c r="J3264" s="164" t="s">
        <v>372</v>
      </c>
      <c r="K3264" s="164" t="s">
        <v>373</v>
      </c>
      <c r="L3264" s="164" t="s">
        <v>374</v>
      </c>
      <c r="M3264" s="164" t="s">
        <v>26809</v>
      </c>
      <c r="N3264" s="164">
        <v>2123809315</v>
      </c>
      <c r="O3264" s="165">
        <v>46080</v>
      </c>
      <c r="P3264" s="164">
        <v>14</v>
      </c>
      <c r="Q3264" s="165">
        <v>46081</v>
      </c>
      <c r="R3264" s="164" t="s">
        <v>33</v>
      </c>
      <c r="S3264" s="166"/>
      <c r="T3264" s="164">
        <v>1</v>
      </c>
      <c r="U3264" s="165">
        <v>46094</v>
      </c>
      <c r="V3264" s="164" t="s">
        <v>36</v>
      </c>
      <c r="W3264" s="164">
        <v>350</v>
      </c>
      <c r="X3264" s="164" t="s">
        <v>37</v>
      </c>
      <c r="Y3264" s="167"/>
      <c r="Z3264" s="168"/>
      <c r="AA3264" s="164" t="s">
        <v>12455</v>
      </c>
      <c r="AB3264" s="164" t="s">
        <v>34</v>
      </c>
      <c r="AC3264" s="169" t="s">
        <v>26156</v>
      </c>
    </row>
    <row r="3265" spans="1:29" ht="15" customHeight="1" thickBot="1">
      <c r="A3265" s="163" t="s">
        <v>24</v>
      </c>
      <c r="B3265" s="164" t="s">
        <v>1085</v>
      </c>
      <c r="C3265" s="171" t="s">
        <v>27676</v>
      </c>
      <c r="D3265" s="171" t="s">
        <v>27677</v>
      </c>
      <c r="E3265" s="171" t="s">
        <v>1909</v>
      </c>
      <c r="F3265" s="171">
        <v>101575885</v>
      </c>
      <c r="G3265" s="171">
        <v>153127433</v>
      </c>
      <c r="H3265" s="164">
        <v>5.4311530000000001</v>
      </c>
      <c r="I3265" s="164">
        <v>-3.9910999999999999</v>
      </c>
      <c r="J3265" s="171" t="s">
        <v>1089</v>
      </c>
      <c r="K3265" s="164" t="s">
        <v>1138</v>
      </c>
      <c r="L3265" s="164" t="s">
        <v>31312</v>
      </c>
      <c r="M3265" s="164" t="s">
        <v>28051</v>
      </c>
      <c r="N3265" s="164">
        <v>2150050678</v>
      </c>
      <c r="O3265" s="172">
        <v>46085</v>
      </c>
      <c r="P3265" s="164">
        <v>10</v>
      </c>
      <c r="Q3265" s="172">
        <v>46085</v>
      </c>
      <c r="R3265" s="164" t="s">
        <v>33</v>
      </c>
      <c r="S3265" s="166"/>
      <c r="T3265" s="164">
        <v>1</v>
      </c>
      <c r="U3265" s="165">
        <v>46094</v>
      </c>
      <c r="V3265" s="164" t="s">
        <v>36</v>
      </c>
      <c r="W3265" s="164">
        <v>150</v>
      </c>
      <c r="X3265" s="164" t="s">
        <v>37</v>
      </c>
      <c r="Y3265" s="167"/>
      <c r="Z3265" s="168"/>
      <c r="AA3265" s="164" t="s">
        <v>12455</v>
      </c>
      <c r="AB3265" s="164" t="s">
        <v>34</v>
      </c>
      <c r="AC3265" s="164" t="s">
        <v>28052</v>
      </c>
    </row>
    <row r="3266" spans="1:29" ht="15" customHeight="1" thickBot="1">
      <c r="A3266" s="163" t="s">
        <v>24</v>
      </c>
      <c r="B3266" s="164" t="s">
        <v>25</v>
      </c>
      <c r="C3266" s="171" t="s">
        <v>28201</v>
      </c>
      <c r="D3266" s="171" t="s">
        <v>28202</v>
      </c>
      <c r="E3266" s="171" t="s">
        <v>28203</v>
      </c>
      <c r="F3266" s="171">
        <v>160125996</v>
      </c>
      <c r="G3266" s="171">
        <v>545719655</v>
      </c>
      <c r="H3266" s="164">
        <v>5.3800400000000002</v>
      </c>
      <c r="I3266" s="164">
        <v>-3.91133</v>
      </c>
      <c r="J3266" s="171" t="s">
        <v>1013</v>
      </c>
      <c r="K3266" s="164" t="s">
        <v>1454</v>
      </c>
      <c r="L3266" s="164" t="s">
        <v>29197</v>
      </c>
      <c r="M3266" s="166" t="s">
        <v>29565</v>
      </c>
      <c r="N3266" s="164">
        <v>2150050831</v>
      </c>
      <c r="O3266" s="172">
        <v>46087</v>
      </c>
      <c r="P3266" s="164">
        <v>7</v>
      </c>
      <c r="Q3266" s="172">
        <v>46088</v>
      </c>
      <c r="R3266" s="164" t="s">
        <v>33</v>
      </c>
      <c r="S3266" s="166"/>
      <c r="T3266" s="164">
        <v>1</v>
      </c>
      <c r="U3266" s="165">
        <v>46094</v>
      </c>
      <c r="V3266" s="164" t="s">
        <v>36</v>
      </c>
      <c r="W3266" s="164">
        <v>150</v>
      </c>
      <c r="X3266" s="164" t="s">
        <v>37</v>
      </c>
      <c r="Y3266" s="167"/>
      <c r="Z3266" s="168"/>
      <c r="AA3266" s="164" t="s">
        <v>12455</v>
      </c>
      <c r="AB3266" s="164" t="s">
        <v>34</v>
      </c>
      <c r="AC3266" s="164" t="s">
        <v>29198</v>
      </c>
    </row>
    <row r="3267" spans="1:29" ht="15" customHeight="1" thickBot="1">
      <c r="A3267" s="163" t="s">
        <v>24</v>
      </c>
      <c r="B3267" s="164" t="s">
        <v>25</v>
      </c>
      <c r="C3267" s="171" t="s">
        <v>28204</v>
      </c>
      <c r="D3267" s="171" t="s">
        <v>28205</v>
      </c>
      <c r="E3267" s="171" t="s">
        <v>28206</v>
      </c>
      <c r="F3267" s="171">
        <v>103728796</v>
      </c>
      <c r="G3267" s="171">
        <v>759417973</v>
      </c>
      <c r="H3267" s="164">
        <v>5.3865699999999999</v>
      </c>
      <c r="I3267" s="164">
        <v>-3.90951</v>
      </c>
      <c r="J3267" s="171" t="s">
        <v>72</v>
      </c>
      <c r="K3267" s="164" t="s">
        <v>497</v>
      </c>
      <c r="L3267" s="164" t="s">
        <v>29192</v>
      </c>
      <c r="M3267" s="166" t="s">
        <v>29566</v>
      </c>
      <c r="N3267" s="164">
        <v>2150050969</v>
      </c>
      <c r="O3267" s="172">
        <v>46086</v>
      </c>
      <c r="P3267" s="164">
        <v>7</v>
      </c>
      <c r="Q3267" s="172">
        <v>46088</v>
      </c>
      <c r="R3267" s="164" t="s">
        <v>33</v>
      </c>
      <c r="S3267" s="166"/>
      <c r="T3267" s="164">
        <v>4</v>
      </c>
      <c r="U3267" s="165">
        <v>46094</v>
      </c>
      <c r="V3267" s="164" t="s">
        <v>36</v>
      </c>
      <c r="W3267" s="164">
        <v>300</v>
      </c>
      <c r="X3267" s="164" t="s">
        <v>37</v>
      </c>
      <c r="Y3267" s="167"/>
      <c r="Z3267" s="168"/>
      <c r="AA3267" s="164" t="s">
        <v>12455</v>
      </c>
      <c r="AB3267" s="164" t="s">
        <v>34</v>
      </c>
      <c r="AC3267" s="164" t="s">
        <v>29193</v>
      </c>
    </row>
    <row r="3268" spans="1:29" ht="15" customHeight="1" thickBot="1">
      <c r="A3268" s="163" t="s">
        <v>24</v>
      </c>
      <c r="B3268" s="166" t="s">
        <v>1085</v>
      </c>
      <c r="C3268" s="171" t="s">
        <v>29569</v>
      </c>
      <c r="D3268" s="171" t="s">
        <v>29570</v>
      </c>
      <c r="E3268" s="171" t="s">
        <v>1909</v>
      </c>
      <c r="F3268" s="171">
        <v>787094277</v>
      </c>
      <c r="G3268" s="171">
        <v>161193560</v>
      </c>
      <c r="H3268" s="166">
        <v>5.4344229999999998</v>
      </c>
      <c r="I3268" s="166">
        <v>-3.9864449999999998</v>
      </c>
      <c r="J3268" s="171" t="s">
        <v>1164</v>
      </c>
      <c r="K3268" s="166" t="s">
        <v>680</v>
      </c>
      <c r="L3268" s="166" t="s">
        <v>2458</v>
      </c>
      <c r="M3268" s="164" t="s">
        <v>29571</v>
      </c>
      <c r="N3268" s="164">
        <v>2150020508</v>
      </c>
      <c r="O3268" s="172">
        <v>46088</v>
      </c>
      <c r="P3268" s="164">
        <v>4</v>
      </c>
      <c r="Q3268" s="172">
        <v>46091</v>
      </c>
      <c r="R3268" s="164" t="s">
        <v>33</v>
      </c>
      <c r="S3268" s="166"/>
      <c r="T3268" s="164">
        <v>0</v>
      </c>
      <c r="U3268" s="165">
        <v>46094</v>
      </c>
      <c r="V3268" s="164" t="s">
        <v>36</v>
      </c>
      <c r="W3268" s="164">
        <v>100</v>
      </c>
      <c r="X3268" s="164" t="s">
        <v>37</v>
      </c>
      <c r="Y3268" s="167"/>
      <c r="Z3268" s="168"/>
      <c r="AA3268" s="164" t="s">
        <v>12455</v>
      </c>
      <c r="AB3268" s="164" t="s">
        <v>34</v>
      </c>
      <c r="AC3268" s="164" t="s">
        <v>29572</v>
      </c>
    </row>
    <row r="3269" spans="1:29" ht="15" customHeight="1" thickBot="1">
      <c r="A3269" s="163" t="s">
        <v>24</v>
      </c>
      <c r="B3269" s="166" t="s">
        <v>1085</v>
      </c>
      <c r="C3269" s="171" t="s">
        <v>29583</v>
      </c>
      <c r="D3269" s="171" t="s">
        <v>29584</v>
      </c>
      <c r="E3269" s="171" t="s">
        <v>1909</v>
      </c>
      <c r="F3269" s="171">
        <v>546873648</v>
      </c>
      <c r="G3269" s="171">
        <v>709954973</v>
      </c>
      <c r="H3269" s="166">
        <v>5.4305409999999998</v>
      </c>
      <c r="I3269" s="166">
        <v>-3.9912740000000002</v>
      </c>
      <c r="J3269" s="171" t="s">
        <v>1089</v>
      </c>
      <c r="K3269" s="166" t="s">
        <v>1138</v>
      </c>
      <c r="L3269" s="166" t="s">
        <v>29585</v>
      </c>
      <c r="M3269" s="170" t="s">
        <v>30739</v>
      </c>
      <c r="N3269" s="170">
        <v>2150010429</v>
      </c>
      <c r="O3269" s="172">
        <v>46088</v>
      </c>
      <c r="P3269" s="164">
        <v>4</v>
      </c>
      <c r="Q3269" s="172">
        <v>46091</v>
      </c>
      <c r="R3269" s="164" t="s">
        <v>33</v>
      </c>
      <c r="S3269" s="166"/>
      <c r="T3269" s="164">
        <v>0</v>
      </c>
      <c r="U3269" s="165">
        <v>46094</v>
      </c>
      <c r="V3269" s="164" t="s">
        <v>36</v>
      </c>
      <c r="W3269" s="164">
        <v>100</v>
      </c>
      <c r="X3269" s="164" t="s">
        <v>37</v>
      </c>
      <c r="Y3269" s="167"/>
      <c r="Z3269" s="168"/>
      <c r="AA3269" s="164" t="s">
        <v>12455</v>
      </c>
      <c r="AB3269" s="164" t="s">
        <v>34</v>
      </c>
      <c r="AC3269" s="164" t="s">
        <v>29586</v>
      </c>
    </row>
    <row r="3270" spans="1:29" ht="15" customHeight="1" thickBot="1">
      <c r="A3270" s="163" t="s">
        <v>24</v>
      </c>
      <c r="B3270" s="166" t="s">
        <v>1085</v>
      </c>
      <c r="C3270" s="171" t="s">
        <v>29591</v>
      </c>
      <c r="D3270" s="171" t="s">
        <v>29592</v>
      </c>
      <c r="E3270" s="171" t="s">
        <v>1971</v>
      </c>
      <c r="F3270" s="171">
        <v>172026271</v>
      </c>
      <c r="G3270" s="171">
        <v>172026271</v>
      </c>
      <c r="H3270" s="166">
        <v>5.4285990000000002</v>
      </c>
      <c r="I3270" s="166">
        <v>-3.9974590000000001</v>
      </c>
      <c r="J3270" s="171" t="s">
        <v>1089</v>
      </c>
      <c r="K3270" s="166" t="s">
        <v>29593</v>
      </c>
      <c r="L3270" s="166" t="s">
        <v>11107</v>
      </c>
      <c r="M3270" s="170" t="s">
        <v>30741</v>
      </c>
      <c r="N3270" s="170">
        <v>2150010786</v>
      </c>
      <c r="O3270" s="172">
        <v>46064</v>
      </c>
      <c r="P3270" s="164">
        <v>4</v>
      </c>
      <c r="Q3270" s="172">
        <v>46091</v>
      </c>
      <c r="R3270" s="164" t="s">
        <v>33</v>
      </c>
      <c r="S3270" s="166"/>
      <c r="T3270" s="164">
        <v>0</v>
      </c>
      <c r="U3270" s="165">
        <v>46094</v>
      </c>
      <c r="V3270" s="164" t="s">
        <v>36</v>
      </c>
      <c r="W3270" s="164">
        <v>100</v>
      </c>
      <c r="X3270" s="164" t="s">
        <v>37</v>
      </c>
      <c r="Y3270" s="167"/>
      <c r="Z3270" s="168"/>
      <c r="AA3270" s="164" t="s">
        <v>12455</v>
      </c>
      <c r="AB3270" s="164" t="s">
        <v>34</v>
      </c>
      <c r="AC3270" s="164" t="s">
        <v>29594</v>
      </c>
    </row>
    <row r="3271" spans="1:29" ht="15" customHeight="1" thickBot="1">
      <c r="A3271" s="163" t="s">
        <v>24</v>
      </c>
      <c r="B3271" s="171" t="s">
        <v>1085</v>
      </c>
      <c r="C3271" s="171" t="s">
        <v>29635</v>
      </c>
      <c r="D3271" s="171" t="s">
        <v>29636</v>
      </c>
      <c r="E3271" s="171" t="s">
        <v>1437</v>
      </c>
      <c r="F3271" s="171">
        <v>788303871</v>
      </c>
      <c r="G3271" s="171">
        <v>789897817</v>
      </c>
      <c r="H3271" s="166">
        <v>5.4233419999999999</v>
      </c>
      <c r="I3271" s="166">
        <v>-3.9955050000000001</v>
      </c>
      <c r="J3271" s="171" t="s">
        <v>1089</v>
      </c>
      <c r="K3271" s="166" t="s">
        <v>1912</v>
      </c>
      <c r="L3271" s="166" t="s">
        <v>29637</v>
      </c>
      <c r="M3271" s="170" t="s">
        <v>30742</v>
      </c>
      <c r="N3271" s="170">
        <v>2150020404</v>
      </c>
      <c r="O3271" s="172">
        <v>46090</v>
      </c>
      <c r="P3271" s="164">
        <v>3</v>
      </c>
      <c r="Q3271" s="172">
        <v>46092</v>
      </c>
      <c r="R3271" s="164" t="s">
        <v>33</v>
      </c>
      <c r="S3271" s="166"/>
      <c r="T3271" s="164">
        <v>0</v>
      </c>
      <c r="U3271" s="165">
        <v>46094</v>
      </c>
      <c r="V3271" s="164" t="s">
        <v>36</v>
      </c>
      <c r="W3271" s="164">
        <v>100</v>
      </c>
      <c r="X3271" s="164" t="s">
        <v>37</v>
      </c>
      <c r="Y3271" s="167"/>
      <c r="Z3271" s="168"/>
      <c r="AA3271" s="164" t="s">
        <v>12455</v>
      </c>
      <c r="AB3271" s="164" t="s">
        <v>34</v>
      </c>
      <c r="AC3271" s="166" t="s">
        <v>29638</v>
      </c>
    </row>
    <row r="3272" spans="1:29" ht="15" customHeight="1" thickBot="1">
      <c r="A3272" s="173" t="s">
        <v>24</v>
      </c>
      <c r="B3272" s="166" t="s">
        <v>25</v>
      </c>
      <c r="C3272" s="171" t="s">
        <v>30749</v>
      </c>
      <c r="D3272" s="171" t="s">
        <v>30750</v>
      </c>
      <c r="E3272" s="171" t="s">
        <v>30751</v>
      </c>
      <c r="F3272" s="171">
        <v>788378173</v>
      </c>
      <c r="G3272" s="171">
        <v>749281701</v>
      </c>
      <c r="H3272" s="166">
        <v>5.3951719999999996</v>
      </c>
      <c r="I3272" s="166">
        <v>-3.9295960000000001</v>
      </c>
      <c r="J3272" s="171" t="s">
        <v>287</v>
      </c>
      <c r="K3272" s="166" t="s">
        <v>349</v>
      </c>
      <c r="L3272" s="166" t="s">
        <v>4048</v>
      </c>
      <c r="M3272" s="174" t="s">
        <v>30752</v>
      </c>
      <c r="N3272" s="170">
        <v>2150040073</v>
      </c>
      <c r="O3272" s="172">
        <v>46091</v>
      </c>
      <c r="P3272" s="164">
        <v>2</v>
      </c>
      <c r="Q3272" s="172">
        <v>46093</v>
      </c>
      <c r="R3272" s="164" t="s">
        <v>33</v>
      </c>
      <c r="S3272" s="166"/>
      <c r="T3272" s="164">
        <v>0</v>
      </c>
      <c r="U3272" s="165">
        <v>46094</v>
      </c>
      <c r="V3272" s="164" t="s">
        <v>36</v>
      </c>
      <c r="W3272" s="164">
        <v>100</v>
      </c>
      <c r="X3272" s="164" t="s">
        <v>37</v>
      </c>
      <c r="Y3272" s="167"/>
      <c r="Z3272" s="168"/>
      <c r="AA3272" s="164" t="s">
        <v>12455</v>
      </c>
      <c r="AB3272" s="164" t="s">
        <v>34</v>
      </c>
      <c r="AC3272" s="175" t="s">
        <v>30753</v>
      </c>
    </row>
    <row r="3273" spans="1:29" ht="15" customHeight="1" thickBot="1">
      <c r="A3273" s="173" t="s">
        <v>24</v>
      </c>
      <c r="B3273" s="166" t="s">
        <v>25</v>
      </c>
      <c r="C3273" s="171" t="s">
        <v>30759</v>
      </c>
      <c r="D3273" s="171" t="s">
        <v>30760</v>
      </c>
      <c r="E3273" s="171" t="s">
        <v>30761</v>
      </c>
      <c r="F3273" s="171">
        <v>152841416</v>
      </c>
      <c r="G3273" s="171">
        <v>711621201</v>
      </c>
      <c r="H3273" s="166">
        <v>5.3859500000000002</v>
      </c>
      <c r="I3273" s="166">
        <v>-3.88245</v>
      </c>
      <c r="J3273" s="171" t="s">
        <v>287</v>
      </c>
      <c r="K3273" s="166" t="s">
        <v>336</v>
      </c>
      <c r="L3273" s="166" t="s">
        <v>4043</v>
      </c>
      <c r="M3273" s="174" t="s">
        <v>30762</v>
      </c>
      <c r="N3273" s="170">
        <v>2150040704</v>
      </c>
      <c r="O3273" s="172">
        <v>46092</v>
      </c>
      <c r="P3273" s="164">
        <v>2</v>
      </c>
      <c r="Q3273" s="172">
        <v>46093</v>
      </c>
      <c r="R3273" s="164" t="s">
        <v>33</v>
      </c>
      <c r="S3273" s="166"/>
      <c r="T3273" s="164">
        <v>0</v>
      </c>
      <c r="U3273" s="165">
        <v>46094</v>
      </c>
      <c r="V3273" s="164" t="s">
        <v>36</v>
      </c>
      <c r="W3273" s="164">
        <v>300</v>
      </c>
      <c r="X3273" s="164" t="s">
        <v>37</v>
      </c>
      <c r="Y3273" s="167"/>
      <c r="Z3273" s="168"/>
      <c r="AA3273" s="164" t="s">
        <v>12455</v>
      </c>
      <c r="AB3273" s="164" t="s">
        <v>34</v>
      </c>
      <c r="AC3273" s="166" t="s">
        <v>30763</v>
      </c>
    </row>
    <row r="3274" spans="1:29" ht="15" customHeight="1" thickBot="1">
      <c r="A3274" s="173" t="s">
        <v>24</v>
      </c>
      <c r="B3274" s="166" t="s">
        <v>1085</v>
      </c>
      <c r="C3274" s="171" t="s">
        <v>30781</v>
      </c>
      <c r="D3274" s="171" t="s">
        <v>30782</v>
      </c>
      <c r="E3274" s="171" t="s">
        <v>2503</v>
      </c>
      <c r="F3274" s="171">
        <v>153270693</v>
      </c>
      <c r="G3274" s="171">
        <v>703226876</v>
      </c>
      <c r="H3274" s="166">
        <v>5.4201009999999998</v>
      </c>
      <c r="I3274" s="166">
        <v>-3.9988239999999999</v>
      </c>
      <c r="J3274" s="171" t="s">
        <v>1752</v>
      </c>
      <c r="K3274" s="166" t="s">
        <v>1912</v>
      </c>
      <c r="L3274" s="166" t="s">
        <v>13539</v>
      </c>
      <c r="M3274" s="170" t="s">
        <v>30783</v>
      </c>
      <c r="N3274" s="170">
        <v>2150010711</v>
      </c>
      <c r="O3274" s="172">
        <v>46092</v>
      </c>
      <c r="P3274" s="164">
        <v>2</v>
      </c>
      <c r="Q3274" s="172">
        <v>46093</v>
      </c>
      <c r="R3274" s="164" t="s">
        <v>33</v>
      </c>
      <c r="S3274" s="166"/>
      <c r="T3274" s="164">
        <v>0</v>
      </c>
      <c r="U3274" s="165">
        <v>46094</v>
      </c>
      <c r="V3274" s="164" t="s">
        <v>36</v>
      </c>
      <c r="W3274" s="164">
        <v>100</v>
      </c>
      <c r="X3274" s="164" t="s">
        <v>37</v>
      </c>
      <c r="Y3274" s="167"/>
      <c r="Z3274" s="168"/>
      <c r="AA3274" s="164" t="s">
        <v>12455</v>
      </c>
      <c r="AB3274" s="164" t="s">
        <v>34</v>
      </c>
      <c r="AC3274" s="166" t="s">
        <v>30784</v>
      </c>
    </row>
    <row r="3275" spans="1:29" ht="15" customHeight="1" thickBot="1">
      <c r="A3275" s="173" t="s">
        <v>24</v>
      </c>
      <c r="B3275" s="166" t="s">
        <v>1085</v>
      </c>
      <c r="C3275" s="171" t="s">
        <v>30785</v>
      </c>
      <c r="D3275" s="171" t="s">
        <v>30786</v>
      </c>
      <c r="E3275" s="171" t="s">
        <v>30787</v>
      </c>
      <c r="F3275" s="171">
        <v>172033316</v>
      </c>
      <c r="G3275" s="171">
        <v>788107948</v>
      </c>
      <c r="H3275" s="166">
        <v>5.4197110000000004</v>
      </c>
      <c r="I3275" s="166">
        <v>-3.998011</v>
      </c>
      <c r="J3275" s="171" t="s">
        <v>1752</v>
      </c>
      <c r="K3275" s="166" t="s">
        <v>1912</v>
      </c>
      <c r="L3275" s="166" t="s">
        <v>12332</v>
      </c>
      <c r="M3275" s="170" t="s">
        <v>30788</v>
      </c>
      <c r="N3275" s="170">
        <v>2150040595</v>
      </c>
      <c r="O3275" s="172">
        <v>46091</v>
      </c>
      <c r="P3275" s="164">
        <v>2</v>
      </c>
      <c r="Q3275" s="172">
        <v>46093</v>
      </c>
      <c r="R3275" s="164" t="s">
        <v>33</v>
      </c>
      <c r="S3275" s="166"/>
      <c r="T3275" s="164">
        <v>0</v>
      </c>
      <c r="U3275" s="165">
        <v>46094</v>
      </c>
      <c r="V3275" s="164" t="s">
        <v>36</v>
      </c>
      <c r="W3275" s="164">
        <v>100</v>
      </c>
      <c r="X3275" s="164" t="s">
        <v>37</v>
      </c>
      <c r="Y3275" s="176"/>
      <c r="Z3275" s="166"/>
      <c r="AA3275" s="164" t="s">
        <v>12455</v>
      </c>
      <c r="AB3275" s="164" t="s">
        <v>34</v>
      </c>
      <c r="AC3275" s="175" t="s">
        <v>30789</v>
      </c>
    </row>
    <row r="3276" spans="1:29" ht="15" customHeight="1" thickBot="1">
      <c r="A3276" s="7" t="s">
        <v>2100</v>
      </c>
      <c r="B3276" s="8" t="s">
        <v>2100</v>
      </c>
      <c r="C3276" s="20" t="s">
        <v>31313</v>
      </c>
      <c r="D3276" s="20" t="s">
        <v>31314</v>
      </c>
      <c r="E3276" s="20" t="s">
        <v>31315</v>
      </c>
      <c r="F3276" s="20">
        <v>709322029</v>
      </c>
      <c r="G3276" s="20">
        <v>709322029</v>
      </c>
      <c r="H3276" s="20">
        <v>4.7708199999999996</v>
      </c>
      <c r="I3276" s="20">
        <v>-6.6455500000000001</v>
      </c>
      <c r="J3276" s="20" t="s">
        <v>8822</v>
      </c>
      <c r="K3276" s="20" t="s">
        <v>4124</v>
      </c>
      <c r="L3276" s="20" t="s">
        <v>31316</v>
      </c>
      <c r="M3276" s="20" t="s">
        <v>31317</v>
      </c>
      <c r="N3276" s="20">
        <v>2150057216</v>
      </c>
      <c r="O3276" s="11">
        <v>46071</v>
      </c>
      <c r="P3276" s="64">
        <v>22</v>
      </c>
      <c r="Q3276" s="11">
        <v>46073</v>
      </c>
      <c r="R3276" s="10"/>
      <c r="S3276" s="10"/>
      <c r="T3276" s="10"/>
      <c r="U3276" s="177">
        <v>46094</v>
      </c>
      <c r="V3276" s="20" t="s">
        <v>36</v>
      </c>
      <c r="W3276" s="20">
        <v>50</v>
      </c>
      <c r="X3276" s="20" t="s">
        <v>37</v>
      </c>
      <c r="Y3276" s="10"/>
      <c r="Z3276" s="10"/>
      <c r="AA3276" s="20" t="s">
        <v>12455</v>
      </c>
      <c r="AB3276" s="20" t="s">
        <v>34</v>
      </c>
      <c r="AC3276" s="20" t="s">
        <v>31318</v>
      </c>
    </row>
    <row r="3277" spans="1:29" ht="15" customHeight="1" thickBot="1">
      <c r="A3277" s="7" t="s">
        <v>2100</v>
      </c>
      <c r="B3277" s="8" t="s">
        <v>2100</v>
      </c>
      <c r="C3277" s="8" t="s">
        <v>2224</v>
      </c>
      <c r="D3277" s="8" t="s">
        <v>2225</v>
      </c>
      <c r="E3277" s="8" t="s">
        <v>2189</v>
      </c>
      <c r="F3277" s="8">
        <v>707920653</v>
      </c>
      <c r="G3277" s="8">
        <v>707920653</v>
      </c>
      <c r="H3277" s="10">
        <v>4.7682500000000001</v>
      </c>
      <c r="I3277" s="10">
        <v>-6.6494270000000002</v>
      </c>
      <c r="J3277" s="10" t="s">
        <v>8877</v>
      </c>
      <c r="K3277" s="10" t="s">
        <v>8514</v>
      </c>
      <c r="L3277" s="10" t="s">
        <v>30851</v>
      </c>
      <c r="M3277" s="10" t="s">
        <v>31319</v>
      </c>
      <c r="N3277" s="10">
        <v>2150044669</v>
      </c>
      <c r="O3277" s="11">
        <v>46056</v>
      </c>
      <c r="P3277" s="64">
        <v>38</v>
      </c>
      <c r="Q3277" s="11">
        <v>46057</v>
      </c>
      <c r="R3277" s="10"/>
      <c r="S3277" s="10"/>
      <c r="T3277" s="10"/>
      <c r="U3277" s="177">
        <v>46094</v>
      </c>
      <c r="V3277" s="20" t="s">
        <v>36</v>
      </c>
      <c r="W3277" s="10">
        <v>150</v>
      </c>
      <c r="X3277" s="8" t="s">
        <v>37</v>
      </c>
      <c r="Y3277" s="10"/>
      <c r="Z3277" s="9"/>
      <c r="AA3277" s="20" t="s">
        <v>12455</v>
      </c>
      <c r="AB3277" s="8" t="s">
        <v>34</v>
      </c>
      <c r="AC3277" s="10" t="s">
        <v>30852</v>
      </c>
    </row>
    <row r="3278" spans="1:29" ht="15" customHeight="1" thickBot="1">
      <c r="A3278" s="7" t="s">
        <v>2100</v>
      </c>
      <c r="B3278" s="8" t="s">
        <v>2100</v>
      </c>
      <c r="C3278" s="8" t="s">
        <v>25590</v>
      </c>
      <c r="D3278" s="8" t="s">
        <v>25591</v>
      </c>
      <c r="E3278" s="8" t="s">
        <v>2100</v>
      </c>
      <c r="F3278" s="8">
        <v>777044216</v>
      </c>
      <c r="G3278" s="8">
        <v>757115163</v>
      </c>
      <c r="H3278" s="9"/>
      <c r="I3278" s="9"/>
      <c r="J3278" s="8" t="s">
        <v>25568</v>
      </c>
      <c r="K3278" s="9" t="s">
        <v>4141</v>
      </c>
      <c r="L3278" s="9" t="s">
        <v>31320</v>
      </c>
      <c r="M3278" s="10" t="s">
        <v>31321</v>
      </c>
      <c r="N3278" s="10">
        <v>2150057223</v>
      </c>
      <c r="O3278" s="11">
        <v>46078</v>
      </c>
      <c r="P3278" s="64">
        <v>15</v>
      </c>
      <c r="Q3278" s="11">
        <v>46080</v>
      </c>
      <c r="R3278" s="10"/>
      <c r="S3278" s="10"/>
      <c r="T3278" s="8">
        <v>0</v>
      </c>
      <c r="U3278" s="177">
        <v>46094</v>
      </c>
      <c r="V3278" s="20" t="s">
        <v>36</v>
      </c>
      <c r="W3278" s="8">
        <v>50</v>
      </c>
      <c r="X3278" s="8" t="s">
        <v>37</v>
      </c>
      <c r="Y3278" s="10"/>
      <c r="Z3278" s="9"/>
      <c r="AA3278" s="20" t="s">
        <v>12455</v>
      </c>
      <c r="AB3278" s="8" t="s">
        <v>34</v>
      </c>
      <c r="AC3278" s="9" t="s">
        <v>31322</v>
      </c>
    </row>
    <row r="3279" spans="1:29" ht="15" customHeight="1" thickBot="1">
      <c r="A3279" s="7" t="s">
        <v>2100</v>
      </c>
      <c r="B3279" s="8" t="s">
        <v>2100</v>
      </c>
      <c r="C3279" s="8" t="s">
        <v>2273</v>
      </c>
      <c r="D3279" s="8" t="s">
        <v>2274</v>
      </c>
      <c r="E3279" s="8" t="s">
        <v>2275</v>
      </c>
      <c r="F3279" s="8">
        <v>102003069</v>
      </c>
      <c r="G3279" s="8">
        <v>102000000</v>
      </c>
      <c r="H3279" s="10">
        <v>4.7713099999999997</v>
      </c>
      <c r="I3279" s="10">
        <v>-6.6463099999999997</v>
      </c>
      <c r="J3279" s="10" t="s">
        <v>8822</v>
      </c>
      <c r="K3279" s="10" t="s">
        <v>1912</v>
      </c>
      <c r="L3279" s="10" t="s">
        <v>31323</v>
      </c>
      <c r="M3279" s="10" t="s">
        <v>31324</v>
      </c>
      <c r="N3279" s="10">
        <v>2150057214</v>
      </c>
      <c r="O3279" s="11">
        <v>46058</v>
      </c>
      <c r="P3279" s="64">
        <v>36</v>
      </c>
      <c r="Q3279" s="11">
        <v>46059</v>
      </c>
      <c r="R3279" s="10"/>
      <c r="S3279" s="10"/>
      <c r="T3279" s="10"/>
      <c r="U3279" s="177">
        <v>46094</v>
      </c>
      <c r="V3279" s="20" t="s">
        <v>36</v>
      </c>
      <c r="W3279" s="10">
        <v>150</v>
      </c>
      <c r="X3279" s="8" t="s">
        <v>37</v>
      </c>
      <c r="Y3279" s="10"/>
      <c r="Z3279" s="9"/>
      <c r="AA3279" s="20" t="s">
        <v>12455</v>
      </c>
      <c r="AB3279" s="8" t="s">
        <v>34</v>
      </c>
      <c r="AC3279" s="10" t="s">
        <v>31325</v>
      </c>
    </row>
    <row r="3280" spans="1:29" ht="15" customHeight="1" thickBot="1">
      <c r="A3280" s="7" t="s">
        <v>2100</v>
      </c>
      <c r="B3280" s="8" t="s">
        <v>2100</v>
      </c>
      <c r="C3280" s="8" t="s">
        <v>30855</v>
      </c>
      <c r="D3280" s="8" t="s">
        <v>30856</v>
      </c>
      <c r="E3280" s="8" t="s">
        <v>9460</v>
      </c>
      <c r="F3280" s="8">
        <v>564775105</v>
      </c>
      <c r="G3280" s="8">
        <v>564775105</v>
      </c>
      <c r="H3280" s="10"/>
      <c r="I3280" s="10"/>
      <c r="J3280" s="10" t="s">
        <v>2147</v>
      </c>
      <c r="K3280" s="10" t="s">
        <v>31326</v>
      </c>
      <c r="L3280" s="10" t="s">
        <v>31327</v>
      </c>
      <c r="M3280" s="10" t="s">
        <v>31328</v>
      </c>
      <c r="N3280" s="10">
        <v>2150044670</v>
      </c>
      <c r="O3280" s="11">
        <v>46055</v>
      </c>
      <c r="P3280" s="64">
        <v>39</v>
      </c>
      <c r="Q3280" s="11">
        <v>46056</v>
      </c>
      <c r="R3280" s="10"/>
      <c r="S3280" s="10"/>
      <c r="T3280" s="10">
        <v>1</v>
      </c>
      <c r="U3280" s="177">
        <v>46094</v>
      </c>
      <c r="V3280" s="20" t="s">
        <v>36</v>
      </c>
      <c r="W3280" s="10">
        <v>150</v>
      </c>
      <c r="X3280" s="8" t="s">
        <v>37</v>
      </c>
      <c r="Y3280" s="10"/>
      <c r="Z3280" s="9"/>
      <c r="AA3280" s="20" t="s">
        <v>12455</v>
      </c>
      <c r="AB3280" s="8" t="s">
        <v>34</v>
      </c>
      <c r="AC3280" s="10" t="s">
        <v>31329</v>
      </c>
    </row>
    <row r="3281" spans="1:29" ht="15" customHeight="1" thickBot="1">
      <c r="A3281" s="7" t="s">
        <v>2100</v>
      </c>
      <c r="B3281" s="8" t="s">
        <v>2100</v>
      </c>
      <c r="C3281" s="8" t="s">
        <v>2479</v>
      </c>
      <c r="D3281" s="8" t="s">
        <v>2480</v>
      </c>
      <c r="E3281" s="8" t="s">
        <v>2481</v>
      </c>
      <c r="F3281" s="8">
        <v>584478272</v>
      </c>
      <c r="G3281" s="8">
        <v>584000000</v>
      </c>
      <c r="H3281" s="10">
        <v>4.7767600000000003</v>
      </c>
      <c r="I3281" s="10">
        <v>-6.6589299999999998</v>
      </c>
      <c r="J3281" s="10" t="s">
        <v>31330</v>
      </c>
      <c r="K3281" s="10" t="s">
        <v>4430</v>
      </c>
      <c r="L3281" s="10" t="s">
        <v>31331</v>
      </c>
      <c r="M3281" s="10" t="s">
        <v>31332</v>
      </c>
      <c r="N3281" s="10">
        <v>2150057225</v>
      </c>
      <c r="O3281" s="11">
        <v>46064</v>
      </c>
      <c r="P3281" s="64">
        <v>30</v>
      </c>
      <c r="Q3281" s="11">
        <v>46065</v>
      </c>
      <c r="R3281" s="10"/>
      <c r="S3281" s="10"/>
      <c r="T3281" s="10"/>
      <c r="U3281" s="177">
        <v>46094</v>
      </c>
      <c r="V3281" s="8" t="s">
        <v>36</v>
      </c>
      <c r="W3281" s="8">
        <v>100</v>
      </c>
      <c r="X3281" s="8" t="s">
        <v>37</v>
      </c>
      <c r="Y3281" s="10"/>
      <c r="Z3281" s="9"/>
      <c r="AA3281" s="20" t="s">
        <v>12455</v>
      </c>
      <c r="AB3281" s="18" t="s">
        <v>34</v>
      </c>
      <c r="AC3281" s="8" t="s">
        <v>31333</v>
      </c>
    </row>
    <row r="3282" spans="1:29" ht="15" customHeight="1" thickBot="1">
      <c r="A3282" s="7" t="s">
        <v>2100</v>
      </c>
      <c r="B3282" s="8" t="s">
        <v>2100</v>
      </c>
      <c r="C3282" s="8" t="s">
        <v>3167</v>
      </c>
      <c r="D3282" s="8" t="s">
        <v>3257</v>
      </c>
      <c r="E3282" s="8" t="s">
        <v>3258</v>
      </c>
      <c r="F3282" s="8">
        <v>505068956</v>
      </c>
      <c r="G3282" s="8">
        <v>759315403</v>
      </c>
      <c r="H3282" s="8">
        <v>4.7769399999999997</v>
      </c>
      <c r="I3282" s="8">
        <v>-6.6581099999999998</v>
      </c>
      <c r="J3282" s="8" t="s">
        <v>8757</v>
      </c>
      <c r="K3282" s="8" t="s">
        <v>731</v>
      </c>
      <c r="L3282" s="8" t="s">
        <v>9134</v>
      </c>
      <c r="M3282" s="10" t="s">
        <v>31334</v>
      </c>
      <c r="N3282" s="10">
        <v>2150057226</v>
      </c>
      <c r="O3282" s="11">
        <v>45994</v>
      </c>
      <c r="P3282" s="64">
        <v>100</v>
      </c>
      <c r="Q3282" s="11">
        <v>45995</v>
      </c>
      <c r="R3282" s="10"/>
      <c r="S3282" s="10"/>
      <c r="T3282" s="10"/>
      <c r="U3282" s="177">
        <v>46094</v>
      </c>
      <c r="V3282" s="8" t="s">
        <v>36</v>
      </c>
      <c r="W3282" s="8">
        <v>100</v>
      </c>
      <c r="X3282" s="8" t="s">
        <v>37</v>
      </c>
      <c r="Y3282" s="10"/>
      <c r="Z3282" s="9"/>
      <c r="AA3282" s="20" t="s">
        <v>12455</v>
      </c>
      <c r="AB3282" s="8" t="s">
        <v>34</v>
      </c>
      <c r="AC3282" s="178" t="s">
        <v>31335</v>
      </c>
    </row>
    <row r="3283" spans="1:29" ht="15" customHeight="1" thickBot="1">
      <c r="A3283" s="7" t="s">
        <v>2100</v>
      </c>
      <c r="B3283" s="8" t="s">
        <v>2100</v>
      </c>
      <c r="C3283" s="8" t="s">
        <v>28338</v>
      </c>
      <c r="D3283" s="8" t="s">
        <v>28339</v>
      </c>
      <c r="E3283" s="8" t="s">
        <v>28340</v>
      </c>
      <c r="F3283" s="8">
        <v>151952564</v>
      </c>
      <c r="G3283" s="8">
        <v>790000000</v>
      </c>
      <c r="H3283" s="10">
        <v>4.7494139999999998</v>
      </c>
      <c r="I3283" s="10">
        <v>-6.6271699999999996</v>
      </c>
      <c r="J3283" s="8" t="s">
        <v>8811</v>
      </c>
      <c r="K3283" s="10" t="s">
        <v>4141</v>
      </c>
      <c r="L3283" s="10" t="s">
        <v>31336</v>
      </c>
      <c r="M3283" s="10" t="s">
        <v>31337</v>
      </c>
      <c r="N3283" s="10">
        <v>2150044664</v>
      </c>
      <c r="O3283" s="11">
        <v>46086</v>
      </c>
      <c r="P3283" s="64">
        <v>8</v>
      </c>
      <c r="Q3283" s="11">
        <v>46087</v>
      </c>
      <c r="R3283" s="10"/>
      <c r="S3283" s="10"/>
      <c r="T3283" s="10"/>
      <c r="U3283" s="177">
        <v>46094</v>
      </c>
      <c r="V3283" s="8" t="s">
        <v>36</v>
      </c>
      <c r="W3283" s="8">
        <v>150</v>
      </c>
      <c r="X3283" s="8" t="s">
        <v>37</v>
      </c>
      <c r="Y3283" s="10"/>
      <c r="Z3283" s="9"/>
      <c r="AA3283" s="20" t="s">
        <v>12455</v>
      </c>
      <c r="AB3283" s="18" t="s">
        <v>34</v>
      </c>
      <c r="AC3283" s="10" t="s">
        <v>31338</v>
      </c>
    </row>
    <row r="3284" spans="1:29" ht="15" customHeight="1" thickBot="1">
      <c r="A3284" s="7" t="s">
        <v>2100</v>
      </c>
      <c r="B3284" s="8" t="s">
        <v>2100</v>
      </c>
      <c r="C3284" s="101" t="s">
        <v>29815</v>
      </c>
      <c r="D3284" s="101" t="s">
        <v>13410</v>
      </c>
      <c r="E3284" s="101" t="s">
        <v>27791</v>
      </c>
      <c r="F3284" s="101">
        <v>173218692</v>
      </c>
      <c r="G3284" s="101">
        <v>556937007</v>
      </c>
      <c r="H3284" s="101">
        <v>4.7821790000000002</v>
      </c>
      <c r="I3284" s="120">
        <v>-6.6556249999999997</v>
      </c>
      <c r="J3284" s="120" t="s">
        <v>31339</v>
      </c>
      <c r="K3284" s="120" t="s">
        <v>4430</v>
      </c>
      <c r="L3284" s="120" t="s">
        <v>31340</v>
      </c>
      <c r="M3284" s="120" t="s">
        <v>31341</v>
      </c>
      <c r="N3284" s="120">
        <v>2150044665</v>
      </c>
      <c r="O3284" s="121">
        <v>46090</v>
      </c>
      <c r="P3284" s="10"/>
      <c r="Q3284" s="121">
        <v>46092</v>
      </c>
      <c r="R3284" s="10"/>
      <c r="S3284" s="10"/>
      <c r="T3284" s="10"/>
      <c r="U3284" s="177">
        <v>46094</v>
      </c>
      <c r="V3284" s="8" t="s">
        <v>36</v>
      </c>
      <c r="W3284" s="120">
        <v>50</v>
      </c>
      <c r="X3284" s="8" t="s">
        <v>37</v>
      </c>
      <c r="Y3284" s="10"/>
      <c r="Z3284" s="9"/>
      <c r="AA3284" s="20" t="s">
        <v>12455</v>
      </c>
      <c r="AB3284" s="120" t="s">
        <v>34</v>
      </c>
      <c r="AC3284" s="120" t="s">
        <v>31342</v>
      </c>
    </row>
    <row r="3285" spans="1:29" ht="15" customHeight="1" thickBot="1">
      <c r="A3285" s="7" t="s">
        <v>2100</v>
      </c>
      <c r="B3285" s="8" t="s">
        <v>2100</v>
      </c>
      <c r="C3285" s="8" t="s">
        <v>2430</v>
      </c>
      <c r="D3285" s="8" t="s">
        <v>2431</v>
      </c>
      <c r="E3285" s="8" t="s">
        <v>2127</v>
      </c>
      <c r="F3285" s="8">
        <v>748682267</v>
      </c>
      <c r="G3285" s="8">
        <v>748682267</v>
      </c>
      <c r="H3285" s="10"/>
      <c r="I3285" s="10"/>
      <c r="J3285" s="10" t="s">
        <v>8911</v>
      </c>
      <c r="K3285" s="10" t="s">
        <v>8746</v>
      </c>
      <c r="L3285" s="10" t="s">
        <v>30854</v>
      </c>
      <c r="M3285" s="10" t="s">
        <v>31343</v>
      </c>
      <c r="N3285" s="10">
        <v>2150059026</v>
      </c>
      <c r="O3285" s="11">
        <v>46063</v>
      </c>
      <c r="P3285" s="64">
        <v>31</v>
      </c>
      <c r="Q3285" s="11">
        <v>46064</v>
      </c>
      <c r="R3285" s="10"/>
      <c r="S3285" s="10"/>
      <c r="T3285" s="10"/>
      <c r="U3285" s="177">
        <v>46094</v>
      </c>
      <c r="V3285" s="8" t="s">
        <v>36</v>
      </c>
      <c r="W3285" s="10">
        <v>200</v>
      </c>
      <c r="X3285" s="8" t="s">
        <v>37</v>
      </c>
      <c r="Y3285" s="123"/>
      <c r="Z3285" s="9"/>
      <c r="AA3285" s="20" t="s">
        <v>12455</v>
      </c>
      <c r="AB3285" s="8" t="s">
        <v>34</v>
      </c>
      <c r="AC3285" s="10" t="s">
        <v>29775</v>
      </c>
    </row>
    <row r="3286" spans="1:29" ht="15" customHeight="1" thickBot="1">
      <c r="A3286" s="7" t="s">
        <v>2100</v>
      </c>
      <c r="B3286" s="8" t="s">
        <v>2100</v>
      </c>
      <c r="C3286" s="8" t="s">
        <v>9002</v>
      </c>
      <c r="D3286" s="8" t="s">
        <v>3150</v>
      </c>
      <c r="E3286" s="8" t="s">
        <v>2188</v>
      </c>
      <c r="F3286" s="8">
        <v>759648296</v>
      </c>
      <c r="G3286" s="8">
        <v>504100226</v>
      </c>
      <c r="H3286" s="8" t="s">
        <v>9003</v>
      </c>
      <c r="I3286" s="8" t="s">
        <v>9004</v>
      </c>
      <c r="J3286" s="8" t="s">
        <v>2123</v>
      </c>
      <c r="K3286" s="8" t="s">
        <v>1138</v>
      </c>
      <c r="L3286" s="8" t="s">
        <v>28249</v>
      </c>
      <c r="M3286" s="10" t="s">
        <v>31344</v>
      </c>
      <c r="N3286" s="10">
        <v>2150057230</v>
      </c>
      <c r="O3286" s="11">
        <v>45978</v>
      </c>
      <c r="P3286" s="64">
        <v>116</v>
      </c>
      <c r="Q3286" s="11">
        <v>45979</v>
      </c>
      <c r="R3286" s="10"/>
      <c r="S3286" s="10"/>
      <c r="T3286" s="8">
        <v>0</v>
      </c>
      <c r="U3286" s="177">
        <v>46094</v>
      </c>
      <c r="V3286" s="120" t="s">
        <v>36</v>
      </c>
      <c r="W3286" s="8">
        <v>250</v>
      </c>
      <c r="X3286" s="8" t="s">
        <v>37</v>
      </c>
      <c r="Y3286" s="123"/>
      <c r="Z3286" s="9"/>
      <c r="AA3286" s="20" t="s">
        <v>12455</v>
      </c>
      <c r="AB3286" s="8" t="s">
        <v>34</v>
      </c>
      <c r="AC3286" s="10" t="s">
        <v>29778</v>
      </c>
    </row>
    <row r="3287" spans="1:29" ht="15" customHeight="1" thickBot="1">
      <c r="A3287" s="7" t="s">
        <v>2100</v>
      </c>
      <c r="B3287" s="8" t="s">
        <v>2126</v>
      </c>
      <c r="C3287" s="8" t="s">
        <v>30859</v>
      </c>
      <c r="D3287" s="8" t="s">
        <v>30860</v>
      </c>
      <c r="E3287" s="8" t="s">
        <v>29740</v>
      </c>
      <c r="F3287" s="8">
        <v>143781142</v>
      </c>
      <c r="G3287" s="8">
        <v>143781142</v>
      </c>
      <c r="H3287" s="10"/>
      <c r="I3287" s="10"/>
      <c r="J3287" s="10" t="s">
        <v>2276</v>
      </c>
      <c r="K3287" s="10"/>
      <c r="L3287" s="10" t="s">
        <v>31345</v>
      </c>
      <c r="M3287" s="10" t="s">
        <v>31346</v>
      </c>
      <c r="N3287" s="10">
        <v>2150057547</v>
      </c>
      <c r="O3287" s="99">
        <v>46076</v>
      </c>
      <c r="P3287" s="9"/>
      <c r="Q3287" s="11">
        <v>46077</v>
      </c>
      <c r="R3287" s="8" t="s">
        <v>30844</v>
      </c>
      <c r="S3287" s="10"/>
      <c r="T3287" s="10"/>
      <c r="U3287" s="177">
        <v>46094</v>
      </c>
      <c r="V3287" s="8" t="s">
        <v>36</v>
      </c>
      <c r="W3287" s="10"/>
      <c r="X3287" s="18" t="s">
        <v>37</v>
      </c>
      <c r="Y3287" s="122"/>
      <c r="Z3287" s="123"/>
      <c r="AA3287" s="20" t="s">
        <v>12455</v>
      </c>
      <c r="AB3287" s="9"/>
      <c r="AC3287" s="10"/>
    </row>
    <row r="3288" spans="1:29" ht="15" customHeight="1" thickBot="1">
      <c r="A3288" s="7" t="s">
        <v>2100</v>
      </c>
      <c r="B3288" s="8" t="s">
        <v>2100</v>
      </c>
      <c r="C3288" s="8" t="s">
        <v>26989</v>
      </c>
      <c r="D3288" s="8" t="s">
        <v>26990</v>
      </c>
      <c r="E3288" s="8" t="s">
        <v>3593</v>
      </c>
      <c r="F3288" s="8">
        <v>506495747</v>
      </c>
      <c r="G3288" s="8">
        <v>747677058</v>
      </c>
      <c r="H3288" s="10">
        <v>4.7488840000000003</v>
      </c>
      <c r="I3288" s="10">
        <v>-6.6443859999999999</v>
      </c>
      <c r="J3288" s="8" t="s">
        <v>9297</v>
      </c>
      <c r="K3288" s="10" t="s">
        <v>8674</v>
      </c>
      <c r="L3288" s="10" t="s">
        <v>31347</v>
      </c>
      <c r="M3288" s="10" t="s">
        <v>31348</v>
      </c>
      <c r="N3288" s="10">
        <v>2150057222</v>
      </c>
      <c r="O3288" s="11">
        <v>46079</v>
      </c>
      <c r="P3288" s="64">
        <v>15</v>
      </c>
      <c r="Q3288" s="11">
        <v>46080</v>
      </c>
      <c r="R3288" s="8" t="s">
        <v>115</v>
      </c>
      <c r="S3288" s="10"/>
      <c r="T3288" s="10">
        <v>1</v>
      </c>
      <c r="U3288" s="177">
        <v>46094</v>
      </c>
      <c r="V3288" s="8" t="s">
        <v>36</v>
      </c>
      <c r="W3288" s="10">
        <v>350</v>
      </c>
      <c r="X3288" s="18" t="s">
        <v>37</v>
      </c>
      <c r="Y3288" s="122"/>
      <c r="Z3288" s="123"/>
      <c r="AA3288" s="20" t="s">
        <v>12455</v>
      </c>
      <c r="AB3288" s="8" t="s">
        <v>34</v>
      </c>
      <c r="AC3288" s="9" t="s">
        <v>31349</v>
      </c>
    </row>
    <row r="3289" spans="1:29" ht="15" customHeight="1" thickBot="1">
      <c r="A3289" s="7" t="s">
        <v>2100</v>
      </c>
      <c r="B3289" s="8" t="s">
        <v>2100</v>
      </c>
      <c r="C3289" s="8" t="s">
        <v>3027</v>
      </c>
      <c r="D3289" s="8" t="s">
        <v>3110</v>
      </c>
      <c r="E3289" s="8" t="s">
        <v>2188</v>
      </c>
      <c r="F3289" s="8">
        <v>151285383</v>
      </c>
      <c r="G3289" s="8">
        <v>507431912</v>
      </c>
      <c r="H3289" s="8" t="s">
        <v>8995</v>
      </c>
      <c r="I3289" s="8" t="s">
        <v>8996</v>
      </c>
      <c r="J3289" s="8" t="s">
        <v>2123</v>
      </c>
      <c r="K3289" s="8" t="s">
        <v>1138</v>
      </c>
      <c r="L3289" s="8" t="s">
        <v>28242</v>
      </c>
      <c r="M3289" s="10" t="s">
        <v>31350</v>
      </c>
      <c r="N3289" s="10">
        <v>2150057224</v>
      </c>
      <c r="O3289" s="11">
        <v>45970</v>
      </c>
      <c r="P3289" s="64">
        <v>117</v>
      </c>
      <c r="Q3289" s="11">
        <v>45978</v>
      </c>
      <c r="R3289" s="8" t="s">
        <v>1578</v>
      </c>
      <c r="S3289" s="10"/>
      <c r="T3289" s="10">
        <v>1</v>
      </c>
      <c r="U3289" s="177">
        <v>46094</v>
      </c>
      <c r="V3289" s="8" t="s">
        <v>36</v>
      </c>
      <c r="W3289" s="8">
        <v>350</v>
      </c>
      <c r="X3289" s="18" t="s">
        <v>37</v>
      </c>
      <c r="Y3289" s="122"/>
      <c r="Z3289" s="123"/>
      <c r="AA3289" s="20" t="s">
        <v>12455</v>
      </c>
      <c r="AB3289" s="8" t="s">
        <v>34</v>
      </c>
      <c r="AC3289" s="10" t="s">
        <v>29779</v>
      </c>
    </row>
    <row r="3290" spans="1:29" ht="15" customHeight="1" thickBot="1">
      <c r="A3290" s="30" t="s">
        <v>24</v>
      </c>
      <c r="B3290" s="31" t="s">
        <v>1085</v>
      </c>
      <c r="C3290" s="42" t="s">
        <v>28163</v>
      </c>
      <c r="D3290" s="42" t="s">
        <v>28164</v>
      </c>
      <c r="E3290" s="42" t="s">
        <v>9838</v>
      </c>
      <c r="F3290" s="42">
        <v>778071469</v>
      </c>
      <c r="G3290" s="42">
        <v>778071469</v>
      </c>
      <c r="H3290" s="31">
        <v>5.4497340000000003</v>
      </c>
      <c r="I3290" s="31">
        <v>-3.9806620000000001</v>
      </c>
      <c r="J3290" s="42" t="s">
        <v>1824</v>
      </c>
      <c r="K3290" s="31" t="s">
        <v>1138</v>
      </c>
      <c r="L3290" s="31" t="s">
        <v>28165</v>
      </c>
      <c r="M3290" s="31" t="s">
        <v>28166</v>
      </c>
      <c r="N3290" s="31">
        <v>2150020288</v>
      </c>
      <c r="O3290" s="43">
        <v>46087</v>
      </c>
      <c r="P3290" s="31">
        <v>8</v>
      </c>
      <c r="Q3290" s="43">
        <v>46088</v>
      </c>
      <c r="R3290" s="31" t="s">
        <v>33</v>
      </c>
      <c r="S3290" s="34"/>
      <c r="T3290" s="34"/>
      <c r="U3290" s="33">
        <v>46095</v>
      </c>
      <c r="V3290" s="31" t="s">
        <v>36</v>
      </c>
      <c r="W3290" s="31">
        <v>100</v>
      </c>
      <c r="X3290" s="31" t="s">
        <v>37</v>
      </c>
      <c r="Y3290" s="96"/>
      <c r="Z3290" s="97"/>
      <c r="AA3290" s="31" t="s">
        <v>12455</v>
      </c>
      <c r="AB3290" s="31" t="s">
        <v>34</v>
      </c>
      <c r="AC3290" s="31" t="s">
        <v>29199</v>
      </c>
    </row>
    <row r="3291" spans="1:29" ht="15" customHeight="1" thickBot="1">
      <c r="A3291" s="139" t="s">
        <v>24</v>
      </c>
      <c r="B3291" s="34" t="s">
        <v>1085</v>
      </c>
      <c r="C3291" s="42" t="s">
        <v>29694</v>
      </c>
      <c r="D3291" s="42" t="s">
        <v>29695</v>
      </c>
      <c r="E3291" s="42" t="s">
        <v>1163</v>
      </c>
      <c r="F3291" s="42">
        <v>758919150</v>
      </c>
      <c r="G3291" s="42">
        <v>555237203</v>
      </c>
      <c r="H3291" s="34">
        <v>5.4249720000000003</v>
      </c>
      <c r="I3291" s="34">
        <v>-3.9901019999999998</v>
      </c>
      <c r="J3291" s="42" t="s">
        <v>1252</v>
      </c>
      <c r="K3291" s="34" t="s">
        <v>1090</v>
      </c>
      <c r="L3291" s="34" t="s">
        <v>29696</v>
      </c>
      <c r="M3291" s="31" t="s">
        <v>29697</v>
      </c>
      <c r="N3291" s="31">
        <v>2150010788</v>
      </c>
      <c r="O3291" s="43">
        <v>46091</v>
      </c>
      <c r="P3291" s="31">
        <v>4</v>
      </c>
      <c r="Q3291" s="43">
        <v>46092</v>
      </c>
      <c r="R3291" s="31" t="s">
        <v>33</v>
      </c>
      <c r="S3291" s="34"/>
      <c r="T3291" s="31">
        <v>0</v>
      </c>
      <c r="U3291" s="33">
        <v>46095</v>
      </c>
      <c r="V3291" s="31" t="s">
        <v>36</v>
      </c>
      <c r="W3291" s="31">
        <v>100</v>
      </c>
      <c r="X3291" s="31" t="s">
        <v>37</v>
      </c>
      <c r="Y3291" s="96"/>
      <c r="Z3291" s="97"/>
      <c r="AA3291" s="31" t="s">
        <v>12455</v>
      </c>
      <c r="AB3291" s="31" t="s">
        <v>34</v>
      </c>
      <c r="AC3291" s="34" t="s">
        <v>29698</v>
      </c>
    </row>
    <row r="3292" spans="1:29" ht="15" customHeight="1" thickBot="1">
      <c r="A3292" s="30" t="s">
        <v>24</v>
      </c>
      <c r="B3292" s="31" t="s">
        <v>1085</v>
      </c>
      <c r="C3292" s="42" t="s">
        <v>28132</v>
      </c>
      <c r="D3292" s="42" t="s">
        <v>28133</v>
      </c>
      <c r="E3292" s="42" t="s">
        <v>1515</v>
      </c>
      <c r="F3292" s="42">
        <v>747650891</v>
      </c>
      <c r="G3292" s="42">
        <v>758084923</v>
      </c>
      <c r="H3292" s="31">
        <v>5.446231</v>
      </c>
      <c r="I3292" s="31">
        <v>-3.9900250000000002</v>
      </c>
      <c r="J3292" s="42" t="s">
        <v>1917</v>
      </c>
      <c r="K3292" s="31" t="s">
        <v>1138</v>
      </c>
      <c r="L3292" s="31" t="s">
        <v>11791</v>
      </c>
      <c r="M3292" s="31" t="s">
        <v>28134</v>
      </c>
      <c r="N3292" s="31">
        <v>2150040760</v>
      </c>
      <c r="O3292" s="43">
        <v>46086</v>
      </c>
      <c r="P3292" s="31">
        <v>9</v>
      </c>
      <c r="Q3292" s="43">
        <v>46087</v>
      </c>
      <c r="R3292" s="31" t="s">
        <v>33</v>
      </c>
      <c r="S3292" s="34"/>
      <c r="T3292" s="31">
        <v>0</v>
      </c>
      <c r="U3292" s="33">
        <v>46095</v>
      </c>
      <c r="V3292" s="31" t="s">
        <v>36</v>
      </c>
      <c r="W3292" s="31">
        <v>100</v>
      </c>
      <c r="X3292" s="31" t="s">
        <v>37</v>
      </c>
      <c r="Y3292" s="96"/>
      <c r="Z3292" s="97"/>
      <c r="AA3292" s="31" t="s">
        <v>12455</v>
      </c>
      <c r="AB3292" s="31" t="s">
        <v>34</v>
      </c>
      <c r="AC3292" s="31" t="s">
        <v>29191</v>
      </c>
    </row>
    <row r="3293" spans="1:29" ht="15" customHeight="1" thickBot="1">
      <c r="A3293" s="30" t="s">
        <v>24</v>
      </c>
      <c r="B3293" s="34" t="s">
        <v>1085</v>
      </c>
      <c r="C3293" s="42" t="s">
        <v>29587</v>
      </c>
      <c r="D3293" s="42" t="s">
        <v>29588</v>
      </c>
      <c r="E3293" s="42" t="s">
        <v>29589</v>
      </c>
      <c r="F3293" s="42">
        <v>749377665</v>
      </c>
      <c r="G3293" s="42">
        <v>757481977</v>
      </c>
      <c r="H3293" s="34">
        <v>5.4279609999999998</v>
      </c>
      <c r="I3293" s="34">
        <v>-3.9993599999999998</v>
      </c>
      <c r="J3293" s="42" t="s">
        <v>1089</v>
      </c>
      <c r="K3293" s="34" t="s">
        <v>731</v>
      </c>
      <c r="L3293" s="34" t="s">
        <v>1936</v>
      </c>
      <c r="M3293" s="32" t="s">
        <v>30740</v>
      </c>
      <c r="N3293" s="32">
        <v>2150020149</v>
      </c>
      <c r="O3293" s="43">
        <v>46088</v>
      </c>
      <c r="P3293" s="31">
        <v>5</v>
      </c>
      <c r="Q3293" s="43">
        <v>46091</v>
      </c>
      <c r="R3293" s="31" t="s">
        <v>33</v>
      </c>
      <c r="S3293" s="34"/>
      <c r="T3293" s="34"/>
      <c r="U3293" s="33">
        <v>46095</v>
      </c>
      <c r="V3293" s="31" t="s">
        <v>36</v>
      </c>
      <c r="W3293" s="31">
        <v>150</v>
      </c>
      <c r="X3293" s="31" t="s">
        <v>37</v>
      </c>
      <c r="Y3293" s="96"/>
      <c r="Z3293" s="97"/>
      <c r="AA3293" s="31" t="s">
        <v>12455</v>
      </c>
      <c r="AB3293" s="31" t="s">
        <v>34</v>
      </c>
      <c r="AC3293" s="31" t="s">
        <v>29590</v>
      </c>
    </row>
    <row r="3294" spans="1:29" ht="15" customHeight="1" thickBot="1">
      <c r="A3294" s="30" t="s">
        <v>24</v>
      </c>
      <c r="B3294" s="31" t="s">
        <v>1085</v>
      </c>
      <c r="C3294" s="42" t="s">
        <v>28101</v>
      </c>
      <c r="D3294" s="42" t="s">
        <v>28102</v>
      </c>
      <c r="E3294" s="42" t="s">
        <v>1437</v>
      </c>
      <c r="F3294" s="42">
        <v>151656328</v>
      </c>
      <c r="G3294" s="42">
        <v>504106788</v>
      </c>
      <c r="H3294" s="31">
        <v>5.4260000000000002</v>
      </c>
      <c r="I3294" s="31">
        <v>-4.0000109999999998</v>
      </c>
      <c r="J3294" s="42" t="s">
        <v>1089</v>
      </c>
      <c r="K3294" s="31" t="s">
        <v>1138</v>
      </c>
      <c r="L3294" s="31" t="s">
        <v>9965</v>
      </c>
      <c r="M3294" s="31" t="s">
        <v>28103</v>
      </c>
      <c r="N3294" s="31">
        <v>2150010872</v>
      </c>
      <c r="O3294" s="43">
        <v>46086</v>
      </c>
      <c r="P3294" s="31">
        <v>9</v>
      </c>
      <c r="Q3294" s="43">
        <v>46087</v>
      </c>
      <c r="R3294" s="31" t="s">
        <v>33</v>
      </c>
      <c r="S3294" s="34"/>
      <c r="T3294" s="31">
        <v>0</v>
      </c>
      <c r="U3294" s="33">
        <v>46095</v>
      </c>
      <c r="V3294" s="31" t="s">
        <v>36</v>
      </c>
      <c r="W3294" s="31">
        <v>100</v>
      </c>
      <c r="X3294" s="31" t="s">
        <v>37</v>
      </c>
      <c r="Y3294" s="96"/>
      <c r="Z3294" s="97"/>
      <c r="AA3294" s="31" t="s">
        <v>12455</v>
      </c>
      <c r="AB3294" s="31" t="s">
        <v>34</v>
      </c>
      <c r="AC3294" s="31" t="s">
        <v>28104</v>
      </c>
    </row>
    <row r="3295" spans="1:29" ht="15" customHeight="1" thickBot="1">
      <c r="A3295" s="30" t="s">
        <v>24</v>
      </c>
      <c r="B3295" s="31" t="s">
        <v>61</v>
      </c>
      <c r="C3295" s="31" t="s">
        <v>25658</v>
      </c>
      <c r="D3295" s="31" t="s">
        <v>25659</v>
      </c>
      <c r="E3295" s="31" t="s">
        <v>25660</v>
      </c>
      <c r="F3295" s="31">
        <v>707257159</v>
      </c>
      <c r="G3295" s="31">
        <v>101840174</v>
      </c>
      <c r="H3295" s="31">
        <v>5.3679100000000002</v>
      </c>
      <c r="I3295" s="31">
        <v>-3.953589</v>
      </c>
      <c r="J3295" s="31" t="s">
        <v>372</v>
      </c>
      <c r="K3295" s="31" t="s">
        <v>109</v>
      </c>
      <c r="L3295" s="31" t="s">
        <v>1444</v>
      </c>
      <c r="M3295" s="31" t="s">
        <v>26167</v>
      </c>
      <c r="N3295" s="31">
        <v>2123809327</v>
      </c>
      <c r="O3295" s="33">
        <v>46080</v>
      </c>
      <c r="P3295" s="31">
        <v>15</v>
      </c>
      <c r="Q3295" s="33">
        <v>46081</v>
      </c>
      <c r="R3295" s="31" t="s">
        <v>33</v>
      </c>
      <c r="S3295" s="34"/>
      <c r="T3295" s="31">
        <v>0</v>
      </c>
      <c r="U3295" s="33">
        <v>46095</v>
      </c>
      <c r="V3295" s="31" t="s">
        <v>36</v>
      </c>
      <c r="W3295" s="31">
        <v>250</v>
      </c>
      <c r="X3295" s="31" t="s">
        <v>37</v>
      </c>
      <c r="Y3295" s="96"/>
      <c r="Z3295" s="97"/>
      <c r="AA3295" s="31" t="s">
        <v>12455</v>
      </c>
      <c r="AB3295" s="31" t="s">
        <v>34</v>
      </c>
      <c r="AC3295" s="37" t="s">
        <v>26168</v>
      </c>
    </row>
    <row r="3296" spans="1:29" ht="15" customHeight="1" thickBot="1">
      <c r="A3296" s="30" t="s">
        <v>24</v>
      </c>
      <c r="B3296" s="31" t="s">
        <v>61</v>
      </c>
      <c r="C3296" s="31" t="s">
        <v>25631</v>
      </c>
      <c r="D3296" s="31" t="s">
        <v>25632</v>
      </c>
      <c r="E3296" s="31" t="s">
        <v>25633</v>
      </c>
      <c r="F3296" s="31">
        <v>708299723</v>
      </c>
      <c r="G3296" s="31">
        <v>153787051</v>
      </c>
      <c r="H3296" s="31">
        <v>5.3876989999999996</v>
      </c>
      <c r="I3296" s="31">
        <v>-3.952302</v>
      </c>
      <c r="J3296" s="31" t="s">
        <v>156</v>
      </c>
      <c r="K3296" s="31" t="s">
        <v>50</v>
      </c>
      <c r="L3296" s="31" t="s">
        <v>26157</v>
      </c>
      <c r="M3296" s="31" t="s">
        <v>28392</v>
      </c>
      <c r="N3296" s="31">
        <v>2150049996</v>
      </c>
      <c r="O3296" s="33">
        <v>46080</v>
      </c>
      <c r="P3296" s="31">
        <v>15</v>
      </c>
      <c r="Q3296" s="33">
        <v>46081</v>
      </c>
      <c r="R3296" s="31" t="s">
        <v>33</v>
      </c>
      <c r="S3296" s="34"/>
      <c r="T3296" s="31">
        <v>1</v>
      </c>
      <c r="U3296" s="33">
        <v>46095</v>
      </c>
      <c r="V3296" s="31" t="s">
        <v>36</v>
      </c>
      <c r="W3296" s="31">
        <v>250</v>
      </c>
      <c r="X3296" s="31" t="s">
        <v>37</v>
      </c>
      <c r="Y3296" s="96"/>
      <c r="Z3296" s="97"/>
      <c r="AA3296" s="31" t="s">
        <v>12455</v>
      </c>
      <c r="AB3296" s="31" t="s">
        <v>34</v>
      </c>
      <c r="AC3296" s="31" t="s">
        <v>26158</v>
      </c>
    </row>
    <row r="3297" spans="1:29" ht="15" customHeight="1" thickBot="1">
      <c r="A3297" s="139" t="s">
        <v>24</v>
      </c>
      <c r="B3297" s="34" t="s">
        <v>61</v>
      </c>
      <c r="C3297" s="42" t="s">
        <v>30821</v>
      </c>
      <c r="D3297" s="42" t="s">
        <v>30822</v>
      </c>
      <c r="E3297" s="42" t="s">
        <v>3920</v>
      </c>
      <c r="F3297" s="42">
        <v>779892171</v>
      </c>
      <c r="G3297" s="42">
        <v>778688500</v>
      </c>
      <c r="H3297" s="34">
        <v>5.38225</v>
      </c>
      <c r="I3297" s="34">
        <v>-3.9275449999999998</v>
      </c>
      <c r="J3297" s="42" t="s">
        <v>1179</v>
      </c>
      <c r="K3297" s="34" t="s">
        <v>336</v>
      </c>
      <c r="L3297" s="34" t="s">
        <v>3921</v>
      </c>
      <c r="M3297" s="38" t="s">
        <v>30823</v>
      </c>
      <c r="N3297" s="32">
        <v>2150010068</v>
      </c>
      <c r="O3297" s="43">
        <v>46090</v>
      </c>
      <c r="P3297" s="31">
        <v>3</v>
      </c>
      <c r="Q3297" s="43">
        <v>46093</v>
      </c>
      <c r="R3297" s="31" t="s">
        <v>33</v>
      </c>
      <c r="S3297" s="34"/>
      <c r="T3297" s="31">
        <v>0</v>
      </c>
      <c r="U3297" s="33">
        <v>46095</v>
      </c>
      <c r="V3297" s="31" t="s">
        <v>36</v>
      </c>
      <c r="W3297" s="31">
        <v>100</v>
      </c>
      <c r="X3297" s="31" t="s">
        <v>37</v>
      </c>
      <c r="Y3297" s="96"/>
      <c r="Z3297" s="97"/>
      <c r="AA3297" s="31" t="s">
        <v>12455</v>
      </c>
      <c r="AB3297" s="31" t="s">
        <v>34</v>
      </c>
      <c r="AC3297" s="44" t="s">
        <v>30824</v>
      </c>
    </row>
    <row r="3298" spans="1:29" ht="15" customHeight="1" thickBot="1">
      <c r="A3298" s="139" t="s">
        <v>24</v>
      </c>
      <c r="B3298" s="34" t="s">
        <v>25</v>
      </c>
      <c r="C3298" s="42" t="s">
        <v>30754</v>
      </c>
      <c r="D3298" s="42" t="s">
        <v>30755</v>
      </c>
      <c r="E3298" s="42" t="s">
        <v>30756</v>
      </c>
      <c r="F3298" s="42">
        <v>711512202</v>
      </c>
      <c r="G3298" s="42">
        <v>103710132</v>
      </c>
      <c r="H3298" s="34">
        <v>5.3843899999999998</v>
      </c>
      <c r="I3298" s="34">
        <v>-3.90733</v>
      </c>
      <c r="J3298" s="42" t="s">
        <v>1013</v>
      </c>
      <c r="K3298" s="34" t="s">
        <v>183</v>
      </c>
      <c r="L3298" s="34" t="s">
        <v>12902</v>
      </c>
      <c r="M3298" s="38" t="s">
        <v>30757</v>
      </c>
      <c r="N3298" s="32">
        <v>2150050628</v>
      </c>
      <c r="O3298" s="43">
        <v>46091</v>
      </c>
      <c r="P3298" s="31">
        <v>3</v>
      </c>
      <c r="Q3298" s="43">
        <v>46093</v>
      </c>
      <c r="R3298" s="31" t="s">
        <v>33</v>
      </c>
      <c r="S3298" s="34"/>
      <c r="T3298" s="31">
        <v>0</v>
      </c>
      <c r="U3298" s="33">
        <v>46095</v>
      </c>
      <c r="V3298" s="31" t="s">
        <v>36</v>
      </c>
      <c r="W3298" s="31">
        <v>100</v>
      </c>
      <c r="X3298" s="31" t="s">
        <v>37</v>
      </c>
      <c r="Y3298" s="96"/>
      <c r="Z3298" s="97"/>
      <c r="AA3298" s="31" t="s">
        <v>12455</v>
      </c>
      <c r="AB3298" s="31" t="s">
        <v>34</v>
      </c>
      <c r="AC3298" s="34" t="s">
        <v>30758</v>
      </c>
    </row>
    <row r="3299" spans="1:29" ht="15" customHeight="1" thickBot="1">
      <c r="A3299" s="30" t="s">
        <v>24</v>
      </c>
      <c r="B3299" s="42" t="s">
        <v>1085</v>
      </c>
      <c r="C3299" s="42" t="s">
        <v>29656</v>
      </c>
      <c r="D3299" s="42" t="s">
        <v>29657</v>
      </c>
      <c r="E3299" s="42" t="s">
        <v>1751</v>
      </c>
      <c r="F3299" s="42">
        <v>153317219</v>
      </c>
      <c r="G3299" s="42">
        <v>768076226</v>
      </c>
      <c r="H3299" s="34">
        <v>5.4267089999999998</v>
      </c>
      <c r="I3299" s="34">
        <v>-3.9990760000000001</v>
      </c>
      <c r="J3299" s="42" t="s">
        <v>1089</v>
      </c>
      <c r="K3299" s="34" t="s">
        <v>731</v>
      </c>
      <c r="L3299" s="34" t="s">
        <v>29658</v>
      </c>
      <c r="M3299" s="179" t="s">
        <v>31351</v>
      </c>
      <c r="N3299" s="38">
        <v>2123809979</v>
      </c>
      <c r="O3299" s="43">
        <v>46090</v>
      </c>
      <c r="P3299" s="31">
        <v>4</v>
      </c>
      <c r="Q3299" s="43">
        <v>46092</v>
      </c>
      <c r="R3299" s="31" t="s">
        <v>33</v>
      </c>
      <c r="S3299" s="34"/>
      <c r="T3299" s="31">
        <v>1</v>
      </c>
      <c r="U3299" s="33">
        <v>46095</v>
      </c>
      <c r="V3299" s="31" t="s">
        <v>36</v>
      </c>
      <c r="W3299" s="31">
        <v>150</v>
      </c>
      <c r="X3299" s="31" t="s">
        <v>37</v>
      </c>
      <c r="Y3299" s="96"/>
      <c r="Z3299" s="97"/>
      <c r="AA3299" s="31" t="s">
        <v>12455</v>
      </c>
      <c r="AB3299" s="31" t="s">
        <v>34</v>
      </c>
      <c r="AC3299" s="34" t="s">
        <v>29659</v>
      </c>
    </row>
    <row r="3300" spans="1:29" ht="15" customHeight="1" thickBot="1">
      <c r="A3300" s="30" t="s">
        <v>24</v>
      </c>
      <c r="B3300" s="31" t="s">
        <v>1085</v>
      </c>
      <c r="C3300" s="42" t="s">
        <v>26899</v>
      </c>
      <c r="D3300" s="42" t="s">
        <v>26900</v>
      </c>
      <c r="E3300" s="42" t="s">
        <v>1940</v>
      </c>
      <c r="F3300" s="42">
        <v>768996933</v>
      </c>
      <c r="G3300" s="42">
        <v>564618543</v>
      </c>
      <c r="H3300" s="31">
        <v>5.4429600000000002</v>
      </c>
      <c r="I3300" s="31">
        <v>-3.9907469999999998</v>
      </c>
      <c r="J3300" s="42" t="s">
        <v>1915</v>
      </c>
      <c r="K3300" s="31" t="s">
        <v>1138</v>
      </c>
      <c r="L3300" s="31" t="s">
        <v>28397</v>
      </c>
      <c r="M3300" s="32" t="s">
        <v>31352</v>
      </c>
      <c r="N3300" s="32">
        <v>2150000698</v>
      </c>
      <c r="O3300" s="43">
        <v>46084</v>
      </c>
      <c r="P3300" s="31">
        <v>12</v>
      </c>
      <c r="Q3300" s="43">
        <v>46084</v>
      </c>
      <c r="R3300" s="31" t="s">
        <v>33</v>
      </c>
      <c r="S3300" s="34"/>
      <c r="T3300" s="31">
        <v>1</v>
      </c>
      <c r="U3300" s="33">
        <v>46095</v>
      </c>
      <c r="V3300" s="31" t="s">
        <v>36</v>
      </c>
      <c r="W3300" s="31">
        <v>100</v>
      </c>
      <c r="X3300" s="31" t="s">
        <v>37</v>
      </c>
      <c r="Y3300" s="96"/>
      <c r="Z3300" s="97"/>
      <c r="AA3300" s="31" t="s">
        <v>12455</v>
      </c>
      <c r="AB3300" s="31" t="s">
        <v>34</v>
      </c>
      <c r="AC3300" s="31" t="s">
        <v>27642</v>
      </c>
    </row>
    <row r="3301" spans="1:29" ht="15" customHeight="1" thickBot="1">
      <c r="A3301" s="30" t="s">
        <v>24</v>
      </c>
      <c r="B3301" s="31" t="s">
        <v>1085</v>
      </c>
      <c r="C3301" s="42" t="s">
        <v>28223</v>
      </c>
      <c r="D3301" s="42" t="s">
        <v>28224</v>
      </c>
      <c r="E3301" s="42" t="s">
        <v>1940</v>
      </c>
      <c r="F3301" s="42">
        <v>101367520</v>
      </c>
      <c r="G3301" s="42">
        <v>777728244</v>
      </c>
      <c r="H3301" s="31">
        <v>5.4437519999999999</v>
      </c>
      <c r="I3301" s="31">
        <v>-3.987133</v>
      </c>
      <c r="J3301" s="42" t="s">
        <v>1917</v>
      </c>
      <c r="K3301" s="31" t="s">
        <v>1090</v>
      </c>
      <c r="L3301" s="31" t="s">
        <v>28225</v>
      </c>
      <c r="M3301" s="32" t="s">
        <v>31353</v>
      </c>
      <c r="N3301" s="32">
        <v>2150010984</v>
      </c>
      <c r="O3301" s="43">
        <v>46087</v>
      </c>
      <c r="P3301" s="31">
        <v>8</v>
      </c>
      <c r="Q3301" s="43">
        <v>46088</v>
      </c>
      <c r="R3301" s="31" t="s">
        <v>33</v>
      </c>
      <c r="S3301" s="34"/>
      <c r="T3301" s="31">
        <v>1</v>
      </c>
      <c r="U3301" s="33">
        <v>46095</v>
      </c>
      <c r="V3301" s="31" t="s">
        <v>36</v>
      </c>
      <c r="W3301" s="31">
        <v>150</v>
      </c>
      <c r="X3301" s="31" t="s">
        <v>37</v>
      </c>
      <c r="Y3301" s="96"/>
      <c r="Z3301" s="97"/>
      <c r="AA3301" s="31" t="s">
        <v>12455</v>
      </c>
      <c r="AB3301" s="31" t="s">
        <v>34</v>
      </c>
      <c r="AC3301" s="31" t="s">
        <v>28226</v>
      </c>
    </row>
    <row r="3302" spans="1:29" ht="15" customHeight="1" thickBot="1">
      <c r="A3302" s="30" t="s">
        <v>24</v>
      </c>
      <c r="B3302" s="31" t="s">
        <v>25</v>
      </c>
      <c r="C3302" s="31" t="s">
        <v>23492</v>
      </c>
      <c r="D3302" s="31" t="s">
        <v>23493</v>
      </c>
      <c r="E3302" s="31" t="s">
        <v>23494</v>
      </c>
      <c r="F3302" s="31">
        <v>758544398</v>
      </c>
      <c r="G3302" s="31">
        <v>748977241</v>
      </c>
      <c r="H3302" s="31">
        <v>5.3654669999999998</v>
      </c>
      <c r="I3302" s="31">
        <v>-3.880004</v>
      </c>
      <c r="J3302" s="31" t="s">
        <v>379</v>
      </c>
      <c r="K3302" s="31" t="s">
        <v>235</v>
      </c>
      <c r="L3302" s="31" t="s">
        <v>23495</v>
      </c>
      <c r="M3302" s="38" t="s">
        <v>31354</v>
      </c>
      <c r="N3302" s="32">
        <v>2150010271</v>
      </c>
      <c r="O3302" s="33">
        <v>46001</v>
      </c>
      <c r="P3302" s="31">
        <v>94</v>
      </c>
      <c r="Q3302" s="33">
        <v>46002</v>
      </c>
      <c r="R3302" s="31" t="s">
        <v>1578</v>
      </c>
      <c r="S3302" s="34"/>
      <c r="T3302" s="31">
        <v>0</v>
      </c>
      <c r="U3302" s="33">
        <v>46095</v>
      </c>
      <c r="V3302" s="31" t="s">
        <v>36</v>
      </c>
      <c r="W3302" s="31">
        <v>100</v>
      </c>
      <c r="X3302" s="31" t="s">
        <v>37</v>
      </c>
      <c r="Y3302" s="96"/>
      <c r="Z3302" s="97"/>
      <c r="AA3302" s="31" t="s">
        <v>12455</v>
      </c>
      <c r="AB3302" s="31" t="s">
        <v>34</v>
      </c>
      <c r="AC3302" s="37" t="s">
        <v>23496</v>
      </c>
    </row>
    <row r="3303" spans="1:29" ht="15" customHeight="1" thickBot="1">
      <c r="A3303" s="30" t="s">
        <v>24</v>
      </c>
      <c r="B3303" s="31" t="s">
        <v>61</v>
      </c>
      <c r="C3303" s="31" t="s">
        <v>25535</v>
      </c>
      <c r="D3303" s="31" t="s">
        <v>25536</v>
      </c>
      <c r="E3303" s="31" t="s">
        <v>25537</v>
      </c>
      <c r="F3303" s="31">
        <v>787227014</v>
      </c>
      <c r="G3303" s="31">
        <v>787227014</v>
      </c>
      <c r="H3303" s="31">
        <v>5.4154720000000003</v>
      </c>
      <c r="I3303" s="31">
        <v>-3.9728759999999999</v>
      </c>
      <c r="J3303" s="31" t="s">
        <v>899</v>
      </c>
      <c r="K3303" s="31" t="s">
        <v>195</v>
      </c>
      <c r="L3303" s="31" t="s">
        <v>26133</v>
      </c>
      <c r="M3303" s="38" t="s">
        <v>31355</v>
      </c>
      <c r="N3303" s="32">
        <v>2150030844</v>
      </c>
      <c r="O3303" s="33">
        <v>46077</v>
      </c>
      <c r="P3303" s="31">
        <v>16</v>
      </c>
      <c r="Q3303" s="33">
        <v>46080</v>
      </c>
      <c r="R3303" s="31" t="s">
        <v>33</v>
      </c>
      <c r="S3303" s="34"/>
      <c r="T3303" s="31">
        <v>1</v>
      </c>
      <c r="U3303" s="33">
        <v>46095</v>
      </c>
      <c r="V3303" s="31" t="s">
        <v>36</v>
      </c>
      <c r="W3303" s="31">
        <v>150</v>
      </c>
      <c r="X3303" s="31" t="s">
        <v>37</v>
      </c>
      <c r="Y3303" s="96"/>
      <c r="Z3303" s="97"/>
      <c r="AA3303" s="31" t="s">
        <v>12455</v>
      </c>
      <c r="AB3303" s="31" t="s">
        <v>34</v>
      </c>
      <c r="AC3303" s="37" t="s">
        <v>26134</v>
      </c>
    </row>
    <row r="3304" spans="1:29" ht="15" customHeight="1" thickBot="1">
      <c r="A3304" s="30" t="s">
        <v>24</v>
      </c>
      <c r="B3304" s="31" t="s">
        <v>61</v>
      </c>
      <c r="C3304" s="31" t="s">
        <v>24019</v>
      </c>
      <c r="D3304" s="31" t="s">
        <v>24020</v>
      </c>
      <c r="E3304" s="31" t="s">
        <v>9730</v>
      </c>
      <c r="F3304" s="31">
        <v>102963443</v>
      </c>
      <c r="G3304" s="31">
        <v>102963443</v>
      </c>
      <c r="H3304" s="31">
        <v>5.3877079999999999</v>
      </c>
      <c r="I3304" s="31">
        <v>-3.9363830000000002</v>
      </c>
      <c r="J3304" s="31" t="s">
        <v>12914</v>
      </c>
      <c r="K3304" s="31" t="s">
        <v>195</v>
      </c>
      <c r="L3304" s="31" t="s">
        <v>22899</v>
      </c>
      <c r="M3304" s="38" t="s">
        <v>31356</v>
      </c>
      <c r="N3304" s="32">
        <v>2150030073</v>
      </c>
      <c r="O3304" s="33">
        <v>46056</v>
      </c>
      <c r="P3304" s="31">
        <v>39</v>
      </c>
      <c r="Q3304" s="33">
        <v>46057</v>
      </c>
      <c r="R3304" s="31" t="s">
        <v>115</v>
      </c>
      <c r="S3304" s="34"/>
      <c r="T3304" s="31">
        <v>5</v>
      </c>
      <c r="U3304" s="33">
        <v>46095</v>
      </c>
      <c r="V3304" s="31" t="s">
        <v>36</v>
      </c>
      <c r="W3304" s="31">
        <v>100</v>
      </c>
      <c r="X3304" s="31" t="s">
        <v>37</v>
      </c>
      <c r="Y3304" s="98"/>
      <c r="Z3304" s="34"/>
      <c r="AA3304" s="31" t="s">
        <v>12455</v>
      </c>
      <c r="AB3304" s="31" t="s">
        <v>34</v>
      </c>
      <c r="AC3304" s="37" t="s">
        <v>24021</v>
      </c>
    </row>
    <row r="3305" spans="1:29" ht="15" customHeight="1" thickBot="1">
      <c r="A3305" s="7" t="s">
        <v>2100</v>
      </c>
      <c r="B3305" s="8" t="s">
        <v>2100</v>
      </c>
      <c r="C3305" s="101" t="s">
        <v>29782</v>
      </c>
      <c r="D3305" s="101" t="s">
        <v>29783</v>
      </c>
      <c r="E3305" s="12" t="s">
        <v>29784</v>
      </c>
      <c r="F3305" s="101">
        <v>779080257</v>
      </c>
      <c r="G3305" s="101">
        <v>142628170</v>
      </c>
      <c r="H3305" s="120">
        <v>4.75854</v>
      </c>
      <c r="I3305" s="120">
        <v>-6.6897099999999998</v>
      </c>
      <c r="J3305" s="180" t="s">
        <v>3787</v>
      </c>
      <c r="K3305" s="180" t="s">
        <v>1138</v>
      </c>
      <c r="L3305" s="180" t="s">
        <v>9025</v>
      </c>
      <c r="M3305" s="20" t="s">
        <v>31357</v>
      </c>
      <c r="N3305" s="120">
        <v>2150059050</v>
      </c>
      <c r="O3305" s="11">
        <v>45961</v>
      </c>
      <c r="P3305" s="9"/>
      <c r="Q3305" s="11">
        <v>45962</v>
      </c>
      <c r="R3305" s="120" t="s">
        <v>33</v>
      </c>
      <c r="S3305" s="10"/>
      <c r="T3305" s="10"/>
      <c r="U3305" s="17">
        <v>46095</v>
      </c>
      <c r="V3305" s="15" t="s">
        <v>36</v>
      </c>
      <c r="W3305" s="18" t="s">
        <v>37</v>
      </c>
      <c r="X3305" s="120">
        <v>100</v>
      </c>
      <c r="Y3305" s="9"/>
      <c r="Z3305" s="10"/>
      <c r="AA3305" s="120" t="s">
        <v>9189</v>
      </c>
      <c r="AB3305" s="120" t="s">
        <v>34</v>
      </c>
      <c r="AC3305" s="10"/>
    </row>
    <row r="3306" spans="1:29" ht="15" customHeight="1" thickBot="1">
      <c r="A3306" s="7" t="s">
        <v>2100</v>
      </c>
      <c r="B3306" s="8" t="s">
        <v>2100</v>
      </c>
      <c r="C3306" s="8" t="s">
        <v>2997</v>
      </c>
      <c r="D3306" s="8" t="s">
        <v>3051</v>
      </c>
      <c r="E3306" s="8" t="s">
        <v>3052</v>
      </c>
      <c r="F3306" s="8">
        <v>546307568</v>
      </c>
      <c r="G3306" s="8">
        <v>102000000</v>
      </c>
      <c r="H3306" s="8" t="s">
        <v>8941</v>
      </c>
      <c r="I3306" s="8" t="s">
        <v>8942</v>
      </c>
      <c r="J3306" s="8" t="s">
        <v>2123</v>
      </c>
      <c r="K3306" s="8" t="s">
        <v>2435</v>
      </c>
      <c r="L3306" s="8" t="s">
        <v>8943</v>
      </c>
      <c r="M3306" s="10" t="s">
        <v>31358</v>
      </c>
      <c r="N3306" s="10">
        <v>2150059052</v>
      </c>
      <c r="O3306" s="11">
        <v>45961</v>
      </c>
      <c r="P3306" s="9"/>
      <c r="Q3306" s="11">
        <v>45962</v>
      </c>
      <c r="R3306" s="120" t="s">
        <v>33</v>
      </c>
      <c r="S3306" s="10"/>
      <c r="T3306" s="8">
        <v>1</v>
      </c>
      <c r="U3306" s="17">
        <v>46095</v>
      </c>
      <c r="V3306" s="15" t="s">
        <v>36</v>
      </c>
      <c r="W3306" s="18">
        <v>1</v>
      </c>
      <c r="X3306" s="8">
        <v>250</v>
      </c>
      <c r="Y3306" s="9"/>
      <c r="Z3306" s="10"/>
      <c r="AA3306" s="120" t="s">
        <v>9189</v>
      </c>
      <c r="AB3306" s="120" t="s">
        <v>34</v>
      </c>
      <c r="AC3306" s="10"/>
    </row>
    <row r="3307" spans="1:29" ht="15" customHeight="1" thickBot="1">
      <c r="A3307" s="7" t="s">
        <v>2100</v>
      </c>
      <c r="B3307" s="8" t="s">
        <v>2100</v>
      </c>
      <c r="C3307" s="8" t="s">
        <v>8893</v>
      </c>
      <c r="D3307" s="8" t="s">
        <v>3247</v>
      </c>
      <c r="E3307" s="8" t="s">
        <v>3248</v>
      </c>
      <c r="F3307" s="8">
        <v>102361694</v>
      </c>
      <c r="G3307" s="8">
        <v>102361694</v>
      </c>
      <c r="H3307" s="8">
        <v>4.7668499999999998</v>
      </c>
      <c r="I3307" s="8">
        <v>-6.6536200000000001</v>
      </c>
      <c r="J3307" s="120" t="s">
        <v>8899</v>
      </c>
      <c r="K3307" s="10"/>
      <c r="L3307" s="10" t="s">
        <v>31359</v>
      </c>
      <c r="M3307" s="10" t="s">
        <v>31360</v>
      </c>
      <c r="N3307" s="10">
        <v>2150057218</v>
      </c>
      <c r="O3307" s="11">
        <v>45961</v>
      </c>
      <c r="P3307" s="9"/>
      <c r="Q3307" s="11">
        <v>45962</v>
      </c>
      <c r="R3307" s="120" t="s">
        <v>33</v>
      </c>
      <c r="S3307" s="10"/>
      <c r="T3307" s="10"/>
      <c r="U3307" s="17">
        <v>46095</v>
      </c>
      <c r="V3307" s="15" t="s">
        <v>36</v>
      </c>
      <c r="W3307" s="18" t="s">
        <v>37</v>
      </c>
      <c r="X3307" s="10">
        <v>50</v>
      </c>
      <c r="Y3307" s="9"/>
      <c r="Z3307" s="10"/>
      <c r="AA3307" s="120" t="s">
        <v>9189</v>
      </c>
      <c r="AB3307" s="120" t="s">
        <v>34</v>
      </c>
      <c r="AC3307" s="10"/>
    </row>
    <row r="3308" spans="1:29" ht="15" customHeight="1" thickBot="1">
      <c r="A3308" s="7" t="s">
        <v>2100</v>
      </c>
      <c r="B3308" s="8" t="s">
        <v>2100</v>
      </c>
      <c r="C3308" s="8" t="s">
        <v>2330</v>
      </c>
      <c r="D3308" s="8" t="s">
        <v>2331</v>
      </c>
      <c r="E3308" s="8" t="s">
        <v>2332</v>
      </c>
      <c r="F3308" s="8">
        <v>150933592</v>
      </c>
      <c r="G3308" s="8">
        <v>707443686</v>
      </c>
      <c r="H3308" s="10">
        <v>4.7671000000000001</v>
      </c>
      <c r="I3308" s="10">
        <v>-6.6455799999999998</v>
      </c>
      <c r="J3308" s="120" t="s">
        <v>8513</v>
      </c>
      <c r="K3308" s="10"/>
      <c r="L3308" s="10" t="s">
        <v>31361</v>
      </c>
      <c r="M3308" s="10" t="s">
        <v>31362</v>
      </c>
      <c r="N3308" s="10">
        <v>2150057221</v>
      </c>
      <c r="O3308" s="10"/>
      <c r="P3308" s="9"/>
      <c r="Q3308" s="10"/>
      <c r="R3308" s="120" t="s">
        <v>33</v>
      </c>
      <c r="S3308" s="10"/>
      <c r="T3308" s="10"/>
      <c r="U3308" s="17">
        <v>46095</v>
      </c>
      <c r="V3308" s="15" t="s">
        <v>36</v>
      </c>
      <c r="W3308" s="8" t="s">
        <v>37</v>
      </c>
      <c r="X3308" s="10">
        <v>300</v>
      </c>
      <c r="Y3308" s="9"/>
      <c r="Z3308" s="10"/>
      <c r="AA3308" s="120" t="s">
        <v>9189</v>
      </c>
      <c r="AB3308" s="120" t="s">
        <v>34</v>
      </c>
      <c r="AC3308" s="10"/>
    </row>
    <row r="3309" spans="1:29" ht="15" customHeight="1" thickBot="1">
      <c r="A3309" s="7" t="s">
        <v>2100</v>
      </c>
      <c r="B3309" s="8" t="s">
        <v>2100</v>
      </c>
      <c r="C3309" s="15" t="s">
        <v>31363</v>
      </c>
      <c r="D3309" s="15" t="s">
        <v>31364</v>
      </c>
      <c r="E3309" s="15" t="s">
        <v>26566</v>
      </c>
      <c r="F3309" s="15">
        <v>554701502</v>
      </c>
      <c r="G3309" s="15">
        <v>706713323</v>
      </c>
      <c r="H3309" s="15">
        <v>4.7823159999999998</v>
      </c>
      <c r="I3309" s="15">
        <v>-6.6555809999999997</v>
      </c>
      <c r="J3309" s="15" t="s">
        <v>2160</v>
      </c>
      <c r="K3309" s="15" t="s">
        <v>4194</v>
      </c>
      <c r="L3309" s="15" t="s">
        <v>31365</v>
      </c>
      <c r="M3309" s="15" t="s">
        <v>31366</v>
      </c>
      <c r="N3309" s="15">
        <v>2150044666</v>
      </c>
      <c r="O3309" s="17">
        <v>45701</v>
      </c>
      <c r="P3309" s="10"/>
      <c r="Q3309" s="17">
        <v>46041</v>
      </c>
      <c r="R3309" s="120" t="s">
        <v>33</v>
      </c>
      <c r="S3309" s="10"/>
      <c r="T3309" s="10"/>
      <c r="U3309" s="17">
        <v>46095</v>
      </c>
      <c r="V3309" s="15" t="s">
        <v>36</v>
      </c>
      <c r="W3309" s="15" t="s">
        <v>37</v>
      </c>
      <c r="X3309" s="181">
        <v>50</v>
      </c>
      <c r="Y3309" s="10"/>
      <c r="Z3309" s="10"/>
      <c r="AA3309" s="120" t="s">
        <v>9189</v>
      </c>
      <c r="AB3309" s="120" t="s">
        <v>34</v>
      </c>
      <c r="AC3309" s="10"/>
    </row>
    <row r="3310" spans="1:29" ht="15" customHeight="1" thickBot="1">
      <c r="A3310" s="7" t="s">
        <v>31367</v>
      </c>
      <c r="B3310" s="8" t="s">
        <v>2100</v>
      </c>
      <c r="C3310" s="101" t="s">
        <v>29248</v>
      </c>
      <c r="D3310" s="101" t="s">
        <v>29249</v>
      </c>
      <c r="E3310" s="8" t="s">
        <v>24113</v>
      </c>
      <c r="F3310" s="101">
        <v>788747415</v>
      </c>
      <c r="G3310" s="101">
        <v>506672369</v>
      </c>
      <c r="H3310" s="120">
        <v>4.7576700000000001</v>
      </c>
      <c r="I3310" s="120">
        <v>-6.6657599999999997</v>
      </c>
      <c r="J3310" s="8" t="s">
        <v>11422</v>
      </c>
      <c r="K3310" s="10"/>
      <c r="L3310" s="120" t="s">
        <v>31368</v>
      </c>
      <c r="M3310" s="8" t="s">
        <v>31369</v>
      </c>
      <c r="N3310" s="8">
        <v>2150059054</v>
      </c>
      <c r="O3310" s="121">
        <v>46087</v>
      </c>
      <c r="P3310" s="10"/>
      <c r="Q3310" s="121">
        <v>46090</v>
      </c>
      <c r="R3310" s="120" t="s">
        <v>33</v>
      </c>
      <c r="S3310" s="10"/>
      <c r="T3310" s="10"/>
      <c r="U3310" s="17">
        <v>46095</v>
      </c>
      <c r="V3310" s="15" t="s">
        <v>36</v>
      </c>
      <c r="W3310" s="8" t="s">
        <v>37</v>
      </c>
      <c r="X3310" s="120">
        <v>150</v>
      </c>
      <c r="Y3310" s="9"/>
      <c r="Z3310" s="10"/>
      <c r="AA3310" s="120" t="s">
        <v>9189</v>
      </c>
      <c r="AB3310" s="120" t="s">
        <v>34</v>
      </c>
      <c r="AC3310" s="10"/>
    </row>
    <row r="3311" spans="1:29" ht="15" customHeight="1" thickBot="1">
      <c r="A3311" s="7" t="s">
        <v>31367</v>
      </c>
      <c r="B3311" s="8" t="s">
        <v>31367</v>
      </c>
      <c r="C3311" s="8" t="s">
        <v>31370</v>
      </c>
      <c r="D3311" s="8" t="s">
        <v>31371</v>
      </c>
      <c r="E3311" s="8" t="s">
        <v>31372</v>
      </c>
      <c r="F3311" s="8">
        <v>143936686</v>
      </c>
      <c r="G3311" s="8">
        <v>143936686</v>
      </c>
      <c r="H3311" s="8">
        <v>4.7676999999999996</v>
      </c>
      <c r="I3311" s="8">
        <v>-6.6527700000000003</v>
      </c>
      <c r="J3311" s="8" t="s">
        <v>8899</v>
      </c>
      <c r="K3311" s="10"/>
      <c r="L3311" s="8" t="s">
        <v>31373</v>
      </c>
      <c r="M3311" s="8" t="s">
        <v>31374</v>
      </c>
      <c r="N3311" s="8">
        <v>2150059053</v>
      </c>
      <c r="O3311" s="10"/>
      <c r="P3311" s="10"/>
      <c r="Q3311" s="10"/>
      <c r="R3311" s="120" t="s">
        <v>33</v>
      </c>
      <c r="S3311" s="10"/>
      <c r="T3311" s="10"/>
      <c r="U3311" s="17">
        <v>46095</v>
      </c>
      <c r="V3311" s="15" t="s">
        <v>36</v>
      </c>
      <c r="W3311" s="8" t="s">
        <v>37</v>
      </c>
      <c r="X3311" s="182">
        <v>100</v>
      </c>
      <c r="Y3311" s="10"/>
      <c r="Z3311" s="10"/>
      <c r="AA3311" s="120" t="s">
        <v>9189</v>
      </c>
      <c r="AB3311" s="120" t="s">
        <v>34</v>
      </c>
      <c r="AC3311" s="10"/>
    </row>
    <row r="3312" spans="1:29" ht="15" customHeight="1" thickBot="1">
      <c r="A3312" s="7" t="s">
        <v>2100</v>
      </c>
      <c r="B3312" s="8" t="s">
        <v>2100</v>
      </c>
      <c r="C3312" s="101" t="s">
        <v>29250</v>
      </c>
      <c r="D3312" s="101" t="s">
        <v>29251</v>
      </c>
      <c r="E3312" s="120" t="s">
        <v>2100</v>
      </c>
      <c r="F3312" s="101">
        <v>769552907</v>
      </c>
      <c r="G3312" s="101">
        <v>576905441</v>
      </c>
      <c r="H3312" s="120">
        <v>4.7676299999999996</v>
      </c>
      <c r="I3312" s="120">
        <v>-6.6541600000000001</v>
      </c>
      <c r="J3312" s="180" t="s">
        <v>8899</v>
      </c>
      <c r="K3312" s="180" t="s">
        <v>837</v>
      </c>
      <c r="L3312" s="180" t="s">
        <v>28623</v>
      </c>
      <c r="M3312" s="8" t="s">
        <v>31375</v>
      </c>
      <c r="N3312" s="8">
        <v>2150059049</v>
      </c>
      <c r="O3312" s="121">
        <v>46088</v>
      </c>
      <c r="P3312" s="10"/>
      <c r="Q3312" s="121">
        <v>46090</v>
      </c>
      <c r="R3312" s="120" t="s">
        <v>33</v>
      </c>
      <c r="S3312" s="10"/>
      <c r="T3312" s="10"/>
      <c r="U3312" s="17">
        <v>46095</v>
      </c>
      <c r="V3312" s="15" t="s">
        <v>36</v>
      </c>
      <c r="W3312" s="8" t="s">
        <v>37</v>
      </c>
      <c r="X3312" s="120">
        <v>100</v>
      </c>
      <c r="Y3312" s="9"/>
      <c r="Z3312" s="10"/>
      <c r="AA3312" s="120" t="s">
        <v>9189</v>
      </c>
      <c r="AB3312" s="120" t="s">
        <v>34</v>
      </c>
      <c r="AC3312" s="120" t="s">
        <v>31376</v>
      </c>
    </row>
    <row r="3313" spans="1:29" ht="15" customHeight="1" thickBot="1">
      <c r="A3313" s="7" t="s">
        <v>2100</v>
      </c>
      <c r="B3313" s="8" t="s">
        <v>2100</v>
      </c>
      <c r="C3313" s="8" t="s">
        <v>2908</v>
      </c>
      <c r="D3313" s="8" t="s">
        <v>2923</v>
      </c>
      <c r="E3313" s="8" t="s">
        <v>2924</v>
      </c>
      <c r="F3313" s="8">
        <v>102361694</v>
      </c>
      <c r="G3313" s="8">
        <v>102361694</v>
      </c>
      <c r="H3313" s="8">
        <v>4.7668499999999998</v>
      </c>
      <c r="I3313" s="8">
        <v>-6.6536200000000001</v>
      </c>
      <c r="J3313" s="8" t="s">
        <v>8899</v>
      </c>
      <c r="K3313" s="10"/>
      <c r="L3313" s="10" t="s">
        <v>31377</v>
      </c>
      <c r="M3313" s="10" t="s">
        <v>31378</v>
      </c>
      <c r="N3313" s="10">
        <v>2150044667</v>
      </c>
      <c r="O3313" s="99">
        <v>45977</v>
      </c>
      <c r="P3313" s="64">
        <v>116</v>
      </c>
      <c r="Q3313" s="11">
        <v>45980</v>
      </c>
      <c r="R3313" s="120" t="s">
        <v>33</v>
      </c>
      <c r="S3313" s="10"/>
      <c r="T3313" s="10"/>
      <c r="U3313" s="17">
        <v>46095</v>
      </c>
      <c r="V3313" s="15" t="s">
        <v>36</v>
      </c>
      <c r="W3313" s="8" t="s">
        <v>37</v>
      </c>
      <c r="X3313" s="10">
        <v>50</v>
      </c>
      <c r="Y3313" s="9"/>
      <c r="Z3313" s="10"/>
      <c r="AA3313" s="120" t="s">
        <v>9189</v>
      </c>
      <c r="AB3313" s="120" t="s">
        <v>34</v>
      </c>
      <c r="AC3313" s="10"/>
    </row>
    <row r="3314" spans="1:29" ht="15" customHeight="1" thickBot="1">
      <c r="A3314" s="7" t="s">
        <v>2100</v>
      </c>
      <c r="B3314" s="8" t="s">
        <v>2100</v>
      </c>
      <c r="C3314" s="8" t="s">
        <v>2282</v>
      </c>
      <c r="D3314" s="8" t="s">
        <v>2283</v>
      </c>
      <c r="E3314" s="8" t="s">
        <v>31315</v>
      </c>
      <c r="F3314" s="8">
        <v>160296955</v>
      </c>
      <c r="G3314" s="8">
        <v>160296955</v>
      </c>
      <c r="H3314" s="10"/>
      <c r="I3314" s="10"/>
      <c r="J3314" s="120" t="s">
        <v>2107</v>
      </c>
      <c r="K3314" s="10"/>
      <c r="L3314" s="10" t="s">
        <v>31379</v>
      </c>
      <c r="M3314" s="10" t="s">
        <v>31378</v>
      </c>
      <c r="N3314" s="10">
        <v>2150044667</v>
      </c>
      <c r="O3314" s="10"/>
      <c r="P3314" s="9"/>
      <c r="Q3314" s="10"/>
      <c r="R3314" s="120" t="s">
        <v>33</v>
      </c>
      <c r="S3314" s="10"/>
      <c r="T3314" s="10"/>
      <c r="U3314" s="17">
        <v>46095</v>
      </c>
      <c r="V3314" s="15" t="s">
        <v>36</v>
      </c>
      <c r="W3314" s="8" t="s">
        <v>37</v>
      </c>
      <c r="X3314" s="10"/>
      <c r="Y3314" s="9"/>
      <c r="Z3314" s="10"/>
      <c r="AA3314" s="120" t="s">
        <v>9189</v>
      </c>
      <c r="AB3314" s="120" t="s">
        <v>34</v>
      </c>
      <c r="AC3314" s="10"/>
    </row>
    <row r="3315" spans="1:29" ht="15" customHeight="1" thickBot="1">
      <c r="A3315" s="183" t="s">
        <v>2100</v>
      </c>
      <c r="B3315" s="184" t="s">
        <v>2100</v>
      </c>
      <c r="C3315" s="185" t="s">
        <v>31380</v>
      </c>
      <c r="D3315" s="185" t="s">
        <v>2863</v>
      </c>
      <c r="E3315" s="185" t="s">
        <v>31381</v>
      </c>
      <c r="F3315" s="185" t="s">
        <v>31382</v>
      </c>
      <c r="G3315" s="185" t="s">
        <v>31382</v>
      </c>
      <c r="H3315" s="185">
        <v>4.7695699999999999</v>
      </c>
      <c r="I3315" s="185">
        <v>-6.6865100000000002</v>
      </c>
      <c r="J3315" s="185" t="s">
        <v>8664</v>
      </c>
      <c r="K3315" s="123"/>
      <c r="L3315" s="185" t="s">
        <v>31383</v>
      </c>
      <c r="M3315" s="185" t="s">
        <v>31384</v>
      </c>
      <c r="N3315" s="185">
        <v>2150057215</v>
      </c>
      <c r="O3315" s="123"/>
      <c r="P3315" s="123"/>
      <c r="Q3315" s="123"/>
      <c r="R3315" s="120" t="s">
        <v>33</v>
      </c>
      <c r="S3315" s="123"/>
      <c r="T3315" s="123"/>
      <c r="U3315" s="186">
        <v>46095</v>
      </c>
      <c r="V3315" s="187" t="s">
        <v>36</v>
      </c>
      <c r="W3315" s="185" t="s">
        <v>37</v>
      </c>
      <c r="X3315" s="185">
        <v>150</v>
      </c>
      <c r="Y3315" s="123"/>
      <c r="Z3315" s="123"/>
      <c r="AA3315" s="188" t="s">
        <v>9189</v>
      </c>
      <c r="AB3315" s="188" t="s">
        <v>34</v>
      </c>
      <c r="AC3315" s="123"/>
    </row>
    <row r="3316" spans="1:29">
      <c r="A3316" s="124" t="s">
        <v>4117</v>
      </c>
      <c r="B3316" s="124" t="s">
        <v>4117</v>
      </c>
      <c r="C3316" s="125" t="s">
        <v>31070</v>
      </c>
      <c r="D3316" s="125" t="s">
        <v>31071</v>
      </c>
      <c r="E3316" s="125" t="s">
        <v>31072</v>
      </c>
      <c r="F3316" s="126">
        <v>708357232</v>
      </c>
      <c r="G3316" s="126">
        <v>778996720</v>
      </c>
      <c r="H3316" s="125" t="s">
        <v>31073</v>
      </c>
      <c r="I3316" s="125" t="s">
        <v>31074</v>
      </c>
      <c r="J3316" s="127" t="s">
        <v>4193</v>
      </c>
      <c r="K3316" s="127" t="s">
        <v>4141</v>
      </c>
      <c r="L3316" s="127" t="s">
        <v>15959</v>
      </c>
      <c r="M3316" s="125" t="s">
        <v>31479</v>
      </c>
      <c r="N3316" s="125">
        <v>2150030012</v>
      </c>
      <c r="O3316" s="129">
        <v>46085</v>
      </c>
      <c r="P3316" s="125"/>
      <c r="Q3316" s="129">
        <v>46093</v>
      </c>
      <c r="R3316" s="124" t="s">
        <v>33</v>
      </c>
      <c r="S3316" s="125">
        <v>0</v>
      </c>
      <c r="T3316" s="125">
        <v>0</v>
      </c>
      <c r="U3316" s="130">
        <v>46094</v>
      </c>
      <c r="V3316" s="124" t="s">
        <v>36</v>
      </c>
      <c r="W3316" s="651">
        <v>250</v>
      </c>
      <c r="X3316" s="124" t="s">
        <v>37</v>
      </c>
      <c r="Y3316" s="268" t="s">
        <v>14948</v>
      </c>
      <c r="Z3316" s="126"/>
      <c r="AA3316" s="653" t="s">
        <v>1846</v>
      </c>
      <c r="AB3316" s="124" t="s">
        <v>34</v>
      </c>
    </row>
    <row r="3317" spans="1:29">
      <c r="A3317" s="124" t="s">
        <v>4117</v>
      </c>
      <c r="B3317" s="124" t="s">
        <v>4117</v>
      </c>
      <c r="C3317" s="125" t="s">
        <v>31075</v>
      </c>
      <c r="D3317" s="125" t="s">
        <v>31076</v>
      </c>
      <c r="E3317" s="125" t="s">
        <v>15501</v>
      </c>
      <c r="F3317" s="126">
        <v>759028760</v>
      </c>
      <c r="G3317" s="126">
        <v>586286319</v>
      </c>
      <c r="H3317" s="125" t="s">
        <v>31077</v>
      </c>
      <c r="I3317" s="125" t="s">
        <v>31078</v>
      </c>
      <c r="J3317" s="127" t="s">
        <v>4664</v>
      </c>
      <c r="K3317" s="127" t="s">
        <v>2435</v>
      </c>
      <c r="L3317" s="127" t="s">
        <v>28025</v>
      </c>
      <c r="M3317" s="125" t="s">
        <v>31079</v>
      </c>
      <c r="N3317" s="125">
        <v>2150050508</v>
      </c>
      <c r="O3317" s="129">
        <v>46092</v>
      </c>
      <c r="P3317" s="125"/>
      <c r="Q3317" s="129">
        <v>46093</v>
      </c>
      <c r="R3317" s="124" t="s">
        <v>33</v>
      </c>
      <c r="S3317" s="125">
        <v>0</v>
      </c>
      <c r="T3317" s="125">
        <v>1</v>
      </c>
      <c r="U3317" s="130">
        <v>46094</v>
      </c>
      <c r="V3317" s="124" t="s">
        <v>36</v>
      </c>
      <c r="W3317" s="651">
        <v>150</v>
      </c>
      <c r="X3317" s="124" t="s">
        <v>37</v>
      </c>
      <c r="Y3317" s="268" t="s">
        <v>14948</v>
      </c>
      <c r="Z3317" s="126"/>
      <c r="AA3317" s="653" t="s">
        <v>1846</v>
      </c>
      <c r="AB3317" s="124" t="s">
        <v>34</v>
      </c>
    </row>
    <row r="3318" spans="1:29">
      <c r="A3318" s="124" t="s">
        <v>4117</v>
      </c>
      <c r="B3318" s="124" t="s">
        <v>4117</v>
      </c>
      <c r="C3318" s="125" t="s">
        <v>31044</v>
      </c>
      <c r="D3318" s="125" t="s">
        <v>31045</v>
      </c>
      <c r="E3318" s="125" t="s">
        <v>15143</v>
      </c>
      <c r="F3318" s="126">
        <v>757757791</v>
      </c>
      <c r="G3318" s="126">
        <v>703912317</v>
      </c>
      <c r="H3318" s="125" t="s">
        <v>31046</v>
      </c>
      <c r="I3318" s="125">
        <v>-532578132</v>
      </c>
      <c r="J3318" s="127" t="s">
        <v>5116</v>
      </c>
      <c r="K3318" s="127" t="s">
        <v>4141</v>
      </c>
      <c r="L3318" s="127" t="s">
        <v>15371</v>
      </c>
      <c r="M3318" s="125" t="s">
        <v>31480</v>
      </c>
      <c r="N3318" s="125">
        <v>2150030981</v>
      </c>
      <c r="O3318" s="129">
        <v>46092</v>
      </c>
      <c r="P3318" s="125"/>
      <c r="Q3318" s="129">
        <v>46094</v>
      </c>
      <c r="R3318" s="124" t="s">
        <v>33</v>
      </c>
      <c r="S3318" s="125">
        <v>0</v>
      </c>
      <c r="T3318" s="125">
        <v>0</v>
      </c>
      <c r="U3318" s="130">
        <v>46094</v>
      </c>
      <c r="V3318" s="124" t="s">
        <v>36</v>
      </c>
      <c r="W3318" s="651">
        <v>250</v>
      </c>
      <c r="X3318" s="124" t="s">
        <v>37</v>
      </c>
      <c r="Y3318" s="268" t="s">
        <v>14948</v>
      </c>
      <c r="Z3318" s="126"/>
      <c r="AA3318" s="653" t="s">
        <v>1846</v>
      </c>
      <c r="AB3318" s="124" t="s">
        <v>34</v>
      </c>
    </row>
    <row r="3319" spans="1:29">
      <c r="A3319" s="124" t="s">
        <v>4117</v>
      </c>
      <c r="B3319" s="124" t="s">
        <v>4117</v>
      </c>
      <c r="C3319" s="125" t="s">
        <v>31080</v>
      </c>
      <c r="D3319" s="125" t="s">
        <v>31081</v>
      </c>
      <c r="E3319" s="125" t="s">
        <v>4955</v>
      </c>
      <c r="F3319" s="126">
        <v>101564470</v>
      </c>
      <c r="G3319" s="126">
        <v>707674602</v>
      </c>
      <c r="H3319" s="125" t="s">
        <v>31082</v>
      </c>
      <c r="I3319" s="125" t="s">
        <v>31083</v>
      </c>
      <c r="J3319" s="127" t="s">
        <v>4193</v>
      </c>
      <c r="K3319" s="127" t="s">
        <v>4194</v>
      </c>
      <c r="L3319" s="127" t="s">
        <v>25878</v>
      </c>
      <c r="M3319" s="125" t="s">
        <v>31084</v>
      </c>
      <c r="N3319" s="125">
        <v>2150000866</v>
      </c>
      <c r="O3319" s="129">
        <v>46086</v>
      </c>
      <c r="P3319" s="125"/>
      <c r="Q3319" s="129">
        <v>46093</v>
      </c>
      <c r="R3319" s="124" t="s">
        <v>33</v>
      </c>
      <c r="S3319" s="125">
        <v>0</v>
      </c>
      <c r="T3319" s="125">
        <v>2</v>
      </c>
      <c r="U3319" s="130">
        <v>46094</v>
      </c>
      <c r="V3319" s="124" t="s">
        <v>36</v>
      </c>
      <c r="W3319" s="651">
        <v>350</v>
      </c>
      <c r="X3319" s="124" t="s">
        <v>37</v>
      </c>
      <c r="Y3319" s="268" t="s">
        <v>14948</v>
      </c>
      <c r="Z3319" s="126"/>
      <c r="AA3319" s="653" t="s">
        <v>1846</v>
      </c>
      <c r="AB3319" s="124" t="s">
        <v>34</v>
      </c>
    </row>
    <row r="3320" spans="1:29">
      <c r="A3320" s="124" t="s">
        <v>4117</v>
      </c>
      <c r="B3320" s="124" t="s">
        <v>4117</v>
      </c>
      <c r="C3320" s="125" t="s">
        <v>31085</v>
      </c>
      <c r="D3320" s="125" t="s">
        <v>31086</v>
      </c>
      <c r="E3320" s="125" t="s">
        <v>31087</v>
      </c>
      <c r="F3320" s="126">
        <v>709175330</v>
      </c>
      <c r="G3320" s="126">
        <v>500941616</v>
      </c>
      <c r="H3320" s="125" t="s">
        <v>31088</v>
      </c>
      <c r="I3320" s="125" t="s">
        <v>31089</v>
      </c>
      <c r="J3320" s="127" t="s">
        <v>4509</v>
      </c>
      <c r="K3320" s="127" t="s">
        <v>4141</v>
      </c>
      <c r="L3320" s="127" t="s">
        <v>18461</v>
      </c>
      <c r="M3320" s="125" t="s">
        <v>31090</v>
      </c>
      <c r="N3320" s="125">
        <v>2150040030</v>
      </c>
      <c r="O3320" s="129">
        <v>46088</v>
      </c>
      <c r="P3320" s="125"/>
      <c r="Q3320" s="129">
        <v>46093</v>
      </c>
      <c r="R3320" s="124" t="s">
        <v>33</v>
      </c>
      <c r="S3320" s="125">
        <v>0</v>
      </c>
      <c r="T3320" s="125">
        <v>0</v>
      </c>
      <c r="U3320" s="130">
        <v>46094</v>
      </c>
      <c r="V3320" s="124" t="s">
        <v>36</v>
      </c>
      <c r="W3320" s="651">
        <v>250</v>
      </c>
      <c r="X3320" s="124" t="s">
        <v>37</v>
      </c>
      <c r="Y3320" s="268" t="s">
        <v>14948</v>
      </c>
      <c r="Z3320" s="126"/>
      <c r="AA3320" s="653" t="s">
        <v>1846</v>
      </c>
      <c r="AB3320" s="124" t="s">
        <v>34</v>
      </c>
    </row>
    <row r="3321" spans="1:29">
      <c r="A3321" s="124" t="s">
        <v>4117</v>
      </c>
      <c r="B3321" s="124" t="s">
        <v>4117</v>
      </c>
      <c r="C3321" s="125" t="s">
        <v>29975</v>
      </c>
      <c r="D3321" s="125" t="s">
        <v>29976</v>
      </c>
      <c r="E3321" s="125" t="s">
        <v>29977</v>
      </c>
      <c r="F3321" s="126">
        <v>142877031</v>
      </c>
      <c r="G3321" s="126">
        <v>710093908</v>
      </c>
      <c r="H3321" s="125" t="s">
        <v>29978</v>
      </c>
      <c r="I3321" s="125" t="s">
        <v>29979</v>
      </c>
      <c r="J3321" s="127" t="s">
        <v>4664</v>
      </c>
      <c r="K3321" s="127" t="s">
        <v>2435</v>
      </c>
      <c r="L3321" s="127" t="s">
        <v>15263</v>
      </c>
      <c r="M3321" s="125" t="s">
        <v>31091</v>
      </c>
      <c r="N3321" s="125">
        <v>2150010382</v>
      </c>
      <c r="O3321" s="129">
        <v>46090</v>
      </c>
      <c r="P3321" s="125"/>
      <c r="Q3321" s="129">
        <v>46092</v>
      </c>
      <c r="R3321" s="124" t="s">
        <v>33</v>
      </c>
      <c r="S3321" s="125">
        <v>0</v>
      </c>
      <c r="T3321" s="125">
        <v>0</v>
      </c>
      <c r="U3321" s="130">
        <v>46094</v>
      </c>
      <c r="V3321" s="124" t="s">
        <v>36</v>
      </c>
      <c r="W3321" s="651">
        <v>300</v>
      </c>
      <c r="X3321" s="124" t="s">
        <v>37</v>
      </c>
      <c r="Y3321" s="268" t="s">
        <v>14948</v>
      </c>
      <c r="Z3321" s="126"/>
      <c r="AA3321" s="653" t="s">
        <v>1846</v>
      </c>
      <c r="AB3321" s="124" t="s">
        <v>34</v>
      </c>
    </row>
    <row r="3322" spans="1:29">
      <c r="A3322" s="124" t="s">
        <v>4117</v>
      </c>
      <c r="B3322" s="124" t="s">
        <v>4117</v>
      </c>
      <c r="C3322" s="125" t="s">
        <v>31092</v>
      </c>
      <c r="D3322" s="125" t="s">
        <v>31093</v>
      </c>
      <c r="E3322" s="125" t="s">
        <v>31094</v>
      </c>
      <c r="F3322" s="126">
        <v>707757173</v>
      </c>
      <c r="G3322" s="126">
        <v>544773418</v>
      </c>
      <c r="H3322" s="125" t="s">
        <v>31095</v>
      </c>
      <c r="I3322" s="125" t="s">
        <v>31096</v>
      </c>
      <c r="J3322" s="127" t="s">
        <v>4140</v>
      </c>
      <c r="K3322" s="127" t="s">
        <v>4124</v>
      </c>
      <c r="L3322" s="127" t="s">
        <v>26638</v>
      </c>
      <c r="M3322" s="125" t="s">
        <v>31097</v>
      </c>
      <c r="N3322" s="125">
        <v>2150050721</v>
      </c>
      <c r="O3322" s="129">
        <v>46091</v>
      </c>
      <c r="P3322" s="125"/>
      <c r="Q3322" s="129">
        <v>46093</v>
      </c>
      <c r="R3322" s="124" t="s">
        <v>33</v>
      </c>
      <c r="S3322" s="125">
        <v>0</v>
      </c>
      <c r="T3322" s="125">
        <v>0</v>
      </c>
      <c r="U3322" s="130">
        <v>46094</v>
      </c>
      <c r="V3322" s="124" t="s">
        <v>36</v>
      </c>
      <c r="W3322" s="651">
        <v>250</v>
      </c>
      <c r="X3322" s="124" t="s">
        <v>37</v>
      </c>
      <c r="Y3322" s="268" t="s">
        <v>14948</v>
      </c>
      <c r="Z3322" s="126"/>
      <c r="AA3322" s="653" t="s">
        <v>1846</v>
      </c>
      <c r="AB3322" s="124" t="s">
        <v>34</v>
      </c>
    </row>
    <row r="3323" spans="1:29">
      <c r="A3323" s="124" t="s">
        <v>4117</v>
      </c>
      <c r="B3323" s="124" t="s">
        <v>4117</v>
      </c>
      <c r="C3323" s="125" t="s">
        <v>29997</v>
      </c>
      <c r="D3323" s="125" t="s">
        <v>29998</v>
      </c>
      <c r="E3323" s="125" t="s">
        <v>29999</v>
      </c>
      <c r="F3323" s="126">
        <v>709859986</v>
      </c>
      <c r="G3323" s="126">
        <v>707231113</v>
      </c>
      <c r="H3323" s="125" t="s">
        <v>30000</v>
      </c>
      <c r="I3323" s="125" t="s">
        <v>30001</v>
      </c>
      <c r="J3323" s="127" t="s">
        <v>4664</v>
      </c>
      <c r="K3323" s="127" t="s">
        <v>2435</v>
      </c>
      <c r="L3323" s="127" t="s">
        <v>16270</v>
      </c>
      <c r="M3323" s="125" t="s">
        <v>31098</v>
      </c>
      <c r="N3323" s="125">
        <v>2150010343</v>
      </c>
      <c r="O3323" s="129">
        <v>46090</v>
      </c>
      <c r="P3323" s="125"/>
      <c r="Q3323" s="129">
        <v>46092</v>
      </c>
      <c r="R3323" s="124" t="s">
        <v>33</v>
      </c>
      <c r="S3323" s="125">
        <v>0</v>
      </c>
      <c r="T3323" s="125">
        <v>1</v>
      </c>
      <c r="U3323" s="130">
        <v>46094</v>
      </c>
      <c r="V3323" s="124" t="s">
        <v>36</v>
      </c>
      <c r="W3323" s="651">
        <v>150</v>
      </c>
      <c r="X3323" s="124" t="s">
        <v>37</v>
      </c>
      <c r="Y3323" s="268" t="s">
        <v>14948</v>
      </c>
      <c r="Z3323" s="126"/>
      <c r="AA3323" s="653" t="s">
        <v>1846</v>
      </c>
      <c r="AB3323" s="124" t="s">
        <v>34</v>
      </c>
    </row>
    <row r="3324" spans="1:29">
      <c r="A3324" s="124" t="s">
        <v>4117</v>
      </c>
      <c r="B3324" s="124" t="s">
        <v>4117</v>
      </c>
      <c r="C3324" s="125" t="s">
        <v>29984</v>
      </c>
      <c r="D3324" s="125" t="s">
        <v>29985</v>
      </c>
      <c r="E3324" s="125" t="s">
        <v>29986</v>
      </c>
      <c r="F3324" s="126">
        <v>701564312</v>
      </c>
      <c r="G3324" s="126">
        <v>505721432</v>
      </c>
      <c r="H3324" s="125" t="s">
        <v>29987</v>
      </c>
      <c r="I3324" s="125" t="s">
        <v>29988</v>
      </c>
      <c r="J3324" s="127" t="s">
        <v>4776</v>
      </c>
      <c r="K3324" s="127" t="s">
        <v>4141</v>
      </c>
      <c r="L3324" s="127" t="s">
        <v>31099</v>
      </c>
      <c r="M3324" s="125" t="s">
        <v>31100</v>
      </c>
      <c r="N3324" s="125">
        <v>2150020500</v>
      </c>
      <c r="O3324" s="129">
        <v>46090</v>
      </c>
      <c r="P3324" s="125"/>
      <c r="Q3324" s="129">
        <v>46092</v>
      </c>
      <c r="R3324" s="124" t="s">
        <v>33</v>
      </c>
      <c r="S3324" s="125">
        <v>0</v>
      </c>
      <c r="T3324" s="125">
        <v>2</v>
      </c>
      <c r="U3324" s="130">
        <v>46094</v>
      </c>
      <c r="V3324" s="124" t="s">
        <v>36</v>
      </c>
      <c r="W3324" s="651">
        <v>150</v>
      </c>
      <c r="X3324" s="124" t="s">
        <v>37</v>
      </c>
      <c r="Y3324" s="268" t="s">
        <v>14948</v>
      </c>
      <c r="Z3324" s="126"/>
      <c r="AA3324" s="653" t="s">
        <v>1846</v>
      </c>
      <c r="AB3324" s="124" t="s">
        <v>34</v>
      </c>
    </row>
    <row r="3325" spans="1:29">
      <c r="A3325" s="124" t="s">
        <v>4117</v>
      </c>
      <c r="B3325" s="124" t="s">
        <v>4117</v>
      </c>
      <c r="C3325" s="125" t="s">
        <v>29980</v>
      </c>
      <c r="D3325" s="125" t="s">
        <v>29981</v>
      </c>
      <c r="E3325" s="125" t="s">
        <v>5300</v>
      </c>
      <c r="F3325" s="126">
        <v>758542788</v>
      </c>
      <c r="G3325" s="126">
        <v>160312883</v>
      </c>
      <c r="H3325" s="125" t="s">
        <v>29982</v>
      </c>
      <c r="I3325" s="125" t="s">
        <v>29983</v>
      </c>
      <c r="J3325" s="127" t="s">
        <v>4776</v>
      </c>
      <c r="K3325" s="127" t="s">
        <v>4141</v>
      </c>
      <c r="L3325" s="127" t="s">
        <v>18518</v>
      </c>
      <c r="M3325" s="125" t="s">
        <v>31101</v>
      </c>
      <c r="N3325" s="125">
        <v>2150030181</v>
      </c>
      <c r="O3325" s="129">
        <v>46090</v>
      </c>
      <c r="P3325" s="125"/>
      <c r="Q3325" s="129">
        <v>46092</v>
      </c>
      <c r="R3325" s="124" t="s">
        <v>33</v>
      </c>
      <c r="S3325" s="125">
        <v>0</v>
      </c>
      <c r="T3325" s="125">
        <v>1</v>
      </c>
      <c r="U3325" s="130">
        <v>46094</v>
      </c>
      <c r="V3325" s="124" t="s">
        <v>36</v>
      </c>
      <c r="W3325" s="651">
        <v>150</v>
      </c>
      <c r="X3325" s="124" t="s">
        <v>37</v>
      </c>
      <c r="Y3325" s="268" t="s">
        <v>14948</v>
      </c>
      <c r="Z3325" s="126"/>
      <c r="AA3325" s="653" t="s">
        <v>1846</v>
      </c>
      <c r="AB3325" s="124" t="s">
        <v>34</v>
      </c>
    </row>
    <row r="3326" spans="1:29">
      <c r="A3326" s="124" t="s">
        <v>4117</v>
      </c>
      <c r="B3326" s="124" t="s">
        <v>4117</v>
      </c>
      <c r="C3326" s="125" t="s">
        <v>28514</v>
      </c>
      <c r="D3326" s="125" t="s">
        <v>28515</v>
      </c>
      <c r="E3326" s="125" t="s">
        <v>28516</v>
      </c>
      <c r="F3326" s="126">
        <v>748493947</v>
      </c>
      <c r="G3326" s="126">
        <v>748493947</v>
      </c>
      <c r="H3326" s="125" t="s">
        <v>28517</v>
      </c>
      <c r="I3326" s="125" t="s">
        <v>28518</v>
      </c>
      <c r="J3326" s="127" t="s">
        <v>5116</v>
      </c>
      <c r="K3326" s="127" t="s">
        <v>4141</v>
      </c>
      <c r="L3326" s="127" t="s">
        <v>16840</v>
      </c>
      <c r="M3326" s="125" t="s">
        <v>31481</v>
      </c>
      <c r="N3326" s="125">
        <v>2150020208</v>
      </c>
      <c r="O3326" s="129">
        <v>46085</v>
      </c>
      <c r="P3326" s="125"/>
      <c r="Q3326" s="129">
        <v>46086</v>
      </c>
      <c r="R3326" s="124" t="s">
        <v>33</v>
      </c>
      <c r="S3326" s="125">
        <v>0</v>
      </c>
      <c r="T3326" s="125">
        <v>0</v>
      </c>
      <c r="U3326" s="130">
        <v>46094</v>
      </c>
      <c r="V3326" s="124" t="s">
        <v>36</v>
      </c>
      <c r="W3326" s="651">
        <v>250</v>
      </c>
      <c r="X3326" s="124" t="s">
        <v>37</v>
      </c>
      <c r="Y3326" s="268" t="s">
        <v>14948</v>
      </c>
      <c r="Z3326" s="126"/>
      <c r="AA3326" s="653" t="s">
        <v>1846</v>
      </c>
      <c r="AB3326" s="124" t="s">
        <v>34</v>
      </c>
    </row>
    <row r="3327" spans="1:29">
      <c r="A3327" s="124" t="s">
        <v>4117</v>
      </c>
      <c r="B3327" s="124" t="s">
        <v>4117</v>
      </c>
      <c r="C3327" s="125" t="s">
        <v>31031</v>
      </c>
      <c r="D3327" s="125" t="s">
        <v>31032</v>
      </c>
      <c r="E3327" s="125" t="s">
        <v>31033</v>
      </c>
      <c r="F3327" s="126">
        <v>172118919</v>
      </c>
      <c r="G3327" s="126">
        <v>788692948</v>
      </c>
      <c r="H3327" s="125" t="s">
        <v>31034</v>
      </c>
      <c r="I3327" s="125" t="s">
        <v>31035</v>
      </c>
      <c r="J3327" s="127" t="s">
        <v>4201</v>
      </c>
      <c r="K3327" s="127" t="s">
        <v>4141</v>
      </c>
      <c r="L3327" s="127" t="s">
        <v>31482</v>
      </c>
      <c r="M3327" s="125" t="s">
        <v>31483</v>
      </c>
      <c r="N3327" s="125">
        <v>2150030273</v>
      </c>
      <c r="O3327" s="129">
        <v>46091</v>
      </c>
      <c r="P3327" s="125"/>
      <c r="Q3327" s="129">
        <v>46093</v>
      </c>
      <c r="R3327" s="124" t="s">
        <v>33</v>
      </c>
      <c r="S3327" s="125">
        <v>0</v>
      </c>
      <c r="T3327" s="125">
        <v>2</v>
      </c>
      <c r="U3327" s="130">
        <v>46095</v>
      </c>
      <c r="V3327" s="124" t="s">
        <v>36</v>
      </c>
      <c r="W3327" s="651">
        <v>300</v>
      </c>
      <c r="X3327" s="124" t="s">
        <v>37</v>
      </c>
      <c r="Y3327" s="268" t="s">
        <v>14948</v>
      </c>
      <c r="Z3327" s="126"/>
      <c r="AA3327" s="653" t="s">
        <v>1846</v>
      </c>
      <c r="AB3327" s="124" t="s">
        <v>34</v>
      </c>
    </row>
    <row r="3328" spans="1:29">
      <c r="A3328" s="124" t="s">
        <v>4117</v>
      </c>
      <c r="B3328" s="124" t="s">
        <v>4117</v>
      </c>
      <c r="C3328" s="125" t="s">
        <v>31057</v>
      </c>
      <c r="D3328" s="125" t="s">
        <v>31058</v>
      </c>
      <c r="E3328" s="125" t="s">
        <v>31059</v>
      </c>
      <c r="F3328" s="126">
        <v>777431426</v>
      </c>
      <c r="G3328" s="126">
        <v>709943260</v>
      </c>
      <c r="H3328" s="125" t="s">
        <v>31060</v>
      </c>
      <c r="I3328" s="125" t="s">
        <v>31061</v>
      </c>
      <c r="J3328" s="127" t="s">
        <v>4193</v>
      </c>
      <c r="K3328" s="127" t="s">
        <v>2435</v>
      </c>
      <c r="L3328" s="127" t="s">
        <v>31484</v>
      </c>
      <c r="M3328" s="125" t="s">
        <v>31485</v>
      </c>
      <c r="N3328" s="125">
        <v>2150020354</v>
      </c>
      <c r="O3328" s="129">
        <v>46092</v>
      </c>
      <c r="P3328" s="125"/>
      <c r="Q3328" s="129">
        <v>46094</v>
      </c>
      <c r="R3328" s="124" t="s">
        <v>33</v>
      </c>
      <c r="S3328" s="125">
        <v>0</v>
      </c>
      <c r="T3328" s="125">
        <v>0</v>
      </c>
      <c r="U3328" s="130">
        <v>46095</v>
      </c>
      <c r="V3328" s="124" t="s">
        <v>36</v>
      </c>
      <c r="W3328" s="651">
        <v>250</v>
      </c>
      <c r="X3328" s="124" t="s">
        <v>37</v>
      </c>
      <c r="Y3328" s="268" t="s">
        <v>14948</v>
      </c>
      <c r="Z3328" s="126"/>
      <c r="AA3328" s="653" t="s">
        <v>1846</v>
      </c>
      <c r="AB3328" s="124" t="s">
        <v>34</v>
      </c>
    </row>
    <row r="3329" spans="1:28">
      <c r="A3329" s="124" t="s">
        <v>4117</v>
      </c>
      <c r="B3329" s="124" t="s">
        <v>4117</v>
      </c>
      <c r="C3329" s="125" t="s">
        <v>31486</v>
      </c>
      <c r="D3329" s="125" t="s">
        <v>31487</v>
      </c>
      <c r="E3329" s="125" t="s">
        <v>31488</v>
      </c>
      <c r="F3329" s="126">
        <v>150719949</v>
      </c>
      <c r="G3329" s="126">
        <v>142927899</v>
      </c>
      <c r="H3329" s="125" t="s">
        <v>31489</v>
      </c>
      <c r="I3329" s="125" t="s">
        <v>31490</v>
      </c>
      <c r="J3329" s="127" t="s">
        <v>4123</v>
      </c>
      <c r="K3329" s="127" t="s">
        <v>4141</v>
      </c>
      <c r="L3329" s="127" t="s">
        <v>16819</v>
      </c>
      <c r="M3329" s="125" t="s">
        <v>31491</v>
      </c>
      <c r="N3329" s="125">
        <v>2150020300</v>
      </c>
      <c r="O3329" s="129">
        <v>46093</v>
      </c>
      <c r="P3329" s="125"/>
      <c r="Q3329" s="129">
        <v>46094</v>
      </c>
      <c r="R3329" s="124" t="s">
        <v>33</v>
      </c>
      <c r="S3329" s="125">
        <v>0</v>
      </c>
      <c r="T3329" s="125">
        <v>0</v>
      </c>
      <c r="U3329" s="130">
        <v>46095</v>
      </c>
      <c r="V3329" s="124" t="s">
        <v>36</v>
      </c>
      <c r="W3329" s="651">
        <v>300</v>
      </c>
      <c r="X3329" s="124" t="s">
        <v>37</v>
      </c>
      <c r="Y3329" s="268" t="s">
        <v>14948</v>
      </c>
      <c r="Z3329" s="126"/>
      <c r="AA3329" s="653" t="s">
        <v>1846</v>
      </c>
      <c r="AB3329" s="124" t="s">
        <v>34</v>
      </c>
    </row>
    <row r="3330" spans="1:28">
      <c r="A3330" s="124" t="s">
        <v>4117</v>
      </c>
      <c r="B3330" s="124" t="s">
        <v>4117</v>
      </c>
      <c r="C3330" s="125" t="s">
        <v>31492</v>
      </c>
      <c r="D3330" s="125" t="s">
        <v>31493</v>
      </c>
      <c r="E3330" s="125" t="s">
        <v>31494</v>
      </c>
      <c r="F3330" s="126">
        <v>708086230</v>
      </c>
      <c r="G3330" s="126">
        <v>708086230</v>
      </c>
      <c r="H3330" s="125" t="s">
        <v>31420</v>
      </c>
      <c r="I3330" s="125" t="s">
        <v>16405</v>
      </c>
      <c r="J3330" s="127" t="s">
        <v>4193</v>
      </c>
      <c r="K3330" s="127" t="s">
        <v>4124</v>
      </c>
      <c r="L3330" s="127" t="s">
        <v>16364</v>
      </c>
      <c r="M3330" s="125" t="s">
        <v>31495</v>
      </c>
      <c r="N3330" s="125">
        <v>2150030923</v>
      </c>
      <c r="O3330" s="129">
        <v>46092</v>
      </c>
      <c r="P3330" s="125"/>
      <c r="Q3330" s="129">
        <v>46094</v>
      </c>
      <c r="R3330" s="124" t="s">
        <v>33</v>
      </c>
      <c r="S3330" s="125">
        <v>0</v>
      </c>
      <c r="T3330" s="125">
        <v>0</v>
      </c>
      <c r="U3330" s="130">
        <v>46095</v>
      </c>
      <c r="V3330" s="124" t="s">
        <v>36</v>
      </c>
      <c r="W3330" s="651">
        <v>350</v>
      </c>
      <c r="X3330" s="124" t="s">
        <v>37</v>
      </c>
      <c r="Y3330" s="268" t="s">
        <v>14948</v>
      </c>
      <c r="Z3330" s="126"/>
      <c r="AA3330" s="653" t="s">
        <v>1846</v>
      </c>
      <c r="AB3330" s="124" t="s">
        <v>34</v>
      </c>
    </row>
    <row r="3331" spans="1:28">
      <c r="A3331" s="124" t="s">
        <v>4117</v>
      </c>
      <c r="B3331" s="124" t="s">
        <v>4117</v>
      </c>
      <c r="C3331" s="125" t="s">
        <v>31066</v>
      </c>
      <c r="D3331" s="125" t="s">
        <v>31067</v>
      </c>
      <c r="E3331" s="125" t="s">
        <v>31068</v>
      </c>
      <c r="F3331" s="126">
        <v>747055069</v>
      </c>
      <c r="G3331" s="126">
        <v>716988091</v>
      </c>
      <c r="H3331" s="125" t="s">
        <v>29961</v>
      </c>
      <c r="I3331" s="125" t="s">
        <v>29962</v>
      </c>
      <c r="J3331" s="127" t="s">
        <v>4123</v>
      </c>
      <c r="K3331" s="127" t="s">
        <v>4124</v>
      </c>
      <c r="L3331" s="127" t="s">
        <v>15840</v>
      </c>
      <c r="M3331" s="125" t="s">
        <v>31496</v>
      </c>
      <c r="N3331" s="125">
        <v>2150020072</v>
      </c>
      <c r="O3331" s="129">
        <v>46093</v>
      </c>
      <c r="P3331" s="125"/>
      <c r="Q3331" s="129">
        <v>46094</v>
      </c>
      <c r="R3331" s="124" t="s">
        <v>33</v>
      </c>
      <c r="S3331" s="125">
        <v>0</v>
      </c>
      <c r="T3331" s="125">
        <v>0</v>
      </c>
      <c r="U3331" s="130">
        <v>46095</v>
      </c>
      <c r="V3331" s="124" t="s">
        <v>36</v>
      </c>
      <c r="W3331" s="651">
        <v>350</v>
      </c>
      <c r="X3331" s="124" t="s">
        <v>37</v>
      </c>
      <c r="Y3331" s="268" t="s">
        <v>14948</v>
      </c>
      <c r="Z3331" s="126"/>
      <c r="AA3331" s="653" t="s">
        <v>1846</v>
      </c>
      <c r="AB3331" s="124" t="s">
        <v>34</v>
      </c>
    </row>
    <row r="3332" spans="1:28">
      <c r="A3332" s="124" t="s">
        <v>4117</v>
      </c>
      <c r="B3332" s="124" t="s">
        <v>4117</v>
      </c>
      <c r="C3332" s="125" t="s">
        <v>31047</v>
      </c>
      <c r="D3332" s="125" t="s">
        <v>31048</v>
      </c>
      <c r="E3332" s="125" t="s">
        <v>31049</v>
      </c>
      <c r="F3332" s="126">
        <v>704964649</v>
      </c>
      <c r="G3332" s="126">
        <v>152451039</v>
      </c>
      <c r="H3332" s="125" t="s">
        <v>31050</v>
      </c>
      <c r="I3332" s="125" t="s">
        <v>31051</v>
      </c>
      <c r="J3332" s="127" t="s">
        <v>4193</v>
      </c>
      <c r="K3332" s="127" t="s">
        <v>2435</v>
      </c>
      <c r="L3332" s="127" t="s">
        <v>15345</v>
      </c>
      <c r="M3332" s="125" t="s">
        <v>31497</v>
      </c>
      <c r="N3332" s="125">
        <v>2150040119</v>
      </c>
      <c r="O3332" s="129">
        <v>46092</v>
      </c>
      <c r="P3332" s="125"/>
      <c r="Q3332" s="129">
        <v>46094</v>
      </c>
      <c r="R3332" s="124" t="s">
        <v>33</v>
      </c>
      <c r="S3332" s="125">
        <v>0</v>
      </c>
      <c r="T3332" s="125">
        <v>0</v>
      </c>
      <c r="U3332" s="130">
        <v>46095</v>
      </c>
      <c r="V3332" s="124" t="s">
        <v>36</v>
      </c>
      <c r="W3332" s="651">
        <v>350</v>
      </c>
      <c r="X3332" s="124" t="s">
        <v>37</v>
      </c>
      <c r="Y3332" s="268" t="s">
        <v>14948</v>
      </c>
      <c r="Z3332" s="126"/>
      <c r="AA3332" s="653" t="s">
        <v>1846</v>
      </c>
      <c r="AB3332" s="124" t="s">
        <v>34</v>
      </c>
    </row>
    <row r="3333" spans="1:28">
      <c r="A3333" s="124" t="s">
        <v>4117</v>
      </c>
      <c r="B3333" s="124" t="s">
        <v>4117</v>
      </c>
      <c r="C3333" s="125" t="s">
        <v>31062</v>
      </c>
      <c r="D3333" s="125" t="s">
        <v>31063</v>
      </c>
      <c r="E3333" s="125" t="s">
        <v>31064</v>
      </c>
      <c r="F3333" s="126">
        <v>709416603</v>
      </c>
      <c r="G3333" s="126">
        <v>708138859</v>
      </c>
      <c r="H3333" s="125" t="s">
        <v>5126</v>
      </c>
      <c r="I3333" s="125" t="s">
        <v>31065</v>
      </c>
      <c r="J3333" s="127" t="s">
        <v>4193</v>
      </c>
      <c r="K3333" s="127" t="s">
        <v>2435</v>
      </c>
      <c r="L3333" s="127" t="s">
        <v>17138</v>
      </c>
      <c r="M3333" s="125" t="s">
        <v>31498</v>
      </c>
      <c r="N3333" s="125">
        <v>2150000358</v>
      </c>
      <c r="O3333" s="129">
        <v>46093</v>
      </c>
      <c r="P3333" s="125"/>
      <c r="Q3333" s="129">
        <v>46094</v>
      </c>
      <c r="R3333" s="124" t="s">
        <v>33</v>
      </c>
      <c r="S3333" s="125">
        <v>0</v>
      </c>
      <c r="T3333" s="125">
        <v>0</v>
      </c>
      <c r="U3333" s="130">
        <v>46095</v>
      </c>
      <c r="V3333" s="124" t="s">
        <v>36</v>
      </c>
      <c r="W3333" s="651">
        <v>300</v>
      </c>
      <c r="X3333" s="124" t="s">
        <v>37</v>
      </c>
      <c r="Y3333" s="268" t="s">
        <v>14948</v>
      </c>
      <c r="Z3333" s="126"/>
      <c r="AA3333" s="653" t="s">
        <v>1846</v>
      </c>
      <c r="AB3333" s="124" t="s">
        <v>34</v>
      </c>
    </row>
    <row r="3334" spans="1:28">
      <c r="A3334" s="124" t="s">
        <v>4117</v>
      </c>
      <c r="B3334" s="124" t="s">
        <v>4117</v>
      </c>
      <c r="C3334" s="125" t="s">
        <v>29970</v>
      </c>
      <c r="D3334" s="125" t="s">
        <v>29971</v>
      </c>
      <c r="E3334" s="125" t="s">
        <v>29972</v>
      </c>
      <c r="F3334" s="126">
        <v>747313471</v>
      </c>
      <c r="G3334" s="126">
        <v>151143019</v>
      </c>
      <c r="H3334" s="125" t="s">
        <v>29973</v>
      </c>
      <c r="I3334" s="125" t="s">
        <v>29974</v>
      </c>
      <c r="J3334" s="127" t="s">
        <v>4776</v>
      </c>
      <c r="K3334" s="127" t="s">
        <v>4141</v>
      </c>
      <c r="L3334" s="127" t="s">
        <v>31069</v>
      </c>
      <c r="M3334" s="125" t="s">
        <v>31499</v>
      </c>
      <c r="N3334" s="125">
        <v>2150040724</v>
      </c>
      <c r="O3334" s="129">
        <v>46090</v>
      </c>
      <c r="P3334" s="125"/>
      <c r="Q3334" s="129">
        <v>46092</v>
      </c>
      <c r="R3334" s="124" t="s">
        <v>33</v>
      </c>
      <c r="S3334" s="125">
        <v>0</v>
      </c>
      <c r="T3334" s="125">
        <v>0</v>
      </c>
      <c r="U3334" s="130">
        <v>46095</v>
      </c>
      <c r="V3334" s="124" t="s">
        <v>36</v>
      </c>
      <c r="W3334" s="651">
        <v>150</v>
      </c>
      <c r="X3334" s="124" t="s">
        <v>37</v>
      </c>
      <c r="Y3334" s="268" t="s">
        <v>14948</v>
      </c>
      <c r="Z3334" s="126"/>
      <c r="AA3334" s="653" t="s">
        <v>1846</v>
      </c>
      <c r="AB3334" s="124" t="s">
        <v>34</v>
      </c>
    </row>
    <row r="3335" spans="1:28">
      <c r="A3335" s="124" t="s">
        <v>4117</v>
      </c>
      <c r="B3335" s="124" t="s">
        <v>4117</v>
      </c>
      <c r="C3335" s="125" t="s">
        <v>28445</v>
      </c>
      <c r="D3335" s="125" t="s">
        <v>28446</v>
      </c>
      <c r="E3335" s="125" t="s">
        <v>28447</v>
      </c>
      <c r="F3335" s="126">
        <v>505826753</v>
      </c>
      <c r="G3335" s="126">
        <v>171192642</v>
      </c>
      <c r="H3335" s="125" t="s">
        <v>29296</v>
      </c>
      <c r="I3335" s="125" t="s">
        <v>30047</v>
      </c>
      <c r="J3335" s="127" t="s">
        <v>4193</v>
      </c>
      <c r="K3335" s="127" t="s">
        <v>4124</v>
      </c>
      <c r="L3335" s="127" t="s">
        <v>17739</v>
      </c>
      <c r="M3335" s="125" t="s">
        <v>30048</v>
      </c>
      <c r="N3335" s="125">
        <v>2150050870</v>
      </c>
      <c r="O3335" s="2400">
        <v>46087</v>
      </c>
      <c r="P3335" s="125"/>
      <c r="Q3335" s="2400">
        <v>46088</v>
      </c>
      <c r="R3335" s="124" t="s">
        <v>33</v>
      </c>
      <c r="S3335" s="125">
        <v>0</v>
      </c>
      <c r="T3335" s="125">
        <v>0</v>
      </c>
      <c r="U3335" s="130">
        <v>46095</v>
      </c>
      <c r="V3335" s="124" t="s">
        <v>36</v>
      </c>
      <c r="W3335" s="651">
        <v>250</v>
      </c>
      <c r="X3335" s="124" t="s">
        <v>37</v>
      </c>
      <c r="Y3335" s="268" t="s">
        <v>14948</v>
      </c>
      <c r="Z3335" s="126"/>
      <c r="AA3335" s="653" t="s">
        <v>1846</v>
      </c>
      <c r="AB3335" s="124" t="s">
        <v>34</v>
      </c>
    </row>
    <row r="3336" spans="1:28">
      <c r="A3336" s="124" t="s">
        <v>4117</v>
      </c>
      <c r="B3336" s="124" t="s">
        <v>4117</v>
      </c>
      <c r="C3336" s="125" t="s">
        <v>30049</v>
      </c>
      <c r="D3336" s="125" t="s">
        <v>30050</v>
      </c>
      <c r="E3336" s="125" t="s">
        <v>30051</v>
      </c>
      <c r="F3336" s="126">
        <v>160613204</v>
      </c>
      <c r="G3336" s="126">
        <v>153881636</v>
      </c>
      <c r="H3336" s="125" t="s">
        <v>30052</v>
      </c>
      <c r="I3336" s="125" t="s">
        <v>30053</v>
      </c>
      <c r="J3336" s="127" t="s">
        <v>4231</v>
      </c>
      <c r="K3336" s="127" t="s">
        <v>4141</v>
      </c>
      <c r="L3336" s="127" t="s">
        <v>15153</v>
      </c>
      <c r="M3336" s="125" t="s">
        <v>30054</v>
      </c>
      <c r="N3336" s="125">
        <v>2150030805</v>
      </c>
      <c r="O3336" s="129">
        <v>46088</v>
      </c>
      <c r="P3336" s="125"/>
      <c r="Q3336" s="129">
        <v>46091</v>
      </c>
      <c r="R3336" s="124" t="s">
        <v>33</v>
      </c>
      <c r="S3336" s="125">
        <v>0</v>
      </c>
      <c r="T3336" s="125">
        <v>0</v>
      </c>
      <c r="U3336" s="130">
        <v>46095</v>
      </c>
      <c r="V3336" s="124" t="s">
        <v>36</v>
      </c>
      <c r="W3336" s="651">
        <v>200</v>
      </c>
      <c r="X3336" s="124" t="s">
        <v>37</v>
      </c>
      <c r="Y3336" s="268" t="s">
        <v>14948</v>
      </c>
      <c r="Z3336" s="126"/>
      <c r="AA3336" s="653" t="s">
        <v>1846</v>
      </c>
      <c r="AB3336" s="124" t="s">
        <v>34</v>
      </c>
    </row>
    <row r="3337" spans="1:28" ht="15" customHeight="1">
      <c r="A3337" s="192" t="s">
        <v>5333</v>
      </c>
      <c r="B3337" s="192" t="s">
        <v>5333</v>
      </c>
      <c r="C3337" s="189" t="s">
        <v>28829</v>
      </c>
      <c r="D3337" s="189" t="s">
        <v>28830</v>
      </c>
      <c r="E3337" s="189" t="s">
        <v>7345</v>
      </c>
      <c r="F3337" s="189">
        <v>102482068</v>
      </c>
      <c r="G3337" s="189">
        <v>748959579</v>
      </c>
      <c r="H3337" s="189" t="s">
        <v>30406</v>
      </c>
      <c r="I3337" s="193" t="s">
        <v>28831</v>
      </c>
      <c r="J3337" s="194" t="s">
        <v>5714</v>
      </c>
      <c r="K3337" s="194" t="s">
        <v>4141</v>
      </c>
      <c r="L3337" s="194" t="s">
        <v>19567</v>
      </c>
      <c r="M3337" s="194" t="s">
        <v>31647</v>
      </c>
      <c r="N3337" s="194">
        <v>2150040411</v>
      </c>
      <c r="O3337" s="2400">
        <v>46087</v>
      </c>
      <c r="P3337" s="193"/>
      <c r="Q3337" s="2400">
        <v>46088</v>
      </c>
      <c r="R3337" s="192" t="s">
        <v>33</v>
      </c>
      <c r="S3337" s="193">
        <v>0</v>
      </c>
      <c r="T3337" s="193">
        <v>0</v>
      </c>
      <c r="U3337" s="143">
        <v>46094</v>
      </c>
      <c r="V3337" s="192" t="s">
        <v>36</v>
      </c>
      <c r="W3337" s="193">
        <v>350</v>
      </c>
      <c r="X3337" s="192" t="s">
        <v>37</v>
      </c>
      <c r="Y3337" s="2440" t="s">
        <v>14948</v>
      </c>
    </row>
    <row r="3338" spans="1:28" ht="15" customHeight="1">
      <c r="A3338" s="192" t="s">
        <v>5333</v>
      </c>
      <c r="B3338" s="192" t="s">
        <v>5333</v>
      </c>
      <c r="C3338" s="189" t="s">
        <v>28832</v>
      </c>
      <c r="D3338" s="189" t="s">
        <v>28833</v>
      </c>
      <c r="E3338" s="189" t="s">
        <v>28834</v>
      </c>
      <c r="F3338" s="189">
        <v>708012870</v>
      </c>
      <c r="G3338" s="189">
        <v>708012870</v>
      </c>
      <c r="H3338" s="189" t="s">
        <v>30407</v>
      </c>
      <c r="I3338" s="193" t="s">
        <v>28835</v>
      </c>
      <c r="J3338" s="194" t="s">
        <v>5714</v>
      </c>
      <c r="K3338" s="194" t="s">
        <v>4141</v>
      </c>
      <c r="L3338" s="194" t="s">
        <v>28854</v>
      </c>
      <c r="M3338" s="194" t="s">
        <v>31648</v>
      </c>
      <c r="N3338" s="194">
        <v>2150050011</v>
      </c>
      <c r="O3338" s="2400">
        <v>46087</v>
      </c>
      <c r="P3338" s="193"/>
      <c r="Q3338" s="2400">
        <v>46088</v>
      </c>
      <c r="R3338" s="192" t="s">
        <v>33</v>
      </c>
      <c r="S3338" s="193">
        <v>0</v>
      </c>
      <c r="T3338" s="193">
        <v>0</v>
      </c>
      <c r="U3338" s="143">
        <v>46094</v>
      </c>
      <c r="V3338" s="192" t="s">
        <v>36</v>
      </c>
      <c r="W3338" s="193">
        <v>350</v>
      </c>
      <c r="X3338" s="192" t="s">
        <v>37</v>
      </c>
      <c r="Y3338" s="2440" t="s">
        <v>14948</v>
      </c>
    </row>
    <row r="3339" spans="1:28" ht="15" customHeight="1">
      <c r="A3339" s="192" t="s">
        <v>5333</v>
      </c>
      <c r="B3339" s="192" t="s">
        <v>5333</v>
      </c>
      <c r="C3339" s="2438" t="s">
        <v>30248</v>
      </c>
      <c r="D3339" s="2438" t="s">
        <v>30249</v>
      </c>
      <c r="E3339" s="2438" t="s">
        <v>25919</v>
      </c>
      <c r="F3339" s="2438">
        <v>103188652</v>
      </c>
      <c r="G3339" s="2438">
        <v>170368496</v>
      </c>
      <c r="H3339" s="2438" t="s">
        <v>30250</v>
      </c>
      <c r="I3339" s="193" t="s">
        <v>30251</v>
      </c>
      <c r="J3339" s="194" t="s">
        <v>26283</v>
      </c>
      <c r="K3339" s="194" t="s">
        <v>4141</v>
      </c>
      <c r="L3339" s="194" t="s">
        <v>30230</v>
      </c>
      <c r="M3339" s="194" t="s">
        <v>30252</v>
      </c>
      <c r="N3339" s="194">
        <v>2150010890</v>
      </c>
      <c r="O3339" s="2439">
        <v>46088</v>
      </c>
      <c r="P3339" s="193"/>
      <c r="Q3339" s="2439">
        <v>46091</v>
      </c>
      <c r="R3339" s="192" t="s">
        <v>33</v>
      </c>
      <c r="S3339" s="193">
        <v>0</v>
      </c>
      <c r="T3339" s="193">
        <v>1</v>
      </c>
      <c r="U3339" s="143">
        <v>46094</v>
      </c>
      <c r="V3339" s="192" t="s">
        <v>36</v>
      </c>
      <c r="W3339" s="193">
        <v>200</v>
      </c>
      <c r="X3339" s="192" t="s">
        <v>37</v>
      </c>
      <c r="Y3339" s="2440" t="s">
        <v>14948</v>
      </c>
    </row>
    <row r="3340" spans="1:28" ht="15" customHeight="1">
      <c r="A3340" s="192" t="s">
        <v>5333</v>
      </c>
      <c r="B3340" s="192" t="s">
        <v>5333</v>
      </c>
      <c r="C3340" s="199" t="s">
        <v>30307</v>
      </c>
      <c r="D3340" s="191" t="s">
        <v>30308</v>
      </c>
      <c r="E3340" s="200" t="s">
        <v>30309</v>
      </c>
      <c r="F3340" s="200">
        <v>749613454</v>
      </c>
      <c r="G3340" s="200">
        <v>141454621</v>
      </c>
      <c r="H3340" s="200" t="s">
        <v>30310</v>
      </c>
      <c r="I3340" s="193" t="s">
        <v>30311</v>
      </c>
      <c r="J3340" s="194" t="s">
        <v>5437</v>
      </c>
      <c r="K3340" s="194" t="s">
        <v>4194</v>
      </c>
      <c r="L3340" s="194" t="s">
        <v>30923</v>
      </c>
      <c r="M3340" s="194" t="s">
        <v>30924</v>
      </c>
      <c r="N3340" s="194">
        <v>2150010289</v>
      </c>
      <c r="O3340" s="2437">
        <v>46089</v>
      </c>
      <c r="P3340" s="193"/>
      <c r="Q3340" s="2437">
        <v>46092</v>
      </c>
      <c r="R3340" s="192" t="s">
        <v>33</v>
      </c>
      <c r="S3340" s="193">
        <v>0</v>
      </c>
      <c r="T3340" s="193">
        <v>0</v>
      </c>
      <c r="U3340" s="143">
        <v>46094</v>
      </c>
      <c r="V3340" s="192" t="s">
        <v>36</v>
      </c>
      <c r="W3340" s="193">
        <v>200</v>
      </c>
      <c r="X3340" s="192" t="s">
        <v>37</v>
      </c>
      <c r="Y3340" s="2440" t="s">
        <v>14948</v>
      </c>
    </row>
    <row r="3341" spans="1:28" ht="15" customHeight="1">
      <c r="A3341" s="192" t="s">
        <v>5333</v>
      </c>
      <c r="B3341" s="192" t="s">
        <v>5333</v>
      </c>
      <c r="C3341" s="193" t="s">
        <v>30425</v>
      </c>
      <c r="D3341" s="193" t="s">
        <v>30426</v>
      </c>
      <c r="E3341" s="193" t="s">
        <v>30427</v>
      </c>
      <c r="F3341" s="194">
        <v>757195838</v>
      </c>
      <c r="G3341" s="194">
        <v>759194332</v>
      </c>
      <c r="H3341" s="193" t="s">
        <v>30428</v>
      </c>
      <c r="I3341" s="193" t="s">
        <v>30429</v>
      </c>
      <c r="J3341" s="194" t="s">
        <v>6970</v>
      </c>
      <c r="K3341" s="194" t="s">
        <v>4141</v>
      </c>
      <c r="L3341" s="194" t="s">
        <v>24216</v>
      </c>
      <c r="M3341" s="194" t="s">
        <v>30927</v>
      </c>
      <c r="N3341" s="194">
        <v>2150050854</v>
      </c>
      <c r="O3341" s="192"/>
      <c r="P3341" s="192"/>
      <c r="Q3341" s="192"/>
      <c r="R3341" s="192" t="s">
        <v>33</v>
      </c>
      <c r="S3341" s="193">
        <v>0</v>
      </c>
      <c r="T3341" s="193">
        <v>2</v>
      </c>
      <c r="U3341" s="143">
        <v>46094</v>
      </c>
      <c r="V3341" s="192" t="s">
        <v>36</v>
      </c>
      <c r="W3341" s="193">
        <v>250</v>
      </c>
      <c r="X3341" s="192" t="s">
        <v>37</v>
      </c>
      <c r="Y3341" s="2440" t="s">
        <v>14948</v>
      </c>
    </row>
    <row r="3342" spans="1:28" ht="15" customHeight="1">
      <c r="A3342" s="192" t="s">
        <v>5333</v>
      </c>
      <c r="B3342" s="192" t="s">
        <v>5333</v>
      </c>
      <c r="C3342" s="193" t="s">
        <v>30501</v>
      </c>
      <c r="D3342" s="193" t="s">
        <v>30502</v>
      </c>
      <c r="E3342" s="193" t="s">
        <v>30483</v>
      </c>
      <c r="F3342" s="194">
        <v>151870462</v>
      </c>
      <c r="G3342" s="194">
        <v>707293362</v>
      </c>
      <c r="H3342" s="193" t="s">
        <v>30503</v>
      </c>
      <c r="I3342" s="193" t="s">
        <v>30504</v>
      </c>
      <c r="J3342" s="194" t="s">
        <v>6970</v>
      </c>
      <c r="K3342" s="194" t="s">
        <v>4141</v>
      </c>
      <c r="L3342" s="194" t="s">
        <v>26328</v>
      </c>
      <c r="M3342" s="194" t="s">
        <v>30928</v>
      </c>
      <c r="N3342" s="194">
        <v>2150020782</v>
      </c>
      <c r="O3342" s="192"/>
      <c r="P3342" s="192"/>
      <c r="Q3342" s="192"/>
      <c r="R3342" s="192" t="s">
        <v>33</v>
      </c>
      <c r="S3342" s="193">
        <v>0</v>
      </c>
      <c r="T3342" s="193">
        <v>0</v>
      </c>
      <c r="U3342" s="143">
        <v>46094</v>
      </c>
      <c r="V3342" s="192" t="s">
        <v>36</v>
      </c>
      <c r="W3342" s="193">
        <v>100</v>
      </c>
      <c r="X3342" s="192" t="s">
        <v>37</v>
      </c>
      <c r="Y3342" s="2440" t="s">
        <v>14948</v>
      </c>
    </row>
    <row r="3343" spans="1:28" ht="15" customHeight="1">
      <c r="A3343" s="192" t="s">
        <v>5333</v>
      </c>
      <c r="B3343" s="192" t="s">
        <v>5333</v>
      </c>
      <c r="C3343" s="193" t="s">
        <v>30523</v>
      </c>
      <c r="D3343" s="193" t="s">
        <v>30524</v>
      </c>
      <c r="E3343" s="193" t="s">
        <v>30483</v>
      </c>
      <c r="F3343" s="194">
        <v>171172122</v>
      </c>
      <c r="G3343" s="194">
        <v>708622533</v>
      </c>
      <c r="H3343" s="193" t="s">
        <v>30525</v>
      </c>
      <c r="I3343" s="193" t="s">
        <v>30526</v>
      </c>
      <c r="J3343" s="194" t="s">
        <v>6970</v>
      </c>
      <c r="K3343" s="194" t="s">
        <v>4141</v>
      </c>
      <c r="L3343" s="194" t="s">
        <v>30929</v>
      </c>
      <c r="M3343" s="194" t="s">
        <v>30930</v>
      </c>
      <c r="N3343" s="194">
        <v>2150020173</v>
      </c>
      <c r="O3343" s="192"/>
      <c r="P3343" s="192"/>
      <c r="Q3343" s="192"/>
      <c r="R3343" s="192" t="s">
        <v>33</v>
      </c>
      <c r="S3343" s="193">
        <v>0</v>
      </c>
      <c r="T3343" s="193">
        <v>0</v>
      </c>
      <c r="U3343" s="143">
        <v>46094</v>
      </c>
      <c r="V3343" s="192" t="s">
        <v>36</v>
      </c>
      <c r="W3343" s="193">
        <v>150</v>
      </c>
      <c r="X3343" s="192" t="s">
        <v>37</v>
      </c>
      <c r="Y3343" s="2440" t="s">
        <v>14948</v>
      </c>
    </row>
    <row r="3344" spans="1:28" ht="15" customHeight="1">
      <c r="A3344" s="192" t="s">
        <v>5333</v>
      </c>
      <c r="B3344" s="192" t="s">
        <v>5333</v>
      </c>
      <c r="C3344" s="193" t="s">
        <v>30509</v>
      </c>
      <c r="D3344" s="193" t="s">
        <v>30510</v>
      </c>
      <c r="E3344" s="193" t="s">
        <v>30483</v>
      </c>
      <c r="F3344" s="194">
        <v>101639036</v>
      </c>
      <c r="G3344" s="194">
        <v>506387160</v>
      </c>
      <c r="H3344" s="193" t="s">
        <v>30511</v>
      </c>
      <c r="I3344" s="193" t="s">
        <v>30512</v>
      </c>
      <c r="J3344" s="194" t="s">
        <v>6970</v>
      </c>
      <c r="K3344" s="194" t="s">
        <v>4141</v>
      </c>
      <c r="L3344" s="194" t="s">
        <v>24222</v>
      </c>
      <c r="M3344" s="194" t="s">
        <v>30933</v>
      </c>
      <c r="N3344" s="194">
        <v>2150050752</v>
      </c>
      <c r="O3344" s="192"/>
      <c r="P3344" s="192"/>
      <c r="Q3344" s="192"/>
      <c r="R3344" s="192" t="s">
        <v>33</v>
      </c>
      <c r="S3344" s="193">
        <v>0</v>
      </c>
      <c r="T3344" s="193">
        <v>1</v>
      </c>
      <c r="U3344" s="143">
        <v>46094</v>
      </c>
      <c r="V3344" s="192" t="s">
        <v>36</v>
      </c>
      <c r="W3344" s="193">
        <v>250</v>
      </c>
      <c r="X3344" s="192" t="s">
        <v>37</v>
      </c>
      <c r="Y3344" s="2440" t="s">
        <v>14948</v>
      </c>
    </row>
    <row r="3345" spans="1:25" ht="15" customHeight="1">
      <c r="A3345" s="192" t="s">
        <v>5333</v>
      </c>
      <c r="B3345" s="192" t="s">
        <v>5333</v>
      </c>
      <c r="C3345" s="193" t="s">
        <v>25058</v>
      </c>
      <c r="D3345" s="193" t="s">
        <v>25059</v>
      </c>
      <c r="E3345" s="193" t="s">
        <v>25060</v>
      </c>
      <c r="F3345" s="194">
        <v>505698102</v>
      </c>
      <c r="G3345" s="194">
        <v>172331267</v>
      </c>
      <c r="H3345" s="193" t="s">
        <v>25885</v>
      </c>
      <c r="I3345" s="193" t="s">
        <v>30184</v>
      </c>
      <c r="J3345" s="194" t="s">
        <v>5633</v>
      </c>
      <c r="K3345" s="194" t="s">
        <v>4141</v>
      </c>
      <c r="L3345" s="194" t="s">
        <v>7153</v>
      </c>
      <c r="M3345" s="194" t="s">
        <v>30936</v>
      </c>
      <c r="N3345" s="194">
        <v>2150040510</v>
      </c>
      <c r="O3345" s="197">
        <v>46076</v>
      </c>
      <c r="P3345" s="193"/>
      <c r="Q3345" s="197">
        <v>46078</v>
      </c>
      <c r="R3345" s="192" t="s">
        <v>33</v>
      </c>
      <c r="S3345" s="193">
        <v>0</v>
      </c>
      <c r="T3345" s="193">
        <v>0</v>
      </c>
      <c r="U3345" s="143">
        <v>46094</v>
      </c>
      <c r="V3345" s="192" t="s">
        <v>36</v>
      </c>
      <c r="W3345" s="193">
        <v>250</v>
      </c>
      <c r="X3345" s="192" t="s">
        <v>37</v>
      </c>
      <c r="Y3345" s="2440" t="s">
        <v>14948</v>
      </c>
    </row>
    <row r="3346" spans="1:25" ht="15" customHeight="1">
      <c r="A3346" s="192" t="s">
        <v>5333</v>
      </c>
      <c r="B3346" s="192" t="s">
        <v>5333</v>
      </c>
      <c r="C3346" s="2441" t="s">
        <v>28819</v>
      </c>
      <c r="D3346" s="2441" t="s">
        <v>28820</v>
      </c>
      <c r="E3346" s="2441" t="s">
        <v>28821</v>
      </c>
      <c r="F3346" s="2441">
        <v>778777779</v>
      </c>
      <c r="G3346" s="2441">
        <v>707675443</v>
      </c>
      <c r="H3346" s="2441" t="s">
        <v>30405</v>
      </c>
      <c r="I3346" s="193" t="s">
        <v>28822</v>
      </c>
      <c r="J3346" s="194" t="s">
        <v>5689</v>
      </c>
      <c r="K3346" s="194" t="s">
        <v>4141</v>
      </c>
      <c r="L3346" s="194" t="s">
        <v>19251</v>
      </c>
      <c r="M3346" s="194" t="s">
        <v>30937</v>
      </c>
      <c r="N3346" s="194">
        <v>2150050305</v>
      </c>
      <c r="O3346" s="143">
        <v>46086</v>
      </c>
      <c r="P3346" s="193"/>
      <c r="Q3346" s="143">
        <v>46087</v>
      </c>
      <c r="R3346" s="192" t="s">
        <v>33</v>
      </c>
      <c r="S3346" s="193">
        <v>0</v>
      </c>
      <c r="T3346" s="193">
        <v>0</v>
      </c>
      <c r="U3346" s="143">
        <v>46094</v>
      </c>
      <c r="V3346" s="192" t="s">
        <v>36</v>
      </c>
      <c r="W3346" s="193">
        <v>50</v>
      </c>
      <c r="X3346" s="192" t="s">
        <v>37</v>
      </c>
      <c r="Y3346" s="2440" t="s">
        <v>14948</v>
      </c>
    </row>
    <row r="3347" spans="1:25" ht="15" customHeight="1">
      <c r="A3347" s="192" t="s">
        <v>5333</v>
      </c>
      <c r="B3347" s="192" t="s">
        <v>5333</v>
      </c>
      <c r="C3347" s="2441" t="s">
        <v>28799</v>
      </c>
      <c r="D3347" s="2441" t="s">
        <v>28800</v>
      </c>
      <c r="E3347" s="2441" t="s">
        <v>7551</v>
      </c>
      <c r="F3347" s="2441">
        <v>700565758</v>
      </c>
      <c r="G3347" s="2441">
        <v>757768431</v>
      </c>
      <c r="H3347" s="2441" t="s">
        <v>28801</v>
      </c>
      <c r="I3347" s="193" t="s">
        <v>30401</v>
      </c>
      <c r="J3347" s="194" t="s">
        <v>5369</v>
      </c>
      <c r="K3347" s="194" t="s">
        <v>4141</v>
      </c>
      <c r="L3347" s="194" t="s">
        <v>30938</v>
      </c>
      <c r="M3347" s="194" t="s">
        <v>30939</v>
      </c>
      <c r="N3347" s="194">
        <v>2150000106</v>
      </c>
      <c r="O3347" s="143">
        <v>46086</v>
      </c>
      <c r="P3347" s="193"/>
      <c r="Q3347" s="143">
        <v>46087</v>
      </c>
      <c r="R3347" s="192" t="s">
        <v>33</v>
      </c>
      <c r="S3347" s="193">
        <v>0</v>
      </c>
      <c r="T3347" s="193">
        <v>0</v>
      </c>
      <c r="U3347" s="143">
        <v>46094</v>
      </c>
      <c r="V3347" s="192" t="s">
        <v>36</v>
      </c>
      <c r="W3347" s="193">
        <v>200</v>
      </c>
      <c r="X3347" s="192" t="s">
        <v>37</v>
      </c>
      <c r="Y3347" s="2440" t="s">
        <v>14948</v>
      </c>
    </row>
    <row r="3348" spans="1:25" ht="15" customHeight="1">
      <c r="A3348" s="192" t="s">
        <v>5333</v>
      </c>
      <c r="B3348" s="192" t="s">
        <v>5333</v>
      </c>
      <c r="C3348" s="189" t="s">
        <v>28841</v>
      </c>
      <c r="D3348" s="189" t="s">
        <v>28842</v>
      </c>
      <c r="E3348" s="189" t="s">
        <v>28843</v>
      </c>
      <c r="F3348" s="189">
        <v>564473324</v>
      </c>
      <c r="G3348" s="189">
        <v>153643112</v>
      </c>
      <c r="H3348" s="189" t="s">
        <v>28844</v>
      </c>
      <c r="I3348" s="193" t="s">
        <v>30408</v>
      </c>
      <c r="J3348" s="194" t="s">
        <v>5369</v>
      </c>
      <c r="K3348" s="194" t="s">
        <v>4141</v>
      </c>
      <c r="L3348" s="194" t="s">
        <v>30940</v>
      </c>
      <c r="M3348" s="194" t="s">
        <v>30941</v>
      </c>
      <c r="N3348" s="194">
        <v>2150050909</v>
      </c>
      <c r="O3348" s="189" t="s">
        <v>30409</v>
      </c>
      <c r="P3348" s="193"/>
      <c r="Q3348" s="2400">
        <v>46088</v>
      </c>
      <c r="R3348" s="192" t="s">
        <v>33</v>
      </c>
      <c r="S3348" s="193">
        <v>0</v>
      </c>
      <c r="T3348" s="193">
        <v>0</v>
      </c>
      <c r="U3348" s="143">
        <v>46094</v>
      </c>
      <c r="V3348" s="192" t="s">
        <v>36</v>
      </c>
      <c r="W3348" s="193">
        <v>200</v>
      </c>
      <c r="X3348" s="192" t="s">
        <v>37</v>
      </c>
      <c r="Y3348" s="2440" t="s">
        <v>14948</v>
      </c>
    </row>
    <row r="3349" spans="1:25" ht="15" customHeight="1">
      <c r="A3349" s="192" t="s">
        <v>5333</v>
      </c>
      <c r="B3349" s="192" t="s">
        <v>5333</v>
      </c>
      <c r="C3349" s="2438" t="s">
        <v>30556</v>
      </c>
      <c r="D3349" s="2438" t="s">
        <v>30557</v>
      </c>
      <c r="E3349" s="2438" t="s">
        <v>30558</v>
      </c>
      <c r="F3349" s="2438">
        <v>141339899</v>
      </c>
      <c r="G3349" s="2438">
        <v>708863766</v>
      </c>
      <c r="H3349" s="2438" t="s">
        <v>30559</v>
      </c>
      <c r="I3349" s="193" t="s">
        <v>30560</v>
      </c>
      <c r="J3349" s="194" t="s">
        <v>6406</v>
      </c>
      <c r="K3349" s="194" t="s">
        <v>4141</v>
      </c>
      <c r="L3349" s="194" t="s">
        <v>31649</v>
      </c>
      <c r="M3349" s="193" t="s">
        <v>30942</v>
      </c>
      <c r="N3349" s="193">
        <v>2150020493</v>
      </c>
      <c r="O3349" s="2439">
        <v>46088</v>
      </c>
      <c r="P3349" s="193"/>
      <c r="Q3349" s="2439">
        <v>46091</v>
      </c>
      <c r="R3349" s="192" t="s">
        <v>33</v>
      </c>
      <c r="S3349" s="193">
        <v>0</v>
      </c>
      <c r="T3349" s="193">
        <v>0</v>
      </c>
      <c r="U3349" s="143">
        <v>46094</v>
      </c>
      <c r="V3349" s="192" t="s">
        <v>36</v>
      </c>
      <c r="W3349" s="193">
        <v>300</v>
      </c>
      <c r="X3349" s="192" t="s">
        <v>37</v>
      </c>
      <c r="Y3349" s="2440" t="s">
        <v>14948</v>
      </c>
    </row>
    <row r="3350" spans="1:25" ht="15" customHeight="1">
      <c r="A3350" s="192" t="s">
        <v>5333</v>
      </c>
      <c r="B3350" s="192" t="s">
        <v>5333</v>
      </c>
      <c r="C3350" s="193" t="s">
        <v>30481</v>
      </c>
      <c r="D3350" s="193" t="s">
        <v>30482</v>
      </c>
      <c r="E3350" s="193" t="s">
        <v>30483</v>
      </c>
      <c r="F3350" s="194">
        <v>707391611</v>
      </c>
      <c r="G3350" s="194">
        <v>505508929</v>
      </c>
      <c r="H3350" s="193" t="s">
        <v>30484</v>
      </c>
      <c r="I3350" s="193" t="s">
        <v>30485</v>
      </c>
      <c r="J3350" s="194" t="s">
        <v>6970</v>
      </c>
      <c r="K3350" s="194" t="s">
        <v>4141</v>
      </c>
      <c r="L3350" s="194" t="s">
        <v>24208</v>
      </c>
      <c r="M3350" s="194" t="s">
        <v>31650</v>
      </c>
      <c r="N3350" s="194">
        <v>2150050931</v>
      </c>
      <c r="O3350" s="192"/>
      <c r="P3350" s="192"/>
      <c r="Q3350" s="192"/>
      <c r="R3350" s="192" t="s">
        <v>33</v>
      </c>
      <c r="S3350" s="193">
        <v>0</v>
      </c>
      <c r="T3350" s="193">
        <v>3</v>
      </c>
      <c r="U3350" s="143">
        <v>46094</v>
      </c>
      <c r="V3350" s="192" t="s">
        <v>36</v>
      </c>
      <c r="W3350" s="193">
        <v>200</v>
      </c>
      <c r="X3350" s="192" t="s">
        <v>37</v>
      </c>
      <c r="Y3350" s="2440" t="s">
        <v>14948</v>
      </c>
    </row>
    <row r="3351" spans="1:25" ht="15" customHeight="1">
      <c r="A3351" s="192" t="s">
        <v>5333</v>
      </c>
      <c r="B3351" s="192" t="s">
        <v>5333</v>
      </c>
      <c r="C3351" s="193" t="s">
        <v>7782</v>
      </c>
      <c r="D3351" s="193" t="s">
        <v>7783</v>
      </c>
      <c r="E3351" s="193" t="s">
        <v>7784</v>
      </c>
      <c r="F3351" s="194">
        <v>143019472</v>
      </c>
      <c r="G3351" s="194">
        <v>758000000</v>
      </c>
      <c r="H3351" s="193" t="s">
        <v>7785</v>
      </c>
      <c r="I3351" s="193" t="s">
        <v>27871</v>
      </c>
      <c r="J3351" s="194" t="s">
        <v>6839</v>
      </c>
      <c r="K3351" s="194" t="s">
        <v>4141</v>
      </c>
      <c r="L3351" s="194" t="s">
        <v>8015</v>
      </c>
      <c r="M3351" s="194" t="s">
        <v>30943</v>
      </c>
      <c r="N3351" s="194">
        <v>2150020980</v>
      </c>
      <c r="O3351" s="197">
        <v>46053</v>
      </c>
      <c r="P3351" s="193"/>
      <c r="Q3351" s="197">
        <v>46055</v>
      </c>
      <c r="R3351" s="192" t="s">
        <v>33</v>
      </c>
      <c r="S3351" s="193">
        <v>0</v>
      </c>
      <c r="T3351" s="193">
        <v>0</v>
      </c>
      <c r="U3351" s="143">
        <v>46094</v>
      </c>
      <c r="V3351" s="192" t="s">
        <v>36</v>
      </c>
      <c r="W3351" s="193">
        <v>500</v>
      </c>
      <c r="X3351" s="192" t="s">
        <v>37</v>
      </c>
      <c r="Y3351" s="2440" t="s">
        <v>14948</v>
      </c>
    </row>
    <row r="3352" spans="1:25" ht="15" customHeight="1">
      <c r="A3352" s="192" t="s">
        <v>5333</v>
      </c>
      <c r="B3352" s="192" t="s">
        <v>5333</v>
      </c>
      <c r="C3352" s="193" t="s">
        <v>26298</v>
      </c>
      <c r="D3352" s="193" t="s">
        <v>26299</v>
      </c>
      <c r="E3352" s="193" t="s">
        <v>26300</v>
      </c>
      <c r="F3352" s="194">
        <v>102749881</v>
      </c>
      <c r="G3352" s="194">
        <v>545003483</v>
      </c>
      <c r="H3352" s="193" t="s">
        <v>26301</v>
      </c>
      <c r="I3352" s="193" t="s">
        <v>30194</v>
      </c>
      <c r="J3352" s="194" t="s">
        <v>5437</v>
      </c>
      <c r="K3352" s="194" t="s">
        <v>4194</v>
      </c>
      <c r="L3352" s="194" t="s">
        <v>6276</v>
      </c>
      <c r="M3352" s="193" t="s">
        <v>31651</v>
      </c>
      <c r="N3352" s="193">
        <v>2150040323</v>
      </c>
      <c r="O3352" s="197">
        <v>46080</v>
      </c>
      <c r="P3352" s="193"/>
      <c r="Q3352" s="197">
        <v>46081</v>
      </c>
      <c r="R3352" s="192" t="s">
        <v>33</v>
      </c>
      <c r="S3352" s="193">
        <v>0</v>
      </c>
      <c r="T3352" s="193">
        <v>0</v>
      </c>
      <c r="U3352" s="143">
        <v>46094</v>
      </c>
      <c r="V3352" s="192" t="s">
        <v>36</v>
      </c>
      <c r="W3352" s="193">
        <v>450</v>
      </c>
      <c r="X3352" s="192" t="s">
        <v>37</v>
      </c>
      <c r="Y3352" s="2440" t="s">
        <v>14948</v>
      </c>
    </row>
    <row r="3353" spans="1:25" ht="15" customHeight="1">
      <c r="A3353" s="192" t="s">
        <v>5333</v>
      </c>
      <c r="B3353" s="192" t="s">
        <v>5333</v>
      </c>
      <c r="C3353" s="199" t="s">
        <v>30341</v>
      </c>
      <c r="D3353" s="191" t="s">
        <v>30342</v>
      </c>
      <c r="E3353" s="200" t="s">
        <v>30343</v>
      </c>
      <c r="F3353" s="200">
        <v>141560789</v>
      </c>
      <c r="G3353" s="200">
        <v>735063649</v>
      </c>
      <c r="H3353" s="200" t="s">
        <v>30344</v>
      </c>
      <c r="I3353" s="193" t="s">
        <v>30345</v>
      </c>
      <c r="J3353" s="194" t="s">
        <v>5801</v>
      </c>
      <c r="K3353" s="194" t="s">
        <v>2435</v>
      </c>
      <c r="L3353" s="194" t="s">
        <v>31652</v>
      </c>
      <c r="M3353" s="193" t="s">
        <v>31653</v>
      </c>
      <c r="N3353" s="193">
        <v>2150000641</v>
      </c>
      <c r="O3353" s="2437">
        <v>46090</v>
      </c>
      <c r="P3353" s="193"/>
      <c r="Q3353" s="2437">
        <v>46092</v>
      </c>
      <c r="R3353" s="192" t="s">
        <v>33</v>
      </c>
      <c r="S3353" s="193">
        <v>0</v>
      </c>
      <c r="T3353" s="193">
        <v>0</v>
      </c>
      <c r="U3353" s="143">
        <v>46094</v>
      </c>
      <c r="V3353" s="192" t="s">
        <v>36</v>
      </c>
      <c r="W3353" s="193">
        <v>200</v>
      </c>
      <c r="X3353" s="192" t="s">
        <v>37</v>
      </c>
      <c r="Y3353" s="2440" t="s">
        <v>14948</v>
      </c>
    </row>
    <row r="3354" spans="1:25" ht="15" customHeight="1">
      <c r="A3354" s="192" t="s">
        <v>5333</v>
      </c>
      <c r="B3354" s="192" t="s">
        <v>5333</v>
      </c>
      <c r="C3354" s="193" t="s">
        <v>30518</v>
      </c>
      <c r="D3354" s="193" t="s">
        <v>30519</v>
      </c>
      <c r="E3354" s="193" t="s">
        <v>30520</v>
      </c>
      <c r="F3354" s="194">
        <v>173308572</v>
      </c>
      <c r="G3354" s="194">
        <v>777047993</v>
      </c>
      <c r="H3354" s="193" t="s">
        <v>30521</v>
      </c>
      <c r="I3354" s="193" t="s">
        <v>30522</v>
      </c>
      <c r="J3354" s="194" t="s">
        <v>6970</v>
      </c>
      <c r="K3354" s="194" t="s">
        <v>4141</v>
      </c>
      <c r="L3354" s="194" t="s">
        <v>25028</v>
      </c>
      <c r="M3354" s="194" t="s">
        <v>31654</v>
      </c>
      <c r="N3354" s="194">
        <v>2150020959</v>
      </c>
      <c r="O3354" s="192"/>
      <c r="P3354" s="192"/>
      <c r="Q3354" s="192"/>
      <c r="R3354" s="192" t="s">
        <v>33</v>
      </c>
      <c r="S3354" s="193">
        <v>0</v>
      </c>
      <c r="T3354" s="193">
        <v>0</v>
      </c>
      <c r="U3354" s="143">
        <v>46094</v>
      </c>
      <c r="V3354" s="192" t="s">
        <v>36</v>
      </c>
      <c r="W3354" s="193">
        <v>150</v>
      </c>
      <c r="X3354" s="192" t="s">
        <v>37</v>
      </c>
      <c r="Y3354" s="2440" t="s">
        <v>14948</v>
      </c>
    </row>
    <row r="3355" spans="1:25" ht="15" customHeight="1">
      <c r="A3355" s="192" t="s">
        <v>5333</v>
      </c>
      <c r="B3355" s="192" t="s">
        <v>5333</v>
      </c>
      <c r="C3355" s="193" t="s">
        <v>30435</v>
      </c>
      <c r="D3355" s="193" t="s">
        <v>30436</v>
      </c>
      <c r="E3355" s="193" t="s">
        <v>20034</v>
      </c>
      <c r="F3355" s="194">
        <v>779952407</v>
      </c>
      <c r="G3355" s="194">
        <v>170707068</v>
      </c>
      <c r="H3355" s="193" t="s">
        <v>30437</v>
      </c>
      <c r="I3355" s="193">
        <v>-42103</v>
      </c>
      <c r="J3355" s="194" t="s">
        <v>5801</v>
      </c>
      <c r="K3355" s="194" t="s">
        <v>4141</v>
      </c>
      <c r="L3355" s="194" t="s">
        <v>31655</v>
      </c>
      <c r="M3355" s="194" t="s">
        <v>31656</v>
      </c>
      <c r="N3355" s="194">
        <v>2150000402</v>
      </c>
      <c r="O3355" s="192"/>
      <c r="P3355" s="192"/>
      <c r="Q3355" s="192"/>
      <c r="R3355" s="192" t="s">
        <v>33</v>
      </c>
      <c r="S3355" s="193">
        <v>0</v>
      </c>
      <c r="T3355" s="193">
        <v>0</v>
      </c>
      <c r="U3355" s="143">
        <v>46094</v>
      </c>
      <c r="V3355" s="192" t="s">
        <v>36</v>
      </c>
      <c r="W3355" s="193">
        <v>150</v>
      </c>
      <c r="X3355" s="192" t="s">
        <v>37</v>
      </c>
      <c r="Y3355" s="2440" t="s">
        <v>14948</v>
      </c>
    </row>
    <row r="3356" spans="1:25" ht="15" customHeight="1">
      <c r="A3356" s="192" t="s">
        <v>5333</v>
      </c>
      <c r="B3356" s="192" t="s">
        <v>5333</v>
      </c>
      <c r="C3356" s="232" t="s">
        <v>30949</v>
      </c>
      <c r="D3356" s="232" t="s">
        <v>30950</v>
      </c>
      <c r="E3356" s="232" t="s">
        <v>30951</v>
      </c>
      <c r="F3356" s="2452">
        <v>797991838</v>
      </c>
      <c r="G3356" s="2452">
        <v>797991838</v>
      </c>
      <c r="H3356" s="193" t="s">
        <v>30952</v>
      </c>
      <c r="I3356" s="2438" t="s">
        <v>30953</v>
      </c>
      <c r="J3356" s="194" t="s">
        <v>6258</v>
      </c>
      <c r="K3356" s="194" t="s">
        <v>4141</v>
      </c>
      <c r="L3356" s="194" t="s">
        <v>30617</v>
      </c>
      <c r="M3356" s="193" t="s">
        <v>31657</v>
      </c>
      <c r="N3356" s="193">
        <v>21500030351</v>
      </c>
      <c r="O3356" s="195"/>
      <c r="P3356" s="193"/>
      <c r="Q3356" s="195"/>
      <c r="R3356" s="192" t="s">
        <v>33</v>
      </c>
      <c r="S3356" s="193">
        <v>0</v>
      </c>
      <c r="T3356" s="193">
        <v>0</v>
      </c>
      <c r="U3356" s="143">
        <v>46094</v>
      </c>
      <c r="V3356" s="192" t="s">
        <v>36</v>
      </c>
      <c r="W3356" s="193">
        <v>200</v>
      </c>
      <c r="X3356" s="192" t="s">
        <v>37</v>
      </c>
      <c r="Y3356" s="2440" t="s">
        <v>14948</v>
      </c>
    </row>
    <row r="3357" spans="1:25" ht="15" customHeight="1">
      <c r="A3357" s="192" t="s">
        <v>5333</v>
      </c>
      <c r="B3357" s="192" t="s">
        <v>5333</v>
      </c>
      <c r="C3357" s="193" t="s">
        <v>26286</v>
      </c>
      <c r="D3357" s="193" t="s">
        <v>26287</v>
      </c>
      <c r="E3357" s="193" t="s">
        <v>26288</v>
      </c>
      <c r="F3357" s="194">
        <v>102325790</v>
      </c>
      <c r="G3357" s="194">
        <v>504864870</v>
      </c>
      <c r="H3357" s="193" t="s">
        <v>26289</v>
      </c>
      <c r="I3357" s="193" t="s">
        <v>30187</v>
      </c>
      <c r="J3357" s="194" t="s">
        <v>6970</v>
      </c>
      <c r="K3357" s="194" t="s">
        <v>2435</v>
      </c>
      <c r="L3357" s="194" t="s">
        <v>30934</v>
      </c>
      <c r="M3357" s="194" t="s">
        <v>31658</v>
      </c>
      <c r="N3357" s="194">
        <v>2150050358</v>
      </c>
      <c r="O3357" s="197">
        <v>46080</v>
      </c>
      <c r="P3357" s="193"/>
      <c r="Q3357" s="197">
        <v>46081</v>
      </c>
      <c r="R3357" s="192" t="s">
        <v>33</v>
      </c>
      <c r="S3357" s="193">
        <v>0</v>
      </c>
      <c r="T3357" s="193">
        <v>0</v>
      </c>
      <c r="U3357" s="143">
        <v>46095</v>
      </c>
      <c r="V3357" s="192" t="s">
        <v>36</v>
      </c>
      <c r="W3357" s="193">
        <v>150</v>
      </c>
      <c r="X3357" s="192" t="s">
        <v>37</v>
      </c>
      <c r="Y3357" s="2440" t="s">
        <v>14948</v>
      </c>
    </row>
    <row r="3358" spans="1:25" ht="15" customHeight="1">
      <c r="A3358" s="192" t="s">
        <v>5333</v>
      </c>
      <c r="B3358" s="192" t="s">
        <v>5333</v>
      </c>
      <c r="C3358" s="190" t="s">
        <v>30959</v>
      </c>
      <c r="D3358" s="191" t="s">
        <v>30960</v>
      </c>
      <c r="E3358" s="191" t="s">
        <v>30961</v>
      </c>
      <c r="F3358" s="191">
        <v>709281734</v>
      </c>
      <c r="G3358" s="191">
        <v>574132288</v>
      </c>
      <c r="H3358" s="191" t="s">
        <v>30962</v>
      </c>
      <c r="I3358" s="193" t="s">
        <v>30963</v>
      </c>
      <c r="J3358" s="194" t="s">
        <v>26283</v>
      </c>
      <c r="K3358" s="194" t="s">
        <v>4141</v>
      </c>
      <c r="L3358" s="194" t="s">
        <v>28806</v>
      </c>
      <c r="M3358" s="194" t="s">
        <v>31659</v>
      </c>
      <c r="N3358" s="194">
        <v>2150040338</v>
      </c>
      <c r="O3358" s="195">
        <v>46092</v>
      </c>
      <c r="P3358" s="193"/>
      <c r="Q3358" s="195">
        <v>46093</v>
      </c>
      <c r="R3358" s="192" t="s">
        <v>33</v>
      </c>
      <c r="S3358" s="193">
        <v>0</v>
      </c>
      <c r="T3358" s="193">
        <v>1</v>
      </c>
      <c r="U3358" s="143">
        <v>46095</v>
      </c>
      <c r="V3358" s="192" t="s">
        <v>36</v>
      </c>
      <c r="W3358" s="193">
        <v>150</v>
      </c>
      <c r="X3358" s="192" t="s">
        <v>37</v>
      </c>
      <c r="Y3358" s="2440" t="s">
        <v>14948</v>
      </c>
    </row>
    <row r="3359" spans="1:25" ht="15" customHeight="1">
      <c r="A3359" s="192" t="s">
        <v>5333</v>
      </c>
      <c r="B3359" s="192" t="s">
        <v>5333</v>
      </c>
      <c r="C3359" s="199" t="s">
        <v>30312</v>
      </c>
      <c r="D3359" s="191" t="s">
        <v>30313</v>
      </c>
      <c r="E3359" s="200" t="s">
        <v>30314</v>
      </c>
      <c r="F3359" s="200">
        <v>102867267</v>
      </c>
      <c r="G3359" s="200">
        <v>708096639</v>
      </c>
      <c r="H3359" s="200" t="s">
        <v>30315</v>
      </c>
      <c r="I3359" s="193" t="s">
        <v>30316</v>
      </c>
      <c r="J3359" s="194" t="s">
        <v>6520</v>
      </c>
      <c r="K3359" s="194" t="s">
        <v>4141</v>
      </c>
      <c r="L3359" s="194" t="s">
        <v>30925</v>
      </c>
      <c r="M3359" s="194" t="s">
        <v>30926</v>
      </c>
      <c r="N3359" s="194">
        <v>2150050370</v>
      </c>
      <c r="O3359" s="2437">
        <v>46088</v>
      </c>
      <c r="P3359" s="193"/>
      <c r="Q3359" s="2437">
        <v>46092</v>
      </c>
      <c r="R3359" s="192" t="s">
        <v>33</v>
      </c>
      <c r="S3359" s="193">
        <v>0</v>
      </c>
      <c r="T3359" s="193">
        <v>0</v>
      </c>
      <c r="U3359" s="143">
        <v>46095</v>
      </c>
      <c r="V3359" s="192" t="s">
        <v>36</v>
      </c>
      <c r="W3359" s="193">
        <v>50</v>
      </c>
      <c r="X3359" s="192" t="s">
        <v>37</v>
      </c>
      <c r="Y3359" s="2440" t="s">
        <v>14948</v>
      </c>
    </row>
    <row r="3360" spans="1:25" ht="15" customHeight="1">
      <c r="A3360" s="192" t="s">
        <v>5333</v>
      </c>
      <c r="B3360" s="192" t="s">
        <v>5333</v>
      </c>
      <c r="C3360" s="2441" t="s">
        <v>28673</v>
      </c>
      <c r="D3360" s="2441" t="s">
        <v>28674</v>
      </c>
      <c r="E3360" s="2441" t="s">
        <v>28675</v>
      </c>
      <c r="F3360" s="2441">
        <v>709759487</v>
      </c>
      <c r="G3360" s="2441">
        <v>141455595</v>
      </c>
      <c r="H3360" s="2441">
        <v>7.7266859999999999</v>
      </c>
      <c r="I3360" s="193">
        <v>-5.0627170000000001</v>
      </c>
      <c r="J3360" s="193" t="s">
        <v>6970</v>
      </c>
      <c r="K3360" s="194" t="s">
        <v>2435</v>
      </c>
      <c r="L3360" s="194" t="s">
        <v>30282</v>
      </c>
      <c r="M3360" s="193" t="s">
        <v>31660</v>
      </c>
      <c r="N3360" s="193">
        <v>2150040865</v>
      </c>
      <c r="O3360" s="143">
        <v>46085</v>
      </c>
      <c r="P3360" s="2432"/>
      <c r="Q3360" s="143">
        <v>46086</v>
      </c>
      <c r="R3360" s="192" t="s">
        <v>33</v>
      </c>
      <c r="S3360" s="193">
        <v>0</v>
      </c>
      <c r="T3360" s="193">
        <v>0</v>
      </c>
      <c r="U3360" s="143">
        <v>46095</v>
      </c>
      <c r="V3360" s="192" t="s">
        <v>36</v>
      </c>
      <c r="W3360" s="193">
        <v>250</v>
      </c>
      <c r="X3360" s="192" t="s">
        <v>37</v>
      </c>
      <c r="Y3360" s="2440" t="s">
        <v>14948</v>
      </c>
    </row>
    <row r="3361" spans="1:25" ht="15" customHeight="1">
      <c r="A3361" s="192" t="s">
        <v>5333</v>
      </c>
      <c r="B3361" s="192" t="s">
        <v>5333</v>
      </c>
      <c r="C3361" s="193" t="s">
        <v>30455</v>
      </c>
      <c r="D3361" s="193" t="s">
        <v>30456</v>
      </c>
      <c r="E3361" s="193" t="s">
        <v>30457</v>
      </c>
      <c r="F3361" s="194">
        <v>769893046</v>
      </c>
      <c r="G3361" s="194">
        <v>161892190</v>
      </c>
      <c r="H3361" s="193" t="s">
        <v>30458</v>
      </c>
      <c r="I3361" s="193" t="s">
        <v>30459</v>
      </c>
      <c r="J3361" s="194" t="s">
        <v>6970</v>
      </c>
      <c r="K3361" s="194" t="s">
        <v>4141</v>
      </c>
      <c r="L3361" s="194" t="s">
        <v>25048</v>
      </c>
      <c r="M3361" s="194" t="s">
        <v>31661</v>
      </c>
      <c r="N3361" s="194">
        <v>2150050948</v>
      </c>
      <c r="O3361" s="192"/>
      <c r="P3361" s="192"/>
      <c r="Q3361" s="192"/>
      <c r="R3361" s="192" t="s">
        <v>33</v>
      </c>
      <c r="S3361" s="193">
        <v>0</v>
      </c>
      <c r="T3361" s="193">
        <v>1</v>
      </c>
      <c r="U3361" s="143">
        <v>46095</v>
      </c>
      <c r="V3361" s="192" t="s">
        <v>36</v>
      </c>
      <c r="W3361" s="193">
        <v>100</v>
      </c>
      <c r="X3361" s="192" t="s">
        <v>37</v>
      </c>
      <c r="Y3361" s="2440" t="s">
        <v>14948</v>
      </c>
    </row>
    <row r="3362" spans="1:25" ht="15" customHeight="1">
      <c r="A3362" s="192" t="s">
        <v>5333</v>
      </c>
      <c r="B3362" s="192" t="s">
        <v>5333</v>
      </c>
      <c r="C3362" s="199" t="s">
        <v>30259</v>
      </c>
      <c r="D3362" s="191" t="s">
        <v>30260</v>
      </c>
      <c r="E3362" s="200" t="s">
        <v>30261</v>
      </c>
      <c r="F3362" s="200">
        <v>505881359</v>
      </c>
      <c r="G3362" s="200">
        <v>555463151</v>
      </c>
      <c r="H3362" s="200" t="s">
        <v>30262</v>
      </c>
      <c r="I3362" s="193" t="s">
        <v>30263</v>
      </c>
      <c r="J3362" s="194" t="s">
        <v>26283</v>
      </c>
      <c r="K3362" s="194" t="s">
        <v>4141</v>
      </c>
      <c r="L3362" s="194" t="s">
        <v>28806</v>
      </c>
      <c r="M3362" s="194" t="s">
        <v>28987</v>
      </c>
      <c r="N3362" s="194">
        <v>2150040611</v>
      </c>
      <c r="O3362" s="2437">
        <v>46089</v>
      </c>
      <c r="P3362" s="193"/>
      <c r="Q3362" s="2437">
        <v>46092</v>
      </c>
      <c r="R3362" s="192" t="s">
        <v>33</v>
      </c>
      <c r="S3362" s="193">
        <v>0</v>
      </c>
      <c r="T3362" s="193">
        <v>1</v>
      </c>
      <c r="U3362" s="143">
        <v>46095</v>
      </c>
      <c r="V3362" s="192" t="s">
        <v>36</v>
      </c>
      <c r="W3362" s="193">
        <v>200</v>
      </c>
      <c r="X3362" s="192" t="s">
        <v>37</v>
      </c>
      <c r="Y3362" s="2440" t="s">
        <v>14948</v>
      </c>
    </row>
    <row r="3363" spans="1:25" ht="15" customHeight="1">
      <c r="A3363" s="192" t="s">
        <v>5333</v>
      </c>
      <c r="B3363" s="192" t="s">
        <v>5333</v>
      </c>
      <c r="C3363" s="2441" t="s">
        <v>26691</v>
      </c>
      <c r="D3363" s="2441" t="s">
        <v>26692</v>
      </c>
      <c r="E3363" s="2441" t="s">
        <v>26693</v>
      </c>
      <c r="F3363" s="2441">
        <v>708144558</v>
      </c>
      <c r="G3363" s="2441">
        <v>101550785</v>
      </c>
      <c r="H3363" s="2441" t="s">
        <v>26694</v>
      </c>
      <c r="I3363" s="193" t="s">
        <v>30192</v>
      </c>
      <c r="J3363" s="193" t="s">
        <v>27872</v>
      </c>
      <c r="K3363" s="194" t="s">
        <v>2435</v>
      </c>
      <c r="L3363" s="194" t="s">
        <v>31662</v>
      </c>
      <c r="M3363" s="194" t="s">
        <v>31663</v>
      </c>
      <c r="N3363" s="194">
        <v>2150050610</v>
      </c>
      <c r="O3363" s="143">
        <v>46081</v>
      </c>
      <c r="P3363" s="193"/>
      <c r="Q3363" s="143">
        <v>46083</v>
      </c>
      <c r="R3363" s="192" t="s">
        <v>33</v>
      </c>
      <c r="S3363" s="193">
        <v>0</v>
      </c>
      <c r="T3363" s="193">
        <v>1</v>
      </c>
      <c r="U3363" s="143">
        <v>46095</v>
      </c>
      <c r="V3363" s="192" t="s">
        <v>36</v>
      </c>
      <c r="W3363" s="193">
        <v>300</v>
      </c>
      <c r="X3363" s="192" t="s">
        <v>37</v>
      </c>
      <c r="Y3363" s="2440" t="s">
        <v>14948</v>
      </c>
    </row>
    <row r="3364" spans="1:25" ht="15" customHeight="1">
      <c r="A3364" s="192" t="s">
        <v>5333</v>
      </c>
      <c r="B3364" s="192" t="s">
        <v>5333</v>
      </c>
      <c r="C3364" s="2441" t="s">
        <v>26698</v>
      </c>
      <c r="D3364" s="2441" t="s">
        <v>26699</v>
      </c>
      <c r="E3364" s="2441" t="s">
        <v>26693</v>
      </c>
      <c r="F3364" s="2441">
        <v>708436820</v>
      </c>
      <c r="G3364" s="2441">
        <v>505039648</v>
      </c>
      <c r="H3364" s="2441" t="s">
        <v>26694</v>
      </c>
      <c r="I3364" s="193" t="s">
        <v>30192</v>
      </c>
      <c r="J3364" s="193" t="s">
        <v>6970</v>
      </c>
      <c r="K3364" s="194" t="s">
        <v>4141</v>
      </c>
      <c r="L3364" s="194" t="s">
        <v>31662</v>
      </c>
      <c r="M3364" s="194" t="s">
        <v>31664</v>
      </c>
      <c r="N3364" s="194">
        <v>2150030167</v>
      </c>
      <c r="O3364" s="143">
        <v>46081</v>
      </c>
      <c r="P3364" s="193"/>
      <c r="Q3364" s="143">
        <v>46083</v>
      </c>
      <c r="R3364" s="192" t="s">
        <v>33</v>
      </c>
      <c r="S3364" s="193">
        <v>0</v>
      </c>
      <c r="T3364" s="193">
        <v>1</v>
      </c>
      <c r="U3364" s="143">
        <v>46095</v>
      </c>
      <c r="V3364" s="192" t="s">
        <v>36</v>
      </c>
      <c r="W3364" s="193">
        <v>300</v>
      </c>
      <c r="X3364" s="192" t="s">
        <v>37</v>
      </c>
      <c r="Y3364" s="2440" t="s">
        <v>14948</v>
      </c>
    </row>
    <row r="3365" spans="1:25" ht="15" customHeight="1">
      <c r="A3365" s="192" t="s">
        <v>5333</v>
      </c>
      <c r="B3365" s="192" t="s">
        <v>5333</v>
      </c>
      <c r="C3365" s="190" t="s">
        <v>30968</v>
      </c>
      <c r="D3365" s="191" t="s">
        <v>30969</v>
      </c>
      <c r="E3365" s="191" t="s">
        <v>8154</v>
      </c>
      <c r="F3365" s="191">
        <v>787997015</v>
      </c>
      <c r="G3365" s="191">
        <v>142121641</v>
      </c>
      <c r="H3365" s="191" t="s">
        <v>30970</v>
      </c>
      <c r="I3365" s="193" t="s">
        <v>30971</v>
      </c>
      <c r="J3365" s="194" t="s">
        <v>6970</v>
      </c>
      <c r="K3365" s="194" t="s">
        <v>4141</v>
      </c>
      <c r="L3365" s="194" t="s">
        <v>25047</v>
      </c>
      <c r="M3365" s="194" t="s">
        <v>31665</v>
      </c>
      <c r="N3365" s="194">
        <v>2150030081</v>
      </c>
      <c r="O3365" s="195">
        <v>46091</v>
      </c>
      <c r="P3365" s="193"/>
      <c r="Q3365" s="195">
        <v>46093</v>
      </c>
      <c r="R3365" s="192" t="s">
        <v>33</v>
      </c>
      <c r="S3365" s="193">
        <v>0</v>
      </c>
      <c r="T3365" s="193">
        <v>1</v>
      </c>
      <c r="U3365" s="143">
        <v>46095</v>
      </c>
      <c r="V3365" s="192" t="s">
        <v>36</v>
      </c>
      <c r="W3365" s="193">
        <v>150</v>
      </c>
      <c r="X3365" s="192" t="s">
        <v>37</v>
      </c>
      <c r="Y3365" s="2440" t="s">
        <v>14948</v>
      </c>
    </row>
    <row r="3366" spans="1:25" ht="15" customHeight="1">
      <c r="A3366" s="192" t="s">
        <v>5333</v>
      </c>
      <c r="B3366" s="192" t="s">
        <v>5333</v>
      </c>
      <c r="C3366" s="193" t="s">
        <v>30453</v>
      </c>
      <c r="D3366" s="193" t="s">
        <v>30454</v>
      </c>
      <c r="E3366" s="193" t="s">
        <v>7832</v>
      </c>
      <c r="F3366" s="194">
        <v>708743972</v>
      </c>
      <c r="G3366" s="194">
        <v>747063959</v>
      </c>
      <c r="H3366" s="193" t="s">
        <v>30451</v>
      </c>
      <c r="I3366" s="193" t="s">
        <v>30452</v>
      </c>
      <c r="J3366" s="194" t="s">
        <v>6970</v>
      </c>
      <c r="K3366" s="194" t="s">
        <v>4141</v>
      </c>
      <c r="L3366" s="194" t="s">
        <v>31666</v>
      </c>
      <c r="M3366" s="194" t="s">
        <v>31667</v>
      </c>
      <c r="N3366" s="194">
        <v>2150050214</v>
      </c>
      <c r="O3366" s="192"/>
      <c r="P3366" s="192"/>
      <c r="Q3366" s="192"/>
      <c r="R3366" s="192" t="s">
        <v>33</v>
      </c>
      <c r="S3366" s="193">
        <v>0</v>
      </c>
      <c r="T3366" s="193">
        <v>1</v>
      </c>
      <c r="U3366" s="143">
        <v>46095</v>
      </c>
      <c r="V3366" s="192" t="s">
        <v>36</v>
      </c>
      <c r="W3366" s="193">
        <v>200</v>
      </c>
      <c r="X3366" s="192" t="s">
        <v>37</v>
      </c>
      <c r="Y3366" s="2440" t="s">
        <v>14948</v>
      </c>
    </row>
    <row r="3367" spans="1:25" ht="15" customHeight="1">
      <c r="A3367" s="192" t="s">
        <v>5333</v>
      </c>
      <c r="B3367" s="192" t="s">
        <v>5333</v>
      </c>
      <c r="C3367" s="193" t="s">
        <v>7436</v>
      </c>
      <c r="D3367" s="193" t="s">
        <v>7437</v>
      </c>
      <c r="E3367" s="193" t="s">
        <v>7438</v>
      </c>
      <c r="F3367" s="194">
        <v>707000000</v>
      </c>
      <c r="G3367" s="194" t="s">
        <v>7439</v>
      </c>
      <c r="H3367" s="193" t="s">
        <v>7440</v>
      </c>
      <c r="I3367" s="193" t="s">
        <v>7441</v>
      </c>
      <c r="J3367" s="194" t="s">
        <v>6839</v>
      </c>
      <c r="K3367" s="194" t="s">
        <v>4194</v>
      </c>
      <c r="L3367" s="194" t="s">
        <v>7442</v>
      </c>
      <c r="M3367" s="194" t="s">
        <v>30216</v>
      </c>
      <c r="N3367" s="194">
        <v>2150030534</v>
      </c>
      <c r="O3367" s="197">
        <v>46004</v>
      </c>
      <c r="P3367" s="193"/>
      <c r="Q3367" s="197">
        <v>46004</v>
      </c>
      <c r="R3367" s="192" t="s">
        <v>33</v>
      </c>
      <c r="S3367" s="193">
        <v>0</v>
      </c>
      <c r="T3367" s="193">
        <v>2</v>
      </c>
      <c r="U3367" s="143">
        <v>46095</v>
      </c>
      <c r="V3367" s="192" t="s">
        <v>36</v>
      </c>
      <c r="W3367" s="193">
        <v>350</v>
      </c>
      <c r="X3367" s="192" t="s">
        <v>37</v>
      </c>
      <c r="Y3367" s="2440" t="s">
        <v>14948</v>
      </c>
    </row>
    <row r="3368" spans="1:25" ht="15" customHeight="1">
      <c r="A3368" s="192" t="s">
        <v>5333</v>
      </c>
      <c r="B3368" s="192" t="s">
        <v>5333</v>
      </c>
      <c r="C3368" s="193" t="s">
        <v>30448</v>
      </c>
      <c r="D3368" s="193" t="s">
        <v>30449</v>
      </c>
      <c r="E3368" s="193" t="s">
        <v>30450</v>
      </c>
      <c r="F3368" s="194">
        <v>789196718</v>
      </c>
      <c r="G3368" s="194">
        <v>757500007</v>
      </c>
      <c r="H3368" s="193" t="s">
        <v>30451</v>
      </c>
      <c r="I3368" s="193" t="s">
        <v>30452</v>
      </c>
      <c r="J3368" s="194" t="s">
        <v>5754</v>
      </c>
      <c r="K3368" s="194" t="s">
        <v>2435</v>
      </c>
      <c r="L3368" s="194" t="s">
        <v>5997</v>
      </c>
      <c r="M3368" s="194" t="s">
        <v>31668</v>
      </c>
      <c r="N3368" s="194">
        <v>2150010539</v>
      </c>
      <c r="O3368" s="192"/>
      <c r="P3368" s="192"/>
      <c r="Q3368" s="192"/>
      <c r="R3368" s="192" t="s">
        <v>33</v>
      </c>
      <c r="S3368" s="193">
        <v>0</v>
      </c>
      <c r="T3368" s="193">
        <v>0</v>
      </c>
      <c r="U3368" s="143">
        <v>46095</v>
      </c>
      <c r="V3368" s="192" t="s">
        <v>36</v>
      </c>
      <c r="W3368" s="193">
        <v>100</v>
      </c>
      <c r="X3368" s="192" t="s">
        <v>37</v>
      </c>
      <c r="Y3368" s="2440" t="s">
        <v>14948</v>
      </c>
    </row>
    <row r="3369" spans="1:25" ht="15" customHeight="1">
      <c r="A3369" s="192" t="s">
        <v>5333</v>
      </c>
      <c r="B3369" s="192" t="s">
        <v>5333</v>
      </c>
      <c r="C3369" s="199" t="s">
        <v>30566</v>
      </c>
      <c r="D3369" s="200" t="s">
        <v>30567</v>
      </c>
      <c r="E3369" s="200" t="s">
        <v>30568</v>
      </c>
      <c r="F3369" s="200">
        <v>777073697</v>
      </c>
      <c r="G3369" s="200">
        <v>153785981</v>
      </c>
      <c r="H3369" s="200" t="s">
        <v>30569</v>
      </c>
      <c r="I3369" s="193" t="s">
        <v>30570</v>
      </c>
      <c r="J3369" s="194" t="s">
        <v>5754</v>
      </c>
      <c r="K3369" s="194" t="s">
        <v>4141</v>
      </c>
      <c r="L3369" s="194" t="s">
        <v>31669</v>
      </c>
      <c r="M3369" s="194" t="s">
        <v>31670</v>
      </c>
      <c r="N3369" s="194">
        <v>2150010726</v>
      </c>
      <c r="O3369" s="129">
        <v>46090</v>
      </c>
      <c r="P3369" s="193"/>
      <c r="Q3369" s="129">
        <v>46092</v>
      </c>
      <c r="R3369" s="192" t="s">
        <v>33</v>
      </c>
      <c r="S3369" s="193">
        <v>0</v>
      </c>
      <c r="T3369" s="193">
        <v>0</v>
      </c>
      <c r="U3369" s="143">
        <v>46095</v>
      </c>
      <c r="V3369" s="192" t="s">
        <v>36</v>
      </c>
      <c r="W3369" s="193">
        <v>350</v>
      </c>
      <c r="X3369" s="192" t="s">
        <v>37</v>
      </c>
      <c r="Y3369" s="2440" t="s">
        <v>14948</v>
      </c>
    </row>
    <row r="3370" spans="1:25" ht="15" customHeight="1">
      <c r="A3370" s="192" t="s">
        <v>5333</v>
      </c>
      <c r="B3370" s="192" t="s">
        <v>5333</v>
      </c>
      <c r="C3370" s="199" t="s">
        <v>30371</v>
      </c>
      <c r="D3370" s="191" t="s">
        <v>30372</v>
      </c>
      <c r="E3370" s="200" t="s">
        <v>30373</v>
      </c>
      <c r="F3370" s="200">
        <v>748185656</v>
      </c>
      <c r="G3370" s="200">
        <v>100484434</v>
      </c>
      <c r="H3370" s="200" t="s">
        <v>30374</v>
      </c>
      <c r="I3370" s="193" t="s">
        <v>30375</v>
      </c>
      <c r="J3370" s="194" t="s">
        <v>5754</v>
      </c>
      <c r="K3370" s="194" t="s">
        <v>2435</v>
      </c>
      <c r="L3370" s="194" t="s">
        <v>19229</v>
      </c>
      <c r="M3370" s="194" t="s">
        <v>31671</v>
      </c>
      <c r="N3370" s="194">
        <v>2150030744</v>
      </c>
      <c r="O3370" s="2437">
        <v>46091</v>
      </c>
      <c r="P3370" s="193"/>
      <c r="Q3370" s="2437">
        <v>46092</v>
      </c>
      <c r="R3370" s="192" t="s">
        <v>33</v>
      </c>
      <c r="S3370" s="193">
        <v>0</v>
      </c>
      <c r="T3370" s="193">
        <v>0</v>
      </c>
      <c r="U3370" s="143">
        <v>46095</v>
      </c>
      <c r="V3370" s="192" t="s">
        <v>36</v>
      </c>
      <c r="W3370" s="193">
        <v>250</v>
      </c>
      <c r="X3370" s="192" t="s">
        <v>37</v>
      </c>
      <c r="Y3370" s="2440" t="s">
        <v>14948</v>
      </c>
    </row>
    <row r="3371" spans="1:25" ht="15" customHeight="1">
      <c r="A3371" s="192" t="s">
        <v>5333</v>
      </c>
      <c r="B3371" s="192" t="s">
        <v>5333</v>
      </c>
      <c r="C3371" s="199" t="s">
        <v>30376</v>
      </c>
      <c r="D3371" s="191" t="s">
        <v>30377</v>
      </c>
      <c r="E3371" s="200" t="s">
        <v>30378</v>
      </c>
      <c r="F3371" s="200">
        <v>171619455</v>
      </c>
      <c r="G3371" s="200">
        <v>758776729</v>
      </c>
      <c r="H3371" s="200" t="s">
        <v>30379</v>
      </c>
      <c r="I3371" s="193" t="s">
        <v>30380</v>
      </c>
      <c r="J3371" s="194" t="s">
        <v>5801</v>
      </c>
      <c r="K3371" s="194" t="s">
        <v>2435</v>
      </c>
      <c r="L3371" s="194" t="s">
        <v>31672</v>
      </c>
      <c r="M3371" s="194" t="s">
        <v>31673</v>
      </c>
      <c r="N3371" s="194">
        <v>2150050843</v>
      </c>
      <c r="O3371" s="2437">
        <v>46090</v>
      </c>
      <c r="P3371" s="193"/>
      <c r="Q3371" s="2437">
        <v>46092</v>
      </c>
      <c r="R3371" s="192" t="s">
        <v>33</v>
      </c>
      <c r="S3371" s="193">
        <v>0</v>
      </c>
      <c r="T3371" s="193">
        <v>1</v>
      </c>
      <c r="U3371" s="143">
        <v>46096</v>
      </c>
      <c r="V3371" s="192" t="s">
        <v>36</v>
      </c>
      <c r="W3371" s="193">
        <v>150</v>
      </c>
      <c r="X3371" s="192" t="s">
        <v>37</v>
      </c>
      <c r="Y3371" s="2440" t="s">
        <v>14948</v>
      </c>
    </row>
    <row r="3372" spans="1:25" ht="15" customHeight="1">
      <c r="A3372" s="192" t="s">
        <v>5333</v>
      </c>
      <c r="B3372" s="192" t="s">
        <v>5333</v>
      </c>
      <c r="C3372" s="199" t="s">
        <v>30994</v>
      </c>
      <c r="D3372" s="200" t="s">
        <v>30995</v>
      </c>
      <c r="E3372" s="200" t="s">
        <v>30996</v>
      </c>
      <c r="F3372" s="200">
        <v>748911007</v>
      </c>
      <c r="G3372" s="200">
        <v>797306793</v>
      </c>
      <c r="H3372" s="200" t="s">
        <v>30997</v>
      </c>
      <c r="I3372" s="193" t="s">
        <v>30998</v>
      </c>
      <c r="J3372" s="194" t="s">
        <v>26283</v>
      </c>
      <c r="K3372" s="194" t="s">
        <v>4141</v>
      </c>
      <c r="L3372" s="194" t="s">
        <v>31674</v>
      </c>
      <c r="M3372" s="194" t="s">
        <v>31675</v>
      </c>
      <c r="N3372" s="194">
        <v>2150050541</v>
      </c>
      <c r="O3372" s="2437">
        <v>46092</v>
      </c>
      <c r="P3372" s="193"/>
      <c r="Q3372" s="2437">
        <v>46094</v>
      </c>
      <c r="R3372" s="192" t="s">
        <v>33</v>
      </c>
      <c r="S3372" s="193">
        <v>0</v>
      </c>
      <c r="T3372" s="193">
        <v>0</v>
      </c>
      <c r="U3372" s="143">
        <v>46096</v>
      </c>
      <c r="V3372" s="192" t="s">
        <v>36</v>
      </c>
      <c r="W3372" s="193">
        <v>100</v>
      </c>
      <c r="X3372" s="192" t="s">
        <v>37</v>
      </c>
      <c r="Y3372" s="2440" t="s">
        <v>14948</v>
      </c>
    </row>
    <row r="3373" spans="1:25" ht="15" customHeight="1">
      <c r="A3373" s="192" t="s">
        <v>5333</v>
      </c>
      <c r="B3373" s="192" t="s">
        <v>5333</v>
      </c>
      <c r="C3373" s="2438" t="s">
        <v>30544</v>
      </c>
      <c r="D3373" s="2438" t="s">
        <v>30545</v>
      </c>
      <c r="E3373" s="2438" t="s">
        <v>30546</v>
      </c>
      <c r="F3373" s="2438">
        <v>141760712</v>
      </c>
      <c r="G3373" s="2438">
        <v>708054477</v>
      </c>
      <c r="H3373" s="2438"/>
      <c r="I3373" s="193"/>
      <c r="J3373" s="194" t="s">
        <v>5801</v>
      </c>
      <c r="K3373" s="194" t="s">
        <v>17928</v>
      </c>
      <c r="L3373" s="194" t="s">
        <v>31676</v>
      </c>
      <c r="M3373" s="194" t="s">
        <v>31677</v>
      </c>
      <c r="N3373" s="194">
        <v>2150010250</v>
      </c>
      <c r="O3373" s="2439">
        <v>46088</v>
      </c>
      <c r="P3373" s="193"/>
      <c r="Q3373" s="2439">
        <v>46091</v>
      </c>
      <c r="R3373" s="192" t="s">
        <v>33</v>
      </c>
      <c r="S3373" s="193">
        <v>0</v>
      </c>
      <c r="T3373" s="193">
        <v>1</v>
      </c>
      <c r="U3373" s="143">
        <v>46096</v>
      </c>
      <c r="V3373" s="192" t="s">
        <v>36</v>
      </c>
      <c r="W3373" s="193">
        <v>300</v>
      </c>
      <c r="X3373" s="192" t="s">
        <v>37</v>
      </c>
      <c r="Y3373" s="2440" t="s">
        <v>14948</v>
      </c>
    </row>
    <row r="3374" spans="1:25" ht="15" customHeight="1">
      <c r="A3374" s="192" t="s">
        <v>5333</v>
      </c>
      <c r="B3374" s="192" t="s">
        <v>5333</v>
      </c>
      <c r="C3374" s="2453" t="s">
        <v>7897</v>
      </c>
      <c r="D3374" s="2436" t="s">
        <v>7898</v>
      </c>
      <c r="E3374" s="2453" t="s">
        <v>7899</v>
      </c>
      <c r="F3374" s="2453">
        <v>709032274</v>
      </c>
      <c r="G3374" s="2453">
        <v>160258939</v>
      </c>
      <c r="H3374" s="2453" t="s">
        <v>29390</v>
      </c>
      <c r="I3374" s="193" t="s">
        <v>30394</v>
      </c>
      <c r="J3374" s="194" t="s">
        <v>6520</v>
      </c>
      <c r="K3374" s="194" t="s">
        <v>2435</v>
      </c>
      <c r="L3374" s="194" t="s">
        <v>7902</v>
      </c>
      <c r="M3374" s="194" t="s">
        <v>27129</v>
      </c>
      <c r="N3374" s="194">
        <v>2150000971</v>
      </c>
      <c r="O3374" s="143">
        <v>46056</v>
      </c>
      <c r="P3374" s="193"/>
      <c r="Q3374" s="143">
        <v>46090</v>
      </c>
      <c r="R3374" s="192" t="s">
        <v>33</v>
      </c>
      <c r="S3374" s="193">
        <v>0</v>
      </c>
      <c r="T3374" s="193">
        <v>0</v>
      </c>
      <c r="U3374" s="143">
        <v>46096</v>
      </c>
      <c r="V3374" s="192" t="s">
        <v>36</v>
      </c>
      <c r="W3374" s="193">
        <v>150</v>
      </c>
      <c r="X3374" s="192" t="s">
        <v>37</v>
      </c>
      <c r="Y3374" s="2440" t="s">
        <v>14948</v>
      </c>
    </row>
    <row r="3375" spans="1:25" ht="15" customHeight="1">
      <c r="A3375" s="192" t="s">
        <v>5333</v>
      </c>
      <c r="B3375" s="192" t="s">
        <v>5333</v>
      </c>
      <c r="C3375" s="2441" t="s">
        <v>28890</v>
      </c>
      <c r="D3375" s="2441" t="s">
        <v>28891</v>
      </c>
      <c r="E3375" s="2441" t="s">
        <v>28892</v>
      </c>
      <c r="F3375" s="2441">
        <v>787585859</v>
      </c>
      <c r="G3375" s="2441">
        <v>709400240</v>
      </c>
      <c r="H3375" s="2441" t="s">
        <v>30418</v>
      </c>
      <c r="I3375" s="193" t="s">
        <v>28893</v>
      </c>
      <c r="J3375" s="193" t="s">
        <v>5418</v>
      </c>
      <c r="K3375" s="194" t="s">
        <v>4194</v>
      </c>
      <c r="L3375" s="194" t="s">
        <v>27594</v>
      </c>
      <c r="M3375" s="194" t="s">
        <v>31678</v>
      </c>
      <c r="N3375" s="194">
        <v>2150010932</v>
      </c>
      <c r="O3375" s="143">
        <v>46085</v>
      </c>
      <c r="P3375" s="2432"/>
      <c r="Q3375" s="143">
        <v>46086</v>
      </c>
      <c r="R3375" s="192" t="s">
        <v>33</v>
      </c>
      <c r="S3375" s="193">
        <v>0</v>
      </c>
      <c r="T3375" s="193">
        <v>0</v>
      </c>
      <c r="U3375" s="143">
        <v>46097</v>
      </c>
      <c r="V3375" s="192" t="s">
        <v>36</v>
      </c>
      <c r="W3375" s="193">
        <v>100</v>
      </c>
      <c r="X3375" s="192" t="s">
        <v>37</v>
      </c>
      <c r="Y3375" s="2440" t="s">
        <v>14948</v>
      </c>
    </row>
    <row r="3376" spans="1:25" ht="15" customHeight="1">
      <c r="A3376" s="192" t="s">
        <v>5333</v>
      </c>
      <c r="B3376" s="192" t="s">
        <v>5333</v>
      </c>
      <c r="C3376" s="193" t="s">
        <v>30471</v>
      </c>
      <c r="D3376" s="193" t="s">
        <v>30472</v>
      </c>
      <c r="E3376" s="193" t="s">
        <v>30473</v>
      </c>
      <c r="F3376" s="194">
        <v>749422039</v>
      </c>
      <c r="G3376" s="194">
        <v>576210731</v>
      </c>
      <c r="H3376" s="193" t="s">
        <v>30474</v>
      </c>
      <c r="I3376" s="193" t="s">
        <v>30475</v>
      </c>
      <c r="J3376" s="194" t="s">
        <v>5633</v>
      </c>
      <c r="K3376" s="194" t="s">
        <v>4141</v>
      </c>
      <c r="L3376" s="194" t="s">
        <v>28840</v>
      </c>
      <c r="M3376" s="194" t="s">
        <v>31679</v>
      </c>
      <c r="N3376" s="194">
        <v>2150020608</v>
      </c>
      <c r="O3376" s="192"/>
      <c r="P3376" s="192"/>
      <c r="Q3376" s="192"/>
      <c r="R3376" s="192" t="s">
        <v>33</v>
      </c>
      <c r="S3376" s="193">
        <v>0</v>
      </c>
      <c r="T3376" s="193">
        <v>0</v>
      </c>
      <c r="U3376" s="143">
        <v>46097</v>
      </c>
      <c r="V3376" s="192" t="s">
        <v>36</v>
      </c>
      <c r="W3376" s="193">
        <v>300</v>
      </c>
      <c r="X3376" s="192" t="s">
        <v>37</v>
      </c>
      <c r="Y3376" s="2440" t="s">
        <v>14948</v>
      </c>
    </row>
    <row r="3377" spans="1:28" ht="15" customHeight="1">
      <c r="A3377" s="192" t="s">
        <v>5333</v>
      </c>
      <c r="B3377" s="192" t="s">
        <v>5333</v>
      </c>
      <c r="C3377" s="199" t="s">
        <v>30297</v>
      </c>
      <c r="D3377" s="191" t="s">
        <v>30298</v>
      </c>
      <c r="E3377" s="200" t="s">
        <v>30299</v>
      </c>
      <c r="F3377" s="200">
        <v>103909547</v>
      </c>
      <c r="G3377" s="200">
        <v>778815208</v>
      </c>
      <c r="H3377" s="200" t="s">
        <v>30300</v>
      </c>
      <c r="I3377" s="193" t="s">
        <v>30301</v>
      </c>
      <c r="J3377" s="194" t="s">
        <v>5754</v>
      </c>
      <c r="K3377" s="194" t="s">
        <v>2435</v>
      </c>
      <c r="L3377" s="194" t="s">
        <v>8069</v>
      </c>
      <c r="M3377" s="194" t="s">
        <v>31680</v>
      </c>
      <c r="N3377" s="194">
        <v>2150030575</v>
      </c>
      <c r="O3377" s="2437">
        <v>46089</v>
      </c>
      <c r="P3377" s="193"/>
      <c r="Q3377" s="2437">
        <v>46092</v>
      </c>
      <c r="R3377" s="192" t="s">
        <v>33</v>
      </c>
      <c r="S3377" s="193">
        <v>0</v>
      </c>
      <c r="T3377" s="193">
        <v>0</v>
      </c>
      <c r="U3377" s="143">
        <v>46097</v>
      </c>
      <c r="V3377" s="192" t="s">
        <v>36</v>
      </c>
      <c r="W3377" s="193">
        <v>300</v>
      </c>
      <c r="X3377" s="192" t="s">
        <v>37</v>
      </c>
      <c r="Y3377" s="2440" t="s">
        <v>14948</v>
      </c>
    </row>
    <row r="3378" spans="1:28" ht="15" customHeight="1">
      <c r="A3378" s="192" t="s">
        <v>5333</v>
      </c>
      <c r="B3378" s="192" t="s">
        <v>5333</v>
      </c>
      <c r="C3378" s="199" t="s">
        <v>30336</v>
      </c>
      <c r="D3378" s="191" t="s">
        <v>30337</v>
      </c>
      <c r="E3378" s="200" t="s">
        <v>30338</v>
      </c>
      <c r="F3378" s="200">
        <v>708764393</v>
      </c>
      <c r="G3378" s="200">
        <v>102684535</v>
      </c>
      <c r="H3378" s="200" t="s">
        <v>30339</v>
      </c>
      <c r="I3378" s="193" t="s">
        <v>30340</v>
      </c>
      <c r="J3378" s="194" t="s">
        <v>6970</v>
      </c>
      <c r="K3378" s="194" t="s">
        <v>2435</v>
      </c>
      <c r="L3378" s="194" t="s">
        <v>30282</v>
      </c>
      <c r="M3378" s="194" t="s">
        <v>31681</v>
      </c>
      <c r="N3378" s="194">
        <v>2150000830</v>
      </c>
      <c r="O3378" s="2437">
        <v>46090</v>
      </c>
      <c r="P3378" s="193"/>
      <c r="Q3378" s="2437">
        <v>46092</v>
      </c>
      <c r="R3378" s="192" t="s">
        <v>33</v>
      </c>
      <c r="S3378" s="193">
        <v>0</v>
      </c>
      <c r="T3378" s="193">
        <v>1</v>
      </c>
      <c r="U3378" s="143">
        <v>46097</v>
      </c>
      <c r="V3378" s="192" t="s">
        <v>36</v>
      </c>
      <c r="W3378" s="193">
        <v>200</v>
      </c>
      <c r="X3378" s="192" t="s">
        <v>37</v>
      </c>
      <c r="Y3378" s="2440" t="s">
        <v>14948</v>
      </c>
    </row>
    <row r="3379" spans="1:28" ht="15" customHeight="1">
      <c r="A3379" s="192" t="s">
        <v>5333</v>
      </c>
      <c r="B3379" s="192" t="s">
        <v>5333</v>
      </c>
      <c r="C3379" s="193" t="s">
        <v>30513</v>
      </c>
      <c r="D3379" s="193" t="s">
        <v>30514</v>
      </c>
      <c r="E3379" s="193" t="s">
        <v>30515</v>
      </c>
      <c r="F3379" s="194">
        <v>170151843</v>
      </c>
      <c r="G3379" s="194">
        <v>170151843</v>
      </c>
      <c r="H3379" s="193" t="s">
        <v>30516</v>
      </c>
      <c r="I3379" s="193" t="s">
        <v>30517</v>
      </c>
      <c r="J3379" s="193" t="s">
        <v>5418</v>
      </c>
      <c r="K3379" s="194" t="s">
        <v>2435</v>
      </c>
      <c r="L3379" s="194" t="s">
        <v>31682</v>
      </c>
      <c r="M3379" s="194" t="s">
        <v>31683</v>
      </c>
      <c r="N3379" s="194">
        <v>2150000002</v>
      </c>
      <c r="O3379" s="192"/>
      <c r="P3379" s="192"/>
      <c r="Q3379" s="192"/>
      <c r="R3379" s="192" t="s">
        <v>33</v>
      </c>
      <c r="S3379" s="193">
        <v>0</v>
      </c>
      <c r="T3379" s="193">
        <v>1</v>
      </c>
      <c r="U3379" s="143">
        <v>46097</v>
      </c>
      <c r="V3379" s="192" t="s">
        <v>36</v>
      </c>
      <c r="W3379" s="193">
        <v>150</v>
      </c>
      <c r="X3379" s="192" t="s">
        <v>37</v>
      </c>
      <c r="Y3379" s="2440" t="s">
        <v>14948</v>
      </c>
    </row>
    <row r="3380" spans="1:28" ht="15" customHeight="1">
      <c r="A3380" s="192" t="s">
        <v>5333</v>
      </c>
      <c r="B3380" s="192" t="s">
        <v>5333</v>
      </c>
      <c r="C3380" s="199" t="s">
        <v>30999</v>
      </c>
      <c r="D3380" s="200" t="s">
        <v>31000</v>
      </c>
      <c r="E3380" s="200" t="s">
        <v>31001</v>
      </c>
      <c r="F3380" s="200">
        <v>749335498</v>
      </c>
      <c r="G3380" s="200">
        <v>554254378</v>
      </c>
      <c r="H3380" s="200" t="s">
        <v>31002</v>
      </c>
      <c r="I3380" s="193" t="s">
        <v>31003</v>
      </c>
      <c r="J3380" s="194" t="s">
        <v>26283</v>
      </c>
      <c r="K3380" s="194" t="s">
        <v>4141</v>
      </c>
      <c r="L3380" s="194" t="s">
        <v>31509</v>
      </c>
      <c r="M3380" s="193" t="s">
        <v>31684</v>
      </c>
      <c r="N3380" s="194">
        <v>2150050934</v>
      </c>
      <c r="O3380" s="2437">
        <v>46092</v>
      </c>
      <c r="P3380" s="193"/>
      <c r="Q3380" s="2437">
        <v>46097</v>
      </c>
      <c r="R3380" s="192" t="s">
        <v>33</v>
      </c>
      <c r="S3380" s="193">
        <v>0</v>
      </c>
      <c r="T3380" s="193">
        <v>0</v>
      </c>
      <c r="U3380" s="143">
        <v>46097</v>
      </c>
      <c r="V3380" s="192" t="s">
        <v>36</v>
      </c>
      <c r="W3380" s="193">
        <v>150</v>
      </c>
      <c r="X3380" s="192" t="s">
        <v>37</v>
      </c>
      <c r="Y3380" s="2440" t="s">
        <v>14948</v>
      </c>
    </row>
    <row r="3381" spans="1:28" ht="15" customHeight="1">
      <c r="A3381" s="192" t="s">
        <v>5333</v>
      </c>
      <c r="B3381" s="192" t="s">
        <v>5333</v>
      </c>
      <c r="C3381" s="190" t="s">
        <v>30954</v>
      </c>
      <c r="D3381" s="191" t="s">
        <v>30955</v>
      </c>
      <c r="E3381" s="191" t="s">
        <v>30956</v>
      </c>
      <c r="F3381" s="191">
        <v>707885360</v>
      </c>
      <c r="G3381" s="191">
        <v>788536079</v>
      </c>
      <c r="H3381" s="191" t="s">
        <v>30957</v>
      </c>
      <c r="I3381" s="193" t="s">
        <v>30958</v>
      </c>
      <c r="J3381" s="194" t="s">
        <v>28748</v>
      </c>
      <c r="K3381" s="194" t="s">
        <v>4141</v>
      </c>
      <c r="L3381" s="194" t="s">
        <v>31685</v>
      </c>
      <c r="M3381" s="194" t="s">
        <v>30935</v>
      </c>
      <c r="N3381" s="194">
        <v>2150000450</v>
      </c>
      <c r="O3381" s="195">
        <v>46091</v>
      </c>
      <c r="P3381" s="193"/>
      <c r="Q3381" s="195">
        <v>46093</v>
      </c>
      <c r="R3381" s="192" t="s">
        <v>33</v>
      </c>
      <c r="S3381" s="193">
        <v>0</v>
      </c>
      <c r="T3381" s="193">
        <v>2</v>
      </c>
      <c r="U3381" s="143">
        <v>46097</v>
      </c>
      <c r="V3381" s="192" t="s">
        <v>36</v>
      </c>
      <c r="W3381" s="193">
        <v>200</v>
      </c>
      <c r="X3381" s="192" t="s">
        <v>37</v>
      </c>
      <c r="Y3381" s="2440" t="s">
        <v>14948</v>
      </c>
    </row>
    <row r="3382" spans="1:28" ht="15" customHeight="1">
      <c r="A3382" s="192" t="s">
        <v>5333</v>
      </c>
      <c r="B3382" s="192" t="s">
        <v>5333</v>
      </c>
      <c r="C3382" s="2441" t="s">
        <v>28810</v>
      </c>
      <c r="D3382" s="2441" t="s">
        <v>28811</v>
      </c>
      <c r="E3382" s="2441" t="s">
        <v>28812</v>
      </c>
      <c r="F3382" s="2441">
        <v>101601515</v>
      </c>
      <c r="G3382" s="2441">
        <v>707600303</v>
      </c>
      <c r="H3382" s="2441" t="s">
        <v>30404</v>
      </c>
      <c r="I3382" s="193" t="s">
        <v>28813</v>
      </c>
      <c r="J3382" s="194" t="s">
        <v>6970</v>
      </c>
      <c r="K3382" s="194" t="s">
        <v>4141</v>
      </c>
      <c r="L3382" s="194" t="s">
        <v>31666</v>
      </c>
      <c r="M3382" s="194" t="s">
        <v>30932</v>
      </c>
      <c r="N3382" s="194">
        <v>2150000908</v>
      </c>
      <c r="O3382" s="143">
        <v>46086</v>
      </c>
      <c r="P3382" s="193"/>
      <c r="Q3382" s="143">
        <v>46087</v>
      </c>
      <c r="R3382" s="192" t="s">
        <v>33</v>
      </c>
      <c r="S3382" s="193">
        <v>0</v>
      </c>
      <c r="T3382" s="193">
        <v>0</v>
      </c>
      <c r="U3382" s="143">
        <v>46097</v>
      </c>
      <c r="V3382" s="192" t="s">
        <v>36</v>
      </c>
      <c r="W3382" s="193">
        <v>500</v>
      </c>
      <c r="X3382" s="192" t="s">
        <v>37</v>
      </c>
      <c r="Y3382" s="2440" t="s">
        <v>14948</v>
      </c>
    </row>
    <row r="3383" spans="1:28" ht="15" customHeight="1">
      <c r="A3383" s="192" t="s">
        <v>5333</v>
      </c>
      <c r="B3383" s="192" t="s">
        <v>5333</v>
      </c>
      <c r="C3383" s="190" t="s">
        <v>30972</v>
      </c>
      <c r="D3383" s="191" t="s">
        <v>30973</v>
      </c>
      <c r="E3383" s="191" t="s">
        <v>24234</v>
      </c>
      <c r="F3383" s="191">
        <v>707529245</v>
      </c>
      <c r="G3383" s="191">
        <v>104003195</v>
      </c>
      <c r="H3383" s="191" t="s">
        <v>30974</v>
      </c>
      <c r="I3383" s="193" t="s">
        <v>30975</v>
      </c>
      <c r="J3383" s="194" t="s">
        <v>6970</v>
      </c>
      <c r="K3383" s="194" t="s">
        <v>4141</v>
      </c>
      <c r="L3383" s="194" t="s">
        <v>31022</v>
      </c>
      <c r="M3383" s="194" t="s">
        <v>31686</v>
      </c>
      <c r="N3383" s="194">
        <v>2150000446</v>
      </c>
      <c r="O3383" s="195">
        <v>46092</v>
      </c>
      <c r="P3383" s="193"/>
      <c r="Q3383" s="195">
        <v>46093</v>
      </c>
      <c r="R3383" s="192" t="s">
        <v>33</v>
      </c>
      <c r="S3383" s="193">
        <v>0</v>
      </c>
      <c r="T3383" s="193">
        <v>1</v>
      </c>
      <c r="U3383" s="143">
        <v>46097</v>
      </c>
      <c r="V3383" s="192" t="s">
        <v>36</v>
      </c>
      <c r="W3383" s="193">
        <v>100</v>
      </c>
      <c r="X3383" s="192" t="s">
        <v>37</v>
      </c>
      <c r="Y3383" s="2440" t="s">
        <v>14948</v>
      </c>
    </row>
    <row r="3384" spans="1:28" ht="15" customHeight="1">
      <c r="A3384" s="192" t="s">
        <v>5333</v>
      </c>
      <c r="B3384" s="192" t="s">
        <v>5333</v>
      </c>
      <c r="C3384" s="2438" t="s">
        <v>30540</v>
      </c>
      <c r="D3384" s="2438" t="s">
        <v>30541</v>
      </c>
      <c r="E3384" s="2438" t="s">
        <v>5763</v>
      </c>
      <c r="F3384" s="2438">
        <v>747143647</v>
      </c>
      <c r="G3384" s="2438">
        <v>17070768</v>
      </c>
      <c r="H3384" s="2438" t="s">
        <v>30542</v>
      </c>
      <c r="I3384" s="193" t="s">
        <v>30543</v>
      </c>
      <c r="J3384" s="194" t="s">
        <v>6520</v>
      </c>
      <c r="K3384" s="194" t="s">
        <v>4141</v>
      </c>
      <c r="L3384" s="194" t="s">
        <v>31687</v>
      </c>
      <c r="M3384" s="194" t="s">
        <v>31688</v>
      </c>
      <c r="N3384" s="194">
        <v>2150020624</v>
      </c>
      <c r="O3384" s="2439">
        <v>46088</v>
      </c>
      <c r="P3384" s="193"/>
      <c r="Q3384" s="2439">
        <v>46091</v>
      </c>
      <c r="R3384" s="192" t="s">
        <v>33</v>
      </c>
      <c r="S3384" s="193">
        <v>0</v>
      </c>
      <c r="T3384" s="193">
        <v>0</v>
      </c>
      <c r="U3384" s="143">
        <v>46097</v>
      </c>
      <c r="V3384" s="192" t="s">
        <v>36</v>
      </c>
      <c r="W3384" s="193">
        <v>350</v>
      </c>
      <c r="X3384" s="192" t="s">
        <v>37</v>
      </c>
      <c r="Y3384" s="2440" t="s">
        <v>14948</v>
      </c>
    </row>
    <row r="3385" spans="1:28" ht="15" customHeight="1">
      <c r="A3385" s="192" t="s">
        <v>5333</v>
      </c>
      <c r="B3385" s="192" t="s">
        <v>5333</v>
      </c>
      <c r="C3385" s="2441" t="s">
        <v>28784</v>
      </c>
      <c r="D3385" s="2441" t="s">
        <v>28785</v>
      </c>
      <c r="E3385" s="2441" t="s">
        <v>27171</v>
      </c>
      <c r="F3385" s="2441">
        <v>707277322</v>
      </c>
      <c r="G3385" s="2441">
        <v>747812686</v>
      </c>
      <c r="H3385" s="2441" t="s">
        <v>30399</v>
      </c>
      <c r="I3385" s="193" t="s">
        <v>28786</v>
      </c>
      <c r="J3385" s="194" t="s">
        <v>6970</v>
      </c>
      <c r="K3385" s="194" t="s">
        <v>4141</v>
      </c>
      <c r="L3385" s="194" t="s">
        <v>25033</v>
      </c>
      <c r="M3385" s="194" t="s">
        <v>31689</v>
      </c>
      <c r="N3385" s="194">
        <v>2150020632</v>
      </c>
      <c r="O3385" s="143">
        <v>46085</v>
      </c>
      <c r="P3385" s="193"/>
      <c r="Q3385" s="143">
        <v>46087</v>
      </c>
      <c r="R3385" s="192" t="s">
        <v>33</v>
      </c>
      <c r="S3385" s="193">
        <v>0</v>
      </c>
      <c r="T3385" s="193">
        <v>0</v>
      </c>
      <c r="U3385" s="143">
        <v>46097</v>
      </c>
      <c r="V3385" s="192" t="s">
        <v>36</v>
      </c>
      <c r="W3385" s="193">
        <v>150</v>
      </c>
      <c r="X3385" s="192" t="s">
        <v>37</v>
      </c>
      <c r="Y3385" s="2440" t="s">
        <v>14948</v>
      </c>
    </row>
    <row r="3386" spans="1:28" ht="15" customHeight="1">
      <c r="A3386" s="192" t="s">
        <v>5333</v>
      </c>
      <c r="B3386" s="192" t="s">
        <v>5333</v>
      </c>
      <c r="C3386" s="199" t="s">
        <v>30302</v>
      </c>
      <c r="D3386" s="191" t="s">
        <v>30303</v>
      </c>
      <c r="E3386" s="200" t="s">
        <v>30304</v>
      </c>
      <c r="F3386" s="200">
        <v>172822504</v>
      </c>
      <c r="G3386" s="200">
        <v>787445608</v>
      </c>
      <c r="H3386" s="200" t="s">
        <v>30305</v>
      </c>
      <c r="I3386" s="193" t="s">
        <v>30306</v>
      </c>
      <c r="J3386" s="194" t="s">
        <v>6970</v>
      </c>
      <c r="K3386" s="194" t="s">
        <v>2435</v>
      </c>
      <c r="L3386" s="194" t="s">
        <v>31690</v>
      </c>
      <c r="M3386" s="194" t="s">
        <v>31691</v>
      </c>
      <c r="N3386" s="194">
        <v>2150010525</v>
      </c>
      <c r="O3386" s="2437">
        <v>46089</v>
      </c>
      <c r="P3386" s="193"/>
      <c r="Q3386" s="2437">
        <v>46092</v>
      </c>
      <c r="R3386" s="192" t="s">
        <v>33</v>
      </c>
      <c r="S3386" s="193">
        <v>0</v>
      </c>
      <c r="T3386" s="193">
        <v>1</v>
      </c>
      <c r="U3386" s="143">
        <v>46097</v>
      </c>
      <c r="V3386" s="192" t="s">
        <v>36</v>
      </c>
      <c r="W3386" s="193">
        <v>150</v>
      </c>
      <c r="X3386" s="192" t="s">
        <v>37</v>
      </c>
      <c r="Y3386" s="2440" t="s">
        <v>14948</v>
      </c>
    </row>
    <row r="3387" spans="1:28" ht="15" customHeight="1">
      <c r="A3387" s="192" t="s">
        <v>5333</v>
      </c>
      <c r="B3387" s="192" t="s">
        <v>5333</v>
      </c>
      <c r="C3387" s="193" t="s">
        <v>8246</v>
      </c>
      <c r="D3387" s="193" t="s">
        <v>8247</v>
      </c>
      <c r="E3387" s="193" t="s">
        <v>8248</v>
      </c>
      <c r="F3387" s="194">
        <v>700225153</v>
      </c>
      <c r="G3387" s="194">
        <v>577000000</v>
      </c>
      <c r="H3387" s="193" t="s">
        <v>30415</v>
      </c>
      <c r="I3387" s="193" t="s">
        <v>27939</v>
      </c>
      <c r="J3387" s="193" t="s">
        <v>5437</v>
      </c>
      <c r="K3387" s="194" t="s">
        <v>2435</v>
      </c>
      <c r="L3387" s="194" t="s">
        <v>6675</v>
      </c>
      <c r="M3387" s="194" t="s">
        <v>31692</v>
      </c>
      <c r="N3387" s="194">
        <v>2150010339</v>
      </c>
      <c r="O3387" s="197">
        <v>45789</v>
      </c>
      <c r="P3387" s="193"/>
      <c r="Q3387" s="197">
        <v>46072</v>
      </c>
      <c r="R3387" s="192" t="s">
        <v>33</v>
      </c>
      <c r="S3387" s="193">
        <v>0</v>
      </c>
      <c r="T3387" s="193">
        <v>0</v>
      </c>
      <c r="U3387" s="143">
        <v>46084</v>
      </c>
      <c r="V3387" s="192" t="s">
        <v>36</v>
      </c>
      <c r="W3387" s="193">
        <v>300</v>
      </c>
      <c r="X3387" s="192" t="s">
        <v>37</v>
      </c>
      <c r="Y3387" s="2440" t="s">
        <v>14948</v>
      </c>
    </row>
    <row r="3388" spans="1:28">
      <c r="A3388" s="192" t="s">
        <v>8280</v>
      </c>
      <c r="B3388" s="192" t="s">
        <v>8280</v>
      </c>
      <c r="C3388" s="190" t="s">
        <v>31015</v>
      </c>
      <c r="D3388" s="191" t="s">
        <v>31016</v>
      </c>
      <c r="E3388" s="191" t="s">
        <v>8387</v>
      </c>
      <c r="F3388" s="191">
        <v>103134933</v>
      </c>
      <c r="G3388" s="191">
        <v>101524040</v>
      </c>
      <c r="H3388" s="191" t="s">
        <v>31017</v>
      </c>
      <c r="I3388" s="193" t="s">
        <v>31018</v>
      </c>
      <c r="J3388" s="194" t="s">
        <v>8367</v>
      </c>
      <c r="K3388" s="194" t="s">
        <v>2435</v>
      </c>
      <c r="L3388" s="194" t="s">
        <v>31693</v>
      </c>
      <c r="M3388" s="193" t="s">
        <v>31694</v>
      </c>
      <c r="N3388" s="193">
        <v>2150000258</v>
      </c>
      <c r="O3388" s="195">
        <v>46091</v>
      </c>
      <c r="P3388" s="193"/>
      <c r="Q3388" s="195">
        <v>46093</v>
      </c>
      <c r="R3388" s="192" t="s">
        <v>33</v>
      </c>
      <c r="S3388" s="193">
        <v>0</v>
      </c>
      <c r="T3388" s="193">
        <v>0</v>
      </c>
      <c r="U3388" s="143">
        <v>46095</v>
      </c>
      <c r="V3388" s="192" t="s">
        <v>36</v>
      </c>
      <c r="W3388" s="193">
        <v>100</v>
      </c>
      <c r="X3388" s="192" t="s">
        <v>37</v>
      </c>
      <c r="Y3388" s="196" t="s">
        <v>14948</v>
      </c>
    </row>
    <row r="3389" spans="1:28">
      <c r="A3389" s="192" t="s">
        <v>8280</v>
      </c>
      <c r="B3389" s="192" t="s">
        <v>8280</v>
      </c>
      <c r="C3389" s="193" t="s">
        <v>8414</v>
      </c>
      <c r="D3389" s="193" t="s">
        <v>8415</v>
      </c>
      <c r="E3389" s="193" t="s">
        <v>8416</v>
      </c>
      <c r="F3389" s="194">
        <v>574510658</v>
      </c>
      <c r="G3389" s="194">
        <v>170000000</v>
      </c>
      <c r="H3389" s="193" t="s">
        <v>26709</v>
      </c>
      <c r="I3389" s="193" t="s">
        <v>8417</v>
      </c>
      <c r="J3389" s="194" t="s">
        <v>8293</v>
      </c>
      <c r="K3389" s="194" t="s">
        <v>4141</v>
      </c>
      <c r="L3389" s="194" t="s">
        <v>25971</v>
      </c>
      <c r="M3389" s="193" t="s">
        <v>31695</v>
      </c>
      <c r="N3389" s="193">
        <v>2150030583</v>
      </c>
      <c r="O3389" s="197">
        <v>46056</v>
      </c>
      <c r="P3389" s="193"/>
      <c r="Q3389" s="197">
        <v>46057</v>
      </c>
      <c r="R3389" s="192" t="s">
        <v>33</v>
      </c>
      <c r="S3389" s="193">
        <v>0</v>
      </c>
      <c r="T3389" s="193">
        <v>1</v>
      </c>
      <c r="U3389" s="198">
        <v>46095</v>
      </c>
      <c r="V3389" s="192" t="s">
        <v>36</v>
      </c>
      <c r="W3389" s="193">
        <v>250</v>
      </c>
      <c r="X3389" s="192" t="s">
        <v>37</v>
      </c>
      <c r="Y3389" s="196" t="s">
        <v>14948</v>
      </c>
    </row>
    <row r="3390" spans="1:28">
      <c r="A3390" s="192" t="s">
        <v>8280</v>
      </c>
      <c r="B3390" s="192" t="s">
        <v>8280</v>
      </c>
      <c r="C3390" s="199" t="s">
        <v>31696</v>
      </c>
      <c r="D3390" s="200" t="s">
        <v>31697</v>
      </c>
      <c r="E3390" s="200" t="s">
        <v>8309</v>
      </c>
      <c r="F3390" s="200">
        <v>749462692</v>
      </c>
      <c r="G3390" s="200">
        <v>505452681</v>
      </c>
      <c r="H3390" s="200" t="s">
        <v>31698</v>
      </c>
      <c r="I3390" s="200" t="s">
        <v>31699</v>
      </c>
      <c r="J3390" s="201" t="s">
        <v>8293</v>
      </c>
      <c r="K3390" s="201" t="s">
        <v>31700</v>
      </c>
      <c r="L3390" s="201" t="s">
        <v>31701</v>
      </c>
      <c r="M3390" s="202" t="s">
        <v>31702</v>
      </c>
      <c r="N3390" s="200">
        <v>2150020507</v>
      </c>
      <c r="O3390" s="203">
        <v>46093</v>
      </c>
      <c r="P3390" s="200"/>
      <c r="Q3390" s="203">
        <v>46094</v>
      </c>
      <c r="R3390" s="192" t="s">
        <v>33</v>
      </c>
      <c r="S3390" s="193">
        <v>0</v>
      </c>
      <c r="T3390" s="193">
        <v>0</v>
      </c>
      <c r="U3390" s="198">
        <v>46095</v>
      </c>
      <c r="V3390" s="192" t="s">
        <v>36</v>
      </c>
      <c r="W3390" s="193">
        <v>150</v>
      </c>
      <c r="X3390" s="192" t="s">
        <v>37</v>
      </c>
      <c r="Y3390" s="196" t="s">
        <v>14948</v>
      </c>
    </row>
    <row r="3391" spans="1:28">
      <c r="A3391" s="192" t="s">
        <v>8280</v>
      </c>
      <c r="B3391" s="192" t="s">
        <v>8280</v>
      </c>
      <c r="C3391" s="199" t="s">
        <v>31703</v>
      </c>
      <c r="D3391" s="200" t="s">
        <v>31704</v>
      </c>
      <c r="E3391" s="200" t="s">
        <v>8387</v>
      </c>
      <c r="F3391" s="200">
        <v>749027141</v>
      </c>
      <c r="G3391" s="200">
        <v>707093506</v>
      </c>
      <c r="H3391" s="200" t="s">
        <v>31705</v>
      </c>
      <c r="I3391" s="200" t="s">
        <v>31706</v>
      </c>
      <c r="J3391" s="193" t="s">
        <v>8367</v>
      </c>
      <c r="K3391" s="194" t="s">
        <v>2435</v>
      </c>
      <c r="L3391" s="194" t="s">
        <v>21340</v>
      </c>
      <c r="M3391" s="193" t="s">
        <v>31707</v>
      </c>
      <c r="N3391" s="193">
        <v>215010438</v>
      </c>
      <c r="O3391" s="203">
        <v>46092</v>
      </c>
      <c r="P3391" s="200"/>
      <c r="Q3391" s="203">
        <v>46094</v>
      </c>
      <c r="R3391" s="192" t="s">
        <v>33</v>
      </c>
      <c r="S3391" s="193">
        <v>0</v>
      </c>
      <c r="T3391" s="193">
        <v>0</v>
      </c>
      <c r="U3391" s="143">
        <v>46095</v>
      </c>
      <c r="V3391" s="192" t="s">
        <v>36</v>
      </c>
      <c r="W3391" s="193">
        <v>250</v>
      </c>
      <c r="X3391" s="192" t="s">
        <v>37</v>
      </c>
      <c r="Y3391" s="196" t="s">
        <v>14948</v>
      </c>
    </row>
    <row r="3392" spans="1:28">
      <c r="A3392" s="124" t="s">
        <v>24278</v>
      </c>
      <c r="B3392" s="124" t="s">
        <v>24278</v>
      </c>
      <c r="C3392" s="125" t="s">
        <v>31716</v>
      </c>
      <c r="D3392" s="125" t="s">
        <v>31717</v>
      </c>
      <c r="E3392" s="125" t="s">
        <v>27341</v>
      </c>
      <c r="F3392" s="126">
        <v>544485484</v>
      </c>
      <c r="G3392" s="126">
        <v>544485484</v>
      </c>
      <c r="H3392" s="125" t="s">
        <v>31718</v>
      </c>
      <c r="I3392" s="125" t="s">
        <v>31719</v>
      </c>
      <c r="J3392" s="126" t="s">
        <v>5689</v>
      </c>
      <c r="K3392" s="126" t="s">
        <v>2435</v>
      </c>
      <c r="L3392" s="125" t="s">
        <v>31720</v>
      </c>
      <c r="M3392" s="1962" t="s">
        <v>31721</v>
      </c>
      <c r="N3392" s="2454">
        <v>2150050293</v>
      </c>
      <c r="O3392" s="129">
        <v>46092</v>
      </c>
      <c r="P3392" s="125"/>
      <c r="Q3392" s="129">
        <v>46094</v>
      </c>
      <c r="R3392" s="124" t="s">
        <v>33</v>
      </c>
      <c r="S3392" s="128">
        <v>0</v>
      </c>
      <c r="T3392" s="128">
        <v>0</v>
      </c>
      <c r="U3392" s="1">
        <v>46094</v>
      </c>
      <c r="V3392" s="132" t="s">
        <v>24280</v>
      </c>
      <c r="W3392" s="133">
        <v>50</v>
      </c>
      <c r="X3392" s="132" t="s">
        <v>37</v>
      </c>
      <c r="Y3392" s="126" t="s">
        <v>14948</v>
      </c>
      <c r="Z3392" s="126"/>
      <c r="AA3392" s="124" t="s">
        <v>1846</v>
      </c>
      <c r="AB3392" s="124" t="s">
        <v>34</v>
      </c>
    </row>
    <row r="3393" spans="1:25">
      <c r="A3393" s="124" t="s">
        <v>25123</v>
      </c>
      <c r="B3393" s="124" t="s">
        <v>25123</v>
      </c>
      <c r="C3393" s="124" t="s">
        <v>31108</v>
      </c>
      <c r="D3393" s="124" t="s">
        <v>31109</v>
      </c>
      <c r="E3393" s="125" t="s">
        <v>25123</v>
      </c>
      <c r="F3393" s="125">
        <v>747794984</v>
      </c>
      <c r="G3393" s="125">
        <v>506492685</v>
      </c>
      <c r="H3393" s="126" t="s">
        <v>31110</v>
      </c>
      <c r="I3393" s="126" t="s">
        <v>31111</v>
      </c>
      <c r="J3393" s="126" t="s">
        <v>25126</v>
      </c>
      <c r="K3393" s="126" t="s">
        <v>4124</v>
      </c>
      <c r="L3393" s="127" t="s">
        <v>31112</v>
      </c>
      <c r="M3393" s="127" t="s">
        <v>31113</v>
      </c>
      <c r="N3393" s="127">
        <v>2150040089</v>
      </c>
      <c r="O3393" s="129">
        <v>46091</v>
      </c>
      <c r="P3393" s="125"/>
      <c r="Q3393" s="129">
        <v>46086</v>
      </c>
      <c r="R3393" s="124" t="s">
        <v>25128</v>
      </c>
      <c r="S3393" s="128">
        <v>0</v>
      </c>
      <c r="T3393" s="128">
        <v>0</v>
      </c>
      <c r="U3393" s="130">
        <v>46094</v>
      </c>
      <c r="V3393" s="124" t="s">
        <v>36</v>
      </c>
      <c r="W3393" s="131">
        <v>200</v>
      </c>
      <c r="X3393" s="124" t="s">
        <v>37</v>
      </c>
      <c r="Y3393" s="126" t="s">
        <v>14948</v>
      </c>
    </row>
    <row r="3394" spans="1:25">
      <c r="A3394" s="124" t="s">
        <v>25123</v>
      </c>
      <c r="B3394" s="124" t="s">
        <v>25123</v>
      </c>
      <c r="C3394" s="124" t="s">
        <v>25980</v>
      </c>
      <c r="D3394" s="124" t="s">
        <v>25981</v>
      </c>
      <c r="E3394" s="125" t="s">
        <v>25123</v>
      </c>
      <c r="F3394" s="125">
        <v>747504842</v>
      </c>
      <c r="G3394" s="125">
        <v>708114560</v>
      </c>
      <c r="H3394" s="126">
        <v>70554434</v>
      </c>
      <c r="I3394" s="126" t="s">
        <v>26773</v>
      </c>
      <c r="J3394" s="126" t="s">
        <v>25132</v>
      </c>
      <c r="K3394" s="126" t="s">
        <v>2435</v>
      </c>
      <c r="L3394" s="127" t="s">
        <v>31730</v>
      </c>
      <c r="M3394" s="127" t="s">
        <v>31731</v>
      </c>
      <c r="N3394" s="127">
        <v>2150050341</v>
      </c>
      <c r="O3394" s="129">
        <v>46079</v>
      </c>
      <c r="P3394" s="125"/>
      <c r="Q3394" s="129"/>
      <c r="R3394" s="124" t="s">
        <v>25128</v>
      </c>
      <c r="S3394" s="128">
        <v>0</v>
      </c>
      <c r="T3394" s="128">
        <v>0</v>
      </c>
      <c r="U3394" s="130">
        <v>46094</v>
      </c>
      <c r="V3394" s="124" t="s">
        <v>36</v>
      </c>
      <c r="W3394" s="131">
        <v>150</v>
      </c>
      <c r="X3394" s="124" t="s">
        <v>37</v>
      </c>
      <c r="Y3394" s="126" t="s">
        <v>14948</v>
      </c>
    </row>
    <row r="3395" spans="1:25">
      <c r="A3395" s="124" t="s">
        <v>25123</v>
      </c>
      <c r="B3395" s="124" t="s">
        <v>25123</v>
      </c>
      <c r="C3395" s="124" t="s">
        <v>28945</v>
      </c>
      <c r="D3395" s="124" t="s">
        <v>28946</v>
      </c>
      <c r="E3395" s="125" t="s">
        <v>25123</v>
      </c>
      <c r="F3395" s="125">
        <v>758850681</v>
      </c>
      <c r="G3395" s="125">
        <v>555263637</v>
      </c>
      <c r="H3395" s="126" t="s">
        <v>31732</v>
      </c>
      <c r="I3395" s="126" t="s">
        <v>25131</v>
      </c>
      <c r="J3395" s="126" t="s">
        <v>25132</v>
      </c>
      <c r="K3395" s="126" t="s">
        <v>4124</v>
      </c>
      <c r="L3395" s="127" t="s">
        <v>28947</v>
      </c>
      <c r="M3395" s="127" t="s">
        <v>31114</v>
      </c>
      <c r="N3395" s="127">
        <v>2150010457</v>
      </c>
      <c r="O3395" s="129">
        <v>46085</v>
      </c>
      <c r="P3395" s="125"/>
      <c r="Q3395" s="129"/>
      <c r="R3395" s="124" t="s">
        <v>25128</v>
      </c>
      <c r="S3395" s="128">
        <v>0</v>
      </c>
      <c r="T3395" s="128">
        <v>0</v>
      </c>
      <c r="U3395" s="130">
        <v>46094</v>
      </c>
      <c r="V3395" s="124" t="s">
        <v>36</v>
      </c>
      <c r="W3395" s="131">
        <v>100</v>
      </c>
      <c r="X3395" s="124" t="s">
        <v>37</v>
      </c>
      <c r="Y3395" s="126" t="s">
        <v>14948</v>
      </c>
    </row>
    <row r="3396" spans="1:25">
      <c r="A3396" s="124" t="s">
        <v>25123</v>
      </c>
      <c r="B3396" s="124" t="s">
        <v>25123</v>
      </c>
      <c r="C3396" s="124" t="s">
        <v>25210</v>
      </c>
      <c r="D3396" s="124" t="s">
        <v>25211</v>
      </c>
      <c r="E3396" s="125" t="s">
        <v>25123</v>
      </c>
      <c r="F3396" s="125">
        <v>758927482</v>
      </c>
      <c r="G3396" s="125">
        <v>102501441</v>
      </c>
      <c r="H3396" s="126" t="s">
        <v>30687</v>
      </c>
      <c r="I3396" s="126" t="s">
        <v>26736</v>
      </c>
      <c r="J3396" s="126" t="s">
        <v>25162</v>
      </c>
      <c r="K3396" s="126" t="s">
        <v>4194</v>
      </c>
      <c r="L3396" s="127" t="s">
        <v>31733</v>
      </c>
      <c r="M3396" s="127" t="s">
        <v>31734</v>
      </c>
      <c r="N3396" s="127">
        <v>2150000191</v>
      </c>
      <c r="O3396" s="129">
        <v>46069</v>
      </c>
      <c r="P3396" s="125"/>
      <c r="Q3396" s="129"/>
      <c r="R3396" s="124" t="s">
        <v>25128</v>
      </c>
      <c r="S3396" s="128">
        <v>0</v>
      </c>
      <c r="T3396" s="128">
        <v>1</v>
      </c>
      <c r="U3396" s="130">
        <v>46094</v>
      </c>
      <c r="V3396" s="124" t="s">
        <v>36</v>
      </c>
      <c r="W3396" s="131">
        <v>150</v>
      </c>
      <c r="X3396" s="124" t="s">
        <v>37</v>
      </c>
      <c r="Y3396" s="126" t="s">
        <v>14948</v>
      </c>
    </row>
    <row r="3397" spans="1:25">
      <c r="A3397" s="124" t="s">
        <v>25123</v>
      </c>
      <c r="B3397" s="124" t="s">
        <v>25123</v>
      </c>
      <c r="C3397" s="124" t="s">
        <v>25984</v>
      </c>
      <c r="D3397" s="124" t="s">
        <v>25985</v>
      </c>
      <c r="E3397" s="125" t="s">
        <v>25123</v>
      </c>
      <c r="F3397" s="125">
        <v>708076552</v>
      </c>
      <c r="G3397" s="125">
        <v>506443337</v>
      </c>
      <c r="H3397" s="126" t="s">
        <v>31735</v>
      </c>
      <c r="I3397" s="126" t="s">
        <v>26775</v>
      </c>
      <c r="J3397" s="126" t="s">
        <v>25126</v>
      </c>
      <c r="K3397" s="126" t="s">
        <v>4124</v>
      </c>
      <c r="L3397" s="127" t="s">
        <v>27311</v>
      </c>
      <c r="M3397" s="127" t="s">
        <v>31736</v>
      </c>
      <c r="N3397" s="127">
        <v>2150050248</v>
      </c>
      <c r="O3397" s="129">
        <v>46079</v>
      </c>
      <c r="P3397" s="125"/>
      <c r="Q3397" s="129">
        <v>46085</v>
      </c>
      <c r="R3397" s="124" t="s">
        <v>25128</v>
      </c>
      <c r="S3397" s="128">
        <v>0</v>
      </c>
      <c r="T3397" s="128">
        <v>0</v>
      </c>
      <c r="U3397" s="130">
        <v>46094</v>
      </c>
      <c r="V3397" s="124" t="s">
        <v>36</v>
      </c>
      <c r="W3397" s="131">
        <v>350</v>
      </c>
      <c r="X3397" s="124" t="s">
        <v>37</v>
      </c>
      <c r="Y3397" s="126" t="s">
        <v>14948</v>
      </c>
    </row>
    <row r="3398" spans="1:25">
      <c r="A3398" s="124" t="s">
        <v>25123</v>
      </c>
      <c r="B3398" s="124" t="s">
        <v>25123</v>
      </c>
      <c r="C3398" s="124" t="s">
        <v>30693</v>
      </c>
      <c r="D3398" s="124" t="s">
        <v>30694</v>
      </c>
      <c r="E3398" s="125" t="s">
        <v>25123</v>
      </c>
      <c r="F3398" s="125">
        <v>142579816</v>
      </c>
      <c r="G3398" s="125">
        <v>707335796</v>
      </c>
      <c r="H3398" s="126" t="s">
        <v>31737</v>
      </c>
      <c r="I3398" s="126" t="s">
        <v>31738</v>
      </c>
      <c r="J3398" s="126" t="s">
        <v>25132</v>
      </c>
      <c r="K3398" s="126" t="s">
        <v>2435</v>
      </c>
      <c r="L3398" s="127" t="s">
        <v>31739</v>
      </c>
      <c r="M3398" s="127" t="s">
        <v>31740</v>
      </c>
      <c r="N3398" s="127">
        <v>2150050704</v>
      </c>
      <c r="O3398" s="129">
        <v>46070</v>
      </c>
      <c r="P3398" s="125"/>
      <c r="Q3398" s="129">
        <v>46085</v>
      </c>
      <c r="R3398" s="124" t="s">
        <v>25128</v>
      </c>
      <c r="S3398" s="128">
        <v>0</v>
      </c>
      <c r="T3398" s="128">
        <v>0</v>
      </c>
      <c r="U3398" s="130">
        <v>46094</v>
      </c>
      <c r="V3398" s="124" t="s">
        <v>36</v>
      </c>
      <c r="W3398" s="131">
        <v>250</v>
      </c>
      <c r="X3398" s="124" t="s">
        <v>37</v>
      </c>
      <c r="Y3398" s="126" t="s">
        <v>14948</v>
      </c>
    </row>
    <row r="3399" spans="1:25">
      <c r="A3399" s="124" t="s">
        <v>25123</v>
      </c>
      <c r="B3399" s="124" t="s">
        <v>25123</v>
      </c>
      <c r="C3399" s="124" t="s">
        <v>28981</v>
      </c>
      <c r="D3399" s="124" t="s">
        <v>28982</v>
      </c>
      <c r="E3399" s="125" t="s">
        <v>25123</v>
      </c>
      <c r="F3399" s="125">
        <v>103896900</v>
      </c>
      <c r="G3399" s="125">
        <v>718803932</v>
      </c>
      <c r="H3399" s="126" t="s">
        <v>31741</v>
      </c>
      <c r="I3399" s="126" t="s">
        <v>25131</v>
      </c>
      <c r="J3399" s="126" t="s">
        <v>25126</v>
      </c>
      <c r="K3399" s="126" t="s">
        <v>4194</v>
      </c>
      <c r="L3399" s="127" t="s">
        <v>31742</v>
      </c>
      <c r="M3399" s="127" t="s">
        <v>31743</v>
      </c>
      <c r="N3399" s="127">
        <v>2150010758</v>
      </c>
      <c r="O3399" s="129">
        <v>46086</v>
      </c>
      <c r="P3399" s="125"/>
      <c r="Q3399" s="129"/>
      <c r="R3399" s="124" t="s">
        <v>25128</v>
      </c>
      <c r="S3399" s="128">
        <v>0</v>
      </c>
      <c r="T3399" s="128">
        <v>0</v>
      </c>
      <c r="U3399" s="130">
        <v>46094</v>
      </c>
      <c r="V3399" s="124" t="s">
        <v>36</v>
      </c>
      <c r="W3399" s="131">
        <v>150</v>
      </c>
      <c r="X3399" s="124" t="s">
        <v>37</v>
      </c>
      <c r="Y3399" s="126" t="s">
        <v>14948</v>
      </c>
    </row>
    <row r="3400" spans="1:25">
      <c r="A3400" s="124" t="s">
        <v>25123</v>
      </c>
      <c r="B3400" s="124" t="s">
        <v>25123</v>
      </c>
      <c r="C3400" s="124" t="s">
        <v>25221</v>
      </c>
      <c r="D3400" s="124" t="s">
        <v>25222</v>
      </c>
      <c r="E3400" s="125" t="s">
        <v>25123</v>
      </c>
      <c r="F3400" s="125">
        <v>788991915</v>
      </c>
      <c r="G3400" s="125">
        <v>788991915</v>
      </c>
      <c r="H3400" s="126" t="s">
        <v>30689</v>
      </c>
      <c r="I3400" s="126" t="s">
        <v>26746</v>
      </c>
      <c r="J3400" s="126" t="s">
        <v>25126</v>
      </c>
      <c r="K3400" s="126" t="s">
        <v>2435</v>
      </c>
      <c r="L3400" s="127" t="s">
        <v>31744</v>
      </c>
      <c r="M3400" s="127" t="s">
        <v>31745</v>
      </c>
      <c r="N3400" s="127">
        <v>2150050596</v>
      </c>
      <c r="O3400" s="129">
        <v>46070</v>
      </c>
      <c r="P3400" s="125"/>
      <c r="Q3400" s="129"/>
      <c r="R3400" s="124" t="s">
        <v>25128</v>
      </c>
      <c r="S3400" s="128">
        <v>0</v>
      </c>
      <c r="T3400" s="128">
        <v>0</v>
      </c>
      <c r="U3400" s="130">
        <v>46094</v>
      </c>
      <c r="V3400" s="124" t="s">
        <v>36</v>
      </c>
      <c r="W3400" s="131">
        <v>150</v>
      </c>
      <c r="X3400" s="124" t="s">
        <v>37</v>
      </c>
      <c r="Y3400" s="126" t="s">
        <v>14948</v>
      </c>
    </row>
    <row r="3401" spans="1:25">
      <c r="A3401" s="124" t="s">
        <v>25123</v>
      </c>
      <c r="B3401" s="124" t="s">
        <v>25123</v>
      </c>
      <c r="C3401" s="124" t="s">
        <v>25246</v>
      </c>
      <c r="D3401" s="124" t="s">
        <v>25247</v>
      </c>
      <c r="E3401" s="125" t="s">
        <v>25123</v>
      </c>
      <c r="F3401" s="125">
        <v>787990462</v>
      </c>
      <c r="G3401" s="125">
        <v>506451738</v>
      </c>
      <c r="H3401" s="126" t="s">
        <v>30690</v>
      </c>
      <c r="I3401" s="126" t="s">
        <v>26766</v>
      </c>
      <c r="J3401" s="126" t="s">
        <v>25126</v>
      </c>
      <c r="K3401" s="126" t="s">
        <v>4141</v>
      </c>
      <c r="L3401" s="127" t="s">
        <v>28967</v>
      </c>
      <c r="M3401" s="127" t="s">
        <v>31746</v>
      </c>
      <c r="N3401" s="127">
        <v>2150030310</v>
      </c>
      <c r="O3401" s="129">
        <v>46076</v>
      </c>
      <c r="P3401" s="125"/>
      <c r="Q3401" s="129">
        <v>46084</v>
      </c>
      <c r="R3401" s="124" t="s">
        <v>25128</v>
      </c>
      <c r="S3401" s="128">
        <v>0</v>
      </c>
      <c r="T3401" s="128">
        <v>0</v>
      </c>
      <c r="U3401" s="130">
        <v>46094</v>
      </c>
      <c r="V3401" s="124" t="s">
        <v>36</v>
      </c>
      <c r="W3401" s="131">
        <v>100</v>
      </c>
      <c r="X3401" s="124" t="s">
        <v>37</v>
      </c>
      <c r="Y3401" s="126" t="s">
        <v>14948</v>
      </c>
    </row>
    <row r="3402" spans="1:25">
      <c r="A3402" s="124" t="s">
        <v>25123</v>
      </c>
      <c r="B3402" s="124" t="s">
        <v>25123</v>
      </c>
      <c r="C3402" s="124" t="s">
        <v>27967</v>
      </c>
      <c r="D3402" s="124" t="s">
        <v>27968</v>
      </c>
      <c r="E3402" s="125" t="s">
        <v>25123</v>
      </c>
      <c r="F3402" s="125">
        <v>787189852</v>
      </c>
      <c r="G3402" s="125">
        <v>787189852</v>
      </c>
      <c r="H3402" s="126" t="s">
        <v>30688</v>
      </c>
      <c r="I3402" s="126" t="s">
        <v>27969</v>
      </c>
      <c r="J3402" s="126" t="s">
        <v>25126</v>
      </c>
      <c r="K3402" s="126" t="s">
        <v>4124</v>
      </c>
      <c r="L3402" s="127" t="s">
        <v>28951</v>
      </c>
      <c r="M3402" s="134" t="s">
        <v>31747</v>
      </c>
      <c r="N3402" s="135">
        <v>2150010309</v>
      </c>
      <c r="O3402" s="129">
        <v>46083</v>
      </c>
      <c r="P3402" s="125"/>
      <c r="Q3402" s="129"/>
      <c r="R3402" s="124" t="s">
        <v>25128</v>
      </c>
      <c r="S3402" s="128">
        <v>0</v>
      </c>
      <c r="T3402" s="128">
        <v>1</v>
      </c>
      <c r="U3402" s="130">
        <v>46094</v>
      </c>
      <c r="V3402" s="124" t="s">
        <v>36</v>
      </c>
      <c r="W3402" s="131">
        <v>250</v>
      </c>
      <c r="X3402" s="124" t="s">
        <v>37</v>
      </c>
      <c r="Y3402" s="126" t="s">
        <v>14948</v>
      </c>
    </row>
    <row r="3403" spans="1:25">
      <c r="A3403" s="124" t="s">
        <v>25123</v>
      </c>
      <c r="B3403" s="124" t="s">
        <v>25123</v>
      </c>
      <c r="C3403" s="124" t="s">
        <v>27970</v>
      </c>
      <c r="D3403" s="124" t="s">
        <v>27971</v>
      </c>
      <c r="E3403" s="125" t="s">
        <v>25123</v>
      </c>
      <c r="F3403" s="125">
        <v>172818103</v>
      </c>
      <c r="G3403" s="125">
        <v>777136473</v>
      </c>
      <c r="H3403" s="126" t="s">
        <v>27972</v>
      </c>
      <c r="I3403" s="126" t="s">
        <v>27973</v>
      </c>
      <c r="J3403" s="126" t="s">
        <v>25132</v>
      </c>
      <c r="K3403" s="126" t="s">
        <v>4124</v>
      </c>
      <c r="L3403" s="127" t="s">
        <v>28948</v>
      </c>
      <c r="M3403" s="127" t="s">
        <v>31115</v>
      </c>
      <c r="N3403" s="127">
        <v>2150010373</v>
      </c>
      <c r="O3403" s="129">
        <v>46084</v>
      </c>
      <c r="P3403" s="125"/>
      <c r="Q3403" s="129">
        <v>46086</v>
      </c>
      <c r="R3403" s="124" t="s">
        <v>25128</v>
      </c>
      <c r="S3403" s="128">
        <v>0</v>
      </c>
      <c r="T3403" s="128">
        <v>0</v>
      </c>
      <c r="U3403" s="130">
        <v>46094</v>
      </c>
      <c r="V3403" s="124" t="s">
        <v>36</v>
      </c>
      <c r="W3403" s="131">
        <v>100</v>
      </c>
      <c r="X3403" s="124" t="s">
        <v>37</v>
      </c>
      <c r="Y3403" s="126" t="s">
        <v>14948</v>
      </c>
    </row>
    <row r="3404" spans="1:25">
      <c r="A3404" s="124" t="s">
        <v>25123</v>
      </c>
      <c r="B3404" s="124" t="s">
        <v>25123</v>
      </c>
      <c r="C3404" s="124" t="s">
        <v>25976</v>
      </c>
      <c r="D3404" s="124" t="s">
        <v>25977</v>
      </c>
      <c r="E3404" s="125" t="s">
        <v>25123</v>
      </c>
      <c r="F3404" s="125">
        <v>707281584</v>
      </c>
      <c r="G3404" s="125">
        <v>707281584</v>
      </c>
      <c r="H3404" s="126" t="s">
        <v>30691</v>
      </c>
      <c r="I3404" s="126" t="s">
        <v>26772</v>
      </c>
      <c r="J3404" s="126" t="s">
        <v>25141</v>
      </c>
      <c r="K3404" s="126" t="s">
        <v>4141</v>
      </c>
      <c r="L3404" s="127" t="s">
        <v>31748</v>
      </c>
      <c r="M3404" s="127" t="s">
        <v>31749</v>
      </c>
      <c r="N3404" s="127">
        <v>2150020188</v>
      </c>
      <c r="O3404" s="129">
        <v>46079</v>
      </c>
      <c r="P3404" s="125"/>
      <c r="Q3404" s="129"/>
      <c r="R3404" s="124" t="s">
        <v>25128</v>
      </c>
      <c r="S3404" s="128">
        <v>0</v>
      </c>
      <c r="T3404" s="128">
        <v>0</v>
      </c>
      <c r="U3404" s="130">
        <v>46095</v>
      </c>
      <c r="V3404" s="124" t="s">
        <v>36</v>
      </c>
      <c r="W3404" s="131">
        <v>100</v>
      </c>
      <c r="X3404" s="124" t="s">
        <v>37</v>
      </c>
      <c r="Y3404" s="126" t="s">
        <v>14948</v>
      </c>
    </row>
    <row r="3405" spans="1:25">
      <c r="A3405" s="124" t="s">
        <v>25123</v>
      </c>
      <c r="B3405" s="124" t="s">
        <v>25123</v>
      </c>
      <c r="C3405" s="124" t="s">
        <v>31116</v>
      </c>
      <c r="D3405" s="124" t="s">
        <v>31117</v>
      </c>
      <c r="E3405" s="125" t="s">
        <v>25123</v>
      </c>
      <c r="F3405" s="125">
        <v>759764910</v>
      </c>
      <c r="G3405" s="125">
        <v>759764910</v>
      </c>
      <c r="H3405" s="126" t="s">
        <v>31750</v>
      </c>
      <c r="I3405" s="126" t="s">
        <v>31751</v>
      </c>
      <c r="J3405" s="126" t="s">
        <v>25126</v>
      </c>
      <c r="K3405" s="126" t="s">
        <v>4124</v>
      </c>
      <c r="L3405" s="127" t="s">
        <v>31752</v>
      </c>
      <c r="M3405" s="127" t="s">
        <v>31753</v>
      </c>
      <c r="N3405" s="127">
        <v>2150020716</v>
      </c>
      <c r="O3405" s="129">
        <v>46091</v>
      </c>
      <c r="P3405" s="125"/>
      <c r="Q3405" s="129"/>
      <c r="R3405" s="124" t="s">
        <v>25128</v>
      </c>
      <c r="S3405" s="128">
        <v>0</v>
      </c>
      <c r="T3405" s="128">
        <v>0</v>
      </c>
      <c r="U3405" s="130">
        <v>46095</v>
      </c>
      <c r="V3405" s="124" t="s">
        <v>36</v>
      </c>
      <c r="W3405" s="131">
        <v>50</v>
      </c>
      <c r="X3405" s="124" t="s">
        <v>37</v>
      </c>
      <c r="Y3405" s="126" t="s">
        <v>14948</v>
      </c>
    </row>
    <row r="3406" spans="1:25">
      <c r="A3406" s="124" t="s">
        <v>25123</v>
      </c>
      <c r="B3406" s="124" t="s">
        <v>25123</v>
      </c>
      <c r="C3406" s="124" t="s">
        <v>30695</v>
      </c>
      <c r="D3406" s="124" t="s">
        <v>30696</v>
      </c>
      <c r="E3406" s="125" t="s">
        <v>25123</v>
      </c>
      <c r="F3406" s="125">
        <v>707725350</v>
      </c>
      <c r="G3406" s="125">
        <v>545250202</v>
      </c>
      <c r="H3406" s="126" t="s">
        <v>30697</v>
      </c>
      <c r="I3406" s="126" t="s">
        <v>30698</v>
      </c>
      <c r="J3406" s="126" t="s">
        <v>25141</v>
      </c>
      <c r="K3406" s="126" t="s">
        <v>4194</v>
      </c>
      <c r="L3406" s="127" t="s">
        <v>31754</v>
      </c>
      <c r="M3406" s="127" t="s">
        <v>31755</v>
      </c>
      <c r="N3406" s="127">
        <v>2150000701</v>
      </c>
      <c r="O3406" s="129">
        <v>46090</v>
      </c>
      <c r="P3406" s="125"/>
      <c r="Q3406" s="129"/>
      <c r="R3406" s="124" t="s">
        <v>25128</v>
      </c>
      <c r="S3406" s="128">
        <v>0</v>
      </c>
      <c r="T3406" s="128">
        <v>0</v>
      </c>
      <c r="U3406" s="130">
        <v>46095</v>
      </c>
      <c r="V3406" s="124" t="s">
        <v>36</v>
      </c>
      <c r="W3406" s="131">
        <v>150</v>
      </c>
      <c r="X3406" s="124" t="s">
        <v>37</v>
      </c>
      <c r="Y3406" s="126" t="s">
        <v>14948</v>
      </c>
    </row>
    <row r="3407" spans="1:25">
      <c r="A3407" s="124" t="s">
        <v>25123</v>
      </c>
      <c r="B3407" s="124" t="s">
        <v>25123</v>
      </c>
      <c r="C3407" s="124" t="s">
        <v>25209</v>
      </c>
      <c r="D3407" s="124" t="s">
        <v>14386</v>
      </c>
      <c r="E3407" s="125" t="s">
        <v>25123</v>
      </c>
      <c r="F3407" s="125">
        <v>103452056</v>
      </c>
      <c r="G3407" s="125">
        <v>707218968</v>
      </c>
      <c r="H3407" s="126" t="s">
        <v>26734</v>
      </c>
      <c r="I3407" s="126" t="s">
        <v>26735</v>
      </c>
      <c r="J3407" s="126" t="s">
        <v>25132</v>
      </c>
      <c r="K3407" s="126" t="s">
        <v>4194</v>
      </c>
      <c r="L3407" s="127" t="s">
        <v>31756</v>
      </c>
      <c r="M3407" s="127" t="s">
        <v>31757</v>
      </c>
      <c r="N3407" s="127">
        <v>2150050845</v>
      </c>
      <c r="O3407" s="129">
        <v>46069</v>
      </c>
      <c r="P3407" s="125"/>
      <c r="Q3407" s="129">
        <v>46084</v>
      </c>
      <c r="R3407" s="124" t="s">
        <v>25128</v>
      </c>
      <c r="S3407" s="128">
        <v>0</v>
      </c>
      <c r="T3407" s="128">
        <v>0</v>
      </c>
      <c r="U3407" s="130">
        <v>46095</v>
      </c>
      <c r="V3407" s="124" t="s">
        <v>36</v>
      </c>
      <c r="W3407" s="131">
        <v>300</v>
      </c>
      <c r="X3407" s="124" t="s">
        <v>37</v>
      </c>
      <c r="Y3407" s="126" t="s">
        <v>14948</v>
      </c>
    </row>
    <row r="3408" spans="1:25">
      <c r="A3408" s="124" t="s">
        <v>25123</v>
      </c>
      <c r="B3408" s="124" t="s">
        <v>25123</v>
      </c>
      <c r="C3408" s="124" t="s">
        <v>25978</v>
      </c>
      <c r="D3408" s="124" t="s">
        <v>25979</v>
      </c>
      <c r="E3408" s="125" t="s">
        <v>25123</v>
      </c>
      <c r="F3408" s="125">
        <v>708070134</v>
      </c>
      <c r="G3408" s="125">
        <v>151010301</v>
      </c>
      <c r="H3408" s="126" t="s">
        <v>30677</v>
      </c>
      <c r="I3408" s="126" t="s">
        <v>25131</v>
      </c>
      <c r="J3408" s="126" t="s">
        <v>25132</v>
      </c>
      <c r="K3408" s="126" t="s">
        <v>4194</v>
      </c>
      <c r="L3408" s="127" t="s">
        <v>31758</v>
      </c>
      <c r="M3408" s="127" t="s">
        <v>31759</v>
      </c>
      <c r="N3408" s="127">
        <v>2150020801</v>
      </c>
      <c r="O3408" s="129">
        <v>46079</v>
      </c>
      <c r="P3408" s="125"/>
      <c r="Q3408" s="129">
        <v>46092</v>
      </c>
      <c r="R3408" s="124" t="s">
        <v>25128</v>
      </c>
      <c r="S3408" s="128">
        <v>0</v>
      </c>
      <c r="T3408" s="128">
        <v>1</v>
      </c>
      <c r="U3408" s="130">
        <v>46095</v>
      </c>
      <c r="V3408" s="124" t="s">
        <v>36</v>
      </c>
      <c r="W3408" s="131">
        <v>200</v>
      </c>
      <c r="X3408" s="124" t="s">
        <v>37</v>
      </c>
      <c r="Y3408" s="126" t="s">
        <v>14948</v>
      </c>
    </row>
    <row r="3409" spans="1:31">
      <c r="A3409" s="124" t="s">
        <v>25123</v>
      </c>
      <c r="B3409" s="124" t="s">
        <v>25123</v>
      </c>
      <c r="C3409" s="124" t="s">
        <v>25982</v>
      </c>
      <c r="D3409" s="124" t="s">
        <v>25983</v>
      </c>
      <c r="E3409" s="125" t="s">
        <v>25123</v>
      </c>
      <c r="F3409" s="125">
        <v>102679702</v>
      </c>
      <c r="G3409" s="125">
        <v>757881665</v>
      </c>
      <c r="H3409" s="126" t="s">
        <v>30704</v>
      </c>
      <c r="I3409" s="126" t="s">
        <v>26774</v>
      </c>
      <c r="J3409" s="126" t="s">
        <v>25972</v>
      </c>
      <c r="K3409" s="126" t="s">
        <v>2435</v>
      </c>
      <c r="L3409" s="127" t="s">
        <v>31760</v>
      </c>
      <c r="M3409" s="127" t="s">
        <v>31761</v>
      </c>
      <c r="N3409" s="127">
        <v>2150000160</v>
      </c>
      <c r="O3409" s="129">
        <v>46079</v>
      </c>
      <c r="P3409" s="125"/>
      <c r="Q3409" s="129">
        <v>46092</v>
      </c>
      <c r="R3409" s="124" t="s">
        <v>25128</v>
      </c>
      <c r="S3409" s="128">
        <v>0</v>
      </c>
      <c r="T3409" s="128">
        <v>1</v>
      </c>
      <c r="U3409" s="130">
        <v>46095</v>
      </c>
      <c r="V3409" s="124" t="s">
        <v>36</v>
      </c>
      <c r="W3409" s="131">
        <v>200</v>
      </c>
      <c r="X3409" s="124" t="s">
        <v>37</v>
      </c>
      <c r="Y3409" s="126" t="s">
        <v>14948</v>
      </c>
    </row>
    <row r="3410" spans="1:31">
      <c r="A3410" s="124" t="s">
        <v>25123</v>
      </c>
      <c r="B3410" s="124" t="s">
        <v>25123</v>
      </c>
      <c r="C3410" s="124" t="s">
        <v>31120</v>
      </c>
      <c r="D3410" s="124" t="s">
        <v>31121</v>
      </c>
      <c r="E3410" s="125" t="s">
        <v>25123</v>
      </c>
      <c r="F3410" s="125">
        <v>544083535</v>
      </c>
      <c r="G3410" s="125">
        <v>777274164</v>
      </c>
      <c r="H3410" s="126">
        <v>7408316</v>
      </c>
      <c r="I3410" s="126" t="s">
        <v>31122</v>
      </c>
      <c r="J3410" s="126" t="s">
        <v>25972</v>
      </c>
      <c r="K3410" s="126" t="s">
        <v>2435</v>
      </c>
      <c r="L3410" s="127" t="s">
        <v>31762</v>
      </c>
      <c r="M3410" s="127" t="s">
        <v>31763</v>
      </c>
      <c r="N3410" s="127">
        <v>2150000629</v>
      </c>
      <c r="O3410" s="129">
        <v>46091</v>
      </c>
      <c r="P3410" s="125"/>
      <c r="Q3410" s="129">
        <v>46080</v>
      </c>
      <c r="R3410" s="124" t="s">
        <v>25128</v>
      </c>
      <c r="S3410" s="128">
        <v>0</v>
      </c>
      <c r="T3410" s="128">
        <v>0</v>
      </c>
      <c r="U3410" s="130">
        <v>46095</v>
      </c>
      <c r="V3410" s="124" t="s">
        <v>36</v>
      </c>
      <c r="W3410" s="131">
        <v>150</v>
      </c>
      <c r="X3410" s="124" t="s">
        <v>37</v>
      </c>
      <c r="Y3410" s="126" t="s">
        <v>14948</v>
      </c>
    </row>
    <row r="3411" spans="1:31">
      <c r="A3411" s="124" t="s">
        <v>25123</v>
      </c>
      <c r="B3411" s="124" t="s">
        <v>25123</v>
      </c>
      <c r="C3411" s="124" t="s">
        <v>25129</v>
      </c>
      <c r="D3411" s="124" t="s">
        <v>25130</v>
      </c>
      <c r="E3411" s="125" t="s">
        <v>25123</v>
      </c>
      <c r="F3411" s="125">
        <v>749867886</v>
      </c>
      <c r="G3411" s="125">
        <v>749867886</v>
      </c>
      <c r="H3411" s="126" t="s">
        <v>30677</v>
      </c>
      <c r="I3411" s="126" t="s">
        <v>30678</v>
      </c>
      <c r="J3411" s="126" t="s">
        <v>25132</v>
      </c>
      <c r="K3411" s="126" t="s">
        <v>4194</v>
      </c>
      <c r="L3411" s="127" t="s">
        <v>25133</v>
      </c>
      <c r="M3411" s="127" t="s">
        <v>31764</v>
      </c>
      <c r="N3411" s="127">
        <v>2150000303</v>
      </c>
      <c r="O3411" s="129">
        <v>46058</v>
      </c>
      <c r="P3411" s="125"/>
      <c r="Q3411" s="129">
        <v>46087</v>
      </c>
      <c r="R3411" s="124" t="s">
        <v>25128</v>
      </c>
      <c r="S3411" s="128">
        <v>0</v>
      </c>
      <c r="T3411" s="128">
        <v>0</v>
      </c>
      <c r="U3411" s="130">
        <v>46096</v>
      </c>
      <c r="V3411" s="124" t="s">
        <v>36</v>
      </c>
      <c r="W3411" s="131">
        <v>150</v>
      </c>
      <c r="X3411" s="124" t="s">
        <v>37</v>
      </c>
      <c r="Y3411" s="126" t="s">
        <v>14948</v>
      </c>
    </row>
    <row r="3412" spans="1:31">
      <c r="A3412" s="124" t="s">
        <v>25123</v>
      </c>
      <c r="B3412" s="124" t="s">
        <v>25123</v>
      </c>
      <c r="C3412" s="124" t="s">
        <v>29433</v>
      </c>
      <c r="D3412" s="124" t="s">
        <v>29434</v>
      </c>
      <c r="E3412" s="125" t="s">
        <v>25123</v>
      </c>
      <c r="F3412" s="125">
        <v>709616168</v>
      </c>
      <c r="G3412" s="125">
        <v>504271919</v>
      </c>
      <c r="H3412" s="126" t="s">
        <v>30673</v>
      </c>
      <c r="I3412" s="126" t="s">
        <v>29435</v>
      </c>
      <c r="J3412" s="126" t="s">
        <v>25162</v>
      </c>
      <c r="K3412" s="126" t="s">
        <v>4194</v>
      </c>
      <c r="L3412" s="127" t="s">
        <v>29436</v>
      </c>
      <c r="M3412" s="127" t="s">
        <v>29437</v>
      </c>
      <c r="N3412" s="127">
        <v>2150020019</v>
      </c>
      <c r="O3412" s="129">
        <v>46063</v>
      </c>
      <c r="P3412" s="125"/>
      <c r="Q3412" s="129">
        <v>46085</v>
      </c>
      <c r="R3412" s="124" t="s">
        <v>25128</v>
      </c>
      <c r="S3412" s="128">
        <v>0</v>
      </c>
      <c r="T3412" s="128">
        <v>0</v>
      </c>
      <c r="U3412" s="130">
        <v>46097</v>
      </c>
      <c r="V3412" s="124" t="s">
        <v>36</v>
      </c>
      <c r="W3412" s="131">
        <v>100</v>
      </c>
      <c r="X3412" s="124" t="s">
        <v>37</v>
      </c>
      <c r="Y3412" s="126" t="s">
        <v>14948</v>
      </c>
    </row>
    <row r="3413" spans="1:31">
      <c r="A3413" s="124" t="s">
        <v>25123</v>
      </c>
      <c r="B3413" s="124" t="s">
        <v>25123</v>
      </c>
      <c r="C3413" s="124" t="s">
        <v>29454</v>
      </c>
      <c r="D3413" s="124" t="s">
        <v>29455</v>
      </c>
      <c r="E3413" s="125" t="s">
        <v>25123</v>
      </c>
      <c r="F3413" s="125">
        <v>747012871</v>
      </c>
      <c r="G3413" s="125">
        <v>749645133</v>
      </c>
      <c r="H3413" s="126" t="s">
        <v>29456</v>
      </c>
      <c r="I3413" s="126" t="s">
        <v>30676</v>
      </c>
      <c r="J3413" s="126" t="s">
        <v>25126</v>
      </c>
      <c r="K3413" s="126" t="s">
        <v>4194</v>
      </c>
      <c r="L3413" s="127" t="s">
        <v>29457</v>
      </c>
      <c r="M3413" s="127" t="s">
        <v>31765</v>
      </c>
      <c r="N3413" s="127">
        <v>2150050242</v>
      </c>
      <c r="O3413" s="129">
        <v>46065</v>
      </c>
      <c r="P3413" s="125"/>
      <c r="Q3413" s="129">
        <v>46076</v>
      </c>
      <c r="R3413" s="124" t="s">
        <v>25128</v>
      </c>
      <c r="S3413" s="128">
        <v>0</v>
      </c>
      <c r="T3413" s="128">
        <v>0</v>
      </c>
      <c r="U3413" s="130">
        <v>46097</v>
      </c>
      <c r="V3413" s="124" t="s">
        <v>36</v>
      </c>
      <c r="W3413" s="131">
        <v>150</v>
      </c>
      <c r="X3413" s="124" t="s">
        <v>37</v>
      </c>
      <c r="Y3413" s="126" t="s">
        <v>14948</v>
      </c>
    </row>
    <row r="3414" spans="1:31">
      <c r="A3414" s="124" t="s">
        <v>25123</v>
      </c>
      <c r="B3414" s="124" t="s">
        <v>25123</v>
      </c>
      <c r="C3414" s="124" t="s">
        <v>27205</v>
      </c>
      <c r="D3414" s="124" t="s">
        <v>27206</v>
      </c>
      <c r="E3414" s="125" t="s">
        <v>25123</v>
      </c>
      <c r="F3414" s="125">
        <v>504121416</v>
      </c>
      <c r="G3414" s="125">
        <v>779315123</v>
      </c>
      <c r="H3414" s="126" t="s">
        <v>27207</v>
      </c>
      <c r="I3414" s="126" t="s">
        <v>27208</v>
      </c>
      <c r="J3414" s="126" t="s">
        <v>25126</v>
      </c>
      <c r="K3414" s="126" t="s">
        <v>4194</v>
      </c>
      <c r="L3414" s="127" t="s">
        <v>31766</v>
      </c>
      <c r="M3414" s="127" t="s">
        <v>31767</v>
      </c>
      <c r="N3414" s="127">
        <v>2150000018</v>
      </c>
      <c r="O3414" s="129">
        <v>46084</v>
      </c>
      <c r="P3414" s="125"/>
      <c r="Q3414" s="129">
        <v>46078</v>
      </c>
      <c r="R3414" s="124" t="s">
        <v>25128</v>
      </c>
      <c r="S3414" s="128">
        <v>0</v>
      </c>
      <c r="T3414" s="128">
        <v>0</v>
      </c>
      <c r="U3414" s="130">
        <v>46097</v>
      </c>
      <c r="V3414" s="124" t="s">
        <v>36</v>
      </c>
      <c r="W3414" s="131">
        <v>200</v>
      </c>
      <c r="X3414" s="124" t="s">
        <v>37</v>
      </c>
      <c r="Y3414" s="126" t="s">
        <v>14948</v>
      </c>
    </row>
    <row r="3415" spans="1:31">
      <c r="A3415" s="124" t="s">
        <v>25123</v>
      </c>
      <c r="B3415" s="124" t="s">
        <v>25123</v>
      </c>
      <c r="C3415" s="124" t="s">
        <v>25177</v>
      </c>
      <c r="D3415" s="124" t="s">
        <v>30692</v>
      </c>
      <c r="E3415" s="125" t="s">
        <v>25178</v>
      </c>
      <c r="F3415" s="125">
        <v>758133410</v>
      </c>
      <c r="G3415" s="125">
        <v>758133410</v>
      </c>
      <c r="H3415" s="126" t="s">
        <v>26714</v>
      </c>
      <c r="I3415" s="126" t="s">
        <v>26715</v>
      </c>
      <c r="J3415" s="126" t="s">
        <v>25972</v>
      </c>
      <c r="K3415" s="126" t="s">
        <v>4141</v>
      </c>
      <c r="L3415" s="127" t="s">
        <v>31768</v>
      </c>
      <c r="M3415" s="127" t="s">
        <v>31769</v>
      </c>
      <c r="N3415" s="127">
        <v>2150030698</v>
      </c>
      <c r="O3415" s="129"/>
      <c r="P3415" s="125"/>
      <c r="Q3415" s="129">
        <v>46079</v>
      </c>
      <c r="R3415" s="124" t="s">
        <v>25128</v>
      </c>
      <c r="S3415" s="128">
        <v>0</v>
      </c>
      <c r="T3415" s="128">
        <v>0</v>
      </c>
      <c r="U3415" s="130">
        <v>46097</v>
      </c>
      <c r="V3415" s="124" t="s">
        <v>36</v>
      </c>
      <c r="W3415" s="131">
        <v>200</v>
      </c>
      <c r="X3415" s="124" t="s">
        <v>37</v>
      </c>
      <c r="Y3415" s="126" t="s">
        <v>14948</v>
      </c>
    </row>
    <row r="3416" spans="1:31">
      <c r="A3416" s="124" t="s">
        <v>25123</v>
      </c>
      <c r="B3416" s="124" t="s">
        <v>25123</v>
      </c>
      <c r="C3416" s="124" t="s">
        <v>25181</v>
      </c>
      <c r="D3416" s="124" t="s">
        <v>25182</v>
      </c>
      <c r="E3416" s="125" t="s">
        <v>25123</v>
      </c>
      <c r="F3416" s="125">
        <v>777770277</v>
      </c>
      <c r="G3416" s="125">
        <v>544010053</v>
      </c>
      <c r="H3416" s="126" t="s">
        <v>26717</v>
      </c>
      <c r="I3416" s="126">
        <v>409071</v>
      </c>
      <c r="J3416" s="126" t="s">
        <v>25126</v>
      </c>
      <c r="K3416" s="126" t="s">
        <v>4124</v>
      </c>
      <c r="L3416" s="127" t="s">
        <v>31770</v>
      </c>
      <c r="M3416" s="127" t="s">
        <v>31771</v>
      </c>
      <c r="N3416" s="127">
        <v>2150010334</v>
      </c>
      <c r="O3416" s="129">
        <v>46065</v>
      </c>
      <c r="P3416" s="125"/>
      <c r="Q3416" s="129">
        <v>46079</v>
      </c>
      <c r="R3416" s="124" t="s">
        <v>25128</v>
      </c>
      <c r="S3416" s="128">
        <v>0</v>
      </c>
      <c r="T3416" s="128">
        <v>3</v>
      </c>
      <c r="U3416" s="130">
        <v>46097</v>
      </c>
      <c r="V3416" s="124" t="s">
        <v>36</v>
      </c>
      <c r="W3416" s="131">
        <v>250</v>
      </c>
      <c r="X3416" s="124" t="s">
        <v>37</v>
      </c>
      <c r="Y3416" s="126" t="s">
        <v>14948</v>
      </c>
    </row>
    <row r="3417" spans="1:31">
      <c r="A3417" s="124" t="s">
        <v>25123</v>
      </c>
      <c r="B3417" s="124" t="s">
        <v>25123</v>
      </c>
      <c r="C3417" s="124" t="s">
        <v>25218</v>
      </c>
      <c r="D3417" s="124" t="s">
        <v>3804</v>
      </c>
      <c r="E3417" s="125" t="s">
        <v>25123</v>
      </c>
      <c r="F3417" s="125">
        <v>574627965</v>
      </c>
      <c r="G3417" s="125">
        <v>170419241</v>
      </c>
      <c r="H3417" s="126" t="s">
        <v>30701</v>
      </c>
      <c r="I3417" s="126" t="s">
        <v>26744</v>
      </c>
      <c r="J3417" s="126" t="s">
        <v>25972</v>
      </c>
      <c r="K3417" s="126" t="s">
        <v>4124</v>
      </c>
      <c r="L3417" s="127" t="s">
        <v>31772</v>
      </c>
      <c r="M3417" s="127" t="s">
        <v>31773</v>
      </c>
      <c r="N3417" s="127">
        <v>2150020480</v>
      </c>
      <c r="O3417" s="129">
        <v>46069</v>
      </c>
      <c r="P3417" s="125"/>
      <c r="Q3417" s="129">
        <v>46084</v>
      </c>
      <c r="R3417" s="124" t="s">
        <v>25128</v>
      </c>
      <c r="S3417" s="128">
        <v>0</v>
      </c>
      <c r="T3417" s="128">
        <v>0</v>
      </c>
      <c r="U3417" s="130">
        <v>46097</v>
      </c>
      <c r="V3417" s="124" t="s">
        <v>36</v>
      </c>
      <c r="W3417" s="131">
        <v>250</v>
      </c>
      <c r="X3417" s="124" t="s">
        <v>37</v>
      </c>
      <c r="Y3417" s="126" t="s">
        <v>14948</v>
      </c>
    </row>
    <row r="3418" spans="1:31">
      <c r="A3418" s="124" t="s">
        <v>25123</v>
      </c>
      <c r="B3418" s="124" t="s">
        <v>25123</v>
      </c>
      <c r="C3418" s="124" t="s">
        <v>25234</v>
      </c>
      <c r="D3418" s="124" t="s">
        <v>25235</v>
      </c>
      <c r="E3418" s="125" t="s">
        <v>25123</v>
      </c>
      <c r="F3418" s="125">
        <v>720422798</v>
      </c>
      <c r="G3418" s="125">
        <v>506703597</v>
      </c>
      <c r="H3418" s="126" t="s">
        <v>26756</v>
      </c>
      <c r="I3418" s="126">
        <v>7553938</v>
      </c>
      <c r="J3418" s="126" t="s">
        <v>25126</v>
      </c>
      <c r="K3418" s="126" t="s">
        <v>4194</v>
      </c>
      <c r="L3418" s="127" t="s">
        <v>31774</v>
      </c>
      <c r="M3418" s="127" t="s">
        <v>31775</v>
      </c>
      <c r="N3418" s="127">
        <v>2150000326</v>
      </c>
      <c r="O3418" s="129">
        <v>46064</v>
      </c>
      <c r="P3418" s="125"/>
      <c r="Q3418" s="129">
        <v>46088</v>
      </c>
      <c r="R3418" s="124" t="s">
        <v>25128</v>
      </c>
      <c r="S3418" s="128">
        <v>0</v>
      </c>
      <c r="T3418" s="128">
        <v>0</v>
      </c>
      <c r="U3418" s="130">
        <v>46097</v>
      </c>
      <c r="V3418" s="124" t="s">
        <v>36</v>
      </c>
      <c r="W3418" s="131">
        <v>200</v>
      </c>
      <c r="X3418" s="124" t="s">
        <v>37</v>
      </c>
      <c r="Y3418" s="126" t="s">
        <v>14948</v>
      </c>
    </row>
    <row r="3419" spans="1:31" ht="16.2" thickBot="1">
      <c r="A3419" s="124" t="s">
        <v>25123</v>
      </c>
      <c r="B3419" s="124" t="s">
        <v>25123</v>
      </c>
      <c r="C3419" s="124" t="s">
        <v>25236</v>
      </c>
      <c r="D3419" s="124" t="s">
        <v>25237</v>
      </c>
      <c r="E3419" s="125" t="s">
        <v>25123</v>
      </c>
      <c r="F3419" s="125">
        <v>747809253</v>
      </c>
      <c r="G3419" s="125">
        <v>747809253</v>
      </c>
      <c r="H3419" s="126" t="s">
        <v>30702</v>
      </c>
      <c r="I3419" s="126" t="s">
        <v>26757</v>
      </c>
      <c r="J3419" s="126" t="s">
        <v>25972</v>
      </c>
      <c r="K3419" s="126" t="s">
        <v>4141</v>
      </c>
      <c r="L3419" s="127" t="s">
        <v>31776</v>
      </c>
      <c r="M3419" s="127" t="s">
        <v>31777</v>
      </c>
      <c r="N3419" s="127">
        <v>2150030618</v>
      </c>
      <c r="O3419" s="129">
        <v>46058</v>
      </c>
      <c r="P3419" s="125"/>
      <c r="Q3419" s="129"/>
      <c r="R3419" s="124" t="s">
        <v>25128</v>
      </c>
      <c r="S3419" s="128">
        <v>0</v>
      </c>
      <c r="T3419" s="128">
        <v>0</v>
      </c>
      <c r="U3419" s="130">
        <v>46097</v>
      </c>
      <c r="V3419" s="124" t="s">
        <v>36</v>
      </c>
      <c r="W3419" s="131">
        <v>150</v>
      </c>
      <c r="X3419" s="124" t="s">
        <v>37</v>
      </c>
      <c r="Y3419" s="126" t="s">
        <v>14948</v>
      </c>
    </row>
    <row r="3420" spans="1:31" ht="15" customHeight="1" thickBot="1">
      <c r="A3420" s="2536" t="s">
        <v>24</v>
      </c>
      <c r="B3420" s="2536" t="s">
        <v>61</v>
      </c>
      <c r="C3420" s="2536" t="s">
        <v>24019</v>
      </c>
      <c r="D3420" s="2536" t="s">
        <v>24020</v>
      </c>
      <c r="E3420" s="2536" t="s">
        <v>9730</v>
      </c>
      <c r="F3420" s="2536">
        <v>102963443</v>
      </c>
      <c r="G3420" s="2536">
        <v>102963443</v>
      </c>
      <c r="H3420" s="2536">
        <v>5.3877079999999999</v>
      </c>
      <c r="I3420" s="2536">
        <v>-3.9363830000000002</v>
      </c>
      <c r="J3420" s="2536" t="s">
        <v>12914</v>
      </c>
      <c r="K3420" s="2536" t="s">
        <v>195</v>
      </c>
      <c r="L3420" s="2536" t="s">
        <v>22899</v>
      </c>
      <c r="M3420" s="2537" t="s">
        <v>31356</v>
      </c>
      <c r="N3420" s="2538">
        <v>2150030073</v>
      </c>
      <c r="O3420" s="2539">
        <v>46056</v>
      </c>
      <c r="P3420" s="2540">
        <f t="shared" ref="P3420:P3451" ca="1" si="1">TODAY()-Q3420</f>
        <v>47</v>
      </c>
      <c r="Q3420" s="2539">
        <v>46057</v>
      </c>
      <c r="R3420" s="2536" t="s">
        <v>115</v>
      </c>
      <c r="S3420" s="2536"/>
      <c r="T3420" s="2536">
        <v>5</v>
      </c>
      <c r="U3420" s="2539">
        <v>46095</v>
      </c>
      <c r="V3420" s="2536" t="s">
        <v>36</v>
      </c>
      <c r="W3420" s="2536">
        <v>100</v>
      </c>
      <c r="X3420" s="2536" t="s">
        <v>37</v>
      </c>
      <c r="Y3420" s="2541"/>
      <c r="Z3420" s="2541"/>
      <c r="AA3420" s="2536" t="s">
        <v>12455</v>
      </c>
      <c r="AB3420" s="2536" t="s">
        <v>34</v>
      </c>
      <c r="AC3420" s="2536" t="s">
        <v>24021</v>
      </c>
      <c r="AD3420" s="2542"/>
      <c r="AE3420" s="2543" t="s">
        <v>13214</v>
      </c>
    </row>
    <row r="3421" spans="1:31" ht="15" customHeight="1" thickBot="1">
      <c r="A3421" s="2536" t="s">
        <v>24</v>
      </c>
      <c r="B3421" s="2536" t="s">
        <v>61</v>
      </c>
      <c r="C3421" s="2536" t="s">
        <v>1666</v>
      </c>
      <c r="D3421" s="2536" t="s">
        <v>1667</v>
      </c>
      <c r="E3421" s="2536" t="s">
        <v>1668</v>
      </c>
      <c r="F3421" s="2536">
        <v>768641603</v>
      </c>
      <c r="G3421" s="2536">
        <v>708235299</v>
      </c>
      <c r="H3421" s="2536">
        <v>5.3711289999999998</v>
      </c>
      <c r="I3421" s="2536">
        <v>-3.9849209999999999</v>
      </c>
      <c r="J3421" s="2536" t="s">
        <v>3682</v>
      </c>
      <c r="K3421" s="2536" t="s">
        <v>31132</v>
      </c>
      <c r="L3421" s="2536" t="s">
        <v>31133</v>
      </c>
      <c r="M3421" s="2537" t="s">
        <v>31134</v>
      </c>
      <c r="N3421" s="2538">
        <v>2150020952</v>
      </c>
      <c r="O3421" s="2539">
        <v>45751</v>
      </c>
      <c r="P3421" s="2540">
        <f t="shared" ca="1" si="1"/>
        <v>352</v>
      </c>
      <c r="Q3421" s="2539">
        <v>45752</v>
      </c>
      <c r="R3421" s="2536" t="s">
        <v>115</v>
      </c>
      <c r="S3421" s="2536"/>
      <c r="T3421" s="2536">
        <v>0</v>
      </c>
      <c r="U3421" s="2539">
        <v>46098</v>
      </c>
      <c r="V3421" s="2536" t="s">
        <v>36</v>
      </c>
      <c r="W3421" s="2536">
        <v>100</v>
      </c>
      <c r="X3421" s="2536" t="s">
        <v>37</v>
      </c>
      <c r="Y3421" s="2541"/>
      <c r="Z3421" s="2541"/>
      <c r="AA3421" s="2536" t="s">
        <v>9189</v>
      </c>
      <c r="AB3421" s="2536" t="s">
        <v>34</v>
      </c>
      <c r="AC3421" s="2536" t="s">
        <v>22067</v>
      </c>
      <c r="AD3421" s="2542"/>
      <c r="AE3421" s="2543" t="s">
        <v>13214</v>
      </c>
    </row>
    <row r="3422" spans="1:31" ht="15" customHeight="1" thickBot="1">
      <c r="A3422" s="2536" t="s">
        <v>24</v>
      </c>
      <c r="B3422" s="2536" t="s">
        <v>1085</v>
      </c>
      <c r="C3422" s="2536" t="s">
        <v>1923</v>
      </c>
      <c r="D3422" s="2536" t="s">
        <v>1924</v>
      </c>
      <c r="E3422" s="2536" t="s">
        <v>1437</v>
      </c>
      <c r="F3422" s="2536">
        <v>153766104</v>
      </c>
      <c r="G3422" s="2536">
        <v>575411296</v>
      </c>
      <c r="H3422" s="2536">
        <v>5.4228199999999998</v>
      </c>
      <c r="I3422" s="2536">
        <v>-3.9996499999999999</v>
      </c>
      <c r="J3422" s="2536" t="s">
        <v>1752</v>
      </c>
      <c r="K3422" s="2536" t="s">
        <v>1138</v>
      </c>
      <c r="L3422" s="2536" t="s">
        <v>1925</v>
      </c>
      <c r="M3422" s="2536" t="s">
        <v>3880</v>
      </c>
      <c r="N3422" s="2536">
        <v>2150010907</v>
      </c>
      <c r="O3422" s="2539">
        <v>45880</v>
      </c>
      <c r="P3422" s="2540">
        <f t="shared" ca="1" si="1"/>
        <v>223</v>
      </c>
      <c r="Q3422" s="2539">
        <v>45881</v>
      </c>
      <c r="R3422" s="2536" t="s">
        <v>1578</v>
      </c>
      <c r="S3422" s="2536"/>
      <c r="T3422" s="2536">
        <v>0</v>
      </c>
      <c r="U3422" s="2539">
        <v>46098</v>
      </c>
      <c r="V3422" s="2536" t="s">
        <v>36</v>
      </c>
      <c r="W3422" s="2536">
        <v>100</v>
      </c>
      <c r="X3422" s="2536" t="s">
        <v>37</v>
      </c>
      <c r="Y3422" s="2541"/>
      <c r="Z3422" s="2541"/>
      <c r="AA3422" s="2536" t="s">
        <v>9189</v>
      </c>
      <c r="AB3422" s="2536" t="s">
        <v>34</v>
      </c>
      <c r="AC3422" s="2536" t="s">
        <v>22705</v>
      </c>
      <c r="AD3422" s="2542"/>
      <c r="AE3422" s="2542" t="s">
        <v>13471</v>
      </c>
    </row>
    <row r="3423" spans="1:31" ht="15" customHeight="1" thickBot="1">
      <c r="A3423" s="2536" t="s">
        <v>24</v>
      </c>
      <c r="B3423" s="2536" t="s">
        <v>61</v>
      </c>
      <c r="C3423" s="2536" t="s">
        <v>13724</v>
      </c>
      <c r="D3423" s="2536" t="s">
        <v>13725</v>
      </c>
      <c r="E3423" s="2536" t="s">
        <v>13726</v>
      </c>
      <c r="F3423" s="2536">
        <v>170508905</v>
      </c>
      <c r="G3423" s="2536">
        <v>705243935</v>
      </c>
      <c r="H3423" s="2536">
        <v>5.3594350000000004</v>
      </c>
      <c r="I3423" s="2536">
        <v>-3.9768150000000002</v>
      </c>
      <c r="J3423" s="2536" t="s">
        <v>13727</v>
      </c>
      <c r="K3423" s="2536" t="s">
        <v>601</v>
      </c>
      <c r="L3423" s="2536" t="s">
        <v>13728</v>
      </c>
      <c r="M3423" s="2537" t="s">
        <v>31139</v>
      </c>
      <c r="N3423" s="2538">
        <v>2150040517</v>
      </c>
      <c r="O3423" s="2539">
        <v>46050</v>
      </c>
      <c r="P3423" s="2540">
        <f t="shared" ca="1" si="1"/>
        <v>53</v>
      </c>
      <c r="Q3423" s="2539">
        <v>46051</v>
      </c>
      <c r="R3423" s="2536" t="s">
        <v>115</v>
      </c>
      <c r="S3423" s="2536"/>
      <c r="T3423" s="2536">
        <v>0</v>
      </c>
      <c r="U3423" s="2539">
        <v>46098</v>
      </c>
      <c r="V3423" s="2536" t="s">
        <v>36</v>
      </c>
      <c r="W3423" s="2536">
        <v>100</v>
      </c>
      <c r="X3423" s="2536" t="s">
        <v>37</v>
      </c>
      <c r="Y3423" s="2541"/>
      <c r="Z3423" s="2541"/>
      <c r="AA3423" s="2536" t="s">
        <v>9189</v>
      </c>
      <c r="AB3423" s="2536" t="s">
        <v>34</v>
      </c>
      <c r="AC3423" s="2536" t="s">
        <v>13729</v>
      </c>
      <c r="AD3423" s="2542"/>
      <c r="AE3423" s="2543" t="s">
        <v>13214</v>
      </c>
    </row>
    <row r="3424" spans="1:31" ht="15" customHeight="1" thickBot="1">
      <c r="A3424" s="2536" t="s">
        <v>24</v>
      </c>
      <c r="B3424" s="2536" t="s">
        <v>1085</v>
      </c>
      <c r="C3424" s="2536" t="s">
        <v>24026</v>
      </c>
      <c r="D3424" s="2536" t="s">
        <v>24027</v>
      </c>
      <c r="E3424" s="2536" t="s">
        <v>24028</v>
      </c>
      <c r="F3424" s="2536">
        <v>143789413</v>
      </c>
      <c r="G3424" s="2536">
        <v>709305554</v>
      </c>
      <c r="H3424" s="2536">
        <v>5.4159649999999999</v>
      </c>
      <c r="I3424" s="2536">
        <v>-4.0021760000000004</v>
      </c>
      <c r="J3424" s="2536" t="s">
        <v>1877</v>
      </c>
      <c r="K3424" s="2536" t="s">
        <v>1090</v>
      </c>
      <c r="L3424" s="2536" t="s">
        <v>29553</v>
      </c>
      <c r="M3424" s="2544" t="s">
        <v>31143</v>
      </c>
      <c r="N3424" s="2544">
        <v>2150000025</v>
      </c>
      <c r="O3424" s="2539">
        <v>46056</v>
      </c>
      <c r="P3424" s="2540">
        <f t="shared" ca="1" si="1"/>
        <v>47</v>
      </c>
      <c r="Q3424" s="2539">
        <v>46057</v>
      </c>
      <c r="R3424" s="2536" t="s">
        <v>33</v>
      </c>
      <c r="S3424" s="2536"/>
      <c r="T3424" s="2536">
        <v>1</v>
      </c>
      <c r="U3424" s="2539">
        <v>46098</v>
      </c>
      <c r="V3424" s="2536" t="s">
        <v>36</v>
      </c>
      <c r="W3424" s="2536">
        <v>100</v>
      </c>
      <c r="X3424" s="2536" t="s">
        <v>37</v>
      </c>
      <c r="Y3424" s="2541"/>
      <c r="Z3424" s="2541"/>
      <c r="AA3424" s="2536" t="s">
        <v>9189</v>
      </c>
      <c r="AB3424" s="2536" t="s">
        <v>34</v>
      </c>
      <c r="AC3424" s="2536" t="s">
        <v>32448</v>
      </c>
      <c r="AD3424" s="2542"/>
      <c r="AE3424" s="2543" t="s">
        <v>13145</v>
      </c>
    </row>
    <row r="3425" spans="1:31" ht="15" customHeight="1" thickBot="1">
      <c r="A3425" s="2545" t="s">
        <v>24</v>
      </c>
      <c r="B3425" s="2546" t="s">
        <v>1085</v>
      </c>
      <c r="C3425" s="2545" t="s">
        <v>2506</v>
      </c>
      <c r="D3425" s="2545" t="s">
        <v>2507</v>
      </c>
      <c r="E3425" s="2545" t="s">
        <v>2508</v>
      </c>
      <c r="F3425" s="2545">
        <v>758260485</v>
      </c>
      <c r="G3425" s="2545">
        <v>747007083</v>
      </c>
      <c r="H3425" s="2546">
        <v>5.4426379999999996</v>
      </c>
      <c r="I3425" s="2546">
        <v>-3.9855999999999998</v>
      </c>
      <c r="J3425" s="2545" t="s">
        <v>1915</v>
      </c>
      <c r="K3425" s="2547" t="s">
        <v>1912</v>
      </c>
      <c r="L3425" s="2547" t="s">
        <v>13858</v>
      </c>
      <c r="M3425" s="2548" t="s">
        <v>31145</v>
      </c>
      <c r="N3425" s="2548">
        <v>2150010154</v>
      </c>
      <c r="O3425" s="2549">
        <v>46063</v>
      </c>
      <c r="P3425" s="2550">
        <f t="shared" ca="1" si="1"/>
        <v>37</v>
      </c>
      <c r="Q3425" s="2549">
        <v>46067</v>
      </c>
      <c r="R3425" s="2545" t="s">
        <v>33</v>
      </c>
      <c r="S3425" s="2545"/>
      <c r="T3425" s="2551">
        <v>0</v>
      </c>
      <c r="U3425" s="2539">
        <v>46098</v>
      </c>
      <c r="V3425" s="2545" t="s">
        <v>36</v>
      </c>
      <c r="W3425" s="2552">
        <v>200</v>
      </c>
      <c r="X3425" s="2553" t="s">
        <v>37</v>
      </c>
      <c r="Y3425" s="2541"/>
      <c r="Z3425" s="2541"/>
      <c r="AA3425" s="2536" t="s">
        <v>9189</v>
      </c>
      <c r="AB3425" s="2536" t="s">
        <v>34</v>
      </c>
      <c r="AC3425" s="2546" t="s">
        <v>32449</v>
      </c>
      <c r="AD3425" s="2554"/>
      <c r="AE3425" s="2555" t="s">
        <v>13471</v>
      </c>
    </row>
    <row r="3426" spans="1:31" ht="15" customHeight="1" thickBot="1">
      <c r="A3426" s="2536" t="s">
        <v>24</v>
      </c>
      <c r="B3426" s="2536" t="s">
        <v>1085</v>
      </c>
      <c r="C3426" s="2536" t="s">
        <v>3861</v>
      </c>
      <c r="D3426" s="2536" t="s">
        <v>3862</v>
      </c>
      <c r="E3426" s="2536" t="s">
        <v>1437</v>
      </c>
      <c r="F3426" s="2536">
        <v>747161941</v>
      </c>
      <c r="G3426" s="2536">
        <v>103593258</v>
      </c>
      <c r="H3426" s="2536">
        <v>5.431813</v>
      </c>
      <c r="I3426" s="2536">
        <v>-4.000337</v>
      </c>
      <c r="J3426" s="2536" t="s">
        <v>1089</v>
      </c>
      <c r="K3426" s="2536" t="s">
        <v>731</v>
      </c>
      <c r="L3426" s="2536" t="s">
        <v>2047</v>
      </c>
      <c r="M3426" s="2536" t="s">
        <v>22013</v>
      </c>
      <c r="N3426" s="2536">
        <v>2150040993</v>
      </c>
      <c r="O3426" s="2539">
        <v>46071</v>
      </c>
      <c r="P3426" s="2540">
        <f t="shared" ca="1" si="1"/>
        <v>31</v>
      </c>
      <c r="Q3426" s="2539">
        <v>46073</v>
      </c>
      <c r="R3426" s="2536" t="s">
        <v>33</v>
      </c>
      <c r="S3426" s="2536"/>
      <c r="T3426" s="2536">
        <v>0</v>
      </c>
      <c r="U3426" s="2539">
        <v>46098</v>
      </c>
      <c r="V3426" s="2536" t="s">
        <v>36</v>
      </c>
      <c r="W3426" s="2536">
        <v>300</v>
      </c>
      <c r="X3426" s="2536" t="s">
        <v>37</v>
      </c>
      <c r="Y3426" s="2541"/>
      <c r="Z3426" s="2541"/>
      <c r="AA3426" s="2536" t="s">
        <v>9189</v>
      </c>
      <c r="AB3426" s="2536" t="s">
        <v>34</v>
      </c>
      <c r="AC3426" s="2536" t="s">
        <v>22014</v>
      </c>
      <c r="AD3426" s="2542"/>
      <c r="AE3426" s="2542" t="s">
        <v>13471</v>
      </c>
    </row>
    <row r="3427" spans="1:31" ht="15" customHeight="1" thickBot="1">
      <c r="A3427" s="2556" t="s">
        <v>24</v>
      </c>
      <c r="B3427" s="2556" t="s">
        <v>1945</v>
      </c>
      <c r="C3427" s="2556" t="s">
        <v>25543</v>
      </c>
      <c r="D3427" s="2556" t="s">
        <v>25544</v>
      </c>
      <c r="E3427" s="2556" t="s">
        <v>11226</v>
      </c>
      <c r="F3427" s="2556">
        <v>757933090</v>
      </c>
      <c r="G3427" s="2556">
        <v>555276042</v>
      </c>
      <c r="H3427" s="2556">
        <v>5.4627090000000003</v>
      </c>
      <c r="I3427" s="2556">
        <v>-4.1832589999999996</v>
      </c>
      <c r="J3427" s="2556" t="s">
        <v>10249</v>
      </c>
      <c r="K3427" s="2556" t="s">
        <v>336</v>
      </c>
      <c r="L3427" s="2556" t="s">
        <v>27632</v>
      </c>
      <c r="M3427" s="2557" t="s">
        <v>27633</v>
      </c>
      <c r="N3427" s="2557">
        <v>2150040218</v>
      </c>
      <c r="O3427" s="2558">
        <v>46051</v>
      </c>
      <c r="P3427" s="2559">
        <f t="shared" ca="1" si="1"/>
        <v>24</v>
      </c>
      <c r="Q3427" s="2558">
        <v>46080</v>
      </c>
      <c r="R3427" s="2556" t="s">
        <v>33</v>
      </c>
      <c r="S3427" s="2556"/>
      <c r="T3427" s="2556">
        <v>0</v>
      </c>
      <c r="U3427" s="2539">
        <v>46098</v>
      </c>
      <c r="V3427" s="2556" t="s">
        <v>36</v>
      </c>
      <c r="W3427" s="2556">
        <v>100</v>
      </c>
      <c r="X3427" s="2556" t="s">
        <v>37</v>
      </c>
      <c r="Y3427" s="2541"/>
      <c r="Z3427" s="2541"/>
      <c r="AA3427" s="2536" t="s">
        <v>9189</v>
      </c>
      <c r="AB3427" s="2536" t="s">
        <v>34</v>
      </c>
      <c r="AC3427" s="2556" t="s">
        <v>27634</v>
      </c>
      <c r="AD3427" s="2560"/>
      <c r="AE3427" s="2560" t="s">
        <v>13124</v>
      </c>
    </row>
    <row r="3428" spans="1:31" ht="15" customHeight="1" thickBot="1">
      <c r="A3428" s="2561" t="s">
        <v>24</v>
      </c>
      <c r="B3428" s="2561" t="s">
        <v>25</v>
      </c>
      <c r="C3428" s="2561" t="s">
        <v>30733</v>
      </c>
      <c r="D3428" s="2561" t="s">
        <v>30734</v>
      </c>
      <c r="E3428" s="2561" t="s">
        <v>30735</v>
      </c>
      <c r="F3428" s="2561">
        <v>707713526</v>
      </c>
      <c r="G3428" s="2561">
        <v>707713526</v>
      </c>
      <c r="H3428" s="2561">
        <v>5.3654799999999998</v>
      </c>
      <c r="I3428" s="2561">
        <v>-3.9077000000000002</v>
      </c>
      <c r="J3428" s="2561" t="s">
        <v>108</v>
      </c>
      <c r="K3428" s="2561" t="s">
        <v>1920</v>
      </c>
      <c r="L3428" s="2561" t="s">
        <v>11733</v>
      </c>
      <c r="M3428" s="2562" t="s">
        <v>30736</v>
      </c>
      <c r="N3428" s="2544">
        <v>2150050609</v>
      </c>
      <c r="O3428" s="2561"/>
      <c r="P3428" s="2540">
        <f t="shared" ca="1" si="1"/>
        <v>19</v>
      </c>
      <c r="Q3428" s="2563">
        <v>46085</v>
      </c>
      <c r="R3428" s="2561" t="s">
        <v>33</v>
      </c>
      <c r="S3428" s="2561"/>
      <c r="T3428" s="2561">
        <v>0</v>
      </c>
      <c r="U3428" s="2539">
        <v>46098</v>
      </c>
      <c r="V3428" s="2536" t="s">
        <v>36</v>
      </c>
      <c r="W3428" s="2561">
        <v>300</v>
      </c>
      <c r="X3428" s="2536" t="s">
        <v>37</v>
      </c>
      <c r="Y3428" s="2541"/>
      <c r="Z3428" s="2541"/>
      <c r="AA3428" s="2536" t="s">
        <v>9189</v>
      </c>
      <c r="AB3428" s="2536" t="s">
        <v>34</v>
      </c>
      <c r="AC3428" s="2561" t="s">
        <v>30737</v>
      </c>
      <c r="AD3428" s="2564"/>
      <c r="AE3428" s="2542" t="s">
        <v>13156</v>
      </c>
    </row>
    <row r="3429" spans="1:31" ht="15" customHeight="1" thickBot="1">
      <c r="A3429" s="2536" t="s">
        <v>24</v>
      </c>
      <c r="B3429" s="2565" t="s">
        <v>61</v>
      </c>
      <c r="C3429" s="2566" t="s">
        <v>27730</v>
      </c>
      <c r="D3429" s="2566" t="s">
        <v>27731</v>
      </c>
      <c r="E3429" s="2566" t="s">
        <v>23825</v>
      </c>
      <c r="F3429" s="2566">
        <v>172583044</v>
      </c>
      <c r="G3429" s="2566">
        <v>778256437</v>
      </c>
      <c r="H3429" s="2565">
        <v>5.3695519999999997</v>
      </c>
      <c r="I3429" s="2565">
        <v>-3.9764740000000001</v>
      </c>
      <c r="J3429" s="2566" t="s">
        <v>671</v>
      </c>
      <c r="K3429" s="2565" t="s">
        <v>1090</v>
      </c>
      <c r="L3429" s="2565" t="s">
        <v>13104</v>
      </c>
      <c r="M3429" s="2565" t="s">
        <v>28089</v>
      </c>
      <c r="N3429" s="2565">
        <v>2123809407</v>
      </c>
      <c r="O3429" s="2567">
        <v>46085</v>
      </c>
      <c r="P3429" s="2540">
        <f t="shared" ca="1" si="1"/>
        <v>19</v>
      </c>
      <c r="Q3429" s="2567">
        <v>46085</v>
      </c>
      <c r="R3429" s="2536" t="s">
        <v>33</v>
      </c>
      <c r="S3429" s="2536"/>
      <c r="T3429" s="2536">
        <v>0</v>
      </c>
      <c r="U3429" s="2539">
        <v>46098</v>
      </c>
      <c r="V3429" s="2536" t="s">
        <v>36</v>
      </c>
      <c r="W3429" s="2536">
        <v>300</v>
      </c>
      <c r="X3429" s="2536" t="s">
        <v>37</v>
      </c>
      <c r="Y3429" s="2541"/>
      <c r="Z3429" s="2541"/>
      <c r="AA3429" s="2536" t="s">
        <v>9189</v>
      </c>
      <c r="AB3429" s="2536" t="s">
        <v>34</v>
      </c>
      <c r="AC3429" s="2565" t="s">
        <v>32450</v>
      </c>
      <c r="AD3429" s="2568"/>
      <c r="AE3429" s="2543" t="s">
        <v>13214</v>
      </c>
    </row>
    <row r="3430" spans="1:31" ht="15" customHeight="1" thickBot="1">
      <c r="A3430" s="2536" t="s">
        <v>24</v>
      </c>
      <c r="B3430" s="2569" t="s">
        <v>1085</v>
      </c>
      <c r="C3430" s="2566" t="s">
        <v>29573</v>
      </c>
      <c r="D3430" s="2566" t="s">
        <v>29574</v>
      </c>
      <c r="E3430" s="2566" t="s">
        <v>11498</v>
      </c>
      <c r="F3430" s="2566">
        <v>101283815</v>
      </c>
      <c r="G3430" s="2566">
        <v>707387217</v>
      </c>
      <c r="H3430" s="2569">
        <v>5.4435079999999996</v>
      </c>
      <c r="I3430" s="2569">
        <v>-3.9872779999999999</v>
      </c>
      <c r="J3430" s="2566" t="s">
        <v>1917</v>
      </c>
      <c r="K3430" s="2569" t="s">
        <v>1090</v>
      </c>
      <c r="L3430" s="2569" t="s">
        <v>28225</v>
      </c>
      <c r="M3430" s="2544" t="s">
        <v>31151</v>
      </c>
      <c r="N3430" s="2544">
        <v>2150020069</v>
      </c>
      <c r="O3430" s="2567">
        <v>46088</v>
      </c>
      <c r="P3430" s="2540">
        <f t="shared" ca="1" si="1"/>
        <v>13</v>
      </c>
      <c r="Q3430" s="2567">
        <v>46091</v>
      </c>
      <c r="R3430" s="2536" t="s">
        <v>33</v>
      </c>
      <c r="S3430" s="2565"/>
      <c r="T3430" s="2565">
        <v>2</v>
      </c>
      <c r="U3430" s="2539">
        <v>46098</v>
      </c>
      <c r="V3430" s="2536" t="s">
        <v>36</v>
      </c>
      <c r="W3430" s="2565">
        <v>150</v>
      </c>
      <c r="X3430" s="2536" t="s">
        <v>37</v>
      </c>
      <c r="Y3430" s="2541"/>
      <c r="Z3430" s="2541"/>
      <c r="AA3430" s="2536" t="s">
        <v>9189</v>
      </c>
      <c r="AB3430" s="2536" t="s">
        <v>34</v>
      </c>
      <c r="AC3430" s="2565" t="s">
        <v>32451</v>
      </c>
      <c r="AD3430" s="2564"/>
      <c r="AE3430" s="2543" t="s">
        <v>13145</v>
      </c>
    </row>
    <row r="3431" spans="1:31" ht="15" customHeight="1" thickBot="1">
      <c r="A3431" s="2569" t="s">
        <v>24</v>
      </c>
      <c r="B3431" s="2570" t="s">
        <v>61</v>
      </c>
      <c r="C3431" s="2566" t="s">
        <v>29734</v>
      </c>
      <c r="D3431" s="2566" t="s">
        <v>29735</v>
      </c>
      <c r="E3431" s="2566" t="s">
        <v>29736</v>
      </c>
      <c r="F3431" s="2566">
        <v>767297597</v>
      </c>
      <c r="G3431" s="2566">
        <v>788558464</v>
      </c>
      <c r="H3431" s="2569">
        <v>5.382339</v>
      </c>
      <c r="I3431" s="2569">
        <v>-3.927432</v>
      </c>
      <c r="J3431" s="2566" t="s">
        <v>1179</v>
      </c>
      <c r="K3431" s="2569" t="s">
        <v>336</v>
      </c>
      <c r="L3431" s="2569" t="s">
        <v>9731</v>
      </c>
      <c r="M3431" s="2562" t="s">
        <v>30748</v>
      </c>
      <c r="N3431" s="2544">
        <v>2150020223</v>
      </c>
      <c r="O3431" s="2567">
        <v>46091</v>
      </c>
      <c r="P3431" s="2540">
        <f t="shared" ca="1" si="1"/>
        <v>12</v>
      </c>
      <c r="Q3431" s="2567">
        <v>46092</v>
      </c>
      <c r="R3431" s="2536" t="s">
        <v>33</v>
      </c>
      <c r="S3431" s="2565"/>
      <c r="T3431" s="2565">
        <v>0</v>
      </c>
      <c r="U3431" s="2539">
        <v>46098</v>
      </c>
      <c r="V3431" s="2536" t="s">
        <v>36</v>
      </c>
      <c r="W3431" s="2565">
        <v>100</v>
      </c>
      <c r="X3431" s="2536" t="s">
        <v>37</v>
      </c>
      <c r="Y3431" s="2541"/>
      <c r="Z3431" s="2541"/>
      <c r="AA3431" s="2536" t="s">
        <v>9189</v>
      </c>
      <c r="AB3431" s="2536" t="s">
        <v>34</v>
      </c>
      <c r="AC3431" s="2569" t="s">
        <v>32452</v>
      </c>
      <c r="AD3431" s="2564"/>
      <c r="AE3431" s="2568" t="s">
        <v>13168</v>
      </c>
    </row>
    <row r="3432" spans="1:31" ht="15" customHeight="1" thickBot="1">
      <c r="A3432" s="2569" t="s">
        <v>24</v>
      </c>
      <c r="B3432" s="2570" t="s">
        <v>61</v>
      </c>
      <c r="C3432" s="2566" t="s">
        <v>29691</v>
      </c>
      <c r="D3432" s="2566" t="s">
        <v>29692</v>
      </c>
      <c r="E3432" s="2566" t="s">
        <v>1158</v>
      </c>
      <c r="F3432" s="2566">
        <v>564080185</v>
      </c>
      <c r="G3432" s="2566">
        <v>172729624</v>
      </c>
      <c r="H3432" s="2569">
        <v>5.4021699999999999</v>
      </c>
      <c r="I3432" s="2569">
        <v>-3.95723</v>
      </c>
      <c r="J3432" s="2566" t="s">
        <v>22874</v>
      </c>
      <c r="K3432" s="2569" t="s">
        <v>349</v>
      </c>
      <c r="L3432" s="2569" t="s">
        <v>29693</v>
      </c>
      <c r="M3432" s="2537" t="s">
        <v>31154</v>
      </c>
      <c r="N3432" s="2538">
        <v>2150020417</v>
      </c>
      <c r="O3432" s="2567">
        <v>46091</v>
      </c>
      <c r="P3432" s="2540">
        <f t="shared" ca="1" si="1"/>
        <v>12</v>
      </c>
      <c r="Q3432" s="2567">
        <v>46092</v>
      </c>
      <c r="R3432" s="2536" t="s">
        <v>33</v>
      </c>
      <c r="S3432" s="2565"/>
      <c r="T3432" s="2565">
        <v>1</v>
      </c>
      <c r="U3432" s="2539">
        <v>46098</v>
      </c>
      <c r="V3432" s="2536" t="s">
        <v>36</v>
      </c>
      <c r="W3432" s="2565">
        <v>150</v>
      </c>
      <c r="X3432" s="2536" t="s">
        <v>37</v>
      </c>
      <c r="Y3432" s="2541"/>
      <c r="Z3432" s="2541"/>
      <c r="AA3432" s="2536" t="s">
        <v>9189</v>
      </c>
      <c r="AB3432" s="2536" t="s">
        <v>34</v>
      </c>
      <c r="AC3432" s="2569" t="s">
        <v>32453</v>
      </c>
      <c r="AD3432" s="2564"/>
      <c r="AE3432" s="2568" t="s">
        <v>13168</v>
      </c>
    </row>
    <row r="3433" spans="1:31" ht="15" customHeight="1" thickBot="1">
      <c r="A3433" s="2536" t="s">
        <v>24</v>
      </c>
      <c r="B3433" s="2566" t="s">
        <v>1945</v>
      </c>
      <c r="C3433" s="2566" t="s">
        <v>29648</v>
      </c>
      <c r="D3433" s="2566" t="s">
        <v>29649</v>
      </c>
      <c r="E3433" s="2566" t="s">
        <v>29650</v>
      </c>
      <c r="F3433" s="2566">
        <v>153231173</v>
      </c>
      <c r="G3433" s="2566">
        <v>506595952</v>
      </c>
      <c r="H3433" s="2569">
        <v>5.4699359999999997</v>
      </c>
      <c r="I3433" s="2569">
        <v>-4.1762059999999996</v>
      </c>
      <c r="J3433" s="2566" t="s">
        <v>10249</v>
      </c>
      <c r="K3433" s="2569" t="s">
        <v>894</v>
      </c>
      <c r="L3433" s="2569" t="s">
        <v>30746</v>
      </c>
      <c r="M3433" s="2571" t="s">
        <v>32454</v>
      </c>
      <c r="N3433" s="2572">
        <v>2150010510</v>
      </c>
      <c r="O3433" s="2567">
        <v>46088</v>
      </c>
      <c r="P3433" s="2540">
        <f t="shared" ca="1" si="1"/>
        <v>12</v>
      </c>
      <c r="Q3433" s="2567">
        <v>46092</v>
      </c>
      <c r="R3433" s="2536" t="s">
        <v>33</v>
      </c>
      <c r="S3433" s="2565"/>
      <c r="T3433" s="2565">
        <v>4</v>
      </c>
      <c r="U3433" s="2539">
        <v>46098</v>
      </c>
      <c r="V3433" s="2536" t="s">
        <v>36</v>
      </c>
      <c r="W3433" s="2565">
        <v>350</v>
      </c>
      <c r="X3433" s="2536" t="s">
        <v>37</v>
      </c>
      <c r="Y3433" s="2541"/>
      <c r="Z3433" s="2541"/>
      <c r="AA3433" s="2536" t="s">
        <v>9189</v>
      </c>
      <c r="AB3433" s="2536" t="s">
        <v>34</v>
      </c>
      <c r="AC3433" s="2561" t="s">
        <v>30747</v>
      </c>
      <c r="AD3433" s="2564"/>
      <c r="AE3433" s="2564"/>
    </row>
    <row r="3434" spans="1:31" ht="15" customHeight="1" thickBot="1">
      <c r="A3434" s="2561" t="s">
        <v>24</v>
      </c>
      <c r="B3434" s="2573" t="s">
        <v>25</v>
      </c>
      <c r="C3434" s="2566" t="s">
        <v>30790</v>
      </c>
      <c r="D3434" s="2566" t="s">
        <v>30791</v>
      </c>
      <c r="E3434" s="2566" t="s">
        <v>30792</v>
      </c>
      <c r="F3434" s="2566">
        <v>749012568</v>
      </c>
      <c r="G3434" s="2566">
        <v>759104515</v>
      </c>
      <c r="H3434" s="2561">
        <v>5.3704099999999997</v>
      </c>
      <c r="I3434" s="2561">
        <v>-3.8877899999999999</v>
      </c>
      <c r="J3434" s="2566" t="s">
        <v>803</v>
      </c>
      <c r="K3434" s="2561" t="s">
        <v>183</v>
      </c>
      <c r="L3434" s="2561" t="s">
        <v>30793</v>
      </c>
      <c r="M3434" s="2537" t="s">
        <v>31156</v>
      </c>
      <c r="N3434" s="2538">
        <v>2150050901</v>
      </c>
      <c r="O3434" s="2567">
        <v>46091</v>
      </c>
      <c r="P3434" s="2540">
        <f t="shared" ca="1" si="1"/>
        <v>11</v>
      </c>
      <c r="Q3434" s="2567">
        <v>46093</v>
      </c>
      <c r="R3434" s="2536" t="s">
        <v>33</v>
      </c>
      <c r="S3434" s="2536"/>
      <c r="T3434" s="2536">
        <v>1</v>
      </c>
      <c r="U3434" s="2539">
        <v>46098</v>
      </c>
      <c r="V3434" s="2536" t="s">
        <v>36</v>
      </c>
      <c r="W3434" s="2536">
        <v>100</v>
      </c>
      <c r="X3434" s="2536" t="s">
        <v>37</v>
      </c>
      <c r="Y3434" s="2541"/>
      <c r="Z3434" s="2541"/>
      <c r="AA3434" s="2536" t="s">
        <v>9189</v>
      </c>
      <c r="AB3434" s="2536" t="s">
        <v>34</v>
      </c>
      <c r="AC3434" s="2561" t="s">
        <v>30794</v>
      </c>
      <c r="AD3434" s="2564"/>
      <c r="AE3434" s="2574" t="s">
        <v>13156</v>
      </c>
    </row>
    <row r="3435" spans="1:31" ht="15" customHeight="1" thickBot="1">
      <c r="A3435" s="2561" t="s">
        <v>24</v>
      </c>
      <c r="B3435" s="2573" t="s">
        <v>61</v>
      </c>
      <c r="C3435" s="2566" t="s">
        <v>30806</v>
      </c>
      <c r="D3435" s="2566" t="s">
        <v>30807</v>
      </c>
      <c r="E3435" s="2566" t="s">
        <v>1700</v>
      </c>
      <c r="F3435" s="2566">
        <v>500496758</v>
      </c>
      <c r="G3435" s="2566">
        <v>151055424</v>
      </c>
      <c r="H3435" s="2561">
        <v>5.3962909999999997</v>
      </c>
      <c r="I3435" s="2561">
        <v>-3.9512510000000001</v>
      </c>
      <c r="J3435" s="2566" t="s">
        <v>142</v>
      </c>
      <c r="K3435" s="2561" t="s">
        <v>737</v>
      </c>
      <c r="L3435" s="2561" t="s">
        <v>23186</v>
      </c>
      <c r="M3435" s="2544" t="s">
        <v>30808</v>
      </c>
      <c r="N3435" s="2544">
        <v>2150030303</v>
      </c>
      <c r="O3435" s="2567">
        <v>46092</v>
      </c>
      <c r="P3435" s="2540">
        <f t="shared" ca="1" si="1"/>
        <v>11</v>
      </c>
      <c r="Q3435" s="2567">
        <v>46093</v>
      </c>
      <c r="R3435" s="2536" t="s">
        <v>33</v>
      </c>
      <c r="S3435" s="2536"/>
      <c r="T3435" s="2536">
        <v>0</v>
      </c>
      <c r="U3435" s="2539">
        <v>46098</v>
      </c>
      <c r="V3435" s="2536" t="s">
        <v>36</v>
      </c>
      <c r="W3435" s="2536">
        <v>250</v>
      </c>
      <c r="X3435" s="2536" t="s">
        <v>37</v>
      </c>
      <c r="Y3435" s="2541"/>
      <c r="Z3435" s="2541"/>
      <c r="AA3435" s="2536" t="s">
        <v>9189</v>
      </c>
      <c r="AB3435" s="2536" t="s">
        <v>34</v>
      </c>
      <c r="AC3435" s="2561" t="s">
        <v>32455</v>
      </c>
      <c r="AD3435" s="2564"/>
      <c r="AE3435" s="2568" t="s">
        <v>13168</v>
      </c>
    </row>
    <row r="3436" spans="1:31" ht="15" customHeight="1" thickBot="1">
      <c r="A3436" s="2561" t="s">
        <v>24</v>
      </c>
      <c r="B3436" s="2570" t="s">
        <v>1085</v>
      </c>
      <c r="C3436" s="2566" t="s">
        <v>30770</v>
      </c>
      <c r="D3436" s="2566" t="s">
        <v>30771</v>
      </c>
      <c r="E3436" s="2566" t="s">
        <v>1989</v>
      </c>
      <c r="F3436" s="2566">
        <v>544181515</v>
      </c>
      <c r="G3436" s="2566">
        <v>719074633</v>
      </c>
      <c r="H3436" s="2561">
        <v>5.4500229999999998</v>
      </c>
      <c r="I3436" s="2561">
        <v>-3.9821149999999998</v>
      </c>
      <c r="J3436" s="2566" t="s">
        <v>1824</v>
      </c>
      <c r="K3436" s="2561" t="s">
        <v>1138</v>
      </c>
      <c r="L3436" s="2561" t="s">
        <v>24857</v>
      </c>
      <c r="M3436" s="2544" t="s">
        <v>30772</v>
      </c>
      <c r="N3436" s="2544">
        <v>2150050700</v>
      </c>
      <c r="O3436" s="2567">
        <v>46092</v>
      </c>
      <c r="P3436" s="2540">
        <f t="shared" ca="1" si="1"/>
        <v>11</v>
      </c>
      <c r="Q3436" s="2567">
        <v>46093</v>
      </c>
      <c r="R3436" s="2536" t="s">
        <v>33</v>
      </c>
      <c r="S3436" s="2536"/>
      <c r="T3436" s="2536">
        <v>0</v>
      </c>
      <c r="U3436" s="2539">
        <v>46098</v>
      </c>
      <c r="V3436" s="2536" t="s">
        <v>36</v>
      </c>
      <c r="W3436" s="2536">
        <v>100</v>
      </c>
      <c r="X3436" s="2536" t="s">
        <v>37</v>
      </c>
      <c r="Y3436" s="2541"/>
      <c r="Z3436" s="2541"/>
      <c r="AA3436" s="2536" t="s">
        <v>9189</v>
      </c>
      <c r="AB3436" s="2536" t="s">
        <v>34</v>
      </c>
      <c r="AC3436" s="2561" t="s">
        <v>32456</v>
      </c>
      <c r="AD3436" s="2564"/>
      <c r="AE3436" s="2543" t="s">
        <v>13145</v>
      </c>
    </row>
    <row r="3437" spans="1:31" ht="15" customHeight="1" thickBot="1">
      <c r="A3437" s="2561" t="s">
        <v>24</v>
      </c>
      <c r="B3437" s="2573" t="s">
        <v>1945</v>
      </c>
      <c r="C3437" s="2575" t="s">
        <v>30825</v>
      </c>
      <c r="D3437" s="2576" t="s">
        <v>30826</v>
      </c>
      <c r="E3437" s="2576" t="s">
        <v>1946</v>
      </c>
      <c r="F3437" s="2576">
        <v>707573557</v>
      </c>
      <c r="G3437" s="2576">
        <v>707573557</v>
      </c>
      <c r="H3437" s="2577">
        <v>5.4659370000000003</v>
      </c>
      <c r="I3437" s="2577">
        <v>-4.1792509999999998</v>
      </c>
      <c r="J3437" s="2576" t="s">
        <v>10249</v>
      </c>
      <c r="K3437" s="2577" t="s">
        <v>633</v>
      </c>
      <c r="L3437" s="2577" t="s">
        <v>13434</v>
      </c>
      <c r="M3437" s="2578" t="s">
        <v>32457</v>
      </c>
      <c r="N3437" s="2572">
        <v>2150040131</v>
      </c>
      <c r="O3437" s="2579">
        <v>46092</v>
      </c>
      <c r="P3437" s="2576">
        <v>5</v>
      </c>
      <c r="Q3437" s="2579">
        <v>46093</v>
      </c>
      <c r="R3437" s="2576" t="s">
        <v>33</v>
      </c>
      <c r="S3437" s="2577"/>
      <c r="T3437" s="2576">
        <v>0</v>
      </c>
      <c r="U3437" s="2539">
        <v>46098</v>
      </c>
      <c r="V3437" s="2576" t="s">
        <v>36</v>
      </c>
      <c r="W3437" s="2576">
        <v>100</v>
      </c>
      <c r="X3437" s="2576" t="s">
        <v>37</v>
      </c>
      <c r="Y3437" s="2541"/>
      <c r="Z3437" s="2541"/>
      <c r="AA3437" s="2536" t="s">
        <v>9189</v>
      </c>
      <c r="AB3437" s="2536" t="s">
        <v>34</v>
      </c>
      <c r="AC3437" s="2577" t="s">
        <v>32458</v>
      </c>
      <c r="AD3437" s="2564"/>
      <c r="AE3437" s="2564"/>
    </row>
    <row r="3438" spans="1:31" ht="15" customHeight="1" thickBot="1">
      <c r="A3438" s="2561" t="s">
        <v>24</v>
      </c>
      <c r="B3438" s="2569" t="s">
        <v>1085</v>
      </c>
      <c r="C3438" s="2580" t="s">
        <v>31163</v>
      </c>
      <c r="D3438" s="2580" t="s">
        <v>31164</v>
      </c>
      <c r="E3438" s="2580" t="s">
        <v>1515</v>
      </c>
      <c r="F3438" s="2580">
        <v>102496653</v>
      </c>
      <c r="G3438" s="2580">
        <v>566613215</v>
      </c>
      <c r="H3438" s="2569">
        <v>5.445811</v>
      </c>
      <c r="I3438" s="2569">
        <v>-3.9939309999999999</v>
      </c>
      <c r="J3438" s="2580" t="s">
        <v>1915</v>
      </c>
      <c r="K3438" s="2569" t="s">
        <v>1090</v>
      </c>
      <c r="L3438" s="2569" t="s">
        <v>31165</v>
      </c>
      <c r="M3438" s="2544" t="s">
        <v>31166</v>
      </c>
      <c r="N3438" s="2544">
        <v>2150040184</v>
      </c>
      <c r="O3438" s="2581">
        <v>46093</v>
      </c>
      <c r="P3438" s="2540">
        <f ca="1">TODAY()-Q3438</f>
        <v>10</v>
      </c>
      <c r="Q3438" s="2581">
        <v>46094</v>
      </c>
      <c r="R3438" s="2536" t="s">
        <v>33</v>
      </c>
      <c r="S3438" s="2536"/>
      <c r="T3438" s="2536">
        <v>0</v>
      </c>
      <c r="U3438" s="2539">
        <v>46098</v>
      </c>
      <c r="V3438" s="2536" t="s">
        <v>36</v>
      </c>
      <c r="W3438" s="2536">
        <v>100</v>
      </c>
      <c r="X3438" s="2536" t="s">
        <v>37</v>
      </c>
      <c r="Y3438" s="2541"/>
      <c r="Z3438" s="2541"/>
      <c r="AA3438" s="2536" t="s">
        <v>9189</v>
      </c>
      <c r="AB3438" s="2536" t="s">
        <v>34</v>
      </c>
      <c r="AC3438" s="2569" t="s">
        <v>32459</v>
      </c>
      <c r="AD3438" s="2564"/>
      <c r="AE3438" s="2542" t="s">
        <v>13471</v>
      </c>
    </row>
    <row r="3439" spans="1:31" ht="15" customHeight="1" thickBot="1">
      <c r="A3439" s="2561" t="s">
        <v>24</v>
      </c>
      <c r="B3439" s="2573" t="s">
        <v>1085</v>
      </c>
      <c r="C3439" s="2580" t="s">
        <v>30834</v>
      </c>
      <c r="D3439" s="2580" t="s">
        <v>30835</v>
      </c>
      <c r="E3439" s="2580" t="s">
        <v>1989</v>
      </c>
      <c r="F3439" s="2580">
        <v>708222056</v>
      </c>
      <c r="G3439" s="2580">
        <v>759799020</v>
      </c>
      <c r="H3439" s="2561">
        <v>5.4509030000000003</v>
      </c>
      <c r="I3439" s="2561">
        <v>-3.978164</v>
      </c>
      <c r="J3439" s="2580" t="s">
        <v>1824</v>
      </c>
      <c r="K3439" s="2561" t="s">
        <v>737</v>
      </c>
      <c r="L3439" s="2561" t="s">
        <v>31167</v>
      </c>
      <c r="M3439" s="2544" t="s">
        <v>31168</v>
      </c>
      <c r="N3439" s="2544">
        <v>2150050639</v>
      </c>
      <c r="O3439" s="2581">
        <v>46092</v>
      </c>
      <c r="P3439" s="2540">
        <f ca="1">TODAY()-Q3439</f>
        <v>10</v>
      </c>
      <c r="Q3439" s="2581">
        <v>46094</v>
      </c>
      <c r="R3439" s="2536" t="s">
        <v>33</v>
      </c>
      <c r="S3439" s="2536"/>
      <c r="T3439" s="2536">
        <v>0</v>
      </c>
      <c r="U3439" s="2539">
        <v>46098</v>
      </c>
      <c r="V3439" s="2536" t="s">
        <v>36</v>
      </c>
      <c r="W3439" s="2536">
        <v>100</v>
      </c>
      <c r="X3439" s="2536" t="s">
        <v>37</v>
      </c>
      <c r="Y3439" s="2541"/>
      <c r="Z3439" s="2541"/>
      <c r="AA3439" s="2536" t="s">
        <v>9189</v>
      </c>
      <c r="AB3439" s="2536" t="s">
        <v>34</v>
      </c>
      <c r="AC3439" s="2569" t="s">
        <v>32460</v>
      </c>
      <c r="AD3439" s="2564"/>
      <c r="AE3439" s="2543" t="s">
        <v>13145</v>
      </c>
    </row>
    <row r="3440" spans="1:31" ht="15" customHeight="1" thickBot="1">
      <c r="A3440" s="2561" t="s">
        <v>24</v>
      </c>
      <c r="B3440" s="2573" t="s">
        <v>25</v>
      </c>
      <c r="C3440" s="2582" t="s">
        <v>30836</v>
      </c>
      <c r="D3440" s="2572" t="s">
        <v>30837</v>
      </c>
      <c r="E3440" s="2572" t="s">
        <v>27749</v>
      </c>
      <c r="F3440" s="2572">
        <v>707701154</v>
      </c>
      <c r="G3440" s="2572">
        <v>707701154</v>
      </c>
      <c r="H3440" s="2577">
        <v>5.375991</v>
      </c>
      <c r="I3440" s="2577">
        <v>-3.8980160000000001</v>
      </c>
      <c r="J3440" s="2572" t="s">
        <v>1171</v>
      </c>
      <c r="K3440" s="2577"/>
      <c r="L3440" s="2577" t="s">
        <v>32461</v>
      </c>
      <c r="M3440" s="2572" t="s">
        <v>32462</v>
      </c>
      <c r="N3440" s="2583">
        <v>2150020125</v>
      </c>
      <c r="O3440" s="2584">
        <v>46092</v>
      </c>
      <c r="P3440" s="2576">
        <v>4</v>
      </c>
      <c r="Q3440" s="2584">
        <v>46094</v>
      </c>
      <c r="R3440" s="2576" t="s">
        <v>115</v>
      </c>
      <c r="S3440" s="2577"/>
      <c r="T3440" s="2577"/>
      <c r="U3440" s="2539">
        <v>46098</v>
      </c>
      <c r="V3440" s="2576" t="s">
        <v>36</v>
      </c>
      <c r="W3440" s="2577"/>
      <c r="X3440" s="2576" t="s">
        <v>37</v>
      </c>
      <c r="Y3440" s="2541"/>
      <c r="Z3440" s="2541"/>
      <c r="AA3440" s="2536" t="s">
        <v>9189</v>
      </c>
      <c r="AB3440" s="2536" t="s">
        <v>34</v>
      </c>
      <c r="AC3440" s="2577" t="s">
        <v>31173</v>
      </c>
      <c r="AD3440" s="2564"/>
      <c r="AE3440" s="2564"/>
    </row>
    <row r="3441" spans="1:31" ht="15" customHeight="1" thickBot="1">
      <c r="A3441" s="2561" t="s">
        <v>24</v>
      </c>
      <c r="B3441" s="2569" t="s">
        <v>61</v>
      </c>
      <c r="C3441" s="2580" t="s">
        <v>31174</v>
      </c>
      <c r="D3441" s="2580" t="s">
        <v>31175</v>
      </c>
      <c r="E3441" s="2580" t="s">
        <v>31176</v>
      </c>
      <c r="F3441" s="2580">
        <v>152050228</v>
      </c>
      <c r="G3441" s="2580">
        <v>707021785</v>
      </c>
      <c r="H3441" s="2569">
        <v>5.3675110000000004</v>
      </c>
      <c r="I3441" s="2569">
        <v>-3.981932</v>
      </c>
      <c r="J3441" s="2580" t="s">
        <v>671</v>
      </c>
      <c r="K3441" s="2569" t="s">
        <v>235</v>
      </c>
      <c r="L3441" s="2569" t="s">
        <v>31177</v>
      </c>
      <c r="M3441" s="2537" t="s">
        <v>31178</v>
      </c>
      <c r="N3441" s="2538">
        <v>2150020996</v>
      </c>
      <c r="O3441" s="2581">
        <v>46094</v>
      </c>
      <c r="P3441" s="2540">
        <f t="shared" ref="P3441:P3457" ca="1" si="2">TODAY()-Q3441</f>
        <v>10</v>
      </c>
      <c r="Q3441" s="2581">
        <v>46094</v>
      </c>
      <c r="R3441" s="2536" t="s">
        <v>33</v>
      </c>
      <c r="S3441" s="2536"/>
      <c r="T3441" s="2536">
        <v>0</v>
      </c>
      <c r="U3441" s="2539">
        <v>46098</v>
      </c>
      <c r="V3441" s="2536" t="s">
        <v>36</v>
      </c>
      <c r="W3441" s="2536">
        <v>300</v>
      </c>
      <c r="X3441" s="2536" t="s">
        <v>37</v>
      </c>
      <c r="Y3441" s="2541"/>
      <c r="Z3441" s="2541"/>
      <c r="AA3441" s="2536" t="s">
        <v>9189</v>
      </c>
      <c r="AB3441" s="2536" t="s">
        <v>34</v>
      </c>
      <c r="AC3441" s="2569" t="s">
        <v>32463</v>
      </c>
      <c r="AD3441" s="2564"/>
      <c r="AE3441" s="2542" t="s">
        <v>13214</v>
      </c>
    </row>
    <row r="3442" spans="1:31" ht="15" customHeight="1" thickBot="1">
      <c r="A3442" s="2523" t="s">
        <v>24</v>
      </c>
      <c r="B3442" s="2523" t="s">
        <v>25</v>
      </c>
      <c r="C3442" s="2523" t="s">
        <v>13677</v>
      </c>
      <c r="D3442" s="2523" t="s">
        <v>13678</v>
      </c>
      <c r="E3442" s="2523" t="s">
        <v>1596</v>
      </c>
      <c r="F3442" s="2523">
        <v>141912087</v>
      </c>
      <c r="G3442" s="2523">
        <v>708775790</v>
      </c>
      <c r="H3442" s="2523">
        <v>5.3645269999999998</v>
      </c>
      <c r="I3442" s="2523">
        <v>-3.8803679999999998</v>
      </c>
      <c r="J3442" s="2523" t="s">
        <v>379</v>
      </c>
      <c r="K3442" s="2523" t="s">
        <v>235</v>
      </c>
      <c r="L3442" s="2523" t="s">
        <v>13679</v>
      </c>
      <c r="M3442" s="2535" t="s">
        <v>29551</v>
      </c>
      <c r="N3442" s="2532">
        <v>2150050972</v>
      </c>
      <c r="O3442" s="2529">
        <v>46032</v>
      </c>
      <c r="P3442" s="2528">
        <f t="shared" ca="1" si="2"/>
        <v>70</v>
      </c>
      <c r="Q3442" s="2529">
        <v>46034</v>
      </c>
      <c r="R3442" s="2523" t="s">
        <v>1578</v>
      </c>
      <c r="S3442" s="2523"/>
      <c r="T3442" s="2523">
        <v>1</v>
      </c>
      <c r="U3442" s="2585">
        <v>46099</v>
      </c>
      <c r="V3442" s="2523" t="s">
        <v>36</v>
      </c>
      <c r="W3442" s="2523">
        <v>150</v>
      </c>
      <c r="X3442" s="2523" t="s">
        <v>37</v>
      </c>
      <c r="Y3442" s="2530"/>
      <c r="Z3442" s="2530"/>
      <c r="AA3442" s="2523" t="s">
        <v>9189</v>
      </c>
      <c r="AB3442" s="2523" t="s">
        <v>34</v>
      </c>
      <c r="AC3442" s="2523" t="s">
        <v>23731</v>
      </c>
      <c r="AD3442" s="2586"/>
      <c r="AE3442" s="2542" t="s">
        <v>13156</v>
      </c>
    </row>
    <row r="3443" spans="1:31" ht="15" customHeight="1" thickBot="1">
      <c r="A3443" s="2523" t="s">
        <v>24</v>
      </c>
      <c r="B3443" s="2523" t="s">
        <v>25</v>
      </c>
      <c r="C3443" s="2523" t="s">
        <v>1686</v>
      </c>
      <c r="D3443" s="2523" t="s">
        <v>1687</v>
      </c>
      <c r="E3443" s="2523" t="s">
        <v>1688</v>
      </c>
      <c r="F3443" s="2523">
        <v>102382990</v>
      </c>
      <c r="G3443" s="2523">
        <v>707661955</v>
      </c>
      <c r="H3443" s="2523">
        <v>5.3609780000000002</v>
      </c>
      <c r="I3443" s="2523">
        <v>-3.8687779999999998</v>
      </c>
      <c r="J3443" s="2523" t="s">
        <v>379</v>
      </c>
      <c r="K3443" s="2523" t="s">
        <v>58</v>
      </c>
      <c r="L3443" s="2523" t="s">
        <v>3683</v>
      </c>
      <c r="M3443" s="2535" t="s">
        <v>29538</v>
      </c>
      <c r="N3443" s="2532">
        <v>2150010392</v>
      </c>
      <c r="O3443" s="2529">
        <v>45748</v>
      </c>
      <c r="P3443" s="2528">
        <f t="shared" ca="1" si="2"/>
        <v>351</v>
      </c>
      <c r="Q3443" s="2529">
        <v>45753</v>
      </c>
      <c r="R3443" s="2523" t="s">
        <v>115</v>
      </c>
      <c r="S3443" s="2523"/>
      <c r="T3443" s="2523">
        <v>0</v>
      </c>
      <c r="U3443" s="2585">
        <v>46099</v>
      </c>
      <c r="V3443" s="2523" t="s">
        <v>36</v>
      </c>
      <c r="W3443" s="2523">
        <v>150</v>
      </c>
      <c r="X3443" s="2523" t="s">
        <v>37</v>
      </c>
      <c r="Y3443" s="2530"/>
      <c r="Z3443" s="2530"/>
      <c r="AA3443" s="2523" t="s">
        <v>9189</v>
      </c>
      <c r="AB3443" s="2523" t="s">
        <v>34</v>
      </c>
      <c r="AC3443" s="2523" t="s">
        <v>22112</v>
      </c>
      <c r="AD3443" s="2586"/>
      <c r="AE3443" s="2542" t="s">
        <v>13156</v>
      </c>
    </row>
    <row r="3444" spans="1:31" ht="15" customHeight="1" thickBot="1">
      <c r="A3444" s="2533" t="s">
        <v>24</v>
      </c>
      <c r="B3444" s="2534" t="s">
        <v>61</v>
      </c>
      <c r="C3444" s="2587" t="s">
        <v>30840</v>
      </c>
      <c r="D3444" s="2587" t="s">
        <v>30841</v>
      </c>
      <c r="E3444" s="2587" t="s">
        <v>30842</v>
      </c>
      <c r="F3444" s="2587">
        <v>153919678</v>
      </c>
      <c r="G3444" s="2587">
        <v>7078888</v>
      </c>
      <c r="H3444" s="2533">
        <v>5.3828259999999997</v>
      </c>
      <c r="I3444" s="2533">
        <v>-3.9300199999999998</v>
      </c>
      <c r="J3444" s="2587" t="s">
        <v>1179</v>
      </c>
      <c r="K3444" s="2533" t="s">
        <v>183</v>
      </c>
      <c r="L3444" s="2533" t="s">
        <v>31161</v>
      </c>
      <c r="M3444" s="2535" t="s">
        <v>31162</v>
      </c>
      <c r="N3444" s="2532">
        <v>2150020815</v>
      </c>
      <c r="O3444" s="2588">
        <v>46091</v>
      </c>
      <c r="P3444" s="2528">
        <f t="shared" ca="1" si="2"/>
        <v>10</v>
      </c>
      <c r="Q3444" s="2588">
        <v>46094</v>
      </c>
      <c r="R3444" s="2523" t="s">
        <v>33</v>
      </c>
      <c r="S3444" s="2523"/>
      <c r="T3444" s="2523">
        <v>0</v>
      </c>
      <c r="U3444" s="2585">
        <v>46099</v>
      </c>
      <c r="V3444" s="2523" t="s">
        <v>36</v>
      </c>
      <c r="W3444" s="2523">
        <v>250</v>
      </c>
      <c r="X3444" s="2523" t="s">
        <v>37</v>
      </c>
      <c r="Y3444" s="2530"/>
      <c r="Z3444" s="2530"/>
      <c r="AA3444" s="2523" t="s">
        <v>9189</v>
      </c>
      <c r="AB3444" s="2523" t="s">
        <v>34</v>
      </c>
      <c r="AC3444" s="2533" t="s">
        <v>32464</v>
      </c>
      <c r="AD3444" s="2564"/>
      <c r="AE3444" s="2542" t="s">
        <v>13156</v>
      </c>
    </row>
    <row r="3445" spans="1:31" ht="15" customHeight="1" thickBot="1">
      <c r="A3445" s="2523" t="s">
        <v>24</v>
      </c>
      <c r="B3445" s="2525" t="s">
        <v>25</v>
      </c>
      <c r="C3445" s="2525" t="s">
        <v>29641</v>
      </c>
      <c r="D3445" s="2525" t="s">
        <v>29642</v>
      </c>
      <c r="E3445" s="2525" t="s">
        <v>29643</v>
      </c>
      <c r="F3445" s="2525">
        <v>708647368</v>
      </c>
      <c r="G3445" s="2525">
        <v>757888251</v>
      </c>
      <c r="H3445" s="2531">
        <v>5.3605700000000001</v>
      </c>
      <c r="I3445" s="2531">
        <v>-3.8673099999999998</v>
      </c>
      <c r="J3445" s="2525" t="s">
        <v>904</v>
      </c>
      <c r="K3445" s="2531" t="s">
        <v>175</v>
      </c>
      <c r="L3445" s="2531" t="s">
        <v>29644</v>
      </c>
      <c r="M3445" s="2535" t="s">
        <v>32465</v>
      </c>
      <c r="N3445" s="2532">
        <v>2150040999</v>
      </c>
      <c r="O3445" s="2527">
        <v>46090</v>
      </c>
      <c r="P3445" s="2528">
        <f t="shared" ca="1" si="2"/>
        <v>12</v>
      </c>
      <c r="Q3445" s="2527">
        <v>46092</v>
      </c>
      <c r="R3445" s="2523" t="s">
        <v>33</v>
      </c>
      <c r="S3445" s="2524"/>
      <c r="T3445" s="2524">
        <v>1</v>
      </c>
      <c r="U3445" s="2585">
        <v>46099</v>
      </c>
      <c r="V3445" s="2523" t="s">
        <v>36</v>
      </c>
      <c r="W3445" s="2524">
        <v>150</v>
      </c>
      <c r="X3445" s="2523" t="s">
        <v>37</v>
      </c>
      <c r="Y3445" s="2530"/>
      <c r="Z3445" s="2530"/>
      <c r="AA3445" s="2523" t="s">
        <v>9189</v>
      </c>
      <c r="AB3445" s="2523" t="s">
        <v>34</v>
      </c>
      <c r="AC3445" s="2531" t="s">
        <v>29645</v>
      </c>
      <c r="AD3445" s="2564"/>
      <c r="AE3445" s="2542" t="s">
        <v>13156</v>
      </c>
    </row>
    <row r="3446" spans="1:31" ht="15" customHeight="1" thickBot="1">
      <c r="A3446" s="2523" t="s">
        <v>24</v>
      </c>
      <c r="B3446" s="2524" t="s">
        <v>1085</v>
      </c>
      <c r="C3446" s="2525" t="s">
        <v>28193</v>
      </c>
      <c r="D3446" s="2525" t="s">
        <v>28194</v>
      </c>
      <c r="E3446" s="2525" t="s">
        <v>28195</v>
      </c>
      <c r="F3446" s="2525">
        <v>101946655</v>
      </c>
      <c r="G3446" s="2525">
        <v>101946655</v>
      </c>
      <c r="H3446" s="2524">
        <v>5.4379619999999997</v>
      </c>
      <c r="I3446" s="2524">
        <v>-3.9763980000000001</v>
      </c>
      <c r="J3446" s="2525" t="s">
        <v>1464</v>
      </c>
      <c r="K3446" s="2524" t="s">
        <v>737</v>
      </c>
      <c r="L3446" s="2524" t="s">
        <v>28196</v>
      </c>
      <c r="M3446" s="2532" t="s">
        <v>31148</v>
      </c>
      <c r="N3446" s="2532">
        <v>2150020236</v>
      </c>
      <c r="O3446" s="2527">
        <v>46086</v>
      </c>
      <c r="P3446" s="2528">
        <f t="shared" ca="1" si="2"/>
        <v>16</v>
      </c>
      <c r="Q3446" s="2527">
        <v>46088</v>
      </c>
      <c r="R3446" s="2523" t="s">
        <v>33</v>
      </c>
      <c r="S3446" s="2524"/>
      <c r="T3446" s="2524">
        <v>1</v>
      </c>
      <c r="U3446" s="2585">
        <v>46099</v>
      </c>
      <c r="V3446" s="2523" t="s">
        <v>36</v>
      </c>
      <c r="W3446" s="2524">
        <v>150</v>
      </c>
      <c r="X3446" s="2523" t="s">
        <v>37</v>
      </c>
      <c r="Y3446" s="2530"/>
      <c r="Z3446" s="2530"/>
      <c r="AA3446" s="2523" t="s">
        <v>9189</v>
      </c>
      <c r="AB3446" s="2523" t="s">
        <v>34</v>
      </c>
      <c r="AC3446" s="2523" t="s">
        <v>32466</v>
      </c>
      <c r="AD3446" s="2543"/>
      <c r="AE3446" s="2542" t="s">
        <v>13471</v>
      </c>
    </row>
    <row r="3447" spans="1:31" ht="15" customHeight="1" thickBot="1">
      <c r="A3447" s="2531" t="s">
        <v>24</v>
      </c>
      <c r="B3447" s="2531" t="s">
        <v>1085</v>
      </c>
      <c r="C3447" s="2525" t="s">
        <v>29699</v>
      </c>
      <c r="D3447" s="2525" t="s">
        <v>29700</v>
      </c>
      <c r="E3447" s="2525" t="s">
        <v>1437</v>
      </c>
      <c r="F3447" s="2525">
        <v>505716782</v>
      </c>
      <c r="G3447" s="2525">
        <v>787269732</v>
      </c>
      <c r="H3447" s="2531">
        <v>5.4237270000000004</v>
      </c>
      <c r="I3447" s="2531">
        <v>-3.9969359999999998</v>
      </c>
      <c r="J3447" s="2525" t="s">
        <v>23136</v>
      </c>
      <c r="K3447" s="2531" t="s">
        <v>731</v>
      </c>
      <c r="L3447" s="2531" t="s">
        <v>24053</v>
      </c>
      <c r="M3447" s="2532" t="s">
        <v>31155</v>
      </c>
      <c r="N3447" s="2532">
        <v>2150000993</v>
      </c>
      <c r="O3447" s="2527">
        <v>46090</v>
      </c>
      <c r="P3447" s="2528">
        <f t="shared" ca="1" si="2"/>
        <v>12</v>
      </c>
      <c r="Q3447" s="2527">
        <v>46092</v>
      </c>
      <c r="R3447" s="2523" t="s">
        <v>33</v>
      </c>
      <c r="S3447" s="2524"/>
      <c r="T3447" s="2524">
        <v>1</v>
      </c>
      <c r="U3447" s="2585">
        <v>46099</v>
      </c>
      <c r="V3447" s="2523" t="s">
        <v>36</v>
      </c>
      <c r="W3447" s="2524">
        <v>200</v>
      </c>
      <c r="X3447" s="2523" t="s">
        <v>37</v>
      </c>
      <c r="Y3447" s="2530"/>
      <c r="Z3447" s="2530"/>
      <c r="AA3447" s="2523" t="s">
        <v>9189</v>
      </c>
      <c r="AB3447" s="2523" t="s">
        <v>34</v>
      </c>
      <c r="AC3447" s="2531" t="s">
        <v>32467</v>
      </c>
      <c r="AD3447" s="2564"/>
      <c r="AE3447" s="2543" t="s">
        <v>13471</v>
      </c>
    </row>
    <row r="3448" spans="1:31" ht="15" customHeight="1" thickBot="1">
      <c r="A3448" s="2533" t="s">
        <v>24</v>
      </c>
      <c r="B3448" s="2531" t="s">
        <v>1085</v>
      </c>
      <c r="C3448" s="2525" t="s">
        <v>31185</v>
      </c>
      <c r="D3448" s="2525" t="s">
        <v>31186</v>
      </c>
      <c r="E3448" s="2525" t="s">
        <v>31187</v>
      </c>
      <c r="F3448" s="2525">
        <v>594259493</v>
      </c>
      <c r="G3448" s="2525">
        <v>704065684</v>
      </c>
      <c r="H3448" s="2531">
        <v>5.4494680000000004</v>
      </c>
      <c r="I3448" s="2531">
        <v>-3.978831</v>
      </c>
      <c r="J3448" s="2525" t="s">
        <v>1464</v>
      </c>
      <c r="K3448" s="2531" t="s">
        <v>1138</v>
      </c>
      <c r="L3448" s="2531" t="s">
        <v>32468</v>
      </c>
      <c r="M3448" s="2532" t="s">
        <v>32469</v>
      </c>
      <c r="N3448" s="2532">
        <v>2150050848</v>
      </c>
      <c r="O3448" s="2527">
        <v>46090</v>
      </c>
      <c r="P3448" s="2528">
        <f t="shared" ca="1" si="2"/>
        <v>9</v>
      </c>
      <c r="Q3448" s="2527">
        <v>46095</v>
      </c>
      <c r="R3448" s="2589" t="s">
        <v>33</v>
      </c>
      <c r="S3448" s="2531"/>
      <c r="T3448" s="2531">
        <v>0</v>
      </c>
      <c r="U3448" s="2585">
        <v>46099</v>
      </c>
      <c r="V3448" s="2589" t="s">
        <v>36</v>
      </c>
      <c r="W3448" s="2531">
        <v>100</v>
      </c>
      <c r="X3448" s="2589" t="s">
        <v>37</v>
      </c>
      <c r="Y3448" s="2530"/>
      <c r="Z3448" s="2530"/>
      <c r="AA3448" s="2523" t="s">
        <v>9189</v>
      </c>
      <c r="AB3448" s="2589" t="s">
        <v>34</v>
      </c>
      <c r="AC3448" s="2531" t="s">
        <v>32470</v>
      </c>
      <c r="AD3448" s="2564"/>
      <c r="AE3448" s="2543" t="s">
        <v>13471</v>
      </c>
    </row>
    <row r="3449" spans="1:31" ht="15" customHeight="1" thickBot="1">
      <c r="A3449" s="2533" t="s">
        <v>24</v>
      </c>
      <c r="B3449" s="2589" t="s">
        <v>1085</v>
      </c>
      <c r="C3449" s="2587" t="s">
        <v>32471</v>
      </c>
      <c r="D3449" s="2587" t="s">
        <v>32472</v>
      </c>
      <c r="E3449" s="2525" t="s">
        <v>1515</v>
      </c>
      <c r="F3449" s="2587">
        <v>748565701</v>
      </c>
      <c r="G3449" s="2587">
        <v>759278038</v>
      </c>
      <c r="H3449" s="2531">
        <v>5.4462440000000001</v>
      </c>
      <c r="I3449" s="2531">
        <v>-3.989992</v>
      </c>
      <c r="J3449" s="2587" t="s">
        <v>1917</v>
      </c>
      <c r="K3449" s="2531" t="s">
        <v>1138</v>
      </c>
      <c r="L3449" s="2531" t="s">
        <v>11791</v>
      </c>
      <c r="M3449" s="2532" t="s">
        <v>32473</v>
      </c>
      <c r="N3449" s="2532">
        <v>2150030458</v>
      </c>
      <c r="O3449" s="2588">
        <v>46095</v>
      </c>
      <c r="P3449" s="2528">
        <f t="shared" ca="1" si="2"/>
        <v>6</v>
      </c>
      <c r="Q3449" s="2588">
        <v>46098</v>
      </c>
      <c r="R3449" s="2589" t="s">
        <v>33</v>
      </c>
      <c r="S3449" s="2531"/>
      <c r="T3449" s="2531">
        <v>0</v>
      </c>
      <c r="U3449" s="2585">
        <v>46099</v>
      </c>
      <c r="V3449" s="2589" t="s">
        <v>36</v>
      </c>
      <c r="W3449" s="2531">
        <v>100</v>
      </c>
      <c r="X3449" s="2589" t="s">
        <v>37</v>
      </c>
      <c r="Y3449" s="2530"/>
      <c r="Z3449" s="2530"/>
      <c r="AA3449" s="2523" t="s">
        <v>9189</v>
      </c>
      <c r="AB3449" s="2589" t="s">
        <v>34</v>
      </c>
      <c r="AC3449" s="2531" t="s">
        <v>32474</v>
      </c>
      <c r="AD3449" s="2564"/>
      <c r="AE3449" s="2543" t="s">
        <v>13471</v>
      </c>
    </row>
    <row r="3450" spans="1:31" ht="15" customHeight="1" thickBot="1">
      <c r="A3450" s="2523" t="s">
        <v>24</v>
      </c>
      <c r="B3450" s="2523" t="s">
        <v>61</v>
      </c>
      <c r="C3450" s="2523" t="s">
        <v>24102</v>
      </c>
      <c r="D3450" s="2523" t="s">
        <v>24103</v>
      </c>
      <c r="E3450" s="2523" t="s">
        <v>12204</v>
      </c>
      <c r="F3450" s="2523">
        <v>102000251</v>
      </c>
      <c r="G3450" s="2523">
        <v>102921401</v>
      </c>
      <c r="H3450" s="2523">
        <v>5.3728249999999997</v>
      </c>
      <c r="I3450" s="2523">
        <v>-3.948067</v>
      </c>
      <c r="J3450" s="2523" t="s">
        <v>1292</v>
      </c>
      <c r="K3450" s="2523" t="s">
        <v>222</v>
      </c>
      <c r="L3450" s="2523" t="s">
        <v>24395</v>
      </c>
      <c r="M3450" s="2526" t="s">
        <v>32475</v>
      </c>
      <c r="N3450" s="2526">
        <v>2123800120</v>
      </c>
      <c r="O3450" s="2529">
        <v>45160</v>
      </c>
      <c r="P3450" s="2528">
        <f t="shared" ca="1" si="2"/>
        <v>28</v>
      </c>
      <c r="Q3450" s="2529">
        <v>46076</v>
      </c>
      <c r="R3450" s="2523" t="s">
        <v>33</v>
      </c>
      <c r="S3450" s="2523"/>
      <c r="T3450" s="2523">
        <v>0</v>
      </c>
      <c r="U3450" s="2585">
        <v>46099</v>
      </c>
      <c r="V3450" s="2523" t="s">
        <v>36</v>
      </c>
      <c r="W3450" s="2523">
        <v>150</v>
      </c>
      <c r="X3450" s="2523" t="s">
        <v>37</v>
      </c>
      <c r="Y3450" s="2530"/>
      <c r="Z3450" s="2530"/>
      <c r="AA3450" s="2523" t="s">
        <v>9189</v>
      </c>
      <c r="AB3450" s="2523" t="s">
        <v>832</v>
      </c>
      <c r="AC3450" s="2523" t="s">
        <v>24396</v>
      </c>
      <c r="AD3450" s="2542"/>
      <c r="AE3450" s="2542"/>
    </row>
    <row r="3451" spans="1:31" ht="15" customHeight="1" thickBot="1">
      <c r="A3451" s="2523" t="s">
        <v>24</v>
      </c>
      <c r="B3451" s="2523" t="s">
        <v>61</v>
      </c>
      <c r="C3451" s="2523" t="s">
        <v>23865</v>
      </c>
      <c r="D3451" s="2523" t="s">
        <v>23866</v>
      </c>
      <c r="E3451" s="2523" t="s">
        <v>23867</v>
      </c>
      <c r="F3451" s="2523">
        <v>708701093</v>
      </c>
      <c r="G3451" s="2523">
        <v>759171917</v>
      </c>
      <c r="H3451" s="2523">
        <v>5.3905779999999996</v>
      </c>
      <c r="I3451" s="2523">
        <v>-3.9628909999999999</v>
      </c>
      <c r="J3451" s="2523" t="s">
        <v>10796</v>
      </c>
      <c r="K3451" s="2523" t="s">
        <v>175</v>
      </c>
      <c r="L3451" s="2523" t="s">
        <v>23742</v>
      </c>
      <c r="M3451" s="2535" t="s">
        <v>29552</v>
      </c>
      <c r="N3451" s="2532">
        <v>2150000882</v>
      </c>
      <c r="O3451" s="2529">
        <v>46043</v>
      </c>
      <c r="P3451" s="2528">
        <f t="shared" ca="1" si="2"/>
        <v>60</v>
      </c>
      <c r="Q3451" s="2529">
        <v>46044</v>
      </c>
      <c r="R3451" s="2523" t="s">
        <v>115</v>
      </c>
      <c r="S3451" s="2523"/>
      <c r="T3451" s="2523">
        <v>0</v>
      </c>
      <c r="U3451" s="2585">
        <v>46099</v>
      </c>
      <c r="V3451" s="2523" t="s">
        <v>36</v>
      </c>
      <c r="W3451" s="2523">
        <v>300</v>
      </c>
      <c r="X3451" s="2523" t="s">
        <v>37</v>
      </c>
      <c r="Y3451" s="2530"/>
      <c r="Z3451" s="2530"/>
      <c r="AA3451" s="2523" t="s">
        <v>9189</v>
      </c>
      <c r="AB3451" s="2523" t="s">
        <v>34</v>
      </c>
      <c r="AC3451" s="2523" t="s">
        <v>23868</v>
      </c>
      <c r="AD3451" s="2542"/>
      <c r="AE3451" s="2568" t="s">
        <v>13168</v>
      </c>
    </row>
    <row r="3452" spans="1:31" ht="15" customHeight="1" thickBot="1">
      <c r="A3452" s="2523" t="s">
        <v>24</v>
      </c>
      <c r="B3452" s="2524" t="s">
        <v>61</v>
      </c>
      <c r="C3452" s="2525" t="s">
        <v>27719</v>
      </c>
      <c r="D3452" s="2525" t="s">
        <v>27720</v>
      </c>
      <c r="E3452" s="2525" t="s">
        <v>32476</v>
      </c>
      <c r="F3452" s="2525">
        <v>777321677</v>
      </c>
      <c r="G3452" s="2525">
        <v>701032226</v>
      </c>
      <c r="H3452" s="2524">
        <v>5.3873769999999999</v>
      </c>
      <c r="I3452" s="2524">
        <v>-3.9597850000000001</v>
      </c>
      <c r="J3452" s="2525" t="s">
        <v>22486</v>
      </c>
      <c r="K3452" s="2524" t="s">
        <v>222</v>
      </c>
      <c r="L3452" s="2524" t="s">
        <v>28094</v>
      </c>
      <c r="M3452" s="2526" t="s">
        <v>28095</v>
      </c>
      <c r="N3452" s="2526">
        <v>2150051025</v>
      </c>
      <c r="O3452" s="2527">
        <v>46084</v>
      </c>
      <c r="P3452" s="2528">
        <f t="shared" ca="1" si="2"/>
        <v>19</v>
      </c>
      <c r="Q3452" s="2527">
        <v>46085</v>
      </c>
      <c r="R3452" s="2523" t="s">
        <v>33</v>
      </c>
      <c r="S3452" s="2523"/>
      <c r="T3452" s="2523">
        <v>0</v>
      </c>
      <c r="U3452" s="2585">
        <v>46099</v>
      </c>
      <c r="V3452" s="2523" t="s">
        <v>36</v>
      </c>
      <c r="W3452" s="2523">
        <v>250</v>
      </c>
      <c r="X3452" s="2523" t="s">
        <v>37</v>
      </c>
      <c r="Y3452" s="2530"/>
      <c r="Z3452" s="2530"/>
      <c r="AA3452" s="2523" t="s">
        <v>9189</v>
      </c>
      <c r="AB3452" s="2523" t="s">
        <v>34</v>
      </c>
      <c r="AC3452" s="2524" t="s">
        <v>32477</v>
      </c>
      <c r="AD3452" s="2568"/>
      <c r="AE3452" s="2568" t="s">
        <v>13168</v>
      </c>
    </row>
    <row r="3453" spans="1:31" ht="15" customHeight="1" thickBot="1">
      <c r="A3453" s="2590" t="s">
        <v>24</v>
      </c>
      <c r="B3453" s="2590" t="s">
        <v>1085</v>
      </c>
      <c r="C3453" s="2591" t="s">
        <v>12533</v>
      </c>
      <c r="D3453" s="2590" t="s">
        <v>12534</v>
      </c>
      <c r="E3453" s="2590" t="s">
        <v>1989</v>
      </c>
      <c r="F3453" s="2590">
        <v>103519666</v>
      </c>
      <c r="G3453" s="2590">
        <v>140532334</v>
      </c>
      <c r="H3453" s="2590">
        <v>5.4503870000000001</v>
      </c>
      <c r="I3453" s="2590">
        <v>-3.9779620000000002</v>
      </c>
      <c r="J3453" s="2591" t="s">
        <v>1824</v>
      </c>
      <c r="K3453" s="2590" t="s">
        <v>737</v>
      </c>
      <c r="L3453" s="2590" t="s">
        <v>12535</v>
      </c>
      <c r="M3453" s="2590" t="s">
        <v>12536</v>
      </c>
      <c r="N3453" s="2590">
        <v>2150051106</v>
      </c>
      <c r="O3453" s="2592">
        <v>46053</v>
      </c>
      <c r="P3453" s="2528">
        <f t="shared" ca="1" si="2"/>
        <v>48</v>
      </c>
      <c r="Q3453" s="2592">
        <v>46056</v>
      </c>
      <c r="R3453" s="2592" t="s">
        <v>33</v>
      </c>
      <c r="S3453" s="2592"/>
      <c r="T3453" s="2590">
        <v>1</v>
      </c>
      <c r="U3453" s="2585">
        <v>46099</v>
      </c>
      <c r="V3453" s="2589" t="s">
        <v>36</v>
      </c>
      <c r="W3453" s="2531">
        <v>100</v>
      </c>
      <c r="X3453" s="2589" t="s">
        <v>37</v>
      </c>
      <c r="Y3453" s="2530"/>
      <c r="Z3453" s="2530"/>
      <c r="AA3453" s="2523" t="s">
        <v>9189</v>
      </c>
      <c r="AB3453" s="2590" t="s">
        <v>34</v>
      </c>
      <c r="AC3453" s="2590" t="s">
        <v>12537</v>
      </c>
      <c r="AD3453" s="2593"/>
      <c r="AE3453" s="2543" t="s">
        <v>13145</v>
      </c>
    </row>
    <row r="3454" spans="1:31" ht="15" customHeight="1" thickBot="1">
      <c r="A3454" s="2523" t="s">
        <v>24</v>
      </c>
      <c r="B3454" s="2523" t="s">
        <v>1085</v>
      </c>
      <c r="C3454" s="2523" t="s">
        <v>23953</v>
      </c>
      <c r="D3454" s="2523" t="s">
        <v>23954</v>
      </c>
      <c r="E3454" s="2523" t="s">
        <v>1437</v>
      </c>
      <c r="F3454" s="2523">
        <v>769414617</v>
      </c>
      <c r="G3454" s="2523">
        <v>544775483</v>
      </c>
      <c r="H3454" s="2523">
        <v>5.4167430000000003</v>
      </c>
      <c r="I3454" s="2523">
        <v>-3.9984609999999998</v>
      </c>
      <c r="J3454" s="2523" t="s">
        <v>1877</v>
      </c>
      <c r="K3454" s="2523" t="s">
        <v>737</v>
      </c>
      <c r="L3454" s="2523" t="s">
        <v>23955</v>
      </c>
      <c r="M3454" s="2532" t="s">
        <v>32478</v>
      </c>
      <c r="N3454" s="2532">
        <v>2150020748</v>
      </c>
      <c r="O3454" s="2529">
        <v>46057</v>
      </c>
      <c r="P3454" s="2528">
        <f t="shared" ca="1" si="2"/>
        <v>51</v>
      </c>
      <c r="Q3454" s="2529">
        <v>46053</v>
      </c>
      <c r="R3454" s="2523" t="s">
        <v>115</v>
      </c>
      <c r="S3454" s="2523"/>
      <c r="T3454" s="2523">
        <v>1</v>
      </c>
      <c r="U3454" s="2585">
        <v>46099</v>
      </c>
      <c r="V3454" s="2523" t="s">
        <v>36</v>
      </c>
      <c r="W3454" s="2523">
        <v>100</v>
      </c>
      <c r="X3454" s="2523" t="s">
        <v>37</v>
      </c>
      <c r="Y3454" s="2530"/>
      <c r="Z3454" s="2530"/>
      <c r="AA3454" s="2523" t="s">
        <v>9189</v>
      </c>
      <c r="AB3454" s="2523" t="s">
        <v>34</v>
      </c>
      <c r="AC3454" s="2524" t="s">
        <v>32479</v>
      </c>
      <c r="AD3454" s="2586"/>
      <c r="AE3454" s="2543" t="s">
        <v>13145</v>
      </c>
    </row>
    <row r="3455" spans="1:31" ht="15" customHeight="1" thickBot="1">
      <c r="A3455" s="2533" t="s">
        <v>24</v>
      </c>
      <c r="B3455" s="2525" t="s">
        <v>1085</v>
      </c>
      <c r="C3455" s="2525" t="s">
        <v>31225</v>
      </c>
      <c r="D3455" s="2525" t="s">
        <v>31226</v>
      </c>
      <c r="E3455" s="2525" t="s">
        <v>31227</v>
      </c>
      <c r="F3455" s="2525">
        <v>100345352</v>
      </c>
      <c r="G3455" s="2525">
        <v>704854856</v>
      </c>
      <c r="H3455" s="2531">
        <v>5.4192650000000002</v>
      </c>
      <c r="I3455" s="2531">
        <v>-4.0010490000000001</v>
      </c>
      <c r="J3455" s="2525" t="s">
        <v>1752</v>
      </c>
      <c r="K3455" s="2531" t="s">
        <v>737</v>
      </c>
      <c r="L3455" s="2531" t="s">
        <v>12796</v>
      </c>
      <c r="M3455" s="2532" t="s">
        <v>32480</v>
      </c>
      <c r="N3455" s="2532">
        <v>2150040400</v>
      </c>
      <c r="O3455" s="2527">
        <v>46092</v>
      </c>
      <c r="P3455" s="2528">
        <f t="shared" ca="1" si="2"/>
        <v>9</v>
      </c>
      <c r="Q3455" s="2527">
        <v>46095</v>
      </c>
      <c r="R3455" s="2589" t="s">
        <v>33</v>
      </c>
      <c r="S3455" s="2531"/>
      <c r="T3455" s="2531">
        <v>0</v>
      </c>
      <c r="U3455" s="2585">
        <v>46099</v>
      </c>
      <c r="V3455" s="2589" t="s">
        <v>36</v>
      </c>
      <c r="W3455" s="2531">
        <v>100</v>
      </c>
      <c r="X3455" s="2589" t="s">
        <v>37</v>
      </c>
      <c r="Y3455" s="2530"/>
      <c r="Z3455" s="2530"/>
      <c r="AA3455" s="2523" t="s">
        <v>9189</v>
      </c>
      <c r="AB3455" s="2589" t="s">
        <v>34</v>
      </c>
      <c r="AC3455" s="2531" t="s">
        <v>32481</v>
      </c>
      <c r="AD3455" s="2564"/>
      <c r="AE3455" s="2543" t="s">
        <v>13145</v>
      </c>
    </row>
    <row r="3456" spans="1:31" ht="15" customHeight="1" thickBot="1">
      <c r="A3456" s="2523" t="s">
        <v>24</v>
      </c>
      <c r="B3456" s="2523" t="s">
        <v>1085</v>
      </c>
      <c r="C3456" s="2523" t="s">
        <v>23956</v>
      </c>
      <c r="D3456" s="2523" t="s">
        <v>23957</v>
      </c>
      <c r="E3456" s="2523" t="s">
        <v>1906</v>
      </c>
      <c r="F3456" s="2523">
        <v>778657218</v>
      </c>
      <c r="G3456" s="2523">
        <v>506673072</v>
      </c>
      <c r="H3456" s="2523">
        <v>5.4176900000000003</v>
      </c>
      <c r="I3456" s="2523">
        <v>-4.0012049999999997</v>
      </c>
      <c r="J3456" s="2523" t="s">
        <v>1877</v>
      </c>
      <c r="K3456" s="2523" t="s">
        <v>1090</v>
      </c>
      <c r="L3456" s="2523" t="s">
        <v>23958</v>
      </c>
      <c r="M3456" s="2532" t="s">
        <v>32482</v>
      </c>
      <c r="N3456" s="2532">
        <v>2150000360</v>
      </c>
      <c r="O3456" s="2529">
        <v>46052</v>
      </c>
      <c r="P3456" s="2528">
        <f t="shared" ca="1" si="2"/>
        <v>51</v>
      </c>
      <c r="Q3456" s="2529">
        <v>46053</v>
      </c>
      <c r="R3456" s="2523" t="s">
        <v>115</v>
      </c>
      <c r="S3456" s="2523"/>
      <c r="T3456" s="2523">
        <v>0</v>
      </c>
      <c r="U3456" s="2585">
        <v>46099</v>
      </c>
      <c r="V3456" s="2523" t="s">
        <v>36</v>
      </c>
      <c r="W3456" s="2523">
        <v>100</v>
      </c>
      <c r="X3456" s="2523" t="s">
        <v>37</v>
      </c>
      <c r="Y3456" s="2530"/>
      <c r="Z3456" s="2530"/>
      <c r="AA3456" s="2523" t="s">
        <v>9189</v>
      </c>
      <c r="AB3456" s="2523" t="s">
        <v>34</v>
      </c>
      <c r="AC3456" s="2523" t="s">
        <v>27626</v>
      </c>
      <c r="AD3456" s="2586"/>
      <c r="AE3456" s="2586" t="s">
        <v>13145</v>
      </c>
    </row>
    <row r="3457" spans="1:31" ht="15" customHeight="1" thickBot="1">
      <c r="A3457" s="2533" t="s">
        <v>24</v>
      </c>
      <c r="B3457" s="2534" t="s">
        <v>1085</v>
      </c>
      <c r="C3457" s="2587" t="s">
        <v>30832</v>
      </c>
      <c r="D3457" s="2587" t="s">
        <v>30833</v>
      </c>
      <c r="E3457" s="2587" t="s">
        <v>3780</v>
      </c>
      <c r="F3457" s="2587">
        <v>504121978</v>
      </c>
      <c r="G3457" s="2587">
        <v>100674314</v>
      </c>
      <c r="H3457" s="2533">
        <v>5.4174040000000003</v>
      </c>
      <c r="I3457" s="2533">
        <v>-3.9991940000000001</v>
      </c>
      <c r="J3457" s="2587" t="s">
        <v>1877</v>
      </c>
      <c r="K3457" s="2533" t="s">
        <v>1138</v>
      </c>
      <c r="L3457" s="2533" t="s">
        <v>31169</v>
      </c>
      <c r="M3457" s="2532" t="s">
        <v>31170</v>
      </c>
      <c r="N3457" s="2532">
        <v>2150010914</v>
      </c>
      <c r="O3457" s="2588">
        <v>46092</v>
      </c>
      <c r="P3457" s="2528">
        <f t="shared" ca="1" si="2"/>
        <v>10</v>
      </c>
      <c r="Q3457" s="2588">
        <v>46094</v>
      </c>
      <c r="R3457" s="2523" t="s">
        <v>33</v>
      </c>
      <c r="S3457" s="2523"/>
      <c r="T3457" s="2523">
        <v>0</v>
      </c>
      <c r="U3457" s="2585">
        <v>46099</v>
      </c>
      <c r="V3457" s="2523" t="s">
        <v>36</v>
      </c>
      <c r="W3457" s="2523">
        <v>100</v>
      </c>
      <c r="X3457" s="2523" t="s">
        <v>37</v>
      </c>
      <c r="Y3457" s="2530"/>
      <c r="Z3457" s="2530"/>
      <c r="AA3457" s="2523" t="s">
        <v>9189</v>
      </c>
      <c r="AB3457" s="2523" t="s">
        <v>34</v>
      </c>
      <c r="AC3457" s="2531" t="s">
        <v>32483</v>
      </c>
      <c r="AD3457" s="2564"/>
      <c r="AE3457" s="2543" t="s">
        <v>13145</v>
      </c>
    </row>
    <row r="3458" spans="1:31" ht="15" customHeight="1" thickBot="1">
      <c r="A3458" s="2531" t="s">
        <v>24</v>
      </c>
      <c r="B3458" s="2589" t="s">
        <v>1945</v>
      </c>
      <c r="C3458" s="2526" t="s">
        <v>29731</v>
      </c>
      <c r="D3458" s="2526" t="s">
        <v>29732</v>
      </c>
      <c r="E3458" s="2526" t="s">
        <v>29733</v>
      </c>
      <c r="F3458" s="2526">
        <v>172447162</v>
      </c>
      <c r="G3458" s="2526">
        <v>747853703</v>
      </c>
      <c r="H3458" s="2594">
        <v>5.4572370000000001</v>
      </c>
      <c r="I3458" s="2594">
        <v>-4.1816959999999996</v>
      </c>
      <c r="J3458" s="2526" t="s">
        <v>10249</v>
      </c>
      <c r="K3458" s="2594" t="s">
        <v>601</v>
      </c>
      <c r="L3458" s="2594" t="s">
        <v>32484</v>
      </c>
      <c r="M3458" s="2532" t="s">
        <v>32485</v>
      </c>
      <c r="N3458" s="2532">
        <v>2150050250</v>
      </c>
      <c r="O3458" s="2595">
        <v>46090</v>
      </c>
      <c r="P3458" s="2526">
        <v>7</v>
      </c>
      <c r="Q3458" s="2595">
        <v>46092</v>
      </c>
      <c r="R3458" s="2526" t="s">
        <v>33</v>
      </c>
      <c r="S3458" s="2594"/>
      <c r="T3458" s="2526">
        <v>0</v>
      </c>
      <c r="U3458" s="2585">
        <v>46099</v>
      </c>
      <c r="V3458" s="2526" t="s">
        <v>36</v>
      </c>
      <c r="W3458" s="2526">
        <v>100</v>
      </c>
      <c r="X3458" s="2526" t="s">
        <v>13124</v>
      </c>
      <c r="Y3458" s="2530"/>
      <c r="Z3458" s="2530"/>
      <c r="AA3458" s="2523" t="s">
        <v>9189</v>
      </c>
      <c r="AB3458" s="2526" t="s">
        <v>34</v>
      </c>
      <c r="AC3458" s="2594" t="s">
        <v>32486</v>
      </c>
      <c r="AD3458" s="2564"/>
      <c r="AE3458" s="2564"/>
    </row>
    <row r="3459" spans="1:31" ht="15" customHeight="1" thickBot="1">
      <c r="A3459" s="2533" t="s">
        <v>24</v>
      </c>
      <c r="B3459" s="2525" t="s">
        <v>61</v>
      </c>
      <c r="C3459" s="2525" t="s">
        <v>31196</v>
      </c>
      <c r="D3459" s="2525" t="s">
        <v>31197</v>
      </c>
      <c r="E3459" s="2525" t="s">
        <v>31198</v>
      </c>
      <c r="F3459" s="2525">
        <v>777084919</v>
      </c>
      <c r="G3459" s="2525">
        <v>171388824</v>
      </c>
      <c r="H3459" s="2531">
        <v>5.3823239999999997</v>
      </c>
      <c r="I3459" s="2531">
        <v>-3.9338709999999999</v>
      </c>
      <c r="J3459" s="2525" t="s">
        <v>335</v>
      </c>
      <c r="K3459" s="2531" t="s">
        <v>366</v>
      </c>
      <c r="L3459" s="2531" t="s">
        <v>32487</v>
      </c>
      <c r="M3459" s="2535" t="s">
        <v>32488</v>
      </c>
      <c r="N3459" s="2532">
        <v>2150040168</v>
      </c>
      <c r="O3459" s="2527">
        <v>46092</v>
      </c>
      <c r="P3459" s="2528">
        <f ca="1">TODAY()-Q3459</f>
        <v>9</v>
      </c>
      <c r="Q3459" s="2527">
        <v>46095</v>
      </c>
      <c r="R3459" s="2589" t="s">
        <v>33</v>
      </c>
      <c r="S3459" s="2531"/>
      <c r="T3459" s="2531">
        <v>0</v>
      </c>
      <c r="U3459" s="2585">
        <v>46099</v>
      </c>
      <c r="V3459" s="2589" t="s">
        <v>36</v>
      </c>
      <c r="W3459" s="2531">
        <v>200</v>
      </c>
      <c r="X3459" s="2589" t="s">
        <v>37</v>
      </c>
      <c r="Y3459" s="2530"/>
      <c r="Z3459" s="2530"/>
      <c r="AA3459" s="2523" t="s">
        <v>9189</v>
      </c>
      <c r="AB3459" s="2589" t="s">
        <v>34</v>
      </c>
      <c r="AC3459" s="2531" t="s">
        <v>32489</v>
      </c>
      <c r="AD3459" s="2564"/>
      <c r="AE3459" s="2543" t="s">
        <v>31813</v>
      </c>
    </row>
    <row r="3460" spans="1:31" ht="15" customHeight="1" thickBot="1">
      <c r="A3460" s="2533" t="s">
        <v>24</v>
      </c>
      <c r="B3460" s="2525" t="s">
        <v>61</v>
      </c>
      <c r="C3460" s="2587" t="s">
        <v>32490</v>
      </c>
      <c r="D3460" s="2587" t="s">
        <v>32491</v>
      </c>
      <c r="E3460" s="2525" t="s">
        <v>27752</v>
      </c>
      <c r="F3460" s="2587">
        <v>748487414</v>
      </c>
      <c r="G3460" s="2587">
        <v>748487414</v>
      </c>
      <c r="H3460" s="2531">
        <v>5.3715099999999998</v>
      </c>
      <c r="I3460" s="2531">
        <v>-3.9481950000000001</v>
      </c>
      <c r="J3460" s="2587" t="s">
        <v>1292</v>
      </c>
      <c r="K3460" s="2531" t="s">
        <v>222</v>
      </c>
      <c r="L3460" s="2531" t="s">
        <v>32492</v>
      </c>
      <c r="M3460" s="2535" t="s">
        <v>32493</v>
      </c>
      <c r="N3460" s="2532">
        <v>2150050115</v>
      </c>
      <c r="O3460" s="2588">
        <v>46097</v>
      </c>
      <c r="P3460" s="2528">
        <f ca="1">TODAY()-Q3460</f>
        <v>6</v>
      </c>
      <c r="Q3460" s="2588">
        <v>46098</v>
      </c>
      <c r="R3460" s="2589" t="s">
        <v>33</v>
      </c>
      <c r="S3460" s="2531"/>
      <c r="T3460" s="2531">
        <v>0</v>
      </c>
      <c r="U3460" s="2585">
        <v>46099</v>
      </c>
      <c r="V3460" s="2589" t="s">
        <v>36</v>
      </c>
      <c r="W3460" s="2531">
        <v>150</v>
      </c>
      <c r="X3460" s="2589" t="s">
        <v>37</v>
      </c>
      <c r="Y3460" s="2530"/>
      <c r="Z3460" s="2530"/>
      <c r="AA3460" s="2523" t="s">
        <v>9189</v>
      </c>
      <c r="AB3460" s="2589" t="s">
        <v>34</v>
      </c>
      <c r="AC3460" s="2531" t="s">
        <v>32494</v>
      </c>
      <c r="AD3460" s="2564"/>
      <c r="AE3460" s="2543" t="s">
        <v>31813</v>
      </c>
    </row>
    <row r="3461" spans="1:31" ht="15" customHeight="1" thickBot="1">
      <c r="A3461" s="2533" t="s">
        <v>24</v>
      </c>
      <c r="B3461" s="2525" t="s">
        <v>61</v>
      </c>
      <c r="C3461" s="2587" t="s">
        <v>32495</v>
      </c>
      <c r="D3461" s="2587" t="s">
        <v>32496</v>
      </c>
      <c r="E3461" s="2525" t="s">
        <v>9730</v>
      </c>
      <c r="F3461" s="2587">
        <v>748972403</v>
      </c>
      <c r="G3461" s="2587">
        <v>748972403</v>
      </c>
      <c r="H3461" s="2531">
        <v>5.390631</v>
      </c>
      <c r="I3461" s="2531">
        <v>-3.9286189999999999</v>
      </c>
      <c r="J3461" s="2587" t="s">
        <v>1941</v>
      </c>
      <c r="K3461" s="2531" t="s">
        <v>349</v>
      </c>
      <c r="L3461" s="2531" t="s">
        <v>32497</v>
      </c>
      <c r="M3461" s="2535" t="s">
        <v>32498</v>
      </c>
      <c r="N3461" s="2532">
        <v>2150020140</v>
      </c>
      <c r="O3461" s="2588">
        <v>46096</v>
      </c>
      <c r="P3461" s="2528">
        <f ca="1">TODAY()-Q3461</f>
        <v>6</v>
      </c>
      <c r="Q3461" s="2588">
        <v>46098</v>
      </c>
      <c r="R3461" s="2589" t="s">
        <v>33</v>
      </c>
      <c r="S3461" s="2531"/>
      <c r="T3461" s="2531">
        <v>0</v>
      </c>
      <c r="U3461" s="2585">
        <v>46099</v>
      </c>
      <c r="V3461" s="2589" t="s">
        <v>36</v>
      </c>
      <c r="W3461" s="2531">
        <v>100</v>
      </c>
      <c r="X3461" s="2589" t="s">
        <v>37</v>
      </c>
      <c r="Y3461" s="2530"/>
      <c r="Z3461" s="2530"/>
      <c r="AA3461" s="2523" t="s">
        <v>9189</v>
      </c>
      <c r="AB3461" s="2589" t="s">
        <v>34</v>
      </c>
      <c r="AC3461" s="2531" t="s">
        <v>32499</v>
      </c>
      <c r="AD3461" s="2564"/>
      <c r="AE3461" s="2543" t="s">
        <v>31813</v>
      </c>
    </row>
    <row r="3462" spans="1:31" ht="15" customHeight="1" thickBot="1">
      <c r="A3462" s="2533" t="s">
        <v>24</v>
      </c>
      <c r="B3462" s="2525" t="s">
        <v>1945</v>
      </c>
      <c r="C3462" s="2525" t="s">
        <v>31202</v>
      </c>
      <c r="D3462" s="2525" t="s">
        <v>31203</v>
      </c>
      <c r="E3462" s="2525" t="s">
        <v>11564</v>
      </c>
      <c r="F3462" s="2525">
        <v>140076779</v>
      </c>
      <c r="G3462" s="2525">
        <v>708180570</v>
      </c>
      <c r="H3462" s="2531">
        <v>5.4621259999999996</v>
      </c>
      <c r="I3462" s="2531">
        <v>-4.1829970000000003</v>
      </c>
      <c r="J3462" s="2525" t="s">
        <v>10249</v>
      </c>
      <c r="K3462" s="2589" t="s">
        <v>195</v>
      </c>
      <c r="L3462" s="2589" t="s">
        <v>32500</v>
      </c>
      <c r="M3462" s="2532" t="s">
        <v>32501</v>
      </c>
      <c r="N3462" s="2532">
        <v>2150000598</v>
      </c>
      <c r="O3462" s="2527">
        <v>46093</v>
      </c>
      <c r="P3462" s="2528">
        <f ca="1">TODAY()-Q3462</f>
        <v>9</v>
      </c>
      <c r="Q3462" s="2527">
        <v>46095</v>
      </c>
      <c r="R3462" s="2589" t="s">
        <v>33</v>
      </c>
      <c r="S3462" s="2531"/>
      <c r="T3462" s="2531">
        <v>0</v>
      </c>
      <c r="U3462" s="2585">
        <v>46099</v>
      </c>
      <c r="V3462" s="2589" t="s">
        <v>36</v>
      </c>
      <c r="W3462" s="2531">
        <v>100</v>
      </c>
      <c r="X3462" s="2589" t="s">
        <v>37</v>
      </c>
      <c r="Y3462" s="2530"/>
      <c r="Z3462" s="2530"/>
      <c r="AA3462" s="2523" t="s">
        <v>9189</v>
      </c>
      <c r="AB3462" s="2589" t="s">
        <v>34</v>
      </c>
      <c r="AC3462" s="2534" t="s">
        <v>32502</v>
      </c>
      <c r="AD3462" s="2564"/>
      <c r="AE3462" s="2564"/>
    </row>
    <row r="3463" spans="1:31" ht="15" customHeight="1" thickBot="1">
      <c r="A3463" s="2533" t="s">
        <v>24</v>
      </c>
      <c r="B3463" s="2525" t="s">
        <v>1945</v>
      </c>
      <c r="C3463" s="2596" t="s">
        <v>32503</v>
      </c>
      <c r="D3463" s="2596" t="s">
        <v>32504</v>
      </c>
      <c r="E3463" s="2596" t="s">
        <v>1946</v>
      </c>
      <c r="F3463" s="2596">
        <v>103144750</v>
      </c>
      <c r="G3463" s="2596">
        <v>505658898</v>
      </c>
      <c r="H3463" s="2532">
        <v>5.4612920000000003</v>
      </c>
      <c r="I3463" s="2532">
        <v>-4.1757689999999998</v>
      </c>
      <c r="J3463" s="2596" t="s">
        <v>10249</v>
      </c>
      <c r="K3463" s="2532" t="s">
        <v>222</v>
      </c>
      <c r="L3463" s="2532" t="s">
        <v>32505</v>
      </c>
      <c r="M3463" s="2532" t="s">
        <v>32506</v>
      </c>
      <c r="N3463" s="2532">
        <v>2150040137</v>
      </c>
      <c r="O3463" s="2597">
        <v>46097</v>
      </c>
      <c r="P3463" s="2598"/>
      <c r="Q3463" s="2597">
        <v>46099</v>
      </c>
      <c r="R3463" s="2532" t="s">
        <v>33</v>
      </c>
      <c r="S3463" s="2598"/>
      <c r="T3463" s="2532">
        <v>0</v>
      </c>
      <c r="U3463" s="2585">
        <v>46099</v>
      </c>
      <c r="V3463" s="2532" t="s">
        <v>36</v>
      </c>
      <c r="W3463" s="2532">
        <v>150</v>
      </c>
      <c r="X3463" s="2532" t="s">
        <v>13124</v>
      </c>
      <c r="Y3463" s="2530"/>
      <c r="Z3463" s="2530"/>
      <c r="AA3463" s="2523" t="s">
        <v>9189</v>
      </c>
      <c r="AB3463" s="2532" t="s">
        <v>34</v>
      </c>
      <c r="AC3463" s="2532" t="s">
        <v>32507</v>
      </c>
      <c r="AD3463" s="2564"/>
      <c r="AE3463" s="2564"/>
    </row>
    <row r="3464" spans="1:31" ht="15" customHeight="1" thickBot="1">
      <c r="A3464" s="2536" t="s">
        <v>24</v>
      </c>
      <c r="B3464" s="2536" t="s">
        <v>25</v>
      </c>
      <c r="C3464" s="2536" t="s">
        <v>1880</v>
      </c>
      <c r="D3464" s="2536" t="s">
        <v>1881</v>
      </c>
      <c r="E3464" s="2536" t="s">
        <v>25</v>
      </c>
      <c r="F3464" s="2536">
        <v>757705986</v>
      </c>
      <c r="G3464" s="2536">
        <v>565000000</v>
      </c>
      <c r="H3464" s="2536">
        <v>5.3730580000000003</v>
      </c>
      <c r="I3464" s="2536">
        <v>-3.8952529999999999</v>
      </c>
      <c r="J3464" s="2536" t="s">
        <v>30</v>
      </c>
      <c r="K3464" s="2536" t="s">
        <v>497</v>
      </c>
      <c r="L3464" s="2536" t="s">
        <v>32508</v>
      </c>
      <c r="M3464" s="2562" t="s">
        <v>32509</v>
      </c>
      <c r="N3464" s="2544">
        <v>2150040256</v>
      </c>
      <c r="O3464" s="2539">
        <v>45805</v>
      </c>
      <c r="P3464" s="2540">
        <f t="shared" ref="P3464:P3481" ca="1" si="3">TODAY()-Q3464</f>
        <v>297</v>
      </c>
      <c r="Q3464" s="2539">
        <v>45807</v>
      </c>
      <c r="R3464" s="2536" t="s">
        <v>115</v>
      </c>
      <c r="S3464" s="2536"/>
      <c r="T3464" s="2536">
        <v>2</v>
      </c>
      <c r="U3464" s="2599">
        <v>46100</v>
      </c>
      <c r="V3464" s="2536" t="s">
        <v>36</v>
      </c>
      <c r="W3464" s="2536">
        <v>350</v>
      </c>
      <c r="X3464" s="2536" t="s">
        <v>37</v>
      </c>
      <c r="Y3464" s="2541"/>
      <c r="Z3464" s="2541"/>
      <c r="AA3464" s="2536" t="s">
        <v>9189</v>
      </c>
      <c r="AB3464" s="2536" t="s">
        <v>34</v>
      </c>
      <c r="AC3464" s="2536" t="s">
        <v>26072</v>
      </c>
      <c r="AD3464" s="2542"/>
      <c r="AE3464" s="2574" t="s">
        <v>13156</v>
      </c>
    </row>
    <row r="3465" spans="1:31" ht="15" customHeight="1" thickBot="1">
      <c r="A3465" s="2536" t="s">
        <v>24</v>
      </c>
      <c r="B3465" s="2536" t="s">
        <v>25</v>
      </c>
      <c r="C3465" s="2536" t="s">
        <v>1594</v>
      </c>
      <c r="D3465" s="2536" t="s">
        <v>1595</v>
      </c>
      <c r="E3465" s="2536" t="s">
        <v>1596</v>
      </c>
      <c r="F3465" s="2536">
        <v>769693149</v>
      </c>
      <c r="G3465" s="2536">
        <v>748000000</v>
      </c>
      <c r="H3465" s="2536">
        <v>5.3649279999999999</v>
      </c>
      <c r="I3465" s="2536">
        <v>-3.8818419999999998</v>
      </c>
      <c r="J3465" s="2536" t="s">
        <v>379</v>
      </c>
      <c r="K3465" s="2536" t="s">
        <v>235</v>
      </c>
      <c r="L3465" s="2536" t="s">
        <v>3680</v>
      </c>
      <c r="M3465" s="2562" t="s">
        <v>32510</v>
      </c>
      <c r="N3465" s="2544">
        <v>2150030721</v>
      </c>
      <c r="O3465" s="2539">
        <v>45713</v>
      </c>
      <c r="P3465" s="2540">
        <f t="shared" ca="1" si="3"/>
        <v>385</v>
      </c>
      <c r="Q3465" s="2539">
        <v>45719</v>
      </c>
      <c r="R3465" s="2536" t="s">
        <v>115</v>
      </c>
      <c r="S3465" s="2536"/>
      <c r="T3465" s="2536">
        <v>0</v>
      </c>
      <c r="U3465" s="2599">
        <v>46100</v>
      </c>
      <c r="V3465" s="2536" t="s">
        <v>36</v>
      </c>
      <c r="W3465" s="2536">
        <v>150</v>
      </c>
      <c r="X3465" s="2536" t="s">
        <v>37</v>
      </c>
      <c r="Y3465" s="2541"/>
      <c r="Z3465" s="2541"/>
      <c r="AA3465" s="2536" t="s">
        <v>9189</v>
      </c>
      <c r="AB3465" s="2536" t="s">
        <v>34</v>
      </c>
      <c r="AC3465" s="2536" t="s">
        <v>26056</v>
      </c>
      <c r="AD3465" s="2586"/>
      <c r="AE3465" s="2586" t="s">
        <v>13156</v>
      </c>
    </row>
    <row r="3466" spans="1:31" ht="15" customHeight="1" thickBot="1">
      <c r="A3466" s="2561" t="s">
        <v>24</v>
      </c>
      <c r="B3466" s="2536" t="s">
        <v>25</v>
      </c>
      <c r="C3466" s="2580" t="s">
        <v>32511</v>
      </c>
      <c r="D3466" s="2580" t="s">
        <v>32512</v>
      </c>
      <c r="E3466" s="2580" t="s">
        <v>26848</v>
      </c>
      <c r="F3466" s="2580">
        <v>769733355</v>
      </c>
      <c r="G3466" s="2580">
        <v>565214913</v>
      </c>
      <c r="H3466" s="2569">
        <v>5.4037499999999996</v>
      </c>
      <c r="I3466" s="2569">
        <v>-3.89635</v>
      </c>
      <c r="J3466" s="2580" t="s">
        <v>868</v>
      </c>
      <c r="K3466" s="2569" t="s">
        <v>175</v>
      </c>
      <c r="L3466" s="2569" t="s">
        <v>32142</v>
      </c>
      <c r="M3466" s="2562" t="s">
        <v>32513</v>
      </c>
      <c r="N3466" s="2544">
        <v>2150010403</v>
      </c>
      <c r="O3466" s="2581">
        <v>46098</v>
      </c>
      <c r="P3466" s="2540">
        <f t="shared" ca="1" si="3"/>
        <v>5</v>
      </c>
      <c r="Q3466" s="2581">
        <v>46099</v>
      </c>
      <c r="R3466" s="2570" t="s">
        <v>33</v>
      </c>
      <c r="S3466" s="2569"/>
      <c r="T3466" s="2569">
        <v>0</v>
      </c>
      <c r="U3466" s="2599">
        <v>46100</v>
      </c>
      <c r="V3466" s="2570" t="s">
        <v>36</v>
      </c>
      <c r="W3466" s="2569">
        <v>100</v>
      </c>
      <c r="X3466" s="2570" t="s">
        <v>37</v>
      </c>
      <c r="Y3466" s="2541"/>
      <c r="Z3466" s="2541"/>
      <c r="AA3466" s="2536" t="s">
        <v>9189</v>
      </c>
      <c r="AB3466" s="2570" t="s">
        <v>34</v>
      </c>
      <c r="AC3466" s="2569" t="s">
        <v>32514</v>
      </c>
      <c r="AD3466" s="2564"/>
      <c r="AE3466" s="2574" t="s">
        <v>13156</v>
      </c>
    </row>
    <row r="3467" spans="1:31" ht="15" customHeight="1" thickBot="1">
      <c r="A3467" s="2536" t="s">
        <v>24</v>
      </c>
      <c r="B3467" s="2536" t="s">
        <v>1085</v>
      </c>
      <c r="C3467" s="2536" t="s">
        <v>2455</v>
      </c>
      <c r="D3467" s="2536" t="s">
        <v>2456</v>
      </c>
      <c r="E3467" s="2536" t="s">
        <v>2457</v>
      </c>
      <c r="F3467" s="2536">
        <v>777014336</v>
      </c>
      <c r="G3467" s="2536">
        <v>101860014</v>
      </c>
      <c r="H3467" s="2536">
        <v>5.4372949999999998</v>
      </c>
      <c r="I3467" s="2536">
        <v>-3.986612</v>
      </c>
      <c r="J3467" s="2536" t="s">
        <v>1164</v>
      </c>
      <c r="K3467" s="2536" t="s">
        <v>680</v>
      </c>
      <c r="L3467" s="2536" t="s">
        <v>2458</v>
      </c>
      <c r="M3467" s="2544" t="s">
        <v>32515</v>
      </c>
      <c r="N3467" s="2544">
        <v>2150050212</v>
      </c>
      <c r="O3467" s="2539">
        <v>46064</v>
      </c>
      <c r="P3467" s="2540">
        <f t="shared" ca="1" si="3"/>
        <v>39</v>
      </c>
      <c r="Q3467" s="2539">
        <v>46065</v>
      </c>
      <c r="R3467" s="2536" t="s">
        <v>33</v>
      </c>
      <c r="S3467" s="2536"/>
      <c r="T3467" s="2536">
        <v>0</v>
      </c>
      <c r="U3467" s="2599">
        <v>46100</v>
      </c>
      <c r="V3467" s="2536" t="s">
        <v>36</v>
      </c>
      <c r="W3467" s="2536">
        <v>250</v>
      </c>
      <c r="X3467" s="2536" t="s">
        <v>37</v>
      </c>
      <c r="Y3467" s="2541"/>
      <c r="Z3467" s="2541"/>
      <c r="AA3467" s="2536" t="s">
        <v>9189</v>
      </c>
      <c r="AB3467" s="2536" t="s">
        <v>34</v>
      </c>
      <c r="AC3467" s="2565" t="s">
        <v>21989</v>
      </c>
      <c r="AD3467" s="2586"/>
      <c r="AE3467" s="2543" t="s">
        <v>13471</v>
      </c>
    </row>
    <row r="3468" spans="1:31" ht="15" customHeight="1" thickBot="1">
      <c r="A3468" s="2561" t="s">
        <v>24</v>
      </c>
      <c r="B3468" s="2566" t="s">
        <v>1085</v>
      </c>
      <c r="C3468" s="2580" t="s">
        <v>32516</v>
      </c>
      <c r="D3468" s="2580" t="s">
        <v>32517</v>
      </c>
      <c r="E3468" s="2580" t="s">
        <v>1909</v>
      </c>
      <c r="F3468" s="2580">
        <v>505642068</v>
      </c>
      <c r="G3468" s="2580">
        <v>101067668</v>
      </c>
      <c r="H3468" s="2569">
        <v>5.4284270000000001</v>
      </c>
      <c r="I3468" s="2569">
        <v>-3.9916420000000001</v>
      </c>
      <c r="J3468" s="2580" t="s">
        <v>1089</v>
      </c>
      <c r="K3468" s="2569" t="s">
        <v>1138</v>
      </c>
      <c r="L3468" s="2569" t="s">
        <v>32518</v>
      </c>
      <c r="M3468" s="2544" t="s">
        <v>32519</v>
      </c>
      <c r="N3468" s="2544">
        <v>2150050478</v>
      </c>
      <c r="O3468" s="2581">
        <v>46098</v>
      </c>
      <c r="P3468" s="2540">
        <f t="shared" ca="1" si="3"/>
        <v>5</v>
      </c>
      <c r="Q3468" s="2581">
        <v>46099</v>
      </c>
      <c r="R3468" s="2570" t="s">
        <v>33</v>
      </c>
      <c r="S3468" s="2569"/>
      <c r="T3468" s="2569"/>
      <c r="U3468" s="2599">
        <v>46100</v>
      </c>
      <c r="V3468" s="2570" t="s">
        <v>36</v>
      </c>
      <c r="W3468" s="2569">
        <v>100</v>
      </c>
      <c r="X3468" s="2570" t="s">
        <v>37</v>
      </c>
      <c r="Y3468" s="2541"/>
      <c r="Z3468" s="2541"/>
      <c r="AA3468" s="2536" t="s">
        <v>9189</v>
      </c>
      <c r="AB3468" s="2570" t="s">
        <v>34</v>
      </c>
      <c r="AC3468" s="2569" t="s">
        <v>32520</v>
      </c>
      <c r="AD3468" s="2564"/>
      <c r="AE3468" s="2543" t="s">
        <v>13471</v>
      </c>
    </row>
    <row r="3469" spans="1:31" ht="15" customHeight="1" thickBot="1">
      <c r="A3469" s="2561" t="s">
        <v>24</v>
      </c>
      <c r="B3469" s="2569" t="s">
        <v>1085</v>
      </c>
      <c r="C3469" s="2580" t="s">
        <v>32521</v>
      </c>
      <c r="D3469" s="2580" t="s">
        <v>32522</v>
      </c>
      <c r="E3469" s="2580" t="s">
        <v>32523</v>
      </c>
      <c r="F3469" s="2580">
        <v>594914756</v>
      </c>
      <c r="G3469" s="2580">
        <v>757095058</v>
      </c>
      <c r="H3469" s="2569">
        <v>5.4491209999999999</v>
      </c>
      <c r="I3469" s="2569">
        <v>-3.984156</v>
      </c>
      <c r="J3469" s="2580" t="s">
        <v>1917</v>
      </c>
      <c r="K3469" s="2569" t="s">
        <v>737</v>
      </c>
      <c r="L3469" s="2570" t="s">
        <v>32524</v>
      </c>
      <c r="M3469" s="2544" t="s">
        <v>32525</v>
      </c>
      <c r="N3469" s="2544">
        <v>2150040305</v>
      </c>
      <c r="O3469" s="2581">
        <v>46098</v>
      </c>
      <c r="P3469" s="2540">
        <f t="shared" ca="1" si="3"/>
        <v>5</v>
      </c>
      <c r="Q3469" s="2581">
        <v>46099</v>
      </c>
      <c r="R3469" s="2570" t="s">
        <v>33</v>
      </c>
      <c r="S3469" s="2569"/>
      <c r="T3469" s="2569">
        <v>0</v>
      </c>
      <c r="U3469" s="2599">
        <v>46100</v>
      </c>
      <c r="V3469" s="2570" t="s">
        <v>36</v>
      </c>
      <c r="W3469" s="2569">
        <v>100</v>
      </c>
      <c r="X3469" s="2570" t="s">
        <v>37</v>
      </c>
      <c r="Y3469" s="2541"/>
      <c r="Z3469" s="2541"/>
      <c r="AA3469" s="2536" t="s">
        <v>9189</v>
      </c>
      <c r="AB3469" s="2570" t="s">
        <v>34</v>
      </c>
      <c r="AC3469" s="2569" t="s">
        <v>32526</v>
      </c>
      <c r="AD3469" s="2564"/>
      <c r="AE3469" s="2543" t="s">
        <v>13471</v>
      </c>
    </row>
    <row r="3470" spans="1:31" ht="15" customHeight="1" thickBot="1">
      <c r="A3470" s="2561" t="s">
        <v>24</v>
      </c>
      <c r="B3470" s="2569" t="s">
        <v>1085</v>
      </c>
      <c r="C3470" s="2580" t="s">
        <v>32527</v>
      </c>
      <c r="D3470" s="2580" t="s">
        <v>32528</v>
      </c>
      <c r="E3470" s="2580" t="s">
        <v>1515</v>
      </c>
      <c r="F3470" s="2580">
        <v>758912892</v>
      </c>
      <c r="G3470" s="2580">
        <v>504840766</v>
      </c>
      <c r="H3470" s="2569">
        <v>5.4465640000000004</v>
      </c>
      <c r="I3470" s="2569">
        <v>-3.987654</v>
      </c>
      <c r="J3470" s="2580" t="s">
        <v>1917</v>
      </c>
      <c r="K3470" s="2569" t="s">
        <v>1138</v>
      </c>
      <c r="L3470" s="2569" t="s">
        <v>10443</v>
      </c>
      <c r="M3470" s="2544" t="s">
        <v>32529</v>
      </c>
      <c r="N3470" s="2544">
        <v>2150010931</v>
      </c>
      <c r="O3470" s="2581">
        <v>46098</v>
      </c>
      <c r="P3470" s="2540">
        <f t="shared" ca="1" si="3"/>
        <v>5</v>
      </c>
      <c r="Q3470" s="2581">
        <v>46099</v>
      </c>
      <c r="R3470" s="2570" t="s">
        <v>33</v>
      </c>
      <c r="S3470" s="2569"/>
      <c r="T3470" s="2569">
        <v>0</v>
      </c>
      <c r="U3470" s="2599">
        <v>46100</v>
      </c>
      <c r="V3470" s="2570" t="s">
        <v>36</v>
      </c>
      <c r="W3470" s="2569">
        <v>200</v>
      </c>
      <c r="X3470" s="2570" t="s">
        <v>37</v>
      </c>
      <c r="Y3470" s="2541"/>
      <c r="Z3470" s="2541"/>
      <c r="AA3470" s="2536" t="s">
        <v>9189</v>
      </c>
      <c r="AB3470" s="2570" t="s">
        <v>34</v>
      </c>
      <c r="AC3470" s="2569" t="s">
        <v>32530</v>
      </c>
      <c r="AD3470" s="2564"/>
      <c r="AE3470" s="2542" t="s">
        <v>13471</v>
      </c>
    </row>
    <row r="3471" spans="1:31" ht="15" customHeight="1" thickBot="1">
      <c r="A3471" s="2561" t="s">
        <v>24</v>
      </c>
      <c r="B3471" s="2566" t="s">
        <v>25</v>
      </c>
      <c r="C3471" s="2566" t="s">
        <v>31212</v>
      </c>
      <c r="D3471" s="2566" t="s">
        <v>31213</v>
      </c>
      <c r="E3471" s="2566" t="s">
        <v>10087</v>
      </c>
      <c r="F3471" s="2566">
        <v>585166037</v>
      </c>
      <c r="G3471" s="2566">
        <v>714023282</v>
      </c>
      <c r="H3471" s="2569">
        <v>5.3681299999999998</v>
      </c>
      <c r="I3471" s="2569">
        <v>-3.9007800000000001</v>
      </c>
      <c r="J3471" s="2566" t="s">
        <v>1401</v>
      </c>
      <c r="K3471" s="2569" t="s">
        <v>426</v>
      </c>
      <c r="L3471" s="2569" t="s">
        <v>31142</v>
      </c>
      <c r="M3471" s="2562" t="s">
        <v>32531</v>
      </c>
      <c r="N3471" s="2544">
        <v>2150030236</v>
      </c>
      <c r="O3471" s="2567">
        <v>46094</v>
      </c>
      <c r="P3471" s="2540">
        <f t="shared" ca="1" si="3"/>
        <v>9</v>
      </c>
      <c r="Q3471" s="2567">
        <v>46095</v>
      </c>
      <c r="R3471" s="2570" t="s">
        <v>33</v>
      </c>
      <c r="S3471" s="2569"/>
      <c r="T3471" s="2569">
        <v>0</v>
      </c>
      <c r="U3471" s="2599">
        <v>46100</v>
      </c>
      <c r="V3471" s="2570" t="s">
        <v>36</v>
      </c>
      <c r="W3471" s="2569">
        <v>100</v>
      </c>
      <c r="X3471" s="2570" t="s">
        <v>37</v>
      </c>
      <c r="Y3471" s="2541"/>
      <c r="Z3471" s="2541"/>
      <c r="AA3471" s="2536" t="s">
        <v>9189</v>
      </c>
      <c r="AB3471" s="2570" t="s">
        <v>34</v>
      </c>
      <c r="AC3471" s="2569" t="s">
        <v>32532</v>
      </c>
      <c r="AD3471" s="2564"/>
      <c r="AE3471" s="2543" t="s">
        <v>31813</v>
      </c>
    </row>
    <row r="3472" spans="1:31" ht="15" customHeight="1" thickBot="1">
      <c r="A3472" s="2561" t="s">
        <v>24</v>
      </c>
      <c r="B3472" s="2566" t="s">
        <v>25</v>
      </c>
      <c r="C3472" s="2580" t="s">
        <v>32533</v>
      </c>
      <c r="D3472" s="2580" t="s">
        <v>32534</v>
      </c>
      <c r="E3472" s="2566" t="s">
        <v>32535</v>
      </c>
      <c r="F3472" s="2580">
        <v>160714013</v>
      </c>
      <c r="G3472" s="2580">
        <v>150372406</v>
      </c>
      <c r="H3472" s="2569">
        <v>5.3664399999999999</v>
      </c>
      <c r="I3472" s="2569">
        <v>-3.8989400000000001</v>
      </c>
      <c r="J3472" s="2580" t="s">
        <v>1401</v>
      </c>
      <c r="K3472" s="2569" t="s">
        <v>1920</v>
      </c>
      <c r="L3472" s="2569" t="s">
        <v>22681</v>
      </c>
      <c r="M3472" s="2562" t="s">
        <v>32536</v>
      </c>
      <c r="N3472" s="2544">
        <v>2150020431</v>
      </c>
      <c r="O3472" s="2581">
        <v>46092</v>
      </c>
      <c r="P3472" s="2540">
        <f t="shared" ca="1" si="3"/>
        <v>6</v>
      </c>
      <c r="Q3472" s="2581">
        <v>46098</v>
      </c>
      <c r="R3472" s="2570" t="s">
        <v>33</v>
      </c>
      <c r="S3472" s="2569"/>
      <c r="T3472" s="2569">
        <v>1</v>
      </c>
      <c r="U3472" s="2599">
        <v>46100</v>
      </c>
      <c r="V3472" s="2570" t="s">
        <v>36</v>
      </c>
      <c r="W3472" s="2569">
        <v>100</v>
      </c>
      <c r="X3472" s="2570" t="s">
        <v>37</v>
      </c>
      <c r="Y3472" s="2541"/>
      <c r="Z3472" s="2541"/>
      <c r="AA3472" s="2536" t="s">
        <v>9189</v>
      </c>
      <c r="AB3472" s="2570" t="s">
        <v>34</v>
      </c>
      <c r="AC3472" s="2569" t="s">
        <v>32537</v>
      </c>
      <c r="AD3472" s="2564"/>
      <c r="AE3472" s="2574" t="s">
        <v>31813</v>
      </c>
    </row>
    <row r="3473" spans="1:31" ht="15" customHeight="1" thickBot="1">
      <c r="A3473" s="2561" t="s">
        <v>24</v>
      </c>
      <c r="B3473" s="2570" t="s">
        <v>25</v>
      </c>
      <c r="C3473" s="2580" t="s">
        <v>32538</v>
      </c>
      <c r="D3473" s="2580" t="s">
        <v>32539</v>
      </c>
      <c r="E3473" s="2566" t="s">
        <v>32540</v>
      </c>
      <c r="F3473" s="2580">
        <v>151209786</v>
      </c>
      <c r="G3473" s="2580">
        <v>717590424</v>
      </c>
      <c r="H3473" s="2569">
        <v>5.36883</v>
      </c>
      <c r="I3473" s="2569">
        <v>-3.8998699999999999</v>
      </c>
      <c r="J3473" s="2580" t="s">
        <v>1401</v>
      </c>
      <c r="K3473" s="2569" t="s">
        <v>1920</v>
      </c>
      <c r="L3473" s="2569" t="s">
        <v>23750</v>
      </c>
      <c r="M3473" s="2562" t="s">
        <v>32541</v>
      </c>
      <c r="N3473" s="2544">
        <v>2150030978</v>
      </c>
      <c r="O3473" s="2581">
        <v>46095</v>
      </c>
      <c r="P3473" s="2540">
        <f t="shared" ca="1" si="3"/>
        <v>6</v>
      </c>
      <c r="Q3473" s="2581">
        <v>46098</v>
      </c>
      <c r="R3473" s="2570" t="s">
        <v>33</v>
      </c>
      <c r="S3473" s="2569"/>
      <c r="T3473" s="2569">
        <v>2</v>
      </c>
      <c r="U3473" s="2599">
        <v>46100</v>
      </c>
      <c r="V3473" s="2570" t="s">
        <v>36</v>
      </c>
      <c r="W3473" s="2569">
        <v>200</v>
      </c>
      <c r="X3473" s="2570" t="s">
        <v>37</v>
      </c>
      <c r="Y3473" s="2541"/>
      <c r="Z3473" s="2541"/>
      <c r="AA3473" s="2536" t="s">
        <v>9189</v>
      </c>
      <c r="AB3473" s="2570" t="s">
        <v>34</v>
      </c>
      <c r="AC3473" s="2569" t="s">
        <v>32542</v>
      </c>
      <c r="AD3473" s="2564"/>
      <c r="AE3473" s="2574" t="s">
        <v>31813</v>
      </c>
    </row>
    <row r="3474" spans="1:31" ht="15" customHeight="1" thickBot="1">
      <c r="A3474" s="2536" t="s">
        <v>24</v>
      </c>
      <c r="B3474" s="2536" t="s">
        <v>61</v>
      </c>
      <c r="C3474" s="2536" t="s">
        <v>24064</v>
      </c>
      <c r="D3474" s="2536" t="s">
        <v>24065</v>
      </c>
      <c r="E3474" s="2536" t="s">
        <v>24066</v>
      </c>
      <c r="F3474" s="2536">
        <v>161873445</v>
      </c>
      <c r="G3474" s="2536">
        <v>777217285</v>
      </c>
      <c r="H3474" s="2536">
        <v>5.3937429999999997</v>
      </c>
      <c r="I3474" s="2536">
        <v>-3.9625590000000002</v>
      </c>
      <c r="J3474" s="2536" t="s">
        <v>1933</v>
      </c>
      <c r="K3474" s="2536" t="s">
        <v>175</v>
      </c>
      <c r="L3474" s="2536" t="s">
        <v>24067</v>
      </c>
      <c r="M3474" s="2536" t="s">
        <v>24357</v>
      </c>
      <c r="N3474" s="2536">
        <v>2150057171</v>
      </c>
      <c r="O3474" s="2539">
        <v>46074</v>
      </c>
      <c r="P3474" s="2540">
        <f t="shared" ca="1" si="3"/>
        <v>28</v>
      </c>
      <c r="Q3474" s="2539">
        <v>46076</v>
      </c>
      <c r="R3474" s="2536" t="s">
        <v>33</v>
      </c>
      <c r="S3474" s="2536"/>
      <c r="T3474" s="2536">
        <v>4</v>
      </c>
      <c r="U3474" s="2599">
        <v>46100</v>
      </c>
      <c r="V3474" s="2536" t="s">
        <v>36</v>
      </c>
      <c r="W3474" s="2536">
        <v>350</v>
      </c>
      <c r="X3474" s="2536" t="s">
        <v>37</v>
      </c>
      <c r="Y3474" s="2541"/>
      <c r="Z3474" s="2541"/>
      <c r="AA3474" s="2536" t="s">
        <v>9189</v>
      </c>
      <c r="AB3474" s="2570" t="s">
        <v>34</v>
      </c>
      <c r="AC3474" s="2536" t="s">
        <v>24068</v>
      </c>
      <c r="AD3474" s="2542"/>
      <c r="AE3474" s="2568" t="s">
        <v>13168</v>
      </c>
    </row>
    <row r="3475" spans="1:31" ht="15" customHeight="1" thickBot="1">
      <c r="A3475" s="2561" t="s">
        <v>24</v>
      </c>
      <c r="B3475" s="2573" t="s">
        <v>61</v>
      </c>
      <c r="C3475" s="2566" t="s">
        <v>30809</v>
      </c>
      <c r="D3475" s="2566" t="s">
        <v>30810</v>
      </c>
      <c r="E3475" s="2566" t="s">
        <v>30811</v>
      </c>
      <c r="F3475" s="2566">
        <v>102187426</v>
      </c>
      <c r="G3475" s="2566">
        <v>749626262</v>
      </c>
      <c r="H3475" s="2561">
        <v>5.3886880000000001</v>
      </c>
      <c r="I3475" s="2561">
        <v>-3.9223520000000001</v>
      </c>
      <c r="J3475" s="2566" t="s">
        <v>1143</v>
      </c>
      <c r="K3475" s="2561" t="s">
        <v>175</v>
      </c>
      <c r="L3475" s="2561" t="s">
        <v>12153</v>
      </c>
      <c r="M3475" s="2562" t="s">
        <v>30812</v>
      </c>
      <c r="N3475" s="2544">
        <v>2150010295</v>
      </c>
      <c r="O3475" s="2567">
        <v>46091</v>
      </c>
      <c r="P3475" s="2540">
        <f t="shared" ca="1" si="3"/>
        <v>11</v>
      </c>
      <c r="Q3475" s="2567">
        <v>46093</v>
      </c>
      <c r="R3475" s="2536" t="s">
        <v>33</v>
      </c>
      <c r="S3475" s="2536"/>
      <c r="T3475" s="2536">
        <v>0</v>
      </c>
      <c r="U3475" s="2599">
        <v>46100</v>
      </c>
      <c r="V3475" s="2536" t="s">
        <v>36</v>
      </c>
      <c r="W3475" s="2536">
        <v>100</v>
      </c>
      <c r="X3475" s="2536" t="s">
        <v>37</v>
      </c>
      <c r="Y3475" s="2541"/>
      <c r="Z3475" s="2541"/>
      <c r="AA3475" s="2536" t="s">
        <v>9189</v>
      </c>
      <c r="AB3475" s="2570" t="s">
        <v>34</v>
      </c>
      <c r="AC3475" s="2561" t="s">
        <v>32543</v>
      </c>
      <c r="AD3475" s="2564"/>
      <c r="AE3475" s="2568" t="s">
        <v>13168</v>
      </c>
    </row>
    <row r="3476" spans="1:31" ht="15" customHeight="1" thickBot="1">
      <c r="A3476" s="2561" t="s">
        <v>24</v>
      </c>
      <c r="B3476" s="2566" t="s">
        <v>61</v>
      </c>
      <c r="C3476" s="2566" t="s">
        <v>31209</v>
      </c>
      <c r="D3476" s="2566" t="s">
        <v>31210</v>
      </c>
      <c r="E3476" s="2566" t="s">
        <v>31211</v>
      </c>
      <c r="F3476" s="2566">
        <v>708200410</v>
      </c>
      <c r="G3476" s="2566">
        <v>747006098</v>
      </c>
      <c r="H3476" s="2569">
        <v>5.3905890000000003</v>
      </c>
      <c r="I3476" s="2569">
        <v>-3.9629240000000001</v>
      </c>
      <c r="J3476" s="2566" t="s">
        <v>10796</v>
      </c>
      <c r="K3476" s="2569" t="s">
        <v>175</v>
      </c>
      <c r="L3476" s="2569" t="s">
        <v>23742</v>
      </c>
      <c r="M3476" s="2562" t="s">
        <v>32544</v>
      </c>
      <c r="N3476" s="2544">
        <v>2150030659</v>
      </c>
      <c r="O3476" s="2567">
        <v>46094</v>
      </c>
      <c r="P3476" s="2540">
        <f t="shared" ca="1" si="3"/>
        <v>9</v>
      </c>
      <c r="Q3476" s="2567">
        <v>46095</v>
      </c>
      <c r="R3476" s="2570" t="s">
        <v>33</v>
      </c>
      <c r="S3476" s="2569"/>
      <c r="T3476" s="2569">
        <v>0</v>
      </c>
      <c r="U3476" s="2599">
        <v>46100</v>
      </c>
      <c r="V3476" s="2570" t="s">
        <v>36</v>
      </c>
      <c r="W3476" s="2569">
        <v>350</v>
      </c>
      <c r="X3476" s="2570" t="s">
        <v>37</v>
      </c>
      <c r="Y3476" s="2541"/>
      <c r="Z3476" s="2541"/>
      <c r="AA3476" s="2536" t="s">
        <v>9189</v>
      </c>
      <c r="AB3476" s="2570" t="s">
        <v>34</v>
      </c>
      <c r="AC3476" s="2569" t="s">
        <v>32545</v>
      </c>
      <c r="AD3476" s="2564"/>
      <c r="AE3476" s="2574" t="s">
        <v>13168</v>
      </c>
    </row>
    <row r="3477" spans="1:31" ht="15" customHeight="1" thickBot="1">
      <c r="A3477" s="2536" t="s">
        <v>24</v>
      </c>
      <c r="B3477" s="2536" t="s">
        <v>61</v>
      </c>
      <c r="C3477" s="2536" t="s">
        <v>870</v>
      </c>
      <c r="D3477" s="2536" t="s">
        <v>871</v>
      </c>
      <c r="E3477" s="2536" t="s">
        <v>872</v>
      </c>
      <c r="F3477" s="2536">
        <v>141513971</v>
      </c>
      <c r="G3477" s="2536">
        <v>708000000</v>
      </c>
      <c r="H3477" s="2536">
        <v>5.3836000000000004</v>
      </c>
      <c r="I3477" s="2536">
        <v>-3.9493149999999999</v>
      </c>
      <c r="J3477" s="2536" t="s">
        <v>139</v>
      </c>
      <c r="K3477" s="2536" t="s">
        <v>1907</v>
      </c>
      <c r="L3477" s="2536" t="s">
        <v>3674</v>
      </c>
      <c r="M3477" s="2537" t="s">
        <v>32546</v>
      </c>
      <c r="N3477" s="2538">
        <v>2150010192</v>
      </c>
      <c r="O3477" s="2539">
        <v>45426</v>
      </c>
      <c r="P3477" s="2540">
        <f t="shared" ca="1" si="3"/>
        <v>678</v>
      </c>
      <c r="Q3477" s="2539">
        <v>45426</v>
      </c>
      <c r="R3477" s="2536" t="s">
        <v>115</v>
      </c>
      <c r="S3477" s="2536">
        <v>0</v>
      </c>
      <c r="T3477" s="2536">
        <v>1</v>
      </c>
      <c r="U3477" s="2599">
        <v>46100</v>
      </c>
      <c r="V3477" s="2536" t="s">
        <v>36</v>
      </c>
      <c r="W3477" s="2536">
        <v>100</v>
      </c>
      <c r="X3477" s="2536" t="s">
        <v>37</v>
      </c>
      <c r="Y3477" s="2541"/>
      <c r="Z3477" s="2541"/>
      <c r="AA3477" s="2536" t="s">
        <v>9189</v>
      </c>
      <c r="AB3477" s="2570" t="s">
        <v>34</v>
      </c>
      <c r="AC3477" s="2536" t="s">
        <v>26037</v>
      </c>
      <c r="AD3477" s="2586"/>
      <c r="AE3477" s="2543" t="s">
        <v>31813</v>
      </c>
    </row>
    <row r="3478" spans="1:31" ht="15" customHeight="1" thickBot="1">
      <c r="A3478" s="2536" t="s">
        <v>24</v>
      </c>
      <c r="B3478" s="2536" t="s">
        <v>61</v>
      </c>
      <c r="C3478" s="2536" t="s">
        <v>23739</v>
      </c>
      <c r="D3478" s="2536" t="s">
        <v>23740</v>
      </c>
      <c r="E3478" s="2536" t="s">
        <v>23741</v>
      </c>
      <c r="F3478" s="2536">
        <v>142266426</v>
      </c>
      <c r="G3478" s="2536">
        <v>789850978</v>
      </c>
      <c r="H3478" s="2536">
        <v>5.3906280000000004</v>
      </c>
      <c r="I3478" s="2536">
        <v>-3.9634109999999998</v>
      </c>
      <c r="J3478" s="2536" t="s">
        <v>10796</v>
      </c>
      <c r="K3478" s="2536" t="s">
        <v>175</v>
      </c>
      <c r="L3478" s="2536" t="s">
        <v>23742</v>
      </c>
      <c r="M3478" s="2562" t="s">
        <v>32547</v>
      </c>
      <c r="N3478" s="2544">
        <v>2150010585</v>
      </c>
      <c r="O3478" s="2539">
        <v>46034</v>
      </c>
      <c r="P3478" s="2540">
        <f t="shared" ca="1" si="3"/>
        <v>70</v>
      </c>
      <c r="Q3478" s="2539">
        <v>46034</v>
      </c>
      <c r="R3478" s="2536" t="s">
        <v>115</v>
      </c>
      <c r="S3478" s="2536"/>
      <c r="T3478" s="2536">
        <v>1</v>
      </c>
      <c r="U3478" s="2599">
        <v>46100</v>
      </c>
      <c r="V3478" s="2536" t="s">
        <v>36</v>
      </c>
      <c r="W3478" s="2536">
        <v>300</v>
      </c>
      <c r="X3478" s="2536" t="s">
        <v>37</v>
      </c>
      <c r="Y3478" s="2541"/>
      <c r="Z3478" s="2541"/>
      <c r="AA3478" s="2536" t="s">
        <v>9189</v>
      </c>
      <c r="AB3478" s="2570" t="s">
        <v>34</v>
      </c>
      <c r="AC3478" s="2536" t="s">
        <v>23743</v>
      </c>
      <c r="AD3478" s="2542"/>
      <c r="AE3478" s="2574" t="s">
        <v>13168</v>
      </c>
    </row>
    <row r="3479" spans="1:31" ht="15" customHeight="1" thickBot="1">
      <c r="A3479" s="2561" t="s">
        <v>24</v>
      </c>
      <c r="B3479" s="2566" t="s">
        <v>61</v>
      </c>
      <c r="C3479" s="2566" t="s">
        <v>31230</v>
      </c>
      <c r="D3479" s="2566" t="s">
        <v>31231</v>
      </c>
      <c r="E3479" s="2566" t="s">
        <v>31232</v>
      </c>
      <c r="F3479" s="2566">
        <v>705543140</v>
      </c>
      <c r="G3479" s="2566">
        <v>708810806</v>
      </c>
      <c r="H3479" s="2569">
        <v>5.3905669999999999</v>
      </c>
      <c r="I3479" s="2569">
        <v>-3.9630160000000001</v>
      </c>
      <c r="J3479" s="2566" t="s">
        <v>10796</v>
      </c>
      <c r="K3479" s="2569" t="s">
        <v>175</v>
      </c>
      <c r="L3479" s="2569" t="s">
        <v>23742</v>
      </c>
      <c r="M3479" s="2562" t="s">
        <v>32548</v>
      </c>
      <c r="N3479" s="2544">
        <v>2150020998</v>
      </c>
      <c r="O3479" s="2567">
        <v>46094</v>
      </c>
      <c r="P3479" s="2540">
        <f t="shared" ca="1" si="3"/>
        <v>9</v>
      </c>
      <c r="Q3479" s="2567">
        <v>46095</v>
      </c>
      <c r="R3479" s="2570" t="s">
        <v>33</v>
      </c>
      <c r="S3479" s="2569"/>
      <c r="T3479" s="2569">
        <v>0</v>
      </c>
      <c r="U3479" s="2599">
        <v>46100</v>
      </c>
      <c r="V3479" s="2570" t="s">
        <v>36</v>
      </c>
      <c r="W3479" s="2569">
        <v>300</v>
      </c>
      <c r="X3479" s="2570" t="s">
        <v>37</v>
      </c>
      <c r="Y3479" s="2541"/>
      <c r="Z3479" s="2541"/>
      <c r="AA3479" s="2536" t="s">
        <v>9189</v>
      </c>
      <c r="AB3479" s="2570" t="s">
        <v>34</v>
      </c>
      <c r="AC3479" s="2569" t="s">
        <v>32549</v>
      </c>
      <c r="AD3479" s="2564"/>
      <c r="AE3479" s="2574" t="s">
        <v>13168</v>
      </c>
    </row>
    <row r="3480" spans="1:31" ht="15" customHeight="1" thickBot="1">
      <c r="A3480" s="2536" t="s">
        <v>24</v>
      </c>
      <c r="B3480" s="2566" t="s">
        <v>61</v>
      </c>
      <c r="C3480" s="2566" t="s">
        <v>29653</v>
      </c>
      <c r="D3480" s="2566" t="s">
        <v>29654</v>
      </c>
      <c r="E3480" s="2566" t="s">
        <v>29655</v>
      </c>
      <c r="F3480" s="2566">
        <v>758378947</v>
      </c>
      <c r="G3480" s="2566">
        <v>575540513</v>
      </c>
      <c r="H3480" s="2569">
        <v>5.3716900000000001</v>
      </c>
      <c r="I3480" s="2569">
        <v>-3.9826779999999999</v>
      </c>
      <c r="J3480" s="2566" t="s">
        <v>3682</v>
      </c>
      <c r="K3480" s="2569" t="s">
        <v>175</v>
      </c>
      <c r="L3480" s="2569" t="s">
        <v>32550</v>
      </c>
      <c r="M3480" s="2562" t="s">
        <v>32551</v>
      </c>
      <c r="N3480" s="2544">
        <v>2150000451</v>
      </c>
      <c r="O3480" s="2567">
        <v>46091</v>
      </c>
      <c r="P3480" s="2540">
        <f t="shared" ca="1" si="3"/>
        <v>12</v>
      </c>
      <c r="Q3480" s="2567">
        <v>46092</v>
      </c>
      <c r="R3480" s="2536" t="s">
        <v>115</v>
      </c>
      <c r="S3480" s="2565"/>
      <c r="T3480" s="2565">
        <v>0</v>
      </c>
      <c r="U3480" s="2599">
        <v>46100</v>
      </c>
      <c r="V3480" s="2536" t="s">
        <v>36</v>
      </c>
      <c r="W3480" s="2565">
        <v>150</v>
      </c>
      <c r="X3480" s="2536" t="s">
        <v>37</v>
      </c>
      <c r="Y3480" s="2541"/>
      <c r="Z3480" s="2541"/>
      <c r="AA3480" s="2536" t="s">
        <v>9189</v>
      </c>
      <c r="AB3480" s="2570" t="s">
        <v>34</v>
      </c>
      <c r="AC3480" s="2569" t="s">
        <v>32552</v>
      </c>
      <c r="AD3480" s="2564"/>
      <c r="AE3480" s="2574" t="s">
        <v>13145</v>
      </c>
    </row>
    <row r="3481" spans="1:31" ht="15" customHeight="1" thickBot="1">
      <c r="A3481" s="2561" t="s">
        <v>24</v>
      </c>
      <c r="B3481" s="2570" t="s">
        <v>1085</v>
      </c>
      <c r="C3481" s="2566" t="s">
        <v>31221</v>
      </c>
      <c r="D3481" s="2566" t="s">
        <v>31222</v>
      </c>
      <c r="E3481" s="2566" t="s">
        <v>1515</v>
      </c>
      <c r="F3481" s="2566">
        <v>757359089</v>
      </c>
      <c r="G3481" s="2566">
        <v>757713121</v>
      </c>
      <c r="H3481" s="2569">
        <v>5.4412180000000001</v>
      </c>
      <c r="I3481" s="2569">
        <v>-3.988499</v>
      </c>
      <c r="J3481" s="2566" t="s">
        <v>1915</v>
      </c>
      <c r="K3481" s="2569" t="s">
        <v>737</v>
      </c>
      <c r="L3481" s="2569" t="s">
        <v>32553</v>
      </c>
      <c r="M3481" s="2544" t="s">
        <v>32554</v>
      </c>
      <c r="N3481" s="2544">
        <v>2150000815</v>
      </c>
      <c r="O3481" s="2567">
        <v>46095</v>
      </c>
      <c r="P3481" s="2540">
        <f t="shared" ca="1" si="3"/>
        <v>9</v>
      </c>
      <c r="Q3481" s="2567">
        <v>46095</v>
      </c>
      <c r="R3481" s="2570" t="s">
        <v>33</v>
      </c>
      <c r="S3481" s="2569"/>
      <c r="T3481" s="2569">
        <v>0</v>
      </c>
      <c r="U3481" s="2599">
        <v>46100</v>
      </c>
      <c r="V3481" s="2570" t="s">
        <v>36</v>
      </c>
      <c r="W3481" s="2569">
        <v>100</v>
      </c>
      <c r="X3481" s="2570" t="s">
        <v>37</v>
      </c>
      <c r="Y3481" s="2541"/>
      <c r="Z3481" s="2541"/>
      <c r="AA3481" s="2536" t="s">
        <v>9189</v>
      </c>
      <c r="AB3481" s="2570" t="s">
        <v>34</v>
      </c>
      <c r="AC3481" s="2569" t="s">
        <v>32555</v>
      </c>
      <c r="AD3481" s="2564"/>
      <c r="AE3481" s="2543" t="s">
        <v>13145</v>
      </c>
    </row>
    <row r="3482" spans="1:31" ht="15" customHeight="1" thickBot="1">
      <c r="A3482" s="2561" t="s">
        <v>24</v>
      </c>
      <c r="B3482" s="2580" t="s">
        <v>1945</v>
      </c>
      <c r="C3482" s="2600" t="s">
        <v>32556</v>
      </c>
      <c r="D3482" s="2600" t="s">
        <v>13410</v>
      </c>
      <c r="E3482" s="2600" t="s">
        <v>32557</v>
      </c>
      <c r="F3482" s="2600">
        <v>152505187</v>
      </c>
      <c r="G3482" s="2600">
        <v>500105757</v>
      </c>
      <c r="H3482" s="2601">
        <v>5.468934</v>
      </c>
      <c r="I3482" s="2601">
        <v>-4.1823689999999996</v>
      </c>
      <c r="J3482" s="2600" t="s">
        <v>10249</v>
      </c>
      <c r="K3482" s="2601" t="s">
        <v>32558</v>
      </c>
      <c r="L3482" s="2601" t="s">
        <v>32559</v>
      </c>
      <c r="M3482" s="2544" t="s">
        <v>32560</v>
      </c>
      <c r="N3482" s="2602">
        <v>2150010752</v>
      </c>
      <c r="O3482" s="2603">
        <v>46097</v>
      </c>
      <c r="P3482" s="2604">
        <v>1</v>
      </c>
      <c r="Q3482" s="2603">
        <v>46099</v>
      </c>
      <c r="R3482" s="2601" t="s">
        <v>33</v>
      </c>
      <c r="S3482" s="2601"/>
      <c r="T3482" s="2601">
        <v>0</v>
      </c>
      <c r="U3482" s="2599">
        <v>46100</v>
      </c>
      <c r="V3482" s="2601" t="s">
        <v>36</v>
      </c>
      <c r="W3482" s="2601">
        <v>100</v>
      </c>
      <c r="X3482" s="2601" t="s">
        <v>13124</v>
      </c>
      <c r="Y3482" s="2541"/>
      <c r="Z3482" s="2541"/>
      <c r="AA3482" s="2536" t="s">
        <v>9189</v>
      </c>
      <c r="AB3482" s="2601" t="s">
        <v>34</v>
      </c>
      <c r="AC3482" s="2601" t="s">
        <v>32561</v>
      </c>
      <c r="AD3482" s="2564"/>
      <c r="AE3482" s="2564"/>
    </row>
    <row r="3483" spans="1:31" ht="15" customHeight="1" thickBot="1">
      <c r="A3483" s="2605" t="s">
        <v>24</v>
      </c>
      <c r="B3483" s="2605" t="s">
        <v>1085</v>
      </c>
      <c r="C3483" s="2605" t="s">
        <v>32562</v>
      </c>
      <c r="D3483" s="2605" t="s">
        <v>32563</v>
      </c>
      <c r="E3483" s="2605" t="s">
        <v>651</v>
      </c>
      <c r="F3483" s="2605">
        <v>709519372</v>
      </c>
      <c r="G3483" s="2605">
        <v>707351963</v>
      </c>
      <c r="H3483" s="2605">
        <v>5.4148459999999998</v>
      </c>
      <c r="I3483" s="2605">
        <v>-3.983298</v>
      </c>
      <c r="J3483" s="2605" t="s">
        <v>1505</v>
      </c>
      <c r="K3483" s="2605" t="s">
        <v>601</v>
      </c>
      <c r="L3483" s="2605" t="s">
        <v>32564</v>
      </c>
      <c r="M3483" s="2605" t="s">
        <v>32565</v>
      </c>
      <c r="N3483" s="2605">
        <v>2150047156</v>
      </c>
      <c r="O3483" s="2606">
        <v>45950</v>
      </c>
      <c r="P3483" s="2607">
        <f t="shared" ref="P3483:P3495" ca="1" si="4">TODAY()-Q3483</f>
        <v>152</v>
      </c>
      <c r="Q3483" s="2606">
        <v>45952</v>
      </c>
      <c r="R3483" s="2605" t="s">
        <v>33</v>
      </c>
      <c r="S3483" s="2608"/>
      <c r="T3483" s="2608">
        <v>1</v>
      </c>
      <c r="U3483" s="2599">
        <v>46100</v>
      </c>
      <c r="V3483" s="2605" t="s">
        <v>36</v>
      </c>
      <c r="W3483" s="2608">
        <v>200</v>
      </c>
      <c r="X3483" s="2605" t="s">
        <v>37</v>
      </c>
      <c r="Y3483" s="2609" t="s">
        <v>32566</v>
      </c>
      <c r="Z3483" s="2609"/>
      <c r="AA3483" s="2608" t="s">
        <v>9189</v>
      </c>
      <c r="AB3483" s="2608" t="s">
        <v>34</v>
      </c>
      <c r="AC3483" s="2610" t="s">
        <v>32567</v>
      </c>
      <c r="AD3483"/>
      <c r="AE3483"/>
    </row>
    <row r="3484" spans="1:31" ht="15" customHeight="1">
      <c r="A3484" s="2611" t="s">
        <v>24</v>
      </c>
      <c r="B3484" s="2611" t="s">
        <v>25</v>
      </c>
      <c r="C3484" s="2611" t="s">
        <v>1712</v>
      </c>
      <c r="D3484" s="2611" t="s">
        <v>1713</v>
      </c>
      <c r="E3484" s="2611" t="s">
        <v>1714</v>
      </c>
      <c r="F3484" s="2611">
        <v>170115278</v>
      </c>
      <c r="G3484" s="2611">
        <v>141000000</v>
      </c>
      <c r="H3484" s="2611">
        <v>5.362158</v>
      </c>
      <c r="I3484" s="2611">
        <v>-3.870158</v>
      </c>
      <c r="J3484" s="2611" t="s">
        <v>904</v>
      </c>
      <c r="K3484" s="2611" t="s">
        <v>349</v>
      </c>
      <c r="L3484" s="2611" t="s">
        <v>1715</v>
      </c>
      <c r="M3484" s="2612" t="s">
        <v>28373</v>
      </c>
      <c r="N3484" s="2612">
        <v>2123809399</v>
      </c>
      <c r="O3484" s="2613">
        <v>45750</v>
      </c>
      <c r="P3484" s="2614">
        <f t="shared" ca="1" si="4"/>
        <v>339</v>
      </c>
      <c r="Q3484" s="2613">
        <v>45765</v>
      </c>
      <c r="R3484" s="2611" t="s">
        <v>115</v>
      </c>
      <c r="S3484" s="2611"/>
      <c r="T3484" s="2611">
        <v>0</v>
      </c>
      <c r="U3484" s="2615">
        <v>46102</v>
      </c>
      <c r="V3484" s="2611" t="s">
        <v>36</v>
      </c>
      <c r="W3484" s="2611">
        <v>100</v>
      </c>
      <c r="X3484" s="2611" t="s">
        <v>37</v>
      </c>
      <c r="Y3484" s="2616"/>
      <c r="Z3484" s="2616"/>
      <c r="AA3484" s="2611" t="s">
        <v>12455</v>
      </c>
      <c r="AB3484" s="2611" t="s">
        <v>34</v>
      </c>
      <c r="AC3484" s="2611" t="s">
        <v>29539</v>
      </c>
      <c r="AD3484" s="2485"/>
      <c r="AE3484" s="2488" t="s">
        <v>13471</v>
      </c>
    </row>
    <row r="3485" spans="1:31" ht="15" customHeight="1">
      <c r="A3485" s="2611" t="s">
        <v>24</v>
      </c>
      <c r="B3485" s="2611" t="s">
        <v>1085</v>
      </c>
      <c r="C3485" s="2611" t="s">
        <v>22826</v>
      </c>
      <c r="D3485" s="2611" t="s">
        <v>22827</v>
      </c>
      <c r="E3485" s="2611" t="s">
        <v>1909</v>
      </c>
      <c r="F3485" s="2611">
        <v>708224473</v>
      </c>
      <c r="G3485" s="2611">
        <v>171116823</v>
      </c>
      <c r="H3485" s="2611">
        <v>5.4334129999999998</v>
      </c>
      <c r="I3485" s="2611">
        <v>-3.9879869999999999</v>
      </c>
      <c r="J3485" s="2611" t="s">
        <v>1164</v>
      </c>
      <c r="K3485" s="2611" t="s">
        <v>680</v>
      </c>
      <c r="L3485" s="2611" t="s">
        <v>29545</v>
      </c>
      <c r="M3485" s="2617" t="s">
        <v>31135</v>
      </c>
      <c r="N3485" s="2617">
        <v>2123809991</v>
      </c>
      <c r="O3485" s="2613">
        <v>45908</v>
      </c>
      <c r="P3485" s="2614">
        <f t="shared" ca="1" si="4"/>
        <v>195</v>
      </c>
      <c r="Q3485" s="2613">
        <v>45909</v>
      </c>
      <c r="R3485" s="2611" t="s">
        <v>1578</v>
      </c>
      <c r="S3485" s="2611"/>
      <c r="T3485" s="2611">
        <v>1</v>
      </c>
      <c r="U3485" s="2615">
        <v>46102</v>
      </c>
      <c r="V3485" s="2611" t="s">
        <v>36</v>
      </c>
      <c r="W3485" s="2611">
        <v>200</v>
      </c>
      <c r="X3485" s="2611" t="s">
        <v>37</v>
      </c>
      <c r="Y3485" s="2616"/>
      <c r="Z3485" s="2616"/>
      <c r="AA3485" s="2611" t="s">
        <v>12455</v>
      </c>
      <c r="AB3485" s="2611" t="s">
        <v>34</v>
      </c>
      <c r="AC3485" s="2612" t="s">
        <v>32568</v>
      </c>
      <c r="AD3485" s="2485"/>
      <c r="AE3485" s="2488" t="s">
        <v>13156</v>
      </c>
    </row>
    <row r="3486" spans="1:31" ht="15" customHeight="1">
      <c r="A3486" s="2611" t="s">
        <v>24</v>
      </c>
      <c r="B3486" s="2611" t="s">
        <v>61</v>
      </c>
      <c r="C3486" s="2611" t="s">
        <v>23995</v>
      </c>
      <c r="D3486" s="2611" t="s">
        <v>23996</v>
      </c>
      <c r="E3486" s="2611" t="s">
        <v>23997</v>
      </c>
      <c r="F3486" s="2611">
        <v>759023492</v>
      </c>
      <c r="G3486" s="2611">
        <v>101132755</v>
      </c>
      <c r="H3486" s="2611">
        <v>5.372649</v>
      </c>
      <c r="I3486" s="2611">
        <v>-3.9595410000000002</v>
      </c>
      <c r="J3486" s="2611" t="s">
        <v>372</v>
      </c>
      <c r="K3486" s="2611" t="s">
        <v>794</v>
      </c>
      <c r="L3486" s="2611" t="s">
        <v>31140</v>
      </c>
      <c r="M3486" s="2618" t="s">
        <v>31141</v>
      </c>
      <c r="N3486" s="2619">
        <v>2150040516</v>
      </c>
      <c r="O3486" s="2613">
        <v>46055</v>
      </c>
      <c r="P3486" s="2614">
        <f t="shared" ca="1" si="4"/>
        <v>48</v>
      </c>
      <c r="Q3486" s="2613">
        <v>46056</v>
      </c>
      <c r="R3486" s="2611" t="s">
        <v>115</v>
      </c>
      <c r="S3486" s="2611"/>
      <c r="T3486" s="2611">
        <v>0</v>
      </c>
      <c r="U3486" s="2615">
        <v>46102</v>
      </c>
      <c r="V3486" s="2611" t="s">
        <v>36</v>
      </c>
      <c r="W3486" s="2611">
        <v>100</v>
      </c>
      <c r="X3486" s="2611" t="s">
        <v>37</v>
      </c>
      <c r="Y3486" s="2616"/>
      <c r="Z3486" s="2616"/>
      <c r="AA3486" s="2611" t="s">
        <v>12455</v>
      </c>
      <c r="AB3486" s="2611" t="s">
        <v>34</v>
      </c>
      <c r="AC3486" s="2611" t="s">
        <v>23998</v>
      </c>
      <c r="AD3486" s="2485"/>
      <c r="AE3486" s="2486" t="s">
        <v>31813</v>
      </c>
    </row>
    <row r="3487" spans="1:31" ht="15" customHeight="1">
      <c r="A3487" s="2611" t="s">
        <v>24</v>
      </c>
      <c r="B3487" s="2612" t="s">
        <v>1085</v>
      </c>
      <c r="C3487" s="2620" t="s">
        <v>27674</v>
      </c>
      <c r="D3487" s="2620" t="s">
        <v>27675</v>
      </c>
      <c r="E3487" s="2620" t="s">
        <v>1909</v>
      </c>
      <c r="F3487" s="2620">
        <v>747786777</v>
      </c>
      <c r="G3487" s="2620">
        <v>708449641</v>
      </c>
      <c r="H3487" s="2612">
        <v>5.429888</v>
      </c>
      <c r="I3487" s="2612">
        <v>-3.9869379999999999</v>
      </c>
      <c r="J3487" s="2620" t="s">
        <v>1164</v>
      </c>
      <c r="K3487" s="2612" t="s">
        <v>1090</v>
      </c>
      <c r="L3487" s="2612" t="s">
        <v>28081</v>
      </c>
      <c r="M3487" s="2621" t="s">
        <v>32569</v>
      </c>
      <c r="N3487" s="2621">
        <v>2150010004</v>
      </c>
      <c r="O3487" s="2622">
        <v>46085</v>
      </c>
      <c r="P3487" s="2614">
        <f t="shared" ca="1" si="4"/>
        <v>19</v>
      </c>
      <c r="Q3487" s="2622">
        <v>46085</v>
      </c>
      <c r="R3487" s="2611" t="s">
        <v>1578</v>
      </c>
      <c r="S3487" s="2611"/>
      <c r="T3487" s="2611">
        <v>0</v>
      </c>
      <c r="U3487" s="2615">
        <v>46102</v>
      </c>
      <c r="V3487" s="2611" t="s">
        <v>36</v>
      </c>
      <c r="W3487" s="2611">
        <v>100</v>
      </c>
      <c r="X3487" s="2611" t="s">
        <v>37</v>
      </c>
      <c r="Y3487" s="2616"/>
      <c r="Z3487" s="2616"/>
      <c r="AA3487" s="2611" t="s">
        <v>12455</v>
      </c>
      <c r="AB3487" s="2611" t="s">
        <v>34</v>
      </c>
      <c r="AC3487" s="2612" t="s">
        <v>32570</v>
      </c>
      <c r="AD3487" s="2486"/>
      <c r="AE3487" s="2488" t="s">
        <v>13156</v>
      </c>
    </row>
    <row r="3488" spans="1:31" ht="15" customHeight="1">
      <c r="A3488" s="2611" t="s">
        <v>24</v>
      </c>
      <c r="B3488" s="2612" t="s">
        <v>61</v>
      </c>
      <c r="C3488" s="2620" t="s">
        <v>28230</v>
      </c>
      <c r="D3488" s="2620" t="s">
        <v>28231</v>
      </c>
      <c r="E3488" s="2620" t="s">
        <v>28232</v>
      </c>
      <c r="F3488" s="2620">
        <v>152777779</v>
      </c>
      <c r="G3488" s="2620">
        <v>758376364</v>
      </c>
      <c r="H3488" s="2612">
        <v>5.3919319999999997</v>
      </c>
      <c r="I3488" s="2612">
        <v>-3.976013</v>
      </c>
      <c r="J3488" s="2620" t="s">
        <v>67</v>
      </c>
      <c r="K3488" s="2612" t="s">
        <v>247</v>
      </c>
      <c r="L3488" s="2612" t="s">
        <v>32571</v>
      </c>
      <c r="M3488" s="2618" t="s">
        <v>32572</v>
      </c>
      <c r="N3488" s="2619">
        <v>2150030384</v>
      </c>
      <c r="O3488" s="2622">
        <v>46087</v>
      </c>
      <c r="P3488" s="2614">
        <f t="shared" ca="1" si="4"/>
        <v>16</v>
      </c>
      <c r="Q3488" s="2622">
        <v>46088</v>
      </c>
      <c r="R3488" s="2611" t="s">
        <v>33</v>
      </c>
      <c r="S3488" s="2612"/>
      <c r="T3488" s="2612">
        <v>0</v>
      </c>
      <c r="U3488" s="2615">
        <v>46102</v>
      </c>
      <c r="V3488" s="2611" t="s">
        <v>36</v>
      </c>
      <c r="W3488" s="2612">
        <v>200</v>
      </c>
      <c r="X3488" s="2611" t="s">
        <v>37</v>
      </c>
      <c r="Y3488" s="2616"/>
      <c r="Z3488" s="2616"/>
      <c r="AA3488" s="2611" t="s">
        <v>12455</v>
      </c>
      <c r="AB3488" s="2611" t="s">
        <v>34</v>
      </c>
      <c r="AC3488" s="2611" t="s">
        <v>32573</v>
      </c>
      <c r="AD3488" s="2486"/>
      <c r="AE3488" s="2485" t="s">
        <v>31813</v>
      </c>
    </row>
    <row r="3489" spans="1:31" ht="15" customHeight="1">
      <c r="A3489" s="2611" t="s">
        <v>24</v>
      </c>
      <c r="B3489" s="2620" t="s">
        <v>1085</v>
      </c>
      <c r="C3489" s="2620" t="s">
        <v>29639</v>
      </c>
      <c r="D3489" s="2620" t="s">
        <v>29640</v>
      </c>
      <c r="E3489" s="2620" t="s">
        <v>1515</v>
      </c>
      <c r="F3489" s="2620">
        <v>767177349</v>
      </c>
      <c r="G3489" s="2620">
        <v>504223987</v>
      </c>
      <c r="H3489" s="2616">
        <v>5.4499610000000001</v>
      </c>
      <c r="I3489" s="2616">
        <v>-3.9782920000000002</v>
      </c>
      <c r="J3489" s="2620" t="s">
        <v>1824</v>
      </c>
      <c r="K3489" s="2616" t="s">
        <v>737</v>
      </c>
      <c r="L3489" s="2616" t="s">
        <v>30743</v>
      </c>
      <c r="M3489" s="2619" t="s">
        <v>30744</v>
      </c>
      <c r="N3489" s="2619">
        <v>2150020216</v>
      </c>
      <c r="O3489" s="2622">
        <v>46089</v>
      </c>
      <c r="P3489" s="2614">
        <f t="shared" ca="1" si="4"/>
        <v>12</v>
      </c>
      <c r="Q3489" s="2622">
        <v>46092</v>
      </c>
      <c r="R3489" s="2611" t="s">
        <v>33</v>
      </c>
      <c r="S3489" s="2612"/>
      <c r="T3489" s="2612">
        <v>0</v>
      </c>
      <c r="U3489" s="2615">
        <v>46102</v>
      </c>
      <c r="V3489" s="2611" t="s">
        <v>36</v>
      </c>
      <c r="W3489" s="2612">
        <v>100</v>
      </c>
      <c r="X3489" s="2611" t="s">
        <v>37</v>
      </c>
      <c r="Y3489" s="2616"/>
      <c r="Z3489" s="2616"/>
      <c r="AA3489" s="2611" t="s">
        <v>12455</v>
      </c>
      <c r="AB3489" s="2611" t="s">
        <v>34</v>
      </c>
      <c r="AC3489" s="2623" t="s">
        <v>32574</v>
      </c>
      <c r="AD3489" s="2488"/>
      <c r="AE3489" s="2486" t="s">
        <v>13145</v>
      </c>
    </row>
    <row r="3490" spans="1:31" ht="15" customHeight="1">
      <c r="A3490" s="2624" t="s">
        <v>24</v>
      </c>
      <c r="B3490" s="2625" t="s">
        <v>61</v>
      </c>
      <c r="C3490" s="2626" t="s">
        <v>32575</v>
      </c>
      <c r="D3490" s="2626" t="s">
        <v>32576</v>
      </c>
      <c r="E3490" s="2620" t="s">
        <v>9730</v>
      </c>
      <c r="F3490" s="2626">
        <v>152416943</v>
      </c>
      <c r="G3490" s="2626">
        <v>152416943</v>
      </c>
      <c r="H3490" s="2616">
        <v>5.3928659999999997</v>
      </c>
      <c r="I3490" s="2616">
        <v>-3.9283239999999999</v>
      </c>
      <c r="J3490" s="2626" t="s">
        <v>1941</v>
      </c>
      <c r="K3490" s="2616" t="s">
        <v>601</v>
      </c>
      <c r="L3490" s="2616" t="s">
        <v>32577</v>
      </c>
      <c r="M3490" s="2618" t="s">
        <v>32578</v>
      </c>
      <c r="N3490" s="2619">
        <v>2150030958</v>
      </c>
      <c r="O3490" s="2627">
        <v>46095</v>
      </c>
      <c r="P3490" s="2614">
        <f t="shared" ca="1" si="4"/>
        <v>6</v>
      </c>
      <c r="Q3490" s="2627">
        <v>46098</v>
      </c>
      <c r="R3490" s="2625" t="s">
        <v>33</v>
      </c>
      <c r="S3490" s="2616"/>
      <c r="T3490" s="2616">
        <v>2</v>
      </c>
      <c r="U3490" s="2615">
        <v>46102</v>
      </c>
      <c r="V3490" s="2625" t="s">
        <v>36</v>
      </c>
      <c r="W3490" s="2616">
        <v>200</v>
      </c>
      <c r="X3490" s="2625" t="s">
        <v>37</v>
      </c>
      <c r="Y3490" s="2616"/>
      <c r="Z3490" s="2616"/>
      <c r="AA3490" s="2611" t="s">
        <v>12455</v>
      </c>
      <c r="AB3490" s="2625" t="s">
        <v>34</v>
      </c>
      <c r="AC3490" s="2616" t="s">
        <v>32579</v>
      </c>
      <c r="AD3490" s="2488"/>
      <c r="AE3490" s="2487" t="s">
        <v>31813</v>
      </c>
    </row>
    <row r="3491" spans="1:31" ht="15" customHeight="1">
      <c r="A3491" s="2624" t="s">
        <v>24</v>
      </c>
      <c r="B3491" s="2625" t="s">
        <v>25</v>
      </c>
      <c r="C3491" s="2626" t="s">
        <v>32580</v>
      </c>
      <c r="D3491" s="2626" t="s">
        <v>32581</v>
      </c>
      <c r="E3491" s="2626" t="s">
        <v>32582</v>
      </c>
      <c r="F3491" s="2626">
        <v>757700154</v>
      </c>
      <c r="G3491" s="2626">
        <v>7208435273</v>
      </c>
      <c r="H3491" s="2616">
        <v>5.3819299999999997</v>
      </c>
      <c r="I3491" s="2616">
        <v>-3.9206370000000001</v>
      </c>
      <c r="J3491" s="2626" t="s">
        <v>10684</v>
      </c>
      <c r="K3491" s="2625" t="s">
        <v>366</v>
      </c>
      <c r="L3491" s="2625" t="s">
        <v>11194</v>
      </c>
      <c r="M3491" s="2618" t="s">
        <v>32583</v>
      </c>
      <c r="N3491" s="2619">
        <v>2150000335</v>
      </c>
      <c r="O3491" s="2627">
        <v>46096</v>
      </c>
      <c r="P3491" s="2614">
        <f t="shared" ca="1" si="4"/>
        <v>5</v>
      </c>
      <c r="Q3491" s="2627">
        <v>46099</v>
      </c>
      <c r="R3491" s="2625" t="s">
        <v>33</v>
      </c>
      <c r="S3491" s="2616"/>
      <c r="T3491" s="2616">
        <v>0</v>
      </c>
      <c r="U3491" s="2615">
        <v>46102</v>
      </c>
      <c r="V3491" s="2625" t="s">
        <v>36</v>
      </c>
      <c r="W3491" s="2616">
        <v>100</v>
      </c>
      <c r="X3491" s="2625" t="s">
        <v>37</v>
      </c>
      <c r="Y3491" s="2616"/>
      <c r="Z3491" s="2616"/>
      <c r="AA3491" s="2611" t="s">
        <v>12455</v>
      </c>
      <c r="AB3491" s="2625" t="s">
        <v>34</v>
      </c>
      <c r="AC3491" s="2616" t="s">
        <v>32584</v>
      </c>
      <c r="AD3491" s="2488"/>
      <c r="AE3491" s="2488" t="s">
        <v>13471</v>
      </c>
    </row>
    <row r="3492" spans="1:31" ht="15" customHeight="1">
      <c r="A3492" s="2624" t="s">
        <v>24</v>
      </c>
      <c r="B3492" s="2620" t="s">
        <v>25</v>
      </c>
      <c r="C3492" s="2626" t="s">
        <v>32585</v>
      </c>
      <c r="D3492" s="2626" t="s">
        <v>32586</v>
      </c>
      <c r="E3492" s="2626" t="s">
        <v>32587</v>
      </c>
      <c r="F3492" s="2626">
        <v>142116826</v>
      </c>
      <c r="G3492" s="2626">
        <v>768507618</v>
      </c>
      <c r="H3492" s="2616">
        <v>5.3813399999999998</v>
      </c>
      <c r="I3492" s="2616">
        <v>-3.88741</v>
      </c>
      <c r="J3492" s="2626" t="s">
        <v>1063</v>
      </c>
      <c r="K3492" s="2616" t="s">
        <v>601</v>
      </c>
      <c r="L3492" s="2616" t="s">
        <v>32588</v>
      </c>
      <c r="M3492" s="2618" t="s">
        <v>32589</v>
      </c>
      <c r="N3492" s="2619">
        <v>2150000508</v>
      </c>
      <c r="O3492" s="2627">
        <v>46091</v>
      </c>
      <c r="P3492" s="2614">
        <f t="shared" ca="1" si="4"/>
        <v>5</v>
      </c>
      <c r="Q3492" s="2627">
        <v>46099</v>
      </c>
      <c r="R3492" s="2625" t="s">
        <v>33</v>
      </c>
      <c r="S3492" s="2616"/>
      <c r="T3492" s="2616">
        <v>0</v>
      </c>
      <c r="U3492" s="2615">
        <v>46102</v>
      </c>
      <c r="V3492" s="2625" t="s">
        <v>36</v>
      </c>
      <c r="W3492" s="2616">
        <v>200</v>
      </c>
      <c r="X3492" s="2625" t="s">
        <v>37</v>
      </c>
      <c r="Y3492" s="2616"/>
      <c r="Z3492" s="2616"/>
      <c r="AA3492" s="2611" t="s">
        <v>12455</v>
      </c>
      <c r="AB3492" s="2625" t="s">
        <v>34</v>
      </c>
      <c r="AC3492" s="2616" t="s">
        <v>32590</v>
      </c>
      <c r="AD3492" s="2488"/>
      <c r="AE3492" s="2488" t="s">
        <v>13168</v>
      </c>
    </row>
    <row r="3493" spans="1:31" ht="15" customHeight="1">
      <c r="A3493" s="2624" t="s">
        <v>24</v>
      </c>
      <c r="B3493" s="2625" t="s">
        <v>25</v>
      </c>
      <c r="C3493" s="2626" t="s">
        <v>32591</v>
      </c>
      <c r="D3493" s="2626" t="s">
        <v>32592</v>
      </c>
      <c r="E3493" s="2620" t="s">
        <v>311</v>
      </c>
      <c r="F3493" s="2626">
        <v>505183874</v>
      </c>
      <c r="G3493" s="2626">
        <v>709972975</v>
      </c>
      <c r="H3493" s="2616">
        <v>5.3629699999999998</v>
      </c>
      <c r="I3493" s="2616">
        <v>-3.9055800000000001</v>
      </c>
      <c r="J3493" s="2626" t="s">
        <v>108</v>
      </c>
      <c r="K3493" s="2616" t="s">
        <v>601</v>
      </c>
      <c r="L3493" s="2616" t="s">
        <v>24415</v>
      </c>
      <c r="M3493" s="2618" t="s">
        <v>32593</v>
      </c>
      <c r="N3493" s="2619">
        <v>2150030393</v>
      </c>
      <c r="O3493" s="2627">
        <v>46094</v>
      </c>
      <c r="P3493" s="2614">
        <f t="shared" ca="1" si="4"/>
        <v>5</v>
      </c>
      <c r="Q3493" s="2627">
        <v>46099</v>
      </c>
      <c r="R3493" s="2625" t="s">
        <v>33</v>
      </c>
      <c r="S3493" s="2616"/>
      <c r="T3493" s="2616">
        <v>2</v>
      </c>
      <c r="U3493" s="2615">
        <v>46102</v>
      </c>
      <c r="V3493" s="2625" t="s">
        <v>36</v>
      </c>
      <c r="W3493" s="2616">
        <v>200</v>
      </c>
      <c r="X3493" s="2625" t="s">
        <v>37</v>
      </c>
      <c r="Y3493" s="2616"/>
      <c r="Z3493" s="2616"/>
      <c r="AA3493" s="2611" t="s">
        <v>12455</v>
      </c>
      <c r="AB3493" s="2625" t="s">
        <v>34</v>
      </c>
      <c r="AC3493" s="2616" t="s">
        <v>32594</v>
      </c>
      <c r="AD3493" s="2488"/>
      <c r="AE3493" s="2488" t="s">
        <v>13168</v>
      </c>
    </row>
    <row r="3494" spans="1:31" ht="15" customHeight="1">
      <c r="A3494" s="2624" t="s">
        <v>24</v>
      </c>
      <c r="B3494" s="2625" t="s">
        <v>1085</v>
      </c>
      <c r="C3494" s="2626" t="s">
        <v>32595</v>
      </c>
      <c r="D3494" s="2620" t="s">
        <v>32596</v>
      </c>
      <c r="E3494" s="2626" t="s">
        <v>32597</v>
      </c>
      <c r="F3494" s="2626">
        <v>566696749</v>
      </c>
      <c r="G3494" s="2626">
        <v>720742995</v>
      </c>
      <c r="H3494" s="2616">
        <v>5.4432989999999997</v>
      </c>
      <c r="I3494" s="2616">
        <v>-3.9909750000000002</v>
      </c>
      <c r="J3494" s="2626" t="s">
        <v>1915</v>
      </c>
      <c r="K3494" s="2616" t="s">
        <v>1138</v>
      </c>
      <c r="L3494" s="2616" t="s">
        <v>3707</v>
      </c>
      <c r="M3494" s="2619" t="s">
        <v>32598</v>
      </c>
      <c r="N3494" s="2619">
        <v>2150000791</v>
      </c>
      <c r="O3494" s="2627">
        <v>46094</v>
      </c>
      <c r="P3494" s="2614">
        <f t="shared" ca="1" si="4"/>
        <v>5</v>
      </c>
      <c r="Q3494" s="2627">
        <v>46099</v>
      </c>
      <c r="R3494" s="2625" t="s">
        <v>33</v>
      </c>
      <c r="S3494" s="2616"/>
      <c r="T3494" s="2616">
        <v>0</v>
      </c>
      <c r="U3494" s="2615">
        <v>46102</v>
      </c>
      <c r="V3494" s="2625" t="s">
        <v>36</v>
      </c>
      <c r="W3494" s="2616">
        <v>100</v>
      </c>
      <c r="X3494" s="2625" t="s">
        <v>37</v>
      </c>
      <c r="Y3494" s="2616"/>
      <c r="Z3494" s="2616"/>
      <c r="AA3494" s="2611" t="s">
        <v>12455</v>
      </c>
      <c r="AB3494" s="2625" t="s">
        <v>34</v>
      </c>
      <c r="AC3494" s="2616" t="s">
        <v>32599</v>
      </c>
      <c r="AD3494" s="2488"/>
      <c r="AE3494" s="2486" t="s">
        <v>13145</v>
      </c>
    </row>
    <row r="3495" spans="1:31" ht="15" customHeight="1">
      <c r="A3495" s="2616" t="s">
        <v>24</v>
      </c>
      <c r="B3495" s="2625" t="s">
        <v>1085</v>
      </c>
      <c r="C3495" s="2626" t="s">
        <v>32600</v>
      </c>
      <c r="D3495" s="2620" t="s">
        <v>32601</v>
      </c>
      <c r="E3495" s="2620" t="s">
        <v>32602</v>
      </c>
      <c r="F3495" s="2626">
        <v>101991852</v>
      </c>
      <c r="G3495" s="2626">
        <v>142672074</v>
      </c>
      <c r="H3495" s="2616">
        <v>5.4494040000000004</v>
      </c>
      <c r="I3495" s="2616">
        <v>-3.9789880000000002</v>
      </c>
      <c r="J3495" s="2626" t="s">
        <v>1164</v>
      </c>
      <c r="K3495" s="2616" t="s">
        <v>1138</v>
      </c>
      <c r="L3495" s="2616" t="s">
        <v>32603</v>
      </c>
      <c r="M3495" s="2619" t="s">
        <v>32604</v>
      </c>
      <c r="N3495" s="2619">
        <v>2150050637</v>
      </c>
      <c r="O3495" s="2627">
        <v>46099</v>
      </c>
      <c r="P3495" s="2616">
        <f t="shared" ca="1" si="4"/>
        <v>4</v>
      </c>
      <c r="Q3495" s="2627">
        <v>46100</v>
      </c>
      <c r="R3495" s="2625" t="s">
        <v>33</v>
      </c>
      <c r="S3495" s="2616"/>
      <c r="T3495" s="2616">
        <v>0</v>
      </c>
      <c r="U3495" s="2615">
        <v>46102</v>
      </c>
      <c r="V3495" s="2625" t="s">
        <v>36</v>
      </c>
      <c r="W3495" s="2616">
        <v>100</v>
      </c>
      <c r="X3495" s="2625" t="s">
        <v>37</v>
      </c>
      <c r="Y3495" s="2616"/>
      <c r="Z3495" s="2616"/>
      <c r="AA3495" s="2611" t="s">
        <v>12455</v>
      </c>
      <c r="AB3495" s="2625" t="s">
        <v>34</v>
      </c>
      <c r="AC3495" s="2616" t="s">
        <v>32605</v>
      </c>
      <c r="AD3495" s="2488"/>
      <c r="AE3495" s="2488" t="s">
        <v>13145</v>
      </c>
    </row>
    <row r="3496" spans="1:31" ht="15" customHeight="1">
      <c r="A3496" s="2628" t="s">
        <v>2100</v>
      </c>
      <c r="B3496" s="2628" t="s">
        <v>2100</v>
      </c>
      <c r="C3496" s="2628" t="s">
        <v>3313</v>
      </c>
      <c r="D3496" s="2628" t="s">
        <v>3406</v>
      </c>
      <c r="E3496" s="2628" t="s">
        <v>3407</v>
      </c>
      <c r="F3496" s="2628">
        <v>709991705</v>
      </c>
      <c r="G3496" s="2628">
        <v>142227032</v>
      </c>
      <c r="H3496" s="2628">
        <v>4.7711399999999999</v>
      </c>
      <c r="I3496" s="2628">
        <v>-6.6653200000000004</v>
      </c>
      <c r="J3496" s="2628" t="s">
        <v>2107</v>
      </c>
      <c r="K3496" s="2629" t="s">
        <v>4141</v>
      </c>
      <c r="L3496" s="2628" t="s">
        <v>9208</v>
      </c>
      <c r="M3496" s="2630" t="s">
        <v>32606</v>
      </c>
      <c r="N3496" s="2630">
        <v>2150057590</v>
      </c>
      <c r="O3496" s="2631">
        <v>46017</v>
      </c>
      <c r="P3496" s="2632"/>
      <c r="Q3496" s="2631">
        <v>46018</v>
      </c>
      <c r="R3496" s="2628"/>
      <c r="S3496" s="2630"/>
      <c r="T3496" s="2628">
        <v>1</v>
      </c>
      <c r="U3496" s="2631">
        <v>46098</v>
      </c>
      <c r="V3496" s="2628" t="s">
        <v>36</v>
      </c>
      <c r="W3496" s="2633">
        <v>100</v>
      </c>
      <c r="X3496" s="2634" t="s">
        <v>37</v>
      </c>
      <c r="Y3496" s="2628"/>
      <c r="Z3496" s="2634"/>
      <c r="AA3496" s="2628" t="s">
        <v>28551</v>
      </c>
      <c r="AB3496" s="2628" t="s">
        <v>34</v>
      </c>
      <c r="AC3496" s="2635" t="s">
        <v>32607</v>
      </c>
    </row>
    <row r="3497" spans="1:31" ht="15" customHeight="1">
      <c r="A3497" s="2628" t="s">
        <v>2100</v>
      </c>
      <c r="B3497" s="2628" t="s">
        <v>2100</v>
      </c>
      <c r="C3497" s="2628" t="s">
        <v>28336</v>
      </c>
      <c r="D3497" s="2628" t="s">
        <v>28337</v>
      </c>
      <c r="E3497" s="2628" t="s">
        <v>2100</v>
      </c>
      <c r="F3497" s="2628">
        <v>173728873</v>
      </c>
      <c r="G3497" s="2636">
        <v>709000000</v>
      </c>
      <c r="H3497" s="2630">
        <v>4.7621000000000002</v>
      </c>
      <c r="I3497" s="2630">
        <v>-6.7749499999999996</v>
      </c>
      <c r="J3497" s="2637" t="s">
        <v>32608</v>
      </c>
      <c r="K3497" s="2629" t="s">
        <v>8637</v>
      </c>
      <c r="L3497" s="2638" t="s">
        <v>32609</v>
      </c>
      <c r="M3497" s="2630" t="s">
        <v>32610</v>
      </c>
      <c r="N3497" s="2630">
        <v>2150057574</v>
      </c>
      <c r="O3497" s="2631">
        <v>46086</v>
      </c>
      <c r="P3497" s="2632"/>
      <c r="Q3497" s="2631">
        <v>46087</v>
      </c>
      <c r="R3497" s="2628"/>
      <c r="S3497" s="2630"/>
      <c r="T3497" s="2630"/>
      <c r="U3497" s="2631">
        <v>46098</v>
      </c>
      <c r="V3497" s="2628" t="s">
        <v>36</v>
      </c>
      <c r="W3497" s="2628">
        <v>100</v>
      </c>
      <c r="X3497" s="2628" t="s">
        <v>37</v>
      </c>
      <c r="Y3497" s="2630"/>
      <c r="Z3497" s="2634"/>
      <c r="AA3497" s="2634" t="s">
        <v>12455</v>
      </c>
      <c r="AB3497" s="2634" t="s">
        <v>34</v>
      </c>
      <c r="AC3497" s="2639" t="s">
        <v>32611</v>
      </c>
    </row>
    <row r="3498" spans="1:31" ht="15" customHeight="1">
      <c r="A3498" s="2628" t="s">
        <v>2100</v>
      </c>
      <c r="B3498" s="2628" t="s">
        <v>2100</v>
      </c>
      <c r="C3498" s="2628" t="s">
        <v>3197</v>
      </c>
      <c r="D3498" s="2628" t="s">
        <v>3289</v>
      </c>
      <c r="E3498" s="2628" t="s">
        <v>3290</v>
      </c>
      <c r="F3498" s="2628">
        <v>576992941</v>
      </c>
      <c r="G3498" s="2628">
        <v>713201975</v>
      </c>
      <c r="H3498" s="2628">
        <v>4.7580299999999998</v>
      </c>
      <c r="I3498" s="2628">
        <v>-6.6791499999999999</v>
      </c>
      <c r="J3498" s="2628" t="s">
        <v>32612</v>
      </c>
      <c r="K3498" s="2629" t="s">
        <v>8637</v>
      </c>
      <c r="L3498" s="2628" t="s">
        <v>32613</v>
      </c>
      <c r="M3498" s="2630" t="s">
        <v>32614</v>
      </c>
      <c r="N3498" s="2630">
        <v>2150057575</v>
      </c>
      <c r="O3498" s="2631">
        <v>45996</v>
      </c>
      <c r="P3498" s="2632"/>
      <c r="Q3498" s="2631">
        <v>45997</v>
      </c>
      <c r="R3498" s="2628"/>
      <c r="S3498" s="2630"/>
      <c r="T3498" s="2628"/>
      <c r="U3498" s="2631">
        <v>46098</v>
      </c>
      <c r="V3498" s="2628" t="s">
        <v>36</v>
      </c>
      <c r="W3498" s="2628">
        <v>100</v>
      </c>
      <c r="X3498" s="2628" t="s">
        <v>37</v>
      </c>
      <c r="Y3498" s="2628"/>
      <c r="Z3498" s="2634"/>
      <c r="AA3498" s="2628" t="s">
        <v>9189</v>
      </c>
      <c r="AB3498" s="2628" t="s">
        <v>34</v>
      </c>
      <c r="AC3498" s="2635" t="s">
        <v>32615</v>
      </c>
    </row>
    <row r="3499" spans="1:31" ht="15" customHeight="1">
      <c r="A3499" s="2628" t="s">
        <v>2100</v>
      </c>
      <c r="B3499" s="2628" t="s">
        <v>2100</v>
      </c>
      <c r="C3499" s="2628" t="s">
        <v>2928</v>
      </c>
      <c r="D3499" s="2628" t="s">
        <v>2960</v>
      </c>
      <c r="E3499" s="2628" t="s">
        <v>2961</v>
      </c>
      <c r="F3499" s="2628">
        <v>704319042</v>
      </c>
      <c r="G3499" s="2628">
        <v>704319042</v>
      </c>
      <c r="H3499" s="2628" t="s">
        <v>9046</v>
      </c>
      <c r="I3499" s="2628" t="s">
        <v>9047</v>
      </c>
      <c r="J3499" s="2628" t="s">
        <v>3787</v>
      </c>
      <c r="K3499" s="2629" t="s">
        <v>2435</v>
      </c>
      <c r="L3499" s="2628" t="s">
        <v>9048</v>
      </c>
      <c r="M3499" s="2630" t="s">
        <v>32616</v>
      </c>
      <c r="N3499" s="2630">
        <v>2150044680</v>
      </c>
      <c r="O3499" s="2640">
        <v>45976</v>
      </c>
      <c r="P3499" s="2632"/>
      <c r="Q3499" s="2631">
        <v>45980</v>
      </c>
      <c r="R3499" s="2628"/>
      <c r="S3499" s="2630"/>
      <c r="T3499" s="2630"/>
      <c r="U3499" s="2631">
        <v>46098</v>
      </c>
      <c r="V3499" s="2628" t="s">
        <v>36</v>
      </c>
      <c r="W3499" s="2628">
        <v>50</v>
      </c>
      <c r="X3499" s="2628" t="s">
        <v>37</v>
      </c>
      <c r="Y3499" s="2628"/>
      <c r="Z3499" s="2634"/>
      <c r="AA3499" s="2628" t="s">
        <v>9189</v>
      </c>
      <c r="AB3499" s="2634" t="s">
        <v>34</v>
      </c>
      <c r="AC3499" s="2635" t="s">
        <v>32617</v>
      </c>
    </row>
    <row r="3500" spans="1:31" ht="15" customHeight="1">
      <c r="A3500" s="2628" t="s">
        <v>2100</v>
      </c>
      <c r="B3500" s="2628" t="s">
        <v>2100</v>
      </c>
      <c r="C3500" s="2628" t="s">
        <v>3548</v>
      </c>
      <c r="D3500" s="2628" t="s">
        <v>3611</v>
      </c>
      <c r="E3500" s="2628" t="s">
        <v>3612</v>
      </c>
      <c r="F3500" s="2628">
        <v>789185712</v>
      </c>
      <c r="G3500" s="2628">
        <v>789185712</v>
      </c>
      <c r="H3500" s="2628">
        <v>4.7591000000000001</v>
      </c>
      <c r="I3500" s="2628">
        <v>-6.6784999999999997</v>
      </c>
      <c r="J3500" s="2628" t="s">
        <v>32612</v>
      </c>
      <c r="K3500" s="2629" t="s">
        <v>8637</v>
      </c>
      <c r="L3500" s="2628" t="s">
        <v>32618</v>
      </c>
      <c r="M3500" s="2630" t="s">
        <v>32619</v>
      </c>
      <c r="N3500" s="2630">
        <v>2150059051</v>
      </c>
      <c r="O3500" s="2631">
        <v>46042</v>
      </c>
      <c r="P3500" s="2632"/>
      <c r="Q3500" s="2631">
        <v>46043</v>
      </c>
      <c r="R3500" s="2628"/>
      <c r="S3500" s="2630"/>
      <c r="T3500" s="2630"/>
      <c r="U3500" s="2631">
        <v>46098</v>
      </c>
      <c r="V3500" s="2628" t="s">
        <v>36</v>
      </c>
      <c r="W3500" s="2628">
        <v>100</v>
      </c>
      <c r="X3500" s="2628" t="s">
        <v>37</v>
      </c>
      <c r="Y3500" s="2630"/>
      <c r="Z3500" s="2634"/>
      <c r="AA3500" s="2628" t="s">
        <v>9189</v>
      </c>
      <c r="AB3500" s="2634" t="s">
        <v>34</v>
      </c>
      <c r="AC3500" s="2639" t="s">
        <v>32620</v>
      </c>
    </row>
    <row r="3501" spans="1:31" ht="15" customHeight="1">
      <c r="A3501" s="2628" t="s">
        <v>2100</v>
      </c>
      <c r="B3501" s="2628" t="s">
        <v>2100</v>
      </c>
      <c r="C3501" s="2628" t="s">
        <v>31235</v>
      </c>
      <c r="D3501" s="2628" t="s">
        <v>2386</v>
      </c>
      <c r="E3501" s="2628" t="s">
        <v>2191</v>
      </c>
      <c r="F3501" s="2628">
        <v>709849025</v>
      </c>
      <c r="G3501" s="2628">
        <v>709849025</v>
      </c>
      <c r="H3501" s="2630">
        <v>4.7571099999999999</v>
      </c>
      <c r="I3501" s="2630">
        <v>-6.6802599999999996</v>
      </c>
      <c r="J3501" s="2630" t="s">
        <v>32612</v>
      </c>
      <c r="K3501" s="2629" t="s">
        <v>8637</v>
      </c>
      <c r="L3501" s="2630" t="s">
        <v>32621</v>
      </c>
      <c r="M3501" s="2630" t="s">
        <v>32622</v>
      </c>
      <c r="N3501" s="2630">
        <v>2150050497</v>
      </c>
      <c r="O3501" s="2631">
        <v>46062</v>
      </c>
      <c r="P3501" s="2632"/>
      <c r="Q3501" s="2631">
        <v>46063</v>
      </c>
      <c r="R3501" s="2628"/>
      <c r="S3501" s="2630"/>
      <c r="T3501" s="2630"/>
      <c r="U3501" s="2631">
        <v>46098</v>
      </c>
      <c r="V3501" s="2628" t="s">
        <v>36</v>
      </c>
      <c r="W3501" s="2633">
        <v>50</v>
      </c>
      <c r="X3501" s="2628" t="s">
        <v>37</v>
      </c>
      <c r="Y3501" s="2630"/>
      <c r="Z3501" s="2634"/>
      <c r="AA3501" s="2628" t="s">
        <v>9189</v>
      </c>
      <c r="AB3501" s="2628" t="s">
        <v>34</v>
      </c>
      <c r="AC3501" s="2639" t="s">
        <v>32623</v>
      </c>
    </row>
    <row r="3502" spans="1:31" ht="15" customHeight="1">
      <c r="A3502" s="2628" t="s">
        <v>2100</v>
      </c>
      <c r="B3502" s="2628" t="s">
        <v>2100</v>
      </c>
      <c r="C3502" s="2628" t="s">
        <v>2470</v>
      </c>
      <c r="D3502" s="2628" t="s">
        <v>2471</v>
      </c>
      <c r="E3502" s="2628" t="s">
        <v>2472</v>
      </c>
      <c r="F3502" s="2628">
        <v>748787895</v>
      </c>
      <c r="G3502" s="2628">
        <v>748787895</v>
      </c>
      <c r="H3502" s="2630">
        <v>4.73658</v>
      </c>
      <c r="I3502" s="2630">
        <v>-6.6456799999999996</v>
      </c>
      <c r="J3502" s="2630" t="s">
        <v>2277</v>
      </c>
      <c r="K3502" s="2629" t="s">
        <v>8674</v>
      </c>
      <c r="L3502" s="2630" t="s">
        <v>32624</v>
      </c>
      <c r="M3502" s="2630" t="s">
        <v>32625</v>
      </c>
      <c r="N3502" s="2630">
        <v>2150010564</v>
      </c>
      <c r="O3502" s="2631">
        <v>46064</v>
      </c>
      <c r="P3502" s="2632"/>
      <c r="Q3502" s="2631">
        <v>46065</v>
      </c>
      <c r="R3502" s="2628"/>
      <c r="S3502" s="2630"/>
      <c r="T3502" s="2630"/>
      <c r="U3502" s="2631">
        <v>46098</v>
      </c>
      <c r="V3502" s="2628" t="s">
        <v>36</v>
      </c>
      <c r="W3502" s="2628">
        <v>150</v>
      </c>
      <c r="X3502" s="2628" t="s">
        <v>37</v>
      </c>
      <c r="Y3502" s="2630"/>
      <c r="Z3502" s="2634"/>
      <c r="AA3502" s="2634" t="s">
        <v>9189</v>
      </c>
      <c r="AB3502" s="2628" t="s">
        <v>34</v>
      </c>
      <c r="AC3502" s="2639" t="s">
        <v>32626</v>
      </c>
    </row>
    <row r="3503" spans="1:31" ht="15" customHeight="1">
      <c r="A3503" s="2628" t="s">
        <v>2100</v>
      </c>
      <c r="B3503" s="2628" t="s">
        <v>2100</v>
      </c>
      <c r="C3503" s="2628" t="s">
        <v>2937</v>
      </c>
      <c r="D3503" s="2628" t="s">
        <v>2967</v>
      </c>
      <c r="E3503" s="2628" t="s">
        <v>2968</v>
      </c>
      <c r="F3503" s="2628">
        <v>757741455</v>
      </c>
      <c r="G3503" s="2628">
        <v>757741455</v>
      </c>
      <c r="H3503" s="2628">
        <v>4.7584600000000004</v>
      </c>
      <c r="I3503" s="2628">
        <v>-6.6781899999999998</v>
      </c>
      <c r="J3503" s="2628" t="s">
        <v>32612</v>
      </c>
      <c r="K3503" s="2629" t="s">
        <v>8637</v>
      </c>
      <c r="L3503" s="2628" t="s">
        <v>32627</v>
      </c>
      <c r="M3503" s="2630" t="s">
        <v>32628</v>
      </c>
      <c r="N3503" s="2630">
        <v>2150057585</v>
      </c>
      <c r="O3503" s="2640">
        <v>45976</v>
      </c>
      <c r="P3503" s="2632"/>
      <c r="Q3503" s="2631">
        <v>45980</v>
      </c>
      <c r="R3503" s="2628"/>
      <c r="S3503" s="2630"/>
      <c r="T3503" s="2628">
        <v>1</v>
      </c>
      <c r="U3503" s="2631">
        <v>46098</v>
      </c>
      <c r="V3503" s="2628" t="s">
        <v>36</v>
      </c>
      <c r="W3503" s="2628">
        <v>100</v>
      </c>
      <c r="X3503" s="2628" t="s">
        <v>37</v>
      </c>
      <c r="Y3503" s="2628"/>
      <c r="Z3503" s="2634"/>
      <c r="AA3503" s="2628" t="s">
        <v>9189</v>
      </c>
      <c r="AB3503" s="2628" t="s">
        <v>34</v>
      </c>
      <c r="AC3503" s="2635" t="s">
        <v>32629</v>
      </c>
    </row>
    <row r="3504" spans="1:31" ht="15" customHeight="1">
      <c r="A3504" s="2628" t="s">
        <v>2100</v>
      </c>
      <c r="B3504" s="2628" t="s">
        <v>2100</v>
      </c>
      <c r="C3504" s="2641" t="s">
        <v>31270</v>
      </c>
      <c r="D3504" s="2641" t="s">
        <v>31271</v>
      </c>
      <c r="E3504" s="2641" t="s">
        <v>31272</v>
      </c>
      <c r="F3504" s="2641">
        <v>708462170</v>
      </c>
      <c r="G3504" s="2641">
        <v>708462170</v>
      </c>
      <c r="H3504" s="2642">
        <v>4.7714600000000003</v>
      </c>
      <c r="I3504" s="2642">
        <v>-65224</v>
      </c>
      <c r="J3504" s="2643" t="s">
        <v>8649</v>
      </c>
      <c r="K3504" s="2629" t="s">
        <v>8650</v>
      </c>
      <c r="L3504" s="2644" t="s">
        <v>32630</v>
      </c>
      <c r="M3504" s="2643" t="s">
        <v>32631</v>
      </c>
      <c r="N3504" s="2643">
        <v>2150010059</v>
      </c>
      <c r="O3504" s="2645">
        <v>46092</v>
      </c>
      <c r="P3504" s="2642"/>
      <c r="Q3504" s="2645">
        <v>46095</v>
      </c>
      <c r="R3504" s="2642"/>
      <c r="S3504" s="2642"/>
      <c r="T3504" s="2642"/>
      <c r="U3504" s="2631">
        <v>46098</v>
      </c>
      <c r="V3504" s="2628" t="s">
        <v>36</v>
      </c>
      <c r="W3504" s="2633">
        <v>100</v>
      </c>
      <c r="X3504" s="2628" t="s">
        <v>37</v>
      </c>
      <c r="Y3504" s="2642"/>
      <c r="Z3504" s="2642"/>
      <c r="AA3504" s="2628" t="s">
        <v>9189</v>
      </c>
      <c r="AB3504" s="2646" t="s">
        <v>34</v>
      </c>
      <c r="AC3504" s="2642" t="s">
        <v>32632</v>
      </c>
    </row>
    <row r="3505" spans="1:29" ht="15" customHeight="1">
      <c r="A3505" s="2628" t="s">
        <v>2100</v>
      </c>
      <c r="B3505" s="2628" t="s">
        <v>2100</v>
      </c>
      <c r="C3505" s="2647" t="s">
        <v>32633</v>
      </c>
      <c r="D3505" s="2647" t="s">
        <v>32634</v>
      </c>
      <c r="E3505" s="2641" t="s">
        <v>32635</v>
      </c>
      <c r="F3505" s="2647">
        <v>140222824</v>
      </c>
      <c r="G3505" s="2647">
        <v>708063796</v>
      </c>
      <c r="H3505" s="2642">
        <v>4.7755590000000003</v>
      </c>
      <c r="I3505" s="2642">
        <v>-6.6467200000000002</v>
      </c>
      <c r="J3505" s="2643" t="s">
        <v>26230</v>
      </c>
      <c r="K3505" s="2629" t="s">
        <v>4124</v>
      </c>
      <c r="L3505" s="2648" t="s">
        <v>32636</v>
      </c>
      <c r="M3505" s="2643" t="s">
        <v>32637</v>
      </c>
      <c r="N3505" s="2649">
        <v>2150040681</v>
      </c>
      <c r="O3505" s="2650">
        <v>46095</v>
      </c>
      <c r="P3505" s="2642"/>
      <c r="Q3505" s="2650">
        <v>46098</v>
      </c>
      <c r="R3505" s="2642"/>
      <c r="S3505" s="2642"/>
      <c r="T3505" s="2642"/>
      <c r="U3505" s="2631">
        <v>46098</v>
      </c>
      <c r="V3505" s="2628" t="s">
        <v>36</v>
      </c>
      <c r="W3505" s="2642">
        <v>150</v>
      </c>
      <c r="X3505" s="2628" t="s">
        <v>37</v>
      </c>
      <c r="Y3505" s="2642"/>
      <c r="Z3505" s="2642"/>
      <c r="AA3505" s="2628" t="s">
        <v>9189</v>
      </c>
      <c r="AB3505" s="2646" t="s">
        <v>34</v>
      </c>
      <c r="AC3505" s="2642" t="s">
        <v>32638</v>
      </c>
    </row>
    <row r="3506" spans="1:29" ht="15" customHeight="1">
      <c r="A3506" s="2628" t="s">
        <v>2100</v>
      </c>
      <c r="B3506" s="2628" t="s">
        <v>2100</v>
      </c>
      <c r="C3506" s="2630" t="s">
        <v>2352</v>
      </c>
      <c r="D3506" s="2630" t="s">
        <v>2353</v>
      </c>
      <c r="E3506" s="2630" t="s">
        <v>2354</v>
      </c>
      <c r="F3506" s="2630">
        <v>777919085</v>
      </c>
      <c r="G3506" s="2630">
        <v>105458145</v>
      </c>
      <c r="H3506" s="2630">
        <v>4.7755590000000003</v>
      </c>
      <c r="I3506" s="2630">
        <v>-6.6646720000000004</v>
      </c>
      <c r="J3506" s="2630" t="s">
        <v>32639</v>
      </c>
      <c r="K3506" s="2629" t="s">
        <v>8637</v>
      </c>
      <c r="L3506" s="2630" t="s">
        <v>32640</v>
      </c>
      <c r="M3506" s="2651" t="s">
        <v>32641</v>
      </c>
      <c r="N3506" s="2630">
        <v>2150044668</v>
      </c>
      <c r="O3506" s="2631">
        <v>46062</v>
      </c>
      <c r="P3506" s="2632"/>
      <c r="Q3506" s="2631">
        <v>46063</v>
      </c>
      <c r="R3506" s="2628"/>
      <c r="S3506" s="2630"/>
      <c r="T3506" s="2630"/>
      <c r="U3506" s="2631">
        <v>46098</v>
      </c>
      <c r="V3506" s="2628" t="s">
        <v>36</v>
      </c>
      <c r="W3506" s="2630">
        <v>100</v>
      </c>
      <c r="X3506" s="2628" t="s">
        <v>37</v>
      </c>
      <c r="Y3506" s="2630"/>
      <c r="Z3506" s="2634"/>
      <c r="AA3506" s="2628" t="s">
        <v>9189</v>
      </c>
      <c r="AB3506" s="2646" t="s">
        <v>34</v>
      </c>
      <c r="AC3506" s="2639" t="s">
        <v>32642</v>
      </c>
    </row>
    <row r="3507" spans="1:29" ht="15" customHeight="1">
      <c r="A3507" s="2628" t="s">
        <v>2100</v>
      </c>
      <c r="B3507" s="2628" t="s">
        <v>2100</v>
      </c>
      <c r="C3507" s="2628" t="s">
        <v>3439</v>
      </c>
      <c r="D3507" s="2628" t="s">
        <v>3528</v>
      </c>
      <c r="E3507" s="2628" t="s">
        <v>3529</v>
      </c>
      <c r="F3507" s="2628">
        <v>103265405</v>
      </c>
      <c r="G3507" s="2633">
        <v>718000000</v>
      </c>
      <c r="H3507" s="2628" t="s">
        <v>9335</v>
      </c>
      <c r="I3507" s="2628" t="s">
        <v>22222</v>
      </c>
      <c r="J3507" s="2628" t="s">
        <v>32612</v>
      </c>
      <c r="K3507" s="2629" t="s">
        <v>8637</v>
      </c>
      <c r="L3507" s="2628" t="s">
        <v>32643</v>
      </c>
      <c r="M3507" s="2630" t="s">
        <v>32644</v>
      </c>
      <c r="N3507" s="2630">
        <v>2150044681</v>
      </c>
      <c r="O3507" s="2631">
        <v>46029</v>
      </c>
      <c r="P3507" s="2632"/>
      <c r="Q3507" s="2631">
        <v>46030</v>
      </c>
      <c r="R3507" s="2628"/>
      <c r="S3507" s="2630"/>
      <c r="T3507" s="2630"/>
      <c r="U3507" s="2631">
        <v>46098</v>
      </c>
      <c r="V3507" s="2628" t="s">
        <v>36</v>
      </c>
      <c r="W3507" s="2628">
        <v>100</v>
      </c>
      <c r="X3507" s="2628" t="s">
        <v>37</v>
      </c>
      <c r="Y3507" s="2628"/>
      <c r="Z3507" s="2634"/>
      <c r="AA3507" s="2628" t="s">
        <v>9189</v>
      </c>
      <c r="AB3507" s="2646" t="s">
        <v>34</v>
      </c>
      <c r="AC3507" s="2628" t="s">
        <v>28292</v>
      </c>
    </row>
    <row r="3508" spans="1:29" ht="15" customHeight="1">
      <c r="A3508" s="2628" t="s">
        <v>2100</v>
      </c>
      <c r="B3508" s="2628" t="s">
        <v>2100</v>
      </c>
      <c r="C3508" s="2641" t="s">
        <v>31279</v>
      </c>
      <c r="D3508" s="2641" t="s">
        <v>31280</v>
      </c>
      <c r="E3508" s="2641" t="s">
        <v>31281</v>
      </c>
      <c r="F3508" s="2641">
        <v>103001329</v>
      </c>
      <c r="G3508" s="2641">
        <v>554024627</v>
      </c>
      <c r="H3508" s="2642">
        <v>4.7748799999999996</v>
      </c>
      <c r="I3508" s="2642">
        <v>-64985</v>
      </c>
      <c r="J3508" s="2646" t="s">
        <v>8757</v>
      </c>
      <c r="K3508" s="2629" t="s">
        <v>4430</v>
      </c>
      <c r="L3508" s="2646" t="s">
        <v>8999</v>
      </c>
      <c r="M3508" s="2652" t="s">
        <v>32645</v>
      </c>
      <c r="N3508" s="2643">
        <v>2150030367</v>
      </c>
      <c r="O3508" s="2645">
        <v>46094</v>
      </c>
      <c r="P3508" s="2642"/>
      <c r="Q3508" s="2645">
        <v>46095</v>
      </c>
      <c r="R3508" s="2642"/>
      <c r="S3508" s="2642"/>
      <c r="T3508" s="2642"/>
      <c r="U3508" s="2631">
        <v>46098</v>
      </c>
      <c r="V3508" s="2628" t="s">
        <v>36</v>
      </c>
      <c r="W3508" s="2642">
        <v>300</v>
      </c>
      <c r="X3508" s="2628" t="s">
        <v>37</v>
      </c>
      <c r="Y3508" s="2642"/>
      <c r="Z3508" s="2642"/>
      <c r="AA3508" s="2628" t="s">
        <v>9189</v>
      </c>
      <c r="AB3508" s="2646" t="s">
        <v>34</v>
      </c>
      <c r="AC3508" s="2642" t="s">
        <v>32646</v>
      </c>
    </row>
    <row r="3509" spans="1:29" ht="15" customHeight="1">
      <c r="A3509" s="2628" t="s">
        <v>2100</v>
      </c>
      <c r="B3509" s="2628" t="s">
        <v>2100</v>
      </c>
      <c r="C3509" s="2628" t="s">
        <v>3210</v>
      </c>
      <c r="D3509" s="2628" t="s">
        <v>3303</v>
      </c>
      <c r="E3509" s="2628" t="s">
        <v>2404</v>
      </c>
      <c r="F3509" s="2633">
        <v>2250000000000</v>
      </c>
      <c r="G3509" s="2633">
        <v>2250000000000</v>
      </c>
      <c r="H3509" s="2628" t="s">
        <v>32647</v>
      </c>
      <c r="I3509" s="2628">
        <v>-6.6522399999999999</v>
      </c>
      <c r="J3509" s="2628" t="s">
        <v>32639</v>
      </c>
      <c r="K3509" s="2629" t="s">
        <v>8637</v>
      </c>
      <c r="L3509" s="2628" t="s">
        <v>32648</v>
      </c>
      <c r="M3509" s="2630" t="s">
        <v>32649</v>
      </c>
      <c r="N3509" s="2630">
        <v>2150030720</v>
      </c>
      <c r="O3509" s="2631">
        <v>45997</v>
      </c>
      <c r="P3509" s="2632"/>
      <c r="Q3509" s="2631">
        <v>45999</v>
      </c>
      <c r="R3509" s="2628"/>
      <c r="S3509" s="2630"/>
      <c r="T3509" s="2630"/>
      <c r="U3509" s="2631">
        <v>46098</v>
      </c>
      <c r="V3509" s="2628" t="s">
        <v>36</v>
      </c>
      <c r="W3509" s="2628">
        <v>50</v>
      </c>
      <c r="X3509" s="2628" t="s">
        <v>37</v>
      </c>
      <c r="Y3509" s="2628"/>
      <c r="Z3509" s="2634"/>
      <c r="AA3509" s="2628" t="s">
        <v>9189</v>
      </c>
      <c r="AB3509" s="2646" t="s">
        <v>34</v>
      </c>
      <c r="AC3509" s="2635" t="s">
        <v>28258</v>
      </c>
    </row>
    <row r="3510" spans="1:29" ht="15" customHeight="1">
      <c r="A3510" s="2628" t="s">
        <v>2100</v>
      </c>
      <c r="B3510" s="2628" t="s">
        <v>2100</v>
      </c>
      <c r="C3510" s="2628" t="s">
        <v>3272</v>
      </c>
      <c r="D3510" s="2628" t="s">
        <v>3360</v>
      </c>
      <c r="E3510" s="2628" t="s">
        <v>2188</v>
      </c>
      <c r="F3510" s="2628">
        <v>584695301</v>
      </c>
      <c r="G3510" s="2633">
        <v>749000000</v>
      </c>
      <c r="H3510" s="2653">
        <v>4.7681399999999998</v>
      </c>
      <c r="I3510" s="2630">
        <v>-6.6617499999999996</v>
      </c>
      <c r="J3510" s="2628" t="s">
        <v>32650</v>
      </c>
      <c r="K3510" s="2629" t="s">
        <v>8674</v>
      </c>
      <c r="L3510" s="2646" t="s">
        <v>32651</v>
      </c>
      <c r="M3510" s="2630" t="s">
        <v>32652</v>
      </c>
      <c r="N3510" s="2654">
        <v>2150057584</v>
      </c>
      <c r="O3510" s="2640">
        <v>46008</v>
      </c>
      <c r="P3510" s="2632"/>
      <c r="Q3510" s="2631">
        <v>46009</v>
      </c>
      <c r="R3510" s="2628"/>
      <c r="S3510" s="2630"/>
      <c r="T3510" s="2630"/>
      <c r="U3510" s="2631">
        <v>46098</v>
      </c>
      <c r="V3510" s="2628" t="s">
        <v>36</v>
      </c>
      <c r="W3510" s="2628">
        <v>150</v>
      </c>
      <c r="X3510" s="2628" t="s">
        <v>37</v>
      </c>
      <c r="Y3510" s="2630"/>
      <c r="Z3510" s="2634"/>
      <c r="AA3510" s="2628" t="s">
        <v>9189</v>
      </c>
      <c r="AB3510" s="2646" t="s">
        <v>34</v>
      </c>
      <c r="AC3510" s="2635" t="s">
        <v>32653</v>
      </c>
    </row>
    <row r="3511" spans="1:29" ht="15" customHeight="1">
      <c r="A3511" s="2628" t="s">
        <v>2100</v>
      </c>
      <c r="B3511" s="2628" t="s">
        <v>2126</v>
      </c>
      <c r="C3511" s="2655" t="s">
        <v>32654</v>
      </c>
      <c r="D3511" s="2629" t="s">
        <v>32655</v>
      </c>
      <c r="E3511" s="2629" t="s">
        <v>2126</v>
      </c>
      <c r="F3511" s="2628">
        <v>708736409</v>
      </c>
      <c r="G3511" s="2628">
        <v>708736409</v>
      </c>
      <c r="H3511" s="2654">
        <v>4.6761999999999997</v>
      </c>
      <c r="I3511" s="2654">
        <v>-7.0854299999999997</v>
      </c>
      <c r="J3511" s="2629" t="s">
        <v>32656</v>
      </c>
      <c r="K3511" s="2629" t="s">
        <v>2435</v>
      </c>
      <c r="L3511" s="2648" t="s">
        <v>32657</v>
      </c>
      <c r="M3511" s="2629" t="s">
        <v>32658</v>
      </c>
      <c r="N3511" s="2654">
        <v>2121803268</v>
      </c>
      <c r="O3511" s="2656">
        <v>46073</v>
      </c>
      <c r="P3511" s="2632"/>
      <c r="Q3511" s="2656">
        <v>46076</v>
      </c>
      <c r="R3511" s="2629"/>
      <c r="S3511" s="2629"/>
      <c r="T3511" s="2654"/>
      <c r="U3511" s="2631">
        <v>46098</v>
      </c>
      <c r="V3511" s="2628" t="s">
        <v>36</v>
      </c>
      <c r="W3511" s="2657">
        <v>150</v>
      </c>
      <c r="X3511" s="2628" t="s">
        <v>37</v>
      </c>
      <c r="Y3511" s="2658">
        <v>2</v>
      </c>
      <c r="Z3511" s="2629"/>
      <c r="AA3511" s="2628" t="s">
        <v>9189</v>
      </c>
      <c r="AB3511" s="2646" t="s">
        <v>34</v>
      </c>
      <c r="AC3511" s="2629" t="s">
        <v>32659</v>
      </c>
    </row>
    <row r="3512" spans="1:29" ht="15" customHeight="1">
      <c r="A3512" s="2628" t="s">
        <v>2100</v>
      </c>
      <c r="B3512" s="2628" t="s">
        <v>2126</v>
      </c>
      <c r="C3512" s="2659" t="s">
        <v>32660</v>
      </c>
      <c r="D3512" s="2629" t="s">
        <v>32661</v>
      </c>
      <c r="E3512" s="2629" t="s">
        <v>2126</v>
      </c>
      <c r="F3512" s="2654">
        <v>143325791</v>
      </c>
      <c r="G3512" s="2654">
        <v>708197057</v>
      </c>
      <c r="H3512" s="2654">
        <v>4.6804800000000002</v>
      </c>
      <c r="I3512" s="2654">
        <v>-7.0857599999999996</v>
      </c>
      <c r="J3512" s="2629" t="s">
        <v>32662</v>
      </c>
      <c r="K3512" s="2629" t="s">
        <v>4194</v>
      </c>
      <c r="L3512" s="2648" t="s">
        <v>32663</v>
      </c>
      <c r="M3512" s="2629" t="s">
        <v>32664</v>
      </c>
      <c r="N3512" s="2654">
        <v>2150057264</v>
      </c>
      <c r="O3512" s="2656">
        <v>46073</v>
      </c>
      <c r="P3512" s="2632"/>
      <c r="Q3512" s="2656">
        <v>46076</v>
      </c>
      <c r="R3512" s="2629"/>
      <c r="S3512" s="2629"/>
      <c r="T3512" s="2654"/>
      <c r="U3512" s="2631">
        <v>46098</v>
      </c>
      <c r="V3512" s="2628" t="s">
        <v>36</v>
      </c>
      <c r="W3512" s="2657">
        <v>150</v>
      </c>
      <c r="X3512" s="2628" t="s">
        <v>37</v>
      </c>
      <c r="Y3512" s="2658">
        <v>3</v>
      </c>
      <c r="Z3512" s="2629"/>
      <c r="AA3512" s="2628" t="s">
        <v>9189</v>
      </c>
      <c r="AB3512" s="2646" t="s">
        <v>34</v>
      </c>
      <c r="AC3512" s="2629" t="s">
        <v>32665</v>
      </c>
    </row>
    <row r="3513" spans="1:29" ht="15" customHeight="1">
      <c r="A3513" s="2660" t="s">
        <v>2100</v>
      </c>
      <c r="B3513" s="2660" t="s">
        <v>2126</v>
      </c>
      <c r="C3513" s="2660" t="s">
        <v>30859</v>
      </c>
      <c r="D3513" s="2660" t="s">
        <v>30860</v>
      </c>
      <c r="E3513" s="2660" t="s">
        <v>29740</v>
      </c>
      <c r="F3513" s="2660">
        <v>143781142</v>
      </c>
      <c r="G3513" s="2660">
        <v>143781142</v>
      </c>
      <c r="H3513" s="2661">
        <v>4.67361</v>
      </c>
      <c r="I3513" s="2661">
        <v>-7.0806500000000003</v>
      </c>
      <c r="J3513" s="2649" t="s">
        <v>27058</v>
      </c>
      <c r="K3513" s="2629" t="s">
        <v>4141</v>
      </c>
      <c r="L3513" s="2630" t="s">
        <v>32666</v>
      </c>
      <c r="M3513" s="2661" t="s">
        <v>31346</v>
      </c>
      <c r="N3513" s="2661">
        <v>2150057547</v>
      </c>
      <c r="O3513" s="2656">
        <v>46073</v>
      </c>
      <c r="P3513" s="2632"/>
      <c r="Q3513" s="2656">
        <v>46076</v>
      </c>
      <c r="R3513" s="2649"/>
      <c r="S3513" s="2649"/>
      <c r="T3513" s="2649"/>
      <c r="U3513" s="2631">
        <v>46098</v>
      </c>
      <c r="V3513" s="2628" t="s">
        <v>36</v>
      </c>
      <c r="W3513" s="2662">
        <v>200</v>
      </c>
      <c r="X3513" s="2628" t="s">
        <v>37</v>
      </c>
      <c r="Y3513" s="2649"/>
      <c r="Z3513" s="2663"/>
      <c r="AA3513" s="2628" t="s">
        <v>9189</v>
      </c>
      <c r="AB3513" s="2646" t="s">
        <v>34</v>
      </c>
      <c r="AC3513" s="2649" t="s">
        <v>32346</v>
      </c>
    </row>
    <row r="3514" spans="1:29" ht="15" customHeight="1">
      <c r="A3514" s="2664" t="s">
        <v>2100</v>
      </c>
      <c r="B3514" s="2664" t="s">
        <v>2126</v>
      </c>
      <c r="C3514" s="2665" t="s">
        <v>32667</v>
      </c>
      <c r="D3514" s="2666" t="s">
        <v>32668</v>
      </c>
      <c r="E3514" s="2666" t="s">
        <v>2126</v>
      </c>
      <c r="F3514" s="2667">
        <v>171867677</v>
      </c>
      <c r="G3514" s="2667">
        <v>758539433</v>
      </c>
      <c r="H3514" s="2667">
        <v>4.6807400000000001</v>
      </c>
      <c r="I3514" s="2667">
        <v>-7.0853099999999998</v>
      </c>
      <c r="J3514" s="2666" t="s">
        <v>32669</v>
      </c>
      <c r="K3514" s="2666" t="s">
        <v>2435</v>
      </c>
      <c r="L3514" s="2668" t="s">
        <v>32670</v>
      </c>
      <c r="M3514" s="2666" t="s">
        <v>32671</v>
      </c>
      <c r="N3514" s="2667">
        <v>2121803267</v>
      </c>
      <c r="O3514" s="2669">
        <v>46073</v>
      </c>
      <c r="P3514" s="2670"/>
      <c r="Q3514" s="2669">
        <v>46076</v>
      </c>
      <c r="R3514" s="2666"/>
      <c r="S3514" s="2666"/>
      <c r="T3514" s="2667"/>
      <c r="U3514" s="2671">
        <v>46098</v>
      </c>
      <c r="V3514" s="2672" t="s">
        <v>36</v>
      </c>
      <c r="W3514" s="2673">
        <v>200</v>
      </c>
      <c r="X3514" s="2672" t="s">
        <v>37</v>
      </c>
      <c r="Y3514" s="2674"/>
      <c r="Z3514" s="2666"/>
      <c r="AA3514" s="2672" t="s">
        <v>9189</v>
      </c>
      <c r="AB3514" s="2675" t="s">
        <v>34</v>
      </c>
      <c r="AC3514" s="2666"/>
    </row>
    <row r="3515" spans="1:29" ht="15" customHeight="1">
      <c r="A3515" s="2676" t="s">
        <v>2100</v>
      </c>
      <c r="B3515" s="2676" t="s">
        <v>2100</v>
      </c>
      <c r="C3515" s="2676" t="s">
        <v>3075</v>
      </c>
      <c r="D3515" s="2676" t="s">
        <v>3156</v>
      </c>
      <c r="E3515" s="2676" t="s">
        <v>2119</v>
      </c>
      <c r="F3515" s="2676">
        <v>748358440</v>
      </c>
      <c r="G3515" s="2676">
        <v>142189562</v>
      </c>
      <c r="H3515" s="2676">
        <v>4.7658800000000001</v>
      </c>
      <c r="I3515" s="2676">
        <v>-6.6616400000000002</v>
      </c>
      <c r="J3515" s="2676" t="s">
        <v>8673</v>
      </c>
      <c r="K3515" s="2676" t="s">
        <v>8674</v>
      </c>
      <c r="L3515" s="2676" t="s">
        <v>32672</v>
      </c>
      <c r="M3515" s="2676" t="s">
        <v>32673</v>
      </c>
      <c r="N3515" s="2676">
        <v>2150057573</v>
      </c>
      <c r="O3515" s="2677">
        <v>45980</v>
      </c>
      <c r="P3515" s="2678"/>
      <c r="Q3515" s="2677">
        <v>45988</v>
      </c>
      <c r="R3515" s="2676"/>
      <c r="S3515" s="2676"/>
      <c r="T3515" s="2676"/>
      <c r="U3515" s="2679">
        <v>46099</v>
      </c>
      <c r="V3515" s="2676" t="s">
        <v>36</v>
      </c>
      <c r="W3515" s="2676">
        <v>300</v>
      </c>
      <c r="X3515" s="2676" t="s">
        <v>37</v>
      </c>
      <c r="Y3515" s="2642">
        <v>13</v>
      </c>
      <c r="Z3515" s="2680"/>
      <c r="AA3515" s="2676" t="s">
        <v>12455</v>
      </c>
      <c r="AB3515" s="2680" t="s">
        <v>34</v>
      </c>
      <c r="AC3515" s="2681" t="s">
        <v>32674</v>
      </c>
    </row>
    <row r="3516" spans="1:29" ht="15" customHeight="1">
      <c r="A3516" s="2676" t="s">
        <v>2100</v>
      </c>
      <c r="B3516" s="2676" t="s">
        <v>2100</v>
      </c>
      <c r="C3516" s="2682" t="s">
        <v>31291</v>
      </c>
      <c r="D3516" s="2682" t="s">
        <v>31292</v>
      </c>
      <c r="E3516" s="2682" t="s">
        <v>32675</v>
      </c>
      <c r="F3516" s="2682">
        <v>757152555</v>
      </c>
      <c r="G3516" s="2682">
        <v>101077694</v>
      </c>
      <c r="H3516" s="2646">
        <v>4.77393</v>
      </c>
      <c r="I3516" s="2646">
        <v>-6.6540400000000002</v>
      </c>
      <c r="J3516" s="2646" t="s">
        <v>8757</v>
      </c>
      <c r="K3516" s="2646" t="s">
        <v>4430</v>
      </c>
      <c r="L3516" s="2646" t="s">
        <v>32676</v>
      </c>
      <c r="M3516" s="2646" t="s">
        <v>32677</v>
      </c>
      <c r="N3516" s="2646">
        <v>2150010747</v>
      </c>
      <c r="O3516" s="2683">
        <v>46095</v>
      </c>
      <c r="P3516" s="2646"/>
      <c r="Q3516" s="2683">
        <v>46095</v>
      </c>
      <c r="R3516" s="2646"/>
      <c r="S3516" s="2646"/>
      <c r="T3516" s="2646"/>
      <c r="U3516" s="2679">
        <v>46099</v>
      </c>
      <c r="V3516" s="2676" t="s">
        <v>36</v>
      </c>
      <c r="W3516" s="2684">
        <v>200</v>
      </c>
      <c r="X3516" s="2676" t="s">
        <v>37</v>
      </c>
      <c r="Y3516" s="2646">
        <v>10</v>
      </c>
      <c r="Z3516" s="2646"/>
      <c r="AA3516" s="2646" t="s">
        <v>12455</v>
      </c>
      <c r="AB3516" s="2646" t="s">
        <v>34</v>
      </c>
      <c r="AC3516" s="2646" t="s">
        <v>32678</v>
      </c>
    </row>
    <row r="3517" spans="1:29" ht="15" customHeight="1">
      <c r="A3517" s="2676" t="s">
        <v>2100</v>
      </c>
      <c r="B3517" s="2676" t="s">
        <v>2100</v>
      </c>
      <c r="C3517" s="2676" t="s">
        <v>3111</v>
      </c>
      <c r="D3517" s="2676" t="s">
        <v>3190</v>
      </c>
      <c r="E3517" s="2676" t="s">
        <v>3191</v>
      </c>
      <c r="F3517" s="2676">
        <v>141513650</v>
      </c>
      <c r="G3517" s="2676">
        <v>141513650</v>
      </c>
      <c r="H3517" s="2676">
        <v>4.7576200000000002</v>
      </c>
      <c r="I3517" s="2676">
        <v>-6.7972000000000001</v>
      </c>
      <c r="J3517" s="2676" t="s">
        <v>32612</v>
      </c>
      <c r="K3517" s="2676" t="s">
        <v>8637</v>
      </c>
      <c r="L3517" s="2676" t="s">
        <v>32679</v>
      </c>
      <c r="M3517" s="2676" t="s">
        <v>32680</v>
      </c>
      <c r="N3517" s="2676">
        <v>2150020290</v>
      </c>
      <c r="O3517" s="2679">
        <v>45983</v>
      </c>
      <c r="P3517" s="2678"/>
      <c r="Q3517" s="2679">
        <v>45986</v>
      </c>
      <c r="R3517" s="2676"/>
      <c r="S3517" s="2676"/>
      <c r="T3517" s="2676">
        <v>1</v>
      </c>
      <c r="U3517" s="2679">
        <v>46099</v>
      </c>
      <c r="V3517" s="2676" t="s">
        <v>36</v>
      </c>
      <c r="W3517" s="2676">
        <v>150</v>
      </c>
      <c r="X3517" s="2676" t="s">
        <v>37</v>
      </c>
      <c r="Y3517" s="2676">
        <v>1</v>
      </c>
      <c r="Z3517" s="2680"/>
      <c r="AA3517" s="2676" t="s">
        <v>12455</v>
      </c>
      <c r="AB3517" s="2680" t="s">
        <v>34</v>
      </c>
      <c r="AC3517" s="2646" t="s">
        <v>32681</v>
      </c>
    </row>
    <row r="3518" spans="1:29" ht="15" customHeight="1">
      <c r="A3518" s="2676" t="s">
        <v>2100</v>
      </c>
      <c r="B3518" s="2629" t="s">
        <v>2126</v>
      </c>
      <c r="C3518" s="2659" t="s">
        <v>32682</v>
      </c>
      <c r="D3518" s="2629" t="s">
        <v>32683</v>
      </c>
      <c r="E3518" s="2629" t="s">
        <v>32684</v>
      </c>
      <c r="F3518" s="2654">
        <v>152748766</v>
      </c>
      <c r="G3518" s="2654">
        <v>748477571</v>
      </c>
      <c r="H3518" s="2654">
        <v>4.6807400000000001</v>
      </c>
      <c r="I3518" s="2654">
        <v>-7.0853099999999998</v>
      </c>
      <c r="J3518" s="2629" t="s">
        <v>2276</v>
      </c>
      <c r="K3518" s="2629" t="s">
        <v>3670</v>
      </c>
      <c r="L3518" s="2629" t="s">
        <v>32685</v>
      </c>
      <c r="M3518" s="2629" t="s">
        <v>32686</v>
      </c>
      <c r="N3518" s="2654">
        <v>2121803274</v>
      </c>
      <c r="O3518" s="2683">
        <v>46095</v>
      </c>
      <c r="P3518" s="2629"/>
      <c r="Q3518" s="2656">
        <v>46073</v>
      </c>
      <c r="R3518" s="2629"/>
      <c r="S3518" s="2629"/>
      <c r="T3518" s="2654"/>
      <c r="U3518" s="2679">
        <v>46099</v>
      </c>
      <c r="V3518" s="2629" t="s">
        <v>36</v>
      </c>
      <c r="W3518" s="2657">
        <v>150</v>
      </c>
      <c r="X3518" s="2629" t="s">
        <v>37</v>
      </c>
      <c r="Y3518" s="2658">
        <v>2</v>
      </c>
      <c r="Z3518" s="2629"/>
      <c r="AA3518" s="2629" t="s">
        <v>12455</v>
      </c>
      <c r="AB3518" s="2629" t="s">
        <v>34</v>
      </c>
      <c r="AC3518" s="2629" t="s">
        <v>32687</v>
      </c>
    </row>
    <row r="3519" spans="1:29" ht="15" customHeight="1">
      <c r="A3519" s="2676" t="s">
        <v>2100</v>
      </c>
      <c r="B3519" s="2676" t="s">
        <v>2100</v>
      </c>
      <c r="C3519" s="2676" t="s">
        <v>3304</v>
      </c>
      <c r="D3519" s="2676" t="s">
        <v>3395</v>
      </c>
      <c r="E3519" s="2676" t="s">
        <v>3396</v>
      </c>
      <c r="F3519" s="2676">
        <v>789226580</v>
      </c>
      <c r="G3519" s="2676">
        <v>789226580</v>
      </c>
      <c r="H3519" s="2676" t="s">
        <v>9203</v>
      </c>
      <c r="I3519" s="2676" t="s">
        <v>22211</v>
      </c>
      <c r="J3519" s="2676" t="s">
        <v>8785</v>
      </c>
      <c r="K3519" s="2676" t="s">
        <v>8746</v>
      </c>
      <c r="L3519" s="2676" t="s">
        <v>9204</v>
      </c>
      <c r="M3519" s="2676" t="s">
        <v>32688</v>
      </c>
      <c r="N3519" s="2676">
        <v>2150010664</v>
      </c>
      <c r="O3519" s="2679">
        <v>46013</v>
      </c>
      <c r="P3519" s="2678"/>
      <c r="Q3519" s="2679">
        <v>46015</v>
      </c>
      <c r="R3519" s="2676"/>
      <c r="S3519" s="2676"/>
      <c r="T3519" s="2676">
        <v>1</v>
      </c>
      <c r="U3519" s="2631">
        <v>46099</v>
      </c>
      <c r="V3519" s="2676" t="s">
        <v>36</v>
      </c>
      <c r="W3519" s="2676">
        <v>100</v>
      </c>
      <c r="X3519" s="2676" t="s">
        <v>37</v>
      </c>
      <c r="Y3519" s="2642">
        <v>1</v>
      </c>
      <c r="Z3519" s="2680"/>
      <c r="AA3519" s="2680" t="s">
        <v>12455</v>
      </c>
      <c r="AB3519" s="2676" t="s">
        <v>34</v>
      </c>
      <c r="AC3519" s="2676" t="s">
        <v>32689</v>
      </c>
    </row>
    <row r="3520" spans="1:29" ht="15" customHeight="1">
      <c r="A3520" s="2628" t="s">
        <v>2100</v>
      </c>
      <c r="B3520" s="2628" t="s">
        <v>2100</v>
      </c>
      <c r="C3520" s="2641" t="s">
        <v>31293</v>
      </c>
      <c r="D3520" s="2641" t="s">
        <v>31294</v>
      </c>
      <c r="E3520" s="2641" t="s">
        <v>31295</v>
      </c>
      <c r="F3520" s="2641">
        <v>564859963</v>
      </c>
      <c r="G3520" s="2641">
        <v>566793570</v>
      </c>
      <c r="H3520" s="2642">
        <v>4.7733600000000003</v>
      </c>
      <c r="I3520" s="2642">
        <v>-6.6529299999999996</v>
      </c>
      <c r="J3520" s="2642" t="s">
        <v>8649</v>
      </c>
      <c r="K3520" s="2642" t="s">
        <v>391</v>
      </c>
      <c r="L3520" s="2642" t="s">
        <v>32690</v>
      </c>
      <c r="M3520" s="2642" t="s">
        <v>32691</v>
      </c>
      <c r="N3520" s="2642">
        <v>2150030130</v>
      </c>
      <c r="O3520" s="2645">
        <v>46091</v>
      </c>
      <c r="P3520" s="2642"/>
      <c r="Q3520" s="2645">
        <v>46095</v>
      </c>
      <c r="R3520" s="2642"/>
      <c r="S3520" s="2642"/>
      <c r="T3520" s="2642"/>
      <c r="U3520" s="2631">
        <v>46099</v>
      </c>
      <c r="V3520" s="2628" t="s">
        <v>36</v>
      </c>
      <c r="W3520" s="2642">
        <v>300</v>
      </c>
      <c r="X3520" s="2628" t="s">
        <v>37</v>
      </c>
      <c r="Y3520" s="2642">
        <v>3</v>
      </c>
      <c r="Z3520" s="2642"/>
      <c r="AA3520" s="2642" t="s">
        <v>12455</v>
      </c>
      <c r="AB3520" s="2642" t="s">
        <v>34</v>
      </c>
      <c r="AC3520" s="2642" t="s">
        <v>32692</v>
      </c>
    </row>
    <row r="3521" spans="1:29" ht="15" customHeight="1">
      <c r="A3521" s="2628" t="s">
        <v>2100</v>
      </c>
      <c r="B3521" s="2628" t="s">
        <v>2100</v>
      </c>
      <c r="C3521" s="2659" t="s">
        <v>32693</v>
      </c>
      <c r="D3521" s="2629" t="s">
        <v>32694</v>
      </c>
      <c r="E3521" s="2629" t="s">
        <v>32695</v>
      </c>
      <c r="F3521" s="2654">
        <v>102071713</v>
      </c>
      <c r="G3521" s="2654">
        <v>102071713</v>
      </c>
      <c r="H3521" s="2649">
        <v>4.7601459999999998</v>
      </c>
      <c r="I3521" s="2654">
        <v>-6.6749809999999998</v>
      </c>
      <c r="J3521" s="2629" t="s">
        <v>8601</v>
      </c>
      <c r="K3521" s="2629" t="s">
        <v>731</v>
      </c>
      <c r="L3521" s="2629" t="s">
        <v>32696</v>
      </c>
      <c r="M3521" s="2629" t="s">
        <v>32697</v>
      </c>
      <c r="N3521" s="2654">
        <v>2150057217</v>
      </c>
      <c r="O3521" s="2677">
        <v>46009</v>
      </c>
      <c r="P3521" s="2629"/>
      <c r="Q3521" s="2677">
        <v>46010</v>
      </c>
      <c r="R3521" s="2629"/>
      <c r="S3521" s="2629"/>
      <c r="T3521" s="2654">
        <v>1</v>
      </c>
      <c r="U3521" s="2631">
        <v>46099</v>
      </c>
      <c r="V3521" s="2629" t="s">
        <v>36</v>
      </c>
      <c r="W3521" s="2657">
        <v>150</v>
      </c>
      <c r="X3521" s="2629" t="s">
        <v>37</v>
      </c>
      <c r="Y3521" s="2658">
        <v>4</v>
      </c>
      <c r="Z3521" s="2629"/>
      <c r="AA3521" s="2629" t="s">
        <v>12455</v>
      </c>
      <c r="AB3521" s="2629" t="s">
        <v>34</v>
      </c>
      <c r="AC3521" s="2629" t="s">
        <v>32698</v>
      </c>
    </row>
    <row r="3522" spans="1:29" ht="15" customHeight="1">
      <c r="A3522" s="2676" t="s">
        <v>2100</v>
      </c>
      <c r="B3522" s="2676" t="s">
        <v>2100</v>
      </c>
      <c r="C3522" s="2682" t="s">
        <v>31276</v>
      </c>
      <c r="D3522" s="2682" t="s">
        <v>31277</v>
      </c>
      <c r="E3522" s="2682" t="s">
        <v>31278</v>
      </c>
      <c r="F3522" s="2682">
        <v>140869325</v>
      </c>
      <c r="G3522" s="2682">
        <v>545382460</v>
      </c>
      <c r="H3522" s="2646">
        <v>4.7733600000000003</v>
      </c>
      <c r="I3522" s="2646">
        <v>-6.6529299999999996</v>
      </c>
      <c r="J3522" s="2646" t="s">
        <v>32437</v>
      </c>
      <c r="K3522" s="2646" t="s">
        <v>25517</v>
      </c>
      <c r="L3522" s="2646" t="s">
        <v>32699</v>
      </c>
      <c r="M3522" s="2646" t="s">
        <v>32700</v>
      </c>
      <c r="N3522" s="2646" t="s">
        <v>32701</v>
      </c>
      <c r="O3522" s="2683">
        <v>46093</v>
      </c>
      <c r="P3522" s="2646"/>
      <c r="Q3522" s="2683">
        <v>46095</v>
      </c>
      <c r="R3522" s="2646"/>
      <c r="S3522" s="2646"/>
      <c r="T3522" s="2646">
        <v>1</v>
      </c>
      <c r="U3522" s="2631">
        <v>46099</v>
      </c>
      <c r="V3522" s="2676" t="s">
        <v>36</v>
      </c>
      <c r="W3522" s="2657">
        <v>50</v>
      </c>
      <c r="X3522" s="2676" t="s">
        <v>37</v>
      </c>
      <c r="Y3522" s="2646"/>
      <c r="Z3522" s="2646"/>
      <c r="AA3522" s="2646" t="s">
        <v>12455</v>
      </c>
      <c r="AB3522" s="2646" t="s">
        <v>34</v>
      </c>
      <c r="AC3522" s="2646" t="s">
        <v>32702</v>
      </c>
    </row>
    <row r="3523" spans="1:29" ht="15" customHeight="1">
      <c r="A3523" s="2676" t="s">
        <v>2100</v>
      </c>
      <c r="B3523" s="2676" t="s">
        <v>2100</v>
      </c>
      <c r="C3523" s="2685" t="s">
        <v>29804</v>
      </c>
      <c r="D3523" s="2685" t="s">
        <v>29805</v>
      </c>
      <c r="E3523" s="2685" t="s">
        <v>29806</v>
      </c>
      <c r="F3523" s="2685">
        <v>576695380</v>
      </c>
      <c r="G3523" s="2685">
        <v>576695380</v>
      </c>
      <c r="H3523" s="2646">
        <v>4.7615230000000004</v>
      </c>
      <c r="I3523" s="2646">
        <v>-6.6663459999999999</v>
      </c>
      <c r="J3523" s="2676" t="s">
        <v>32703</v>
      </c>
      <c r="K3523" s="2676" t="s">
        <v>1912</v>
      </c>
      <c r="L3523" s="2676" t="s">
        <v>32704</v>
      </c>
      <c r="M3523" s="2646" t="s">
        <v>32705</v>
      </c>
      <c r="N3523" s="2646">
        <v>2121804308</v>
      </c>
      <c r="O3523" s="2686">
        <v>46090</v>
      </c>
      <c r="P3523" s="2678"/>
      <c r="Q3523" s="2686">
        <v>46092</v>
      </c>
      <c r="R3523" s="2646"/>
      <c r="S3523" s="2646"/>
      <c r="T3523" s="2646"/>
      <c r="U3523" s="2631">
        <v>46099</v>
      </c>
      <c r="V3523" s="2676" t="s">
        <v>36</v>
      </c>
      <c r="W3523" s="2657">
        <v>50</v>
      </c>
      <c r="X3523" s="2676" t="s">
        <v>37</v>
      </c>
      <c r="Y3523" s="2646">
        <v>3</v>
      </c>
      <c r="Z3523" s="2680"/>
      <c r="AA3523" s="2646" t="s">
        <v>9189</v>
      </c>
      <c r="AB3523" s="2646" t="s">
        <v>34</v>
      </c>
      <c r="AC3523" s="2646" t="s">
        <v>32706</v>
      </c>
    </row>
    <row r="3524" spans="1:29" ht="15" customHeight="1">
      <c r="A3524" s="2676" t="s">
        <v>2100</v>
      </c>
      <c r="B3524" s="2676" t="s">
        <v>2100</v>
      </c>
      <c r="C3524" s="2682" t="s">
        <v>31286</v>
      </c>
      <c r="D3524" s="2682" t="s">
        <v>31287</v>
      </c>
      <c r="E3524" s="2682" t="s">
        <v>3049</v>
      </c>
      <c r="F3524" s="2682">
        <v>715514590</v>
      </c>
      <c r="G3524" s="2682">
        <v>787985294</v>
      </c>
      <c r="H3524" s="2646">
        <v>4.7733600000000003</v>
      </c>
      <c r="I3524" s="2646">
        <v>-6.6529299999999996</v>
      </c>
      <c r="J3524" s="2646" t="s">
        <v>8899</v>
      </c>
      <c r="K3524" s="2646" t="s">
        <v>837</v>
      </c>
      <c r="L3524" s="2646" t="s">
        <v>32707</v>
      </c>
      <c r="M3524" s="2646" t="s">
        <v>32708</v>
      </c>
      <c r="N3524" s="2646">
        <v>2150040722</v>
      </c>
      <c r="O3524" s="2683">
        <v>46094</v>
      </c>
      <c r="P3524" s="2646"/>
      <c r="Q3524" s="2683">
        <v>46095</v>
      </c>
      <c r="R3524" s="2646"/>
      <c r="S3524" s="2646"/>
      <c r="T3524" s="2646"/>
      <c r="U3524" s="2679">
        <v>46099</v>
      </c>
      <c r="V3524" s="2676" t="s">
        <v>36</v>
      </c>
      <c r="W3524" s="2657">
        <v>100</v>
      </c>
      <c r="X3524" s="2676" t="s">
        <v>37</v>
      </c>
      <c r="Y3524" s="2646">
        <v>1</v>
      </c>
      <c r="Z3524" s="2646"/>
      <c r="AA3524" s="2646" t="s">
        <v>9189</v>
      </c>
      <c r="AB3524" s="2646" t="s">
        <v>34</v>
      </c>
      <c r="AC3524" s="2646" t="s">
        <v>32709</v>
      </c>
    </row>
    <row r="3525" spans="1:29" ht="15" customHeight="1">
      <c r="A3525" s="2676" t="s">
        <v>2100</v>
      </c>
      <c r="B3525" s="2676" t="s">
        <v>2100</v>
      </c>
      <c r="C3525" s="2659" t="s">
        <v>32710</v>
      </c>
      <c r="D3525" s="2629" t="s">
        <v>32711</v>
      </c>
      <c r="E3525" s="2629" t="s">
        <v>32712</v>
      </c>
      <c r="F3525" s="2654">
        <v>102099098</v>
      </c>
      <c r="G3525" s="2654">
        <v>102099098</v>
      </c>
      <c r="H3525" s="2654">
        <v>4.7686299999999999</v>
      </c>
      <c r="I3525" s="2654">
        <v>-6.6791499999999999</v>
      </c>
      <c r="J3525" s="2629" t="s">
        <v>2160</v>
      </c>
      <c r="K3525" s="2629" t="s">
        <v>32713</v>
      </c>
      <c r="L3525" s="2629" t="s">
        <v>32714</v>
      </c>
      <c r="M3525" s="2629" t="s">
        <v>32715</v>
      </c>
      <c r="N3525" s="2654">
        <v>2150020711</v>
      </c>
      <c r="O3525" s="2631">
        <v>46062</v>
      </c>
      <c r="P3525" s="2629"/>
      <c r="Q3525" s="2631">
        <v>46063</v>
      </c>
      <c r="R3525" s="2629"/>
      <c r="S3525" s="2629"/>
      <c r="T3525" s="2654"/>
      <c r="U3525" s="2679">
        <v>46099</v>
      </c>
      <c r="V3525" s="2629" t="s">
        <v>36</v>
      </c>
      <c r="W3525" s="2657">
        <v>300</v>
      </c>
      <c r="X3525" s="2629" t="s">
        <v>37</v>
      </c>
      <c r="Y3525" s="2658">
        <v>2</v>
      </c>
      <c r="Z3525" s="2629"/>
      <c r="AA3525" s="2629" t="s">
        <v>9189</v>
      </c>
      <c r="AB3525" s="2629" t="s">
        <v>34</v>
      </c>
      <c r="AC3525" s="2629" t="s">
        <v>32716</v>
      </c>
    </row>
    <row r="3526" spans="1:29" ht="15" customHeight="1">
      <c r="A3526" s="2676" t="s">
        <v>2100</v>
      </c>
      <c r="B3526" s="2676" t="s">
        <v>2100</v>
      </c>
      <c r="C3526" s="2659" t="s">
        <v>32717</v>
      </c>
      <c r="D3526" s="2629" t="s">
        <v>32718</v>
      </c>
      <c r="E3526" s="2629" t="s">
        <v>32719</v>
      </c>
      <c r="F3526" s="2654">
        <v>102099098</v>
      </c>
      <c r="G3526" s="2654">
        <v>102099098</v>
      </c>
      <c r="H3526" s="2654">
        <v>4.7573800000000004</v>
      </c>
      <c r="I3526" s="2654">
        <v>-6.6798000000000002</v>
      </c>
      <c r="J3526" s="2629" t="s">
        <v>32612</v>
      </c>
      <c r="K3526" s="2629" t="s">
        <v>25517</v>
      </c>
      <c r="L3526" s="2629" t="s">
        <v>32720</v>
      </c>
      <c r="M3526" s="2629" t="s">
        <v>32721</v>
      </c>
      <c r="N3526" s="2654">
        <v>2150030753</v>
      </c>
      <c r="O3526" s="2631">
        <v>46062</v>
      </c>
      <c r="P3526" s="2629"/>
      <c r="Q3526" s="2631">
        <v>46063</v>
      </c>
      <c r="R3526" s="2629"/>
      <c r="S3526" s="2629"/>
      <c r="T3526" s="2654"/>
      <c r="U3526" s="2679">
        <v>46099</v>
      </c>
      <c r="V3526" s="2629" t="s">
        <v>36</v>
      </c>
      <c r="W3526" s="2657">
        <v>50</v>
      </c>
      <c r="X3526" s="2629" t="s">
        <v>37</v>
      </c>
      <c r="Y3526" s="2658">
        <v>2</v>
      </c>
      <c r="Z3526" s="2629"/>
      <c r="AA3526" s="2629" t="s">
        <v>9189</v>
      </c>
      <c r="AB3526" s="2629" t="s">
        <v>34</v>
      </c>
      <c r="AC3526" s="2629" t="s">
        <v>32722</v>
      </c>
    </row>
    <row r="3527" spans="1:29" ht="15" customHeight="1">
      <c r="A3527" s="2676" t="s">
        <v>2100</v>
      </c>
      <c r="B3527" s="2676" t="s">
        <v>2100</v>
      </c>
      <c r="C3527" s="2682" t="s">
        <v>31268</v>
      </c>
      <c r="D3527" s="2682" t="s">
        <v>31269</v>
      </c>
      <c r="E3527" s="2682" t="s">
        <v>2951</v>
      </c>
      <c r="F3527" s="2682">
        <v>100069954</v>
      </c>
      <c r="G3527" s="2682">
        <v>172532277</v>
      </c>
      <c r="H3527" s="2646">
        <v>4.7713900000000002</v>
      </c>
      <c r="I3527" s="2646">
        <v>-6.6536</v>
      </c>
      <c r="J3527" s="2646" t="s">
        <v>8649</v>
      </c>
      <c r="K3527" s="2646" t="s">
        <v>391</v>
      </c>
      <c r="L3527" s="2646" t="s">
        <v>32723</v>
      </c>
      <c r="M3527" s="2646" t="s">
        <v>32724</v>
      </c>
      <c r="N3527" s="2646">
        <v>2150020840</v>
      </c>
      <c r="O3527" s="2683">
        <v>46091</v>
      </c>
      <c r="P3527" s="2646"/>
      <c r="Q3527" s="2683">
        <v>46095</v>
      </c>
      <c r="R3527" s="2646"/>
      <c r="S3527" s="2646"/>
      <c r="T3527" s="2646"/>
      <c r="U3527" s="2679">
        <v>46099</v>
      </c>
      <c r="V3527" s="2676" t="s">
        <v>36</v>
      </c>
      <c r="W3527" s="2657">
        <v>100</v>
      </c>
      <c r="X3527" s="2676" t="s">
        <v>37</v>
      </c>
      <c r="Y3527" s="2646">
        <v>1</v>
      </c>
      <c r="Z3527" s="2646"/>
      <c r="AA3527" s="2646" t="s">
        <v>9189</v>
      </c>
      <c r="AB3527" s="2646" t="s">
        <v>34</v>
      </c>
      <c r="AC3527" s="2646" t="s">
        <v>32725</v>
      </c>
    </row>
    <row r="3528" spans="1:29" ht="15" customHeight="1">
      <c r="A3528" s="2676" t="s">
        <v>2100</v>
      </c>
      <c r="B3528" s="2676" t="s">
        <v>2100</v>
      </c>
      <c r="C3528" s="2676" t="s">
        <v>3239</v>
      </c>
      <c r="D3528" s="2676" t="s">
        <v>3327</v>
      </c>
      <c r="E3528" s="2676" t="s">
        <v>3328</v>
      </c>
      <c r="F3528" s="2676">
        <v>172784433</v>
      </c>
      <c r="G3528" s="2676">
        <v>757378852</v>
      </c>
      <c r="H3528" s="2676">
        <v>4.7569499999999998</v>
      </c>
      <c r="I3528" s="2676">
        <v>-6.6805000000000003</v>
      </c>
      <c r="J3528" s="2676" t="s">
        <v>32612</v>
      </c>
      <c r="K3528" s="2676" t="s">
        <v>8637</v>
      </c>
      <c r="L3528" s="2676" t="s">
        <v>32726</v>
      </c>
      <c r="M3528" s="2676" t="s">
        <v>32727</v>
      </c>
      <c r="N3528" s="2676">
        <v>2150030759</v>
      </c>
      <c r="O3528" s="2679">
        <v>46002</v>
      </c>
      <c r="P3528" s="2678"/>
      <c r="Q3528" s="2679">
        <v>46002</v>
      </c>
      <c r="R3528" s="2676"/>
      <c r="S3528" s="2676"/>
      <c r="T3528" s="2676"/>
      <c r="U3528" s="2679">
        <v>46099</v>
      </c>
      <c r="V3528" s="2676" t="s">
        <v>36</v>
      </c>
      <c r="W3528" s="2676">
        <v>50</v>
      </c>
      <c r="X3528" s="2676" t="s">
        <v>37</v>
      </c>
      <c r="Y3528" s="2676">
        <v>1</v>
      </c>
      <c r="Z3528" s="2680"/>
      <c r="AA3528" s="2680" t="s">
        <v>9189</v>
      </c>
      <c r="AB3528" s="2676" t="s">
        <v>34</v>
      </c>
      <c r="AC3528" s="2646" t="s">
        <v>32728</v>
      </c>
    </row>
    <row r="3529" spans="1:29" ht="15" customHeight="1">
      <c r="A3529" s="2676" t="s">
        <v>2100</v>
      </c>
      <c r="B3529" s="2676" t="s">
        <v>2100</v>
      </c>
      <c r="C3529" s="2659" t="s">
        <v>32729</v>
      </c>
      <c r="D3529" s="2629" t="s">
        <v>32730</v>
      </c>
      <c r="E3529" s="2629" t="s">
        <v>2100</v>
      </c>
      <c r="F3529" s="2654">
        <v>759341991</v>
      </c>
      <c r="G3529" s="2654">
        <v>759341991</v>
      </c>
      <c r="H3529" s="2654">
        <v>4.7386100000000004</v>
      </c>
      <c r="I3529" s="2654">
        <v>-6.65672</v>
      </c>
      <c r="J3529" s="2629" t="s">
        <v>32731</v>
      </c>
      <c r="K3529" s="2629" t="s">
        <v>8773</v>
      </c>
      <c r="L3529" s="2629" t="s">
        <v>32732</v>
      </c>
      <c r="M3529" s="2629" t="s">
        <v>32733</v>
      </c>
      <c r="N3529" s="2654">
        <v>2150059109</v>
      </c>
      <c r="O3529" s="2679">
        <v>46002</v>
      </c>
      <c r="P3529" s="2678"/>
      <c r="Q3529" s="2679">
        <v>46002</v>
      </c>
      <c r="R3529" s="2629"/>
      <c r="S3529" s="2629"/>
      <c r="T3529" s="2654">
        <v>1</v>
      </c>
      <c r="U3529" s="2687">
        <v>46099</v>
      </c>
      <c r="V3529" s="2629" t="s">
        <v>36</v>
      </c>
      <c r="W3529" s="2657">
        <v>200</v>
      </c>
      <c r="X3529" s="2629" t="s">
        <v>37</v>
      </c>
      <c r="Y3529" s="2658">
        <v>3</v>
      </c>
      <c r="Z3529" s="2629"/>
      <c r="AA3529" s="2629" t="s">
        <v>9189</v>
      </c>
      <c r="AB3529" s="2629" t="s">
        <v>34</v>
      </c>
      <c r="AC3529" s="2629" t="s">
        <v>32734</v>
      </c>
    </row>
    <row r="3530" spans="1:29" ht="15" customHeight="1">
      <c r="A3530" s="2676" t="s">
        <v>2100</v>
      </c>
      <c r="B3530" s="2676" t="s">
        <v>2126</v>
      </c>
      <c r="C3530" s="2659" t="s">
        <v>32735</v>
      </c>
      <c r="D3530" s="2629" t="s">
        <v>32736</v>
      </c>
      <c r="E3530" s="2629" t="s">
        <v>2126</v>
      </c>
      <c r="F3530" s="2654">
        <v>708073837</v>
      </c>
      <c r="G3530" s="2654">
        <v>708073837</v>
      </c>
      <c r="H3530" s="2654">
        <v>4.6805000000000003</v>
      </c>
      <c r="I3530" s="2654">
        <v>-7.0842499999999999</v>
      </c>
      <c r="J3530" s="2629" t="s">
        <v>3666</v>
      </c>
      <c r="K3530" s="2629" t="s">
        <v>8807</v>
      </c>
      <c r="L3530" s="2629" t="s">
        <v>32737</v>
      </c>
      <c r="M3530" s="2629" t="s">
        <v>32738</v>
      </c>
      <c r="N3530" s="2654">
        <v>2121803260</v>
      </c>
      <c r="O3530" s="2683">
        <v>46095</v>
      </c>
      <c r="P3530" s="2629"/>
      <c r="Q3530" s="2683">
        <v>46095</v>
      </c>
      <c r="R3530" s="2629"/>
      <c r="S3530" s="2629"/>
      <c r="T3530" s="2654"/>
      <c r="U3530" s="2687">
        <v>46099</v>
      </c>
      <c r="V3530" s="2629" t="s">
        <v>36</v>
      </c>
      <c r="W3530" s="2657">
        <v>100</v>
      </c>
      <c r="X3530" s="2629" t="s">
        <v>37</v>
      </c>
      <c r="Y3530" s="2658">
        <v>1</v>
      </c>
      <c r="Z3530" s="2629"/>
      <c r="AA3530" s="2629" t="s">
        <v>12455</v>
      </c>
      <c r="AB3530" s="2629" t="s">
        <v>34</v>
      </c>
      <c r="AC3530" s="2629" t="s">
        <v>32739</v>
      </c>
    </row>
    <row r="3531" spans="1:29" ht="15" customHeight="1">
      <c r="A3531" s="2676" t="s">
        <v>2100</v>
      </c>
      <c r="B3531" s="2676" t="s">
        <v>2126</v>
      </c>
      <c r="C3531" s="2659" t="s">
        <v>32740</v>
      </c>
      <c r="D3531" s="2629" t="s">
        <v>32741</v>
      </c>
      <c r="E3531" s="2629" t="s">
        <v>2126</v>
      </c>
      <c r="F3531" s="2654">
        <v>710246744</v>
      </c>
      <c r="G3531" s="2654">
        <v>170352160</v>
      </c>
      <c r="H3531" s="2654">
        <v>4.6768099999999997</v>
      </c>
      <c r="I3531" s="2654">
        <v>-7.0934999999999997</v>
      </c>
      <c r="J3531" s="2629" t="s">
        <v>29891</v>
      </c>
      <c r="K3531" s="2629" t="s">
        <v>2177</v>
      </c>
      <c r="L3531" s="2629" t="s">
        <v>32742</v>
      </c>
      <c r="M3531" s="2629" t="s">
        <v>32743</v>
      </c>
      <c r="N3531" s="2654">
        <v>2150057266</v>
      </c>
      <c r="O3531" s="2683">
        <v>46095</v>
      </c>
      <c r="P3531" s="2629"/>
      <c r="Q3531" s="2683">
        <v>46095</v>
      </c>
      <c r="R3531" s="2629"/>
      <c r="S3531" s="2629"/>
      <c r="T3531" s="2654"/>
      <c r="U3531" s="2687">
        <v>46099</v>
      </c>
      <c r="V3531" s="2629" t="s">
        <v>36</v>
      </c>
      <c r="W3531" s="2657">
        <v>100</v>
      </c>
      <c r="X3531" s="2629" t="s">
        <v>37</v>
      </c>
      <c r="Y3531" s="2658">
        <v>2</v>
      </c>
      <c r="Z3531" s="2629"/>
      <c r="AA3531" s="2629" t="s">
        <v>12455</v>
      </c>
      <c r="AB3531" s="2629" t="s">
        <v>34</v>
      </c>
      <c r="AC3531" s="2629" t="s">
        <v>32744</v>
      </c>
    </row>
    <row r="3532" spans="1:29" ht="15" customHeight="1">
      <c r="A3532" s="2676" t="s">
        <v>2100</v>
      </c>
      <c r="B3532" s="2676" t="s">
        <v>2126</v>
      </c>
      <c r="C3532" s="2659" t="s">
        <v>32745</v>
      </c>
      <c r="D3532" s="2629" t="s">
        <v>32746</v>
      </c>
      <c r="E3532" s="2629" t="s">
        <v>2126</v>
      </c>
      <c r="F3532" s="2654">
        <v>152766663</v>
      </c>
      <c r="G3532" s="2654">
        <v>708762739</v>
      </c>
      <c r="H3532" s="2654">
        <v>4.6727600000000002</v>
      </c>
      <c r="I3532" s="2654">
        <v>-7.0802100000000001</v>
      </c>
      <c r="J3532" s="2629" t="s">
        <v>2276</v>
      </c>
      <c r="K3532" s="2629" t="s">
        <v>3670</v>
      </c>
      <c r="L3532" s="2629" t="s">
        <v>32747</v>
      </c>
      <c r="M3532" s="2629" t="s">
        <v>32748</v>
      </c>
      <c r="N3532" s="2654">
        <v>2121803271</v>
      </c>
      <c r="O3532" s="2683">
        <v>46095</v>
      </c>
      <c r="P3532" s="2629"/>
      <c r="Q3532" s="2683">
        <v>46095</v>
      </c>
      <c r="R3532" s="2629"/>
      <c r="S3532" s="2629"/>
      <c r="T3532" s="2654"/>
      <c r="U3532" s="2687">
        <v>46099</v>
      </c>
      <c r="V3532" s="2629" t="s">
        <v>36</v>
      </c>
      <c r="W3532" s="2657">
        <v>200</v>
      </c>
      <c r="X3532" s="2629" t="s">
        <v>37</v>
      </c>
      <c r="Y3532" s="2658">
        <v>1</v>
      </c>
      <c r="Z3532" s="2629"/>
      <c r="AA3532" s="2629" t="s">
        <v>12455</v>
      </c>
      <c r="AB3532" s="2629" t="s">
        <v>34</v>
      </c>
      <c r="AC3532" s="2629" t="s">
        <v>32749</v>
      </c>
    </row>
    <row r="3533" spans="1:29" ht="15" customHeight="1">
      <c r="A3533" s="2688" t="s">
        <v>2100</v>
      </c>
      <c r="B3533" s="2688" t="s">
        <v>2126</v>
      </c>
      <c r="C3533" s="2665" t="s">
        <v>31256</v>
      </c>
      <c r="D3533" s="2666" t="s">
        <v>32750</v>
      </c>
      <c r="E3533" s="2666" t="s">
        <v>2126</v>
      </c>
      <c r="F3533" s="2667">
        <v>708419165</v>
      </c>
      <c r="G3533" s="2667">
        <v>170870922</v>
      </c>
      <c r="H3533" s="2667">
        <v>4.6784800000000004</v>
      </c>
      <c r="I3533" s="2667">
        <v>-7.0866600000000002</v>
      </c>
      <c r="J3533" s="2666" t="s">
        <v>2256</v>
      </c>
      <c r="K3533" s="2629" t="s">
        <v>8824</v>
      </c>
      <c r="L3533" s="2666" t="s">
        <v>32751</v>
      </c>
      <c r="M3533" s="2666" t="s">
        <v>32752</v>
      </c>
      <c r="N3533" s="2667">
        <v>2121803272</v>
      </c>
      <c r="O3533" s="2683">
        <v>46095</v>
      </c>
      <c r="P3533" s="2666"/>
      <c r="Q3533" s="2683">
        <v>46095</v>
      </c>
      <c r="R3533" s="2666"/>
      <c r="S3533" s="2666"/>
      <c r="T3533" s="2667"/>
      <c r="U3533" s="2689">
        <v>46099</v>
      </c>
      <c r="V3533" s="2666" t="s">
        <v>36</v>
      </c>
      <c r="W3533" s="2673">
        <v>200</v>
      </c>
      <c r="X3533" s="2666" t="s">
        <v>37</v>
      </c>
      <c r="Y3533" s="2674">
        <v>2</v>
      </c>
      <c r="Z3533" s="2666"/>
      <c r="AA3533" s="2666" t="s">
        <v>12455</v>
      </c>
      <c r="AB3533" s="2666" t="s">
        <v>34</v>
      </c>
      <c r="AC3533" s="2666" t="s">
        <v>32753</v>
      </c>
    </row>
    <row r="3534" spans="1:29" ht="15" customHeight="1">
      <c r="A3534" s="2690" t="s">
        <v>2100</v>
      </c>
      <c r="B3534" s="2690" t="s">
        <v>2100</v>
      </c>
      <c r="C3534" s="2690" t="s">
        <v>3276</v>
      </c>
      <c r="D3534" s="2690" t="s">
        <v>3363</v>
      </c>
      <c r="E3534" s="2690" t="s">
        <v>3364</v>
      </c>
      <c r="F3534" s="2691">
        <v>143446223</v>
      </c>
      <c r="G3534" s="2691">
        <v>143446223</v>
      </c>
      <c r="H3534" s="2690" t="s">
        <v>32754</v>
      </c>
      <c r="I3534" s="2690">
        <v>-6.6911399999999999</v>
      </c>
      <c r="J3534" s="2690" t="s">
        <v>8618</v>
      </c>
      <c r="K3534" s="2690" t="s">
        <v>2558</v>
      </c>
      <c r="L3534" s="2690" t="s">
        <v>9446</v>
      </c>
      <c r="M3534" s="2690" t="s">
        <v>32755</v>
      </c>
      <c r="N3534" s="2649">
        <v>2150040219</v>
      </c>
      <c r="O3534" s="2677">
        <v>46009</v>
      </c>
      <c r="P3534" s="2692"/>
      <c r="Q3534" s="2677">
        <v>46010</v>
      </c>
      <c r="R3534" s="2690"/>
      <c r="S3534" s="2690"/>
      <c r="T3534" s="2690"/>
      <c r="U3534" s="2693">
        <v>46099</v>
      </c>
      <c r="V3534" s="2694" t="s">
        <v>36</v>
      </c>
      <c r="W3534" s="2690"/>
      <c r="X3534" s="2690" t="s">
        <v>37</v>
      </c>
      <c r="Y3534" s="2690"/>
      <c r="Z3534" s="2695"/>
      <c r="AA3534" s="2695" t="s">
        <v>12455</v>
      </c>
      <c r="AB3534" s="2695" t="s">
        <v>34</v>
      </c>
      <c r="AC3534" s="2649" t="s">
        <v>32756</v>
      </c>
    </row>
    <row r="3535" spans="1:29" ht="15" customHeight="1">
      <c r="A3535" s="2696" t="s">
        <v>2100</v>
      </c>
      <c r="B3535" s="2696" t="s">
        <v>2100</v>
      </c>
      <c r="C3535" s="2696" t="s">
        <v>2986</v>
      </c>
      <c r="D3535" s="2696" t="s">
        <v>3031</v>
      </c>
      <c r="E3535" s="2696" t="s">
        <v>2103</v>
      </c>
      <c r="F3535" s="2696">
        <v>779730443</v>
      </c>
      <c r="G3535" s="2696">
        <v>565551442</v>
      </c>
      <c r="H3535" s="2696">
        <v>4.7611999999999997</v>
      </c>
      <c r="I3535" s="2696">
        <v>-6.6922600000000001</v>
      </c>
      <c r="J3535" s="2696" t="s">
        <v>8618</v>
      </c>
      <c r="K3535" s="2696" t="s">
        <v>2558</v>
      </c>
      <c r="L3535" s="2696" t="s">
        <v>8938</v>
      </c>
      <c r="M3535" s="2696" t="s">
        <v>32757</v>
      </c>
      <c r="N3535" s="2696">
        <v>2150050787</v>
      </c>
      <c r="O3535" s="2697">
        <v>45959</v>
      </c>
      <c r="P3535" s="2698"/>
      <c r="Q3535" s="2697">
        <v>45960</v>
      </c>
      <c r="R3535" s="2696"/>
      <c r="S3535" s="2696"/>
      <c r="T3535" s="2696"/>
      <c r="U3535" s="2699">
        <v>46099</v>
      </c>
      <c r="V3535" s="2700" t="s">
        <v>36</v>
      </c>
      <c r="W3535" s="2696">
        <v>50</v>
      </c>
      <c r="X3535" s="2696" t="s">
        <v>37</v>
      </c>
      <c r="Y3535" s="2696"/>
      <c r="Z3535" s="2701"/>
      <c r="AA3535" s="2696" t="s">
        <v>12455</v>
      </c>
      <c r="AB3535" s="2701" t="s">
        <v>34</v>
      </c>
      <c r="AC3535" s="2702" t="s">
        <v>32758</v>
      </c>
    </row>
    <row r="3536" spans="1:29" ht="15" customHeight="1">
      <c r="A3536" s="2676" t="s">
        <v>2100</v>
      </c>
      <c r="B3536" s="2676" t="s">
        <v>2100</v>
      </c>
      <c r="C3536" s="2676" t="s">
        <v>3058</v>
      </c>
      <c r="D3536" s="2676" t="s">
        <v>3135</v>
      </c>
      <c r="E3536" s="2676" t="s">
        <v>3136</v>
      </c>
      <c r="F3536" s="2676">
        <v>153813953</v>
      </c>
      <c r="G3536" s="2676">
        <v>709386099</v>
      </c>
      <c r="H3536" s="2676" t="s">
        <v>9096</v>
      </c>
      <c r="I3536" s="2676" t="s">
        <v>9097</v>
      </c>
      <c r="J3536" s="2676" t="s">
        <v>3787</v>
      </c>
      <c r="K3536" s="2676" t="s">
        <v>2435</v>
      </c>
      <c r="L3536" s="2676" t="s">
        <v>9098</v>
      </c>
      <c r="M3536" s="2676" t="s">
        <v>32759</v>
      </c>
      <c r="N3536" s="2642">
        <v>2150050927</v>
      </c>
      <c r="O3536" s="2679">
        <v>45975</v>
      </c>
      <c r="P3536" s="2678"/>
      <c r="Q3536" s="2679">
        <v>45988</v>
      </c>
      <c r="R3536" s="2676"/>
      <c r="S3536" s="2676"/>
      <c r="T3536" s="2676"/>
      <c r="U3536" s="2699">
        <v>46099</v>
      </c>
      <c r="V3536" s="2700" t="s">
        <v>36</v>
      </c>
      <c r="W3536" s="2676">
        <v>50</v>
      </c>
      <c r="X3536" s="2676" t="s">
        <v>37</v>
      </c>
      <c r="Y3536" s="2642"/>
      <c r="Z3536" s="2680"/>
      <c r="AA3536" s="2676" t="s">
        <v>12455</v>
      </c>
      <c r="AB3536" s="2680" t="s">
        <v>34</v>
      </c>
      <c r="AC3536" s="2646" t="s">
        <v>32760</v>
      </c>
    </row>
    <row r="3537" spans="1:29" ht="15" customHeight="1">
      <c r="A3537" s="2688" t="s">
        <v>2100</v>
      </c>
      <c r="B3537" s="2688" t="s">
        <v>2126</v>
      </c>
      <c r="C3537" s="2665" t="s">
        <v>32761</v>
      </c>
      <c r="D3537" s="2666" t="s">
        <v>32762</v>
      </c>
      <c r="E3537" s="2666" t="s">
        <v>2126</v>
      </c>
      <c r="F3537" s="2654">
        <v>707241709</v>
      </c>
      <c r="G3537" s="2654">
        <v>151191093</v>
      </c>
      <c r="H3537" s="2667">
        <v>4.6784800000000004</v>
      </c>
      <c r="I3537" s="2667">
        <v>-7.0866600000000002</v>
      </c>
      <c r="J3537" s="2666" t="s">
        <v>29877</v>
      </c>
      <c r="K3537" s="2666" t="s">
        <v>8763</v>
      </c>
      <c r="L3537" s="2666" t="s">
        <v>32763</v>
      </c>
      <c r="M3537" s="2666" t="s">
        <v>32764</v>
      </c>
      <c r="N3537" s="2688">
        <v>2121803263</v>
      </c>
      <c r="O3537" s="2703">
        <v>46095</v>
      </c>
      <c r="P3537" s="2666"/>
      <c r="Q3537" s="2703">
        <v>46095</v>
      </c>
      <c r="R3537" s="2666"/>
      <c r="S3537" s="2666"/>
      <c r="T3537" s="2667"/>
      <c r="U3537" s="2699">
        <v>46099</v>
      </c>
      <c r="V3537" s="2700" t="s">
        <v>36</v>
      </c>
      <c r="W3537" s="2673">
        <v>100</v>
      </c>
      <c r="X3537" s="2666" t="s">
        <v>37</v>
      </c>
      <c r="Y3537" s="2674">
        <v>1</v>
      </c>
      <c r="Z3537" s="2666"/>
      <c r="AA3537" s="2666" t="s">
        <v>12455</v>
      </c>
      <c r="AB3537" s="2666" t="s">
        <v>34</v>
      </c>
      <c r="AC3537" s="2699" t="s">
        <v>32765</v>
      </c>
    </row>
    <row r="3538" spans="1:29" ht="15" customHeight="1">
      <c r="A3538" s="2688" t="s">
        <v>2100</v>
      </c>
      <c r="B3538" s="2688" t="s">
        <v>2126</v>
      </c>
      <c r="C3538" s="2665" t="s">
        <v>32766</v>
      </c>
      <c r="D3538" s="2666" t="s">
        <v>32767</v>
      </c>
      <c r="E3538" s="2666" t="s">
        <v>2126</v>
      </c>
      <c r="F3538" s="2667">
        <v>142754929</v>
      </c>
      <c r="G3538" s="2667">
        <v>747911734</v>
      </c>
      <c r="H3538" s="2667">
        <v>4.6676099999999998</v>
      </c>
      <c r="I3538" s="2667">
        <v>-7.0826200000000004</v>
      </c>
      <c r="J3538" s="2666" t="s">
        <v>27058</v>
      </c>
      <c r="K3538" s="2666" t="s">
        <v>3670</v>
      </c>
      <c r="L3538" s="2666" t="s">
        <v>32768</v>
      </c>
      <c r="M3538" s="2666" t="s">
        <v>32769</v>
      </c>
      <c r="N3538" s="2667">
        <v>2121803275</v>
      </c>
      <c r="O3538" s="2703">
        <v>46095</v>
      </c>
      <c r="P3538" s="2666"/>
      <c r="Q3538" s="2703">
        <v>46095</v>
      </c>
      <c r="R3538" s="2666"/>
      <c r="S3538" s="2666"/>
      <c r="T3538" s="2667"/>
      <c r="U3538" s="2699">
        <v>46099</v>
      </c>
      <c r="V3538" s="2666" t="s">
        <v>36</v>
      </c>
      <c r="W3538" s="2673">
        <v>500</v>
      </c>
      <c r="X3538" s="2666" t="s">
        <v>37</v>
      </c>
      <c r="Y3538" s="2674">
        <v>1</v>
      </c>
      <c r="Z3538" s="2666"/>
      <c r="AA3538" s="2666" t="s">
        <v>12455</v>
      </c>
      <c r="AB3538" s="2666" t="s">
        <v>34</v>
      </c>
      <c r="AC3538" s="2699" t="s">
        <v>32770</v>
      </c>
    </row>
    <row r="3539" spans="1:29" ht="15" customHeight="1">
      <c r="A3539" s="2704" t="s">
        <v>2100</v>
      </c>
      <c r="B3539" s="2704" t="s">
        <v>2100</v>
      </c>
      <c r="C3539" s="2704" t="s">
        <v>3262</v>
      </c>
      <c r="D3539" s="2704" t="s">
        <v>3355</v>
      </c>
      <c r="E3539" s="2704" t="s">
        <v>2103</v>
      </c>
      <c r="F3539" s="2704">
        <v>102667425</v>
      </c>
      <c r="G3539" s="2704">
        <v>777548579</v>
      </c>
      <c r="H3539" s="2704" t="s">
        <v>8908</v>
      </c>
      <c r="I3539" s="2704" t="s">
        <v>22191</v>
      </c>
      <c r="J3539" s="2704" t="s">
        <v>8785</v>
      </c>
      <c r="K3539" s="2704" t="s">
        <v>8746</v>
      </c>
      <c r="L3539" s="2704" t="s">
        <v>8909</v>
      </c>
      <c r="M3539" s="2704" t="s">
        <v>32771</v>
      </c>
      <c r="N3539" s="2704">
        <v>2150030789</v>
      </c>
      <c r="O3539" s="2705">
        <v>46003</v>
      </c>
      <c r="P3539" s="2706"/>
      <c r="Q3539" s="2705">
        <v>46004</v>
      </c>
      <c r="R3539" s="2704"/>
      <c r="S3539" s="2704"/>
      <c r="T3539" s="2704"/>
      <c r="U3539" s="2705">
        <v>46100</v>
      </c>
      <c r="V3539" s="2704" t="s">
        <v>36</v>
      </c>
      <c r="W3539" s="2704">
        <v>50</v>
      </c>
      <c r="X3539" s="2704" t="s">
        <v>37</v>
      </c>
      <c r="Y3539" s="2704"/>
      <c r="Z3539" s="2707"/>
      <c r="AA3539" s="2707" t="s">
        <v>12455</v>
      </c>
      <c r="AB3539" s="2704" t="s">
        <v>34</v>
      </c>
      <c r="AC3539" s="2708" t="s">
        <v>32772</v>
      </c>
    </row>
    <row r="3540" spans="1:29" ht="15" customHeight="1">
      <c r="A3540" s="2676" t="s">
        <v>2100</v>
      </c>
      <c r="B3540" s="2676" t="s">
        <v>2100</v>
      </c>
      <c r="C3540" s="2676" t="s">
        <v>3246</v>
      </c>
      <c r="D3540" s="2676" t="s">
        <v>3335</v>
      </c>
      <c r="E3540" s="2676" t="s">
        <v>3336</v>
      </c>
      <c r="F3540" s="2676">
        <v>777097960</v>
      </c>
      <c r="G3540" s="2676">
        <v>140545477</v>
      </c>
      <c r="H3540" s="2676" t="s">
        <v>8906</v>
      </c>
      <c r="I3540" s="2676" t="s">
        <v>22190</v>
      </c>
      <c r="J3540" s="2676" t="s">
        <v>8899</v>
      </c>
      <c r="K3540" s="2676" t="s">
        <v>8692</v>
      </c>
      <c r="L3540" s="2676" t="s">
        <v>8907</v>
      </c>
      <c r="M3540" s="2676" t="s">
        <v>32773</v>
      </c>
      <c r="N3540" s="2676">
        <v>2150017953</v>
      </c>
      <c r="O3540" s="2679">
        <v>46002</v>
      </c>
      <c r="P3540" s="2678">
        <f ca="1">TODAY()-Q3540</f>
        <v>101</v>
      </c>
      <c r="Q3540" s="2679">
        <v>46003</v>
      </c>
      <c r="R3540" s="2676"/>
      <c r="S3540" s="2676"/>
      <c r="T3540" s="2676"/>
      <c r="U3540" s="2679">
        <v>46100</v>
      </c>
      <c r="V3540" s="2676" t="s">
        <v>36</v>
      </c>
      <c r="W3540" s="2654">
        <v>50</v>
      </c>
      <c r="X3540" s="2676" t="s">
        <v>37</v>
      </c>
      <c r="Y3540" s="2676"/>
      <c r="Z3540" s="2680"/>
      <c r="AA3540" s="2680" t="s">
        <v>9189</v>
      </c>
      <c r="AB3540" s="2676" t="s">
        <v>34</v>
      </c>
      <c r="AC3540" s="2646" t="s">
        <v>32774</v>
      </c>
    </row>
    <row r="3541" spans="1:29" ht="15" customHeight="1">
      <c r="A3541" s="2676" t="s">
        <v>2100</v>
      </c>
      <c r="B3541" s="2676" t="s">
        <v>2100</v>
      </c>
      <c r="C3541" s="2676" t="s">
        <v>3310</v>
      </c>
      <c r="D3541" s="2676" t="s">
        <v>3404</v>
      </c>
      <c r="E3541" s="2676" t="s">
        <v>3405</v>
      </c>
      <c r="F3541" s="2676">
        <v>141906060</v>
      </c>
      <c r="G3541" s="2676">
        <v>707295652</v>
      </c>
      <c r="H3541" s="2676">
        <v>4.7556799999999999</v>
      </c>
      <c r="I3541" s="2676">
        <v>-6.6813599999999997</v>
      </c>
      <c r="J3541" s="2676" t="s">
        <v>8785</v>
      </c>
      <c r="K3541" s="2676" t="s">
        <v>8746</v>
      </c>
      <c r="L3541" s="2676" t="s">
        <v>32775</v>
      </c>
      <c r="M3541" s="2676" t="s">
        <v>32776</v>
      </c>
      <c r="N3541" s="2676">
        <v>2150057220</v>
      </c>
      <c r="O3541" s="2679">
        <v>46017</v>
      </c>
      <c r="P3541" s="2678">
        <f ca="1">TODAY()-Q3541</f>
        <v>86</v>
      </c>
      <c r="Q3541" s="2679">
        <v>46018</v>
      </c>
      <c r="R3541" s="2676"/>
      <c r="S3541" s="2676"/>
      <c r="T3541" s="2676"/>
      <c r="U3541" s="2679">
        <v>46100</v>
      </c>
      <c r="V3541" s="2676" t="s">
        <v>36</v>
      </c>
      <c r="W3541" s="2676">
        <v>100</v>
      </c>
      <c r="X3541" s="2676" t="s">
        <v>37</v>
      </c>
      <c r="Y3541" s="2676"/>
      <c r="Z3541" s="2680"/>
      <c r="AA3541" s="2680" t="s">
        <v>9189</v>
      </c>
      <c r="AB3541" s="2676" t="s">
        <v>34</v>
      </c>
      <c r="AC3541" s="2646" t="s">
        <v>32777</v>
      </c>
    </row>
    <row r="3542" spans="1:29" ht="15" customHeight="1">
      <c r="A3542" s="2649" t="s">
        <v>2100</v>
      </c>
      <c r="B3542" s="2649" t="s">
        <v>2100</v>
      </c>
      <c r="C3542" s="2649" t="s">
        <v>32778</v>
      </c>
      <c r="D3542" s="2649" t="s">
        <v>32779</v>
      </c>
      <c r="E3542" s="2649" t="s">
        <v>32719</v>
      </c>
      <c r="F3542" s="2649">
        <v>160292162</v>
      </c>
      <c r="G3542" s="2649">
        <v>160292162</v>
      </c>
      <c r="H3542" s="2649">
        <v>4.7563700000000004</v>
      </c>
      <c r="I3542" s="2649">
        <v>-6.6796499999999996</v>
      </c>
      <c r="J3542" s="2649" t="s">
        <v>8785</v>
      </c>
      <c r="K3542" s="2649" t="s">
        <v>8746</v>
      </c>
      <c r="L3542" s="2649" t="s">
        <v>32780</v>
      </c>
      <c r="M3542" s="2649" t="s">
        <v>32781</v>
      </c>
      <c r="N3542" s="2649">
        <v>2150059048</v>
      </c>
      <c r="O3542" s="2693">
        <v>46099</v>
      </c>
      <c r="P3542" s="2649"/>
      <c r="Q3542" s="2693">
        <v>46100</v>
      </c>
      <c r="R3542" s="2649"/>
      <c r="S3542" s="2649"/>
      <c r="T3542" s="2679"/>
      <c r="U3542" s="2679">
        <v>46100</v>
      </c>
      <c r="V3542" s="2676" t="s">
        <v>36</v>
      </c>
      <c r="W3542" s="2649">
        <v>250</v>
      </c>
      <c r="X3542" s="2676" t="s">
        <v>37</v>
      </c>
      <c r="Y3542" s="2649"/>
      <c r="Z3542" s="2680"/>
      <c r="AA3542" s="2680" t="s">
        <v>9189</v>
      </c>
      <c r="AB3542" s="2676" t="s">
        <v>34</v>
      </c>
      <c r="AC3542" s="2646" t="s">
        <v>32782</v>
      </c>
    </row>
    <row r="3543" spans="1:29" ht="15" customHeight="1">
      <c r="A3543" s="2676" t="s">
        <v>2100</v>
      </c>
      <c r="B3543" s="2676" t="s">
        <v>2100</v>
      </c>
      <c r="C3543" s="2676" t="s">
        <v>32783</v>
      </c>
      <c r="D3543" s="2676" t="s">
        <v>3567</v>
      </c>
      <c r="E3543" s="2646" t="s">
        <v>3568</v>
      </c>
      <c r="F3543" s="2646">
        <v>564235276</v>
      </c>
      <c r="G3543" s="2646">
        <v>564235276</v>
      </c>
      <c r="H3543" s="2646">
        <v>4.7766500000000001</v>
      </c>
      <c r="I3543" s="2646">
        <v>-6.65428</v>
      </c>
      <c r="J3543" s="2646" t="s">
        <v>8859</v>
      </c>
      <c r="K3543" s="2646" t="s">
        <v>737</v>
      </c>
      <c r="L3543" s="2646" t="s">
        <v>32784</v>
      </c>
      <c r="M3543" s="2646" t="s">
        <v>32785</v>
      </c>
      <c r="N3543" s="2646">
        <v>2150059044</v>
      </c>
      <c r="O3543" s="2686">
        <v>46094</v>
      </c>
      <c r="P3543" s="2646"/>
      <c r="Q3543" s="2686">
        <v>46098</v>
      </c>
      <c r="R3543" s="2646"/>
      <c r="S3543" s="2646"/>
      <c r="T3543" s="2679"/>
      <c r="U3543" s="2679">
        <v>46100</v>
      </c>
      <c r="V3543" s="2676" t="s">
        <v>36</v>
      </c>
      <c r="W3543" s="2646">
        <v>250</v>
      </c>
      <c r="X3543" s="2676" t="s">
        <v>37</v>
      </c>
      <c r="Y3543" s="2646"/>
      <c r="Z3543" s="2680"/>
      <c r="AA3543" s="2680" t="s">
        <v>9189</v>
      </c>
      <c r="AB3543" s="2676" t="s">
        <v>34</v>
      </c>
      <c r="AC3543" s="2646" t="s">
        <v>32786</v>
      </c>
    </row>
    <row r="3544" spans="1:29" ht="15" customHeight="1">
      <c r="A3544" s="2676" t="s">
        <v>2100</v>
      </c>
      <c r="B3544" s="2676" t="s">
        <v>2100</v>
      </c>
      <c r="C3544" s="2676" t="s">
        <v>3207</v>
      </c>
      <c r="D3544" s="2676" t="s">
        <v>2863</v>
      </c>
      <c r="E3544" s="2676" t="s">
        <v>3298</v>
      </c>
      <c r="F3544" s="2676">
        <v>564930411</v>
      </c>
      <c r="G3544" s="2676">
        <v>574206372</v>
      </c>
      <c r="H3544" s="2676">
        <v>4.7754919999999998</v>
      </c>
      <c r="I3544" s="2676">
        <v>-6.6587370000000004</v>
      </c>
      <c r="J3544" s="2676" t="s">
        <v>8859</v>
      </c>
      <c r="K3544" s="2676" t="s">
        <v>4194</v>
      </c>
      <c r="L3544" s="2676" t="s">
        <v>32787</v>
      </c>
      <c r="M3544" s="2676" t="s">
        <v>32788</v>
      </c>
      <c r="N3544" s="2676">
        <v>2150059047</v>
      </c>
      <c r="O3544" s="2679">
        <v>45997</v>
      </c>
      <c r="P3544" s="2678">
        <f ca="1">TODAY()-Q3544</f>
        <v>105</v>
      </c>
      <c r="Q3544" s="2679">
        <v>45999</v>
      </c>
      <c r="R3544" s="2676"/>
      <c r="S3544" s="2676"/>
      <c r="T3544" s="2679"/>
      <c r="U3544" s="2679">
        <v>46100</v>
      </c>
      <c r="V3544" s="2676" t="s">
        <v>36</v>
      </c>
      <c r="W3544" s="2676">
        <v>300</v>
      </c>
      <c r="X3544" s="2676" t="s">
        <v>37</v>
      </c>
      <c r="Y3544" s="2680"/>
      <c r="Z3544" s="2680"/>
      <c r="AA3544" s="2680" t="s">
        <v>9189</v>
      </c>
      <c r="AB3544" s="2676" t="s">
        <v>34</v>
      </c>
      <c r="AC3544" s="2646" t="s">
        <v>32789</v>
      </c>
    </row>
    <row r="3545" spans="1:29" ht="15" customHeight="1">
      <c r="A3545" s="2676" t="s">
        <v>2100</v>
      </c>
      <c r="B3545" s="2676" t="s">
        <v>2100</v>
      </c>
      <c r="C3545" s="2676" t="s">
        <v>9155</v>
      </c>
      <c r="D3545" s="2676" t="s">
        <v>3195</v>
      </c>
      <c r="E3545" s="2676" t="s">
        <v>2103</v>
      </c>
      <c r="F3545" s="2676">
        <v>778214416</v>
      </c>
      <c r="G3545" s="2676">
        <v>707206402</v>
      </c>
      <c r="H3545" s="2676" t="s">
        <v>32790</v>
      </c>
      <c r="I3545" s="2676">
        <v>-6.6796699999999998</v>
      </c>
      <c r="J3545" s="2676" t="s">
        <v>8785</v>
      </c>
      <c r="K3545" s="2676" t="s">
        <v>10668</v>
      </c>
      <c r="L3545" s="2676" t="s">
        <v>32791</v>
      </c>
      <c r="M3545" s="2676" t="s">
        <v>32792</v>
      </c>
      <c r="N3545" s="2676">
        <v>2150050752</v>
      </c>
      <c r="O3545" s="2679">
        <v>45986</v>
      </c>
      <c r="P3545" s="2678">
        <f ca="1">TODAY()-Q3545</f>
        <v>116</v>
      </c>
      <c r="Q3545" s="2679">
        <v>45988</v>
      </c>
      <c r="R3545" s="2676"/>
      <c r="S3545" s="2676">
        <v>1</v>
      </c>
      <c r="T3545" s="2679"/>
      <c r="U3545" s="2679">
        <v>46100</v>
      </c>
      <c r="V3545" s="2676" t="s">
        <v>36</v>
      </c>
      <c r="W3545" s="2676">
        <v>200</v>
      </c>
      <c r="X3545" s="2676" t="s">
        <v>37</v>
      </c>
      <c r="Y3545" s="2680"/>
      <c r="Z3545" s="2680"/>
      <c r="AA3545" s="2680" t="s">
        <v>9189</v>
      </c>
      <c r="AB3545" s="2676" t="s">
        <v>34</v>
      </c>
      <c r="AC3545" s="2646" t="s">
        <v>32793</v>
      </c>
    </row>
    <row r="3546" spans="1:29" ht="15" customHeight="1">
      <c r="A3546" s="2676" t="s">
        <v>2100</v>
      </c>
      <c r="B3546" s="2676" t="s">
        <v>2100</v>
      </c>
      <c r="C3546" s="2676" t="s">
        <v>26983</v>
      </c>
      <c r="D3546" s="2676" t="s">
        <v>26984</v>
      </c>
      <c r="E3546" s="2676" t="s">
        <v>2241</v>
      </c>
      <c r="F3546" s="2676">
        <v>708161215</v>
      </c>
      <c r="G3546" s="2676">
        <v>708161215</v>
      </c>
      <c r="H3546" s="2676">
        <v>4.7432800000000004</v>
      </c>
      <c r="I3546" s="2676">
        <v>-6.6413099999999998</v>
      </c>
      <c r="J3546" s="2676" t="s">
        <v>9306</v>
      </c>
      <c r="K3546" s="2676" t="s">
        <v>1958</v>
      </c>
      <c r="L3546" s="2676" t="s">
        <v>32794</v>
      </c>
      <c r="M3546" s="2676" t="s">
        <v>32795</v>
      </c>
      <c r="N3546" s="2676">
        <v>2150059041</v>
      </c>
      <c r="O3546" s="2679">
        <v>46079</v>
      </c>
      <c r="P3546" s="2678">
        <f ca="1">TODAY()-Q3546</f>
        <v>24</v>
      </c>
      <c r="Q3546" s="2679">
        <v>46080</v>
      </c>
      <c r="R3546" s="2676"/>
      <c r="S3546" s="2676"/>
      <c r="T3546" s="2679"/>
      <c r="U3546" s="2679">
        <v>46100</v>
      </c>
      <c r="V3546" s="2676" t="s">
        <v>36</v>
      </c>
      <c r="W3546" s="2676">
        <v>300</v>
      </c>
      <c r="X3546" s="2676" t="s">
        <v>37</v>
      </c>
      <c r="Y3546" s="2680"/>
      <c r="Z3546" s="2680"/>
      <c r="AA3546" s="2680" t="s">
        <v>9189</v>
      </c>
      <c r="AB3546" s="2676" t="s">
        <v>34</v>
      </c>
      <c r="AC3546" s="2646" t="s">
        <v>32796</v>
      </c>
    </row>
    <row r="3547" spans="1:29" ht="15" customHeight="1">
      <c r="A3547" s="2676" t="s">
        <v>2100</v>
      </c>
      <c r="B3547" s="2676" t="s">
        <v>2100</v>
      </c>
      <c r="C3547" s="2676" t="s">
        <v>3291</v>
      </c>
      <c r="D3547" s="2676" t="s">
        <v>3379</v>
      </c>
      <c r="E3547" s="2676" t="s">
        <v>2901</v>
      </c>
      <c r="F3547" s="2676" t="s">
        <v>32797</v>
      </c>
      <c r="G3547" s="2676">
        <v>757751049</v>
      </c>
      <c r="H3547" s="2676" t="s">
        <v>8919</v>
      </c>
      <c r="I3547" s="2676" t="s">
        <v>8920</v>
      </c>
      <c r="J3547" s="2676" t="s">
        <v>8877</v>
      </c>
      <c r="K3547" s="2676" t="s">
        <v>8514</v>
      </c>
      <c r="L3547" s="2676" t="s">
        <v>8921</v>
      </c>
      <c r="M3547" s="2676" t="s">
        <v>32798</v>
      </c>
      <c r="N3547" s="2676">
        <v>2150017954</v>
      </c>
      <c r="O3547" s="2679">
        <v>46010</v>
      </c>
      <c r="P3547" s="2678">
        <f ca="1">TODAY()-Q3547</f>
        <v>93</v>
      </c>
      <c r="Q3547" s="2679">
        <v>46011</v>
      </c>
      <c r="R3547" s="2676"/>
      <c r="S3547" s="2676"/>
      <c r="T3547" s="2679"/>
      <c r="U3547" s="2679">
        <v>46100</v>
      </c>
      <c r="V3547" s="2676" t="s">
        <v>36</v>
      </c>
      <c r="W3547" s="2676">
        <v>50</v>
      </c>
      <c r="X3547" s="2676" t="s">
        <v>37</v>
      </c>
      <c r="Y3547" s="2680"/>
      <c r="Z3547" s="2680"/>
      <c r="AA3547" s="2680" t="s">
        <v>9189</v>
      </c>
      <c r="AB3547" s="2676" t="s">
        <v>34</v>
      </c>
      <c r="AC3547" s="2646" t="s">
        <v>32799</v>
      </c>
    </row>
    <row r="3548" spans="1:29" ht="15" customHeight="1">
      <c r="A3548" s="2676" t="s">
        <v>2100</v>
      </c>
      <c r="B3548" s="2676" t="s">
        <v>2100</v>
      </c>
      <c r="C3548" s="2676" t="s">
        <v>3003</v>
      </c>
      <c r="D3548" s="2676" t="s">
        <v>3062</v>
      </c>
      <c r="E3548" s="2676" t="s">
        <v>2103</v>
      </c>
      <c r="F3548" s="2676">
        <v>172155495</v>
      </c>
      <c r="G3548" s="2676">
        <v>172155495</v>
      </c>
      <c r="H3548" s="2676" t="s">
        <v>8957</v>
      </c>
      <c r="I3548" s="2676" t="s">
        <v>8958</v>
      </c>
      <c r="J3548" s="2676" t="s">
        <v>8785</v>
      </c>
      <c r="K3548" s="2676" t="s">
        <v>8746</v>
      </c>
      <c r="L3548" s="2676" t="s">
        <v>8959</v>
      </c>
      <c r="M3548" s="2676" t="s">
        <v>32800</v>
      </c>
      <c r="N3548" s="2676">
        <v>2150030351</v>
      </c>
      <c r="O3548" s="2679">
        <v>45964</v>
      </c>
      <c r="P3548" s="2678">
        <f ca="1">TODAY()-Q3548</f>
        <v>138</v>
      </c>
      <c r="Q3548" s="2679">
        <v>45966</v>
      </c>
      <c r="R3548" s="2676"/>
      <c r="S3548" s="2676"/>
      <c r="T3548" s="2679"/>
      <c r="U3548" s="2679">
        <v>46100</v>
      </c>
      <c r="V3548" s="2676" t="s">
        <v>36</v>
      </c>
      <c r="W3548" s="2676">
        <v>250</v>
      </c>
      <c r="X3548" s="2676" t="s">
        <v>37</v>
      </c>
      <c r="Y3548" s="2680"/>
      <c r="Z3548" s="2680"/>
      <c r="AA3548" s="2680" t="s">
        <v>9189</v>
      </c>
      <c r="AB3548" s="2676" t="s">
        <v>34</v>
      </c>
      <c r="AC3548" s="2646" t="s">
        <v>32801</v>
      </c>
    </row>
    <row r="3549" spans="1:29" ht="15" customHeight="1">
      <c r="A3549" s="2676" t="s">
        <v>2100</v>
      </c>
      <c r="B3549" s="2676" t="s">
        <v>2100</v>
      </c>
      <c r="C3549" s="2709" t="s">
        <v>32802</v>
      </c>
      <c r="D3549" s="2709" t="s">
        <v>456</v>
      </c>
      <c r="E3549" s="2647" t="s">
        <v>31303</v>
      </c>
      <c r="F3549" s="2647">
        <v>170871709</v>
      </c>
      <c r="G3549" s="2647">
        <v>758659348</v>
      </c>
      <c r="H3549" s="2642" t="s">
        <v>32803</v>
      </c>
      <c r="I3549" s="2642">
        <v>-6.6672500000000001</v>
      </c>
      <c r="J3549" s="2642" t="s">
        <v>32804</v>
      </c>
      <c r="K3549" s="2642" t="s">
        <v>737</v>
      </c>
      <c r="L3549" s="2642" t="s">
        <v>32805</v>
      </c>
      <c r="M3549" s="2642" t="s">
        <v>32806</v>
      </c>
      <c r="N3549" s="2642">
        <v>2150000641</v>
      </c>
      <c r="O3549" s="2650">
        <v>46099</v>
      </c>
      <c r="P3549" s="2642"/>
      <c r="Q3549" s="2650">
        <v>46100</v>
      </c>
      <c r="R3549" s="2646"/>
      <c r="S3549" s="2642"/>
      <c r="T3549" s="2642"/>
      <c r="U3549" s="2681">
        <v>46100</v>
      </c>
      <c r="V3549" s="2646" t="s">
        <v>36</v>
      </c>
      <c r="W3549" s="2676">
        <v>100</v>
      </c>
      <c r="X3549" s="2676" t="s">
        <v>37</v>
      </c>
      <c r="Y3549" s="2642"/>
      <c r="Z3549" s="2646"/>
      <c r="AA3549" s="2646" t="s">
        <v>9189</v>
      </c>
      <c r="AB3549" s="2646" t="s">
        <v>34</v>
      </c>
      <c r="AC3549" s="2642" t="s">
        <v>32807</v>
      </c>
    </row>
    <row r="3550" spans="1:29" ht="15" customHeight="1">
      <c r="A3550" s="2654" t="s">
        <v>2100</v>
      </c>
      <c r="B3550" s="2654" t="s">
        <v>2100</v>
      </c>
      <c r="C3550" s="2652" t="s">
        <v>32808</v>
      </c>
      <c r="D3550" s="2676" t="s">
        <v>2976</v>
      </c>
      <c r="E3550" s="2676" t="s">
        <v>2977</v>
      </c>
      <c r="F3550" s="2676">
        <v>102692948</v>
      </c>
      <c r="G3550" s="2676">
        <v>789433561</v>
      </c>
      <c r="H3550" s="2654">
        <v>4.7590000000000003</v>
      </c>
      <c r="I3550" s="2654">
        <v>-6.6834800000000003</v>
      </c>
      <c r="J3550" s="2654" t="s">
        <v>32612</v>
      </c>
      <c r="K3550" s="2654" t="s">
        <v>25517</v>
      </c>
      <c r="L3550" s="2654" t="s">
        <v>32809</v>
      </c>
      <c r="M3550" s="2654" t="s">
        <v>32810</v>
      </c>
      <c r="N3550" s="2654">
        <v>2150000402</v>
      </c>
      <c r="O3550" s="2679">
        <v>45905</v>
      </c>
      <c r="P3550" s="2654"/>
      <c r="Q3550" s="2679">
        <v>45906</v>
      </c>
      <c r="R3550" s="2654"/>
      <c r="S3550" s="2654">
        <v>1</v>
      </c>
      <c r="T3550" s="2654"/>
      <c r="U3550" s="2687">
        <v>46100</v>
      </c>
      <c r="V3550" s="2654" t="s">
        <v>36</v>
      </c>
      <c r="W3550" s="2654">
        <v>450</v>
      </c>
      <c r="X3550" s="2676" t="s">
        <v>37</v>
      </c>
      <c r="Y3550" s="2658"/>
      <c r="Z3550" s="2654"/>
      <c r="AA3550" s="2654" t="s">
        <v>9189</v>
      </c>
      <c r="AB3550" s="2654" t="s">
        <v>34</v>
      </c>
      <c r="AC3550" s="2654" t="s">
        <v>32811</v>
      </c>
    </row>
    <row r="3551" spans="1:29" ht="15" customHeight="1">
      <c r="A3551" s="2704" t="s">
        <v>2100</v>
      </c>
      <c r="B3551" s="2704" t="s">
        <v>2126</v>
      </c>
      <c r="C3551" s="2710" t="s">
        <v>32812</v>
      </c>
      <c r="D3551" s="2710" t="s">
        <v>32813</v>
      </c>
      <c r="E3551" s="2711" t="s">
        <v>2126</v>
      </c>
      <c r="F3551" s="2711">
        <v>141822460</v>
      </c>
      <c r="G3551" s="2711">
        <v>141822460</v>
      </c>
      <c r="H3551" s="2712"/>
      <c r="I3551" s="2712"/>
      <c r="J3551" s="2712" t="s">
        <v>29877</v>
      </c>
      <c r="K3551" s="2712" t="s">
        <v>8763</v>
      </c>
      <c r="L3551" s="2712" t="s">
        <v>32814</v>
      </c>
      <c r="M3551" s="2712" t="s">
        <v>32815</v>
      </c>
      <c r="N3551" s="2712">
        <v>2150057551</v>
      </c>
      <c r="O3551" s="2713">
        <v>46065</v>
      </c>
      <c r="P3551" s="2712"/>
      <c r="Q3551" s="2713">
        <v>46100</v>
      </c>
      <c r="R3551" s="2714"/>
      <c r="S3551" s="2712"/>
      <c r="T3551" s="2712"/>
      <c r="U3551" s="2708">
        <v>46100</v>
      </c>
      <c r="V3551" s="2714" t="s">
        <v>36</v>
      </c>
      <c r="W3551" s="2704">
        <v>100</v>
      </c>
      <c r="X3551" s="2676" t="s">
        <v>37</v>
      </c>
      <c r="Y3551" s="2712"/>
      <c r="Z3551" s="2714"/>
      <c r="AA3551" s="2714" t="s">
        <v>9189</v>
      </c>
      <c r="AB3551" s="2714" t="s">
        <v>34</v>
      </c>
      <c r="AC3551" s="2712" t="s">
        <v>32816</v>
      </c>
    </row>
    <row r="3552" spans="1:29" ht="15" customHeight="1">
      <c r="A3552" s="2715" t="s">
        <v>2100</v>
      </c>
      <c r="B3552" s="2715" t="s">
        <v>2100</v>
      </c>
      <c r="C3552" s="2715" t="s">
        <v>2944</v>
      </c>
      <c r="D3552" s="2715" t="s">
        <v>2976</v>
      </c>
      <c r="E3552" s="2715" t="s">
        <v>2977</v>
      </c>
      <c r="F3552" s="2676">
        <v>102692948</v>
      </c>
      <c r="G3552" s="2676">
        <v>789433561</v>
      </c>
      <c r="H3552" s="2676">
        <v>4.7590000000000003</v>
      </c>
      <c r="I3552" s="2676">
        <v>-6.6834800000000003</v>
      </c>
      <c r="J3552" s="2715" t="s">
        <v>32612</v>
      </c>
      <c r="K3552" s="2715" t="s">
        <v>25517</v>
      </c>
      <c r="L3552" s="2715" t="s">
        <v>32809</v>
      </c>
      <c r="M3552" s="2715" t="s">
        <v>32817</v>
      </c>
      <c r="N3552" s="2676">
        <v>2150059045</v>
      </c>
      <c r="O3552" s="2679">
        <v>45905</v>
      </c>
      <c r="P3552" s="2678">
        <f ca="1">TODAY()-Q3552</f>
        <v>198</v>
      </c>
      <c r="Q3552" s="2679">
        <v>45906</v>
      </c>
      <c r="R3552" s="2715"/>
      <c r="S3552" s="2715"/>
      <c r="T3552" s="2715"/>
      <c r="U3552" s="2681">
        <v>46101</v>
      </c>
      <c r="V3552" s="2715" t="s">
        <v>36</v>
      </c>
      <c r="W3552" s="2676">
        <v>300</v>
      </c>
      <c r="X3552" s="2676" t="s">
        <v>37</v>
      </c>
      <c r="Y3552" s="2715"/>
      <c r="Z3552" s="2716"/>
      <c r="AA3552" s="2715" t="s">
        <v>9189</v>
      </c>
      <c r="AB3552" s="2680" t="s">
        <v>34</v>
      </c>
      <c r="AC3552" s="2648" t="s">
        <v>32818</v>
      </c>
    </row>
    <row r="3553" spans="1:29" ht="15" customHeight="1">
      <c r="A3553" s="2676" t="s">
        <v>2100</v>
      </c>
      <c r="B3553" s="2676" t="s">
        <v>2100</v>
      </c>
      <c r="C3553" s="2676" t="s">
        <v>3356</v>
      </c>
      <c r="D3553" s="2676" t="s">
        <v>3454</v>
      </c>
      <c r="E3553" s="2676" t="s">
        <v>3184</v>
      </c>
      <c r="F3553" s="2676">
        <v>703772524</v>
      </c>
      <c r="G3553" s="2676">
        <v>703772524</v>
      </c>
      <c r="H3553" s="2676" t="s">
        <v>9248</v>
      </c>
      <c r="I3553" s="2676">
        <v>-6.6913999999999998</v>
      </c>
      <c r="J3553" s="2676" t="s">
        <v>8618</v>
      </c>
      <c r="K3553" s="2676" t="s">
        <v>143</v>
      </c>
      <c r="L3553" s="2676" t="s">
        <v>32819</v>
      </c>
      <c r="M3553" s="2676" t="s">
        <v>32820</v>
      </c>
      <c r="N3553" s="2676">
        <v>2150059042</v>
      </c>
      <c r="O3553" s="2679">
        <v>46018</v>
      </c>
      <c r="P3553" s="2678"/>
      <c r="Q3553" s="2679">
        <v>46021</v>
      </c>
      <c r="R3553" s="2676" t="s">
        <v>33</v>
      </c>
      <c r="S3553" s="2676"/>
      <c r="T3553" s="2676">
        <v>1</v>
      </c>
      <c r="U3553" s="2681">
        <v>46101</v>
      </c>
      <c r="V3553" s="2715" t="s">
        <v>36</v>
      </c>
      <c r="W3553" s="2676">
        <v>300</v>
      </c>
      <c r="X3553" s="2676" t="s">
        <v>37</v>
      </c>
      <c r="Y3553" s="2676"/>
      <c r="Z3553" s="2680"/>
      <c r="AA3553" s="2646" t="s">
        <v>1846</v>
      </c>
      <c r="AB3553" s="2676" t="s">
        <v>34</v>
      </c>
      <c r="AC3553" s="2646" t="s">
        <v>32607</v>
      </c>
    </row>
    <row r="3554" spans="1:29" ht="15" customHeight="1">
      <c r="A3554" s="2676" t="s">
        <v>2100</v>
      </c>
      <c r="B3554" s="2676" t="s">
        <v>2100</v>
      </c>
      <c r="C3554" s="2676" t="s">
        <v>9365</v>
      </c>
      <c r="D3554" s="2676" t="s">
        <v>3567</v>
      </c>
      <c r="E3554" s="2676" t="s">
        <v>3568</v>
      </c>
      <c r="F3554" s="2676">
        <v>758107792</v>
      </c>
      <c r="G3554" s="2676">
        <v>758107792</v>
      </c>
      <c r="H3554" s="2676">
        <v>4.7729699999999999</v>
      </c>
      <c r="I3554" s="2676">
        <v>-6.6566999999999998</v>
      </c>
      <c r="J3554" s="2676" t="s">
        <v>8649</v>
      </c>
      <c r="K3554" s="2676" t="s">
        <v>8650</v>
      </c>
      <c r="L3554" s="2676" t="s">
        <v>32821</v>
      </c>
      <c r="M3554" s="2676" t="s">
        <v>32822</v>
      </c>
      <c r="N3554" s="2676">
        <v>2150040003</v>
      </c>
      <c r="O3554" s="2679">
        <v>46035</v>
      </c>
      <c r="P3554" s="2678">
        <f ca="1">TODAY()-Q3554</f>
        <v>68</v>
      </c>
      <c r="Q3554" s="2679">
        <v>46036</v>
      </c>
      <c r="R3554" s="2676"/>
      <c r="S3554" s="2676"/>
      <c r="T3554" s="2679"/>
      <c r="U3554" s="2681">
        <v>46101</v>
      </c>
      <c r="V3554" s="2676" t="s">
        <v>36</v>
      </c>
      <c r="W3554" s="2676">
        <v>400</v>
      </c>
      <c r="X3554" s="2676" t="s">
        <v>37</v>
      </c>
      <c r="Y3554" s="2680"/>
      <c r="Z3554" s="2680"/>
      <c r="AA3554" s="2680" t="s">
        <v>9189</v>
      </c>
      <c r="AB3554" s="2676" t="s">
        <v>34</v>
      </c>
      <c r="AC3554" s="2676" t="s">
        <v>32786</v>
      </c>
    </row>
    <row r="3555" spans="1:29" ht="15" customHeight="1">
      <c r="A3555" s="2676" t="s">
        <v>2100</v>
      </c>
      <c r="B3555" s="2676" t="s">
        <v>2100</v>
      </c>
      <c r="C3555" s="2676" t="s">
        <v>3530</v>
      </c>
      <c r="D3555" s="2676" t="s">
        <v>3601</v>
      </c>
      <c r="E3555" s="2676" t="s">
        <v>3597</v>
      </c>
      <c r="F3555" s="2676">
        <v>151531210</v>
      </c>
      <c r="G3555" s="2676">
        <v>151531210</v>
      </c>
      <c r="H3555" s="2676">
        <v>4.7569900000000001</v>
      </c>
      <c r="I3555" s="2676">
        <v>-6.6784400000000002</v>
      </c>
      <c r="J3555" s="2676" t="s">
        <v>8785</v>
      </c>
      <c r="K3555" s="2676" t="s">
        <v>8746</v>
      </c>
      <c r="L3555" s="2676" t="s">
        <v>32823</v>
      </c>
      <c r="M3555" s="2676" t="s">
        <v>32824</v>
      </c>
      <c r="N3555" s="2676">
        <v>2150059043</v>
      </c>
      <c r="O3555" s="2679">
        <v>46039</v>
      </c>
      <c r="P3555" s="2678"/>
      <c r="Q3555" s="2679">
        <v>46041</v>
      </c>
      <c r="R3555" s="2676"/>
      <c r="S3555" s="2676"/>
      <c r="T3555" s="2676"/>
      <c r="U3555" s="2681">
        <v>46101</v>
      </c>
      <c r="V3555" s="2676" t="s">
        <v>36</v>
      </c>
      <c r="W3555" s="2676">
        <v>50</v>
      </c>
      <c r="X3555" s="2676" t="s">
        <v>37</v>
      </c>
      <c r="Y3555" s="2676"/>
      <c r="Z3555" s="2680"/>
      <c r="AA3555" s="2680" t="s">
        <v>12455</v>
      </c>
      <c r="AB3555" s="2676" t="s">
        <v>34</v>
      </c>
      <c r="AC3555" s="2646" t="s">
        <v>32825</v>
      </c>
    </row>
    <row r="3556" spans="1:29" ht="15" customHeight="1" thickBot="1">
      <c r="A3556" s="2676" t="s">
        <v>2100</v>
      </c>
      <c r="B3556" s="2676" t="s">
        <v>2100</v>
      </c>
      <c r="C3556" s="2676" t="s">
        <v>2248</v>
      </c>
      <c r="D3556" s="2676" t="s">
        <v>2249</v>
      </c>
      <c r="E3556" s="2676" t="s">
        <v>2247</v>
      </c>
      <c r="F3556" s="2676">
        <v>708170526</v>
      </c>
      <c r="G3556" s="2676">
        <v>708170526</v>
      </c>
      <c r="H3556" s="2676">
        <v>4.7627899999999999</v>
      </c>
      <c r="I3556" s="2676">
        <v>-6.6808399999999999</v>
      </c>
      <c r="J3556" s="2676" t="s">
        <v>8664</v>
      </c>
      <c r="K3556" s="2676" t="s">
        <v>1090</v>
      </c>
      <c r="L3556" s="2676" t="s">
        <v>32826</v>
      </c>
      <c r="M3556" s="2676" t="s">
        <v>32827</v>
      </c>
      <c r="N3556" s="2676">
        <v>2150059039</v>
      </c>
      <c r="O3556" s="2679">
        <v>46057</v>
      </c>
      <c r="P3556" s="2678">
        <f ca="1">TODAY()-Q3556</f>
        <v>46</v>
      </c>
      <c r="Q3556" s="2679">
        <v>46058</v>
      </c>
      <c r="R3556" s="2676"/>
      <c r="S3556" s="2676"/>
      <c r="T3556" s="2679"/>
      <c r="U3556" s="2681">
        <v>46101</v>
      </c>
      <c r="V3556" s="2676" t="s">
        <v>36</v>
      </c>
      <c r="W3556" s="2676">
        <v>100</v>
      </c>
      <c r="X3556" s="2676" t="s">
        <v>37</v>
      </c>
      <c r="Y3556" s="2680"/>
      <c r="Z3556" s="2680"/>
      <c r="AA3556" s="2680" t="s">
        <v>9189</v>
      </c>
      <c r="AB3556" s="2676" t="s">
        <v>34</v>
      </c>
      <c r="AC3556" s="2646" t="s">
        <v>32828</v>
      </c>
    </row>
    <row r="3557" spans="1:29" ht="15" customHeight="1" thickBot="1">
      <c r="A3557" s="2717" t="s">
        <v>2100</v>
      </c>
      <c r="B3557" s="2717" t="s">
        <v>2100</v>
      </c>
      <c r="C3557" s="2717" t="s">
        <v>3566</v>
      </c>
      <c r="D3557" s="2717" t="s">
        <v>3621</v>
      </c>
      <c r="E3557" s="2718" t="s">
        <v>3622</v>
      </c>
      <c r="F3557" s="2717">
        <v>703020456</v>
      </c>
      <c r="G3557" s="2717">
        <v>102942014</v>
      </c>
      <c r="H3557" s="2717">
        <v>4.7569600000000003</v>
      </c>
      <c r="I3557" s="2717">
        <v>-6.6910100000000003</v>
      </c>
      <c r="J3557" s="2717" t="s">
        <v>8618</v>
      </c>
      <c r="K3557" s="2717" t="s">
        <v>143</v>
      </c>
      <c r="L3557" s="2717" t="s">
        <v>32819</v>
      </c>
      <c r="M3557" s="2717" t="s">
        <v>32829</v>
      </c>
      <c r="N3557" s="2717">
        <v>2150059040</v>
      </c>
      <c r="O3557" s="2719">
        <v>46045</v>
      </c>
      <c r="P3557" s="2720">
        <f ca="1">TODAY()-Q3557</f>
        <v>58</v>
      </c>
      <c r="Q3557" s="2719">
        <v>46046</v>
      </c>
      <c r="R3557" s="2717"/>
      <c r="S3557" s="2717"/>
      <c r="T3557" s="2717"/>
      <c r="U3557" s="2719">
        <v>46102</v>
      </c>
      <c r="V3557" s="2717" t="s">
        <v>36</v>
      </c>
      <c r="W3557" s="2717">
        <v>350</v>
      </c>
      <c r="X3557" s="2676" t="s">
        <v>37</v>
      </c>
      <c r="Y3557" s="2717"/>
      <c r="Z3557" s="2721"/>
      <c r="AA3557" s="2717" t="s">
        <v>9189</v>
      </c>
      <c r="AB3557" s="2717" t="s">
        <v>34</v>
      </c>
      <c r="AC3557" s="2718" t="s">
        <v>32830</v>
      </c>
    </row>
    <row r="3558" spans="1:29" ht="15" customHeight="1" thickBot="1">
      <c r="A3558" s="2717" t="s">
        <v>2100</v>
      </c>
      <c r="B3558" s="2717" t="s">
        <v>2100</v>
      </c>
      <c r="C3558" s="2717" t="s">
        <v>3368</v>
      </c>
      <c r="D3558" s="2717" t="s">
        <v>3467</v>
      </c>
      <c r="E3558" s="2717" t="s">
        <v>3468</v>
      </c>
      <c r="F3558" s="2717">
        <v>141884894</v>
      </c>
      <c r="G3558" s="2717">
        <v>759677627</v>
      </c>
      <c r="H3558" s="2717" t="s">
        <v>32831</v>
      </c>
      <c r="I3558" s="2717">
        <v>-6.6895800000000003</v>
      </c>
      <c r="J3558" s="2717" t="s">
        <v>8618</v>
      </c>
      <c r="K3558" s="2717" t="s">
        <v>2558</v>
      </c>
      <c r="L3558" s="2717" t="s">
        <v>32832</v>
      </c>
      <c r="M3558" s="2717" t="s">
        <v>32833</v>
      </c>
      <c r="N3558" s="2717">
        <v>2150050214</v>
      </c>
      <c r="O3558" s="2719">
        <v>46020</v>
      </c>
      <c r="P3558" s="2720">
        <f ca="1">TODAY()-Q3558</f>
        <v>83</v>
      </c>
      <c r="Q3558" s="2719">
        <v>46021</v>
      </c>
      <c r="R3558" s="2717"/>
      <c r="S3558" s="2717"/>
      <c r="T3558" s="2717"/>
      <c r="U3558" s="2719">
        <v>46102</v>
      </c>
      <c r="V3558" s="2717" t="s">
        <v>36</v>
      </c>
      <c r="W3558" s="2717">
        <v>100</v>
      </c>
      <c r="X3558" s="2676" t="s">
        <v>37</v>
      </c>
      <c r="Y3558" s="2717"/>
      <c r="Z3558" s="2721"/>
      <c r="AA3558" s="2721" t="s">
        <v>9189</v>
      </c>
      <c r="AB3558" s="2717" t="s">
        <v>34</v>
      </c>
      <c r="AC3558" s="2718" t="s">
        <v>32834</v>
      </c>
    </row>
    <row r="3559" spans="1:29" ht="15" customHeight="1" thickBot="1">
      <c r="A3559" s="2690" t="s">
        <v>2100</v>
      </c>
      <c r="B3559" s="2690" t="s">
        <v>2100</v>
      </c>
      <c r="C3559" s="2709" t="s">
        <v>32835</v>
      </c>
      <c r="D3559" s="2709" t="s">
        <v>32836</v>
      </c>
      <c r="E3559" s="2647" t="s">
        <v>3612</v>
      </c>
      <c r="F3559" s="2647">
        <v>502171980</v>
      </c>
      <c r="G3559" s="2647">
        <v>595891255</v>
      </c>
      <c r="H3559" s="2649" t="s">
        <v>32837</v>
      </c>
      <c r="I3559" s="2649" t="s">
        <v>32838</v>
      </c>
      <c r="J3559" s="2649" t="s">
        <v>32612</v>
      </c>
      <c r="K3559" s="2649" t="s">
        <v>8637</v>
      </c>
      <c r="L3559" s="2649" t="s">
        <v>32839</v>
      </c>
      <c r="M3559" s="2649" t="s">
        <v>32840</v>
      </c>
      <c r="N3559" s="2649">
        <v>2150040379</v>
      </c>
      <c r="O3559" s="2650">
        <v>46098</v>
      </c>
      <c r="P3559" s="2649"/>
      <c r="Q3559" s="2650">
        <v>46100</v>
      </c>
      <c r="R3559" s="2649"/>
      <c r="S3559" s="2649"/>
      <c r="T3559" s="2649"/>
      <c r="U3559" s="2719">
        <v>46102</v>
      </c>
      <c r="V3559" s="2649" t="s">
        <v>36</v>
      </c>
      <c r="W3559" s="2690">
        <v>100</v>
      </c>
      <c r="X3559" s="2676" t="s">
        <v>37</v>
      </c>
      <c r="Y3559" s="2649"/>
      <c r="Z3559" s="2649"/>
      <c r="AA3559" s="2649" t="s">
        <v>9189</v>
      </c>
      <c r="AB3559" s="2649" t="s">
        <v>34</v>
      </c>
      <c r="AC3559" s="2649" t="s">
        <v>32841</v>
      </c>
    </row>
    <row r="3560" spans="1:29" ht="15" customHeight="1" thickBot="1">
      <c r="A3560" s="2690" t="s">
        <v>2100</v>
      </c>
      <c r="B3560" s="2690" t="s">
        <v>2100</v>
      </c>
      <c r="C3560" s="2722" t="s">
        <v>32842</v>
      </c>
      <c r="D3560" s="2722" t="s">
        <v>32843</v>
      </c>
      <c r="E3560" s="2722" t="s">
        <v>2112</v>
      </c>
      <c r="F3560" s="2723">
        <v>707543836</v>
      </c>
      <c r="G3560" s="2723">
        <v>708921806</v>
      </c>
      <c r="H3560" s="2649" t="s">
        <v>32844</v>
      </c>
      <c r="I3560" s="2649" t="s">
        <v>32845</v>
      </c>
      <c r="J3560" s="2649" t="s">
        <v>8911</v>
      </c>
      <c r="K3560" s="2649" t="s">
        <v>8746</v>
      </c>
      <c r="L3560" s="2694" t="s">
        <v>32846</v>
      </c>
      <c r="M3560" s="2649" t="s">
        <v>32847</v>
      </c>
      <c r="N3560" s="2649">
        <v>2150050909</v>
      </c>
      <c r="O3560" s="2650">
        <v>46099</v>
      </c>
      <c r="P3560" s="2649"/>
      <c r="Q3560" s="2650">
        <v>46100</v>
      </c>
      <c r="R3560" s="2649"/>
      <c r="S3560" s="2649"/>
      <c r="T3560" s="2649">
        <v>1</v>
      </c>
      <c r="U3560" s="2719">
        <v>46102</v>
      </c>
      <c r="V3560" s="2649" t="s">
        <v>36</v>
      </c>
      <c r="W3560" s="2690">
        <v>100</v>
      </c>
      <c r="X3560" s="2676" t="s">
        <v>37</v>
      </c>
      <c r="Y3560" s="2649"/>
      <c r="Z3560" s="2649"/>
      <c r="AA3560" s="2649" t="s">
        <v>9189</v>
      </c>
      <c r="AB3560" s="2649" t="s">
        <v>34</v>
      </c>
      <c r="AC3560" s="2649" t="s">
        <v>32848</v>
      </c>
    </row>
    <row r="3561" spans="1:29" ht="15" customHeight="1" thickBot="1">
      <c r="A3561" s="2717" t="s">
        <v>2100</v>
      </c>
      <c r="B3561" s="2717" t="s">
        <v>2100</v>
      </c>
      <c r="C3561" s="2717" t="s">
        <v>28330</v>
      </c>
      <c r="D3561" s="2717" t="s">
        <v>28331</v>
      </c>
      <c r="E3561" s="2717" t="s">
        <v>28332</v>
      </c>
      <c r="F3561" s="2717">
        <v>160296955</v>
      </c>
      <c r="G3561" s="2717">
        <v>160296955</v>
      </c>
      <c r="H3561" s="2717" t="s">
        <v>32849</v>
      </c>
      <c r="I3561" s="2717" t="s">
        <v>32850</v>
      </c>
      <c r="J3561" s="2724" t="s">
        <v>8618</v>
      </c>
      <c r="K3561" s="2724" t="s">
        <v>143</v>
      </c>
      <c r="L3561" s="2724" t="s">
        <v>32832</v>
      </c>
      <c r="M3561" s="2717" t="s">
        <v>32851</v>
      </c>
      <c r="N3561" s="2717">
        <v>2150040847</v>
      </c>
      <c r="O3561" s="2719">
        <v>46080</v>
      </c>
      <c r="P3561" s="2720">
        <f ca="1">TODAY()-Q3561</f>
        <v>17</v>
      </c>
      <c r="Q3561" s="2719">
        <v>46087</v>
      </c>
      <c r="R3561" s="2717"/>
      <c r="S3561" s="2717"/>
      <c r="T3561" s="2717"/>
      <c r="U3561" s="2719">
        <v>46102</v>
      </c>
      <c r="V3561" s="2717" t="s">
        <v>36</v>
      </c>
      <c r="W3561" s="2717">
        <v>100</v>
      </c>
      <c r="X3561" s="2676" t="s">
        <v>37</v>
      </c>
      <c r="Y3561" s="2717"/>
      <c r="Z3561" s="2721"/>
      <c r="AA3561" s="2721" t="s">
        <v>9189</v>
      </c>
      <c r="AB3561" s="2721" t="s">
        <v>34</v>
      </c>
      <c r="AC3561" s="2718" t="s">
        <v>32852</v>
      </c>
    </row>
    <row r="3562" spans="1:29" ht="15" customHeight="1" thickBot="1">
      <c r="A3562" s="2717" t="s">
        <v>2100</v>
      </c>
      <c r="B3562" s="2717" t="s">
        <v>2100</v>
      </c>
      <c r="C3562" s="2717" t="s">
        <v>2779</v>
      </c>
      <c r="D3562" s="2717" t="s">
        <v>2789</v>
      </c>
      <c r="E3562" s="2717" t="s">
        <v>2790</v>
      </c>
      <c r="F3562" s="2717">
        <v>748139955</v>
      </c>
      <c r="G3562" s="2717">
        <v>574267621</v>
      </c>
      <c r="H3562" s="2717" t="s">
        <v>32853</v>
      </c>
      <c r="I3562" s="2717" t="s">
        <v>32854</v>
      </c>
      <c r="J3562" s="2717" t="s">
        <v>8618</v>
      </c>
      <c r="K3562" s="2717" t="s">
        <v>2558</v>
      </c>
      <c r="L3562" s="2717" t="s">
        <v>32832</v>
      </c>
      <c r="M3562" s="2717" t="s">
        <v>32855</v>
      </c>
      <c r="N3562" s="2717">
        <v>2150059046</v>
      </c>
      <c r="O3562" s="2719">
        <v>45976</v>
      </c>
      <c r="P3562" s="2720">
        <f ca="1">TODAY()-Q3562</f>
        <v>124</v>
      </c>
      <c r="Q3562" s="2719">
        <v>45980</v>
      </c>
      <c r="R3562" s="2717"/>
      <c r="S3562" s="2717"/>
      <c r="T3562" s="2717">
        <v>1</v>
      </c>
      <c r="U3562" s="2719">
        <v>46102</v>
      </c>
      <c r="V3562" s="2717" t="s">
        <v>36</v>
      </c>
      <c r="W3562" s="2717">
        <v>200</v>
      </c>
      <c r="X3562" s="2676" t="s">
        <v>37</v>
      </c>
      <c r="Y3562" s="2717"/>
      <c r="Z3562" s="2721"/>
      <c r="AA3562" s="2717" t="s">
        <v>9189</v>
      </c>
      <c r="AB3562" s="2717" t="s">
        <v>34</v>
      </c>
      <c r="AC3562" s="2718" t="s">
        <v>32856</v>
      </c>
    </row>
    <row r="3563" spans="1:29" ht="15" customHeight="1" thickBot="1">
      <c r="A3563" s="2717" t="s">
        <v>2100</v>
      </c>
      <c r="B3563" s="2717" t="s">
        <v>2100</v>
      </c>
      <c r="C3563" s="2717" t="s">
        <v>2349</v>
      </c>
      <c r="D3563" s="2717" t="s">
        <v>2350</v>
      </c>
      <c r="E3563" s="2717" t="s">
        <v>2351</v>
      </c>
      <c r="F3563" s="2717">
        <v>708058905</v>
      </c>
      <c r="G3563" s="2717">
        <v>708058905</v>
      </c>
      <c r="H3563" s="2717" t="s">
        <v>32857</v>
      </c>
      <c r="I3563" s="2717" t="s">
        <v>32858</v>
      </c>
      <c r="J3563" s="2717" t="s">
        <v>8673</v>
      </c>
      <c r="K3563" s="2717" t="s">
        <v>680</v>
      </c>
      <c r="L3563" s="2717" t="s">
        <v>32859</v>
      </c>
      <c r="M3563" s="2717" t="s">
        <v>32860</v>
      </c>
      <c r="N3563" s="2717">
        <v>2150030167</v>
      </c>
      <c r="O3563" s="2719">
        <v>46062</v>
      </c>
      <c r="P3563" s="2720">
        <f ca="1">TODAY()-Q3563</f>
        <v>41</v>
      </c>
      <c r="Q3563" s="2719">
        <v>46063</v>
      </c>
      <c r="R3563" s="2717"/>
      <c r="S3563" s="2717"/>
      <c r="T3563" s="2717"/>
      <c r="U3563" s="2719">
        <v>46102</v>
      </c>
      <c r="V3563" s="2717" t="s">
        <v>36</v>
      </c>
      <c r="W3563" s="2717">
        <v>150</v>
      </c>
      <c r="X3563" s="2676" t="s">
        <v>37</v>
      </c>
      <c r="Y3563" s="2717"/>
      <c r="Z3563" s="2721"/>
      <c r="AA3563" s="2721" t="s">
        <v>9189</v>
      </c>
      <c r="AB3563" s="2717" t="s">
        <v>34</v>
      </c>
      <c r="AC3563" s="2718" t="s">
        <v>32861</v>
      </c>
    </row>
    <row r="3564" spans="1:29" ht="15" customHeight="1" thickBot="1">
      <c r="A3564" s="2725" t="s">
        <v>2100</v>
      </c>
      <c r="B3564" s="2725" t="s">
        <v>2100</v>
      </c>
      <c r="C3564" s="2726" t="s">
        <v>32441</v>
      </c>
      <c r="D3564" s="2726" t="s">
        <v>32442</v>
      </c>
      <c r="E3564" s="2726" t="s">
        <v>32443</v>
      </c>
      <c r="F3564" s="2726">
        <v>152363126</v>
      </c>
      <c r="G3564" s="2726">
        <v>566212690</v>
      </c>
      <c r="H3564" s="2654" t="s">
        <v>32862</v>
      </c>
      <c r="I3564" s="2654" t="s">
        <v>32863</v>
      </c>
      <c r="J3564" s="2654" t="s">
        <v>32437</v>
      </c>
      <c r="K3564" s="2654" t="s">
        <v>2558</v>
      </c>
      <c r="L3564" s="2654" t="s">
        <v>32864</v>
      </c>
      <c r="M3564" s="2654" t="s">
        <v>32865</v>
      </c>
      <c r="N3564" s="2654">
        <v>2150030575</v>
      </c>
      <c r="O3564" s="2727">
        <v>46093</v>
      </c>
      <c r="P3564" s="2654"/>
      <c r="Q3564" s="2727">
        <v>46099</v>
      </c>
      <c r="R3564" s="2654"/>
      <c r="S3564" s="2654"/>
      <c r="T3564" s="2654"/>
      <c r="U3564" s="2719">
        <v>46102</v>
      </c>
      <c r="V3564" s="2654" t="s">
        <v>36</v>
      </c>
      <c r="W3564" s="2725">
        <v>200</v>
      </c>
      <c r="X3564" s="2676" t="s">
        <v>37</v>
      </c>
      <c r="Y3564" s="2654"/>
      <c r="Z3564" s="2654"/>
      <c r="AA3564" s="2654" t="s">
        <v>9189</v>
      </c>
      <c r="AB3564" s="2654" t="s">
        <v>34</v>
      </c>
      <c r="AC3564" s="2654" t="s">
        <v>32866</v>
      </c>
    </row>
    <row r="3565" spans="1:29" ht="15" customHeight="1" thickBot="1">
      <c r="A3565" s="2690" t="s">
        <v>2100</v>
      </c>
      <c r="B3565" s="2690" t="s">
        <v>2100</v>
      </c>
      <c r="C3565" s="2647" t="s">
        <v>32434</v>
      </c>
      <c r="D3565" s="2647" t="s">
        <v>32435</v>
      </c>
      <c r="E3565" s="2647" t="s">
        <v>32436</v>
      </c>
      <c r="F3565" s="2647">
        <v>171512221</v>
      </c>
      <c r="G3565" s="2647">
        <v>103003330</v>
      </c>
      <c r="H3565" s="2649" t="s">
        <v>32867</v>
      </c>
      <c r="I3565" s="2649" t="s">
        <v>32868</v>
      </c>
      <c r="J3565" s="2649" t="s">
        <v>32437</v>
      </c>
      <c r="K3565" s="2649" t="s">
        <v>2558</v>
      </c>
      <c r="L3565" s="2649" t="s">
        <v>32869</v>
      </c>
      <c r="M3565" s="2649" t="s">
        <v>32870</v>
      </c>
      <c r="N3565" s="2649">
        <v>2150059019</v>
      </c>
      <c r="O3565" s="2650">
        <v>46097</v>
      </c>
      <c r="P3565" s="2649"/>
      <c r="Q3565" s="2650">
        <v>46099</v>
      </c>
      <c r="R3565" s="2649"/>
      <c r="S3565" s="2649"/>
      <c r="T3565" s="2649"/>
      <c r="U3565" s="2719">
        <v>46102</v>
      </c>
      <c r="V3565" s="2649" t="s">
        <v>36</v>
      </c>
      <c r="W3565" s="2690">
        <v>50</v>
      </c>
      <c r="X3565" s="2676" t="s">
        <v>37</v>
      </c>
      <c r="Y3565" s="2649"/>
      <c r="Z3565" s="2649"/>
      <c r="AA3565" s="2649" t="s">
        <v>9189</v>
      </c>
      <c r="AB3565" s="2649" t="s">
        <v>34</v>
      </c>
      <c r="AC3565" s="2649" t="s">
        <v>32871</v>
      </c>
    </row>
    <row r="3566" spans="1:29" ht="15" customHeight="1" thickBot="1">
      <c r="A3566" s="2728" t="s">
        <v>2100</v>
      </c>
      <c r="B3566" s="2728" t="s">
        <v>2100</v>
      </c>
      <c r="C3566" s="2728" t="s">
        <v>2772</v>
      </c>
      <c r="D3566" s="2728" t="s">
        <v>2780</v>
      </c>
      <c r="E3566" s="2728" t="s">
        <v>2781</v>
      </c>
      <c r="F3566" s="2728">
        <v>758308472</v>
      </c>
      <c r="G3566" s="2728">
        <v>758308472</v>
      </c>
      <c r="H3566" s="2728" t="s">
        <v>32872</v>
      </c>
      <c r="I3566" s="2728" t="s">
        <v>32873</v>
      </c>
      <c r="J3566" s="2728" t="s">
        <v>8664</v>
      </c>
      <c r="K3566" s="2728" t="s">
        <v>1090</v>
      </c>
      <c r="L3566" s="2728" t="s">
        <v>32874</v>
      </c>
      <c r="M3566" s="2728" t="s">
        <v>32875</v>
      </c>
      <c r="N3566" s="2728">
        <v>2150040338</v>
      </c>
      <c r="O3566" s="2729">
        <v>45792</v>
      </c>
      <c r="P3566" s="2730">
        <f ca="1">TODAY()-Q3566</f>
        <v>310</v>
      </c>
      <c r="Q3566" s="2729">
        <v>45794</v>
      </c>
      <c r="R3566" s="2728"/>
      <c r="S3566" s="2728"/>
      <c r="T3566" s="2728"/>
      <c r="U3566" s="2719">
        <v>46102</v>
      </c>
      <c r="V3566" s="2728" t="s">
        <v>36</v>
      </c>
      <c r="W3566" s="2728">
        <v>350</v>
      </c>
      <c r="X3566" s="2676" t="s">
        <v>37</v>
      </c>
      <c r="Y3566" s="2728"/>
      <c r="Z3566" s="2731"/>
      <c r="AA3566" s="2728" t="s">
        <v>9189</v>
      </c>
      <c r="AB3566" s="2728" t="s">
        <v>34</v>
      </c>
      <c r="AC3566" s="2732" t="s">
        <v>32876</v>
      </c>
    </row>
    <row r="3567" spans="1:29" ht="15" customHeight="1" thickBot="1">
      <c r="A3567" s="2717" t="s">
        <v>2100</v>
      </c>
      <c r="B3567" s="2717" t="s">
        <v>2100</v>
      </c>
      <c r="C3567" s="2733" t="s">
        <v>29796</v>
      </c>
      <c r="D3567" s="2733" t="s">
        <v>29797</v>
      </c>
      <c r="E3567" s="2733" t="s">
        <v>3049</v>
      </c>
      <c r="F3567" s="2733">
        <v>173832130</v>
      </c>
      <c r="G3567" s="2733">
        <v>546806518</v>
      </c>
      <c r="H3567" s="2718" t="s">
        <v>32877</v>
      </c>
      <c r="I3567" s="2718" t="s">
        <v>32878</v>
      </c>
      <c r="J3567" s="2717" t="s">
        <v>8877</v>
      </c>
      <c r="K3567" s="2718" t="s">
        <v>8514</v>
      </c>
      <c r="L3567" s="2718" t="s">
        <v>32879</v>
      </c>
      <c r="M3567" s="2718" t="s">
        <v>32880</v>
      </c>
      <c r="N3567" s="2718">
        <v>2150000908</v>
      </c>
      <c r="O3567" s="2734">
        <v>46090</v>
      </c>
      <c r="P3567" s="2720"/>
      <c r="Q3567" s="2734">
        <v>46092</v>
      </c>
      <c r="R3567" s="2718"/>
      <c r="S3567" s="2718"/>
      <c r="T3567" s="2718"/>
      <c r="U3567" s="2719">
        <v>46102</v>
      </c>
      <c r="V3567" s="2717" t="s">
        <v>36</v>
      </c>
      <c r="W3567" s="2717">
        <v>100</v>
      </c>
      <c r="X3567" s="2676" t="s">
        <v>37</v>
      </c>
      <c r="Y3567" s="2718"/>
      <c r="Z3567" s="2718"/>
      <c r="AA3567" s="2718" t="s">
        <v>9189</v>
      </c>
      <c r="AB3567" s="2718" t="s">
        <v>34</v>
      </c>
      <c r="AC3567" s="2718" t="s">
        <v>32881</v>
      </c>
    </row>
    <row r="3568" spans="1:29" ht="15" customHeight="1" thickBot="1">
      <c r="A3568" s="2735" t="s">
        <v>2100</v>
      </c>
      <c r="B3568" s="2735" t="s">
        <v>2100</v>
      </c>
      <c r="C3568" s="2735" t="s">
        <v>3457</v>
      </c>
      <c r="D3568" s="2735" t="s">
        <v>3547</v>
      </c>
      <c r="E3568" s="2735" t="s">
        <v>3184</v>
      </c>
      <c r="F3568" s="2735">
        <v>748053627</v>
      </c>
      <c r="G3568" s="2735">
        <v>151896317</v>
      </c>
      <c r="H3568" s="2735" t="s">
        <v>9347</v>
      </c>
      <c r="I3568" s="2735" t="s">
        <v>9348</v>
      </c>
      <c r="J3568" s="2735" t="s">
        <v>8618</v>
      </c>
      <c r="K3568" s="2735" t="s">
        <v>2558</v>
      </c>
      <c r="L3568" s="2735" t="s">
        <v>9349</v>
      </c>
      <c r="M3568" s="2735" t="s">
        <v>32882</v>
      </c>
      <c r="N3568" s="2735">
        <v>2150020086</v>
      </c>
      <c r="O3568" s="2736">
        <v>46031</v>
      </c>
      <c r="P3568" s="2737">
        <f ca="1">TODAY()-Q3568</f>
        <v>72</v>
      </c>
      <c r="Q3568" s="2736">
        <v>46032</v>
      </c>
      <c r="R3568" s="2735"/>
      <c r="S3568" s="2735"/>
      <c r="T3568" s="2735"/>
      <c r="U3568" s="2736">
        <v>46103</v>
      </c>
      <c r="V3568" s="2735" t="s">
        <v>36</v>
      </c>
      <c r="W3568" s="2735">
        <v>150</v>
      </c>
      <c r="X3568" s="2676" t="s">
        <v>37</v>
      </c>
      <c r="Y3568" s="2738"/>
      <c r="Z3568" s="2739"/>
      <c r="AA3568" s="2739" t="s">
        <v>12455</v>
      </c>
      <c r="AB3568" s="2735" t="s">
        <v>34</v>
      </c>
      <c r="AC3568" s="2740" t="s">
        <v>32883</v>
      </c>
    </row>
    <row r="3569" spans="1:29" ht="15" customHeight="1" thickBot="1">
      <c r="A3569" s="2735" t="s">
        <v>2100</v>
      </c>
      <c r="B3569" s="2735" t="s">
        <v>2100</v>
      </c>
      <c r="C3569" s="2735" t="s">
        <v>25576</v>
      </c>
      <c r="D3569" s="2735" t="s">
        <v>25577</v>
      </c>
      <c r="E3569" s="2735" t="s">
        <v>25578</v>
      </c>
      <c r="F3569" s="2735">
        <v>768949679</v>
      </c>
      <c r="G3569" s="2735">
        <v>142838552</v>
      </c>
      <c r="H3569" s="2739"/>
      <c r="I3569" s="2739"/>
      <c r="J3569" s="2735" t="s">
        <v>2100</v>
      </c>
      <c r="K3569" s="2739" t="s">
        <v>8628</v>
      </c>
      <c r="L3569" s="2741" t="s">
        <v>32832</v>
      </c>
      <c r="M3569" s="2735" t="s">
        <v>32884</v>
      </c>
      <c r="N3569" s="2735">
        <v>2150050610</v>
      </c>
      <c r="O3569" s="2736">
        <v>46077</v>
      </c>
      <c r="P3569" s="2737">
        <f ca="1">TODAY()-Q3569</f>
        <v>24</v>
      </c>
      <c r="Q3569" s="2736">
        <v>46080</v>
      </c>
      <c r="R3569" s="2735"/>
      <c r="S3569" s="2735"/>
      <c r="T3569" s="2735"/>
      <c r="U3569" s="2736">
        <v>46103</v>
      </c>
      <c r="V3569" s="2735" t="s">
        <v>36</v>
      </c>
      <c r="W3569" s="2735">
        <v>250</v>
      </c>
      <c r="X3569" s="2676" t="s">
        <v>37</v>
      </c>
      <c r="Y3569" s="2735"/>
      <c r="Z3569" s="2739"/>
      <c r="AA3569" s="2739" t="s">
        <v>12455</v>
      </c>
      <c r="AB3569" s="2735" t="s">
        <v>34</v>
      </c>
      <c r="AC3569" s="2740" t="s">
        <v>32883</v>
      </c>
    </row>
    <row r="3570" spans="1:29" ht="15" customHeight="1" thickBot="1">
      <c r="A3570" s="2735" t="s">
        <v>2100</v>
      </c>
      <c r="B3570" s="2735" t="s">
        <v>2100</v>
      </c>
      <c r="C3570" s="2735" t="s">
        <v>3563</v>
      </c>
      <c r="D3570" s="2735" t="s">
        <v>22224</v>
      </c>
      <c r="E3570" s="2735" t="s">
        <v>3620</v>
      </c>
      <c r="F3570" s="2735">
        <v>545941971</v>
      </c>
      <c r="G3570" s="2735">
        <v>545941971</v>
      </c>
      <c r="H3570" s="2735" t="s">
        <v>9392</v>
      </c>
      <c r="I3570" s="2735" t="s">
        <v>9393</v>
      </c>
      <c r="J3570" s="2735" t="s">
        <v>8673</v>
      </c>
      <c r="K3570" s="2735" t="s">
        <v>8674</v>
      </c>
      <c r="L3570" s="2735" t="s">
        <v>9394</v>
      </c>
      <c r="M3570" s="2738" t="s">
        <v>32885</v>
      </c>
      <c r="N3570" s="2735">
        <v>2150010322</v>
      </c>
      <c r="O3570" s="2736">
        <v>46045</v>
      </c>
      <c r="P3570" s="2737">
        <f ca="1">TODAY()-Q3570</f>
        <v>58</v>
      </c>
      <c r="Q3570" s="2736">
        <v>46046</v>
      </c>
      <c r="R3570" s="2735"/>
      <c r="S3570" s="2735"/>
      <c r="T3570" s="2735"/>
      <c r="U3570" s="2736">
        <v>46103</v>
      </c>
      <c r="V3570" s="2735" t="s">
        <v>36</v>
      </c>
      <c r="W3570" s="2735">
        <v>200</v>
      </c>
      <c r="X3570" s="2676" t="s">
        <v>37</v>
      </c>
      <c r="Y3570" s="2738"/>
      <c r="Z3570" s="2739"/>
      <c r="AA3570" s="2739" t="s">
        <v>12455</v>
      </c>
      <c r="AB3570" s="2735" t="s">
        <v>34</v>
      </c>
      <c r="AC3570" s="2735" t="s">
        <v>28234</v>
      </c>
    </row>
    <row r="3571" spans="1:29" ht="15" customHeight="1" thickBot="1">
      <c r="A3571" s="2735" t="s">
        <v>2100</v>
      </c>
      <c r="B3571" s="2735" t="s">
        <v>2100</v>
      </c>
      <c r="C3571" s="2735" t="s">
        <v>26995</v>
      </c>
      <c r="D3571" s="2735" t="s">
        <v>26996</v>
      </c>
      <c r="E3571" s="2735" t="s">
        <v>2116</v>
      </c>
      <c r="F3571" s="2735">
        <v>101490181</v>
      </c>
      <c r="G3571" s="2735">
        <v>707802710</v>
      </c>
      <c r="H3571" s="2735"/>
      <c r="I3571" s="2735"/>
      <c r="J3571" s="2735" t="s">
        <v>2267</v>
      </c>
      <c r="K3571" s="2735" t="s">
        <v>731</v>
      </c>
      <c r="L3571" s="2735" t="s">
        <v>27784</v>
      </c>
      <c r="M3571" s="2735" t="s">
        <v>32886</v>
      </c>
      <c r="N3571" s="2735">
        <v>2150059061</v>
      </c>
      <c r="O3571" s="2736">
        <v>46079</v>
      </c>
      <c r="P3571" s="2737">
        <f ca="1">TODAY()-Q3571</f>
        <v>24</v>
      </c>
      <c r="Q3571" s="2736">
        <v>46080</v>
      </c>
      <c r="R3571" s="2735"/>
      <c r="S3571" s="2735"/>
      <c r="T3571" s="2735"/>
      <c r="U3571" s="2736">
        <v>46103</v>
      </c>
      <c r="V3571" s="2735" t="s">
        <v>36</v>
      </c>
      <c r="W3571" s="2735">
        <v>80</v>
      </c>
      <c r="X3571" s="2676" t="s">
        <v>37</v>
      </c>
      <c r="Y3571" s="2735"/>
      <c r="Z3571" s="2739"/>
      <c r="AA3571" s="2735" t="s">
        <v>12455</v>
      </c>
      <c r="AB3571" s="2735" t="s">
        <v>34</v>
      </c>
      <c r="AC3571" s="2740" t="s">
        <v>32887</v>
      </c>
    </row>
    <row r="3572" spans="1:29" ht="15" customHeight="1" thickBot="1">
      <c r="A3572" s="2704" t="s">
        <v>2100</v>
      </c>
      <c r="B3572" s="2704" t="s">
        <v>2100</v>
      </c>
      <c r="C3572" s="2710" t="s">
        <v>32888</v>
      </c>
      <c r="D3572" s="2710" t="s">
        <v>32889</v>
      </c>
      <c r="E3572" s="2711" t="s">
        <v>3612</v>
      </c>
      <c r="F3572" s="2711">
        <v>778032168</v>
      </c>
      <c r="G3572" s="2711">
        <v>566141231</v>
      </c>
      <c r="H3572" s="2712"/>
      <c r="I3572" s="2712"/>
      <c r="J3572" s="2712" t="s">
        <v>32612</v>
      </c>
      <c r="K3572" s="2712" t="s">
        <v>8637</v>
      </c>
      <c r="L3572" s="2741" t="s">
        <v>32890</v>
      </c>
      <c r="M3572" s="2712" t="s">
        <v>32891</v>
      </c>
      <c r="N3572" s="2712">
        <v>2150059536</v>
      </c>
      <c r="O3572" s="2713">
        <v>46098</v>
      </c>
      <c r="P3572" s="2712"/>
      <c r="Q3572" s="2713">
        <v>46100</v>
      </c>
      <c r="R3572" s="2714"/>
      <c r="S3572" s="2712"/>
      <c r="T3572" s="2712"/>
      <c r="U3572" s="2736">
        <v>46103</v>
      </c>
      <c r="V3572" s="2735" t="s">
        <v>36</v>
      </c>
      <c r="W3572" s="2704">
        <v>100</v>
      </c>
      <c r="X3572" s="2676" t="s">
        <v>37</v>
      </c>
      <c r="Y3572" s="2712"/>
      <c r="Z3572" s="2714"/>
      <c r="AA3572" s="2714" t="s">
        <v>12455</v>
      </c>
      <c r="AB3572" s="2714" t="s">
        <v>34</v>
      </c>
      <c r="AC3572" s="2742" t="s">
        <v>32892</v>
      </c>
    </row>
    <row r="3573" spans="1:29" ht="15" customHeight="1" thickBot="1">
      <c r="A3573" s="2735" t="s">
        <v>2100</v>
      </c>
      <c r="B3573" s="2735" t="s">
        <v>2100</v>
      </c>
      <c r="C3573" s="2735" t="s">
        <v>2987</v>
      </c>
      <c r="D3573" s="2735" t="s">
        <v>3033</v>
      </c>
      <c r="E3573" s="2735" t="s">
        <v>3034</v>
      </c>
      <c r="F3573" s="2735">
        <v>575907214</v>
      </c>
      <c r="G3573" s="2735">
        <v>575907214</v>
      </c>
      <c r="H3573" s="2735" t="s">
        <v>8939</v>
      </c>
      <c r="I3573" s="2735" t="s">
        <v>8940</v>
      </c>
      <c r="J3573" s="2735" t="s">
        <v>8618</v>
      </c>
      <c r="K3573" s="2735" t="s">
        <v>2558</v>
      </c>
      <c r="L3573" s="2735" t="s">
        <v>8938</v>
      </c>
      <c r="M3573" s="2735" t="s">
        <v>32893</v>
      </c>
      <c r="N3573" s="2735">
        <v>2150020756</v>
      </c>
      <c r="O3573" s="2736">
        <v>45959</v>
      </c>
      <c r="P3573" s="2737"/>
      <c r="Q3573" s="2736">
        <v>45960</v>
      </c>
      <c r="R3573" s="2735"/>
      <c r="S3573" s="2735"/>
      <c r="T3573" s="2735"/>
      <c r="U3573" s="2736">
        <v>46103</v>
      </c>
      <c r="V3573" s="2735" t="s">
        <v>36</v>
      </c>
      <c r="W3573" s="2735">
        <v>80</v>
      </c>
      <c r="X3573" s="2676" t="s">
        <v>37</v>
      </c>
      <c r="Y3573" s="2738"/>
      <c r="Z3573" s="2739"/>
      <c r="AA3573" s="2735" t="s">
        <v>12455</v>
      </c>
      <c r="AB3573" s="2735" t="s">
        <v>34</v>
      </c>
      <c r="AC3573" s="2740" t="s">
        <v>32894</v>
      </c>
    </row>
    <row r="3574" spans="1:29">
      <c r="A3574" s="124" t="s">
        <v>4117</v>
      </c>
      <c r="B3574" s="124" t="s">
        <v>4117</v>
      </c>
      <c r="C3574" s="125" t="s">
        <v>31414</v>
      </c>
      <c r="D3574" s="125" t="s">
        <v>31415</v>
      </c>
      <c r="E3574" s="125" t="s">
        <v>31416</v>
      </c>
      <c r="F3574" s="126">
        <v>758674478</v>
      </c>
      <c r="G3574" s="126">
        <v>545938188</v>
      </c>
      <c r="H3574" s="125" t="s">
        <v>31417</v>
      </c>
      <c r="I3574" s="125" t="s">
        <v>31418</v>
      </c>
      <c r="J3574" s="127" t="s">
        <v>5116</v>
      </c>
      <c r="K3574" s="127" t="s">
        <v>4141</v>
      </c>
      <c r="L3574" s="127" t="s">
        <v>16750</v>
      </c>
      <c r="M3574" s="125" t="s">
        <v>33039</v>
      </c>
      <c r="N3574" s="128">
        <v>2150010481</v>
      </c>
      <c r="O3574" s="129">
        <v>46092</v>
      </c>
      <c r="P3574" s="125"/>
      <c r="Q3574" s="129">
        <v>46095</v>
      </c>
      <c r="R3574" s="124" t="s">
        <v>33</v>
      </c>
      <c r="S3574" s="128">
        <v>0</v>
      </c>
      <c r="T3574" s="128">
        <v>0</v>
      </c>
      <c r="U3574" s="130">
        <v>46098</v>
      </c>
      <c r="V3574" s="124" t="s">
        <v>36</v>
      </c>
      <c r="W3574" s="131">
        <v>250</v>
      </c>
      <c r="X3574" s="124" t="s">
        <v>37</v>
      </c>
      <c r="Y3574" s="268" t="s">
        <v>14948</v>
      </c>
      <c r="Z3574" s="643"/>
      <c r="AA3574" s="653"/>
      <c r="AB3574" s="124"/>
      <c r="AC3574" s="125"/>
    </row>
    <row r="3575" spans="1:29">
      <c r="A3575" s="124" t="s">
        <v>4117</v>
      </c>
      <c r="B3575" s="124" t="s">
        <v>4117</v>
      </c>
      <c r="C3575" s="125" t="s">
        <v>31396</v>
      </c>
      <c r="D3575" s="125" t="s">
        <v>31397</v>
      </c>
      <c r="E3575" s="125" t="s">
        <v>5074</v>
      </c>
      <c r="F3575" s="126">
        <v>788719198</v>
      </c>
      <c r="G3575" s="126">
        <v>142013053</v>
      </c>
      <c r="H3575" s="125" t="s">
        <v>31398</v>
      </c>
      <c r="I3575" s="125" t="s">
        <v>31399</v>
      </c>
      <c r="J3575" s="127" t="s">
        <v>4231</v>
      </c>
      <c r="K3575" s="127" t="s">
        <v>4194</v>
      </c>
      <c r="L3575" s="127" t="s">
        <v>28467</v>
      </c>
      <c r="M3575" s="125" t="s">
        <v>33040</v>
      </c>
      <c r="N3575" s="128">
        <v>2150010947</v>
      </c>
      <c r="O3575" s="129">
        <v>46091</v>
      </c>
      <c r="P3575" s="125"/>
      <c r="Q3575" s="129">
        <v>46095</v>
      </c>
      <c r="R3575" s="124" t="s">
        <v>33</v>
      </c>
      <c r="S3575" s="128">
        <v>0</v>
      </c>
      <c r="T3575" s="128">
        <v>0</v>
      </c>
      <c r="U3575" s="130">
        <v>46098</v>
      </c>
      <c r="V3575" s="124" t="s">
        <v>36</v>
      </c>
      <c r="W3575" s="131">
        <v>350</v>
      </c>
      <c r="X3575" s="124" t="s">
        <v>37</v>
      </c>
      <c r="Y3575" s="268" t="s">
        <v>14948</v>
      </c>
      <c r="Z3575" s="643"/>
      <c r="AA3575" s="653"/>
      <c r="AB3575" s="124"/>
      <c r="AC3575" s="125"/>
    </row>
    <row r="3576" spans="1:29">
      <c r="A3576" s="124" t="s">
        <v>4117</v>
      </c>
      <c r="B3576" s="124" t="s">
        <v>4117</v>
      </c>
      <c r="C3576" s="125" t="s">
        <v>31431</v>
      </c>
      <c r="D3576" s="125" t="s">
        <v>31432</v>
      </c>
      <c r="E3576" s="125" t="s">
        <v>31433</v>
      </c>
      <c r="F3576" s="126">
        <v>768494264</v>
      </c>
      <c r="G3576" s="126">
        <v>504858123</v>
      </c>
      <c r="H3576" s="125" t="s">
        <v>31434</v>
      </c>
      <c r="I3576" s="125" t="s">
        <v>31435</v>
      </c>
      <c r="J3576" s="127" t="s">
        <v>4231</v>
      </c>
      <c r="K3576" s="127" t="s">
        <v>4124</v>
      </c>
      <c r="L3576" s="127" t="s">
        <v>33041</v>
      </c>
      <c r="M3576" s="125" t="s">
        <v>33042</v>
      </c>
      <c r="N3576" s="128">
        <v>2150050376</v>
      </c>
      <c r="O3576" s="129">
        <v>46094</v>
      </c>
      <c r="P3576" s="125"/>
      <c r="Q3576" s="129">
        <v>46095</v>
      </c>
      <c r="R3576" s="124" t="s">
        <v>33</v>
      </c>
      <c r="S3576" s="128">
        <v>0</v>
      </c>
      <c r="T3576" s="128">
        <v>1</v>
      </c>
      <c r="U3576" s="130">
        <v>46098</v>
      </c>
      <c r="V3576" s="124" t="s">
        <v>36</v>
      </c>
      <c r="W3576" s="131">
        <v>250</v>
      </c>
      <c r="X3576" s="124" t="s">
        <v>37</v>
      </c>
      <c r="Y3576" s="268" t="s">
        <v>14948</v>
      </c>
      <c r="Z3576" s="643"/>
      <c r="AA3576" s="653"/>
      <c r="AB3576" s="124"/>
      <c r="AC3576" s="125"/>
    </row>
    <row r="3577" spans="1:29">
      <c r="A3577" s="124" t="s">
        <v>4117</v>
      </c>
      <c r="B3577" s="124" t="s">
        <v>4117</v>
      </c>
      <c r="C3577" s="125" t="s">
        <v>31400</v>
      </c>
      <c r="D3577" s="125" t="s">
        <v>31401</v>
      </c>
      <c r="E3577" s="125" t="s">
        <v>31402</v>
      </c>
      <c r="F3577" s="126">
        <v>140511445</v>
      </c>
      <c r="G3577" s="126">
        <v>709300384</v>
      </c>
      <c r="H3577" s="125" t="s">
        <v>31403</v>
      </c>
      <c r="I3577" s="125" t="s">
        <v>31404</v>
      </c>
      <c r="J3577" s="127" t="s">
        <v>4201</v>
      </c>
      <c r="K3577" s="127" t="s">
        <v>4141</v>
      </c>
      <c r="L3577" s="127" t="s">
        <v>33043</v>
      </c>
      <c r="M3577" s="125" t="s">
        <v>33044</v>
      </c>
      <c r="N3577" s="128">
        <v>2150020986</v>
      </c>
      <c r="O3577" s="129">
        <v>46091</v>
      </c>
      <c r="P3577" s="125"/>
      <c r="Q3577" s="129">
        <v>46095</v>
      </c>
      <c r="R3577" s="124" t="s">
        <v>33</v>
      </c>
      <c r="S3577" s="128">
        <v>0</v>
      </c>
      <c r="T3577" s="128">
        <v>0</v>
      </c>
      <c r="U3577" s="130">
        <v>46098</v>
      </c>
      <c r="V3577" s="124" t="s">
        <v>36</v>
      </c>
      <c r="W3577" s="131">
        <v>200</v>
      </c>
      <c r="X3577" s="124" t="s">
        <v>37</v>
      </c>
      <c r="Y3577" s="268" t="s">
        <v>14948</v>
      </c>
      <c r="Z3577" s="643"/>
      <c r="AA3577" s="653"/>
      <c r="AB3577" s="124"/>
      <c r="AC3577" s="125"/>
    </row>
    <row r="3578" spans="1:29">
      <c r="A3578" s="124" t="s">
        <v>4117</v>
      </c>
      <c r="B3578" s="124" t="s">
        <v>4117</v>
      </c>
      <c r="C3578" s="125" t="s">
        <v>31036</v>
      </c>
      <c r="D3578" s="125" t="s">
        <v>31037</v>
      </c>
      <c r="E3578" s="125" t="s">
        <v>31038</v>
      </c>
      <c r="F3578" s="126">
        <v>748395525</v>
      </c>
      <c r="G3578" s="126">
        <v>506414404</v>
      </c>
      <c r="H3578" s="125" t="s">
        <v>31039</v>
      </c>
      <c r="I3578" s="125" t="s">
        <v>31040</v>
      </c>
      <c r="J3578" s="127" t="s">
        <v>4174</v>
      </c>
      <c r="K3578" s="127" t="s">
        <v>2435</v>
      </c>
      <c r="L3578" s="127" t="s">
        <v>31449</v>
      </c>
      <c r="M3578" s="125" t="s">
        <v>33045</v>
      </c>
      <c r="N3578" s="128">
        <v>2150000801</v>
      </c>
      <c r="O3578" s="129">
        <v>46092</v>
      </c>
      <c r="P3578" s="125"/>
      <c r="Q3578" s="129">
        <v>46093</v>
      </c>
      <c r="R3578" s="124" t="s">
        <v>33</v>
      </c>
      <c r="S3578" s="128">
        <v>0</v>
      </c>
      <c r="T3578" s="128">
        <v>0</v>
      </c>
      <c r="U3578" s="130">
        <v>46098</v>
      </c>
      <c r="V3578" s="124" t="s">
        <v>36</v>
      </c>
      <c r="W3578" s="131">
        <v>250</v>
      </c>
      <c r="X3578" s="124" t="s">
        <v>37</v>
      </c>
      <c r="Y3578" s="268" t="s">
        <v>14948</v>
      </c>
      <c r="Z3578" s="643"/>
      <c r="AA3578" s="653"/>
      <c r="AB3578" s="124"/>
      <c r="AC3578" s="125"/>
    </row>
    <row r="3579" spans="1:29">
      <c r="A3579" s="124" t="s">
        <v>4117</v>
      </c>
      <c r="B3579" s="124" t="s">
        <v>4117</v>
      </c>
      <c r="C3579" s="125" t="s">
        <v>31457</v>
      </c>
      <c r="D3579" s="125" t="s">
        <v>31458</v>
      </c>
      <c r="E3579" s="125" t="s">
        <v>31459</v>
      </c>
      <c r="F3579" s="126">
        <v>715966262</v>
      </c>
      <c r="G3579" s="126">
        <v>575058122</v>
      </c>
      <c r="H3579" s="125" t="s">
        <v>31460</v>
      </c>
      <c r="I3579" s="125" t="s">
        <v>31461</v>
      </c>
      <c r="J3579" s="127" t="s">
        <v>4193</v>
      </c>
      <c r="K3579" s="127" t="s">
        <v>4141</v>
      </c>
      <c r="L3579" s="127" t="s">
        <v>15722</v>
      </c>
      <c r="M3579" s="125" t="s">
        <v>31462</v>
      </c>
      <c r="N3579" s="128">
        <v>2150030794</v>
      </c>
      <c r="O3579" s="129">
        <v>46091</v>
      </c>
      <c r="P3579" s="125"/>
      <c r="Q3579" s="129">
        <v>46094</v>
      </c>
      <c r="R3579" s="124" t="s">
        <v>33</v>
      </c>
      <c r="S3579" s="128">
        <v>0</v>
      </c>
      <c r="T3579" s="128">
        <v>0</v>
      </c>
      <c r="U3579" s="130">
        <v>46098</v>
      </c>
      <c r="V3579" s="124" t="s">
        <v>36</v>
      </c>
      <c r="W3579" s="131">
        <v>350</v>
      </c>
      <c r="X3579" s="124" t="s">
        <v>37</v>
      </c>
      <c r="Y3579" s="268" t="s">
        <v>14948</v>
      </c>
      <c r="Z3579" s="643"/>
      <c r="AA3579" s="653"/>
      <c r="AB3579" s="124"/>
      <c r="AC3579" s="125"/>
    </row>
    <row r="3580" spans="1:29">
      <c r="A3580" s="124" t="s">
        <v>4117</v>
      </c>
      <c r="B3580" s="124" t="s">
        <v>4117</v>
      </c>
      <c r="C3580" s="125" t="s">
        <v>31463</v>
      </c>
      <c r="D3580" s="125" t="s">
        <v>31464</v>
      </c>
      <c r="E3580" s="125" t="s">
        <v>31465</v>
      </c>
      <c r="F3580" s="126">
        <v>707584270</v>
      </c>
      <c r="G3580" s="126">
        <v>707584270</v>
      </c>
      <c r="H3580" s="125" t="s">
        <v>31466</v>
      </c>
      <c r="I3580" s="125" t="s">
        <v>31467</v>
      </c>
      <c r="J3580" s="127" t="s">
        <v>4776</v>
      </c>
      <c r="K3580" s="127" t="s">
        <v>4141</v>
      </c>
      <c r="L3580" s="127" t="s">
        <v>28485</v>
      </c>
      <c r="M3580" s="125" t="s">
        <v>31468</v>
      </c>
      <c r="N3580" s="128">
        <v>2150000534</v>
      </c>
      <c r="O3580" s="129">
        <v>46094</v>
      </c>
      <c r="P3580" s="125"/>
      <c r="Q3580" s="129">
        <v>46095</v>
      </c>
      <c r="R3580" s="124" t="s">
        <v>33</v>
      </c>
      <c r="S3580" s="128">
        <v>0</v>
      </c>
      <c r="T3580" s="128">
        <v>0</v>
      </c>
      <c r="U3580" s="130">
        <v>46098</v>
      </c>
      <c r="V3580" s="124" t="s">
        <v>36</v>
      </c>
      <c r="W3580" s="131">
        <v>150</v>
      </c>
      <c r="X3580" s="124" t="s">
        <v>37</v>
      </c>
      <c r="Y3580" s="268" t="s">
        <v>14948</v>
      </c>
      <c r="Z3580" s="643"/>
      <c r="AA3580" s="653"/>
      <c r="AB3580" s="124"/>
      <c r="AC3580" s="125"/>
    </row>
    <row r="3581" spans="1:29">
      <c r="A3581" s="124" t="s">
        <v>4117</v>
      </c>
      <c r="B3581" s="124" t="s">
        <v>4117</v>
      </c>
      <c r="C3581" s="125" t="s">
        <v>33046</v>
      </c>
      <c r="D3581" s="125" t="s">
        <v>31469</v>
      </c>
      <c r="E3581" s="125" t="s">
        <v>4117</v>
      </c>
      <c r="F3581" s="126">
        <v>171875164</v>
      </c>
      <c r="G3581" s="126">
        <v>171875164</v>
      </c>
      <c r="H3581" s="125" t="s">
        <v>31470</v>
      </c>
      <c r="I3581" s="125" t="s">
        <v>31389</v>
      </c>
      <c r="J3581" s="127" t="s">
        <v>4776</v>
      </c>
      <c r="K3581" s="127" t="s">
        <v>2435</v>
      </c>
      <c r="L3581" s="127" t="s">
        <v>17032</v>
      </c>
      <c r="M3581" s="125" t="s">
        <v>31471</v>
      </c>
      <c r="N3581" s="128">
        <v>2150050104</v>
      </c>
      <c r="O3581" s="129"/>
      <c r="P3581" s="125"/>
      <c r="Q3581" s="129"/>
      <c r="R3581" s="124" t="s">
        <v>33</v>
      </c>
      <c r="S3581" s="128">
        <v>0</v>
      </c>
      <c r="T3581" s="128">
        <v>1</v>
      </c>
      <c r="U3581" s="130">
        <v>46098</v>
      </c>
      <c r="V3581" s="124" t="s">
        <v>36</v>
      </c>
      <c r="W3581" s="131">
        <v>250</v>
      </c>
      <c r="X3581" s="124" t="s">
        <v>37</v>
      </c>
      <c r="Y3581" s="268" t="s">
        <v>14948</v>
      </c>
      <c r="Z3581" s="643"/>
      <c r="AA3581" s="653"/>
      <c r="AB3581" s="124"/>
      <c r="AC3581" s="125"/>
    </row>
    <row r="3582" spans="1:29">
      <c r="A3582" s="124" t="s">
        <v>4117</v>
      </c>
      <c r="B3582" s="124" t="s">
        <v>4117</v>
      </c>
      <c r="C3582" s="125" t="s">
        <v>31405</v>
      </c>
      <c r="D3582" s="125" t="s">
        <v>31406</v>
      </c>
      <c r="E3582" s="125" t="s">
        <v>31407</v>
      </c>
      <c r="F3582" s="126">
        <v>554219292</v>
      </c>
      <c r="G3582" s="126">
        <v>709939186</v>
      </c>
      <c r="H3582" s="125" t="s">
        <v>31408</v>
      </c>
      <c r="I3582" s="125" t="s">
        <v>33047</v>
      </c>
      <c r="J3582" s="127" t="s">
        <v>4411</v>
      </c>
      <c r="K3582" s="127" t="s">
        <v>4141</v>
      </c>
      <c r="L3582" s="127" t="s">
        <v>33048</v>
      </c>
      <c r="M3582" s="125" t="s">
        <v>33049</v>
      </c>
      <c r="N3582" s="128">
        <v>2150031726</v>
      </c>
      <c r="O3582" s="129">
        <v>46092</v>
      </c>
      <c r="P3582" s="125"/>
      <c r="Q3582" s="129">
        <v>46095</v>
      </c>
      <c r="R3582" s="124" t="s">
        <v>33</v>
      </c>
      <c r="S3582" s="128">
        <v>0</v>
      </c>
      <c r="T3582" s="128">
        <v>1</v>
      </c>
      <c r="U3582" s="130">
        <v>46099</v>
      </c>
      <c r="V3582" s="124" t="s">
        <v>36</v>
      </c>
      <c r="W3582" s="131">
        <v>250</v>
      </c>
      <c r="X3582" s="124" t="s">
        <v>37</v>
      </c>
      <c r="Y3582" s="268" t="s">
        <v>14948</v>
      </c>
      <c r="Z3582" s="643"/>
      <c r="AA3582" s="653" t="s">
        <v>1846</v>
      </c>
      <c r="AB3582" s="124" t="s">
        <v>34</v>
      </c>
      <c r="AC3582" s="125"/>
    </row>
    <row r="3583" spans="1:29">
      <c r="A3583" s="124" t="s">
        <v>4117</v>
      </c>
      <c r="B3583" s="124" t="s">
        <v>4117</v>
      </c>
      <c r="C3583" s="125" t="s">
        <v>33050</v>
      </c>
      <c r="D3583" s="125" t="s">
        <v>33051</v>
      </c>
      <c r="E3583" s="125" t="s">
        <v>33052</v>
      </c>
      <c r="F3583" s="126">
        <v>102849132</v>
      </c>
      <c r="G3583" s="126">
        <v>707531938</v>
      </c>
      <c r="H3583" s="125" t="s">
        <v>33053</v>
      </c>
      <c r="I3583" s="125" t="s">
        <v>33054</v>
      </c>
      <c r="J3583" s="127" t="s">
        <v>4193</v>
      </c>
      <c r="K3583" s="127" t="s">
        <v>4194</v>
      </c>
      <c r="L3583" s="127" t="s">
        <v>16612</v>
      </c>
      <c r="M3583" s="125" t="s">
        <v>33055</v>
      </c>
      <c r="N3583" s="128">
        <v>2150040221</v>
      </c>
      <c r="O3583" s="129">
        <v>46095</v>
      </c>
      <c r="P3583" s="125"/>
      <c r="Q3583" s="129">
        <v>46098</v>
      </c>
      <c r="R3583" s="124" t="s">
        <v>33</v>
      </c>
      <c r="S3583" s="128">
        <v>0</v>
      </c>
      <c r="T3583" s="128">
        <v>1</v>
      </c>
      <c r="U3583" s="130">
        <v>46099</v>
      </c>
      <c r="V3583" s="124" t="s">
        <v>36</v>
      </c>
      <c r="W3583" s="131">
        <v>250</v>
      </c>
      <c r="X3583" s="124" t="s">
        <v>37</v>
      </c>
      <c r="Y3583" s="268" t="s">
        <v>14948</v>
      </c>
      <c r="Z3583" s="643"/>
      <c r="AA3583" s="653" t="s">
        <v>1846</v>
      </c>
      <c r="AB3583" s="124" t="s">
        <v>34</v>
      </c>
      <c r="AC3583" s="125"/>
    </row>
    <row r="3584" spans="1:29">
      <c r="A3584" s="124" t="s">
        <v>4117</v>
      </c>
      <c r="B3584" s="124" t="s">
        <v>4117</v>
      </c>
      <c r="C3584" s="125" t="s">
        <v>4997</v>
      </c>
      <c r="D3584" s="125" t="s">
        <v>4998</v>
      </c>
      <c r="E3584" s="125" t="s">
        <v>4999</v>
      </c>
      <c r="F3584" s="126">
        <v>556268707</v>
      </c>
      <c r="G3584" s="126">
        <v>556000000</v>
      </c>
      <c r="H3584" s="125" t="s">
        <v>5000</v>
      </c>
      <c r="I3584" s="125" t="s">
        <v>5001</v>
      </c>
      <c r="J3584" s="127" t="s">
        <v>4174</v>
      </c>
      <c r="K3584" s="127" t="s">
        <v>4194</v>
      </c>
      <c r="L3584" s="127" t="s">
        <v>33056</v>
      </c>
      <c r="M3584" s="125" t="s">
        <v>33057</v>
      </c>
      <c r="N3584" s="128">
        <v>2150050976</v>
      </c>
      <c r="O3584" s="129">
        <v>46055</v>
      </c>
      <c r="P3584" s="125"/>
      <c r="Q3584" s="129">
        <v>46056</v>
      </c>
      <c r="R3584" s="124" t="s">
        <v>33</v>
      </c>
      <c r="S3584" s="128">
        <v>0</v>
      </c>
      <c r="T3584" s="128">
        <v>0</v>
      </c>
      <c r="U3584" s="130">
        <v>46099</v>
      </c>
      <c r="V3584" s="124" t="s">
        <v>36</v>
      </c>
      <c r="W3584" s="131">
        <v>500</v>
      </c>
      <c r="X3584" s="124" t="s">
        <v>37</v>
      </c>
      <c r="Y3584" s="268" t="s">
        <v>14948</v>
      </c>
      <c r="Z3584" s="643"/>
      <c r="AA3584" s="653" t="s">
        <v>1846</v>
      </c>
      <c r="AB3584" s="124" t="s">
        <v>34</v>
      </c>
      <c r="AC3584" s="125"/>
    </row>
    <row r="3585" spans="1:29">
      <c r="A3585" s="124" t="s">
        <v>4117</v>
      </c>
      <c r="B3585" s="124" t="s">
        <v>4117</v>
      </c>
      <c r="C3585" s="125" t="s">
        <v>31450</v>
      </c>
      <c r="D3585" s="125" t="s">
        <v>31451</v>
      </c>
      <c r="E3585" s="125" t="s">
        <v>31452</v>
      </c>
      <c r="F3585" s="126">
        <v>757192814</v>
      </c>
      <c r="G3585" s="126">
        <v>153773373</v>
      </c>
      <c r="H3585" s="125" t="s">
        <v>31453</v>
      </c>
      <c r="I3585" s="125" t="s">
        <v>31454</v>
      </c>
      <c r="J3585" s="127" t="s">
        <v>4174</v>
      </c>
      <c r="K3585" s="127" t="s">
        <v>2435</v>
      </c>
      <c r="L3585" s="127" t="s">
        <v>31455</v>
      </c>
      <c r="M3585" s="125" t="s">
        <v>33058</v>
      </c>
      <c r="N3585" s="128">
        <v>2150000766</v>
      </c>
      <c r="O3585" s="129">
        <v>46093</v>
      </c>
      <c r="P3585" s="125"/>
      <c r="Q3585" s="129">
        <v>46094</v>
      </c>
      <c r="R3585" s="124" t="s">
        <v>33</v>
      </c>
      <c r="S3585" s="128">
        <v>0</v>
      </c>
      <c r="T3585" s="128">
        <v>2</v>
      </c>
      <c r="U3585" s="130">
        <v>46099</v>
      </c>
      <c r="V3585" s="124" t="s">
        <v>36</v>
      </c>
      <c r="W3585" s="131">
        <v>200</v>
      </c>
      <c r="X3585" s="124" t="s">
        <v>37</v>
      </c>
      <c r="Y3585" s="268" t="s">
        <v>14948</v>
      </c>
      <c r="Z3585" s="643"/>
      <c r="AA3585" s="653" t="s">
        <v>1846</v>
      </c>
      <c r="AB3585" s="124" t="s">
        <v>34</v>
      </c>
      <c r="AC3585" s="125" t="s">
        <v>31456</v>
      </c>
    </row>
    <row r="3586" spans="1:29">
      <c r="A3586" s="124" t="s">
        <v>4117</v>
      </c>
      <c r="B3586" s="124" t="s">
        <v>4117</v>
      </c>
      <c r="C3586" s="125" t="s">
        <v>31472</v>
      </c>
      <c r="D3586" s="125" t="s">
        <v>31473</v>
      </c>
      <c r="E3586" s="125" t="s">
        <v>31474</v>
      </c>
      <c r="F3586" s="126">
        <v>103484842</v>
      </c>
      <c r="G3586" s="126">
        <v>747744574</v>
      </c>
      <c r="H3586" s="125" t="s">
        <v>31475</v>
      </c>
      <c r="I3586" s="125" t="s">
        <v>31476</v>
      </c>
      <c r="J3586" s="127" t="s">
        <v>4201</v>
      </c>
      <c r="K3586" s="127" t="s">
        <v>4141</v>
      </c>
      <c r="L3586" s="127" t="s">
        <v>31477</v>
      </c>
      <c r="M3586" s="125" t="s">
        <v>31478</v>
      </c>
      <c r="N3586" s="128">
        <v>2150000741</v>
      </c>
      <c r="O3586" s="129">
        <v>46093</v>
      </c>
      <c r="P3586" s="125"/>
      <c r="Q3586" s="129">
        <v>46094</v>
      </c>
      <c r="R3586" s="124" t="s">
        <v>33</v>
      </c>
      <c r="S3586" s="128">
        <v>0</v>
      </c>
      <c r="T3586" s="128">
        <v>0</v>
      </c>
      <c r="U3586" s="130">
        <v>46099</v>
      </c>
      <c r="V3586" s="124" t="s">
        <v>36</v>
      </c>
      <c r="W3586" s="131">
        <v>50</v>
      </c>
      <c r="X3586" s="124" t="s">
        <v>37</v>
      </c>
      <c r="Y3586" s="268" t="s">
        <v>14948</v>
      </c>
      <c r="Z3586" s="643"/>
      <c r="AA3586" s="653" t="s">
        <v>1846</v>
      </c>
      <c r="AB3586" s="124" t="s">
        <v>34</v>
      </c>
      <c r="AC3586" s="125"/>
    </row>
    <row r="3587" spans="1:29">
      <c r="A3587" s="124" t="s">
        <v>4117</v>
      </c>
      <c r="B3587" s="124" t="s">
        <v>4117</v>
      </c>
      <c r="C3587" s="125" t="s">
        <v>31419</v>
      </c>
      <c r="D3587" s="125" t="s">
        <v>33059</v>
      </c>
      <c r="E3587" s="125" t="s">
        <v>2625</v>
      </c>
      <c r="F3587" s="126">
        <v>161680257</v>
      </c>
      <c r="G3587" s="126">
        <v>585736602</v>
      </c>
      <c r="H3587" s="125" t="s">
        <v>31420</v>
      </c>
      <c r="I3587" s="125" t="s">
        <v>31421</v>
      </c>
      <c r="J3587" s="127" t="s">
        <v>4193</v>
      </c>
      <c r="K3587" s="127" t="s">
        <v>4194</v>
      </c>
      <c r="L3587" s="127" t="s">
        <v>15317</v>
      </c>
      <c r="M3587" s="125" t="s">
        <v>33060</v>
      </c>
      <c r="N3587" s="128">
        <v>2150030369</v>
      </c>
      <c r="O3587" s="129">
        <v>46093</v>
      </c>
      <c r="P3587" s="125"/>
      <c r="Q3587" s="129">
        <v>46095</v>
      </c>
      <c r="R3587" s="124" t="s">
        <v>33</v>
      </c>
      <c r="S3587" s="128">
        <v>0</v>
      </c>
      <c r="T3587" s="128">
        <v>0</v>
      </c>
      <c r="U3587" s="130">
        <v>46099</v>
      </c>
      <c r="V3587" s="124" t="s">
        <v>36</v>
      </c>
      <c r="W3587" s="131">
        <v>300</v>
      </c>
      <c r="X3587" s="124" t="s">
        <v>37</v>
      </c>
      <c r="Y3587" s="268" t="s">
        <v>14948</v>
      </c>
      <c r="Z3587" s="643"/>
      <c r="AA3587" s="653" t="s">
        <v>1846</v>
      </c>
      <c r="AB3587" s="124" t="s">
        <v>34</v>
      </c>
      <c r="AC3587" s="125"/>
    </row>
    <row r="3588" spans="1:29">
      <c r="A3588" s="124" t="s">
        <v>4117</v>
      </c>
      <c r="B3588" s="124" t="s">
        <v>4117</v>
      </c>
      <c r="C3588" s="125" t="s">
        <v>33061</v>
      </c>
      <c r="D3588" s="125" t="s">
        <v>33062</v>
      </c>
      <c r="E3588" s="125" t="s">
        <v>33063</v>
      </c>
      <c r="F3588" s="126">
        <v>759589093</v>
      </c>
      <c r="G3588" s="126">
        <v>709863774</v>
      </c>
      <c r="H3588" s="125" t="s">
        <v>33064</v>
      </c>
      <c r="I3588" s="125" t="s">
        <v>33065</v>
      </c>
      <c r="J3588" s="127" t="s">
        <v>4776</v>
      </c>
      <c r="K3588" s="127" t="s">
        <v>4141</v>
      </c>
      <c r="L3588" s="127" t="s">
        <v>33022</v>
      </c>
      <c r="M3588" s="125" t="s">
        <v>33066</v>
      </c>
      <c r="N3588" s="128">
        <v>2150000606</v>
      </c>
      <c r="O3588" s="129">
        <v>46096</v>
      </c>
      <c r="P3588" s="125"/>
      <c r="Q3588" s="129">
        <v>46099</v>
      </c>
      <c r="R3588" s="124" t="s">
        <v>33</v>
      </c>
      <c r="S3588" s="128">
        <v>0</v>
      </c>
      <c r="T3588" s="128">
        <v>0</v>
      </c>
      <c r="U3588" s="130">
        <v>46100</v>
      </c>
      <c r="V3588" s="124" t="s">
        <v>36</v>
      </c>
      <c r="W3588" s="131">
        <v>150</v>
      </c>
      <c r="X3588" s="124" t="s">
        <v>37</v>
      </c>
      <c r="Y3588" s="268" t="s">
        <v>14948</v>
      </c>
      <c r="Z3588" s="643"/>
      <c r="AA3588" s="653" t="s">
        <v>1846</v>
      </c>
      <c r="AB3588" s="124" t="s">
        <v>34</v>
      </c>
      <c r="AC3588" s="125"/>
    </row>
    <row r="3589" spans="1:29">
      <c r="A3589" s="124" t="s">
        <v>4117</v>
      </c>
      <c r="B3589" s="124" t="s">
        <v>4117</v>
      </c>
      <c r="C3589" s="125" t="s">
        <v>33067</v>
      </c>
      <c r="D3589" s="125" t="s">
        <v>33068</v>
      </c>
      <c r="E3589" s="125" t="s">
        <v>33069</v>
      </c>
      <c r="F3589" s="126">
        <v>757360491</v>
      </c>
      <c r="G3589" s="126">
        <v>50698483</v>
      </c>
      <c r="H3589" s="125" t="s">
        <v>33070</v>
      </c>
      <c r="I3589" s="125" t="s">
        <v>33071</v>
      </c>
      <c r="J3589" s="127" t="s">
        <v>4123</v>
      </c>
      <c r="K3589" s="127" t="s">
        <v>4194</v>
      </c>
      <c r="L3589" s="127" t="s">
        <v>33072</v>
      </c>
      <c r="M3589" s="125" t="s">
        <v>33073</v>
      </c>
      <c r="N3589" s="128">
        <v>2150020130</v>
      </c>
      <c r="O3589" s="129">
        <v>46099</v>
      </c>
      <c r="P3589" s="125"/>
      <c r="Q3589" s="129">
        <v>46100</v>
      </c>
      <c r="R3589" s="124" t="s">
        <v>33</v>
      </c>
      <c r="S3589" s="128">
        <v>0</v>
      </c>
      <c r="T3589" s="128">
        <v>0</v>
      </c>
      <c r="U3589" s="130">
        <v>46100</v>
      </c>
      <c r="V3589" s="124" t="s">
        <v>36</v>
      </c>
      <c r="W3589" s="131">
        <v>150</v>
      </c>
      <c r="X3589" s="124" t="s">
        <v>37</v>
      </c>
      <c r="Y3589" s="268" t="s">
        <v>14948</v>
      </c>
      <c r="Z3589" s="643"/>
      <c r="AA3589" s="653" t="s">
        <v>1846</v>
      </c>
      <c r="AB3589" s="124" t="s">
        <v>34</v>
      </c>
      <c r="AC3589" s="125"/>
    </row>
    <row r="3590" spans="1:29">
      <c r="A3590" s="124" t="s">
        <v>4117</v>
      </c>
      <c r="B3590" s="124" t="s">
        <v>4117</v>
      </c>
      <c r="C3590" s="125" t="s">
        <v>31441</v>
      </c>
      <c r="D3590" s="125" t="s">
        <v>31442</v>
      </c>
      <c r="E3590" s="125" t="s">
        <v>31443</v>
      </c>
      <c r="F3590" s="126">
        <v>140284129</v>
      </c>
      <c r="G3590" s="126">
        <v>702929258</v>
      </c>
      <c r="H3590" s="125" t="s">
        <v>31444</v>
      </c>
      <c r="I3590" s="125" t="s">
        <v>31445</v>
      </c>
      <c r="J3590" s="127" t="s">
        <v>4201</v>
      </c>
      <c r="K3590" s="127" t="s">
        <v>4194</v>
      </c>
      <c r="L3590" s="127" t="s">
        <v>33074</v>
      </c>
      <c r="M3590" s="125" t="s">
        <v>33075</v>
      </c>
      <c r="N3590" s="128">
        <v>2150010166</v>
      </c>
      <c r="O3590" s="129">
        <v>46090</v>
      </c>
      <c r="P3590" s="125"/>
      <c r="Q3590" s="129">
        <v>46095</v>
      </c>
      <c r="R3590" s="124" t="s">
        <v>33</v>
      </c>
      <c r="S3590" s="128">
        <v>0</v>
      </c>
      <c r="T3590" s="128">
        <v>0</v>
      </c>
      <c r="U3590" s="130">
        <v>46100</v>
      </c>
      <c r="V3590" s="124" t="s">
        <v>36</v>
      </c>
      <c r="W3590" s="131">
        <v>200</v>
      </c>
      <c r="X3590" s="124" t="s">
        <v>37</v>
      </c>
      <c r="Y3590" s="268" t="s">
        <v>14948</v>
      </c>
      <c r="Z3590" s="643"/>
      <c r="AA3590" s="653" t="s">
        <v>1846</v>
      </c>
      <c r="AB3590" s="124" t="s">
        <v>34</v>
      </c>
      <c r="AC3590" s="125"/>
    </row>
    <row r="3591" spans="1:29">
      <c r="A3591" s="124" t="s">
        <v>4117</v>
      </c>
      <c r="B3591" s="124" t="s">
        <v>4117</v>
      </c>
      <c r="C3591" s="125" t="s">
        <v>33076</v>
      </c>
      <c r="D3591" s="125" t="s">
        <v>33077</v>
      </c>
      <c r="E3591" s="125" t="s">
        <v>33078</v>
      </c>
      <c r="F3591" s="126">
        <v>151978088</v>
      </c>
      <c r="G3591" s="126">
        <v>707614375</v>
      </c>
      <c r="H3591" s="125" t="s">
        <v>33079</v>
      </c>
      <c r="I3591" s="125" t="s">
        <v>33080</v>
      </c>
      <c r="J3591" s="127" t="s">
        <v>4448</v>
      </c>
      <c r="K3591" s="127" t="s">
        <v>2435</v>
      </c>
      <c r="L3591" s="127" t="s">
        <v>33081</v>
      </c>
      <c r="M3591" s="125" t="s">
        <v>33082</v>
      </c>
      <c r="N3591" s="128">
        <v>2150000233</v>
      </c>
      <c r="O3591" s="129">
        <v>46093</v>
      </c>
      <c r="P3591" s="125"/>
      <c r="Q3591" s="129">
        <v>46099</v>
      </c>
      <c r="R3591" s="124" t="s">
        <v>33</v>
      </c>
      <c r="S3591" s="128">
        <v>0</v>
      </c>
      <c r="T3591" s="128">
        <v>0</v>
      </c>
      <c r="U3591" s="130">
        <v>46100</v>
      </c>
      <c r="V3591" s="124" t="s">
        <v>36</v>
      </c>
      <c r="W3591" s="131">
        <v>200</v>
      </c>
      <c r="X3591" s="124" t="s">
        <v>37</v>
      </c>
      <c r="Y3591" s="268" t="s">
        <v>14948</v>
      </c>
      <c r="Z3591" s="643"/>
      <c r="AA3591" s="653" t="s">
        <v>1846</v>
      </c>
      <c r="AB3591" s="124" t="s">
        <v>34</v>
      </c>
      <c r="AC3591" s="125"/>
    </row>
    <row r="3592" spans="1:29">
      <c r="A3592" s="124" t="s">
        <v>4117</v>
      </c>
      <c r="B3592" s="124" t="s">
        <v>4117</v>
      </c>
      <c r="C3592" s="125" t="s">
        <v>31428</v>
      </c>
      <c r="D3592" s="125" t="s">
        <v>31429</v>
      </c>
      <c r="E3592" s="125" t="s">
        <v>31430</v>
      </c>
      <c r="F3592" s="126">
        <v>757502418</v>
      </c>
      <c r="G3592" s="126">
        <v>757502418</v>
      </c>
      <c r="H3592" s="125" t="s">
        <v>33083</v>
      </c>
      <c r="I3592" s="125" t="s">
        <v>33084</v>
      </c>
      <c r="J3592" s="127" t="s">
        <v>4489</v>
      </c>
      <c r="K3592" s="127" t="s">
        <v>4141</v>
      </c>
      <c r="L3592" s="127" t="s">
        <v>33085</v>
      </c>
      <c r="M3592" s="125" t="s">
        <v>33086</v>
      </c>
      <c r="N3592" s="128">
        <v>2150000617</v>
      </c>
      <c r="O3592" s="129">
        <v>46094</v>
      </c>
      <c r="P3592" s="125"/>
      <c r="Q3592" s="129">
        <v>46095</v>
      </c>
      <c r="R3592" s="124" t="s">
        <v>33</v>
      </c>
      <c r="S3592" s="128">
        <v>0</v>
      </c>
      <c r="T3592" s="128">
        <v>0</v>
      </c>
      <c r="U3592" s="130">
        <v>46100</v>
      </c>
      <c r="V3592" s="124" t="s">
        <v>36</v>
      </c>
      <c r="W3592" s="131">
        <v>250</v>
      </c>
      <c r="X3592" s="124" t="s">
        <v>37</v>
      </c>
      <c r="Y3592" s="268" t="s">
        <v>14948</v>
      </c>
      <c r="Z3592" s="643"/>
      <c r="AA3592" s="653" t="s">
        <v>1846</v>
      </c>
      <c r="AB3592" s="124" t="s">
        <v>34</v>
      </c>
      <c r="AC3592" s="125"/>
    </row>
    <row r="3593" spans="1:29">
      <c r="A3593" s="124" t="s">
        <v>4117</v>
      </c>
      <c r="B3593" s="124" t="s">
        <v>4117</v>
      </c>
      <c r="C3593" s="125" t="s">
        <v>33087</v>
      </c>
      <c r="D3593" s="125" t="s">
        <v>33088</v>
      </c>
      <c r="E3593" s="125" t="s">
        <v>33089</v>
      </c>
      <c r="F3593" s="126">
        <v>505041500</v>
      </c>
      <c r="G3593" s="126">
        <v>505023112</v>
      </c>
      <c r="H3593" s="125" t="s">
        <v>33090</v>
      </c>
      <c r="I3593" s="125" t="s">
        <v>33091</v>
      </c>
      <c r="J3593" s="127" t="s">
        <v>4664</v>
      </c>
      <c r="K3593" s="127" t="s">
        <v>4141</v>
      </c>
      <c r="L3593" s="127" t="s">
        <v>33092</v>
      </c>
      <c r="M3593" s="125" t="s">
        <v>33093</v>
      </c>
      <c r="N3593" s="128">
        <v>2150050766</v>
      </c>
      <c r="O3593" s="129">
        <v>46094</v>
      </c>
      <c r="P3593" s="125"/>
      <c r="Q3593" s="129">
        <v>46099</v>
      </c>
      <c r="R3593" s="124" t="s">
        <v>33</v>
      </c>
      <c r="S3593" s="128">
        <v>0</v>
      </c>
      <c r="T3593" s="128">
        <v>0</v>
      </c>
      <c r="U3593" s="130">
        <v>46100</v>
      </c>
      <c r="V3593" s="124" t="s">
        <v>36</v>
      </c>
      <c r="W3593" s="131">
        <v>150</v>
      </c>
      <c r="X3593" s="124" t="s">
        <v>37</v>
      </c>
      <c r="Y3593" s="268" t="s">
        <v>14948</v>
      </c>
      <c r="Z3593" s="643"/>
      <c r="AA3593" s="653" t="s">
        <v>1846</v>
      </c>
      <c r="AB3593" s="124" t="s">
        <v>34</v>
      </c>
      <c r="AC3593" s="125"/>
    </row>
    <row r="3594" spans="1:29">
      <c r="A3594" s="124" t="s">
        <v>4117</v>
      </c>
      <c r="B3594" s="124" t="s">
        <v>4117</v>
      </c>
      <c r="C3594" s="125" t="s">
        <v>33094</v>
      </c>
      <c r="D3594" s="125" t="s">
        <v>33095</v>
      </c>
      <c r="E3594" s="125" t="s">
        <v>33096</v>
      </c>
      <c r="F3594" s="126">
        <v>140176231</v>
      </c>
      <c r="G3594" s="126">
        <v>757666065</v>
      </c>
      <c r="H3594" s="125" t="s">
        <v>33097</v>
      </c>
      <c r="I3594" s="125" t="s">
        <v>33098</v>
      </c>
      <c r="J3594" s="127" t="s">
        <v>4776</v>
      </c>
      <c r="K3594" s="127" t="s">
        <v>4141</v>
      </c>
      <c r="L3594" s="127" t="s">
        <v>18874</v>
      </c>
      <c r="M3594" s="125" t="s">
        <v>33099</v>
      </c>
      <c r="N3594" s="128">
        <v>2150030379</v>
      </c>
      <c r="O3594" s="129">
        <v>46093</v>
      </c>
      <c r="P3594" s="125"/>
      <c r="Q3594" s="129">
        <v>46099</v>
      </c>
      <c r="R3594" s="124" t="s">
        <v>33</v>
      </c>
      <c r="S3594" s="128">
        <v>0</v>
      </c>
      <c r="T3594" s="128">
        <v>1</v>
      </c>
      <c r="U3594" s="130">
        <v>46100</v>
      </c>
      <c r="V3594" s="124" t="s">
        <v>36</v>
      </c>
      <c r="W3594" s="131">
        <v>150</v>
      </c>
      <c r="X3594" s="124" t="s">
        <v>37</v>
      </c>
      <c r="Y3594" s="268" t="s">
        <v>14948</v>
      </c>
      <c r="Z3594" s="643"/>
      <c r="AA3594" s="653" t="s">
        <v>1846</v>
      </c>
      <c r="AB3594" s="124" t="s">
        <v>34</v>
      </c>
      <c r="AC3594" s="125"/>
    </row>
    <row r="3595" spans="1:29">
      <c r="A3595" s="124" t="s">
        <v>4117</v>
      </c>
      <c r="B3595" s="124" t="s">
        <v>4117</v>
      </c>
      <c r="C3595" s="125" t="s">
        <v>33100</v>
      </c>
      <c r="D3595" s="125" t="s">
        <v>33101</v>
      </c>
      <c r="E3595" s="125" t="s">
        <v>33102</v>
      </c>
      <c r="F3595" s="126">
        <v>506410908</v>
      </c>
      <c r="G3595" s="126">
        <v>152577143</v>
      </c>
      <c r="H3595" s="125" t="s">
        <v>33103</v>
      </c>
      <c r="I3595" s="125" t="s">
        <v>33104</v>
      </c>
      <c r="J3595" s="127" t="s">
        <v>4193</v>
      </c>
      <c r="K3595" s="127" t="s">
        <v>2435</v>
      </c>
      <c r="L3595" s="127" t="s">
        <v>18581</v>
      </c>
      <c r="M3595" s="125" t="s">
        <v>33105</v>
      </c>
      <c r="N3595" s="128">
        <v>2150040293</v>
      </c>
      <c r="O3595" s="129">
        <v>46094</v>
      </c>
      <c r="P3595" s="125"/>
      <c r="Q3595" s="129">
        <v>46099</v>
      </c>
      <c r="R3595" s="124" t="s">
        <v>33</v>
      </c>
      <c r="S3595" s="128">
        <v>0</v>
      </c>
      <c r="T3595" s="128">
        <v>0</v>
      </c>
      <c r="U3595" s="130">
        <v>46100</v>
      </c>
      <c r="V3595" s="124" t="s">
        <v>36</v>
      </c>
      <c r="W3595" s="131">
        <v>50</v>
      </c>
      <c r="X3595" s="124" t="s">
        <v>37</v>
      </c>
      <c r="Y3595" s="268" t="s">
        <v>14948</v>
      </c>
      <c r="Z3595" s="643"/>
      <c r="AA3595" s="653" t="s">
        <v>1846</v>
      </c>
      <c r="AB3595" s="124" t="s">
        <v>34</v>
      </c>
      <c r="AC3595" s="125"/>
    </row>
    <row r="3596" spans="1:29">
      <c r="A3596" s="124" t="s">
        <v>4117</v>
      </c>
      <c r="B3596" s="124" t="s">
        <v>4117</v>
      </c>
      <c r="C3596" s="125" t="s">
        <v>31446</v>
      </c>
      <c r="D3596" s="125" t="s">
        <v>33106</v>
      </c>
      <c r="E3596" s="125" t="s">
        <v>2625</v>
      </c>
      <c r="F3596" s="126">
        <v>161680257</v>
      </c>
      <c r="G3596" s="126">
        <v>885736602</v>
      </c>
      <c r="H3596" s="125" t="s">
        <v>31447</v>
      </c>
      <c r="I3596" s="125" t="s">
        <v>31448</v>
      </c>
      <c r="J3596" s="127" t="s">
        <v>4193</v>
      </c>
      <c r="K3596" s="127" t="s">
        <v>2435</v>
      </c>
      <c r="L3596" s="127" t="s">
        <v>15021</v>
      </c>
      <c r="M3596" s="125" t="s">
        <v>33107</v>
      </c>
      <c r="N3596" s="128">
        <v>2150000867</v>
      </c>
      <c r="O3596" s="129">
        <v>46093</v>
      </c>
      <c r="P3596" s="125"/>
      <c r="Q3596" s="129">
        <v>46095</v>
      </c>
      <c r="R3596" s="124" t="s">
        <v>33</v>
      </c>
      <c r="S3596" s="128">
        <v>0</v>
      </c>
      <c r="T3596" s="128">
        <v>0</v>
      </c>
      <c r="U3596" s="130">
        <v>46100</v>
      </c>
      <c r="V3596" s="124" t="s">
        <v>36</v>
      </c>
      <c r="W3596" s="131">
        <v>450</v>
      </c>
      <c r="X3596" s="124" t="s">
        <v>37</v>
      </c>
      <c r="Y3596" s="268" t="s">
        <v>14948</v>
      </c>
      <c r="Z3596" s="643"/>
      <c r="AA3596" s="653" t="s">
        <v>1846</v>
      </c>
      <c r="AB3596" s="124" t="s">
        <v>34</v>
      </c>
      <c r="AC3596" s="125"/>
    </row>
    <row r="3597" spans="1:29">
      <c r="A3597" s="124" t="s">
        <v>4117</v>
      </c>
      <c r="B3597" s="124" t="s">
        <v>4117</v>
      </c>
      <c r="C3597" s="125" t="s">
        <v>33108</v>
      </c>
      <c r="D3597" s="125" t="s">
        <v>18084</v>
      </c>
      <c r="E3597" s="125" t="s">
        <v>33109</v>
      </c>
      <c r="F3597" s="126">
        <v>757547461</v>
      </c>
      <c r="G3597" s="126">
        <v>170071699</v>
      </c>
      <c r="H3597" s="125" t="s">
        <v>33110</v>
      </c>
      <c r="I3597" s="125" t="s">
        <v>33111</v>
      </c>
      <c r="J3597" s="127" t="s">
        <v>4776</v>
      </c>
      <c r="K3597" s="127" t="s">
        <v>4141</v>
      </c>
      <c r="L3597" s="127" t="s">
        <v>18347</v>
      </c>
      <c r="M3597" s="125" t="s">
        <v>33112</v>
      </c>
      <c r="N3597" s="128">
        <v>2150030859</v>
      </c>
      <c r="O3597" s="129">
        <v>46098</v>
      </c>
      <c r="P3597" s="125"/>
      <c r="Q3597" s="129">
        <v>46100</v>
      </c>
      <c r="R3597" s="124" t="s">
        <v>33</v>
      </c>
      <c r="S3597" s="128">
        <v>0</v>
      </c>
      <c r="T3597" s="128">
        <v>1</v>
      </c>
      <c r="U3597" s="130">
        <v>46101</v>
      </c>
      <c r="V3597" s="124" t="s">
        <v>36</v>
      </c>
      <c r="W3597" s="131">
        <v>150</v>
      </c>
      <c r="X3597" s="124" t="s">
        <v>37</v>
      </c>
      <c r="Y3597" s="268" t="s">
        <v>14948</v>
      </c>
      <c r="Z3597" s="643"/>
      <c r="AA3597" s="653" t="s">
        <v>1846</v>
      </c>
      <c r="AB3597" s="124" t="s">
        <v>34</v>
      </c>
      <c r="AC3597" s="125"/>
    </row>
    <row r="3598" spans="1:29">
      <c r="A3598" s="124" t="s">
        <v>4117</v>
      </c>
      <c r="B3598" s="124" t="s">
        <v>4117</v>
      </c>
      <c r="C3598" s="125" t="s">
        <v>33113</v>
      </c>
      <c r="D3598" s="125" t="s">
        <v>33114</v>
      </c>
      <c r="E3598" s="125" t="s">
        <v>15143</v>
      </c>
      <c r="F3598" s="126">
        <v>704374106</v>
      </c>
      <c r="G3598" s="126">
        <v>161755329</v>
      </c>
      <c r="H3598" s="125" t="s">
        <v>33115</v>
      </c>
      <c r="I3598" s="125">
        <v>-53214879</v>
      </c>
      <c r="J3598" s="127" t="s">
        <v>4664</v>
      </c>
      <c r="K3598" s="127" t="s">
        <v>4141</v>
      </c>
      <c r="L3598" s="127" t="s">
        <v>33116</v>
      </c>
      <c r="M3598" s="125" t="s">
        <v>33117</v>
      </c>
      <c r="N3598" s="128">
        <v>2150020210</v>
      </c>
      <c r="O3598" s="129">
        <v>46091</v>
      </c>
      <c r="P3598" s="125"/>
      <c r="Q3598" s="129">
        <v>46100</v>
      </c>
      <c r="R3598" s="124" t="s">
        <v>33</v>
      </c>
      <c r="S3598" s="128">
        <v>0</v>
      </c>
      <c r="T3598" s="128">
        <v>0</v>
      </c>
      <c r="U3598" s="130">
        <v>46101</v>
      </c>
      <c r="V3598" s="124" t="s">
        <v>36</v>
      </c>
      <c r="W3598" s="131">
        <v>150</v>
      </c>
      <c r="X3598" s="124" t="s">
        <v>37</v>
      </c>
      <c r="Y3598" s="268" t="s">
        <v>14948</v>
      </c>
      <c r="Z3598" s="643"/>
      <c r="AA3598" s="653" t="s">
        <v>1846</v>
      </c>
      <c r="AB3598" s="124" t="s">
        <v>34</v>
      </c>
      <c r="AC3598" s="125"/>
    </row>
    <row r="3599" spans="1:29">
      <c r="A3599" s="124" t="s">
        <v>4117</v>
      </c>
      <c r="B3599" s="124" t="s">
        <v>4117</v>
      </c>
      <c r="C3599" s="125" t="s">
        <v>33118</v>
      </c>
      <c r="D3599" s="125" t="s">
        <v>33119</v>
      </c>
      <c r="E3599" s="125" t="s">
        <v>33120</v>
      </c>
      <c r="F3599" s="126">
        <v>504257454</v>
      </c>
      <c r="G3599" s="126">
        <v>747986155</v>
      </c>
      <c r="H3599" s="125" t="s">
        <v>33121</v>
      </c>
      <c r="I3599" s="125" t="s">
        <v>33122</v>
      </c>
      <c r="J3599" s="127" t="s">
        <v>4776</v>
      </c>
      <c r="K3599" s="127" t="s">
        <v>4141</v>
      </c>
      <c r="L3599" s="127" t="s">
        <v>18537</v>
      </c>
      <c r="M3599" s="643" t="s">
        <v>33123</v>
      </c>
      <c r="N3599" s="643">
        <v>2150000352</v>
      </c>
      <c r="O3599" s="129">
        <v>46099</v>
      </c>
      <c r="P3599" s="125"/>
      <c r="Q3599" s="129">
        <v>46101</v>
      </c>
      <c r="R3599" s="124" t="s">
        <v>33</v>
      </c>
      <c r="S3599" s="128">
        <v>0</v>
      </c>
      <c r="T3599" s="128">
        <v>0</v>
      </c>
      <c r="U3599" s="130">
        <v>46101</v>
      </c>
      <c r="V3599" s="124" t="s">
        <v>36</v>
      </c>
      <c r="W3599" s="131">
        <v>100</v>
      </c>
      <c r="X3599" s="124" t="s">
        <v>37</v>
      </c>
      <c r="Y3599" s="268" t="s">
        <v>14948</v>
      </c>
      <c r="Z3599" s="643"/>
      <c r="AA3599" s="653" t="s">
        <v>1846</v>
      </c>
      <c r="AB3599" s="124" t="s">
        <v>34</v>
      </c>
      <c r="AC3599" s="125"/>
    </row>
    <row r="3600" spans="1:29">
      <c r="A3600" s="124" t="s">
        <v>4117</v>
      </c>
      <c r="B3600" s="124" t="s">
        <v>4117</v>
      </c>
      <c r="C3600" s="125" t="s">
        <v>33124</v>
      </c>
      <c r="D3600" s="125" t="s">
        <v>33125</v>
      </c>
      <c r="E3600" s="125" t="s">
        <v>33126</v>
      </c>
      <c r="F3600" s="126">
        <v>707275329</v>
      </c>
      <c r="G3600" s="126">
        <v>102269230</v>
      </c>
      <c r="H3600" s="125" t="s">
        <v>33127</v>
      </c>
      <c r="I3600" s="125" t="s">
        <v>33128</v>
      </c>
      <c r="J3600" s="127" t="s">
        <v>4776</v>
      </c>
      <c r="K3600" s="127" t="s">
        <v>2435</v>
      </c>
      <c r="L3600" s="127" t="s">
        <v>15911</v>
      </c>
      <c r="M3600" s="125" t="s">
        <v>33129</v>
      </c>
      <c r="N3600" s="128">
        <v>2150010258</v>
      </c>
      <c r="O3600" s="129">
        <v>46099</v>
      </c>
      <c r="P3600" s="125"/>
      <c r="Q3600" s="129">
        <v>46101</v>
      </c>
      <c r="R3600" s="124" t="s">
        <v>33</v>
      </c>
      <c r="S3600" s="128">
        <v>0</v>
      </c>
      <c r="T3600" s="128">
        <v>0</v>
      </c>
      <c r="U3600" s="130">
        <v>46101</v>
      </c>
      <c r="V3600" s="124" t="s">
        <v>36</v>
      </c>
      <c r="W3600" s="131">
        <v>50</v>
      </c>
      <c r="X3600" s="124" t="s">
        <v>37</v>
      </c>
      <c r="Y3600" s="268" t="s">
        <v>14948</v>
      </c>
      <c r="Z3600" s="643"/>
      <c r="AA3600" s="653" t="s">
        <v>1846</v>
      </c>
      <c r="AB3600" s="124" t="s">
        <v>34</v>
      </c>
      <c r="AC3600" s="125"/>
    </row>
    <row r="3601" spans="1:29">
      <c r="A3601" s="124" t="s">
        <v>4117</v>
      </c>
      <c r="B3601" s="124" t="s">
        <v>4117</v>
      </c>
      <c r="C3601" s="125" t="s">
        <v>33130</v>
      </c>
      <c r="D3601" s="125" t="s">
        <v>33131</v>
      </c>
      <c r="E3601" s="125" t="s">
        <v>15956</v>
      </c>
      <c r="F3601" s="126">
        <v>748773008</v>
      </c>
      <c r="G3601" s="126">
        <v>748773008</v>
      </c>
      <c r="H3601" s="125" t="s">
        <v>33132</v>
      </c>
      <c r="I3601" s="125" t="s">
        <v>33133</v>
      </c>
      <c r="J3601" s="127" t="s">
        <v>4776</v>
      </c>
      <c r="K3601" s="127" t="s">
        <v>4141</v>
      </c>
      <c r="L3601" s="127" t="s">
        <v>31099</v>
      </c>
      <c r="M3601" s="125" t="s">
        <v>33134</v>
      </c>
      <c r="N3601" s="128">
        <v>2150040036</v>
      </c>
      <c r="O3601" s="129">
        <v>46099</v>
      </c>
      <c r="P3601" s="125"/>
      <c r="Q3601" s="129">
        <v>46100</v>
      </c>
      <c r="R3601" s="124" t="s">
        <v>33</v>
      </c>
      <c r="S3601" s="128">
        <v>0</v>
      </c>
      <c r="T3601" s="128">
        <v>0</v>
      </c>
      <c r="U3601" s="130">
        <v>46101</v>
      </c>
      <c r="V3601" s="124" t="s">
        <v>36</v>
      </c>
      <c r="W3601" s="131">
        <v>150</v>
      </c>
      <c r="X3601" s="124" t="s">
        <v>37</v>
      </c>
      <c r="Y3601" s="268" t="s">
        <v>14948</v>
      </c>
      <c r="Z3601" s="643"/>
      <c r="AA3601" s="653" t="s">
        <v>1846</v>
      </c>
      <c r="AB3601" s="124" t="s">
        <v>34</v>
      </c>
      <c r="AC3601" s="125"/>
    </row>
    <row r="3602" spans="1:29">
      <c r="A3602" s="124" t="s">
        <v>4117</v>
      </c>
      <c r="B3602" s="124" t="s">
        <v>4117</v>
      </c>
      <c r="C3602" s="125" t="s">
        <v>33135</v>
      </c>
      <c r="D3602" s="125" t="s">
        <v>33136</v>
      </c>
      <c r="E3602" s="125" t="s">
        <v>33137</v>
      </c>
      <c r="F3602" s="126">
        <v>103522393</v>
      </c>
      <c r="G3602" s="126">
        <v>708418202</v>
      </c>
      <c r="H3602" s="125" t="s">
        <v>33138</v>
      </c>
      <c r="I3602" s="125" t="s">
        <v>33139</v>
      </c>
      <c r="J3602" s="127" t="s">
        <v>4193</v>
      </c>
      <c r="K3602" s="127" t="s">
        <v>4124</v>
      </c>
      <c r="L3602" s="127" t="s">
        <v>17739</v>
      </c>
      <c r="M3602" s="125" t="s">
        <v>33140</v>
      </c>
      <c r="N3602" s="128">
        <v>2150050278</v>
      </c>
      <c r="O3602" s="129">
        <v>46096</v>
      </c>
      <c r="P3602" s="125"/>
      <c r="Q3602" s="129">
        <v>46099</v>
      </c>
      <c r="R3602" s="124" t="s">
        <v>33</v>
      </c>
      <c r="S3602" s="128">
        <v>0</v>
      </c>
      <c r="T3602" s="128">
        <v>0</v>
      </c>
      <c r="U3602" s="130">
        <v>46102</v>
      </c>
      <c r="V3602" s="124" t="s">
        <v>36</v>
      </c>
      <c r="W3602" s="131">
        <v>250</v>
      </c>
      <c r="X3602" s="124" t="s">
        <v>37</v>
      </c>
      <c r="Y3602" s="268" t="s">
        <v>14948</v>
      </c>
      <c r="Z3602" s="643"/>
      <c r="AA3602" s="653" t="s">
        <v>1846</v>
      </c>
      <c r="AB3602" s="124" t="s">
        <v>34</v>
      </c>
      <c r="AC3602" s="125"/>
    </row>
    <row r="3603" spans="1:29">
      <c r="A3603" s="124" t="s">
        <v>4117</v>
      </c>
      <c r="B3603" s="124" t="s">
        <v>4117</v>
      </c>
      <c r="C3603" s="125" t="s">
        <v>33141</v>
      </c>
      <c r="D3603" s="125" t="s">
        <v>14706</v>
      </c>
      <c r="E3603" s="125" t="s">
        <v>33142</v>
      </c>
      <c r="F3603" s="126">
        <v>707408288</v>
      </c>
      <c r="G3603" s="126">
        <v>501918097</v>
      </c>
      <c r="H3603" s="125" t="s">
        <v>33143</v>
      </c>
      <c r="I3603" s="125" t="s">
        <v>33144</v>
      </c>
      <c r="J3603" s="127" t="s">
        <v>4193</v>
      </c>
      <c r="K3603" s="127" t="s">
        <v>4124</v>
      </c>
      <c r="L3603" s="127" t="s">
        <v>16533</v>
      </c>
      <c r="M3603" s="125" t="s">
        <v>33145</v>
      </c>
      <c r="N3603" s="128">
        <v>2150000602</v>
      </c>
      <c r="O3603" s="129">
        <v>46098</v>
      </c>
      <c r="P3603" s="125"/>
      <c r="Q3603" s="129">
        <v>46100</v>
      </c>
      <c r="R3603" s="124" t="s">
        <v>33</v>
      </c>
      <c r="S3603" s="128">
        <v>0</v>
      </c>
      <c r="T3603" s="128">
        <v>0</v>
      </c>
      <c r="U3603" s="130">
        <v>46102</v>
      </c>
      <c r="V3603" s="124" t="s">
        <v>36</v>
      </c>
      <c r="W3603" s="131">
        <v>250</v>
      </c>
      <c r="X3603" s="124" t="s">
        <v>37</v>
      </c>
      <c r="Y3603" s="268" t="s">
        <v>14948</v>
      </c>
      <c r="Z3603" s="643"/>
      <c r="AA3603" s="653" t="s">
        <v>1846</v>
      </c>
      <c r="AB3603" s="124" t="s">
        <v>34</v>
      </c>
      <c r="AC3603" s="125"/>
    </row>
    <row r="3604" spans="1:29">
      <c r="A3604" s="124" t="s">
        <v>4117</v>
      </c>
      <c r="B3604" s="124" t="s">
        <v>4117</v>
      </c>
      <c r="C3604" s="125" t="s">
        <v>33146</v>
      </c>
      <c r="D3604" s="125" t="s">
        <v>23932</v>
      </c>
      <c r="E3604" s="125" t="s">
        <v>2625</v>
      </c>
      <c r="F3604" s="126">
        <v>702168140</v>
      </c>
      <c r="G3604" s="126">
        <v>504869530</v>
      </c>
      <c r="H3604" s="125" t="s">
        <v>33147</v>
      </c>
      <c r="I3604" s="125" t="s">
        <v>33148</v>
      </c>
      <c r="J3604" s="127" t="s">
        <v>4193</v>
      </c>
      <c r="K3604" s="127" t="s">
        <v>4194</v>
      </c>
      <c r="L3604" s="127" t="s">
        <v>5206</v>
      </c>
      <c r="M3604" s="125" t="s">
        <v>33149</v>
      </c>
      <c r="N3604" s="128">
        <v>2150020925</v>
      </c>
      <c r="O3604" s="129">
        <v>46098</v>
      </c>
      <c r="P3604" s="125"/>
      <c r="Q3604" s="129">
        <v>46100</v>
      </c>
      <c r="R3604" s="124" t="s">
        <v>33</v>
      </c>
      <c r="S3604" s="128">
        <v>0</v>
      </c>
      <c r="T3604" s="128">
        <v>0</v>
      </c>
      <c r="U3604" s="130">
        <v>46102</v>
      </c>
      <c r="V3604" s="124" t="s">
        <v>36</v>
      </c>
      <c r="W3604" s="131">
        <v>300</v>
      </c>
      <c r="X3604" s="124" t="s">
        <v>37</v>
      </c>
      <c r="Y3604" s="268" t="s">
        <v>14948</v>
      </c>
      <c r="Z3604" s="643"/>
      <c r="AA3604" s="653" t="s">
        <v>1846</v>
      </c>
      <c r="AB3604" s="124" t="s">
        <v>34</v>
      </c>
      <c r="AC3604" s="125"/>
    </row>
    <row r="3605" spans="1:29">
      <c r="A3605" s="124" t="s">
        <v>4117</v>
      </c>
      <c r="B3605" s="124" t="s">
        <v>4117</v>
      </c>
      <c r="C3605" s="125" t="s">
        <v>33150</v>
      </c>
      <c r="D3605" s="125" t="s">
        <v>33151</v>
      </c>
      <c r="E3605" s="125" t="s">
        <v>33152</v>
      </c>
      <c r="F3605" s="126">
        <v>758857119</v>
      </c>
      <c r="G3605" s="126">
        <v>758857119</v>
      </c>
      <c r="H3605" s="125" t="s">
        <v>33153</v>
      </c>
      <c r="I3605" s="125" t="s">
        <v>33154</v>
      </c>
      <c r="J3605" s="127" t="s">
        <v>4174</v>
      </c>
      <c r="K3605" s="127" t="s">
        <v>4124</v>
      </c>
      <c r="L3605" s="127" t="s">
        <v>18751</v>
      </c>
      <c r="M3605" s="125" t="s">
        <v>33155</v>
      </c>
      <c r="N3605" s="128">
        <v>2150000778</v>
      </c>
      <c r="O3605" s="129">
        <v>46096</v>
      </c>
      <c r="P3605" s="125"/>
      <c r="Q3605" s="129">
        <v>46099</v>
      </c>
      <c r="R3605" s="124" t="s">
        <v>33</v>
      </c>
      <c r="S3605" s="128">
        <v>0</v>
      </c>
      <c r="T3605" s="128">
        <v>0</v>
      </c>
      <c r="U3605" s="130">
        <v>46102</v>
      </c>
      <c r="V3605" s="124" t="s">
        <v>36</v>
      </c>
      <c r="W3605" s="131">
        <v>350</v>
      </c>
      <c r="X3605" s="124" t="s">
        <v>37</v>
      </c>
      <c r="Y3605" s="268" t="s">
        <v>14948</v>
      </c>
      <c r="Z3605" s="643"/>
      <c r="AA3605" s="653" t="s">
        <v>1846</v>
      </c>
      <c r="AB3605" s="124" t="s">
        <v>34</v>
      </c>
      <c r="AC3605" s="125"/>
    </row>
    <row r="3606" spans="1:29">
      <c r="A3606" s="124" t="s">
        <v>4117</v>
      </c>
      <c r="B3606" s="124" t="s">
        <v>4117</v>
      </c>
      <c r="C3606" s="125" t="s">
        <v>33156</v>
      </c>
      <c r="D3606" s="125" t="s">
        <v>33157</v>
      </c>
      <c r="E3606" s="125" t="s">
        <v>5171</v>
      </c>
      <c r="F3606" s="126">
        <v>757281164</v>
      </c>
      <c r="G3606" s="126">
        <v>161598735</v>
      </c>
      <c r="H3606" s="125" t="s">
        <v>33158</v>
      </c>
      <c r="I3606" s="125" t="s">
        <v>33159</v>
      </c>
      <c r="J3606" s="127" t="s">
        <v>4193</v>
      </c>
      <c r="K3606" s="127" t="s">
        <v>2435</v>
      </c>
      <c r="L3606" s="127" t="s">
        <v>17463</v>
      </c>
      <c r="M3606" s="125" t="s">
        <v>33160</v>
      </c>
      <c r="N3606" s="128">
        <v>2150010239</v>
      </c>
      <c r="O3606" s="129">
        <v>46099</v>
      </c>
      <c r="P3606" s="125"/>
      <c r="Q3606" s="129">
        <v>46100</v>
      </c>
      <c r="R3606" s="124" t="s">
        <v>33</v>
      </c>
      <c r="S3606" s="128">
        <v>0</v>
      </c>
      <c r="T3606" s="128">
        <v>0</v>
      </c>
      <c r="U3606" s="130">
        <v>46102</v>
      </c>
      <c r="V3606" s="124" t="s">
        <v>36</v>
      </c>
      <c r="W3606" s="131">
        <v>250</v>
      </c>
      <c r="X3606" s="124" t="s">
        <v>37</v>
      </c>
      <c r="Y3606" s="268" t="s">
        <v>14948</v>
      </c>
      <c r="Z3606" s="643"/>
      <c r="AA3606" s="653" t="s">
        <v>1846</v>
      </c>
      <c r="AB3606" s="124" t="s">
        <v>34</v>
      </c>
      <c r="AC3606" s="125"/>
    </row>
    <row r="3607" spans="1:29">
      <c r="A3607" s="124" t="s">
        <v>4117</v>
      </c>
      <c r="B3607" s="124" t="s">
        <v>4117</v>
      </c>
      <c r="C3607" s="125" t="s">
        <v>33161</v>
      </c>
      <c r="D3607" s="125" t="s">
        <v>33162</v>
      </c>
      <c r="E3607" s="125" t="s">
        <v>33163</v>
      </c>
      <c r="F3607" s="126">
        <v>503007946</v>
      </c>
      <c r="G3607" s="126">
        <v>757974595</v>
      </c>
      <c r="H3607" s="125" t="s">
        <v>33164</v>
      </c>
      <c r="I3607" s="125" t="s">
        <v>33165</v>
      </c>
      <c r="J3607" s="127" t="s">
        <v>4140</v>
      </c>
      <c r="K3607" s="127" t="s">
        <v>4194</v>
      </c>
      <c r="L3607" s="127" t="s">
        <v>5012</v>
      </c>
      <c r="M3607" s="125" t="s">
        <v>33166</v>
      </c>
      <c r="N3607" s="128">
        <v>2150030487</v>
      </c>
      <c r="O3607" s="129">
        <v>46100</v>
      </c>
      <c r="P3607" s="125"/>
      <c r="Q3607" s="129">
        <v>46102</v>
      </c>
      <c r="R3607" s="124" t="s">
        <v>33</v>
      </c>
      <c r="S3607" s="128">
        <v>0</v>
      </c>
      <c r="T3607" s="128">
        <v>0</v>
      </c>
      <c r="U3607" s="130">
        <v>46102</v>
      </c>
      <c r="V3607" s="124" t="s">
        <v>36</v>
      </c>
      <c r="W3607" s="131">
        <v>100</v>
      </c>
      <c r="X3607" s="124" t="s">
        <v>37</v>
      </c>
      <c r="Y3607" s="268" t="s">
        <v>14948</v>
      </c>
      <c r="Z3607" s="643"/>
      <c r="AA3607" s="653" t="s">
        <v>1846</v>
      </c>
      <c r="AB3607" s="124" t="s">
        <v>34</v>
      </c>
      <c r="AC3607" s="125"/>
    </row>
    <row r="3608" spans="1:29">
      <c r="A3608" s="124" t="s">
        <v>4117</v>
      </c>
      <c r="B3608" s="124" t="s">
        <v>4117</v>
      </c>
      <c r="C3608" s="125" t="s">
        <v>31425</v>
      </c>
      <c r="D3608" s="125" t="s">
        <v>31426</v>
      </c>
      <c r="E3608" s="125" t="s">
        <v>31427</v>
      </c>
      <c r="F3608" s="126">
        <v>759119388</v>
      </c>
      <c r="G3608" s="126">
        <v>506677886</v>
      </c>
      <c r="H3608" s="125" t="s">
        <v>33167</v>
      </c>
      <c r="I3608" s="125" t="s">
        <v>33168</v>
      </c>
      <c r="J3608" s="127" t="s">
        <v>4123</v>
      </c>
      <c r="K3608" s="127" t="s">
        <v>4194</v>
      </c>
      <c r="L3608" s="127" t="s">
        <v>16789</v>
      </c>
      <c r="M3608" s="125" t="s">
        <v>33169</v>
      </c>
      <c r="N3608" s="128">
        <v>2150020033</v>
      </c>
      <c r="O3608" s="129">
        <v>46094</v>
      </c>
      <c r="P3608" s="125"/>
      <c r="Q3608" s="129">
        <v>46095</v>
      </c>
      <c r="R3608" s="124" t="s">
        <v>33</v>
      </c>
      <c r="S3608" s="128">
        <v>0</v>
      </c>
      <c r="T3608" s="128">
        <v>0</v>
      </c>
      <c r="U3608" s="130">
        <v>46102</v>
      </c>
      <c r="V3608" s="124" t="s">
        <v>36</v>
      </c>
      <c r="W3608" s="131">
        <v>150</v>
      </c>
      <c r="X3608" s="124" t="s">
        <v>37</v>
      </c>
      <c r="Y3608" s="268" t="s">
        <v>14948</v>
      </c>
      <c r="Z3608" s="643"/>
      <c r="AA3608" s="653" t="s">
        <v>1846</v>
      </c>
      <c r="AB3608" s="124" t="s">
        <v>34</v>
      </c>
      <c r="AC3608" s="125"/>
    </row>
    <row r="3609" spans="1:29">
      <c r="A3609" s="124" t="s">
        <v>4117</v>
      </c>
      <c r="B3609" s="124" t="s">
        <v>4117</v>
      </c>
      <c r="C3609" s="125" t="s">
        <v>28400</v>
      </c>
      <c r="D3609" s="125" t="s">
        <v>28401</v>
      </c>
      <c r="E3609" s="125" t="s">
        <v>28402</v>
      </c>
      <c r="F3609" s="126">
        <v>759649655</v>
      </c>
      <c r="G3609" s="126">
        <v>101018876</v>
      </c>
      <c r="H3609" s="125" t="s">
        <v>28403</v>
      </c>
      <c r="I3609" s="125" t="s">
        <v>29925</v>
      </c>
      <c r="J3609" s="127" t="s">
        <v>4123</v>
      </c>
      <c r="K3609" s="127" t="s">
        <v>4124</v>
      </c>
      <c r="L3609" s="127" t="s">
        <v>15545</v>
      </c>
      <c r="M3609" s="125" t="s">
        <v>33170</v>
      </c>
      <c r="N3609" s="128">
        <v>2150046800</v>
      </c>
      <c r="O3609" s="129">
        <v>46086</v>
      </c>
      <c r="P3609" s="125"/>
      <c r="Q3609" s="129">
        <v>46087</v>
      </c>
      <c r="R3609" s="124" t="s">
        <v>33</v>
      </c>
      <c r="S3609" s="128">
        <v>0</v>
      </c>
      <c r="T3609" s="128">
        <v>0</v>
      </c>
      <c r="U3609" s="130">
        <v>46102</v>
      </c>
      <c r="V3609" s="124" t="s">
        <v>36</v>
      </c>
      <c r="W3609" s="131">
        <v>150</v>
      </c>
      <c r="X3609" s="124" t="s">
        <v>37</v>
      </c>
      <c r="Y3609" s="268" t="s">
        <v>14948</v>
      </c>
      <c r="Z3609" s="643"/>
      <c r="AA3609" s="653" t="s">
        <v>1846</v>
      </c>
      <c r="AB3609" s="124" t="s">
        <v>34</v>
      </c>
      <c r="AC3609" s="125"/>
    </row>
    <row r="3610" spans="1:29">
      <c r="A3610" s="124" t="s">
        <v>4117</v>
      </c>
      <c r="B3610" s="124" t="s">
        <v>4117</v>
      </c>
      <c r="C3610" s="125" t="s">
        <v>33171</v>
      </c>
      <c r="D3610" s="125" t="s">
        <v>33162</v>
      </c>
      <c r="E3610" s="125" t="s">
        <v>33172</v>
      </c>
      <c r="F3610" s="126">
        <v>503007946</v>
      </c>
      <c r="G3610" s="126">
        <v>757974595</v>
      </c>
      <c r="H3610" s="125" t="s">
        <v>33164</v>
      </c>
      <c r="I3610" s="125" t="s">
        <v>33165</v>
      </c>
      <c r="J3610" s="127" t="s">
        <v>4140</v>
      </c>
      <c r="K3610" s="127" t="s">
        <v>4194</v>
      </c>
      <c r="L3610" s="127" t="s">
        <v>4883</v>
      </c>
      <c r="M3610" s="125" t="s">
        <v>33173</v>
      </c>
      <c r="N3610" s="128">
        <v>2150030027</v>
      </c>
      <c r="O3610" s="129">
        <v>46099</v>
      </c>
      <c r="P3610" s="125"/>
      <c r="Q3610" s="129">
        <v>46101</v>
      </c>
      <c r="R3610" s="124" t="s">
        <v>33</v>
      </c>
      <c r="S3610" s="128">
        <v>0</v>
      </c>
      <c r="T3610" s="128">
        <v>0</v>
      </c>
      <c r="U3610" s="130">
        <v>46102</v>
      </c>
      <c r="V3610" s="124" t="s">
        <v>36</v>
      </c>
      <c r="W3610" s="131">
        <v>150</v>
      </c>
      <c r="X3610" s="124" t="s">
        <v>37</v>
      </c>
      <c r="Y3610" s="268" t="s">
        <v>14948</v>
      </c>
      <c r="Z3610" s="643"/>
      <c r="AA3610" s="653" t="s">
        <v>1846</v>
      </c>
      <c r="AB3610" s="124" t="s">
        <v>34</v>
      </c>
      <c r="AC3610" s="125"/>
    </row>
    <row r="3611" spans="1:29">
      <c r="A3611" s="124" t="s">
        <v>4117</v>
      </c>
      <c r="B3611" s="124" t="s">
        <v>4117</v>
      </c>
      <c r="C3611" s="125" t="s">
        <v>33174</v>
      </c>
      <c r="D3611" s="125" t="s">
        <v>33175</v>
      </c>
      <c r="E3611" s="125" t="s">
        <v>33176</v>
      </c>
      <c r="F3611" s="126">
        <v>574018824</v>
      </c>
      <c r="G3611" s="126">
        <v>757518900</v>
      </c>
      <c r="H3611" s="125" t="s">
        <v>33177</v>
      </c>
      <c r="I3611" s="125" t="s">
        <v>33178</v>
      </c>
      <c r="J3611" s="127" t="s">
        <v>4193</v>
      </c>
      <c r="K3611" s="127" t="s">
        <v>4194</v>
      </c>
      <c r="L3611" s="127" t="s">
        <v>18568</v>
      </c>
      <c r="M3611" s="125" t="s">
        <v>33179</v>
      </c>
      <c r="N3611" s="128">
        <v>2150010320</v>
      </c>
      <c r="O3611" s="129">
        <v>46092</v>
      </c>
      <c r="P3611" s="125"/>
      <c r="Q3611" s="129">
        <v>46100</v>
      </c>
      <c r="R3611" s="124" t="s">
        <v>33</v>
      </c>
      <c r="S3611" s="128">
        <v>0</v>
      </c>
      <c r="T3611" s="128">
        <v>0</v>
      </c>
      <c r="U3611" s="130">
        <v>46102</v>
      </c>
      <c r="V3611" s="124" t="s">
        <v>36</v>
      </c>
      <c r="W3611" s="131">
        <v>350</v>
      </c>
      <c r="X3611" s="124" t="s">
        <v>37</v>
      </c>
      <c r="Y3611" s="268" t="s">
        <v>14948</v>
      </c>
      <c r="Z3611" s="643"/>
      <c r="AA3611" s="653" t="s">
        <v>1846</v>
      </c>
      <c r="AB3611" s="124" t="s">
        <v>34</v>
      </c>
      <c r="AC3611" s="125"/>
    </row>
    <row r="3612" spans="1:29">
      <c r="A3612" s="124" t="s">
        <v>4117</v>
      </c>
      <c r="B3612" s="124" t="s">
        <v>4117</v>
      </c>
      <c r="C3612" s="125" t="s">
        <v>5092</v>
      </c>
      <c r="D3612" s="125" t="s">
        <v>5093</v>
      </c>
      <c r="E3612" s="125" t="s">
        <v>5094</v>
      </c>
      <c r="F3612" s="126">
        <v>787245565</v>
      </c>
      <c r="G3612" s="126">
        <v>787000000</v>
      </c>
      <c r="H3612" s="125" t="s">
        <v>22239</v>
      </c>
      <c r="I3612" s="125" t="s">
        <v>22240</v>
      </c>
      <c r="J3612" s="127" t="s">
        <v>4411</v>
      </c>
      <c r="K3612" s="127" t="s">
        <v>4141</v>
      </c>
      <c r="L3612" s="127" t="s">
        <v>33180</v>
      </c>
      <c r="M3612" s="125" t="s">
        <v>33181</v>
      </c>
      <c r="N3612" s="128">
        <v>2150010221</v>
      </c>
      <c r="O3612" s="129"/>
      <c r="P3612" s="125"/>
      <c r="Q3612" s="129">
        <v>46072</v>
      </c>
      <c r="R3612" s="124" t="s">
        <v>33</v>
      </c>
      <c r="S3612" s="128">
        <v>0</v>
      </c>
      <c r="T3612" s="128">
        <v>0</v>
      </c>
      <c r="U3612" s="130">
        <v>46102</v>
      </c>
      <c r="V3612" s="124" t="s">
        <v>36</v>
      </c>
      <c r="W3612" s="131">
        <v>250</v>
      </c>
      <c r="X3612" s="124" t="s">
        <v>37</v>
      </c>
      <c r="Y3612" s="268" t="s">
        <v>14948</v>
      </c>
      <c r="Z3612" s="643"/>
      <c r="AA3612" s="653" t="s">
        <v>1846</v>
      </c>
      <c r="AB3612" s="124" t="s">
        <v>34</v>
      </c>
      <c r="AC3612" s="125"/>
    </row>
    <row r="3613" spans="1:29">
      <c r="A3613" s="124" t="s">
        <v>4117</v>
      </c>
      <c r="B3613" s="124" t="s">
        <v>4117</v>
      </c>
      <c r="C3613" s="125" t="s">
        <v>33182</v>
      </c>
      <c r="D3613" s="125" t="s">
        <v>33183</v>
      </c>
      <c r="E3613" s="125" t="s">
        <v>33184</v>
      </c>
      <c r="F3613" s="126">
        <v>797380314</v>
      </c>
      <c r="G3613" s="126">
        <v>747678672</v>
      </c>
      <c r="H3613" s="125" t="s">
        <v>33185</v>
      </c>
      <c r="I3613" s="125" t="s">
        <v>33186</v>
      </c>
      <c r="J3613" s="127" t="s">
        <v>4193</v>
      </c>
      <c r="K3613" s="127" t="s">
        <v>2435</v>
      </c>
      <c r="L3613" s="127" t="s">
        <v>32962</v>
      </c>
      <c r="M3613" s="125" t="s">
        <v>33187</v>
      </c>
      <c r="N3613" s="128">
        <v>2150020381</v>
      </c>
      <c r="O3613" s="129">
        <v>46100</v>
      </c>
      <c r="P3613" s="125"/>
      <c r="Q3613" s="129">
        <v>46102</v>
      </c>
      <c r="R3613" s="124" t="s">
        <v>33</v>
      </c>
      <c r="S3613" s="128">
        <v>0</v>
      </c>
      <c r="T3613" s="128">
        <v>0</v>
      </c>
      <c r="U3613" s="130">
        <v>46103</v>
      </c>
      <c r="V3613" s="124" t="s">
        <v>36</v>
      </c>
      <c r="W3613" s="131">
        <v>250</v>
      </c>
      <c r="X3613" s="124" t="s">
        <v>37</v>
      </c>
      <c r="Y3613" s="268" t="s">
        <v>14948</v>
      </c>
      <c r="Z3613" s="643"/>
      <c r="AA3613" s="653" t="s">
        <v>1846</v>
      </c>
      <c r="AB3613" s="124" t="s">
        <v>34</v>
      </c>
      <c r="AC3613" s="125"/>
    </row>
    <row r="3614" spans="1:29">
      <c r="A3614" s="124" t="s">
        <v>4117</v>
      </c>
      <c r="B3614" s="124" t="s">
        <v>4117</v>
      </c>
      <c r="C3614" s="125" t="s">
        <v>33188</v>
      </c>
      <c r="D3614" s="125" t="s">
        <v>33189</v>
      </c>
      <c r="E3614" s="125" t="s">
        <v>33190</v>
      </c>
      <c r="F3614" s="126">
        <v>506415090</v>
      </c>
      <c r="G3614" s="126">
        <v>748360783</v>
      </c>
      <c r="H3614" s="125" t="s">
        <v>33191</v>
      </c>
      <c r="I3614" s="125" t="s">
        <v>33192</v>
      </c>
      <c r="J3614" s="127" t="s">
        <v>4193</v>
      </c>
      <c r="K3614" s="127" t="s">
        <v>2435</v>
      </c>
      <c r="L3614" s="127" t="s">
        <v>32962</v>
      </c>
      <c r="M3614" s="125" t="s">
        <v>33193</v>
      </c>
      <c r="N3614" s="128">
        <v>2150050460</v>
      </c>
      <c r="O3614" s="129">
        <v>46099</v>
      </c>
      <c r="P3614" s="125"/>
      <c r="Q3614" s="129">
        <v>46100</v>
      </c>
      <c r="R3614" s="124" t="s">
        <v>33</v>
      </c>
      <c r="S3614" s="128">
        <v>0</v>
      </c>
      <c r="T3614" s="128">
        <v>0</v>
      </c>
      <c r="U3614" s="130">
        <v>46103</v>
      </c>
      <c r="V3614" s="124" t="s">
        <v>36</v>
      </c>
      <c r="W3614" s="131">
        <v>350</v>
      </c>
      <c r="X3614" s="124" t="s">
        <v>37</v>
      </c>
      <c r="Y3614" s="268" t="s">
        <v>14948</v>
      </c>
      <c r="Z3614" s="643"/>
      <c r="AA3614" s="653" t="s">
        <v>1846</v>
      </c>
      <c r="AB3614" s="124" t="s">
        <v>34</v>
      </c>
      <c r="AC3614" s="125"/>
    </row>
    <row r="3615" spans="1:29">
      <c r="A3615" s="124" t="s">
        <v>4117</v>
      </c>
      <c r="B3615" s="124" t="s">
        <v>4117</v>
      </c>
      <c r="C3615" s="125" t="s">
        <v>33194</v>
      </c>
      <c r="D3615" s="125" t="s">
        <v>33195</v>
      </c>
      <c r="E3615" s="125" t="s">
        <v>33196</v>
      </c>
      <c r="F3615" s="126">
        <v>171072364</v>
      </c>
      <c r="G3615" s="126">
        <v>153742388</v>
      </c>
      <c r="H3615" s="125" t="s">
        <v>33197</v>
      </c>
      <c r="I3615" s="125" t="s">
        <v>33198</v>
      </c>
      <c r="J3615" s="127" t="s">
        <v>4174</v>
      </c>
      <c r="K3615" s="127" t="s">
        <v>2435</v>
      </c>
      <c r="L3615" s="127" t="s">
        <v>33199</v>
      </c>
      <c r="M3615" s="125" t="s">
        <v>33200</v>
      </c>
      <c r="N3615" s="128">
        <v>2150020312</v>
      </c>
      <c r="O3615" s="129">
        <v>46094</v>
      </c>
      <c r="P3615" s="125"/>
      <c r="Q3615" s="129">
        <v>46099</v>
      </c>
      <c r="R3615" s="124" t="s">
        <v>33</v>
      </c>
      <c r="S3615" s="128">
        <v>0</v>
      </c>
      <c r="T3615" s="128">
        <v>0</v>
      </c>
      <c r="U3615" s="130">
        <v>46103</v>
      </c>
      <c r="V3615" s="124" t="s">
        <v>36</v>
      </c>
      <c r="W3615" s="131">
        <v>350</v>
      </c>
      <c r="X3615" s="124" t="s">
        <v>37</v>
      </c>
      <c r="Y3615" s="268" t="s">
        <v>14948</v>
      </c>
      <c r="Z3615" s="643"/>
      <c r="AA3615" s="653" t="s">
        <v>1846</v>
      </c>
      <c r="AB3615" s="124" t="s">
        <v>34</v>
      </c>
      <c r="AC3615" s="125"/>
    </row>
    <row r="3616" spans="1:29">
      <c r="A3616" s="2757" t="s">
        <v>24278</v>
      </c>
      <c r="B3616" s="2757" t="s">
        <v>24278</v>
      </c>
      <c r="C3616" s="2758" t="s">
        <v>33255</v>
      </c>
      <c r="D3616" s="2758" t="s">
        <v>33256</v>
      </c>
      <c r="E3616" s="2758" t="s">
        <v>33257</v>
      </c>
      <c r="F3616" s="2759">
        <v>758204011</v>
      </c>
      <c r="G3616" s="2759">
        <v>141036305</v>
      </c>
      <c r="H3616" s="2758" t="s">
        <v>33258</v>
      </c>
      <c r="I3616" s="2758" t="s">
        <v>33259</v>
      </c>
      <c r="J3616" s="2759" t="s">
        <v>25100</v>
      </c>
      <c r="K3616" s="2759" t="s">
        <v>2435</v>
      </c>
      <c r="L3616" s="2758" t="s">
        <v>33260</v>
      </c>
      <c r="M3616" s="2758" t="s">
        <v>33261</v>
      </c>
      <c r="N3616" s="2760">
        <v>2150040237</v>
      </c>
      <c r="O3616" s="2761">
        <v>46092</v>
      </c>
      <c r="P3616" s="2758"/>
      <c r="Q3616" s="2761">
        <v>46095</v>
      </c>
      <c r="R3616" s="2757" t="s">
        <v>33</v>
      </c>
      <c r="S3616" s="2760">
        <v>0</v>
      </c>
      <c r="T3616" s="2760">
        <v>0</v>
      </c>
      <c r="U3616" s="2762">
        <v>46098</v>
      </c>
      <c r="V3616" s="2763" t="s">
        <v>24280</v>
      </c>
      <c r="W3616" s="2758">
        <v>50</v>
      </c>
      <c r="X3616" s="2763" t="s">
        <v>37</v>
      </c>
      <c r="Y3616" s="2759" t="s">
        <v>14948</v>
      </c>
      <c r="Z3616" s="2759"/>
      <c r="AA3616" s="2757" t="s">
        <v>1846</v>
      </c>
      <c r="AB3616" s="2757" t="s">
        <v>34</v>
      </c>
    </row>
    <row r="3617" spans="1:28">
      <c r="A3617" s="2757" t="s">
        <v>24278</v>
      </c>
      <c r="B3617" s="2757" t="s">
        <v>24278</v>
      </c>
      <c r="C3617" s="2758" t="s">
        <v>33262</v>
      </c>
      <c r="D3617" s="2758" t="s">
        <v>33263</v>
      </c>
      <c r="E3617" s="2758" t="s">
        <v>33264</v>
      </c>
      <c r="F3617" s="2759">
        <v>708651934</v>
      </c>
      <c r="G3617" s="2759">
        <v>708651934</v>
      </c>
      <c r="H3617" s="2758" t="s">
        <v>33265</v>
      </c>
      <c r="I3617" s="2758" t="s">
        <v>33266</v>
      </c>
      <c r="J3617" s="2759" t="s">
        <v>26416</v>
      </c>
      <c r="K3617" s="2759" t="s">
        <v>4194</v>
      </c>
      <c r="L3617" s="2758" t="s">
        <v>33267</v>
      </c>
      <c r="M3617" s="2758" t="s">
        <v>33268</v>
      </c>
      <c r="N3617" s="2760">
        <v>2150010988</v>
      </c>
      <c r="O3617" s="2761">
        <v>46094</v>
      </c>
      <c r="P3617" s="2758"/>
      <c r="Q3617" s="2761">
        <v>46095</v>
      </c>
      <c r="R3617" s="2757" t="s">
        <v>33</v>
      </c>
      <c r="S3617" s="2760">
        <v>0</v>
      </c>
      <c r="T3617" s="2760">
        <v>1</v>
      </c>
      <c r="U3617" s="2762">
        <v>46098</v>
      </c>
      <c r="V3617" s="2763" t="s">
        <v>24280</v>
      </c>
      <c r="W3617" s="2758">
        <v>100</v>
      </c>
      <c r="X3617" s="2763" t="s">
        <v>37</v>
      </c>
      <c r="Y3617" s="2759" t="s">
        <v>14948</v>
      </c>
      <c r="Z3617" s="2759"/>
      <c r="AA3617" s="2757" t="s">
        <v>1846</v>
      </c>
      <c r="AB3617" s="2757" t="s">
        <v>34</v>
      </c>
    </row>
    <row r="3618" spans="1:28">
      <c r="A3618" s="2757" t="s">
        <v>24278</v>
      </c>
      <c r="B3618" s="2757" t="s">
        <v>24278</v>
      </c>
      <c r="C3618" s="2758" t="s">
        <v>33269</v>
      </c>
      <c r="D3618" s="2758" t="s">
        <v>33270</v>
      </c>
      <c r="E3618" s="2758" t="s">
        <v>33271</v>
      </c>
      <c r="F3618" s="2759">
        <v>758558990</v>
      </c>
      <c r="G3618" s="2759">
        <v>758558990</v>
      </c>
      <c r="H3618" s="2758" t="s">
        <v>33272</v>
      </c>
      <c r="I3618" s="2758" t="s">
        <v>33273</v>
      </c>
      <c r="J3618" s="2759" t="s">
        <v>25348</v>
      </c>
      <c r="K3618" s="2759" t="s">
        <v>4194</v>
      </c>
      <c r="L3618" s="2758" t="s">
        <v>33274</v>
      </c>
      <c r="M3618" s="2758" t="s">
        <v>33275</v>
      </c>
      <c r="N3618" s="2760">
        <v>2150050991</v>
      </c>
      <c r="O3618" s="2761">
        <v>46091</v>
      </c>
      <c r="P3618" s="2758"/>
      <c r="Q3618" s="2761">
        <v>46095</v>
      </c>
      <c r="R3618" s="2757" t="s">
        <v>33</v>
      </c>
      <c r="S3618" s="2760">
        <v>0</v>
      </c>
      <c r="T3618" s="2760">
        <v>0</v>
      </c>
      <c r="U3618" s="2762">
        <v>46098</v>
      </c>
      <c r="V3618" s="2763" t="s">
        <v>24280</v>
      </c>
      <c r="W3618" s="2758">
        <v>150</v>
      </c>
      <c r="X3618" s="2763" t="s">
        <v>37</v>
      </c>
      <c r="Y3618" s="2759" t="s">
        <v>14948</v>
      </c>
      <c r="Z3618" s="2759"/>
      <c r="AA3618" s="2757" t="s">
        <v>1846</v>
      </c>
      <c r="AB3618" s="2757" t="s">
        <v>34</v>
      </c>
    </row>
    <row r="3619" spans="1:28">
      <c r="A3619" s="2757" t="s">
        <v>24278</v>
      </c>
      <c r="B3619" s="2757" t="s">
        <v>24278</v>
      </c>
      <c r="C3619" s="2758" t="s">
        <v>33276</v>
      </c>
      <c r="D3619" s="2758" t="s">
        <v>33277</v>
      </c>
      <c r="E3619" s="2758" t="s">
        <v>33278</v>
      </c>
      <c r="F3619" s="2759">
        <v>788805949</v>
      </c>
      <c r="G3619" s="2759">
        <v>555000220</v>
      </c>
      <c r="H3619" s="2758" t="s">
        <v>33279</v>
      </c>
      <c r="I3619" s="2758" t="s">
        <v>33280</v>
      </c>
      <c r="J3619" s="2759" t="s">
        <v>25100</v>
      </c>
      <c r="K3619" s="2759" t="s">
        <v>4124</v>
      </c>
      <c r="L3619" s="2758" t="s">
        <v>33281</v>
      </c>
      <c r="M3619" s="2758" t="s">
        <v>33282</v>
      </c>
      <c r="N3619" s="2760">
        <v>2150010749</v>
      </c>
      <c r="O3619" s="2761">
        <v>46084</v>
      </c>
      <c r="P3619" s="2758"/>
      <c r="Q3619" s="2761">
        <v>46095</v>
      </c>
      <c r="R3619" s="2757" t="s">
        <v>33</v>
      </c>
      <c r="S3619" s="2760">
        <v>0</v>
      </c>
      <c r="T3619" s="2760">
        <v>1</v>
      </c>
      <c r="U3619" s="2762">
        <v>46098</v>
      </c>
      <c r="V3619" s="2763" t="s">
        <v>24280</v>
      </c>
      <c r="W3619" s="2758">
        <v>150</v>
      </c>
      <c r="X3619" s="2763" t="s">
        <v>37</v>
      </c>
      <c r="Y3619" s="2759" t="s">
        <v>14948</v>
      </c>
      <c r="Z3619" s="2759"/>
      <c r="AA3619" s="2757" t="s">
        <v>1846</v>
      </c>
      <c r="AB3619" s="2757" t="s">
        <v>34</v>
      </c>
    </row>
    <row r="3620" spans="1:28">
      <c r="A3620" s="2757" t="s">
        <v>24278</v>
      </c>
      <c r="B3620" s="2757" t="s">
        <v>24278</v>
      </c>
      <c r="C3620" s="2758" t="s">
        <v>33283</v>
      </c>
      <c r="D3620" s="2758" t="s">
        <v>33284</v>
      </c>
      <c r="E3620" s="2758" t="s">
        <v>33285</v>
      </c>
      <c r="F3620" s="2759">
        <v>544940932</v>
      </c>
      <c r="G3620" s="2759">
        <v>758596249</v>
      </c>
      <c r="H3620" s="2758" t="s">
        <v>33286</v>
      </c>
      <c r="I3620" s="2758">
        <v>-6453377</v>
      </c>
      <c r="J3620" s="2759" t="s">
        <v>25989</v>
      </c>
      <c r="K3620" s="2759" t="s">
        <v>4124</v>
      </c>
      <c r="L3620" s="2758" t="s">
        <v>33287</v>
      </c>
      <c r="M3620" s="2758" t="s">
        <v>33288</v>
      </c>
      <c r="N3620" s="2760">
        <v>2150030139</v>
      </c>
      <c r="O3620" s="2761">
        <v>46095</v>
      </c>
      <c r="P3620" s="2758"/>
      <c r="Q3620" s="2761">
        <v>46099</v>
      </c>
      <c r="R3620" s="2757" t="s">
        <v>33</v>
      </c>
      <c r="S3620" s="2760">
        <v>0</v>
      </c>
      <c r="T3620" s="2760">
        <v>0</v>
      </c>
      <c r="U3620" s="2762">
        <v>46099</v>
      </c>
      <c r="V3620" s="2763" t="s">
        <v>24280</v>
      </c>
      <c r="W3620" s="2758">
        <v>50</v>
      </c>
      <c r="X3620" s="2763" t="s">
        <v>37</v>
      </c>
      <c r="Y3620" s="2759" t="s">
        <v>14948</v>
      </c>
      <c r="Z3620" s="2759"/>
      <c r="AA3620" s="2757" t="s">
        <v>1846</v>
      </c>
      <c r="AB3620" s="2757" t="s">
        <v>34</v>
      </c>
    </row>
    <row r="3621" spans="1:28">
      <c r="A3621" s="2757" t="s">
        <v>24278</v>
      </c>
      <c r="B3621" s="2757" t="s">
        <v>24278</v>
      </c>
      <c r="C3621" s="2758" t="s">
        <v>33289</v>
      </c>
      <c r="D3621" s="2758" t="s">
        <v>2501</v>
      </c>
      <c r="E3621" s="2758" t="s">
        <v>27545</v>
      </c>
      <c r="F3621" s="2759">
        <v>778145790</v>
      </c>
      <c r="G3621" s="2759">
        <v>778145790</v>
      </c>
      <c r="H3621" s="2758" t="s">
        <v>33290</v>
      </c>
      <c r="I3621" s="2758" t="s">
        <v>33291</v>
      </c>
      <c r="J3621" s="2759" t="s">
        <v>25348</v>
      </c>
      <c r="K3621" s="2759" t="s">
        <v>2435</v>
      </c>
      <c r="L3621" s="2758" t="s">
        <v>33292</v>
      </c>
      <c r="M3621" s="2758" t="s">
        <v>33293</v>
      </c>
      <c r="N3621" s="2760">
        <v>2150040247</v>
      </c>
      <c r="O3621" s="2761">
        <v>46092</v>
      </c>
      <c r="P3621" s="2758"/>
      <c r="Q3621" s="2761">
        <v>46099</v>
      </c>
      <c r="R3621" s="2757" t="s">
        <v>33</v>
      </c>
      <c r="S3621" s="2760">
        <v>0</v>
      </c>
      <c r="T3621" s="2760">
        <v>0</v>
      </c>
      <c r="U3621" s="2762">
        <v>46099</v>
      </c>
      <c r="V3621" s="2763" t="s">
        <v>24280</v>
      </c>
      <c r="W3621" s="2758">
        <v>150</v>
      </c>
      <c r="X3621" s="2763" t="s">
        <v>37</v>
      </c>
      <c r="Y3621" s="2759" t="s">
        <v>14948</v>
      </c>
      <c r="Z3621" s="2759"/>
      <c r="AA3621" s="2757" t="s">
        <v>1846</v>
      </c>
      <c r="AB3621" s="2757" t="s">
        <v>34</v>
      </c>
    </row>
    <row r="3622" spans="1:28">
      <c r="A3622" s="2757" t="s">
        <v>24278</v>
      </c>
      <c r="B3622" s="2757" t="s">
        <v>24278</v>
      </c>
      <c r="C3622" s="2758" t="s">
        <v>33294</v>
      </c>
      <c r="D3622" s="2758" t="s">
        <v>33295</v>
      </c>
      <c r="E3622" s="2758" t="s">
        <v>27366</v>
      </c>
      <c r="F3622" s="2759">
        <v>707890210</v>
      </c>
      <c r="G3622" s="2759">
        <v>171445565</v>
      </c>
      <c r="H3622" s="2758" t="s">
        <v>33204</v>
      </c>
      <c r="I3622" s="2758" t="s">
        <v>33296</v>
      </c>
      <c r="J3622" s="2759" t="s">
        <v>25348</v>
      </c>
      <c r="K3622" s="2759" t="s">
        <v>4194</v>
      </c>
      <c r="L3622" s="2758" t="s">
        <v>33297</v>
      </c>
      <c r="M3622" s="2758" t="s">
        <v>33298</v>
      </c>
      <c r="N3622" s="2760">
        <v>2150050380</v>
      </c>
      <c r="O3622" s="2761">
        <v>46091</v>
      </c>
      <c r="P3622" s="2758"/>
      <c r="Q3622" s="2761">
        <v>46099</v>
      </c>
      <c r="R3622" s="2757" t="s">
        <v>33</v>
      </c>
      <c r="S3622" s="2760">
        <v>0</v>
      </c>
      <c r="T3622" s="2760">
        <v>0</v>
      </c>
      <c r="U3622" s="2762">
        <v>46099</v>
      </c>
      <c r="V3622" s="2763" t="s">
        <v>24280</v>
      </c>
      <c r="W3622" s="2758">
        <v>150</v>
      </c>
      <c r="X3622" s="2763" t="s">
        <v>37</v>
      </c>
      <c r="Y3622" s="2759" t="s">
        <v>14948</v>
      </c>
      <c r="Z3622" s="2759"/>
      <c r="AA3622" s="2757" t="s">
        <v>1846</v>
      </c>
      <c r="AB3622" s="2757" t="s">
        <v>34</v>
      </c>
    </row>
    <row r="3623" spans="1:28">
      <c r="A3623" s="2757" t="s">
        <v>24278</v>
      </c>
      <c r="B3623" s="2757" t="s">
        <v>24278</v>
      </c>
      <c r="C3623" s="2758" t="s">
        <v>30134</v>
      </c>
      <c r="D3623" s="2758" t="s">
        <v>30135</v>
      </c>
      <c r="E3623" s="2758" t="s">
        <v>30136</v>
      </c>
      <c r="F3623" s="2759">
        <v>778682528</v>
      </c>
      <c r="G3623" s="2759">
        <v>594866008</v>
      </c>
      <c r="H3623" s="2758" t="s">
        <v>30137</v>
      </c>
      <c r="I3623" s="2758" t="s">
        <v>30138</v>
      </c>
      <c r="J3623" s="2759" t="s">
        <v>25989</v>
      </c>
      <c r="K3623" s="2759" t="s">
        <v>2435</v>
      </c>
      <c r="L3623" s="2758" t="s">
        <v>30139</v>
      </c>
      <c r="M3623" s="2758" t="s">
        <v>30140</v>
      </c>
      <c r="N3623" s="2760">
        <v>2150000044</v>
      </c>
      <c r="O3623" s="2761">
        <v>46087</v>
      </c>
      <c r="P3623" s="2758"/>
      <c r="Q3623" s="2761">
        <v>46093</v>
      </c>
      <c r="R3623" s="2757" t="s">
        <v>33</v>
      </c>
      <c r="S3623" s="2760">
        <v>0</v>
      </c>
      <c r="T3623" s="2760">
        <v>0</v>
      </c>
      <c r="U3623" s="2762">
        <v>46100</v>
      </c>
      <c r="V3623" s="2763" t="s">
        <v>24280</v>
      </c>
      <c r="W3623" s="2758">
        <v>100</v>
      </c>
      <c r="X3623" s="2763" t="s">
        <v>37</v>
      </c>
      <c r="Y3623" s="2759" t="s">
        <v>14948</v>
      </c>
      <c r="Z3623" s="2759"/>
      <c r="AA3623" s="2757" t="s">
        <v>1846</v>
      </c>
      <c r="AB3623" s="2757" t="s">
        <v>34</v>
      </c>
    </row>
    <row r="3624" spans="1:28">
      <c r="A3624" s="2757" t="s">
        <v>24278</v>
      </c>
      <c r="B3624" s="2757" t="s">
        <v>24278</v>
      </c>
      <c r="C3624" s="2758" t="s">
        <v>33299</v>
      </c>
      <c r="D3624" s="2758" t="s">
        <v>33300</v>
      </c>
      <c r="E3624" s="2758" t="s">
        <v>33301</v>
      </c>
      <c r="F3624" s="2759">
        <v>707501326</v>
      </c>
      <c r="G3624" s="2759">
        <v>576327535</v>
      </c>
      <c r="H3624" s="2758" t="s">
        <v>33302</v>
      </c>
      <c r="I3624" s="2758" t="s">
        <v>33303</v>
      </c>
      <c r="J3624" s="2759" t="s">
        <v>25989</v>
      </c>
      <c r="K3624" s="2759" t="s">
        <v>4141</v>
      </c>
      <c r="L3624" s="2758" t="s">
        <v>33304</v>
      </c>
      <c r="M3624" s="2758" t="s">
        <v>33305</v>
      </c>
      <c r="N3624" s="2760">
        <v>2150030477</v>
      </c>
      <c r="O3624" s="2761">
        <v>46084</v>
      </c>
      <c r="P3624" s="2758"/>
      <c r="Q3624" s="2761">
        <v>46095</v>
      </c>
      <c r="R3624" s="2757" t="s">
        <v>33</v>
      </c>
      <c r="S3624" s="2760">
        <v>0</v>
      </c>
      <c r="T3624" s="2760">
        <v>1</v>
      </c>
      <c r="U3624" s="2762">
        <v>46100</v>
      </c>
      <c r="V3624" s="2763" t="s">
        <v>24280</v>
      </c>
      <c r="W3624" s="2758">
        <v>150</v>
      </c>
      <c r="X3624" s="2763" t="s">
        <v>37</v>
      </c>
      <c r="Y3624" s="2759" t="s">
        <v>14948</v>
      </c>
      <c r="Z3624" s="2759"/>
      <c r="AA3624" s="2757" t="s">
        <v>1846</v>
      </c>
      <c r="AB3624" s="2757" t="s">
        <v>34</v>
      </c>
    </row>
    <row r="3625" spans="1:28">
      <c r="A3625" s="2757" t="s">
        <v>24278</v>
      </c>
      <c r="B3625" s="2757" t="s">
        <v>24278</v>
      </c>
      <c r="C3625" s="2758" t="s">
        <v>33306</v>
      </c>
      <c r="D3625" s="2758" t="s">
        <v>33307</v>
      </c>
      <c r="E3625" s="2758" t="s">
        <v>33308</v>
      </c>
      <c r="F3625" s="2759">
        <v>703220140</v>
      </c>
      <c r="G3625" s="2759">
        <v>703220140</v>
      </c>
      <c r="H3625" s="2758" t="s">
        <v>33309</v>
      </c>
      <c r="I3625" s="2758" t="s">
        <v>33310</v>
      </c>
      <c r="J3625" s="2759" t="s">
        <v>26416</v>
      </c>
      <c r="K3625" s="2759" t="s">
        <v>4141</v>
      </c>
      <c r="L3625" s="2758" t="s">
        <v>33311</v>
      </c>
      <c r="M3625" s="2758" t="s">
        <v>33312</v>
      </c>
      <c r="N3625" s="2760">
        <v>2150020551</v>
      </c>
      <c r="O3625" s="2761">
        <v>46098</v>
      </c>
      <c r="P3625" s="2758"/>
      <c r="Q3625" s="2761">
        <v>46100</v>
      </c>
      <c r="R3625" s="2757" t="s">
        <v>33</v>
      </c>
      <c r="S3625" s="2760">
        <v>0</v>
      </c>
      <c r="T3625" s="2760">
        <v>0</v>
      </c>
      <c r="U3625" s="2762">
        <v>46100</v>
      </c>
      <c r="V3625" s="2763" t="s">
        <v>24280</v>
      </c>
      <c r="W3625" s="2758">
        <v>150</v>
      </c>
      <c r="X3625" s="2763" t="s">
        <v>37</v>
      </c>
      <c r="Y3625" s="2759" t="s">
        <v>14948</v>
      </c>
      <c r="Z3625" s="2759"/>
      <c r="AA3625" s="2757" t="s">
        <v>1846</v>
      </c>
      <c r="AB3625" s="2757" t="s">
        <v>34</v>
      </c>
    </row>
    <row r="3626" spans="1:28">
      <c r="A3626" s="2757" t="s">
        <v>24278</v>
      </c>
      <c r="B3626" s="2757" t="s">
        <v>24278</v>
      </c>
      <c r="C3626" s="2758" t="s">
        <v>33313</v>
      </c>
      <c r="D3626" s="2758" t="s">
        <v>33314</v>
      </c>
      <c r="E3626" s="2758" t="s">
        <v>27454</v>
      </c>
      <c r="F3626" s="2759">
        <v>151519128</v>
      </c>
      <c r="G3626" s="2759">
        <v>151519128</v>
      </c>
      <c r="H3626" s="2758" t="s">
        <v>33315</v>
      </c>
      <c r="I3626" s="2758" t="s">
        <v>33316</v>
      </c>
      <c r="J3626" s="2759" t="s">
        <v>5689</v>
      </c>
      <c r="K3626" s="2759" t="s">
        <v>2435</v>
      </c>
      <c r="L3626" s="2758" t="s">
        <v>33317</v>
      </c>
      <c r="M3626" s="2758" t="s">
        <v>33318</v>
      </c>
      <c r="N3626" s="2760">
        <v>2150030211</v>
      </c>
      <c r="O3626" s="2761">
        <v>46092</v>
      </c>
      <c r="P3626" s="2758"/>
      <c r="Q3626" s="2761">
        <v>46099</v>
      </c>
      <c r="R3626" s="2757" t="s">
        <v>33</v>
      </c>
      <c r="S3626" s="2760">
        <v>0</v>
      </c>
      <c r="T3626" s="2760">
        <v>1</v>
      </c>
      <c r="U3626" s="2762">
        <v>46101</v>
      </c>
      <c r="V3626" s="2763" t="s">
        <v>24280</v>
      </c>
      <c r="W3626" s="2758">
        <v>150</v>
      </c>
      <c r="X3626" s="2763" t="s">
        <v>37</v>
      </c>
      <c r="Y3626" s="2759" t="s">
        <v>14948</v>
      </c>
      <c r="Z3626" s="2759"/>
      <c r="AA3626" s="2757" t="s">
        <v>1846</v>
      </c>
      <c r="AB3626" s="2757" t="s">
        <v>34</v>
      </c>
    </row>
    <row r="3627" spans="1:28">
      <c r="A3627" s="2757" t="s">
        <v>24278</v>
      </c>
      <c r="B3627" s="2757" t="s">
        <v>24278</v>
      </c>
      <c r="C3627" s="2758" t="s">
        <v>33319</v>
      </c>
      <c r="D3627" s="2758" t="s">
        <v>33320</v>
      </c>
      <c r="E3627" s="2758" t="s">
        <v>33321</v>
      </c>
      <c r="F3627" s="2759">
        <v>505409807</v>
      </c>
      <c r="G3627" s="2759">
        <v>704661478</v>
      </c>
      <c r="H3627" s="2758" t="s">
        <v>33322</v>
      </c>
      <c r="I3627" s="2758" t="s">
        <v>33323</v>
      </c>
      <c r="J3627" s="2759" t="s">
        <v>26416</v>
      </c>
      <c r="K3627" s="2759" t="s">
        <v>4141</v>
      </c>
      <c r="L3627" s="2758" t="s">
        <v>33324</v>
      </c>
      <c r="M3627" s="2758" t="s">
        <v>33325</v>
      </c>
      <c r="N3627" s="2760">
        <v>2150040018</v>
      </c>
      <c r="O3627" s="2761">
        <v>46094</v>
      </c>
      <c r="P3627" s="2758"/>
      <c r="Q3627" s="2761">
        <v>46099</v>
      </c>
      <c r="R3627" s="2757" t="s">
        <v>33</v>
      </c>
      <c r="S3627" s="2760">
        <v>0</v>
      </c>
      <c r="T3627" s="2760">
        <v>0</v>
      </c>
      <c r="U3627" s="2762">
        <v>46101</v>
      </c>
      <c r="V3627" s="2763" t="s">
        <v>24280</v>
      </c>
      <c r="W3627" s="2758">
        <v>50</v>
      </c>
      <c r="X3627" s="2763" t="s">
        <v>37</v>
      </c>
      <c r="Y3627" s="2759" t="s">
        <v>14948</v>
      </c>
      <c r="Z3627" s="2759"/>
      <c r="AA3627" s="2757" t="s">
        <v>1846</v>
      </c>
      <c r="AB3627" s="2757" t="s">
        <v>34</v>
      </c>
    </row>
    <row r="3628" spans="1:28">
      <c r="A3628" s="2757" t="s">
        <v>24278</v>
      </c>
      <c r="B3628" s="2757" t="s">
        <v>24278</v>
      </c>
      <c r="C3628" s="2758" t="s">
        <v>33326</v>
      </c>
      <c r="D3628" s="2758" t="s">
        <v>33327</v>
      </c>
      <c r="E3628" s="2758" t="s">
        <v>27991</v>
      </c>
      <c r="F3628" s="2759">
        <v>505999444</v>
      </c>
      <c r="G3628" s="2759">
        <v>103546441</v>
      </c>
      <c r="H3628" s="2758" t="s">
        <v>33328</v>
      </c>
      <c r="I3628" s="2758" t="s">
        <v>25439</v>
      </c>
      <c r="J3628" s="2759" t="s">
        <v>25989</v>
      </c>
      <c r="K3628" s="2759" t="s">
        <v>2435</v>
      </c>
      <c r="L3628" s="2758" t="s">
        <v>33329</v>
      </c>
      <c r="M3628" s="2758" t="s">
        <v>33330</v>
      </c>
      <c r="N3628" s="2760">
        <v>2150030318</v>
      </c>
      <c r="O3628" s="2761">
        <v>46099</v>
      </c>
      <c r="P3628" s="2758"/>
      <c r="Q3628" s="2761">
        <v>46101</v>
      </c>
      <c r="R3628" s="2757" t="s">
        <v>33</v>
      </c>
      <c r="S3628" s="2760">
        <v>0</v>
      </c>
      <c r="T3628" s="2760">
        <v>1</v>
      </c>
      <c r="U3628" s="2762">
        <v>46101</v>
      </c>
      <c r="V3628" s="2763" t="s">
        <v>24280</v>
      </c>
      <c r="W3628" s="2758">
        <v>200</v>
      </c>
      <c r="X3628" s="2763" t="s">
        <v>37</v>
      </c>
      <c r="Y3628" s="2759" t="s">
        <v>14948</v>
      </c>
      <c r="Z3628" s="2759"/>
      <c r="AA3628" s="2757" t="s">
        <v>1846</v>
      </c>
      <c r="AB3628" s="2757" t="s">
        <v>34</v>
      </c>
    </row>
    <row r="3629" spans="1:28">
      <c r="A3629" s="2757" t="s">
        <v>24278</v>
      </c>
      <c r="B3629" s="2757" t="s">
        <v>24278</v>
      </c>
      <c r="C3629" s="2758" t="s">
        <v>33331</v>
      </c>
      <c r="D3629" s="2758" t="s">
        <v>33332</v>
      </c>
      <c r="E3629" s="2758" t="s">
        <v>33333</v>
      </c>
      <c r="F3629" s="2759">
        <v>759264675</v>
      </c>
      <c r="G3629" s="2759">
        <v>101324019</v>
      </c>
      <c r="H3629" s="2758" t="s">
        <v>33334</v>
      </c>
      <c r="I3629" s="2758" t="s">
        <v>33335</v>
      </c>
      <c r="J3629" s="2759" t="s">
        <v>5689</v>
      </c>
      <c r="K3629" s="2759" t="s">
        <v>4141</v>
      </c>
      <c r="L3629" s="2758" t="s">
        <v>33336</v>
      </c>
      <c r="M3629" s="2758" t="s">
        <v>33337</v>
      </c>
      <c r="N3629" s="2760">
        <v>2150040299</v>
      </c>
      <c r="O3629" s="2761">
        <v>46099</v>
      </c>
      <c r="P3629" s="2758"/>
      <c r="Q3629" s="2761">
        <v>46101</v>
      </c>
      <c r="R3629" s="2757" t="s">
        <v>33</v>
      </c>
      <c r="S3629" s="2760">
        <v>0</v>
      </c>
      <c r="T3629" s="2760">
        <v>1</v>
      </c>
      <c r="U3629" s="2762">
        <v>46101</v>
      </c>
      <c r="V3629" s="2763" t="s">
        <v>24280</v>
      </c>
      <c r="W3629" s="2758">
        <v>200</v>
      </c>
      <c r="X3629" s="2763" t="s">
        <v>37</v>
      </c>
      <c r="Y3629" s="2759" t="s">
        <v>14948</v>
      </c>
      <c r="Z3629" s="2759"/>
      <c r="AA3629" s="2757" t="s">
        <v>1846</v>
      </c>
      <c r="AB3629" s="2757" t="s">
        <v>34</v>
      </c>
    </row>
    <row r="3630" spans="1:28">
      <c r="A3630" s="2757" t="s">
        <v>24278</v>
      </c>
      <c r="B3630" s="2757" t="s">
        <v>24278</v>
      </c>
      <c r="C3630" s="2758" t="s">
        <v>33338</v>
      </c>
      <c r="D3630" s="2758" t="s">
        <v>33339</v>
      </c>
      <c r="E3630" s="2758" t="s">
        <v>33340</v>
      </c>
      <c r="F3630" s="2759">
        <v>709361723</v>
      </c>
      <c r="G3630" s="2759">
        <v>709361723</v>
      </c>
      <c r="H3630" s="2758" t="s">
        <v>33341</v>
      </c>
      <c r="I3630" s="2758" t="s">
        <v>33342</v>
      </c>
      <c r="J3630" s="2759" t="s">
        <v>25348</v>
      </c>
      <c r="K3630" s="2759" t="s">
        <v>4141</v>
      </c>
      <c r="L3630" s="2758" t="s">
        <v>33274</v>
      </c>
      <c r="M3630" s="2758" t="s">
        <v>33343</v>
      </c>
      <c r="N3630" s="2760">
        <v>2150030347</v>
      </c>
      <c r="O3630" s="2761">
        <v>46099</v>
      </c>
      <c r="P3630" s="2758"/>
      <c r="Q3630" s="2761">
        <v>46101</v>
      </c>
      <c r="R3630" s="2757" t="s">
        <v>33</v>
      </c>
      <c r="S3630" s="2760">
        <v>0</v>
      </c>
      <c r="T3630" s="2760">
        <v>0</v>
      </c>
      <c r="U3630" s="2762">
        <v>46102</v>
      </c>
      <c r="V3630" s="2763" t="s">
        <v>24280</v>
      </c>
      <c r="W3630" s="2758">
        <v>150</v>
      </c>
      <c r="X3630" s="2763" t="s">
        <v>37</v>
      </c>
      <c r="Y3630" s="2759" t="s">
        <v>14948</v>
      </c>
      <c r="Z3630" s="2759"/>
      <c r="AA3630" s="2763" t="s">
        <v>1846</v>
      </c>
      <c r="AB3630" s="2757" t="s">
        <v>34</v>
      </c>
    </row>
    <row r="3631" spans="1:28">
      <c r="A3631" s="2757" t="s">
        <v>24278</v>
      </c>
      <c r="B3631" s="2757" t="s">
        <v>24278</v>
      </c>
      <c r="C3631" s="2758" t="s">
        <v>33344</v>
      </c>
      <c r="D3631" s="2758" t="s">
        <v>33345</v>
      </c>
      <c r="E3631" s="2758" t="s">
        <v>33346</v>
      </c>
      <c r="F3631" s="2759">
        <v>709767011</v>
      </c>
      <c r="G3631" s="2759">
        <v>102037879</v>
      </c>
      <c r="H3631" s="2758" t="s">
        <v>33347</v>
      </c>
      <c r="I3631" s="2758" t="s">
        <v>33348</v>
      </c>
      <c r="J3631" s="2759" t="s">
        <v>25348</v>
      </c>
      <c r="K3631" s="2759" t="s">
        <v>4194</v>
      </c>
      <c r="L3631" s="2758" t="s">
        <v>33349</v>
      </c>
      <c r="M3631" s="2758" t="s">
        <v>33350</v>
      </c>
      <c r="N3631" s="2760">
        <v>2150010468</v>
      </c>
      <c r="O3631" s="2761">
        <v>46099</v>
      </c>
      <c r="P3631" s="2758"/>
      <c r="Q3631" s="2761">
        <v>46101</v>
      </c>
      <c r="R3631" s="2757" t="s">
        <v>33</v>
      </c>
      <c r="S3631" s="2760">
        <v>0</v>
      </c>
      <c r="T3631" s="2760">
        <v>0</v>
      </c>
      <c r="U3631" s="2762">
        <v>46102</v>
      </c>
      <c r="V3631" s="2763" t="s">
        <v>24280</v>
      </c>
      <c r="W3631" s="2758">
        <v>150</v>
      </c>
      <c r="X3631" s="2763" t="s">
        <v>37</v>
      </c>
      <c r="Y3631" s="2759" t="s">
        <v>14948</v>
      </c>
      <c r="Z3631" s="2759"/>
      <c r="AA3631" s="2763" t="s">
        <v>1846</v>
      </c>
      <c r="AB3631" s="2757" t="s">
        <v>34</v>
      </c>
    </row>
    <row r="3632" spans="1:28">
      <c r="A3632" s="2757" t="s">
        <v>24278</v>
      </c>
      <c r="B3632" s="2757" t="s">
        <v>24278</v>
      </c>
      <c r="C3632" s="2758" t="s">
        <v>33351</v>
      </c>
      <c r="D3632" s="2758" t="s">
        <v>33352</v>
      </c>
      <c r="E3632" s="2758" t="s">
        <v>33353</v>
      </c>
      <c r="F3632" s="2759">
        <v>101822875</v>
      </c>
      <c r="G3632" s="2759">
        <v>708829638</v>
      </c>
      <c r="H3632" s="2758" t="s">
        <v>33354</v>
      </c>
      <c r="I3632" s="2758" t="s">
        <v>33355</v>
      </c>
      <c r="J3632" s="2759" t="s">
        <v>25989</v>
      </c>
      <c r="K3632" s="2759" t="s">
        <v>2435</v>
      </c>
      <c r="L3632" s="2758" t="s">
        <v>33356</v>
      </c>
      <c r="M3632" s="2758" t="s">
        <v>33357</v>
      </c>
      <c r="N3632" s="2760">
        <v>2150050037</v>
      </c>
      <c r="O3632" s="2761">
        <v>46095</v>
      </c>
      <c r="P3632" s="2758"/>
      <c r="Q3632" s="2761">
        <v>46099</v>
      </c>
      <c r="R3632" s="2757" t="s">
        <v>33</v>
      </c>
      <c r="S3632" s="2760">
        <v>0</v>
      </c>
      <c r="T3632" s="2760">
        <v>1</v>
      </c>
      <c r="U3632" s="2762">
        <v>46103</v>
      </c>
      <c r="V3632" s="2763" t="s">
        <v>24280</v>
      </c>
      <c r="W3632" s="2758">
        <v>200</v>
      </c>
      <c r="X3632" s="2763" t="s">
        <v>37</v>
      </c>
      <c r="Y3632" s="2759" t="s">
        <v>14948</v>
      </c>
      <c r="Z3632" s="2759"/>
      <c r="AA3632" s="2763" t="s">
        <v>1846</v>
      </c>
      <c r="AB3632" s="2757" t="s">
        <v>34</v>
      </c>
    </row>
    <row r="3633" spans="1:28">
      <c r="A3633" s="2757" t="s">
        <v>24278</v>
      </c>
      <c r="B3633" s="2757" t="s">
        <v>24278</v>
      </c>
      <c r="C3633" s="2758" t="s">
        <v>33358</v>
      </c>
      <c r="D3633" s="2758" t="s">
        <v>2718</v>
      </c>
      <c r="E3633" s="2758" t="s">
        <v>33359</v>
      </c>
      <c r="F3633" s="2759">
        <v>788295944</v>
      </c>
      <c r="G3633" s="2759">
        <v>777889496</v>
      </c>
      <c r="H3633" s="2758" t="s">
        <v>33360</v>
      </c>
      <c r="I3633" s="2758" t="s">
        <v>26418</v>
      </c>
      <c r="J3633" s="2759" t="s">
        <v>25989</v>
      </c>
      <c r="K3633" s="2759" t="s">
        <v>4124</v>
      </c>
      <c r="L3633" s="2758" t="s">
        <v>33361</v>
      </c>
      <c r="M3633" s="2758" t="s">
        <v>33362</v>
      </c>
      <c r="N3633" s="2760">
        <v>2150010826</v>
      </c>
      <c r="O3633" s="2761">
        <v>46098</v>
      </c>
      <c r="P3633" s="2758"/>
      <c r="Q3633" s="2761">
        <v>46101</v>
      </c>
      <c r="R3633" s="2757" t="s">
        <v>33</v>
      </c>
      <c r="S3633" s="2760">
        <v>0</v>
      </c>
      <c r="T3633" s="2760">
        <v>1</v>
      </c>
      <c r="U3633" s="2762">
        <v>46103</v>
      </c>
      <c r="V3633" s="2763" t="s">
        <v>24280</v>
      </c>
      <c r="W3633" s="2758">
        <v>100</v>
      </c>
      <c r="X3633" s="2763" t="s">
        <v>37</v>
      </c>
      <c r="Y3633" s="2759" t="s">
        <v>14948</v>
      </c>
      <c r="Z3633" s="2759"/>
      <c r="AA3633" s="2763" t="s">
        <v>1846</v>
      </c>
      <c r="AB3633" s="2757" t="s">
        <v>34</v>
      </c>
    </row>
    <row r="3634" spans="1:28">
      <c r="A3634" s="124" t="s">
        <v>25123</v>
      </c>
      <c r="B3634" s="124" t="s">
        <v>25123</v>
      </c>
      <c r="C3634" s="124" t="s">
        <v>25129</v>
      </c>
      <c r="D3634" s="124" t="s">
        <v>25130</v>
      </c>
      <c r="E3634" s="125" t="s">
        <v>25123</v>
      </c>
      <c r="F3634" s="125">
        <v>749867886</v>
      </c>
      <c r="G3634" s="125">
        <v>749867886</v>
      </c>
      <c r="H3634" s="126" t="s">
        <v>30677</v>
      </c>
      <c r="I3634" s="126" t="s">
        <v>30678</v>
      </c>
      <c r="J3634" s="126" t="s">
        <v>25132</v>
      </c>
      <c r="K3634" s="126" t="s">
        <v>4194</v>
      </c>
      <c r="L3634" s="127" t="s">
        <v>25133</v>
      </c>
      <c r="M3634" s="127" t="s">
        <v>31764</v>
      </c>
      <c r="N3634" s="127">
        <v>2150000303</v>
      </c>
      <c r="O3634" s="129">
        <v>46144</v>
      </c>
      <c r="P3634" s="125"/>
      <c r="Q3634" s="129">
        <v>46087</v>
      </c>
      <c r="R3634" s="124" t="s">
        <v>25128</v>
      </c>
      <c r="S3634" s="128">
        <v>0</v>
      </c>
      <c r="T3634" s="128">
        <v>0</v>
      </c>
      <c r="U3634" s="130">
        <v>46096</v>
      </c>
      <c r="V3634" s="124" t="s">
        <v>36</v>
      </c>
      <c r="W3634" s="131">
        <v>150</v>
      </c>
      <c r="X3634" s="124" t="s">
        <v>37</v>
      </c>
      <c r="Y3634" s="126" t="s">
        <v>14948</v>
      </c>
      <c r="Z3634" s="126"/>
      <c r="AA3634" s="124" t="s">
        <v>1846</v>
      </c>
      <c r="AB3634" s="124" t="s">
        <v>34</v>
      </c>
    </row>
    <row r="3635" spans="1:28">
      <c r="A3635" s="124" t="s">
        <v>25123</v>
      </c>
      <c r="B3635" s="124" t="s">
        <v>25123</v>
      </c>
      <c r="C3635" s="124" t="s">
        <v>29433</v>
      </c>
      <c r="D3635" s="124" t="s">
        <v>29434</v>
      </c>
      <c r="E3635" s="125" t="s">
        <v>25123</v>
      </c>
      <c r="F3635" s="125">
        <v>709616168</v>
      </c>
      <c r="G3635" s="125">
        <v>504271919</v>
      </c>
      <c r="H3635" s="126" t="s">
        <v>30673</v>
      </c>
      <c r="I3635" s="126" t="s">
        <v>29435</v>
      </c>
      <c r="J3635" s="126" t="s">
        <v>25162</v>
      </c>
      <c r="K3635" s="126" t="s">
        <v>4194</v>
      </c>
      <c r="L3635" s="127" t="s">
        <v>29436</v>
      </c>
      <c r="M3635" s="127" t="s">
        <v>29437</v>
      </c>
      <c r="N3635" s="127">
        <v>2150020019</v>
      </c>
      <c r="O3635" s="129">
        <v>46063</v>
      </c>
      <c r="P3635" s="125"/>
      <c r="Q3635" s="129">
        <v>46085</v>
      </c>
      <c r="R3635" s="124" t="s">
        <v>25128</v>
      </c>
      <c r="S3635" s="128">
        <v>0</v>
      </c>
      <c r="T3635" s="128">
        <v>0</v>
      </c>
      <c r="U3635" s="130">
        <v>46097</v>
      </c>
      <c r="V3635" s="124" t="s">
        <v>36</v>
      </c>
      <c r="W3635" s="131">
        <v>100</v>
      </c>
      <c r="X3635" s="124" t="s">
        <v>37</v>
      </c>
      <c r="Y3635" s="126" t="s">
        <v>14948</v>
      </c>
      <c r="Z3635" s="126"/>
      <c r="AA3635" s="124" t="s">
        <v>1846</v>
      </c>
      <c r="AB3635" s="124" t="s">
        <v>34</v>
      </c>
    </row>
    <row r="3636" spans="1:28">
      <c r="A3636" s="124" t="s">
        <v>25123</v>
      </c>
      <c r="B3636" s="124" t="s">
        <v>25123</v>
      </c>
      <c r="C3636" s="124" t="s">
        <v>29454</v>
      </c>
      <c r="D3636" s="124" t="s">
        <v>29455</v>
      </c>
      <c r="E3636" s="125" t="s">
        <v>25123</v>
      </c>
      <c r="F3636" s="125">
        <v>747012871</v>
      </c>
      <c r="G3636" s="125">
        <v>749645133</v>
      </c>
      <c r="H3636" s="126" t="s">
        <v>29456</v>
      </c>
      <c r="I3636" s="126" t="s">
        <v>30676</v>
      </c>
      <c r="J3636" s="126" t="s">
        <v>25126</v>
      </c>
      <c r="K3636" s="126" t="s">
        <v>4194</v>
      </c>
      <c r="L3636" s="127" t="s">
        <v>29457</v>
      </c>
      <c r="M3636" s="127" t="s">
        <v>31765</v>
      </c>
      <c r="N3636" s="127">
        <v>2150050242</v>
      </c>
      <c r="O3636" s="129">
        <v>46065</v>
      </c>
      <c r="P3636" s="125"/>
      <c r="Q3636" s="129">
        <v>46076</v>
      </c>
      <c r="R3636" s="124" t="s">
        <v>25128</v>
      </c>
      <c r="S3636" s="128">
        <v>0</v>
      </c>
      <c r="T3636" s="128">
        <v>0</v>
      </c>
      <c r="U3636" s="130">
        <v>46097</v>
      </c>
      <c r="V3636" s="124" t="s">
        <v>36</v>
      </c>
      <c r="W3636" s="131">
        <v>150</v>
      </c>
      <c r="X3636" s="124" t="s">
        <v>37</v>
      </c>
      <c r="Y3636" s="126" t="s">
        <v>14948</v>
      </c>
      <c r="Z3636" s="126"/>
      <c r="AA3636" s="124" t="s">
        <v>1846</v>
      </c>
      <c r="AB3636" s="124" t="s">
        <v>34</v>
      </c>
    </row>
    <row r="3637" spans="1:28">
      <c r="A3637" s="124" t="s">
        <v>25123</v>
      </c>
      <c r="B3637" s="124" t="s">
        <v>25123</v>
      </c>
      <c r="C3637" s="124" t="s">
        <v>27205</v>
      </c>
      <c r="D3637" s="124" t="s">
        <v>27206</v>
      </c>
      <c r="E3637" s="125" t="s">
        <v>25123</v>
      </c>
      <c r="F3637" s="125">
        <v>504121416</v>
      </c>
      <c r="G3637" s="125">
        <v>779315123</v>
      </c>
      <c r="H3637" s="126" t="s">
        <v>27207</v>
      </c>
      <c r="I3637" s="126" t="s">
        <v>27208</v>
      </c>
      <c r="J3637" s="126" t="s">
        <v>25126</v>
      </c>
      <c r="K3637" s="126" t="s">
        <v>4194</v>
      </c>
      <c r="L3637" s="127" t="s">
        <v>31766</v>
      </c>
      <c r="M3637" s="127" t="s">
        <v>31767</v>
      </c>
      <c r="N3637" s="127">
        <v>2150000018</v>
      </c>
      <c r="O3637" s="129">
        <v>46084</v>
      </c>
      <c r="P3637" s="125"/>
      <c r="Q3637" s="129">
        <v>46078</v>
      </c>
      <c r="R3637" s="124" t="s">
        <v>25128</v>
      </c>
      <c r="S3637" s="128">
        <v>0</v>
      </c>
      <c r="T3637" s="128">
        <v>0</v>
      </c>
      <c r="U3637" s="130">
        <v>46097</v>
      </c>
      <c r="V3637" s="124" t="s">
        <v>36</v>
      </c>
      <c r="W3637" s="131">
        <v>200</v>
      </c>
      <c r="X3637" s="124" t="s">
        <v>37</v>
      </c>
      <c r="Y3637" s="126" t="s">
        <v>14948</v>
      </c>
      <c r="Z3637" s="126"/>
      <c r="AA3637" s="124" t="s">
        <v>1846</v>
      </c>
      <c r="AB3637" s="124" t="s">
        <v>34</v>
      </c>
    </row>
    <row r="3638" spans="1:28">
      <c r="A3638" s="124" t="s">
        <v>25123</v>
      </c>
      <c r="B3638" s="124" t="s">
        <v>25123</v>
      </c>
      <c r="C3638" s="124" t="s">
        <v>25177</v>
      </c>
      <c r="D3638" s="124" t="s">
        <v>30692</v>
      </c>
      <c r="E3638" s="125" t="s">
        <v>25178</v>
      </c>
      <c r="F3638" s="125">
        <v>758133410</v>
      </c>
      <c r="G3638" s="125">
        <v>758133410</v>
      </c>
      <c r="H3638" s="126" t="s">
        <v>26714</v>
      </c>
      <c r="I3638" s="126" t="s">
        <v>26715</v>
      </c>
      <c r="J3638" s="126" t="s">
        <v>25972</v>
      </c>
      <c r="K3638" s="126" t="s">
        <v>4141</v>
      </c>
      <c r="L3638" s="127" t="s">
        <v>31768</v>
      </c>
      <c r="M3638" s="127" t="s">
        <v>31769</v>
      </c>
      <c r="N3638" s="127">
        <v>2150030698</v>
      </c>
      <c r="O3638" s="129"/>
      <c r="P3638" s="125"/>
      <c r="Q3638" s="129">
        <v>46079</v>
      </c>
      <c r="R3638" s="124" t="s">
        <v>25128</v>
      </c>
      <c r="S3638" s="128">
        <v>0</v>
      </c>
      <c r="T3638" s="128">
        <v>0</v>
      </c>
      <c r="U3638" s="130">
        <v>46097</v>
      </c>
      <c r="V3638" s="124" t="s">
        <v>36</v>
      </c>
      <c r="W3638" s="131">
        <v>200</v>
      </c>
      <c r="X3638" s="124" t="s">
        <v>37</v>
      </c>
      <c r="Y3638" s="126" t="s">
        <v>14948</v>
      </c>
      <c r="Z3638" s="126"/>
      <c r="AA3638" s="124" t="s">
        <v>1846</v>
      </c>
      <c r="AB3638" s="124" t="s">
        <v>34</v>
      </c>
    </row>
    <row r="3639" spans="1:28">
      <c r="A3639" s="124" t="s">
        <v>25123</v>
      </c>
      <c r="B3639" s="124" t="s">
        <v>25123</v>
      </c>
      <c r="C3639" s="124" t="s">
        <v>25181</v>
      </c>
      <c r="D3639" s="124" t="s">
        <v>25182</v>
      </c>
      <c r="E3639" s="125" t="s">
        <v>25123</v>
      </c>
      <c r="F3639" s="125">
        <v>777770277</v>
      </c>
      <c r="G3639" s="125">
        <v>544010053</v>
      </c>
      <c r="H3639" s="126" t="s">
        <v>26717</v>
      </c>
      <c r="I3639" s="126">
        <v>409071</v>
      </c>
      <c r="J3639" s="126" t="s">
        <v>25126</v>
      </c>
      <c r="K3639" s="126" t="s">
        <v>4124</v>
      </c>
      <c r="L3639" s="127" t="s">
        <v>31770</v>
      </c>
      <c r="M3639" s="127" t="s">
        <v>31771</v>
      </c>
      <c r="N3639" s="127">
        <v>2150010334</v>
      </c>
      <c r="O3639" s="129">
        <v>46065</v>
      </c>
      <c r="P3639" s="125"/>
      <c r="Q3639" s="129">
        <v>46079</v>
      </c>
      <c r="R3639" s="124" t="s">
        <v>25128</v>
      </c>
      <c r="S3639" s="128">
        <v>0</v>
      </c>
      <c r="T3639" s="128">
        <v>3</v>
      </c>
      <c r="U3639" s="130">
        <v>46097</v>
      </c>
      <c r="V3639" s="124" t="s">
        <v>36</v>
      </c>
      <c r="W3639" s="131">
        <v>250</v>
      </c>
      <c r="X3639" s="124" t="s">
        <v>37</v>
      </c>
      <c r="Y3639" s="126" t="s">
        <v>14948</v>
      </c>
      <c r="Z3639" s="126"/>
      <c r="AA3639" s="124" t="s">
        <v>1846</v>
      </c>
      <c r="AB3639" s="124" t="s">
        <v>34</v>
      </c>
    </row>
    <row r="3640" spans="1:28">
      <c r="A3640" s="124" t="s">
        <v>25123</v>
      </c>
      <c r="B3640" s="124" t="s">
        <v>25123</v>
      </c>
      <c r="C3640" s="124" t="s">
        <v>25218</v>
      </c>
      <c r="D3640" s="124" t="s">
        <v>3804</v>
      </c>
      <c r="E3640" s="125" t="s">
        <v>25123</v>
      </c>
      <c r="F3640" s="125">
        <v>574627965</v>
      </c>
      <c r="G3640" s="125">
        <v>170419241</v>
      </c>
      <c r="H3640" s="126" t="s">
        <v>30701</v>
      </c>
      <c r="I3640" s="126" t="s">
        <v>26744</v>
      </c>
      <c r="J3640" s="126" t="s">
        <v>25972</v>
      </c>
      <c r="K3640" s="126" t="s">
        <v>4124</v>
      </c>
      <c r="L3640" s="127" t="s">
        <v>31772</v>
      </c>
      <c r="M3640" s="127" t="s">
        <v>31773</v>
      </c>
      <c r="N3640" s="127">
        <v>2150020480</v>
      </c>
      <c r="O3640" s="129">
        <v>46069</v>
      </c>
      <c r="P3640" s="125"/>
      <c r="Q3640" s="129">
        <v>46084</v>
      </c>
      <c r="R3640" s="124" t="s">
        <v>25128</v>
      </c>
      <c r="S3640" s="128">
        <v>0</v>
      </c>
      <c r="T3640" s="128">
        <v>0</v>
      </c>
      <c r="U3640" s="130">
        <v>46097</v>
      </c>
      <c r="V3640" s="124" t="s">
        <v>36</v>
      </c>
      <c r="W3640" s="131">
        <v>250</v>
      </c>
      <c r="X3640" s="124" t="s">
        <v>37</v>
      </c>
      <c r="Y3640" s="126" t="s">
        <v>14948</v>
      </c>
      <c r="Z3640" s="126"/>
      <c r="AA3640" s="124" t="s">
        <v>1846</v>
      </c>
      <c r="AB3640" s="124" t="s">
        <v>34</v>
      </c>
    </row>
    <row r="3641" spans="1:28">
      <c r="A3641" s="124" t="s">
        <v>25123</v>
      </c>
      <c r="B3641" s="124" t="s">
        <v>25123</v>
      </c>
      <c r="C3641" s="124" t="s">
        <v>25234</v>
      </c>
      <c r="D3641" s="124" t="s">
        <v>25235</v>
      </c>
      <c r="E3641" s="125" t="s">
        <v>25123</v>
      </c>
      <c r="F3641" s="125">
        <v>720422798</v>
      </c>
      <c r="G3641" s="125">
        <v>506703597</v>
      </c>
      <c r="H3641" s="126" t="s">
        <v>26756</v>
      </c>
      <c r="I3641" s="126">
        <v>7553938</v>
      </c>
      <c r="J3641" s="126" t="s">
        <v>25126</v>
      </c>
      <c r="K3641" s="126" t="s">
        <v>4194</v>
      </c>
      <c r="L3641" s="127" t="s">
        <v>31774</v>
      </c>
      <c r="M3641" s="127" t="s">
        <v>31775</v>
      </c>
      <c r="N3641" s="127">
        <v>2150000326</v>
      </c>
      <c r="O3641" s="129">
        <v>46064</v>
      </c>
      <c r="P3641" s="125"/>
      <c r="Q3641" s="129">
        <v>46088</v>
      </c>
      <c r="R3641" s="124" t="s">
        <v>25128</v>
      </c>
      <c r="S3641" s="128">
        <v>0</v>
      </c>
      <c r="T3641" s="128">
        <v>0</v>
      </c>
      <c r="U3641" s="130">
        <v>46097</v>
      </c>
      <c r="V3641" s="124" t="s">
        <v>36</v>
      </c>
      <c r="W3641" s="131">
        <v>200</v>
      </c>
      <c r="X3641" s="124" t="s">
        <v>37</v>
      </c>
      <c r="Y3641" s="126" t="s">
        <v>14948</v>
      </c>
      <c r="Z3641" s="126"/>
      <c r="AA3641" s="124" t="s">
        <v>1846</v>
      </c>
      <c r="AB3641" s="124" t="s">
        <v>34</v>
      </c>
    </row>
    <row r="3642" spans="1:28">
      <c r="A3642" s="124" t="s">
        <v>25123</v>
      </c>
      <c r="B3642" s="124" t="s">
        <v>25123</v>
      </c>
      <c r="C3642" s="124" t="s">
        <v>25236</v>
      </c>
      <c r="D3642" s="124" t="s">
        <v>25237</v>
      </c>
      <c r="E3642" s="125" t="s">
        <v>25123</v>
      </c>
      <c r="F3642" s="125">
        <v>747809253</v>
      </c>
      <c r="G3642" s="125">
        <v>747809253</v>
      </c>
      <c r="H3642" s="126" t="s">
        <v>30702</v>
      </c>
      <c r="I3642" s="126" t="s">
        <v>26757</v>
      </c>
      <c r="J3642" s="126" t="s">
        <v>25972</v>
      </c>
      <c r="K3642" s="126" t="s">
        <v>4141</v>
      </c>
      <c r="L3642" s="127" t="s">
        <v>31776</v>
      </c>
      <c r="M3642" s="127" t="s">
        <v>31777</v>
      </c>
      <c r="N3642" s="127">
        <v>2150030618</v>
      </c>
      <c r="O3642" s="129">
        <v>46058</v>
      </c>
      <c r="P3642" s="125"/>
      <c r="Q3642" s="129"/>
      <c r="R3642" s="124" t="s">
        <v>25128</v>
      </c>
      <c r="S3642" s="128">
        <v>0</v>
      </c>
      <c r="T3642" s="128">
        <v>0</v>
      </c>
      <c r="U3642" s="130">
        <v>46097</v>
      </c>
      <c r="V3642" s="124" t="s">
        <v>36</v>
      </c>
      <c r="W3642" s="131">
        <v>150</v>
      </c>
      <c r="X3642" s="124" t="s">
        <v>37</v>
      </c>
      <c r="Y3642" s="126" t="s">
        <v>14948</v>
      </c>
      <c r="Z3642" s="126"/>
      <c r="AA3642" s="124" t="s">
        <v>1846</v>
      </c>
      <c r="AB3642" s="124" t="s">
        <v>34</v>
      </c>
    </row>
    <row r="3643" spans="1:28">
      <c r="A3643" s="124" t="s">
        <v>25123</v>
      </c>
      <c r="B3643" s="124" t="s">
        <v>25123</v>
      </c>
      <c r="C3643" s="124" t="s">
        <v>29438</v>
      </c>
      <c r="D3643" s="124" t="s">
        <v>29439</v>
      </c>
      <c r="E3643" s="125" t="s">
        <v>25123</v>
      </c>
      <c r="F3643" s="125">
        <v>172070894</v>
      </c>
      <c r="G3643" s="125">
        <v>758534028</v>
      </c>
      <c r="H3643" s="126" t="s">
        <v>30674</v>
      </c>
      <c r="I3643" s="126" t="s">
        <v>29440</v>
      </c>
      <c r="J3643" s="126" t="s">
        <v>25972</v>
      </c>
      <c r="K3643" s="126" t="s">
        <v>2435</v>
      </c>
      <c r="L3643" s="127" t="s">
        <v>25137</v>
      </c>
      <c r="M3643" s="127" t="s">
        <v>29441</v>
      </c>
      <c r="N3643" s="127">
        <v>2150020370</v>
      </c>
      <c r="O3643" s="129">
        <v>46083</v>
      </c>
      <c r="P3643" s="125"/>
      <c r="Q3643" s="129">
        <v>46093</v>
      </c>
      <c r="R3643" s="124" t="s">
        <v>25128</v>
      </c>
      <c r="S3643" s="128">
        <v>0</v>
      </c>
      <c r="T3643" s="128">
        <v>1</v>
      </c>
      <c r="U3643" s="130">
        <v>46098</v>
      </c>
      <c r="V3643" s="124" t="s">
        <v>36</v>
      </c>
      <c r="W3643" s="131">
        <v>250</v>
      </c>
      <c r="X3643" s="124" t="s">
        <v>37</v>
      </c>
      <c r="Y3643" s="126" t="s">
        <v>14948</v>
      </c>
      <c r="Z3643" s="126"/>
      <c r="AA3643" s="124" t="s">
        <v>1846</v>
      </c>
      <c r="AB3643" s="124" t="s">
        <v>34</v>
      </c>
    </row>
    <row r="3644" spans="1:28">
      <c r="A3644" s="124" t="s">
        <v>25123</v>
      </c>
      <c r="B3644" s="124" t="s">
        <v>25123</v>
      </c>
      <c r="C3644" s="124" t="s">
        <v>29442</v>
      </c>
      <c r="D3644" s="124" t="s">
        <v>29439</v>
      </c>
      <c r="E3644" s="125" t="s">
        <v>25123</v>
      </c>
      <c r="F3644" s="125">
        <v>172070894</v>
      </c>
      <c r="G3644" s="125">
        <v>758534028</v>
      </c>
      <c r="H3644" s="126" t="s">
        <v>30674</v>
      </c>
      <c r="I3644" s="126" t="s">
        <v>29440</v>
      </c>
      <c r="J3644" s="126" t="s">
        <v>25972</v>
      </c>
      <c r="K3644" s="126" t="s">
        <v>2435</v>
      </c>
      <c r="L3644" s="127" t="s">
        <v>25137</v>
      </c>
      <c r="M3644" s="127" t="s">
        <v>29443</v>
      </c>
      <c r="N3644" s="127">
        <v>2150020229</v>
      </c>
      <c r="O3644" s="129">
        <v>46083</v>
      </c>
      <c r="P3644" s="125"/>
      <c r="Q3644" s="129">
        <v>46094</v>
      </c>
      <c r="R3644" s="124" t="s">
        <v>25128</v>
      </c>
      <c r="S3644" s="128">
        <v>0</v>
      </c>
      <c r="T3644" s="128">
        <v>1</v>
      </c>
      <c r="U3644" s="130">
        <v>46098</v>
      </c>
      <c r="V3644" s="124" t="s">
        <v>36</v>
      </c>
      <c r="W3644" s="131">
        <v>250</v>
      </c>
      <c r="X3644" s="124" t="s">
        <v>37</v>
      </c>
      <c r="Y3644" s="126" t="s">
        <v>14948</v>
      </c>
      <c r="Z3644" s="126"/>
      <c r="AA3644" s="124" t="s">
        <v>1846</v>
      </c>
      <c r="AB3644" s="124" t="s">
        <v>34</v>
      </c>
    </row>
    <row r="3645" spans="1:28">
      <c r="A3645" s="124" t="s">
        <v>25123</v>
      </c>
      <c r="B3645" s="124" t="s">
        <v>25123</v>
      </c>
      <c r="C3645" s="124" t="s">
        <v>29446</v>
      </c>
      <c r="D3645" s="124" t="s">
        <v>29439</v>
      </c>
      <c r="E3645" s="125" t="s">
        <v>25123</v>
      </c>
      <c r="F3645" s="125">
        <v>172070894</v>
      </c>
      <c r="G3645" s="125">
        <v>758534028</v>
      </c>
      <c r="H3645" s="126" t="s">
        <v>30674</v>
      </c>
      <c r="I3645" s="126" t="s">
        <v>29440</v>
      </c>
      <c r="J3645" s="126" t="s">
        <v>25972</v>
      </c>
      <c r="K3645" s="126" t="s">
        <v>2435</v>
      </c>
      <c r="L3645" s="127" t="s">
        <v>25137</v>
      </c>
      <c r="M3645" s="127" t="s">
        <v>29447</v>
      </c>
      <c r="N3645" s="127">
        <v>2150000231</v>
      </c>
      <c r="O3645" s="129">
        <v>46084</v>
      </c>
      <c r="P3645" s="125"/>
      <c r="Q3645" s="129">
        <v>46072</v>
      </c>
      <c r="R3645" s="124" t="s">
        <v>25128</v>
      </c>
      <c r="S3645" s="128">
        <v>0</v>
      </c>
      <c r="T3645" s="128">
        <v>1</v>
      </c>
      <c r="U3645" s="130">
        <v>46098</v>
      </c>
      <c r="V3645" s="124" t="s">
        <v>36</v>
      </c>
      <c r="W3645" s="131">
        <v>300</v>
      </c>
      <c r="X3645" s="124" t="s">
        <v>37</v>
      </c>
      <c r="Y3645" s="126" t="s">
        <v>14948</v>
      </c>
      <c r="Z3645" s="126"/>
      <c r="AA3645" s="124" t="s">
        <v>1846</v>
      </c>
      <c r="AB3645" s="124" t="s">
        <v>34</v>
      </c>
    </row>
    <row r="3646" spans="1:28">
      <c r="A3646" s="124" t="s">
        <v>25123</v>
      </c>
      <c r="B3646" s="124" t="s">
        <v>25123</v>
      </c>
      <c r="C3646" s="124" t="s">
        <v>25152</v>
      </c>
      <c r="D3646" s="124" t="s">
        <v>25153</v>
      </c>
      <c r="E3646" s="125" t="s">
        <v>25123</v>
      </c>
      <c r="F3646" s="125">
        <v>143388438</v>
      </c>
      <c r="G3646" s="125">
        <v>544414331</v>
      </c>
      <c r="H3646" s="126" t="s">
        <v>25154</v>
      </c>
      <c r="I3646" s="126" t="s">
        <v>30685</v>
      </c>
      <c r="J3646" s="126" t="s">
        <v>25126</v>
      </c>
      <c r="K3646" s="126" t="s">
        <v>4124</v>
      </c>
      <c r="L3646" s="127" t="s">
        <v>25155</v>
      </c>
      <c r="M3646" s="127" t="s">
        <v>31722</v>
      </c>
      <c r="N3646" s="127">
        <v>2150030680</v>
      </c>
      <c r="O3646" s="129" t="s">
        <v>3912</v>
      </c>
      <c r="P3646" s="125"/>
      <c r="Q3646" s="129">
        <v>46091</v>
      </c>
      <c r="R3646" s="124" t="s">
        <v>25128</v>
      </c>
      <c r="S3646" s="128">
        <v>0</v>
      </c>
      <c r="T3646" s="128">
        <v>2</v>
      </c>
      <c r="U3646" s="130">
        <v>46098</v>
      </c>
      <c r="V3646" s="124" t="s">
        <v>36</v>
      </c>
      <c r="W3646" s="131">
        <v>250</v>
      </c>
      <c r="X3646" s="124" t="s">
        <v>37</v>
      </c>
      <c r="Y3646" s="126" t="s">
        <v>14948</v>
      </c>
      <c r="Z3646" s="126"/>
      <c r="AA3646" s="124" t="s">
        <v>1846</v>
      </c>
      <c r="AB3646" s="124" t="s">
        <v>34</v>
      </c>
    </row>
    <row r="3647" spans="1:28">
      <c r="A3647" s="124" t="s">
        <v>25123</v>
      </c>
      <c r="B3647" s="124" t="s">
        <v>25123</v>
      </c>
      <c r="C3647" s="124" t="s">
        <v>25147</v>
      </c>
      <c r="D3647" s="124" t="s">
        <v>25148</v>
      </c>
      <c r="E3647" s="125" t="s">
        <v>25149</v>
      </c>
      <c r="F3647" s="125">
        <v>707826792</v>
      </c>
      <c r="G3647" s="125">
        <v>708422884</v>
      </c>
      <c r="H3647" s="126" t="s">
        <v>30683</v>
      </c>
      <c r="I3647" s="126" t="s">
        <v>25150</v>
      </c>
      <c r="J3647" s="126" t="s">
        <v>25132</v>
      </c>
      <c r="K3647" s="126" t="s">
        <v>4194</v>
      </c>
      <c r="L3647" s="127" t="s">
        <v>25151</v>
      </c>
      <c r="M3647" s="127" t="s">
        <v>31723</v>
      </c>
      <c r="N3647" s="127">
        <v>2150040424</v>
      </c>
      <c r="O3647" s="129">
        <v>46062</v>
      </c>
      <c r="P3647" s="125"/>
      <c r="Q3647" s="129"/>
      <c r="R3647" s="124" t="s">
        <v>25128</v>
      </c>
      <c r="S3647" s="128">
        <v>0</v>
      </c>
      <c r="T3647" s="128">
        <v>0</v>
      </c>
      <c r="U3647" s="130">
        <v>46098</v>
      </c>
      <c r="V3647" s="124" t="s">
        <v>36</v>
      </c>
      <c r="W3647" s="131">
        <v>100</v>
      </c>
      <c r="X3647" s="124" t="s">
        <v>37</v>
      </c>
      <c r="Y3647" s="126" t="s">
        <v>14948</v>
      </c>
      <c r="Z3647" s="126"/>
      <c r="AA3647" s="124" t="s">
        <v>1846</v>
      </c>
      <c r="AB3647" s="124" t="s">
        <v>34</v>
      </c>
    </row>
    <row r="3648" spans="1:28">
      <c r="A3648" s="124" t="s">
        <v>25123</v>
      </c>
      <c r="B3648" s="124" t="s">
        <v>25123</v>
      </c>
      <c r="C3648" s="124" t="s">
        <v>25138</v>
      </c>
      <c r="D3648" s="124" t="s">
        <v>25139</v>
      </c>
      <c r="E3648" s="125" t="s">
        <v>25123</v>
      </c>
      <c r="F3648" s="125">
        <v>777178042</v>
      </c>
      <c r="G3648" s="125">
        <v>505114014</v>
      </c>
      <c r="H3648" s="126" t="s">
        <v>25140</v>
      </c>
      <c r="I3648" s="126" t="s">
        <v>30680</v>
      </c>
      <c r="J3648" s="126" t="s">
        <v>25141</v>
      </c>
      <c r="K3648" s="126" t="s">
        <v>4141</v>
      </c>
      <c r="L3648" s="127" t="s">
        <v>25142</v>
      </c>
      <c r="M3648" s="127" t="s">
        <v>31724</v>
      </c>
      <c r="N3648" s="127">
        <v>2150030428</v>
      </c>
      <c r="O3648" s="129">
        <v>46065</v>
      </c>
      <c r="P3648" s="125"/>
      <c r="Q3648" s="129">
        <v>46093</v>
      </c>
      <c r="R3648" s="124" t="s">
        <v>25128</v>
      </c>
      <c r="S3648" s="128">
        <v>0</v>
      </c>
      <c r="T3648" s="128">
        <v>0</v>
      </c>
      <c r="U3648" s="130">
        <v>46098</v>
      </c>
      <c r="V3648" s="124" t="s">
        <v>36</v>
      </c>
      <c r="W3648" s="131">
        <v>200</v>
      </c>
      <c r="X3648" s="124" t="s">
        <v>37</v>
      </c>
      <c r="Y3648" s="126" t="s">
        <v>14948</v>
      </c>
      <c r="Z3648" s="126"/>
      <c r="AA3648" s="124" t="s">
        <v>1846</v>
      </c>
      <c r="AB3648" s="124" t="s">
        <v>34</v>
      </c>
    </row>
    <row r="3649" spans="1:28">
      <c r="A3649" s="124" t="s">
        <v>25123</v>
      </c>
      <c r="B3649" s="124" t="s">
        <v>25123</v>
      </c>
      <c r="C3649" s="124" t="s">
        <v>25179</v>
      </c>
      <c r="D3649" s="124" t="s">
        <v>25180</v>
      </c>
      <c r="E3649" s="125" t="s">
        <v>25123</v>
      </c>
      <c r="F3649" s="125">
        <v>709682058</v>
      </c>
      <c r="G3649" s="125">
        <v>101971735</v>
      </c>
      <c r="H3649" s="126" t="s">
        <v>26716</v>
      </c>
      <c r="I3649" s="126" t="s">
        <v>30684</v>
      </c>
      <c r="J3649" s="126" t="s">
        <v>25141</v>
      </c>
      <c r="K3649" s="126" t="s">
        <v>4141</v>
      </c>
      <c r="L3649" s="127" t="s">
        <v>26739</v>
      </c>
      <c r="M3649" s="127" t="s">
        <v>33363</v>
      </c>
      <c r="N3649" s="127">
        <v>2150040529</v>
      </c>
      <c r="O3649" s="129">
        <v>46267</v>
      </c>
      <c r="P3649" s="125"/>
      <c r="Q3649" s="129">
        <v>46074</v>
      </c>
      <c r="R3649" s="124" t="s">
        <v>25128</v>
      </c>
      <c r="S3649" s="128">
        <v>0</v>
      </c>
      <c r="T3649" s="128">
        <v>0</v>
      </c>
      <c r="U3649" s="130">
        <v>46098</v>
      </c>
      <c r="V3649" s="124" t="s">
        <v>36</v>
      </c>
      <c r="W3649" s="131">
        <v>200</v>
      </c>
      <c r="X3649" s="124" t="s">
        <v>37</v>
      </c>
      <c r="Y3649" s="126" t="s">
        <v>14948</v>
      </c>
      <c r="Z3649" s="126"/>
      <c r="AA3649" s="124" t="s">
        <v>1846</v>
      </c>
      <c r="AB3649" s="124" t="s">
        <v>34</v>
      </c>
    </row>
    <row r="3650" spans="1:28">
      <c r="A3650" s="124" t="s">
        <v>25123</v>
      </c>
      <c r="B3650" s="124" t="s">
        <v>25123</v>
      </c>
      <c r="C3650" s="124" t="s">
        <v>33364</v>
      </c>
      <c r="D3650" s="124" t="s">
        <v>33365</v>
      </c>
      <c r="E3650" s="125" t="s">
        <v>25184</v>
      </c>
      <c r="F3650" s="125">
        <v>708280810</v>
      </c>
      <c r="G3650" s="125">
        <v>708111201</v>
      </c>
      <c r="H3650" s="126" t="s">
        <v>33366</v>
      </c>
      <c r="I3650" s="126" t="s">
        <v>33367</v>
      </c>
      <c r="J3650" s="126" t="s">
        <v>25132</v>
      </c>
      <c r="K3650" s="126" t="s">
        <v>4124</v>
      </c>
      <c r="L3650" s="127" t="s">
        <v>33368</v>
      </c>
      <c r="M3650" s="127" t="s">
        <v>33369</v>
      </c>
      <c r="N3650" s="127">
        <v>2150020701</v>
      </c>
      <c r="O3650" s="129">
        <v>46091</v>
      </c>
      <c r="P3650" s="125"/>
      <c r="Q3650" s="129">
        <v>46095</v>
      </c>
      <c r="R3650" s="124" t="s">
        <v>25128</v>
      </c>
      <c r="S3650" s="128">
        <v>0</v>
      </c>
      <c r="T3650" s="128">
        <v>0</v>
      </c>
      <c r="U3650" s="130">
        <v>46098</v>
      </c>
      <c r="V3650" s="124" t="s">
        <v>36</v>
      </c>
      <c r="W3650" s="131">
        <v>100</v>
      </c>
      <c r="X3650" s="124" t="s">
        <v>37</v>
      </c>
      <c r="Y3650" s="126" t="s">
        <v>14948</v>
      </c>
      <c r="Z3650" s="126"/>
      <c r="AA3650" s="124" t="s">
        <v>1846</v>
      </c>
      <c r="AB3650" s="124" t="s">
        <v>34</v>
      </c>
    </row>
    <row r="3651" spans="1:28">
      <c r="A3651" s="124" t="s">
        <v>25123</v>
      </c>
      <c r="B3651" s="124" t="s">
        <v>25123</v>
      </c>
      <c r="C3651" s="124" t="s">
        <v>25242</v>
      </c>
      <c r="D3651" s="124" t="s">
        <v>25243</v>
      </c>
      <c r="E3651" s="125" t="s">
        <v>25123</v>
      </c>
      <c r="F3651" s="125">
        <v>789918095</v>
      </c>
      <c r="G3651" s="125">
        <v>789918095</v>
      </c>
      <c r="H3651" s="126" t="s">
        <v>33370</v>
      </c>
      <c r="I3651" s="126" t="s">
        <v>26762</v>
      </c>
      <c r="J3651" s="126" t="s">
        <v>25126</v>
      </c>
      <c r="K3651" s="126" t="s">
        <v>4124</v>
      </c>
      <c r="L3651" s="127" t="s">
        <v>31727</v>
      </c>
      <c r="M3651" s="127" t="s">
        <v>31728</v>
      </c>
      <c r="N3651" s="127">
        <v>2150040158</v>
      </c>
      <c r="O3651" s="129">
        <v>46073</v>
      </c>
      <c r="P3651" s="125"/>
      <c r="Q3651" s="129">
        <v>46074</v>
      </c>
      <c r="R3651" s="124" t="s">
        <v>25128</v>
      </c>
      <c r="S3651" s="128">
        <v>0</v>
      </c>
      <c r="T3651" s="128">
        <v>0</v>
      </c>
      <c r="U3651" s="130">
        <v>46098</v>
      </c>
      <c r="V3651" s="124" t="s">
        <v>36</v>
      </c>
      <c r="W3651" s="131">
        <v>200</v>
      </c>
      <c r="X3651" s="124" t="s">
        <v>37</v>
      </c>
      <c r="Y3651" s="126" t="s">
        <v>14948</v>
      </c>
      <c r="Z3651" s="126"/>
      <c r="AA3651" s="124" t="s">
        <v>1846</v>
      </c>
      <c r="AB3651" s="124" t="s">
        <v>34</v>
      </c>
    </row>
    <row r="3652" spans="1:28">
      <c r="A3652" s="124" t="s">
        <v>25123</v>
      </c>
      <c r="B3652" s="124" t="s">
        <v>25123</v>
      </c>
      <c r="C3652" s="124" t="s">
        <v>33371</v>
      </c>
      <c r="D3652" s="124" t="s">
        <v>33372</v>
      </c>
      <c r="E3652" s="125" t="s">
        <v>25123</v>
      </c>
      <c r="F3652" s="125">
        <v>557560603</v>
      </c>
      <c r="G3652" s="125">
        <v>710700252</v>
      </c>
      <c r="H3652" s="126" t="s">
        <v>33373</v>
      </c>
      <c r="I3652" s="126" t="s">
        <v>33374</v>
      </c>
      <c r="J3652" s="126" t="s">
        <v>25141</v>
      </c>
      <c r="K3652" s="126" t="s">
        <v>2435</v>
      </c>
      <c r="L3652" s="127" t="s">
        <v>33375</v>
      </c>
      <c r="M3652" s="127" t="s">
        <v>33376</v>
      </c>
      <c r="N3652" s="127">
        <v>2150000347</v>
      </c>
      <c r="O3652" s="129">
        <v>46083</v>
      </c>
      <c r="P3652" s="125"/>
      <c r="Q3652" s="129">
        <v>46095</v>
      </c>
      <c r="R3652" s="124" t="s">
        <v>25128</v>
      </c>
      <c r="S3652" s="128">
        <v>0</v>
      </c>
      <c r="T3652" s="128">
        <v>0</v>
      </c>
      <c r="U3652" s="130">
        <v>46098</v>
      </c>
      <c r="V3652" s="124" t="s">
        <v>36</v>
      </c>
      <c r="W3652" s="131">
        <v>250</v>
      </c>
      <c r="X3652" s="124" t="s">
        <v>37</v>
      </c>
      <c r="Y3652" s="126" t="s">
        <v>14948</v>
      </c>
      <c r="Z3652" s="126"/>
      <c r="AA3652" s="124" t="s">
        <v>1846</v>
      </c>
      <c r="AB3652" s="124" t="s">
        <v>34</v>
      </c>
    </row>
    <row r="3653" spans="1:28">
      <c r="A3653" s="124" t="s">
        <v>25123</v>
      </c>
      <c r="B3653" s="124" t="s">
        <v>25123</v>
      </c>
      <c r="C3653" s="124" t="s">
        <v>33377</v>
      </c>
      <c r="D3653" s="124" t="s">
        <v>33378</v>
      </c>
      <c r="E3653" s="125" t="s">
        <v>25123</v>
      </c>
      <c r="F3653" s="125">
        <v>748828884</v>
      </c>
      <c r="G3653" s="125">
        <v>758299673</v>
      </c>
      <c r="H3653" s="126" t="s">
        <v>33379</v>
      </c>
      <c r="I3653" s="126" t="s">
        <v>33380</v>
      </c>
      <c r="J3653" s="126" t="s">
        <v>25132</v>
      </c>
      <c r="K3653" s="126" t="s">
        <v>2435</v>
      </c>
      <c r="L3653" s="127" t="s">
        <v>33381</v>
      </c>
      <c r="M3653" s="127" t="s">
        <v>33382</v>
      </c>
      <c r="N3653" s="127">
        <v>2150000086</v>
      </c>
      <c r="O3653" s="129">
        <v>46091</v>
      </c>
      <c r="P3653" s="125"/>
      <c r="Q3653" s="129">
        <v>46095</v>
      </c>
      <c r="R3653" s="124" t="s">
        <v>25128</v>
      </c>
      <c r="S3653" s="128">
        <v>0</v>
      </c>
      <c r="T3653" s="128">
        <v>0</v>
      </c>
      <c r="U3653" s="130">
        <v>46098</v>
      </c>
      <c r="V3653" s="124" t="s">
        <v>36</v>
      </c>
      <c r="W3653" s="131">
        <v>150</v>
      </c>
      <c r="X3653" s="124" t="s">
        <v>37</v>
      </c>
      <c r="Y3653" s="126" t="s">
        <v>14948</v>
      </c>
      <c r="Z3653" s="126"/>
      <c r="AA3653" s="124" t="s">
        <v>1846</v>
      </c>
      <c r="AB3653" s="124" t="s">
        <v>34</v>
      </c>
    </row>
    <row r="3654" spans="1:28">
      <c r="A3654" s="124" t="s">
        <v>25123</v>
      </c>
      <c r="B3654" s="124" t="s">
        <v>25123</v>
      </c>
      <c r="C3654" s="124" t="s">
        <v>33383</v>
      </c>
      <c r="D3654" s="124" t="s">
        <v>33384</v>
      </c>
      <c r="E3654" s="125" t="s">
        <v>25123</v>
      </c>
      <c r="F3654" s="125">
        <v>700926106</v>
      </c>
      <c r="G3654" s="125">
        <v>713582111</v>
      </c>
      <c r="H3654" s="126" t="s">
        <v>33385</v>
      </c>
      <c r="I3654" s="126" t="s">
        <v>33386</v>
      </c>
      <c r="J3654" s="126" t="s">
        <v>25126</v>
      </c>
      <c r="K3654" s="126" t="s">
        <v>4141</v>
      </c>
      <c r="L3654" s="127" t="s">
        <v>33387</v>
      </c>
      <c r="M3654" s="127" t="s">
        <v>33388</v>
      </c>
      <c r="N3654" s="127">
        <v>2150050607</v>
      </c>
      <c r="O3654" s="129">
        <v>46091</v>
      </c>
      <c r="P3654" s="125"/>
      <c r="Q3654" s="129">
        <v>46095</v>
      </c>
      <c r="R3654" s="124" t="s">
        <v>25128</v>
      </c>
      <c r="S3654" s="128">
        <v>0</v>
      </c>
      <c r="T3654" s="128">
        <v>0</v>
      </c>
      <c r="U3654" s="130">
        <v>46098</v>
      </c>
      <c r="V3654" s="124" t="s">
        <v>36</v>
      </c>
      <c r="W3654" s="131">
        <v>200</v>
      </c>
      <c r="X3654" s="124" t="s">
        <v>37</v>
      </c>
      <c r="Y3654" s="126" t="s">
        <v>14948</v>
      </c>
      <c r="Z3654" s="126"/>
      <c r="AA3654" s="124" t="s">
        <v>1846</v>
      </c>
      <c r="AB3654" s="124" t="s">
        <v>34</v>
      </c>
    </row>
    <row r="3655" spans="1:28">
      <c r="A3655" s="124" t="s">
        <v>25123</v>
      </c>
      <c r="B3655" s="124" t="s">
        <v>25123</v>
      </c>
      <c r="C3655" s="124" t="s">
        <v>25156</v>
      </c>
      <c r="D3655" s="124" t="s">
        <v>25157</v>
      </c>
      <c r="E3655" s="125" t="s">
        <v>25123</v>
      </c>
      <c r="F3655" s="125">
        <v>757175303</v>
      </c>
      <c r="G3655" s="125">
        <v>757175303</v>
      </c>
      <c r="H3655" s="126" t="s">
        <v>25158</v>
      </c>
      <c r="I3655" s="126" t="s">
        <v>30686</v>
      </c>
      <c r="J3655" s="126" t="s">
        <v>25126</v>
      </c>
      <c r="K3655" s="126" t="s">
        <v>4124</v>
      </c>
      <c r="L3655" s="127" t="s">
        <v>25159</v>
      </c>
      <c r="M3655" s="127" t="s">
        <v>33389</v>
      </c>
      <c r="N3655" s="127">
        <v>2150010123</v>
      </c>
      <c r="O3655" s="129">
        <v>46267</v>
      </c>
      <c r="P3655" s="125"/>
      <c r="Q3655" s="129">
        <v>46080</v>
      </c>
      <c r="R3655" s="124" t="s">
        <v>25128</v>
      </c>
      <c r="S3655" s="128">
        <v>0</v>
      </c>
      <c r="T3655" s="128">
        <v>0</v>
      </c>
      <c r="U3655" s="130">
        <v>46098</v>
      </c>
      <c r="V3655" s="124" t="s">
        <v>36</v>
      </c>
      <c r="W3655" s="131">
        <v>100</v>
      </c>
      <c r="X3655" s="124" t="s">
        <v>37</v>
      </c>
      <c r="Y3655" s="126" t="s">
        <v>14948</v>
      </c>
      <c r="Z3655" s="126"/>
      <c r="AA3655" s="124" t="s">
        <v>1846</v>
      </c>
      <c r="AB3655" s="124" t="s">
        <v>34</v>
      </c>
    </row>
    <row r="3656" spans="1:28">
      <c r="A3656" s="124" t="s">
        <v>25123</v>
      </c>
      <c r="B3656" s="124" t="s">
        <v>25123</v>
      </c>
      <c r="C3656" s="124" t="s">
        <v>25240</v>
      </c>
      <c r="D3656" s="124" t="s">
        <v>25241</v>
      </c>
      <c r="E3656" s="125" t="s">
        <v>25123</v>
      </c>
      <c r="F3656" s="125">
        <v>707637356</v>
      </c>
      <c r="G3656" s="125">
        <v>707637356</v>
      </c>
      <c r="H3656" s="126" t="s">
        <v>26760</v>
      </c>
      <c r="I3656" s="126" t="s">
        <v>26761</v>
      </c>
      <c r="J3656" s="126" t="s">
        <v>25126</v>
      </c>
      <c r="K3656" s="126" t="s">
        <v>4194</v>
      </c>
      <c r="L3656" s="127" t="s">
        <v>31725</v>
      </c>
      <c r="M3656" s="127" t="s">
        <v>31726</v>
      </c>
      <c r="N3656" s="127">
        <v>2150010658</v>
      </c>
      <c r="O3656" s="129">
        <v>46073</v>
      </c>
      <c r="P3656" s="125"/>
      <c r="Q3656" s="129">
        <v>46080</v>
      </c>
      <c r="R3656" s="124" t="s">
        <v>25128</v>
      </c>
      <c r="S3656" s="128">
        <v>0</v>
      </c>
      <c r="T3656" s="128">
        <v>2</v>
      </c>
      <c r="U3656" s="130">
        <v>46098</v>
      </c>
      <c r="V3656" s="124" t="s">
        <v>36</v>
      </c>
      <c r="W3656" s="131">
        <v>300</v>
      </c>
      <c r="X3656" s="124" t="s">
        <v>37</v>
      </c>
      <c r="Y3656" s="126" t="s">
        <v>14948</v>
      </c>
      <c r="Z3656" s="126"/>
      <c r="AA3656" s="124" t="s">
        <v>1846</v>
      </c>
      <c r="AB3656" s="124" t="s">
        <v>34</v>
      </c>
    </row>
    <row r="3657" spans="1:28">
      <c r="A3657" s="124" t="s">
        <v>25123</v>
      </c>
      <c r="B3657" s="124" t="s">
        <v>25123</v>
      </c>
      <c r="C3657" s="124" t="s">
        <v>29444</v>
      </c>
      <c r="D3657" s="124" t="s">
        <v>29439</v>
      </c>
      <c r="E3657" s="125" t="s">
        <v>25123</v>
      </c>
      <c r="F3657" s="125">
        <v>172070894</v>
      </c>
      <c r="G3657" s="125">
        <v>758534028</v>
      </c>
      <c r="H3657" s="126" t="s">
        <v>30674</v>
      </c>
      <c r="I3657" s="126" t="s">
        <v>29440</v>
      </c>
      <c r="J3657" s="126" t="s">
        <v>25972</v>
      </c>
      <c r="K3657" s="126" t="s">
        <v>2435</v>
      </c>
      <c r="L3657" s="127" t="s">
        <v>25137</v>
      </c>
      <c r="M3657" s="127" t="s">
        <v>29445</v>
      </c>
      <c r="N3657" s="127">
        <v>2150010814</v>
      </c>
      <c r="O3657" s="129">
        <v>46083</v>
      </c>
      <c r="P3657" s="125"/>
      <c r="Q3657" s="129">
        <v>46081</v>
      </c>
      <c r="R3657" s="124" t="s">
        <v>25128</v>
      </c>
      <c r="S3657" s="128">
        <v>0</v>
      </c>
      <c r="T3657" s="128">
        <v>2</v>
      </c>
      <c r="U3657" s="130">
        <v>46099</v>
      </c>
      <c r="V3657" s="124" t="s">
        <v>36</v>
      </c>
      <c r="W3657" s="131">
        <v>250</v>
      </c>
      <c r="X3657" s="124" t="s">
        <v>37</v>
      </c>
      <c r="Y3657" s="126" t="s">
        <v>14948</v>
      </c>
      <c r="Z3657" s="126"/>
      <c r="AA3657" s="124" t="s">
        <v>1846</v>
      </c>
      <c r="AB3657" s="124" t="s">
        <v>34</v>
      </c>
    </row>
    <row r="3658" spans="1:28">
      <c r="A3658" s="124" t="s">
        <v>25123</v>
      </c>
      <c r="B3658" s="124" t="s">
        <v>25123</v>
      </c>
      <c r="C3658" s="124" t="s">
        <v>29448</v>
      </c>
      <c r="D3658" s="124" t="s">
        <v>29449</v>
      </c>
      <c r="E3658" s="125" t="s">
        <v>25123</v>
      </c>
      <c r="F3658" s="125">
        <v>747946764</v>
      </c>
      <c r="G3658" s="125">
        <v>799591479</v>
      </c>
      <c r="H3658" s="126" t="s">
        <v>30675</v>
      </c>
      <c r="I3658" s="126" t="s">
        <v>29450</v>
      </c>
      <c r="J3658" s="126" t="s">
        <v>25972</v>
      </c>
      <c r="K3658" s="126" t="s">
        <v>4141</v>
      </c>
      <c r="L3658" s="127" t="s">
        <v>29451</v>
      </c>
      <c r="M3658" s="127" t="s">
        <v>29452</v>
      </c>
      <c r="N3658" s="127">
        <v>2150020601</v>
      </c>
      <c r="O3658" s="129">
        <v>46076</v>
      </c>
      <c r="P3658" s="125"/>
      <c r="Q3658" s="129">
        <v>46088</v>
      </c>
      <c r="R3658" s="124" t="s">
        <v>25128</v>
      </c>
      <c r="S3658" s="128">
        <v>0</v>
      </c>
      <c r="T3658" s="128">
        <v>2</v>
      </c>
      <c r="U3658" s="130">
        <v>46099</v>
      </c>
      <c r="V3658" s="124" t="s">
        <v>36</v>
      </c>
      <c r="W3658" s="131">
        <v>250</v>
      </c>
      <c r="X3658" s="124" t="s">
        <v>37</v>
      </c>
      <c r="Y3658" s="126" t="s">
        <v>14948</v>
      </c>
      <c r="Z3658" s="126"/>
      <c r="AA3658" s="124" t="s">
        <v>1846</v>
      </c>
      <c r="AB3658" s="124" t="s">
        <v>34</v>
      </c>
    </row>
    <row r="3659" spans="1:28">
      <c r="A3659" s="124" t="s">
        <v>25123</v>
      </c>
      <c r="B3659" s="124" t="s">
        <v>25123</v>
      </c>
      <c r="C3659" s="124" t="s">
        <v>33390</v>
      </c>
      <c r="D3659" s="124" t="s">
        <v>12430</v>
      </c>
      <c r="E3659" s="125" t="s">
        <v>25123</v>
      </c>
      <c r="F3659" s="125">
        <v>714428573</v>
      </c>
      <c r="G3659" s="125">
        <v>769912213</v>
      </c>
      <c r="H3659" s="126" t="s">
        <v>33391</v>
      </c>
      <c r="I3659" s="126" t="s">
        <v>33392</v>
      </c>
      <c r="J3659" s="126" t="s">
        <v>25972</v>
      </c>
      <c r="K3659" s="126" t="s">
        <v>2435</v>
      </c>
      <c r="L3659" s="127" t="s">
        <v>33393</v>
      </c>
      <c r="M3659" s="127" t="s">
        <v>33394</v>
      </c>
      <c r="N3659" s="127">
        <v>2150050820</v>
      </c>
      <c r="O3659" s="129">
        <v>46094</v>
      </c>
      <c r="P3659" s="125"/>
      <c r="Q3659" s="129">
        <v>46095</v>
      </c>
      <c r="R3659" s="124" t="s">
        <v>25128</v>
      </c>
      <c r="S3659" s="128">
        <v>0</v>
      </c>
      <c r="T3659" s="128">
        <v>0</v>
      </c>
      <c r="U3659" s="130">
        <v>46099</v>
      </c>
      <c r="V3659" s="124" t="s">
        <v>36</v>
      </c>
      <c r="W3659" s="131">
        <v>150</v>
      </c>
      <c r="X3659" s="124" t="s">
        <v>37</v>
      </c>
      <c r="Y3659" s="126" t="s">
        <v>14948</v>
      </c>
      <c r="Z3659" s="126"/>
      <c r="AA3659" s="124" t="s">
        <v>1846</v>
      </c>
      <c r="AB3659" s="124" t="s">
        <v>34</v>
      </c>
    </row>
    <row r="3660" spans="1:28">
      <c r="A3660" s="124" t="s">
        <v>25123</v>
      </c>
      <c r="B3660" s="124" t="s">
        <v>25123</v>
      </c>
      <c r="C3660" s="124" t="s">
        <v>25229</v>
      </c>
      <c r="D3660" s="124" t="s">
        <v>25228</v>
      </c>
      <c r="E3660" s="125" t="s">
        <v>25123</v>
      </c>
      <c r="F3660" s="125">
        <v>708817977</v>
      </c>
      <c r="G3660" s="125">
        <v>708817977</v>
      </c>
      <c r="H3660" s="126" t="s">
        <v>30681</v>
      </c>
      <c r="I3660" s="126" t="s">
        <v>26753</v>
      </c>
      <c r="J3660" s="126" t="s">
        <v>25126</v>
      </c>
      <c r="K3660" s="126" t="s">
        <v>4141</v>
      </c>
      <c r="L3660" s="127" t="s">
        <v>28944</v>
      </c>
      <c r="M3660" s="127" t="s">
        <v>33395</v>
      </c>
      <c r="N3660" s="127">
        <v>2150000328</v>
      </c>
      <c r="O3660" s="129">
        <v>46076</v>
      </c>
      <c r="P3660" s="125"/>
      <c r="Q3660" s="129">
        <v>46093</v>
      </c>
      <c r="R3660" s="124" t="s">
        <v>25128</v>
      </c>
      <c r="S3660" s="128">
        <v>0</v>
      </c>
      <c r="T3660" s="128">
        <v>0</v>
      </c>
      <c r="U3660" s="130">
        <v>46099</v>
      </c>
      <c r="V3660" s="124" t="s">
        <v>36</v>
      </c>
      <c r="W3660" s="131">
        <v>100</v>
      </c>
      <c r="X3660" s="124" t="s">
        <v>37</v>
      </c>
      <c r="Y3660" s="126" t="s">
        <v>14948</v>
      </c>
      <c r="Z3660" s="126"/>
      <c r="AA3660" s="124" t="s">
        <v>1846</v>
      </c>
      <c r="AB3660" s="124" t="s">
        <v>34</v>
      </c>
    </row>
    <row r="3661" spans="1:28">
      <c r="A3661" s="124" t="s">
        <v>25123</v>
      </c>
      <c r="B3661" s="124" t="s">
        <v>25123</v>
      </c>
      <c r="C3661" s="124" t="s">
        <v>33396</v>
      </c>
      <c r="D3661" s="124" t="s">
        <v>33397</v>
      </c>
      <c r="E3661" s="125" t="s">
        <v>27298</v>
      </c>
      <c r="F3661" s="125">
        <v>707427541</v>
      </c>
      <c r="G3661" s="125">
        <v>103488389</v>
      </c>
      <c r="H3661" s="126" t="s">
        <v>33398</v>
      </c>
      <c r="I3661" s="126" t="s">
        <v>33399</v>
      </c>
      <c r="J3661" s="126" t="s">
        <v>25972</v>
      </c>
      <c r="K3661" s="126" t="s">
        <v>4124</v>
      </c>
      <c r="L3661" s="127" t="s">
        <v>33400</v>
      </c>
      <c r="M3661" s="127" t="s">
        <v>33401</v>
      </c>
      <c r="N3661" s="127">
        <v>2150000457</v>
      </c>
      <c r="O3661" s="129">
        <v>46084</v>
      </c>
      <c r="P3661" s="125"/>
      <c r="Q3661" s="129">
        <v>46095</v>
      </c>
      <c r="R3661" s="124" t="s">
        <v>25128</v>
      </c>
      <c r="S3661" s="128">
        <v>0</v>
      </c>
      <c r="T3661" s="128">
        <v>0</v>
      </c>
      <c r="U3661" s="2764">
        <v>46099</v>
      </c>
      <c r="V3661" s="124" t="s">
        <v>36</v>
      </c>
      <c r="W3661" s="131">
        <v>200</v>
      </c>
      <c r="X3661" s="124" t="s">
        <v>37</v>
      </c>
      <c r="Y3661" s="126" t="s">
        <v>14948</v>
      </c>
      <c r="Z3661" s="126"/>
      <c r="AA3661" s="124" t="s">
        <v>1846</v>
      </c>
      <c r="AB3661" s="124" t="s">
        <v>34</v>
      </c>
    </row>
    <row r="3662" spans="1:28">
      <c r="A3662" s="124" t="s">
        <v>25123</v>
      </c>
      <c r="B3662" s="124" t="s">
        <v>25123</v>
      </c>
      <c r="C3662" s="124" t="s">
        <v>33402</v>
      </c>
      <c r="D3662" s="124" t="s">
        <v>33403</v>
      </c>
      <c r="E3662" s="125" t="s">
        <v>25123</v>
      </c>
      <c r="F3662" s="125">
        <v>778266415</v>
      </c>
      <c r="G3662" s="125">
        <v>504008090</v>
      </c>
      <c r="H3662" s="126" t="s">
        <v>33404</v>
      </c>
      <c r="I3662" s="126" t="s">
        <v>33405</v>
      </c>
      <c r="J3662" s="126" t="s">
        <v>28964</v>
      </c>
      <c r="K3662" s="126" t="s">
        <v>4141</v>
      </c>
      <c r="L3662" s="127" t="s">
        <v>33406</v>
      </c>
      <c r="M3662" s="127" t="s">
        <v>33407</v>
      </c>
      <c r="N3662" s="127">
        <v>2150040327</v>
      </c>
      <c r="O3662" s="129">
        <v>46094</v>
      </c>
      <c r="P3662" s="125"/>
      <c r="Q3662" s="129">
        <v>46095</v>
      </c>
      <c r="R3662" s="124" t="s">
        <v>25128</v>
      </c>
      <c r="S3662" s="128">
        <v>0</v>
      </c>
      <c r="T3662" s="128">
        <v>0</v>
      </c>
      <c r="U3662" s="130">
        <v>46099</v>
      </c>
      <c r="V3662" s="124" t="s">
        <v>36</v>
      </c>
      <c r="W3662" s="131">
        <v>200</v>
      </c>
      <c r="X3662" s="124" t="s">
        <v>37</v>
      </c>
      <c r="Y3662" s="126" t="s">
        <v>14948</v>
      </c>
      <c r="Z3662" s="126"/>
      <c r="AA3662" s="124" t="s">
        <v>1846</v>
      </c>
      <c r="AB3662" s="124" t="s">
        <v>34</v>
      </c>
    </row>
    <row r="3663" spans="1:28">
      <c r="A3663" s="124" t="s">
        <v>25123</v>
      </c>
      <c r="B3663" s="124" t="s">
        <v>25123</v>
      </c>
      <c r="C3663" s="124" t="s">
        <v>33408</v>
      </c>
      <c r="D3663" s="124" t="s">
        <v>33409</v>
      </c>
      <c r="E3663" s="125" t="s">
        <v>25123</v>
      </c>
      <c r="F3663" s="125">
        <v>151709566</v>
      </c>
      <c r="G3663" s="125">
        <v>707293696</v>
      </c>
      <c r="H3663" s="126" t="s">
        <v>33410</v>
      </c>
      <c r="I3663" s="126" t="s">
        <v>33411</v>
      </c>
      <c r="J3663" s="126" t="s">
        <v>28964</v>
      </c>
      <c r="K3663" s="126" t="s">
        <v>2435</v>
      </c>
      <c r="L3663" s="127" t="s">
        <v>30712</v>
      </c>
      <c r="M3663" s="127" t="s">
        <v>33412</v>
      </c>
      <c r="N3663" s="127">
        <v>2150050664</v>
      </c>
      <c r="O3663" s="129">
        <v>46093</v>
      </c>
      <c r="P3663" s="125"/>
      <c r="Q3663" s="129">
        <v>46095</v>
      </c>
      <c r="R3663" s="124" t="s">
        <v>25128</v>
      </c>
      <c r="S3663" s="128">
        <v>0</v>
      </c>
      <c r="T3663" s="128">
        <v>0</v>
      </c>
      <c r="U3663" s="130">
        <v>46099</v>
      </c>
      <c r="V3663" s="124" t="s">
        <v>36</v>
      </c>
      <c r="W3663" s="131">
        <v>250</v>
      </c>
      <c r="X3663" s="124" t="s">
        <v>37</v>
      </c>
      <c r="Y3663" s="126" t="s">
        <v>14948</v>
      </c>
      <c r="Z3663" s="126"/>
      <c r="AA3663" s="124" t="s">
        <v>1846</v>
      </c>
      <c r="AB3663" s="124" t="s">
        <v>34</v>
      </c>
    </row>
    <row r="3664" spans="1:28">
      <c r="A3664" s="124" t="s">
        <v>25123</v>
      </c>
      <c r="B3664" s="124" t="s">
        <v>25123</v>
      </c>
      <c r="C3664" s="124" t="s">
        <v>25143</v>
      </c>
      <c r="D3664" s="124" t="s">
        <v>25144</v>
      </c>
      <c r="E3664" s="125" t="s">
        <v>25123</v>
      </c>
      <c r="F3664" s="125">
        <v>777588143</v>
      </c>
      <c r="G3664" s="125">
        <v>546161586</v>
      </c>
      <c r="H3664" s="126" t="s">
        <v>30682</v>
      </c>
      <c r="I3664" s="126" t="s">
        <v>25145</v>
      </c>
      <c r="J3664" s="126" t="s">
        <v>25132</v>
      </c>
      <c r="K3664" s="126" t="s">
        <v>4194</v>
      </c>
      <c r="L3664" s="127" t="s">
        <v>25146</v>
      </c>
      <c r="M3664" s="127" t="s">
        <v>33413</v>
      </c>
      <c r="N3664" s="127">
        <v>2150010924</v>
      </c>
      <c r="O3664" s="129">
        <v>46044</v>
      </c>
      <c r="P3664" s="125"/>
      <c r="Q3664" s="129">
        <v>46074</v>
      </c>
      <c r="R3664" s="124" t="s">
        <v>25128</v>
      </c>
      <c r="S3664" s="128">
        <v>0</v>
      </c>
      <c r="T3664" s="128">
        <v>3</v>
      </c>
      <c r="U3664" s="130">
        <v>46100</v>
      </c>
      <c r="V3664" s="124" t="s">
        <v>36</v>
      </c>
      <c r="W3664" s="131">
        <v>250</v>
      </c>
      <c r="X3664" s="124" t="s">
        <v>37</v>
      </c>
      <c r="Y3664" s="126" t="s">
        <v>14948</v>
      </c>
      <c r="Z3664" s="126"/>
      <c r="AA3664" s="124" t="s">
        <v>1846</v>
      </c>
      <c r="AB3664" s="124" t="s">
        <v>34</v>
      </c>
    </row>
    <row r="3665" spans="1:28">
      <c r="A3665" s="124" t="s">
        <v>25123</v>
      </c>
      <c r="B3665" s="124" t="s">
        <v>25123</v>
      </c>
      <c r="C3665" s="124" t="s">
        <v>33414</v>
      </c>
      <c r="D3665" s="124" t="s">
        <v>33415</v>
      </c>
      <c r="E3665" s="125" t="s">
        <v>25123</v>
      </c>
      <c r="F3665" s="125">
        <v>707655353</v>
      </c>
      <c r="G3665" s="125">
        <v>103161677</v>
      </c>
      <c r="H3665" s="126" t="s">
        <v>33416</v>
      </c>
      <c r="I3665" s="126" t="s">
        <v>33417</v>
      </c>
      <c r="J3665" s="126" t="s">
        <v>25126</v>
      </c>
      <c r="K3665" s="126" t="s">
        <v>4141</v>
      </c>
      <c r="L3665" s="127" t="s">
        <v>33418</v>
      </c>
      <c r="M3665" s="127" t="s">
        <v>33419</v>
      </c>
      <c r="N3665" s="127">
        <v>2150050387</v>
      </c>
      <c r="O3665" s="129">
        <v>46091</v>
      </c>
      <c r="P3665" s="125"/>
      <c r="Q3665" s="129">
        <v>46095</v>
      </c>
      <c r="R3665" s="124" t="s">
        <v>25128</v>
      </c>
      <c r="S3665" s="128">
        <v>0</v>
      </c>
      <c r="T3665" s="128">
        <v>0</v>
      </c>
      <c r="U3665" s="130">
        <v>46100</v>
      </c>
      <c r="V3665" s="124" t="s">
        <v>36</v>
      </c>
      <c r="W3665" s="131">
        <v>150</v>
      </c>
      <c r="X3665" s="124" t="s">
        <v>37</v>
      </c>
      <c r="Y3665" s="126" t="s">
        <v>14948</v>
      </c>
      <c r="Z3665" s="126"/>
      <c r="AA3665" s="124" t="s">
        <v>1846</v>
      </c>
      <c r="AB3665" s="124" t="s">
        <v>34</v>
      </c>
    </row>
    <row r="3666" spans="1:28">
      <c r="A3666" s="124" t="s">
        <v>25123</v>
      </c>
      <c r="B3666" s="124" t="s">
        <v>25123</v>
      </c>
      <c r="C3666" s="124" t="s">
        <v>33420</v>
      </c>
      <c r="D3666" s="124" t="s">
        <v>33421</v>
      </c>
      <c r="E3666" s="125" t="s">
        <v>25123</v>
      </c>
      <c r="F3666" s="125">
        <v>173721266</v>
      </c>
      <c r="G3666" s="125">
        <v>711885615</v>
      </c>
      <c r="H3666" s="126" t="s">
        <v>33422</v>
      </c>
      <c r="I3666" s="126" t="s">
        <v>33423</v>
      </c>
      <c r="J3666" s="126" t="s">
        <v>25972</v>
      </c>
      <c r="K3666" s="126" t="s">
        <v>4194</v>
      </c>
      <c r="L3666" s="127" t="s">
        <v>33424</v>
      </c>
      <c r="M3666" s="127" t="s">
        <v>33425</v>
      </c>
      <c r="N3666" s="127">
        <v>2150010110</v>
      </c>
      <c r="O3666" s="129">
        <v>46092</v>
      </c>
      <c r="P3666" s="125"/>
      <c r="Q3666" s="129">
        <v>46095</v>
      </c>
      <c r="R3666" s="124" t="s">
        <v>25128</v>
      </c>
      <c r="S3666" s="128">
        <v>0</v>
      </c>
      <c r="T3666" s="128">
        <v>0</v>
      </c>
      <c r="U3666" s="130">
        <v>46100</v>
      </c>
      <c r="V3666" s="124" t="s">
        <v>36</v>
      </c>
      <c r="W3666" s="131">
        <v>150</v>
      </c>
      <c r="X3666" s="124" t="s">
        <v>37</v>
      </c>
      <c r="Y3666" s="126" t="s">
        <v>14948</v>
      </c>
      <c r="Z3666" s="126"/>
      <c r="AA3666" s="124" t="s">
        <v>1846</v>
      </c>
      <c r="AB3666" s="124" t="s">
        <v>34</v>
      </c>
    </row>
    <row r="3667" spans="1:28">
      <c r="A3667" s="124" t="s">
        <v>25123</v>
      </c>
      <c r="B3667" s="124" t="s">
        <v>25123</v>
      </c>
      <c r="C3667" s="124" t="s">
        <v>25205</v>
      </c>
      <c r="D3667" s="124" t="s">
        <v>25206</v>
      </c>
      <c r="E3667" s="125" t="s">
        <v>25123</v>
      </c>
      <c r="F3667" s="125">
        <v>788730235</v>
      </c>
      <c r="G3667" s="125">
        <v>710060634</v>
      </c>
      <c r="H3667" s="126" t="s">
        <v>26730</v>
      </c>
      <c r="I3667" s="126" t="s">
        <v>26731</v>
      </c>
      <c r="J3667" s="126" t="s">
        <v>25126</v>
      </c>
      <c r="K3667" s="126" t="s">
        <v>2435</v>
      </c>
      <c r="L3667" s="127" t="s">
        <v>33426</v>
      </c>
      <c r="M3667" s="127" t="s">
        <v>33427</v>
      </c>
      <c r="N3667" s="127">
        <v>2150000956</v>
      </c>
      <c r="O3667" s="129">
        <v>46071</v>
      </c>
      <c r="P3667" s="125"/>
      <c r="Q3667" s="129">
        <v>46074</v>
      </c>
      <c r="R3667" s="124" t="s">
        <v>25128</v>
      </c>
      <c r="S3667" s="128">
        <v>0</v>
      </c>
      <c r="T3667" s="128">
        <v>4</v>
      </c>
      <c r="U3667" s="130">
        <v>46103</v>
      </c>
      <c r="V3667" s="124" t="s">
        <v>36</v>
      </c>
      <c r="W3667" s="131">
        <v>350</v>
      </c>
      <c r="X3667" s="124" t="s">
        <v>37</v>
      </c>
      <c r="Y3667" s="126" t="s">
        <v>14948</v>
      </c>
      <c r="Z3667" s="126"/>
      <c r="AA3667" s="124" t="s">
        <v>1846</v>
      </c>
      <c r="AB3667" s="124" t="s">
        <v>34</v>
      </c>
    </row>
    <row r="3668" spans="1:28">
      <c r="A3668" s="2834" t="s">
        <v>5333</v>
      </c>
      <c r="B3668" s="2834" t="s">
        <v>5333</v>
      </c>
      <c r="C3668" s="2810" t="s">
        <v>7897</v>
      </c>
      <c r="D3668" s="2811" t="s">
        <v>7898</v>
      </c>
      <c r="E3668" s="2812" t="s">
        <v>7899</v>
      </c>
      <c r="F3668" s="2812">
        <v>709032274</v>
      </c>
      <c r="G3668" s="2812">
        <v>160258939</v>
      </c>
      <c r="H3668" s="2812" t="s">
        <v>29390</v>
      </c>
      <c r="I3668" s="2813" t="s">
        <v>30394</v>
      </c>
      <c r="J3668" s="2847" t="s">
        <v>6520</v>
      </c>
      <c r="K3668" s="2847" t="s">
        <v>2435</v>
      </c>
      <c r="L3668" s="2847" t="s">
        <v>7902</v>
      </c>
      <c r="M3668" s="2847" t="s">
        <v>27129</v>
      </c>
      <c r="N3668" s="2847">
        <v>2150000971</v>
      </c>
      <c r="O3668" s="2814">
        <v>46056</v>
      </c>
      <c r="P3668" s="2813"/>
      <c r="Q3668" s="2814">
        <v>46090</v>
      </c>
      <c r="R3668" s="2834" t="s">
        <v>33</v>
      </c>
      <c r="S3668" s="2813">
        <v>0</v>
      </c>
      <c r="T3668" s="2813">
        <v>0</v>
      </c>
      <c r="U3668" s="2830">
        <v>46096</v>
      </c>
      <c r="V3668" s="2834" t="s">
        <v>36</v>
      </c>
      <c r="W3668" s="2813">
        <v>150</v>
      </c>
      <c r="X3668" s="2834" t="s">
        <v>37</v>
      </c>
      <c r="Y3668" s="2756" t="s">
        <v>14948</v>
      </c>
      <c r="Z3668" s="2834"/>
    </row>
    <row r="3669" spans="1:28">
      <c r="A3669" s="2834" t="s">
        <v>5333</v>
      </c>
      <c r="B3669" s="2834" t="s">
        <v>5333</v>
      </c>
      <c r="C3669" s="2816" t="s">
        <v>30544</v>
      </c>
      <c r="D3669" s="2817" t="s">
        <v>30545</v>
      </c>
      <c r="E3669" s="2817" t="s">
        <v>30546</v>
      </c>
      <c r="F3669" s="2817">
        <v>141760712</v>
      </c>
      <c r="G3669" s="2817">
        <v>708054477</v>
      </c>
      <c r="H3669" s="2817"/>
      <c r="I3669" s="2813"/>
      <c r="J3669" s="2847" t="s">
        <v>5801</v>
      </c>
      <c r="K3669" s="2847" t="s">
        <v>17928</v>
      </c>
      <c r="L3669" s="2847" t="s">
        <v>31676</v>
      </c>
      <c r="M3669" s="2847" t="s">
        <v>31677</v>
      </c>
      <c r="N3669" s="2847">
        <v>2150010250</v>
      </c>
      <c r="O3669" s="2820">
        <v>46088</v>
      </c>
      <c r="P3669" s="2813"/>
      <c r="Q3669" s="2820">
        <v>46091</v>
      </c>
      <c r="R3669" s="2834" t="s">
        <v>33</v>
      </c>
      <c r="S3669" s="2813">
        <v>0</v>
      </c>
      <c r="T3669" s="2813">
        <v>1</v>
      </c>
      <c r="U3669" s="2830">
        <v>46096</v>
      </c>
      <c r="V3669" s="2834" t="s">
        <v>36</v>
      </c>
      <c r="W3669" s="2813">
        <v>300</v>
      </c>
      <c r="X3669" s="2834" t="s">
        <v>37</v>
      </c>
      <c r="Y3669" s="2756" t="s">
        <v>14948</v>
      </c>
      <c r="Z3669" s="2834"/>
    </row>
    <row r="3670" spans="1:28">
      <c r="A3670" s="2834" t="s">
        <v>5333</v>
      </c>
      <c r="B3670" s="2834" t="s">
        <v>5333</v>
      </c>
      <c r="C3670" s="2821" t="s">
        <v>30376</v>
      </c>
      <c r="D3670" s="2817" t="s">
        <v>30377</v>
      </c>
      <c r="E3670" s="2822" t="s">
        <v>30378</v>
      </c>
      <c r="F3670" s="2822">
        <v>171619455</v>
      </c>
      <c r="G3670" s="2822">
        <v>758776729</v>
      </c>
      <c r="H3670" s="2822" t="s">
        <v>30379</v>
      </c>
      <c r="I3670" s="2813" t="s">
        <v>30380</v>
      </c>
      <c r="J3670" s="2847" t="s">
        <v>5801</v>
      </c>
      <c r="K3670" s="2847" t="s">
        <v>2435</v>
      </c>
      <c r="L3670" s="2847" t="s">
        <v>31672</v>
      </c>
      <c r="M3670" s="2847" t="s">
        <v>31673</v>
      </c>
      <c r="N3670" s="2847">
        <v>2150050843</v>
      </c>
      <c r="O3670" s="2825">
        <v>46090</v>
      </c>
      <c r="P3670" s="2813"/>
      <c r="Q3670" s="2825">
        <v>46092</v>
      </c>
      <c r="R3670" s="2834" t="s">
        <v>33</v>
      </c>
      <c r="S3670" s="2813">
        <v>0</v>
      </c>
      <c r="T3670" s="2813">
        <v>1</v>
      </c>
      <c r="U3670" s="2830">
        <v>46096</v>
      </c>
      <c r="V3670" s="2834" t="s">
        <v>36</v>
      </c>
      <c r="W3670" s="2813">
        <v>150</v>
      </c>
      <c r="X3670" s="2834" t="s">
        <v>37</v>
      </c>
      <c r="Y3670" s="2756" t="s">
        <v>14948</v>
      </c>
      <c r="Z3670" s="2834"/>
    </row>
    <row r="3671" spans="1:28">
      <c r="A3671" s="2834" t="s">
        <v>5333</v>
      </c>
      <c r="B3671" s="2834" t="s">
        <v>5333</v>
      </c>
      <c r="C3671" s="2826" t="s">
        <v>30994</v>
      </c>
      <c r="D3671" s="2826" t="s">
        <v>30995</v>
      </c>
      <c r="E3671" s="2826" t="s">
        <v>30996</v>
      </c>
      <c r="F3671" s="2826">
        <v>748911007</v>
      </c>
      <c r="G3671" s="2826">
        <v>797306793</v>
      </c>
      <c r="H3671" s="2826" t="s">
        <v>30997</v>
      </c>
      <c r="I3671" s="2813" t="s">
        <v>30998</v>
      </c>
      <c r="J3671" s="2847" t="s">
        <v>26283</v>
      </c>
      <c r="K3671" s="2847" t="s">
        <v>4141</v>
      </c>
      <c r="L3671" s="2847" t="s">
        <v>31674</v>
      </c>
      <c r="M3671" s="2847" t="s">
        <v>31675</v>
      </c>
      <c r="N3671" s="2847">
        <v>2150050541</v>
      </c>
      <c r="O3671" s="2827">
        <v>46092</v>
      </c>
      <c r="P3671" s="2813"/>
      <c r="Q3671" s="2827">
        <v>46094</v>
      </c>
      <c r="R3671" s="2834" t="s">
        <v>33</v>
      </c>
      <c r="S3671" s="2813">
        <v>0</v>
      </c>
      <c r="T3671" s="2813">
        <v>0</v>
      </c>
      <c r="U3671" s="2830">
        <v>46096</v>
      </c>
      <c r="V3671" s="2834" t="s">
        <v>36</v>
      </c>
      <c r="W3671" s="2813">
        <v>100</v>
      </c>
      <c r="X3671" s="2834" t="s">
        <v>37</v>
      </c>
      <c r="Y3671" s="2756" t="s">
        <v>14948</v>
      </c>
      <c r="Z3671" s="2834"/>
    </row>
    <row r="3672" spans="1:28">
      <c r="A3672" s="2834" t="s">
        <v>5333</v>
      </c>
      <c r="B3672" s="2834" t="s">
        <v>5333</v>
      </c>
      <c r="C3672" s="2813" t="s">
        <v>8246</v>
      </c>
      <c r="D3672" s="2813" t="s">
        <v>8247</v>
      </c>
      <c r="E3672" s="2813" t="s">
        <v>8248</v>
      </c>
      <c r="F3672" s="2847">
        <v>700225153</v>
      </c>
      <c r="G3672" s="2847">
        <v>577000000</v>
      </c>
      <c r="H3672" s="2813" t="s">
        <v>30415</v>
      </c>
      <c r="I3672" s="2813" t="s">
        <v>27939</v>
      </c>
      <c r="J3672" s="2813" t="s">
        <v>5437</v>
      </c>
      <c r="K3672" s="2847" t="s">
        <v>2435</v>
      </c>
      <c r="L3672" s="2847" t="s">
        <v>6675</v>
      </c>
      <c r="M3672" s="2847" t="s">
        <v>31692</v>
      </c>
      <c r="N3672" s="2847">
        <v>2150010339</v>
      </c>
      <c r="O3672" s="2828">
        <v>45789</v>
      </c>
      <c r="P3672" s="2813"/>
      <c r="Q3672" s="2828">
        <v>46072</v>
      </c>
      <c r="R3672" s="2834" t="s">
        <v>33</v>
      </c>
      <c r="S3672" s="2813">
        <v>0</v>
      </c>
      <c r="T3672" s="2813">
        <v>0</v>
      </c>
      <c r="U3672" s="2830">
        <v>46097</v>
      </c>
      <c r="V3672" s="2834" t="s">
        <v>36</v>
      </c>
      <c r="W3672" s="2813">
        <v>300</v>
      </c>
      <c r="X3672" s="2834" t="s">
        <v>37</v>
      </c>
      <c r="Y3672" s="2756" t="s">
        <v>14948</v>
      </c>
      <c r="Z3672" s="2834"/>
    </row>
    <row r="3673" spans="1:28">
      <c r="A3673" s="2834" t="s">
        <v>5333</v>
      </c>
      <c r="B3673" s="2834" t="s">
        <v>5333</v>
      </c>
      <c r="C3673" s="2829" t="s">
        <v>28890</v>
      </c>
      <c r="D3673" s="2829" t="s">
        <v>28891</v>
      </c>
      <c r="E3673" s="2829" t="s">
        <v>28892</v>
      </c>
      <c r="F3673" s="2829">
        <v>787585859</v>
      </c>
      <c r="G3673" s="2829">
        <v>709400240</v>
      </c>
      <c r="H3673" s="2829" t="s">
        <v>30418</v>
      </c>
      <c r="I3673" s="2813" t="s">
        <v>28893</v>
      </c>
      <c r="J3673" s="2813" t="s">
        <v>5418</v>
      </c>
      <c r="K3673" s="2847" t="s">
        <v>4194</v>
      </c>
      <c r="L3673" s="2847" t="s">
        <v>27594</v>
      </c>
      <c r="M3673" s="2847" t="s">
        <v>31678</v>
      </c>
      <c r="N3673" s="2847">
        <v>2150010932</v>
      </c>
      <c r="O3673" s="2830">
        <v>46085</v>
      </c>
      <c r="P3673" s="2848"/>
      <c r="Q3673" s="2830">
        <v>46086</v>
      </c>
      <c r="R3673" s="2834" t="s">
        <v>33</v>
      </c>
      <c r="S3673" s="2813">
        <v>0</v>
      </c>
      <c r="T3673" s="2813">
        <v>0</v>
      </c>
      <c r="U3673" s="2830">
        <v>46097</v>
      </c>
      <c r="V3673" s="2834" t="s">
        <v>36</v>
      </c>
      <c r="W3673" s="2813">
        <v>100</v>
      </c>
      <c r="X3673" s="2834" t="s">
        <v>37</v>
      </c>
      <c r="Y3673" s="2756" t="s">
        <v>14948</v>
      </c>
      <c r="Z3673" s="2834"/>
    </row>
    <row r="3674" spans="1:28" ht="28.8">
      <c r="A3674" s="2834" t="s">
        <v>5333</v>
      </c>
      <c r="B3674" s="2834" t="s">
        <v>5333</v>
      </c>
      <c r="C3674" s="2829" t="s">
        <v>28810</v>
      </c>
      <c r="D3674" s="2829" t="s">
        <v>28811</v>
      </c>
      <c r="E3674" s="2829" t="s">
        <v>28812</v>
      </c>
      <c r="F3674" s="2829">
        <v>101601515</v>
      </c>
      <c r="G3674" s="2829">
        <v>707600303</v>
      </c>
      <c r="H3674" s="2829" t="s">
        <v>30404</v>
      </c>
      <c r="I3674" s="2813" t="s">
        <v>28813</v>
      </c>
      <c r="J3674" s="2847" t="s">
        <v>6970</v>
      </c>
      <c r="K3674" s="2847" t="s">
        <v>4141</v>
      </c>
      <c r="L3674" s="2847" t="s">
        <v>31666</v>
      </c>
      <c r="M3674" s="2847" t="s">
        <v>30932</v>
      </c>
      <c r="N3674" s="2847">
        <v>2150000908</v>
      </c>
      <c r="O3674" s="2830">
        <v>46086</v>
      </c>
      <c r="P3674" s="2813"/>
      <c r="Q3674" s="2830">
        <v>46087</v>
      </c>
      <c r="R3674" s="2834" t="s">
        <v>33</v>
      </c>
      <c r="S3674" s="2813">
        <v>0</v>
      </c>
      <c r="T3674" s="2813">
        <v>0</v>
      </c>
      <c r="U3674" s="2830">
        <v>46097</v>
      </c>
      <c r="V3674" s="2834" t="s">
        <v>36</v>
      </c>
      <c r="W3674" s="2813">
        <v>500</v>
      </c>
      <c r="X3674" s="2834" t="s">
        <v>37</v>
      </c>
      <c r="Y3674" s="2756" t="s">
        <v>14948</v>
      </c>
      <c r="Z3674" s="2834"/>
    </row>
    <row r="3675" spans="1:28">
      <c r="A3675" s="2834" t="s">
        <v>5333</v>
      </c>
      <c r="B3675" s="2834" t="s">
        <v>5333</v>
      </c>
      <c r="C3675" s="2831" t="s">
        <v>28784</v>
      </c>
      <c r="D3675" s="2832" t="s">
        <v>28785</v>
      </c>
      <c r="E3675" s="2832" t="s">
        <v>27171</v>
      </c>
      <c r="F3675" s="2832">
        <v>707277322</v>
      </c>
      <c r="G3675" s="2832">
        <v>747812686</v>
      </c>
      <c r="H3675" s="2832" t="s">
        <v>30399</v>
      </c>
      <c r="I3675" s="2813" t="s">
        <v>28786</v>
      </c>
      <c r="J3675" s="2847" t="s">
        <v>6970</v>
      </c>
      <c r="K3675" s="2847" t="s">
        <v>4141</v>
      </c>
      <c r="L3675" s="2847" t="s">
        <v>25033</v>
      </c>
      <c r="M3675" s="2847" t="s">
        <v>31689</v>
      </c>
      <c r="N3675" s="2847">
        <v>2150020632</v>
      </c>
      <c r="O3675" s="2814">
        <v>46085</v>
      </c>
      <c r="P3675" s="2813"/>
      <c r="Q3675" s="2814">
        <v>46087</v>
      </c>
      <c r="R3675" s="2834" t="s">
        <v>33</v>
      </c>
      <c r="S3675" s="2813">
        <v>0</v>
      </c>
      <c r="T3675" s="2813">
        <v>0</v>
      </c>
      <c r="U3675" s="2830">
        <v>46097</v>
      </c>
      <c r="V3675" s="2834" t="s">
        <v>36</v>
      </c>
      <c r="W3675" s="2813">
        <v>150</v>
      </c>
      <c r="X3675" s="2834" t="s">
        <v>37</v>
      </c>
      <c r="Y3675" s="2756" t="s">
        <v>14948</v>
      </c>
      <c r="Z3675" s="2834"/>
    </row>
    <row r="3676" spans="1:28">
      <c r="A3676" s="2834" t="s">
        <v>5333</v>
      </c>
      <c r="B3676" s="2834" t="s">
        <v>5333</v>
      </c>
      <c r="C3676" s="2816" t="s">
        <v>30540</v>
      </c>
      <c r="D3676" s="2817" t="s">
        <v>30541</v>
      </c>
      <c r="E3676" s="2817" t="s">
        <v>5763</v>
      </c>
      <c r="F3676" s="2817">
        <v>747143647</v>
      </c>
      <c r="G3676" s="2817">
        <v>17070768</v>
      </c>
      <c r="H3676" s="2817" t="s">
        <v>30542</v>
      </c>
      <c r="I3676" s="2813" t="s">
        <v>30543</v>
      </c>
      <c r="J3676" s="2847" t="s">
        <v>6520</v>
      </c>
      <c r="K3676" s="2847" t="s">
        <v>4141</v>
      </c>
      <c r="L3676" s="2847" t="s">
        <v>31687</v>
      </c>
      <c r="M3676" s="2847" t="s">
        <v>31688</v>
      </c>
      <c r="N3676" s="2847">
        <v>2150020624</v>
      </c>
      <c r="O3676" s="2820">
        <v>46088</v>
      </c>
      <c r="P3676" s="2813"/>
      <c r="Q3676" s="2820">
        <v>46091</v>
      </c>
      <c r="R3676" s="2834" t="s">
        <v>33</v>
      </c>
      <c r="S3676" s="2813">
        <v>0</v>
      </c>
      <c r="T3676" s="2813">
        <v>0</v>
      </c>
      <c r="U3676" s="2830">
        <v>46097</v>
      </c>
      <c r="V3676" s="2834" t="s">
        <v>36</v>
      </c>
      <c r="W3676" s="2813">
        <v>350</v>
      </c>
      <c r="X3676" s="2834" t="s">
        <v>37</v>
      </c>
      <c r="Y3676" s="2756" t="s">
        <v>14948</v>
      </c>
      <c r="Z3676" s="2834"/>
    </row>
    <row r="3677" spans="1:28">
      <c r="A3677" s="2834" t="s">
        <v>5333</v>
      </c>
      <c r="B3677" s="2834" t="s">
        <v>5333</v>
      </c>
      <c r="C3677" s="2826" t="s">
        <v>30297</v>
      </c>
      <c r="D3677" s="2833" t="s">
        <v>30298</v>
      </c>
      <c r="E3677" s="2826" t="s">
        <v>30299</v>
      </c>
      <c r="F3677" s="2826">
        <v>103909547</v>
      </c>
      <c r="G3677" s="2826">
        <v>778815208</v>
      </c>
      <c r="H3677" s="2826" t="s">
        <v>30300</v>
      </c>
      <c r="I3677" s="2813" t="s">
        <v>30301</v>
      </c>
      <c r="J3677" s="2847" t="s">
        <v>5754</v>
      </c>
      <c r="K3677" s="2847" t="s">
        <v>2435</v>
      </c>
      <c r="L3677" s="2847" t="s">
        <v>8069</v>
      </c>
      <c r="M3677" s="2847" t="s">
        <v>31680</v>
      </c>
      <c r="N3677" s="2847">
        <v>2150030575</v>
      </c>
      <c r="O3677" s="2827">
        <v>46089</v>
      </c>
      <c r="P3677" s="2813"/>
      <c r="Q3677" s="2827">
        <v>46092</v>
      </c>
      <c r="R3677" s="2834" t="s">
        <v>33</v>
      </c>
      <c r="S3677" s="2813">
        <v>0</v>
      </c>
      <c r="T3677" s="2813">
        <v>0</v>
      </c>
      <c r="U3677" s="2830">
        <v>46097</v>
      </c>
      <c r="V3677" s="2834" t="s">
        <v>36</v>
      </c>
      <c r="W3677" s="2813">
        <v>300</v>
      </c>
      <c r="X3677" s="2834" t="s">
        <v>37</v>
      </c>
      <c r="Y3677" s="2756" t="s">
        <v>14948</v>
      </c>
      <c r="Z3677" s="2834"/>
    </row>
    <row r="3678" spans="1:28">
      <c r="A3678" s="2834" t="s">
        <v>5333</v>
      </c>
      <c r="B3678" s="2834" t="s">
        <v>5333</v>
      </c>
      <c r="C3678" s="2821" t="s">
        <v>30336</v>
      </c>
      <c r="D3678" s="2817" t="s">
        <v>30337</v>
      </c>
      <c r="E3678" s="2822" t="s">
        <v>30338</v>
      </c>
      <c r="F3678" s="2822">
        <v>708764393</v>
      </c>
      <c r="G3678" s="2822">
        <v>102684535</v>
      </c>
      <c r="H3678" s="2822" t="s">
        <v>30339</v>
      </c>
      <c r="I3678" s="2813" t="s">
        <v>30340</v>
      </c>
      <c r="J3678" s="2847" t="s">
        <v>6970</v>
      </c>
      <c r="K3678" s="2847" t="s">
        <v>2435</v>
      </c>
      <c r="L3678" s="2847" t="s">
        <v>30282</v>
      </c>
      <c r="M3678" s="2847" t="s">
        <v>31681</v>
      </c>
      <c r="N3678" s="2847">
        <v>2150000830</v>
      </c>
      <c r="O3678" s="2825">
        <v>46090</v>
      </c>
      <c r="P3678" s="2813"/>
      <c r="Q3678" s="2825">
        <v>46092</v>
      </c>
      <c r="R3678" s="2834" t="s">
        <v>33</v>
      </c>
      <c r="S3678" s="2813">
        <v>0</v>
      </c>
      <c r="T3678" s="2813">
        <v>1</v>
      </c>
      <c r="U3678" s="2830">
        <v>46097</v>
      </c>
      <c r="V3678" s="2834" t="s">
        <v>36</v>
      </c>
      <c r="W3678" s="2813">
        <v>200</v>
      </c>
      <c r="X3678" s="2834" t="s">
        <v>37</v>
      </c>
      <c r="Y3678" s="2756" t="s">
        <v>14948</v>
      </c>
      <c r="Z3678" s="2834"/>
    </row>
    <row r="3679" spans="1:28">
      <c r="A3679" s="2834" t="s">
        <v>5333</v>
      </c>
      <c r="B3679" s="2834" t="s">
        <v>5333</v>
      </c>
      <c r="C3679" s="2821" t="s">
        <v>30302</v>
      </c>
      <c r="D3679" s="2817" t="s">
        <v>30303</v>
      </c>
      <c r="E3679" s="2822" t="s">
        <v>30304</v>
      </c>
      <c r="F3679" s="2822">
        <v>172822504</v>
      </c>
      <c r="G3679" s="2822">
        <v>787445608</v>
      </c>
      <c r="H3679" s="2822" t="s">
        <v>30305</v>
      </c>
      <c r="I3679" s="2813" t="s">
        <v>30306</v>
      </c>
      <c r="J3679" s="2847" t="s">
        <v>6970</v>
      </c>
      <c r="K3679" s="2847" t="s">
        <v>2435</v>
      </c>
      <c r="L3679" s="2847" t="s">
        <v>31690</v>
      </c>
      <c r="M3679" s="2847" t="s">
        <v>31691</v>
      </c>
      <c r="N3679" s="2847">
        <v>2150010525</v>
      </c>
      <c r="O3679" s="2825">
        <v>46089</v>
      </c>
      <c r="P3679" s="2813"/>
      <c r="Q3679" s="2825">
        <v>46092</v>
      </c>
      <c r="R3679" s="2834" t="s">
        <v>33</v>
      </c>
      <c r="S3679" s="2813">
        <v>0</v>
      </c>
      <c r="T3679" s="2813">
        <v>1</v>
      </c>
      <c r="U3679" s="2830">
        <v>46097</v>
      </c>
      <c r="V3679" s="2834" t="s">
        <v>36</v>
      </c>
      <c r="W3679" s="2813">
        <v>150</v>
      </c>
      <c r="X3679" s="2834" t="s">
        <v>37</v>
      </c>
      <c r="Y3679" s="2756" t="s">
        <v>14948</v>
      </c>
      <c r="Z3679" s="2834"/>
    </row>
    <row r="3680" spans="1:28">
      <c r="A3680" s="2834" t="s">
        <v>5333</v>
      </c>
      <c r="B3680" s="2834" t="s">
        <v>5333</v>
      </c>
      <c r="C3680" s="2833" t="s">
        <v>30954</v>
      </c>
      <c r="D3680" s="2833" t="s">
        <v>30955</v>
      </c>
      <c r="E3680" s="2833" t="s">
        <v>30956</v>
      </c>
      <c r="F3680" s="2833">
        <v>707885360</v>
      </c>
      <c r="G3680" s="2833">
        <v>788536079</v>
      </c>
      <c r="H3680" s="2833" t="s">
        <v>30957</v>
      </c>
      <c r="I3680" s="2813" t="s">
        <v>30958</v>
      </c>
      <c r="J3680" s="2847" t="s">
        <v>28748</v>
      </c>
      <c r="K3680" s="2847" t="s">
        <v>4141</v>
      </c>
      <c r="L3680" s="2847" t="s">
        <v>31685</v>
      </c>
      <c r="M3680" s="2847" t="s">
        <v>30935</v>
      </c>
      <c r="N3680" s="2847">
        <v>2150000450</v>
      </c>
      <c r="O3680" s="2840">
        <v>46091</v>
      </c>
      <c r="P3680" s="2813"/>
      <c r="Q3680" s="2840">
        <v>46093</v>
      </c>
      <c r="R3680" s="2834" t="s">
        <v>33</v>
      </c>
      <c r="S3680" s="2813">
        <v>0</v>
      </c>
      <c r="T3680" s="2813">
        <v>2</v>
      </c>
      <c r="U3680" s="2830">
        <v>46097</v>
      </c>
      <c r="V3680" s="2834" t="s">
        <v>36</v>
      </c>
      <c r="W3680" s="2813">
        <v>200</v>
      </c>
      <c r="X3680" s="2834" t="s">
        <v>37</v>
      </c>
      <c r="Y3680" s="2756" t="s">
        <v>14948</v>
      </c>
      <c r="Z3680" s="2834"/>
    </row>
    <row r="3681" spans="1:26">
      <c r="A3681" s="2834" t="s">
        <v>5333</v>
      </c>
      <c r="B3681" s="2834" t="s">
        <v>5333</v>
      </c>
      <c r="C3681" s="2816" t="s">
        <v>30972</v>
      </c>
      <c r="D3681" s="2817" t="s">
        <v>30973</v>
      </c>
      <c r="E3681" s="2817" t="s">
        <v>24234</v>
      </c>
      <c r="F3681" s="2817">
        <v>707529245</v>
      </c>
      <c r="G3681" s="2817">
        <v>104003195</v>
      </c>
      <c r="H3681" s="2817" t="s">
        <v>30974</v>
      </c>
      <c r="I3681" s="2813" t="s">
        <v>30975</v>
      </c>
      <c r="J3681" s="2847" t="s">
        <v>6970</v>
      </c>
      <c r="K3681" s="2847" t="s">
        <v>4141</v>
      </c>
      <c r="L3681" s="2847" t="s">
        <v>31022</v>
      </c>
      <c r="M3681" s="2847" t="s">
        <v>31686</v>
      </c>
      <c r="N3681" s="2847">
        <v>2150000446</v>
      </c>
      <c r="O3681" s="2820">
        <v>46092</v>
      </c>
      <c r="P3681" s="2813"/>
      <c r="Q3681" s="2820">
        <v>46093</v>
      </c>
      <c r="R3681" s="2834" t="s">
        <v>33</v>
      </c>
      <c r="S3681" s="2813">
        <v>0</v>
      </c>
      <c r="T3681" s="2813">
        <v>1</v>
      </c>
      <c r="U3681" s="2830">
        <v>46097</v>
      </c>
      <c r="V3681" s="2834" t="s">
        <v>36</v>
      </c>
      <c r="W3681" s="2813">
        <v>100</v>
      </c>
      <c r="X3681" s="2834" t="s">
        <v>37</v>
      </c>
      <c r="Y3681" s="2756" t="s">
        <v>14948</v>
      </c>
      <c r="Z3681" s="2834"/>
    </row>
    <row r="3682" spans="1:26">
      <c r="A3682" s="2834" t="s">
        <v>5333</v>
      </c>
      <c r="B3682" s="2834" t="s">
        <v>5333</v>
      </c>
      <c r="C3682" s="2826" t="s">
        <v>30999</v>
      </c>
      <c r="D3682" s="2826" t="s">
        <v>31000</v>
      </c>
      <c r="E3682" s="2826" t="s">
        <v>31001</v>
      </c>
      <c r="F3682" s="2826">
        <v>749335498</v>
      </c>
      <c r="G3682" s="2826">
        <v>554254378</v>
      </c>
      <c r="H3682" s="2826" t="s">
        <v>31002</v>
      </c>
      <c r="I3682" s="2813" t="s">
        <v>31003</v>
      </c>
      <c r="J3682" s="2847" t="s">
        <v>26283</v>
      </c>
      <c r="K3682" s="2847" t="s">
        <v>4141</v>
      </c>
      <c r="L3682" s="2847" t="s">
        <v>31509</v>
      </c>
      <c r="M3682" s="2813" t="s">
        <v>31684</v>
      </c>
      <c r="N3682" s="2847">
        <v>2150050934</v>
      </c>
      <c r="O3682" s="2827">
        <v>46092</v>
      </c>
      <c r="P3682" s="2813"/>
      <c r="Q3682" s="2827">
        <v>46097</v>
      </c>
      <c r="R3682" s="2834" t="s">
        <v>33</v>
      </c>
      <c r="S3682" s="2813">
        <v>0</v>
      </c>
      <c r="T3682" s="2813">
        <v>0</v>
      </c>
      <c r="U3682" s="2830">
        <v>46097</v>
      </c>
      <c r="V3682" s="2834" t="s">
        <v>36</v>
      </c>
      <c r="W3682" s="2813">
        <v>150</v>
      </c>
      <c r="X3682" s="2834" t="s">
        <v>37</v>
      </c>
      <c r="Y3682" s="2756" t="s">
        <v>14948</v>
      </c>
      <c r="Z3682" s="2834"/>
    </row>
    <row r="3683" spans="1:26">
      <c r="A3683" s="2834" t="s">
        <v>5333</v>
      </c>
      <c r="B3683" s="2834" t="s">
        <v>5333</v>
      </c>
      <c r="C3683" s="2813" t="s">
        <v>30471</v>
      </c>
      <c r="D3683" s="2813" t="s">
        <v>30472</v>
      </c>
      <c r="E3683" s="2813" t="s">
        <v>30473</v>
      </c>
      <c r="F3683" s="2847">
        <v>749422039</v>
      </c>
      <c r="G3683" s="2847">
        <v>576210731</v>
      </c>
      <c r="H3683" s="2813" t="s">
        <v>30474</v>
      </c>
      <c r="I3683" s="2813" t="s">
        <v>30475</v>
      </c>
      <c r="J3683" s="2847" t="s">
        <v>5633</v>
      </c>
      <c r="K3683" s="2847" t="s">
        <v>4141</v>
      </c>
      <c r="L3683" s="2847" t="s">
        <v>28840</v>
      </c>
      <c r="M3683" s="2847" t="s">
        <v>31679</v>
      </c>
      <c r="N3683" s="2847">
        <v>2150020608</v>
      </c>
      <c r="O3683" s="2834"/>
      <c r="P3683" s="2834"/>
      <c r="Q3683" s="2834"/>
      <c r="R3683" s="2834" t="s">
        <v>33</v>
      </c>
      <c r="S3683" s="2813">
        <v>0</v>
      </c>
      <c r="T3683" s="2813">
        <v>0</v>
      </c>
      <c r="U3683" s="2830">
        <v>46097</v>
      </c>
      <c r="V3683" s="2834" t="s">
        <v>36</v>
      </c>
      <c r="W3683" s="2813">
        <v>300</v>
      </c>
      <c r="X3683" s="2834" t="s">
        <v>37</v>
      </c>
      <c r="Y3683" s="2756" t="s">
        <v>14948</v>
      </c>
      <c r="Z3683" s="2834"/>
    </row>
    <row r="3684" spans="1:26">
      <c r="A3684" s="2834" t="s">
        <v>5333</v>
      </c>
      <c r="B3684" s="2834" t="s">
        <v>5333</v>
      </c>
      <c r="C3684" s="2849" t="s">
        <v>30513</v>
      </c>
      <c r="D3684" s="2835" t="s">
        <v>30514</v>
      </c>
      <c r="E3684" s="2835" t="s">
        <v>30515</v>
      </c>
      <c r="F3684" s="2846">
        <v>170151843</v>
      </c>
      <c r="G3684" s="2846">
        <v>170151843</v>
      </c>
      <c r="H3684" s="2835" t="s">
        <v>30516</v>
      </c>
      <c r="I3684" s="2813" t="s">
        <v>30517</v>
      </c>
      <c r="J3684" s="2813" t="s">
        <v>5418</v>
      </c>
      <c r="K3684" s="2847" t="s">
        <v>2435</v>
      </c>
      <c r="L3684" s="2847" t="s">
        <v>31682</v>
      </c>
      <c r="M3684" s="2847" t="s">
        <v>31683</v>
      </c>
      <c r="N3684" s="2847">
        <v>2150000002</v>
      </c>
      <c r="O3684" s="2836"/>
      <c r="P3684" s="2834"/>
      <c r="Q3684" s="2836"/>
      <c r="R3684" s="2834" t="s">
        <v>33</v>
      </c>
      <c r="S3684" s="2813">
        <v>0</v>
      </c>
      <c r="T3684" s="2813">
        <v>1</v>
      </c>
      <c r="U3684" s="2830">
        <v>46097</v>
      </c>
      <c r="V3684" s="2834" t="s">
        <v>36</v>
      </c>
      <c r="W3684" s="2813">
        <v>150</v>
      </c>
      <c r="X3684" s="2834" t="s">
        <v>37</v>
      </c>
      <c r="Y3684" s="2756" t="s">
        <v>14948</v>
      </c>
      <c r="Z3684" s="2834"/>
    </row>
    <row r="3685" spans="1:26">
      <c r="A3685" s="2834" t="s">
        <v>5333</v>
      </c>
      <c r="B3685" s="2834" t="s">
        <v>5333</v>
      </c>
      <c r="C3685" s="2813" t="s">
        <v>8270</v>
      </c>
      <c r="D3685" s="2813" t="s">
        <v>8271</v>
      </c>
      <c r="E3685" s="2813" t="s">
        <v>8272</v>
      </c>
      <c r="F3685" s="2847">
        <v>102308598</v>
      </c>
      <c r="G3685" s="2847">
        <v>759542013</v>
      </c>
      <c r="H3685" s="2813" t="s">
        <v>8273</v>
      </c>
      <c r="I3685" s="2813" t="s">
        <v>22299</v>
      </c>
      <c r="J3685" s="2813" t="s">
        <v>5418</v>
      </c>
      <c r="K3685" s="2847" t="s">
        <v>4141</v>
      </c>
      <c r="L3685" s="2847" t="s">
        <v>33460</v>
      </c>
      <c r="M3685" s="2847" t="s">
        <v>33651</v>
      </c>
      <c r="N3685" s="2813">
        <v>2150020709</v>
      </c>
      <c r="O3685" s="2828">
        <v>46060</v>
      </c>
      <c r="P3685" s="2813"/>
      <c r="Q3685" s="2828">
        <v>46062</v>
      </c>
      <c r="R3685" s="2834" t="s">
        <v>33</v>
      </c>
      <c r="S3685" s="2813">
        <v>0</v>
      </c>
      <c r="T3685" s="2813">
        <v>0</v>
      </c>
      <c r="U3685" s="2830">
        <v>46098</v>
      </c>
      <c r="V3685" s="2834" t="s">
        <v>36</v>
      </c>
      <c r="W3685" s="2813">
        <v>150</v>
      </c>
      <c r="X3685" s="2834" t="s">
        <v>37</v>
      </c>
      <c r="Y3685" s="2756" t="s">
        <v>14948</v>
      </c>
      <c r="Z3685" s="2834"/>
    </row>
    <row r="3686" spans="1:26">
      <c r="A3686" s="2834" t="s">
        <v>5333</v>
      </c>
      <c r="B3686" s="2834" t="s">
        <v>5333</v>
      </c>
      <c r="C3686" s="2813" t="s">
        <v>8255</v>
      </c>
      <c r="D3686" s="2813" t="s">
        <v>8256</v>
      </c>
      <c r="E3686" s="2813" t="s">
        <v>8257</v>
      </c>
      <c r="F3686" s="2847">
        <v>101059194</v>
      </c>
      <c r="G3686" s="2847">
        <v>708633967</v>
      </c>
      <c r="H3686" s="2813" t="s">
        <v>30416</v>
      </c>
      <c r="I3686" s="2813" t="s">
        <v>30417</v>
      </c>
      <c r="J3686" s="2813" t="s">
        <v>5418</v>
      </c>
      <c r="K3686" s="2847" t="s">
        <v>4141</v>
      </c>
      <c r="L3686" s="2847" t="s">
        <v>33652</v>
      </c>
      <c r="M3686" s="2847" t="s">
        <v>33653</v>
      </c>
      <c r="N3686" s="2813">
        <v>2150050667</v>
      </c>
      <c r="O3686" s="2828">
        <v>46067</v>
      </c>
      <c r="P3686" s="2813"/>
      <c r="Q3686" s="2828">
        <v>46072</v>
      </c>
      <c r="R3686" s="2834" t="s">
        <v>33</v>
      </c>
      <c r="S3686" s="2813">
        <v>0</v>
      </c>
      <c r="T3686" s="2813">
        <v>0</v>
      </c>
      <c r="U3686" s="2830">
        <v>46098</v>
      </c>
      <c r="V3686" s="2834" t="s">
        <v>36</v>
      </c>
      <c r="W3686" s="2813">
        <v>150</v>
      </c>
      <c r="X3686" s="2834" t="s">
        <v>37</v>
      </c>
      <c r="Y3686" s="2756" t="s">
        <v>14948</v>
      </c>
      <c r="Z3686" s="2834"/>
    </row>
    <row r="3687" spans="1:26">
      <c r="A3687" s="2834" t="s">
        <v>5333</v>
      </c>
      <c r="B3687" s="2834" t="s">
        <v>5333</v>
      </c>
      <c r="C3687" s="2813" t="s">
        <v>8243</v>
      </c>
      <c r="D3687" s="2813" t="s">
        <v>8244</v>
      </c>
      <c r="E3687" s="2813" t="s">
        <v>8245</v>
      </c>
      <c r="F3687" s="2847">
        <v>787370879</v>
      </c>
      <c r="G3687" s="2847">
        <v>143742643</v>
      </c>
      <c r="H3687" s="2813" t="s">
        <v>26408</v>
      </c>
      <c r="I3687" s="2813" t="s">
        <v>30413</v>
      </c>
      <c r="J3687" s="2813" t="s">
        <v>5418</v>
      </c>
      <c r="K3687" s="2847" t="s">
        <v>4141</v>
      </c>
      <c r="L3687" s="2847" t="s">
        <v>33654</v>
      </c>
      <c r="M3687" s="2847" t="s">
        <v>33655</v>
      </c>
      <c r="N3687" s="2813">
        <v>2150000294</v>
      </c>
      <c r="O3687" s="2828">
        <v>46072</v>
      </c>
      <c r="P3687" s="2813"/>
      <c r="Q3687" s="2828">
        <v>46072</v>
      </c>
      <c r="R3687" s="2834" t="s">
        <v>33</v>
      </c>
      <c r="S3687" s="2813">
        <v>0</v>
      </c>
      <c r="T3687" s="2813">
        <v>1</v>
      </c>
      <c r="U3687" s="2830">
        <v>46098</v>
      </c>
      <c r="V3687" s="2834" t="s">
        <v>36</v>
      </c>
      <c r="W3687" s="2813">
        <v>200</v>
      </c>
      <c r="X3687" s="2834" t="s">
        <v>37</v>
      </c>
      <c r="Y3687" s="2756" t="s">
        <v>14948</v>
      </c>
      <c r="Z3687" s="2834"/>
    </row>
    <row r="3688" spans="1:26">
      <c r="A3688" s="2834" t="s">
        <v>5333</v>
      </c>
      <c r="B3688" s="2834" t="s">
        <v>5333</v>
      </c>
      <c r="C3688" s="2849" t="s">
        <v>25949</v>
      </c>
      <c r="D3688" s="2835" t="s">
        <v>25950</v>
      </c>
      <c r="E3688" s="2835" t="s">
        <v>25951</v>
      </c>
      <c r="F3688" s="2846">
        <v>759500392</v>
      </c>
      <c r="G3688" s="2846">
        <v>798587151</v>
      </c>
      <c r="H3688" s="2835" t="s">
        <v>26277</v>
      </c>
      <c r="I3688" s="2813" t="s">
        <v>26278</v>
      </c>
      <c r="J3688" s="2847" t="s">
        <v>6970</v>
      </c>
      <c r="K3688" s="2847" t="s">
        <v>2435</v>
      </c>
      <c r="L3688" s="2847" t="s">
        <v>31524</v>
      </c>
      <c r="M3688" s="2847" t="s">
        <v>31535</v>
      </c>
      <c r="N3688" s="2813">
        <v>2150030239</v>
      </c>
      <c r="O3688" s="2837">
        <v>46077</v>
      </c>
      <c r="P3688" s="2813"/>
      <c r="Q3688" s="2837">
        <v>46080</v>
      </c>
      <c r="R3688" s="2834" t="s">
        <v>33</v>
      </c>
      <c r="S3688" s="2813">
        <v>0</v>
      </c>
      <c r="T3688" s="2813">
        <v>3</v>
      </c>
      <c r="U3688" s="2830">
        <v>46098</v>
      </c>
      <c r="V3688" s="2834" t="s">
        <v>36</v>
      </c>
      <c r="W3688" s="2813">
        <v>250</v>
      </c>
      <c r="X3688" s="2834" t="s">
        <v>37</v>
      </c>
      <c r="Y3688" s="2756" t="s">
        <v>14948</v>
      </c>
      <c r="Z3688" s="2834"/>
    </row>
    <row r="3689" spans="1:26">
      <c r="A3689" s="2834" t="s">
        <v>5333</v>
      </c>
      <c r="B3689" s="2834" t="s">
        <v>5333</v>
      </c>
      <c r="C3689" s="2813" t="s">
        <v>26302</v>
      </c>
      <c r="D3689" s="2813" t="s">
        <v>26303</v>
      </c>
      <c r="E3689" s="2813" t="s">
        <v>8124</v>
      </c>
      <c r="F3689" s="2847">
        <v>797117786</v>
      </c>
      <c r="G3689" s="2847">
        <v>701577597</v>
      </c>
      <c r="H3689" s="2813" t="s">
        <v>26304</v>
      </c>
      <c r="I3689" s="2813" t="s">
        <v>26305</v>
      </c>
      <c r="J3689" s="2847" t="s">
        <v>6970</v>
      </c>
      <c r="K3689" s="2847" t="s">
        <v>2435</v>
      </c>
      <c r="L3689" s="2847" t="s">
        <v>28706</v>
      </c>
      <c r="M3689" s="2847" t="s">
        <v>31530</v>
      </c>
      <c r="N3689" s="2847">
        <v>2150000946</v>
      </c>
      <c r="O3689" s="2828">
        <v>46080</v>
      </c>
      <c r="P3689" s="2813"/>
      <c r="Q3689" s="2828">
        <v>46081</v>
      </c>
      <c r="R3689" s="2834" t="s">
        <v>33</v>
      </c>
      <c r="S3689" s="2813">
        <v>0</v>
      </c>
      <c r="T3689" s="2813">
        <v>0</v>
      </c>
      <c r="U3689" s="2830">
        <v>46098</v>
      </c>
      <c r="V3689" s="2834" t="s">
        <v>36</v>
      </c>
      <c r="W3689" s="2813">
        <v>150</v>
      </c>
      <c r="X3689" s="2834" t="s">
        <v>37</v>
      </c>
      <c r="Y3689" s="2756" t="s">
        <v>14948</v>
      </c>
      <c r="Z3689" s="2834"/>
    </row>
    <row r="3690" spans="1:26" ht="28.8">
      <c r="A3690" s="2834" t="s">
        <v>5333</v>
      </c>
      <c r="B3690" s="2834" t="s">
        <v>5333</v>
      </c>
      <c r="C3690" s="2831" t="s">
        <v>27141</v>
      </c>
      <c r="D3690" s="2832" t="s">
        <v>27142</v>
      </c>
      <c r="E3690" s="2832" t="s">
        <v>27143</v>
      </c>
      <c r="F3690" s="2832">
        <v>565981289</v>
      </c>
      <c r="G3690" s="2832">
        <v>170017868</v>
      </c>
      <c r="H3690" s="2832" t="s">
        <v>27144</v>
      </c>
      <c r="I3690" s="2813" t="s">
        <v>27145</v>
      </c>
      <c r="J3690" s="2813" t="s">
        <v>5418</v>
      </c>
      <c r="K3690" s="2847" t="s">
        <v>4194</v>
      </c>
      <c r="L3690" s="2847" t="s">
        <v>25011</v>
      </c>
      <c r="M3690" s="2847" t="s">
        <v>33656</v>
      </c>
      <c r="N3690" s="2813">
        <v>2150010466</v>
      </c>
      <c r="O3690" s="2814">
        <v>46081</v>
      </c>
      <c r="P3690" s="2830"/>
      <c r="Q3690" s="2814">
        <v>46084</v>
      </c>
      <c r="R3690" s="2834" t="s">
        <v>33</v>
      </c>
      <c r="S3690" s="2813">
        <v>0</v>
      </c>
      <c r="T3690" s="2813">
        <v>0</v>
      </c>
      <c r="U3690" s="2830">
        <v>46098</v>
      </c>
      <c r="V3690" s="2834" t="s">
        <v>36</v>
      </c>
      <c r="W3690" s="2813">
        <v>150</v>
      </c>
      <c r="X3690" s="2834" t="s">
        <v>37</v>
      </c>
      <c r="Y3690" s="2756" t="s">
        <v>14948</v>
      </c>
      <c r="Z3690" s="2834"/>
    </row>
    <row r="3691" spans="1:26">
      <c r="A3691" s="2834" t="s">
        <v>5333</v>
      </c>
      <c r="B3691" s="2834" t="s">
        <v>5333</v>
      </c>
      <c r="C3691" s="2829" t="s">
        <v>29414</v>
      </c>
      <c r="D3691" s="2829" t="s">
        <v>29415</v>
      </c>
      <c r="E3691" s="2829" t="s">
        <v>29416</v>
      </c>
      <c r="F3691" s="2829">
        <v>702093009</v>
      </c>
      <c r="G3691" s="2829">
        <v>585225088</v>
      </c>
      <c r="H3691" s="2829" t="s">
        <v>29417</v>
      </c>
      <c r="I3691" s="2813" t="s">
        <v>30217</v>
      </c>
      <c r="J3691" s="2847" t="s">
        <v>5754</v>
      </c>
      <c r="K3691" s="2847" t="s">
        <v>4194</v>
      </c>
      <c r="L3691" s="2850" t="s">
        <v>30218</v>
      </c>
      <c r="M3691" s="2847" t="s">
        <v>33657</v>
      </c>
      <c r="N3691" s="2847">
        <v>2150000498</v>
      </c>
      <c r="O3691" s="2830">
        <v>46084</v>
      </c>
      <c r="P3691" s="2813"/>
      <c r="Q3691" s="2830">
        <v>46085</v>
      </c>
      <c r="R3691" s="2834" t="s">
        <v>33</v>
      </c>
      <c r="S3691" s="2813">
        <v>0</v>
      </c>
      <c r="T3691" s="2813">
        <v>0</v>
      </c>
      <c r="U3691" s="2830">
        <v>46098</v>
      </c>
      <c r="V3691" s="2834" t="s">
        <v>36</v>
      </c>
      <c r="W3691" s="2813">
        <v>200</v>
      </c>
      <c r="X3691" s="2834" t="s">
        <v>37</v>
      </c>
      <c r="Y3691" s="2756" t="s">
        <v>14948</v>
      </c>
      <c r="Z3691" s="2834"/>
    </row>
    <row r="3692" spans="1:26">
      <c r="A3692" s="2834" t="s">
        <v>5333</v>
      </c>
      <c r="B3692" s="2834" t="s">
        <v>5333</v>
      </c>
      <c r="C3692" s="2838" t="s">
        <v>29391</v>
      </c>
      <c r="D3692" s="2839" t="s">
        <v>29392</v>
      </c>
      <c r="E3692" s="2838" t="s">
        <v>29393</v>
      </c>
      <c r="F3692" s="2838">
        <v>545494377</v>
      </c>
      <c r="G3692" s="2838">
        <v>150400115</v>
      </c>
      <c r="H3692" s="2838" t="s">
        <v>29394</v>
      </c>
      <c r="I3692" s="2813" t="s">
        <v>30395</v>
      </c>
      <c r="J3692" s="2847" t="s">
        <v>5418</v>
      </c>
      <c r="K3692" s="2847" t="s">
        <v>4194</v>
      </c>
      <c r="L3692" s="2847" t="s">
        <v>33658</v>
      </c>
      <c r="M3692" s="2847" t="s">
        <v>33659</v>
      </c>
      <c r="N3692" s="2813">
        <v>2150010737</v>
      </c>
      <c r="O3692" s="2830">
        <v>46084</v>
      </c>
      <c r="P3692" s="2813"/>
      <c r="Q3692" s="2830">
        <v>46090</v>
      </c>
      <c r="R3692" s="2834" t="s">
        <v>33</v>
      </c>
      <c r="S3692" s="2813">
        <v>0</v>
      </c>
      <c r="T3692" s="2813">
        <v>4</v>
      </c>
      <c r="U3692" s="2830">
        <v>46098</v>
      </c>
      <c r="V3692" s="2834" t="s">
        <v>36</v>
      </c>
      <c r="W3692" s="2813">
        <v>350</v>
      </c>
      <c r="X3692" s="2834" t="s">
        <v>37</v>
      </c>
      <c r="Y3692" s="2756" t="s">
        <v>14948</v>
      </c>
      <c r="Z3692" s="2834"/>
    </row>
    <row r="3693" spans="1:26">
      <c r="A3693" s="2834" t="s">
        <v>5333</v>
      </c>
      <c r="B3693" s="2834" t="s">
        <v>5333</v>
      </c>
      <c r="C3693" s="2833" t="s">
        <v>30537</v>
      </c>
      <c r="D3693" s="2833" t="s">
        <v>30538</v>
      </c>
      <c r="E3693" s="2833" t="s">
        <v>30539</v>
      </c>
      <c r="F3693" s="2833">
        <v>172282829</v>
      </c>
      <c r="G3693" s="2833">
        <v>748339204</v>
      </c>
      <c r="H3693" s="2833"/>
      <c r="I3693" s="2813"/>
      <c r="J3693" s="2847" t="s">
        <v>5801</v>
      </c>
      <c r="K3693" s="2847" t="s">
        <v>4124</v>
      </c>
      <c r="L3693" s="2847" t="s">
        <v>31521</v>
      </c>
      <c r="M3693" s="2847" t="s">
        <v>31522</v>
      </c>
      <c r="N3693" s="2847">
        <v>2150010736</v>
      </c>
      <c r="O3693" s="2840">
        <v>46088</v>
      </c>
      <c r="P3693" s="2813"/>
      <c r="Q3693" s="2840">
        <v>46091</v>
      </c>
      <c r="R3693" s="2834" t="s">
        <v>33</v>
      </c>
      <c r="S3693" s="2813">
        <v>0</v>
      </c>
      <c r="T3693" s="2813">
        <v>1</v>
      </c>
      <c r="U3693" s="2830">
        <v>46098</v>
      </c>
      <c r="V3693" s="2834" t="s">
        <v>36</v>
      </c>
      <c r="W3693" s="2813">
        <v>350</v>
      </c>
      <c r="X3693" s="2834" t="s">
        <v>37</v>
      </c>
      <c r="Y3693" s="2756" t="s">
        <v>14948</v>
      </c>
      <c r="Z3693" s="2834"/>
    </row>
    <row r="3694" spans="1:26">
      <c r="A3694" s="2834" t="s">
        <v>5333</v>
      </c>
      <c r="B3694" s="2834" t="s">
        <v>5333</v>
      </c>
      <c r="C3694" s="2826" t="s">
        <v>30322</v>
      </c>
      <c r="D3694" s="2833" t="s">
        <v>30323</v>
      </c>
      <c r="E3694" s="2826" t="s">
        <v>30324</v>
      </c>
      <c r="F3694" s="2826">
        <v>596171645</v>
      </c>
      <c r="G3694" s="2826">
        <v>715092582</v>
      </c>
      <c r="H3694" s="2826" t="s">
        <v>30325</v>
      </c>
      <c r="I3694" s="2813" t="s">
        <v>30326</v>
      </c>
      <c r="J3694" s="2847" t="s">
        <v>6970</v>
      </c>
      <c r="K3694" s="2847" t="s">
        <v>2435</v>
      </c>
      <c r="L3694" s="2847" t="s">
        <v>31524</v>
      </c>
      <c r="M3694" s="2847" t="s">
        <v>27879</v>
      </c>
      <c r="N3694" s="2847">
        <v>2150020707</v>
      </c>
      <c r="O3694" s="2827">
        <v>46089</v>
      </c>
      <c r="P3694" s="2813"/>
      <c r="Q3694" s="2827">
        <v>46092</v>
      </c>
      <c r="R3694" s="2834" t="s">
        <v>33</v>
      </c>
      <c r="S3694" s="2813">
        <v>0</v>
      </c>
      <c r="T3694" s="2813">
        <v>0</v>
      </c>
      <c r="U3694" s="2830">
        <v>46098</v>
      </c>
      <c r="V3694" s="2834" t="s">
        <v>36</v>
      </c>
      <c r="W3694" s="2813">
        <v>100</v>
      </c>
      <c r="X3694" s="2834" t="s">
        <v>37</v>
      </c>
      <c r="Y3694" s="2756" t="s">
        <v>14948</v>
      </c>
      <c r="Z3694" s="2834"/>
    </row>
    <row r="3695" spans="1:26">
      <c r="A3695" s="2834" t="s">
        <v>5333</v>
      </c>
      <c r="B3695" s="2834" t="s">
        <v>5333</v>
      </c>
      <c r="C3695" s="2826" t="s">
        <v>30381</v>
      </c>
      <c r="D3695" s="2833" t="s">
        <v>30382</v>
      </c>
      <c r="E3695" s="2826" t="s">
        <v>20253</v>
      </c>
      <c r="F3695" s="2826">
        <v>503120835</v>
      </c>
      <c r="G3695" s="2826">
        <v>545233208</v>
      </c>
      <c r="H3695" s="2826" t="s">
        <v>30383</v>
      </c>
      <c r="I3695" s="2813" t="s">
        <v>30384</v>
      </c>
      <c r="J3695" s="2847" t="s">
        <v>5418</v>
      </c>
      <c r="K3695" s="2847" t="s">
        <v>4141</v>
      </c>
      <c r="L3695" s="2847" t="s">
        <v>30385</v>
      </c>
      <c r="M3695" s="2847" t="s">
        <v>33660</v>
      </c>
      <c r="N3695" s="2813">
        <v>2150020487</v>
      </c>
      <c r="O3695" s="2827">
        <v>46091</v>
      </c>
      <c r="P3695" s="2813"/>
      <c r="Q3695" s="2827">
        <v>46092</v>
      </c>
      <c r="R3695" s="2834" t="s">
        <v>33</v>
      </c>
      <c r="S3695" s="2813">
        <v>0</v>
      </c>
      <c r="T3695" s="2813">
        <v>0</v>
      </c>
      <c r="U3695" s="2830">
        <v>46098</v>
      </c>
      <c r="V3695" s="2834" t="s">
        <v>36</v>
      </c>
      <c r="W3695" s="2813">
        <v>150</v>
      </c>
      <c r="X3695" s="2834" t="s">
        <v>37</v>
      </c>
      <c r="Y3695" s="2756" t="s">
        <v>14948</v>
      </c>
      <c r="Z3695" s="2834"/>
    </row>
    <row r="3696" spans="1:26">
      <c r="A3696" s="2834" t="s">
        <v>5333</v>
      </c>
      <c r="B3696" s="2834" t="s">
        <v>5333</v>
      </c>
      <c r="C3696" s="2826" t="s">
        <v>30366</v>
      </c>
      <c r="D3696" s="2833" t="s">
        <v>30367</v>
      </c>
      <c r="E3696" s="2826" t="s">
        <v>30368</v>
      </c>
      <c r="F3696" s="2826">
        <v>701018383</v>
      </c>
      <c r="G3696" s="2826">
        <v>718090910</v>
      </c>
      <c r="H3696" s="2826" t="s">
        <v>30369</v>
      </c>
      <c r="I3696" s="2813" t="s">
        <v>30370</v>
      </c>
      <c r="J3696" s="2847" t="s">
        <v>5418</v>
      </c>
      <c r="K3696" s="2847" t="s">
        <v>4141</v>
      </c>
      <c r="L3696" s="2847" t="s">
        <v>7916</v>
      </c>
      <c r="M3696" s="2847" t="s">
        <v>33661</v>
      </c>
      <c r="N3696" s="2813">
        <v>2150020620</v>
      </c>
      <c r="O3696" s="2827">
        <v>46090</v>
      </c>
      <c r="P3696" s="2813"/>
      <c r="Q3696" s="2827">
        <v>46092</v>
      </c>
      <c r="R3696" s="2834" t="s">
        <v>33</v>
      </c>
      <c r="S3696" s="2813">
        <v>0</v>
      </c>
      <c r="T3696" s="2813">
        <v>0</v>
      </c>
      <c r="U3696" s="2830">
        <v>46098</v>
      </c>
      <c r="V3696" s="2834" t="s">
        <v>36</v>
      </c>
      <c r="W3696" s="2813">
        <v>100</v>
      </c>
      <c r="X3696" s="2834" t="s">
        <v>37</v>
      </c>
      <c r="Y3696" s="2756" t="s">
        <v>14948</v>
      </c>
      <c r="Z3696" s="2834"/>
    </row>
    <row r="3697" spans="1:26">
      <c r="A3697" s="2834" t="s">
        <v>5333</v>
      </c>
      <c r="B3697" s="2834" t="s">
        <v>5333</v>
      </c>
      <c r="C3697" s="2841" t="s">
        <v>30331</v>
      </c>
      <c r="D3697" s="2842" t="s">
        <v>30332</v>
      </c>
      <c r="E3697" s="2843" t="s">
        <v>30333</v>
      </c>
      <c r="F3697" s="2843">
        <v>719557700</v>
      </c>
      <c r="G3697" s="2843">
        <v>749823746</v>
      </c>
      <c r="H3697" s="2843" t="s">
        <v>30334</v>
      </c>
      <c r="I3697" s="2834" t="s">
        <v>30335</v>
      </c>
      <c r="J3697" s="2851" t="s">
        <v>5714</v>
      </c>
      <c r="K3697" s="2851" t="s">
        <v>4141</v>
      </c>
      <c r="L3697" s="2851" t="s">
        <v>19567</v>
      </c>
      <c r="M3697" s="2847" t="s">
        <v>31523</v>
      </c>
      <c r="N3697" s="2847">
        <v>2150040093</v>
      </c>
      <c r="O3697" s="2844">
        <v>46090</v>
      </c>
      <c r="P3697" s="2834"/>
      <c r="Q3697" s="2844">
        <v>46092</v>
      </c>
      <c r="R3697" s="2834" t="s">
        <v>33</v>
      </c>
      <c r="S3697" s="2834">
        <v>0</v>
      </c>
      <c r="T3697" s="2834">
        <v>0</v>
      </c>
      <c r="U3697" s="2830">
        <v>46098</v>
      </c>
      <c r="V3697" s="2834" t="s">
        <v>36</v>
      </c>
      <c r="W3697" s="2834">
        <v>250</v>
      </c>
      <c r="X3697" s="2834" t="s">
        <v>37</v>
      </c>
      <c r="Y3697" s="2756" t="s">
        <v>14948</v>
      </c>
      <c r="Z3697" s="2834"/>
    </row>
    <row r="3698" spans="1:26">
      <c r="A3698" s="2834" t="s">
        <v>5333</v>
      </c>
      <c r="B3698" s="2834" t="s">
        <v>5333</v>
      </c>
      <c r="C3698" s="2816" t="s">
        <v>31565</v>
      </c>
      <c r="D3698" s="2817" t="s">
        <v>31566</v>
      </c>
      <c r="E3698" s="2817" t="s">
        <v>31567</v>
      </c>
      <c r="F3698" s="2817">
        <v>506134687</v>
      </c>
      <c r="G3698" s="2817">
        <v>142013047</v>
      </c>
      <c r="H3698" s="2817" t="s">
        <v>31568</v>
      </c>
      <c r="I3698" s="2813" t="s">
        <v>31569</v>
      </c>
      <c r="J3698" s="2813" t="s">
        <v>6970</v>
      </c>
      <c r="K3698" s="2847" t="s">
        <v>2435</v>
      </c>
      <c r="L3698" s="2847" t="s">
        <v>30275</v>
      </c>
      <c r="M3698" s="2847" t="s">
        <v>33662</v>
      </c>
      <c r="N3698" s="2813">
        <v>2150010184</v>
      </c>
      <c r="O3698" s="2820">
        <v>46093</v>
      </c>
      <c r="P3698" s="2813"/>
      <c r="Q3698" s="2820">
        <v>46095</v>
      </c>
      <c r="R3698" s="2834" t="s">
        <v>33</v>
      </c>
      <c r="S3698" s="2813">
        <v>0</v>
      </c>
      <c r="T3698" s="2813">
        <v>0</v>
      </c>
      <c r="U3698" s="2830">
        <v>46098</v>
      </c>
      <c r="V3698" s="2834" t="s">
        <v>36</v>
      </c>
      <c r="W3698" s="2813">
        <v>150</v>
      </c>
      <c r="X3698" s="2834" t="s">
        <v>37</v>
      </c>
      <c r="Y3698" s="2756" t="s">
        <v>14948</v>
      </c>
      <c r="Z3698" s="2834"/>
    </row>
    <row r="3699" spans="1:26">
      <c r="A3699" s="2834" t="s">
        <v>5333</v>
      </c>
      <c r="B3699" s="2834" t="s">
        <v>5333</v>
      </c>
      <c r="C3699" s="2852" t="s">
        <v>28863</v>
      </c>
      <c r="D3699" s="2852" t="s">
        <v>28864</v>
      </c>
      <c r="E3699" s="2852" t="s">
        <v>28816</v>
      </c>
      <c r="F3699" s="2852">
        <v>747633284</v>
      </c>
      <c r="G3699" s="2852">
        <v>105538470</v>
      </c>
      <c r="H3699" s="2852" t="s">
        <v>30402</v>
      </c>
      <c r="I3699" s="2813" t="s">
        <v>28827</v>
      </c>
      <c r="J3699" s="2847" t="s">
        <v>26283</v>
      </c>
      <c r="K3699" s="2847" t="s">
        <v>4141</v>
      </c>
      <c r="L3699" s="2847" t="s">
        <v>28806</v>
      </c>
      <c r="M3699" s="2847" t="s">
        <v>31529</v>
      </c>
      <c r="N3699" s="2847">
        <v>2150040271</v>
      </c>
      <c r="O3699" s="2845">
        <v>46176</v>
      </c>
      <c r="P3699" s="2813"/>
      <c r="Q3699" s="129">
        <v>46088</v>
      </c>
      <c r="R3699" s="2834" t="s">
        <v>33</v>
      </c>
      <c r="S3699" s="2813">
        <v>0</v>
      </c>
      <c r="T3699" s="2813">
        <v>0</v>
      </c>
      <c r="U3699" s="2830">
        <v>46098</v>
      </c>
      <c r="V3699" s="2834" t="s">
        <v>36</v>
      </c>
      <c r="W3699" s="2813">
        <v>150</v>
      </c>
      <c r="X3699" s="2834" t="s">
        <v>37</v>
      </c>
      <c r="Y3699" s="2756" t="s">
        <v>14948</v>
      </c>
      <c r="Z3699" s="2834"/>
    </row>
    <row r="3700" spans="1:26">
      <c r="A3700" s="2834" t="s">
        <v>5333</v>
      </c>
      <c r="B3700" s="2834" t="s">
        <v>5333</v>
      </c>
      <c r="C3700" s="2821" t="s">
        <v>30571</v>
      </c>
      <c r="D3700" s="2822" t="s">
        <v>30572</v>
      </c>
      <c r="E3700" s="2822" t="s">
        <v>5763</v>
      </c>
      <c r="F3700" s="2822">
        <v>747992630</v>
      </c>
      <c r="G3700" s="2822">
        <v>504248001</v>
      </c>
      <c r="H3700" s="2822" t="s">
        <v>30573</v>
      </c>
      <c r="I3700" s="2813" t="s">
        <v>5707</v>
      </c>
      <c r="J3700" s="2847" t="s">
        <v>6520</v>
      </c>
      <c r="K3700" s="2847" t="s">
        <v>4141</v>
      </c>
      <c r="L3700" s="2847" t="s">
        <v>31519</v>
      </c>
      <c r="M3700" s="2847" t="s">
        <v>31520</v>
      </c>
      <c r="N3700" s="2847">
        <v>2150030672</v>
      </c>
      <c r="O3700" s="2825">
        <v>46298</v>
      </c>
      <c r="P3700" s="2813"/>
      <c r="Q3700" s="2825">
        <v>46092</v>
      </c>
      <c r="R3700" s="2834" t="s">
        <v>33</v>
      </c>
      <c r="S3700" s="2813">
        <v>0</v>
      </c>
      <c r="T3700" s="2813">
        <v>0</v>
      </c>
      <c r="U3700" s="2830">
        <v>46098</v>
      </c>
      <c r="V3700" s="2834" t="s">
        <v>36</v>
      </c>
      <c r="W3700" s="2813">
        <v>500</v>
      </c>
      <c r="X3700" s="2834" t="s">
        <v>37</v>
      </c>
      <c r="Y3700" s="2756" t="s">
        <v>14948</v>
      </c>
      <c r="Z3700" s="2834"/>
    </row>
    <row r="3701" spans="1:26">
      <c r="A3701" s="2834" t="s">
        <v>5333</v>
      </c>
      <c r="B3701" s="2834" t="s">
        <v>5333</v>
      </c>
      <c r="C3701" s="2813" t="s">
        <v>30505</v>
      </c>
      <c r="D3701" s="2813" t="s">
        <v>30506</v>
      </c>
      <c r="E3701" s="2813" t="s">
        <v>30483</v>
      </c>
      <c r="F3701" s="2847">
        <v>707054184</v>
      </c>
      <c r="G3701" s="2847">
        <v>506186200</v>
      </c>
      <c r="H3701" s="2813" t="s">
        <v>30507</v>
      </c>
      <c r="I3701" s="2813" t="s">
        <v>30508</v>
      </c>
      <c r="J3701" s="2847" t="s">
        <v>6970</v>
      </c>
      <c r="K3701" s="2847" t="s">
        <v>4141</v>
      </c>
      <c r="L3701" s="2847" t="s">
        <v>30931</v>
      </c>
      <c r="M3701" s="2847" t="s">
        <v>33663</v>
      </c>
      <c r="N3701" s="2847">
        <v>215001033</v>
      </c>
      <c r="O3701" s="2834"/>
      <c r="P3701" s="2834"/>
      <c r="Q3701" s="2834"/>
      <c r="R3701" s="2834" t="s">
        <v>33</v>
      </c>
      <c r="S3701" s="2813">
        <v>0</v>
      </c>
      <c r="T3701" s="2813">
        <v>1</v>
      </c>
      <c r="U3701" s="2830">
        <v>46098</v>
      </c>
      <c r="V3701" s="2834" t="s">
        <v>36</v>
      </c>
      <c r="W3701" s="2813">
        <v>200</v>
      </c>
      <c r="X3701" s="2834" t="s">
        <v>37</v>
      </c>
      <c r="Y3701" s="2756" t="s">
        <v>14948</v>
      </c>
      <c r="Z3701" s="2834"/>
    </row>
    <row r="3702" spans="1:26">
      <c r="A3702" s="2834" t="s">
        <v>5333</v>
      </c>
      <c r="B3702" s="2834" t="s">
        <v>5333</v>
      </c>
      <c r="C3702" s="2849" t="s">
        <v>7830</v>
      </c>
      <c r="D3702" s="2835" t="s">
        <v>7831</v>
      </c>
      <c r="E3702" s="2835" t="s">
        <v>7832</v>
      </c>
      <c r="F3702" s="2846">
        <v>710000000</v>
      </c>
      <c r="G3702" s="2846">
        <v>557000000</v>
      </c>
      <c r="H3702" s="2835" t="s">
        <v>7833</v>
      </c>
      <c r="I3702" s="2813" t="s">
        <v>22274</v>
      </c>
      <c r="J3702" s="2847" t="s">
        <v>6970</v>
      </c>
      <c r="K3702" s="2847" t="s">
        <v>4141</v>
      </c>
      <c r="L3702" s="2847" t="s">
        <v>25033</v>
      </c>
      <c r="M3702" s="2847" t="s">
        <v>31531</v>
      </c>
      <c r="N3702" s="2847">
        <v>2150040046</v>
      </c>
      <c r="O3702" s="2837">
        <v>46072</v>
      </c>
      <c r="P3702" s="2813"/>
      <c r="Q3702" s="2837">
        <v>46073</v>
      </c>
      <c r="R3702" s="2834" t="s">
        <v>33</v>
      </c>
      <c r="S3702" s="2813">
        <v>0</v>
      </c>
      <c r="T3702" s="2813">
        <v>1</v>
      </c>
      <c r="U3702" s="2830">
        <v>46099</v>
      </c>
      <c r="V3702" s="2834" t="s">
        <v>36</v>
      </c>
      <c r="W3702" s="2813">
        <v>150</v>
      </c>
      <c r="X3702" s="2834" t="s">
        <v>37</v>
      </c>
      <c r="Y3702" s="2756" t="s">
        <v>14948</v>
      </c>
      <c r="Z3702" s="2834"/>
    </row>
    <row r="3703" spans="1:26">
      <c r="A3703" s="2834" t="s">
        <v>5333</v>
      </c>
      <c r="B3703" s="2834" t="s">
        <v>5333</v>
      </c>
      <c r="C3703" s="2831" t="s">
        <v>28780</v>
      </c>
      <c r="D3703" s="2832" t="s">
        <v>28781</v>
      </c>
      <c r="E3703" s="2832" t="s">
        <v>28782</v>
      </c>
      <c r="F3703" s="2832">
        <v>586743927</v>
      </c>
      <c r="G3703" s="2832">
        <v>504507250</v>
      </c>
      <c r="H3703" s="2832" t="s">
        <v>28783</v>
      </c>
      <c r="I3703" s="2813" t="s">
        <v>30398</v>
      </c>
      <c r="J3703" s="2847" t="s">
        <v>5353</v>
      </c>
      <c r="K3703" s="2847" t="s">
        <v>2435</v>
      </c>
      <c r="L3703" s="2847" t="s">
        <v>7803</v>
      </c>
      <c r="M3703" s="2847" t="s">
        <v>31532</v>
      </c>
      <c r="N3703" s="2847">
        <v>2150000855</v>
      </c>
      <c r="O3703" s="2814">
        <v>46086</v>
      </c>
      <c r="P3703" s="2813"/>
      <c r="Q3703" s="2814">
        <v>46087</v>
      </c>
      <c r="R3703" s="2834" t="s">
        <v>33</v>
      </c>
      <c r="S3703" s="2813">
        <v>0</v>
      </c>
      <c r="T3703" s="2813">
        <v>0</v>
      </c>
      <c r="U3703" s="2830">
        <v>46099</v>
      </c>
      <c r="V3703" s="2834" t="s">
        <v>36</v>
      </c>
      <c r="W3703" s="2813">
        <v>350</v>
      </c>
      <c r="X3703" s="2834" t="s">
        <v>37</v>
      </c>
      <c r="Y3703" s="2756" t="s">
        <v>14948</v>
      </c>
      <c r="Z3703" s="2834"/>
    </row>
    <row r="3704" spans="1:26">
      <c r="A3704" s="2834" t="s">
        <v>5333</v>
      </c>
      <c r="B3704" s="2834" t="s">
        <v>5333</v>
      </c>
      <c r="C3704" s="2821" t="s">
        <v>30292</v>
      </c>
      <c r="D3704" s="2817" t="s">
        <v>30293</v>
      </c>
      <c r="E3704" s="2822" t="s">
        <v>30294</v>
      </c>
      <c r="F3704" s="2822">
        <v>777994858</v>
      </c>
      <c r="G3704" s="2822">
        <v>545877432</v>
      </c>
      <c r="H3704" s="2822" t="s">
        <v>30295</v>
      </c>
      <c r="I3704" s="2813" t="s">
        <v>30296</v>
      </c>
      <c r="J3704" s="2847" t="s">
        <v>6970</v>
      </c>
      <c r="K3704" s="2847" t="s">
        <v>2435</v>
      </c>
      <c r="L3704" s="2847" t="s">
        <v>28706</v>
      </c>
      <c r="M3704" s="2847" t="s">
        <v>31526</v>
      </c>
      <c r="N3704" s="2847">
        <v>2150000673</v>
      </c>
      <c r="O3704" s="2825">
        <v>46089</v>
      </c>
      <c r="P3704" s="2813"/>
      <c r="Q3704" s="2825">
        <v>46092</v>
      </c>
      <c r="R3704" s="2834" t="s">
        <v>33</v>
      </c>
      <c r="S3704" s="2813">
        <v>0</v>
      </c>
      <c r="T3704" s="2813">
        <v>1</v>
      </c>
      <c r="U3704" s="2830">
        <v>46099</v>
      </c>
      <c r="V3704" s="2834" t="s">
        <v>36</v>
      </c>
      <c r="W3704" s="2813">
        <v>100</v>
      </c>
      <c r="X3704" s="2834" t="s">
        <v>37</v>
      </c>
      <c r="Y3704" s="2756" t="s">
        <v>14948</v>
      </c>
      <c r="Z3704" s="2834"/>
    </row>
    <row r="3705" spans="1:26">
      <c r="A3705" s="2834" t="s">
        <v>5333</v>
      </c>
      <c r="B3705" s="2834" t="s">
        <v>5333</v>
      </c>
      <c r="C3705" s="2826" t="s">
        <v>30327</v>
      </c>
      <c r="D3705" s="2833" t="s">
        <v>30328</v>
      </c>
      <c r="E3705" s="2826" t="s">
        <v>24234</v>
      </c>
      <c r="F3705" s="2826">
        <v>749867622</v>
      </c>
      <c r="G3705" s="2826">
        <v>171910277</v>
      </c>
      <c r="H3705" s="2826" t="s">
        <v>30329</v>
      </c>
      <c r="I3705" s="2813" t="s">
        <v>30330</v>
      </c>
      <c r="J3705" s="2847" t="s">
        <v>6970</v>
      </c>
      <c r="K3705" s="2847" t="s">
        <v>4141</v>
      </c>
      <c r="L3705" s="2847" t="s">
        <v>25047</v>
      </c>
      <c r="M3705" s="2847" t="s">
        <v>31525</v>
      </c>
      <c r="N3705" s="2847">
        <v>2150040379</v>
      </c>
      <c r="O3705" s="2827">
        <v>46089</v>
      </c>
      <c r="P3705" s="2813"/>
      <c r="Q3705" s="2827">
        <v>46092</v>
      </c>
      <c r="R3705" s="2834" t="s">
        <v>33</v>
      </c>
      <c r="S3705" s="2813">
        <v>0</v>
      </c>
      <c r="T3705" s="2813">
        <v>1</v>
      </c>
      <c r="U3705" s="2830">
        <v>46099</v>
      </c>
      <c r="V3705" s="2834" t="s">
        <v>36</v>
      </c>
      <c r="W3705" s="2813">
        <v>200</v>
      </c>
      <c r="X3705" s="2834" t="s">
        <v>37</v>
      </c>
      <c r="Y3705" s="2756" t="s">
        <v>14948</v>
      </c>
      <c r="Z3705" s="2834"/>
    </row>
    <row r="3706" spans="1:26">
      <c r="A3706" s="2834" t="s">
        <v>5333</v>
      </c>
      <c r="B3706" s="2834" t="s">
        <v>5333</v>
      </c>
      <c r="C3706" s="2816" t="s">
        <v>31598</v>
      </c>
      <c r="D3706" s="2817" t="s">
        <v>31599</v>
      </c>
      <c r="E3706" s="2817" t="s">
        <v>7832</v>
      </c>
      <c r="F3706" s="2817">
        <v>707044403</v>
      </c>
      <c r="G3706" s="2817">
        <v>140188808</v>
      </c>
      <c r="H3706" s="2817" t="s">
        <v>31600</v>
      </c>
      <c r="I3706" s="2813" t="s">
        <v>31601</v>
      </c>
      <c r="J3706" s="2813" t="s">
        <v>6970</v>
      </c>
      <c r="K3706" s="2847" t="s">
        <v>2435</v>
      </c>
      <c r="L3706" s="2847" t="s">
        <v>31022</v>
      </c>
      <c r="M3706" s="2813" t="s">
        <v>33664</v>
      </c>
      <c r="N3706" s="2813">
        <v>2150000857</v>
      </c>
      <c r="O3706" s="2820">
        <v>46092</v>
      </c>
      <c r="P3706" s="2813"/>
      <c r="Q3706" s="2820">
        <v>46095</v>
      </c>
      <c r="R3706" s="2834" t="s">
        <v>33</v>
      </c>
      <c r="S3706" s="2813">
        <v>0</v>
      </c>
      <c r="T3706" s="2813">
        <v>0</v>
      </c>
      <c r="U3706" s="2830">
        <v>46099</v>
      </c>
      <c r="V3706" s="2834" t="s">
        <v>36</v>
      </c>
      <c r="W3706" s="2813">
        <v>200</v>
      </c>
      <c r="X3706" s="2834" t="s">
        <v>37</v>
      </c>
      <c r="Y3706" s="2756" t="s">
        <v>14948</v>
      </c>
      <c r="Z3706" s="2834"/>
    </row>
    <row r="3707" spans="1:26">
      <c r="A3707" s="2834" t="s">
        <v>5333</v>
      </c>
      <c r="B3707" s="2834" t="s">
        <v>5333</v>
      </c>
      <c r="C3707" s="2816" t="s">
        <v>31607</v>
      </c>
      <c r="D3707" s="2817" t="s">
        <v>31608</v>
      </c>
      <c r="E3707" s="2817" t="s">
        <v>31609</v>
      </c>
      <c r="F3707" s="2817">
        <v>152051836</v>
      </c>
      <c r="G3707" s="2817">
        <v>707661113</v>
      </c>
      <c r="H3707" s="2817" t="s">
        <v>31610</v>
      </c>
      <c r="I3707" s="2813" t="s">
        <v>33665</v>
      </c>
      <c r="J3707" s="2813" t="s">
        <v>6970</v>
      </c>
      <c r="K3707" s="2847" t="s">
        <v>2435</v>
      </c>
      <c r="L3707" s="2847" t="s">
        <v>28706</v>
      </c>
      <c r="M3707" s="2813" t="s">
        <v>33666</v>
      </c>
      <c r="N3707" s="2813">
        <v>2150020569</v>
      </c>
      <c r="O3707" s="2820">
        <v>46092</v>
      </c>
      <c r="P3707" s="2813"/>
      <c r="Q3707" s="2820">
        <v>46095</v>
      </c>
      <c r="R3707" s="2834" t="s">
        <v>33</v>
      </c>
      <c r="S3707" s="2813">
        <v>0</v>
      </c>
      <c r="T3707" s="2813">
        <v>1</v>
      </c>
      <c r="U3707" s="2830">
        <v>46099</v>
      </c>
      <c r="V3707" s="2834" t="s">
        <v>36</v>
      </c>
      <c r="W3707" s="2813">
        <v>200</v>
      </c>
      <c r="X3707" s="2834" t="s">
        <v>37</v>
      </c>
      <c r="Y3707" s="2756" t="s">
        <v>14948</v>
      </c>
      <c r="Z3707" s="2834"/>
    </row>
    <row r="3708" spans="1:26">
      <c r="A3708" s="2834" t="s">
        <v>5333</v>
      </c>
      <c r="B3708" s="2834" t="s">
        <v>5333</v>
      </c>
      <c r="C3708" s="2816" t="s">
        <v>31547</v>
      </c>
      <c r="D3708" s="2817" t="s">
        <v>31548</v>
      </c>
      <c r="E3708" s="2817" t="s">
        <v>7832</v>
      </c>
      <c r="F3708" s="2817">
        <v>576060846</v>
      </c>
      <c r="G3708" s="2817">
        <v>704366470</v>
      </c>
      <c r="H3708" s="2817" t="s">
        <v>31549</v>
      </c>
      <c r="I3708" s="2813" t="s">
        <v>31550</v>
      </c>
      <c r="J3708" s="2813" t="s">
        <v>6970</v>
      </c>
      <c r="K3708" s="2847" t="s">
        <v>4141</v>
      </c>
      <c r="L3708" s="2847" t="s">
        <v>33667</v>
      </c>
      <c r="M3708" s="2813" t="s">
        <v>31534</v>
      </c>
      <c r="N3708" s="2813">
        <v>2150000189</v>
      </c>
      <c r="O3708" s="2820">
        <v>46092</v>
      </c>
      <c r="P3708" s="2813"/>
      <c r="Q3708" s="2820">
        <v>46095</v>
      </c>
      <c r="R3708" s="2834" t="s">
        <v>33</v>
      </c>
      <c r="S3708" s="2813">
        <v>0</v>
      </c>
      <c r="T3708" s="2813">
        <v>1</v>
      </c>
      <c r="U3708" s="2830">
        <v>46099</v>
      </c>
      <c r="V3708" s="2834" t="s">
        <v>36</v>
      </c>
      <c r="W3708" s="2813">
        <v>100</v>
      </c>
      <c r="X3708" s="2834" t="s">
        <v>37</v>
      </c>
      <c r="Y3708" s="2756" t="s">
        <v>14948</v>
      </c>
      <c r="Z3708" s="2834"/>
    </row>
    <row r="3709" spans="1:26">
      <c r="A3709" s="2834" t="s">
        <v>5333</v>
      </c>
      <c r="B3709" s="2834" t="s">
        <v>5333</v>
      </c>
      <c r="C3709" s="2821" t="s">
        <v>33668</v>
      </c>
      <c r="D3709" s="2822" t="s">
        <v>33669</v>
      </c>
      <c r="E3709" s="2817" t="s">
        <v>33670</v>
      </c>
      <c r="F3709" s="2822">
        <v>759944220</v>
      </c>
      <c r="G3709" s="2822">
        <v>506478400</v>
      </c>
      <c r="H3709" s="2822" t="s">
        <v>33671</v>
      </c>
      <c r="I3709" s="2813" t="s">
        <v>33672</v>
      </c>
      <c r="J3709" s="2813" t="s">
        <v>6970</v>
      </c>
      <c r="K3709" s="2847" t="s">
        <v>2435</v>
      </c>
      <c r="L3709" s="2847" t="s">
        <v>28706</v>
      </c>
      <c r="M3709" s="2813" t="s">
        <v>33673</v>
      </c>
      <c r="N3709" s="2813">
        <v>2150000554</v>
      </c>
      <c r="O3709" s="2825">
        <v>46095</v>
      </c>
      <c r="P3709" s="2813"/>
      <c r="Q3709" s="2825">
        <v>46098</v>
      </c>
      <c r="R3709" s="2834" t="s">
        <v>33</v>
      </c>
      <c r="S3709" s="2813">
        <v>0</v>
      </c>
      <c r="T3709" s="2813">
        <v>1</v>
      </c>
      <c r="U3709" s="2830">
        <v>46099</v>
      </c>
      <c r="V3709" s="2834" t="s">
        <v>36</v>
      </c>
      <c r="W3709" s="2813">
        <v>150</v>
      </c>
      <c r="X3709" s="2834" t="s">
        <v>37</v>
      </c>
      <c r="Y3709" s="2756" t="s">
        <v>14948</v>
      </c>
      <c r="Z3709" s="2834"/>
    </row>
    <row r="3710" spans="1:26">
      <c r="A3710" s="2834" t="s">
        <v>5333</v>
      </c>
      <c r="B3710" s="2834" t="s">
        <v>5333</v>
      </c>
      <c r="C3710" s="2821" t="s">
        <v>33674</v>
      </c>
      <c r="D3710" s="2817" t="s">
        <v>33675</v>
      </c>
      <c r="E3710" s="2822" t="s">
        <v>33676</v>
      </c>
      <c r="F3710" s="2822">
        <v>777624074</v>
      </c>
      <c r="G3710" s="2822">
        <v>103346455</v>
      </c>
      <c r="H3710" s="2822" t="s">
        <v>33677</v>
      </c>
      <c r="I3710" s="2813" t="s">
        <v>33678</v>
      </c>
      <c r="J3710" s="2847" t="s">
        <v>6970</v>
      </c>
      <c r="K3710" s="2847" t="s">
        <v>4141</v>
      </c>
      <c r="L3710" s="2847" t="s">
        <v>24206</v>
      </c>
      <c r="M3710" s="2847" t="s">
        <v>33679</v>
      </c>
      <c r="N3710" s="2847">
        <v>2150050466</v>
      </c>
      <c r="O3710" s="2825">
        <v>46098</v>
      </c>
      <c r="P3710" s="2813"/>
      <c r="Q3710" s="2825">
        <v>46099</v>
      </c>
      <c r="R3710" s="2834" t="s">
        <v>33</v>
      </c>
      <c r="S3710" s="2813">
        <v>0</v>
      </c>
      <c r="T3710" s="2813">
        <v>0</v>
      </c>
      <c r="U3710" s="2830">
        <v>46099</v>
      </c>
      <c r="V3710" s="2834" t="s">
        <v>36</v>
      </c>
      <c r="W3710" s="2813">
        <v>50</v>
      </c>
      <c r="X3710" s="2834" t="s">
        <v>37</v>
      </c>
      <c r="Y3710" s="2756" t="s">
        <v>14948</v>
      </c>
      <c r="Z3710" s="2834"/>
    </row>
    <row r="3711" spans="1:26">
      <c r="A3711" s="2834" t="s">
        <v>5333</v>
      </c>
      <c r="B3711" s="2834" t="s">
        <v>5333</v>
      </c>
      <c r="C3711" s="2826" t="s">
        <v>33680</v>
      </c>
      <c r="D3711" s="2833" t="s">
        <v>33681</v>
      </c>
      <c r="E3711" s="2826" t="s">
        <v>33682</v>
      </c>
      <c r="F3711" s="2826">
        <v>151691275</v>
      </c>
      <c r="G3711" s="2826">
        <v>595573284</v>
      </c>
      <c r="H3711" s="2826" t="s">
        <v>33683</v>
      </c>
      <c r="I3711" s="2813" t="s">
        <v>33684</v>
      </c>
      <c r="J3711" s="2847" t="s">
        <v>6970</v>
      </c>
      <c r="K3711" s="2847" t="s">
        <v>2435</v>
      </c>
      <c r="L3711" s="2847" t="s">
        <v>31524</v>
      </c>
      <c r="M3711" s="2847" t="s">
        <v>33449</v>
      </c>
      <c r="N3711" s="2847">
        <v>2150040847</v>
      </c>
      <c r="O3711" s="2827">
        <v>46097</v>
      </c>
      <c r="P3711" s="2813"/>
      <c r="Q3711" s="2827">
        <v>46099</v>
      </c>
      <c r="R3711" s="2834" t="s">
        <v>33</v>
      </c>
      <c r="S3711" s="2813">
        <v>0</v>
      </c>
      <c r="T3711" s="2813">
        <v>0</v>
      </c>
      <c r="U3711" s="2830">
        <v>46099</v>
      </c>
      <c r="V3711" s="2834" t="s">
        <v>36</v>
      </c>
      <c r="W3711" s="2813">
        <v>100</v>
      </c>
      <c r="X3711" s="2834" t="s">
        <v>37</v>
      </c>
      <c r="Y3711" s="2756" t="s">
        <v>14948</v>
      </c>
      <c r="Z3711" s="2834"/>
    </row>
    <row r="3712" spans="1:26">
      <c r="A3712" s="2834" t="s">
        <v>5333</v>
      </c>
      <c r="B3712" s="2834" t="s">
        <v>5333</v>
      </c>
      <c r="C3712" s="2813" t="s">
        <v>30491</v>
      </c>
      <c r="D3712" s="2813" t="s">
        <v>30492</v>
      </c>
      <c r="E3712" s="2813" t="s">
        <v>30493</v>
      </c>
      <c r="F3712" s="2847">
        <v>748059760</v>
      </c>
      <c r="G3712" s="2847">
        <v>555032788</v>
      </c>
      <c r="H3712" s="2813" t="s">
        <v>30494</v>
      </c>
      <c r="I3712" s="2813" t="s">
        <v>30495</v>
      </c>
      <c r="J3712" s="2847" t="s">
        <v>5973</v>
      </c>
      <c r="K3712" s="2847" t="s">
        <v>4141</v>
      </c>
      <c r="L3712" s="2847" t="s">
        <v>31527</v>
      </c>
      <c r="M3712" s="2847" t="s">
        <v>31528</v>
      </c>
      <c r="N3712" s="2847">
        <v>2150000342</v>
      </c>
      <c r="O3712" s="2834"/>
      <c r="P3712" s="2834"/>
      <c r="Q3712" s="2834"/>
      <c r="R3712" s="2834" t="s">
        <v>33</v>
      </c>
      <c r="S3712" s="2813">
        <v>0</v>
      </c>
      <c r="T3712" s="2813">
        <v>0</v>
      </c>
      <c r="U3712" s="2830">
        <v>46099</v>
      </c>
      <c r="V3712" s="2834" t="s">
        <v>36</v>
      </c>
      <c r="W3712" s="2813">
        <v>250</v>
      </c>
      <c r="X3712" s="2834" t="s">
        <v>37</v>
      </c>
      <c r="Y3712" s="2756" t="s">
        <v>14948</v>
      </c>
      <c r="Z3712" s="2834"/>
    </row>
    <row r="3713" spans="1:26">
      <c r="A3713" s="2834" t="s">
        <v>5333</v>
      </c>
      <c r="B3713" s="2834" t="s">
        <v>5333</v>
      </c>
      <c r="C3713" s="2816" t="s">
        <v>31536</v>
      </c>
      <c r="D3713" s="2817" t="s">
        <v>31537</v>
      </c>
      <c r="E3713" s="2817" t="s">
        <v>31538</v>
      </c>
      <c r="F3713" s="2817">
        <v>779761248</v>
      </c>
      <c r="G3713" s="2817">
        <v>150883379</v>
      </c>
      <c r="H3713" s="2817" t="s">
        <v>31539</v>
      </c>
      <c r="I3713" s="2813" t="s">
        <v>31540</v>
      </c>
      <c r="J3713" s="2813" t="s">
        <v>5801</v>
      </c>
      <c r="K3713" s="2847" t="s">
        <v>2435</v>
      </c>
      <c r="L3713" s="2847" t="s">
        <v>31652</v>
      </c>
      <c r="M3713" s="2847" t="s">
        <v>27877</v>
      </c>
      <c r="N3713" s="2847">
        <v>2150000959</v>
      </c>
      <c r="O3713" s="2820">
        <v>46091</v>
      </c>
      <c r="P3713" s="2813"/>
      <c r="Q3713" s="2820">
        <v>46095</v>
      </c>
      <c r="R3713" s="2834" t="s">
        <v>33</v>
      </c>
      <c r="S3713" s="2813">
        <v>0</v>
      </c>
      <c r="T3713" s="2813">
        <v>0</v>
      </c>
      <c r="U3713" s="2830">
        <v>46100</v>
      </c>
      <c r="V3713" s="2834" t="s">
        <v>36</v>
      </c>
      <c r="W3713" s="2813">
        <v>500</v>
      </c>
      <c r="X3713" s="2834" t="s">
        <v>37</v>
      </c>
      <c r="Y3713" s="2756" t="s">
        <v>14948</v>
      </c>
      <c r="Z3713" s="2834"/>
    </row>
    <row r="3714" spans="1:26">
      <c r="A3714" s="2834" t="s">
        <v>5333</v>
      </c>
      <c r="B3714" s="2834" t="s">
        <v>5333</v>
      </c>
      <c r="C3714" s="2816" t="s">
        <v>31570</v>
      </c>
      <c r="D3714" s="2817" t="s">
        <v>31571</v>
      </c>
      <c r="E3714" s="2817" t="s">
        <v>31572</v>
      </c>
      <c r="F3714" s="2817">
        <v>546203280</v>
      </c>
      <c r="G3714" s="2817">
        <v>101869678</v>
      </c>
      <c r="H3714" s="2817">
        <v>7.6898739999999997</v>
      </c>
      <c r="I3714" s="2813" t="s">
        <v>31573</v>
      </c>
      <c r="J3714" s="2813" t="s">
        <v>5801</v>
      </c>
      <c r="K3714" s="2847" t="s">
        <v>4141</v>
      </c>
      <c r="L3714" s="2847" t="s">
        <v>30656</v>
      </c>
      <c r="M3714" s="2813"/>
      <c r="N3714" s="2813"/>
      <c r="O3714" s="2820">
        <v>46093</v>
      </c>
      <c r="P3714" s="2813"/>
      <c r="Q3714" s="2820">
        <v>46095</v>
      </c>
      <c r="R3714" s="2834" t="s">
        <v>33</v>
      </c>
      <c r="S3714" s="2813">
        <v>0</v>
      </c>
      <c r="T3714" s="2813">
        <v>0</v>
      </c>
      <c r="U3714" s="2830">
        <v>46100</v>
      </c>
      <c r="V3714" s="2834" t="s">
        <v>36</v>
      </c>
      <c r="W3714" s="2813">
        <v>300</v>
      </c>
      <c r="X3714" s="2834" t="s">
        <v>37</v>
      </c>
      <c r="Y3714" s="2756" t="s">
        <v>14948</v>
      </c>
      <c r="Z3714" s="2834"/>
    </row>
    <row r="3715" spans="1:26">
      <c r="A3715" s="2834" t="s">
        <v>5333</v>
      </c>
      <c r="B3715" s="2834" t="s">
        <v>5333</v>
      </c>
      <c r="C3715" s="2816" t="s">
        <v>31561</v>
      </c>
      <c r="D3715" s="2817" t="s">
        <v>20033</v>
      </c>
      <c r="E3715" s="2817" t="s">
        <v>31562</v>
      </c>
      <c r="F3715" s="2817">
        <v>777243080</v>
      </c>
      <c r="G3715" s="2817">
        <v>102933651</v>
      </c>
      <c r="H3715" s="2817" t="s">
        <v>31563</v>
      </c>
      <c r="I3715" s="2813" t="s">
        <v>31564</v>
      </c>
      <c r="J3715" s="2813" t="s">
        <v>5801</v>
      </c>
      <c r="K3715" s="2847" t="s">
        <v>2435</v>
      </c>
      <c r="L3715" s="2847" t="s">
        <v>33685</v>
      </c>
      <c r="M3715" s="2847" t="s">
        <v>27892</v>
      </c>
      <c r="N3715" s="2847">
        <v>2150050846</v>
      </c>
      <c r="O3715" s="2820">
        <v>46093</v>
      </c>
      <c r="P3715" s="2813"/>
      <c r="Q3715" s="2820">
        <v>46095</v>
      </c>
      <c r="R3715" s="2834" t="s">
        <v>33</v>
      </c>
      <c r="S3715" s="2813">
        <v>0</v>
      </c>
      <c r="T3715" s="2813">
        <v>0</v>
      </c>
      <c r="U3715" s="2830">
        <v>46100</v>
      </c>
      <c r="V3715" s="2834" t="s">
        <v>36</v>
      </c>
      <c r="W3715" s="2813">
        <v>150</v>
      </c>
      <c r="X3715" s="2834" t="s">
        <v>37</v>
      </c>
      <c r="Y3715" s="2756" t="s">
        <v>14948</v>
      </c>
      <c r="Z3715" s="2834"/>
    </row>
    <row r="3716" spans="1:26">
      <c r="A3716" s="2834" t="s">
        <v>5333</v>
      </c>
      <c r="B3716" s="2834" t="s">
        <v>5333</v>
      </c>
      <c r="C3716" s="2821" t="s">
        <v>33686</v>
      </c>
      <c r="D3716" s="2822" t="s">
        <v>33687</v>
      </c>
      <c r="E3716" s="2817" t="s">
        <v>30221</v>
      </c>
      <c r="F3716" s="2822">
        <v>768366999</v>
      </c>
      <c r="G3716" s="2822">
        <v>545646800</v>
      </c>
      <c r="H3716" s="2822" t="s">
        <v>33688</v>
      </c>
      <c r="I3716" s="2813">
        <v>-50659049</v>
      </c>
      <c r="J3716" s="2813" t="s">
        <v>26283</v>
      </c>
      <c r="K3716" s="2847" t="s">
        <v>4141</v>
      </c>
      <c r="L3716" s="2847" t="s">
        <v>30235</v>
      </c>
      <c r="M3716" s="2813" t="s">
        <v>33689</v>
      </c>
      <c r="N3716" s="2813">
        <v>2150010252</v>
      </c>
      <c r="O3716" s="2825">
        <v>46097</v>
      </c>
      <c r="P3716" s="2813"/>
      <c r="Q3716" s="2825">
        <v>46098</v>
      </c>
      <c r="R3716" s="2834" t="s">
        <v>33</v>
      </c>
      <c r="S3716" s="2813">
        <v>0</v>
      </c>
      <c r="T3716" s="2813">
        <v>0</v>
      </c>
      <c r="U3716" s="2830">
        <v>46100</v>
      </c>
      <c r="V3716" s="2834" t="s">
        <v>36</v>
      </c>
      <c r="W3716" s="2813">
        <v>200</v>
      </c>
      <c r="X3716" s="2834" t="s">
        <v>37</v>
      </c>
      <c r="Y3716" s="2756" t="s">
        <v>14948</v>
      </c>
      <c r="Z3716" s="2834"/>
    </row>
    <row r="3717" spans="1:26">
      <c r="A3717" s="2834" t="s">
        <v>5333</v>
      </c>
      <c r="B3717" s="2834" t="s">
        <v>5333</v>
      </c>
      <c r="C3717" s="2821" t="s">
        <v>33690</v>
      </c>
      <c r="D3717" s="2822" t="s">
        <v>33691</v>
      </c>
      <c r="E3717" s="2822" t="s">
        <v>33692</v>
      </c>
      <c r="F3717" s="2822">
        <v>151806019</v>
      </c>
      <c r="G3717" s="2822">
        <v>708635459</v>
      </c>
      <c r="H3717" s="2822" t="s">
        <v>33693</v>
      </c>
      <c r="I3717" s="2813" t="s">
        <v>33694</v>
      </c>
      <c r="J3717" s="2847" t="s">
        <v>6970</v>
      </c>
      <c r="K3717" s="2847" t="s">
        <v>2435</v>
      </c>
      <c r="L3717" s="2847" t="s">
        <v>33695</v>
      </c>
      <c r="M3717" s="2847" t="s">
        <v>7054</v>
      </c>
      <c r="N3717" s="2847">
        <v>2150038079</v>
      </c>
      <c r="O3717" s="2825">
        <v>46093</v>
      </c>
      <c r="P3717" s="2813"/>
      <c r="Q3717" s="2825">
        <v>46099</v>
      </c>
      <c r="R3717" s="2834" t="s">
        <v>33</v>
      </c>
      <c r="S3717" s="2813">
        <v>0</v>
      </c>
      <c r="T3717" s="2813">
        <v>0</v>
      </c>
      <c r="U3717" s="2830">
        <v>46100</v>
      </c>
      <c r="V3717" s="2834" t="s">
        <v>36</v>
      </c>
      <c r="W3717" s="2813">
        <v>100</v>
      </c>
      <c r="X3717" s="2834" t="s">
        <v>37</v>
      </c>
      <c r="Y3717" s="2756" t="s">
        <v>14948</v>
      </c>
      <c r="Z3717" s="2834"/>
    </row>
    <row r="3718" spans="1:26">
      <c r="A3718" s="2834" t="s">
        <v>5333</v>
      </c>
      <c r="B3718" s="2834" t="s">
        <v>5333</v>
      </c>
      <c r="C3718" s="2821" t="s">
        <v>33696</v>
      </c>
      <c r="D3718" s="2817" t="s">
        <v>33697</v>
      </c>
      <c r="E3718" s="2822" t="s">
        <v>33698</v>
      </c>
      <c r="F3718" s="2822">
        <v>767694789</v>
      </c>
      <c r="G3718" s="2822">
        <v>100867824</v>
      </c>
      <c r="H3718" s="2822" t="s">
        <v>33699</v>
      </c>
      <c r="I3718" s="2813" t="s">
        <v>33700</v>
      </c>
      <c r="J3718" s="2847" t="s">
        <v>5754</v>
      </c>
      <c r="K3718" s="2847" t="s">
        <v>2435</v>
      </c>
      <c r="L3718" s="2847" t="s">
        <v>8069</v>
      </c>
      <c r="M3718" s="2847" t="s">
        <v>33701</v>
      </c>
      <c r="N3718" s="2847">
        <v>2150010751</v>
      </c>
      <c r="O3718" s="2825">
        <v>46097</v>
      </c>
      <c r="P3718" s="2813"/>
      <c r="Q3718" s="2825">
        <v>46099</v>
      </c>
      <c r="R3718" s="2834" t="s">
        <v>33</v>
      </c>
      <c r="S3718" s="2813">
        <v>0</v>
      </c>
      <c r="T3718" s="2813">
        <v>0</v>
      </c>
      <c r="U3718" s="2830">
        <v>46100</v>
      </c>
      <c r="V3718" s="2834" t="s">
        <v>36</v>
      </c>
      <c r="W3718" s="2813">
        <v>350</v>
      </c>
      <c r="X3718" s="2834" t="s">
        <v>37</v>
      </c>
      <c r="Y3718" s="2756" t="s">
        <v>14948</v>
      </c>
      <c r="Z3718" s="2834"/>
    </row>
    <row r="3719" spans="1:26">
      <c r="A3719" s="2834" t="s">
        <v>5333</v>
      </c>
      <c r="B3719" s="2834" t="s">
        <v>5333</v>
      </c>
      <c r="C3719" s="2821" t="s">
        <v>33702</v>
      </c>
      <c r="D3719" s="2822" t="s">
        <v>33703</v>
      </c>
      <c r="E3719" s="2822" t="s">
        <v>33704</v>
      </c>
      <c r="F3719" s="2822">
        <v>749081129</v>
      </c>
      <c r="G3719" s="2822">
        <v>788813015</v>
      </c>
      <c r="H3719" s="2822" t="s">
        <v>33705</v>
      </c>
      <c r="I3719" s="2813" t="s">
        <v>33706</v>
      </c>
      <c r="J3719" s="2847" t="s">
        <v>6970</v>
      </c>
      <c r="K3719" s="2847" t="s">
        <v>2435</v>
      </c>
      <c r="L3719" s="2847" t="s">
        <v>30213</v>
      </c>
      <c r="M3719" s="2847" t="s">
        <v>31532</v>
      </c>
      <c r="N3719" s="2847">
        <v>2150000855</v>
      </c>
      <c r="O3719" s="2825">
        <v>46092</v>
      </c>
      <c r="P3719" s="2813"/>
      <c r="Q3719" s="2825">
        <v>46099</v>
      </c>
      <c r="R3719" s="2834" t="s">
        <v>33</v>
      </c>
      <c r="S3719" s="2813">
        <v>0</v>
      </c>
      <c r="T3719" s="2813">
        <v>1</v>
      </c>
      <c r="U3719" s="2830">
        <v>46100</v>
      </c>
      <c r="V3719" s="2834" t="s">
        <v>36</v>
      </c>
      <c r="W3719" s="2813">
        <v>200</v>
      </c>
      <c r="X3719" s="2834" t="s">
        <v>37</v>
      </c>
      <c r="Y3719" s="2756" t="s">
        <v>14948</v>
      </c>
      <c r="Z3719" s="2834"/>
    </row>
    <row r="3720" spans="1:26">
      <c r="A3720" s="2834" t="s">
        <v>5333</v>
      </c>
      <c r="B3720" s="2834" t="s">
        <v>5333</v>
      </c>
      <c r="C3720" s="2849" t="s">
        <v>8267</v>
      </c>
      <c r="D3720" s="2835" t="s">
        <v>8268</v>
      </c>
      <c r="E3720" s="2835" t="s">
        <v>8269</v>
      </c>
      <c r="F3720" s="2846">
        <v>784999397</v>
      </c>
      <c r="G3720" s="2846">
        <v>584999397</v>
      </c>
      <c r="H3720" s="2835" t="s">
        <v>26666</v>
      </c>
      <c r="I3720" s="2813" t="s">
        <v>26410</v>
      </c>
      <c r="J3720" s="2813" t="s">
        <v>6839</v>
      </c>
      <c r="K3720" s="2847" t="s">
        <v>4194</v>
      </c>
      <c r="L3720" s="2847" t="s">
        <v>19840</v>
      </c>
      <c r="M3720" s="2813" t="s">
        <v>33707</v>
      </c>
      <c r="N3720" s="2813">
        <v>2150020807</v>
      </c>
      <c r="O3720" s="2837">
        <v>46044</v>
      </c>
      <c r="P3720" s="2813"/>
      <c r="Q3720" s="2837">
        <v>46045</v>
      </c>
      <c r="R3720" s="2834" t="s">
        <v>33</v>
      </c>
      <c r="S3720" s="2813">
        <v>0</v>
      </c>
      <c r="T3720" s="2813">
        <v>0</v>
      </c>
      <c r="U3720" s="2830">
        <v>46102</v>
      </c>
      <c r="V3720" s="2834" t="s">
        <v>36</v>
      </c>
      <c r="W3720" s="2813">
        <v>400</v>
      </c>
      <c r="X3720" s="2834" t="s">
        <v>37</v>
      </c>
      <c r="Y3720" s="2756" t="s">
        <v>14948</v>
      </c>
      <c r="Z3720" s="2834"/>
    </row>
    <row r="3721" spans="1:26">
      <c r="A3721" s="2834" t="s">
        <v>5333</v>
      </c>
      <c r="B3721" s="2834" t="s">
        <v>5333</v>
      </c>
      <c r="C3721" s="2849" t="s">
        <v>7826</v>
      </c>
      <c r="D3721" s="2835" t="s">
        <v>7827</v>
      </c>
      <c r="E3721" s="2835" t="s">
        <v>7828</v>
      </c>
      <c r="F3721" s="2846">
        <v>102000000</v>
      </c>
      <c r="G3721" s="2846">
        <v>506000000</v>
      </c>
      <c r="H3721" s="2835" t="s">
        <v>7829</v>
      </c>
      <c r="I3721" s="2813" t="s">
        <v>22273</v>
      </c>
      <c r="J3721" s="2847" t="s">
        <v>26283</v>
      </c>
      <c r="K3721" s="2847" t="s">
        <v>4141</v>
      </c>
      <c r="L3721" s="2847" t="s">
        <v>33708</v>
      </c>
      <c r="M3721" s="2813" t="s">
        <v>33709</v>
      </c>
      <c r="N3721" s="2813">
        <v>2150010161</v>
      </c>
      <c r="O3721" s="2837">
        <v>46067</v>
      </c>
      <c r="P3721" s="2813"/>
      <c r="Q3721" s="2837">
        <v>46069</v>
      </c>
      <c r="R3721" s="2834" t="s">
        <v>33</v>
      </c>
      <c r="S3721" s="2813">
        <v>0</v>
      </c>
      <c r="T3721" s="2813">
        <v>0</v>
      </c>
      <c r="U3721" s="2830">
        <v>46102</v>
      </c>
      <c r="V3721" s="2834" t="s">
        <v>36</v>
      </c>
      <c r="W3721" s="2813">
        <v>350</v>
      </c>
      <c r="X3721" s="2834" t="s">
        <v>37</v>
      </c>
      <c r="Y3721" s="2756" t="s">
        <v>14948</v>
      </c>
      <c r="Z3721" s="2834"/>
    </row>
    <row r="3722" spans="1:26">
      <c r="A3722" s="2834" t="s">
        <v>5333</v>
      </c>
      <c r="B3722" s="2834" t="s">
        <v>5333</v>
      </c>
      <c r="C3722" s="2816" t="s">
        <v>30964</v>
      </c>
      <c r="D3722" s="2817" t="s">
        <v>30965</v>
      </c>
      <c r="E3722" s="2817" t="s">
        <v>7906</v>
      </c>
      <c r="F3722" s="2817">
        <v>708812272</v>
      </c>
      <c r="G3722" s="2817">
        <v>564582070</v>
      </c>
      <c r="H3722" s="2817" t="s">
        <v>30966</v>
      </c>
      <c r="I3722" s="2813" t="s">
        <v>30967</v>
      </c>
      <c r="J3722" s="2847" t="s">
        <v>5754</v>
      </c>
      <c r="K3722" s="2847" t="s">
        <v>4194</v>
      </c>
      <c r="L3722" s="2847" t="s">
        <v>31518</v>
      </c>
      <c r="M3722" s="2847" t="s">
        <v>33710</v>
      </c>
      <c r="N3722" s="2853">
        <v>2150040663</v>
      </c>
      <c r="O3722" s="2820">
        <v>46091</v>
      </c>
      <c r="P3722" s="2813"/>
      <c r="Q3722" s="2820">
        <v>46093</v>
      </c>
      <c r="R3722" s="2834" t="s">
        <v>33</v>
      </c>
      <c r="S3722" s="2813">
        <v>0</v>
      </c>
      <c r="T3722" s="2813">
        <v>0</v>
      </c>
      <c r="U3722" s="2830">
        <v>46102</v>
      </c>
      <c r="V3722" s="2834" t="s">
        <v>36</v>
      </c>
      <c r="W3722" s="2813">
        <v>150</v>
      </c>
      <c r="X3722" s="2834" t="s">
        <v>37</v>
      </c>
      <c r="Y3722" s="2756" t="s">
        <v>14948</v>
      </c>
      <c r="Z3722" s="2834"/>
    </row>
    <row r="3723" spans="1:26">
      <c r="A3723" s="2834" t="s">
        <v>5333</v>
      </c>
      <c r="B3723" s="2834" t="s">
        <v>5333</v>
      </c>
      <c r="C3723" s="2816" t="s">
        <v>31551</v>
      </c>
      <c r="D3723" s="2817" t="s">
        <v>31552</v>
      </c>
      <c r="E3723" s="2817" t="s">
        <v>31553</v>
      </c>
      <c r="F3723" s="2817">
        <v>789797134</v>
      </c>
      <c r="G3723" s="2817">
        <v>748750160</v>
      </c>
      <c r="H3723" s="2817" t="s">
        <v>31554</v>
      </c>
      <c r="I3723" s="2813" t="s">
        <v>31555</v>
      </c>
      <c r="J3723" s="2813" t="s">
        <v>6839</v>
      </c>
      <c r="K3723" s="2847" t="s">
        <v>2435</v>
      </c>
      <c r="L3723" s="2847" t="s">
        <v>19390</v>
      </c>
      <c r="M3723" s="2813" t="s">
        <v>33711</v>
      </c>
      <c r="N3723" s="2813">
        <v>2150030892</v>
      </c>
      <c r="O3723" s="2820">
        <v>46093</v>
      </c>
      <c r="P3723" s="2813"/>
      <c r="Q3723" s="2820">
        <v>46095</v>
      </c>
      <c r="R3723" s="2834" t="s">
        <v>33</v>
      </c>
      <c r="S3723" s="2813">
        <v>0</v>
      </c>
      <c r="T3723" s="2813">
        <v>0</v>
      </c>
      <c r="U3723" s="2830">
        <v>46102</v>
      </c>
      <c r="V3723" s="2834" t="s">
        <v>36</v>
      </c>
      <c r="W3723" s="2813">
        <v>50</v>
      </c>
      <c r="X3723" s="2834" t="s">
        <v>37</v>
      </c>
      <c r="Y3723" s="2756" t="s">
        <v>14948</v>
      </c>
      <c r="Z3723" s="2834"/>
    </row>
    <row r="3724" spans="1:26">
      <c r="A3724" s="2834" t="s">
        <v>5333</v>
      </c>
      <c r="B3724" s="2834" t="s">
        <v>5333</v>
      </c>
      <c r="C3724" s="2816" t="s">
        <v>31542</v>
      </c>
      <c r="D3724" s="2817" t="s">
        <v>31543</v>
      </c>
      <c r="E3724" s="2817" t="s">
        <v>31544</v>
      </c>
      <c r="F3724" s="2817">
        <v>103678480</v>
      </c>
      <c r="G3724" s="2817">
        <v>707636880</v>
      </c>
      <c r="H3724" s="2817" t="s">
        <v>31545</v>
      </c>
      <c r="I3724" s="2813" t="s">
        <v>31546</v>
      </c>
      <c r="J3724" s="2813" t="s">
        <v>26283</v>
      </c>
      <c r="K3724" s="2847" t="s">
        <v>4141</v>
      </c>
      <c r="L3724" s="2847" t="s">
        <v>26684</v>
      </c>
      <c r="M3724" s="2813" t="s">
        <v>33712</v>
      </c>
      <c r="N3724" s="2813">
        <v>2150000474</v>
      </c>
      <c r="O3724" s="2820">
        <v>46092</v>
      </c>
      <c r="P3724" s="2813"/>
      <c r="Q3724" s="2820">
        <v>46095</v>
      </c>
      <c r="R3724" s="2834" t="s">
        <v>33</v>
      </c>
      <c r="S3724" s="2813">
        <v>0</v>
      </c>
      <c r="T3724" s="2813">
        <v>3</v>
      </c>
      <c r="U3724" s="2830">
        <v>46102</v>
      </c>
      <c r="V3724" s="2834" t="s">
        <v>36</v>
      </c>
      <c r="W3724" s="2813">
        <v>200</v>
      </c>
      <c r="X3724" s="2834" t="s">
        <v>37</v>
      </c>
      <c r="Y3724" s="2756" t="s">
        <v>14948</v>
      </c>
      <c r="Z3724" s="2834"/>
    </row>
    <row r="3725" spans="1:26">
      <c r="A3725" s="2834" t="s">
        <v>5333</v>
      </c>
      <c r="B3725" s="2834" t="s">
        <v>5333</v>
      </c>
      <c r="C3725" s="2826" t="s">
        <v>33713</v>
      </c>
      <c r="D3725" s="2826" t="s">
        <v>33714</v>
      </c>
      <c r="E3725" s="2833" t="s">
        <v>33715</v>
      </c>
      <c r="F3725" s="2826">
        <v>173039697</v>
      </c>
      <c r="G3725" s="2826">
        <v>585700804</v>
      </c>
      <c r="H3725" s="2826" t="s">
        <v>33716</v>
      </c>
      <c r="I3725" s="2813" t="s">
        <v>33717</v>
      </c>
      <c r="J3725" s="2813" t="s">
        <v>5418</v>
      </c>
      <c r="K3725" s="2847" t="s">
        <v>4141</v>
      </c>
      <c r="L3725" s="2847" t="s">
        <v>33718</v>
      </c>
      <c r="M3725" s="2813" t="s">
        <v>33719</v>
      </c>
      <c r="N3725" s="2813">
        <v>2150030995</v>
      </c>
      <c r="O3725" s="2827">
        <v>46096</v>
      </c>
      <c r="P3725" s="2813"/>
      <c r="Q3725" s="2827">
        <v>46098</v>
      </c>
      <c r="R3725" s="2834" t="s">
        <v>33</v>
      </c>
      <c r="S3725" s="2813">
        <v>0</v>
      </c>
      <c r="T3725" s="2813">
        <v>0</v>
      </c>
      <c r="U3725" s="2830">
        <v>46102</v>
      </c>
      <c r="V3725" s="2834" t="s">
        <v>36</v>
      </c>
      <c r="W3725" s="2813">
        <v>150</v>
      </c>
      <c r="X3725" s="2834" t="s">
        <v>37</v>
      </c>
      <c r="Y3725" s="2756" t="s">
        <v>14948</v>
      </c>
      <c r="Z3725" s="2834"/>
    </row>
    <row r="3726" spans="1:26">
      <c r="A3726" s="2834" t="s">
        <v>5333</v>
      </c>
      <c r="B3726" s="2834" t="s">
        <v>5333</v>
      </c>
      <c r="C3726" s="2826" t="s">
        <v>33720</v>
      </c>
      <c r="D3726" s="2833" t="s">
        <v>33721</v>
      </c>
      <c r="E3726" s="2826" t="s">
        <v>7832</v>
      </c>
      <c r="F3726" s="2826">
        <v>102515781</v>
      </c>
      <c r="G3726" s="2826">
        <v>505649859</v>
      </c>
      <c r="H3726" s="2826" t="s">
        <v>33722</v>
      </c>
      <c r="I3726" s="2813" t="s">
        <v>33723</v>
      </c>
      <c r="J3726" s="2847" t="s">
        <v>6970</v>
      </c>
      <c r="K3726" s="2847" t="s">
        <v>2435</v>
      </c>
      <c r="L3726" s="2847" t="s">
        <v>28730</v>
      </c>
      <c r="M3726" s="2813" t="s">
        <v>33724</v>
      </c>
      <c r="N3726" s="2813">
        <v>2150050195</v>
      </c>
      <c r="O3726" s="2827">
        <v>46093</v>
      </c>
      <c r="P3726" s="2813"/>
      <c r="Q3726" s="2827">
        <v>46099</v>
      </c>
      <c r="R3726" s="2834" t="s">
        <v>33</v>
      </c>
      <c r="S3726" s="2813">
        <v>0</v>
      </c>
      <c r="T3726" s="2813">
        <v>1</v>
      </c>
      <c r="U3726" s="2830">
        <v>46102</v>
      </c>
      <c r="V3726" s="2834" t="s">
        <v>36</v>
      </c>
      <c r="W3726" s="2813">
        <v>250</v>
      </c>
      <c r="X3726" s="2834" t="s">
        <v>37</v>
      </c>
      <c r="Y3726" s="2756" t="s">
        <v>14948</v>
      </c>
      <c r="Z3726" s="2834"/>
    </row>
    <row r="3727" spans="1:26">
      <c r="A3727" s="2834" t="s">
        <v>5333</v>
      </c>
      <c r="B3727" s="2834" t="s">
        <v>5333</v>
      </c>
      <c r="C3727" s="2821" t="s">
        <v>33725</v>
      </c>
      <c r="D3727" s="2817" t="s">
        <v>33726</v>
      </c>
      <c r="E3727" s="2822" t="s">
        <v>33727</v>
      </c>
      <c r="F3727" s="2822">
        <v>709134889</v>
      </c>
      <c r="G3727" s="2822">
        <v>140077478</v>
      </c>
      <c r="H3727" s="2822" t="s">
        <v>33728</v>
      </c>
      <c r="I3727" s="2813" t="s">
        <v>33729</v>
      </c>
      <c r="J3727" s="2847" t="s">
        <v>6970</v>
      </c>
      <c r="K3727" s="2847" t="s">
        <v>2435</v>
      </c>
      <c r="L3727" s="2847" t="s">
        <v>33695</v>
      </c>
      <c r="M3727" s="2813" t="s">
        <v>33730</v>
      </c>
      <c r="N3727" s="2854">
        <v>2150050080</v>
      </c>
      <c r="O3727" s="2825">
        <v>46095</v>
      </c>
      <c r="P3727" s="2813"/>
      <c r="Q3727" s="2825">
        <v>46099</v>
      </c>
      <c r="R3727" s="2834" t="s">
        <v>33</v>
      </c>
      <c r="S3727" s="2813">
        <v>0</v>
      </c>
      <c r="T3727" s="2813">
        <v>2</v>
      </c>
      <c r="U3727" s="2830">
        <v>46102</v>
      </c>
      <c r="V3727" s="2834" t="s">
        <v>36</v>
      </c>
      <c r="W3727" s="2813">
        <v>200</v>
      </c>
      <c r="X3727" s="2834" t="s">
        <v>37</v>
      </c>
      <c r="Y3727" s="2756" t="s">
        <v>14948</v>
      </c>
      <c r="Z3727" s="2834"/>
    </row>
    <row r="3728" spans="1:26">
      <c r="A3728" s="2834" t="s">
        <v>5333</v>
      </c>
      <c r="B3728" s="2834" t="s">
        <v>5333</v>
      </c>
      <c r="C3728" s="2821" t="s">
        <v>33731</v>
      </c>
      <c r="D3728" s="2817" t="s">
        <v>33732</v>
      </c>
      <c r="E3728" s="2822" t="s">
        <v>33733</v>
      </c>
      <c r="F3728" s="2822">
        <v>706862500</v>
      </c>
      <c r="G3728" s="2822">
        <v>595527797</v>
      </c>
      <c r="H3728" s="2822" t="s">
        <v>33734</v>
      </c>
      <c r="I3728" s="2813" t="s">
        <v>33735</v>
      </c>
      <c r="J3728" s="2847" t="s">
        <v>6970</v>
      </c>
      <c r="K3728" s="2847" t="s">
        <v>2435</v>
      </c>
      <c r="L3728" s="2847" t="s">
        <v>33736</v>
      </c>
      <c r="M3728" s="2813" t="s">
        <v>33737</v>
      </c>
      <c r="N3728" s="2813">
        <v>2150010155</v>
      </c>
      <c r="O3728" s="2825">
        <v>46093</v>
      </c>
      <c r="P3728" s="2813"/>
      <c r="Q3728" s="2825">
        <v>46099</v>
      </c>
      <c r="R3728" s="2834" t="s">
        <v>33</v>
      </c>
      <c r="S3728" s="2813">
        <v>0</v>
      </c>
      <c r="T3728" s="2813">
        <v>0</v>
      </c>
      <c r="U3728" s="2830">
        <v>46102</v>
      </c>
      <c r="V3728" s="2834" t="s">
        <v>36</v>
      </c>
      <c r="W3728" s="2813">
        <v>200</v>
      </c>
      <c r="X3728" s="2834" t="s">
        <v>37</v>
      </c>
      <c r="Y3728" s="2756" t="s">
        <v>14948</v>
      </c>
      <c r="Z3728" s="2834"/>
    </row>
    <row r="3729" spans="1:26">
      <c r="A3729" s="2834" t="s">
        <v>5333</v>
      </c>
      <c r="B3729" s="2834" t="s">
        <v>5333</v>
      </c>
      <c r="C3729" s="2821" t="s">
        <v>33738</v>
      </c>
      <c r="D3729" s="2817" t="s">
        <v>33739</v>
      </c>
      <c r="E3729" s="2822" t="s">
        <v>33740</v>
      </c>
      <c r="F3729" s="2822">
        <v>777640860</v>
      </c>
      <c r="G3729" s="2822">
        <v>17396984</v>
      </c>
      <c r="H3729" s="2822" t="s">
        <v>33741</v>
      </c>
      <c r="I3729" s="2813" t="s">
        <v>33742</v>
      </c>
      <c r="J3729" s="2847" t="s">
        <v>6970</v>
      </c>
      <c r="K3729" s="2847" t="s">
        <v>4141</v>
      </c>
      <c r="L3729" s="2847" t="s">
        <v>31666</v>
      </c>
      <c r="M3729" s="2813" t="s">
        <v>33743</v>
      </c>
      <c r="N3729" s="2813">
        <v>2150040822</v>
      </c>
      <c r="O3729" s="2825">
        <v>46096</v>
      </c>
      <c r="P3729" s="2813"/>
      <c r="Q3729" s="2825">
        <v>46099</v>
      </c>
      <c r="R3729" s="2834" t="s">
        <v>33</v>
      </c>
      <c r="S3729" s="2813">
        <v>0</v>
      </c>
      <c r="T3729" s="2813">
        <v>0</v>
      </c>
      <c r="U3729" s="2830">
        <v>46102</v>
      </c>
      <c r="V3729" s="2834" t="s">
        <v>36</v>
      </c>
      <c r="W3729" s="2813">
        <v>200</v>
      </c>
      <c r="X3729" s="2834" t="s">
        <v>37</v>
      </c>
      <c r="Y3729" s="2756" t="s">
        <v>14948</v>
      </c>
      <c r="Z3729" s="2834"/>
    </row>
    <row r="3730" spans="1:26">
      <c r="A3730" s="2834" t="s">
        <v>5333</v>
      </c>
      <c r="B3730" s="2834" t="s">
        <v>5333</v>
      </c>
      <c r="C3730" s="2821" t="s">
        <v>33744</v>
      </c>
      <c r="D3730" s="2817" t="s">
        <v>2674</v>
      </c>
      <c r="E3730" s="2822" t="s">
        <v>33745</v>
      </c>
      <c r="F3730" s="2822">
        <v>575808246</v>
      </c>
      <c r="G3730" s="2822">
        <v>173288018</v>
      </c>
      <c r="H3730" s="2822" t="s">
        <v>33746</v>
      </c>
      <c r="I3730" s="2813" t="s">
        <v>33747</v>
      </c>
      <c r="J3730" s="2847" t="s">
        <v>6970</v>
      </c>
      <c r="K3730" s="2847" t="s">
        <v>2435</v>
      </c>
      <c r="L3730" s="2847" t="s">
        <v>28734</v>
      </c>
      <c r="M3730" s="2813" t="s">
        <v>33748</v>
      </c>
      <c r="N3730" s="2813">
        <v>2150040954</v>
      </c>
      <c r="O3730" s="2825">
        <v>46097</v>
      </c>
      <c r="P3730" s="2813"/>
      <c r="Q3730" s="2825">
        <v>46099</v>
      </c>
      <c r="R3730" s="2834" t="s">
        <v>33</v>
      </c>
      <c r="S3730" s="2813">
        <v>0</v>
      </c>
      <c r="T3730" s="2813">
        <v>0</v>
      </c>
      <c r="U3730" s="2830">
        <v>46102</v>
      </c>
      <c r="V3730" s="2834" t="s">
        <v>36</v>
      </c>
      <c r="W3730" s="2813">
        <v>100</v>
      </c>
      <c r="X3730" s="2834" t="s">
        <v>37</v>
      </c>
      <c r="Y3730" s="2756" t="s">
        <v>14948</v>
      </c>
      <c r="Z3730" s="2834"/>
    </row>
    <row r="3731" spans="1:26">
      <c r="A3731" s="2834" t="s">
        <v>5333</v>
      </c>
      <c r="B3731" s="2834" t="s">
        <v>5333</v>
      </c>
      <c r="C3731" s="2821" t="s">
        <v>33749</v>
      </c>
      <c r="D3731" s="2822" t="s">
        <v>33750</v>
      </c>
      <c r="E3731" s="2822" t="s">
        <v>33751</v>
      </c>
      <c r="F3731" s="2822">
        <v>707633083</v>
      </c>
      <c r="G3731" s="2822">
        <v>103489288</v>
      </c>
      <c r="H3731" s="2822"/>
      <c r="I3731" s="2813"/>
      <c r="J3731" s="2847" t="s">
        <v>6839</v>
      </c>
      <c r="K3731" s="2847" t="s">
        <v>2435</v>
      </c>
      <c r="L3731" s="2847" t="s">
        <v>7995</v>
      </c>
      <c r="M3731" s="2813" t="s">
        <v>33752</v>
      </c>
      <c r="N3731" s="2813">
        <v>2150000239</v>
      </c>
      <c r="O3731" s="2825">
        <v>46093</v>
      </c>
      <c r="P3731" s="2813"/>
      <c r="Q3731" s="2825">
        <v>46099</v>
      </c>
      <c r="R3731" s="2834" t="s">
        <v>33</v>
      </c>
      <c r="S3731" s="2813">
        <v>0</v>
      </c>
      <c r="T3731" s="2813">
        <v>0</v>
      </c>
      <c r="U3731" s="2830">
        <v>46102</v>
      </c>
      <c r="V3731" s="2834" t="s">
        <v>36</v>
      </c>
      <c r="W3731" s="2813">
        <v>300</v>
      </c>
      <c r="X3731" s="2834" t="s">
        <v>37</v>
      </c>
      <c r="Y3731" s="2756" t="s">
        <v>14948</v>
      </c>
      <c r="Z3731" s="2834"/>
    </row>
    <row r="3732" spans="1:26">
      <c r="A3732" s="2834" t="s">
        <v>5333</v>
      </c>
      <c r="B3732" s="2834" t="s">
        <v>5333</v>
      </c>
      <c r="C3732" s="2821" t="s">
        <v>33753</v>
      </c>
      <c r="D3732" s="2822" t="s">
        <v>33754</v>
      </c>
      <c r="E3732" s="2822" t="s">
        <v>33755</v>
      </c>
      <c r="F3732" s="2822">
        <v>757360650</v>
      </c>
      <c r="G3732" s="2822">
        <v>102107045</v>
      </c>
      <c r="H3732" s="2822" t="s">
        <v>33756</v>
      </c>
      <c r="I3732" s="2813" t="s">
        <v>33757</v>
      </c>
      <c r="J3732" s="2813" t="s">
        <v>6970</v>
      </c>
      <c r="K3732" s="2847" t="s">
        <v>4141</v>
      </c>
      <c r="L3732" s="2847" t="s">
        <v>25033</v>
      </c>
      <c r="M3732" s="2813" t="s">
        <v>33758</v>
      </c>
      <c r="N3732" s="2813">
        <v>2150050303</v>
      </c>
      <c r="O3732" s="2825">
        <v>46100</v>
      </c>
      <c r="P3732" s="2813"/>
      <c r="Q3732" s="2825">
        <v>46101</v>
      </c>
      <c r="R3732" s="2834" t="s">
        <v>33</v>
      </c>
      <c r="S3732" s="2813">
        <v>0</v>
      </c>
      <c r="T3732" s="2813">
        <v>0</v>
      </c>
      <c r="U3732" s="2830">
        <v>46102</v>
      </c>
      <c r="V3732" s="2834" t="s">
        <v>36</v>
      </c>
      <c r="W3732" s="2813">
        <v>50</v>
      </c>
      <c r="X3732" s="2834" t="s">
        <v>37</v>
      </c>
      <c r="Y3732" s="2756" t="s">
        <v>14948</v>
      </c>
      <c r="Z3732" s="2834"/>
    </row>
    <row r="3733" spans="1:26">
      <c r="A3733" s="2834" t="s">
        <v>5333</v>
      </c>
      <c r="B3733" s="2834" t="s">
        <v>5333</v>
      </c>
      <c r="C3733" s="2821" t="s">
        <v>33759</v>
      </c>
      <c r="D3733" s="2822" t="s">
        <v>33760</v>
      </c>
      <c r="E3733" s="2822" t="s">
        <v>33761</v>
      </c>
      <c r="F3733" s="2822">
        <v>505060110</v>
      </c>
      <c r="G3733" s="2822">
        <v>749623486</v>
      </c>
      <c r="H3733" s="2822"/>
      <c r="I3733" s="2813"/>
      <c r="J3733" s="2813" t="s">
        <v>6970</v>
      </c>
      <c r="K3733" s="2847" t="s">
        <v>33762</v>
      </c>
      <c r="L3733" s="2847" t="s">
        <v>31662</v>
      </c>
      <c r="M3733" s="2813" t="s">
        <v>33763</v>
      </c>
      <c r="N3733" s="2813">
        <v>2150010983</v>
      </c>
      <c r="O3733" s="2825">
        <v>46099</v>
      </c>
      <c r="P3733" s="2813"/>
      <c r="Q3733" s="2825">
        <v>46101</v>
      </c>
      <c r="R3733" s="2834" t="s">
        <v>33</v>
      </c>
      <c r="S3733" s="2813">
        <v>0</v>
      </c>
      <c r="T3733" s="2813">
        <v>0</v>
      </c>
      <c r="U3733" s="2830">
        <v>46102</v>
      </c>
      <c r="V3733" s="2834" t="s">
        <v>36</v>
      </c>
      <c r="W3733" s="2813">
        <v>150</v>
      </c>
      <c r="X3733" s="2834" t="s">
        <v>37</v>
      </c>
      <c r="Y3733" s="2756" t="s">
        <v>14948</v>
      </c>
      <c r="Z3733" s="2834"/>
    </row>
    <row r="3734" spans="1:26">
      <c r="A3734" s="2834" t="s">
        <v>5333</v>
      </c>
      <c r="B3734" s="2834" t="s">
        <v>5333</v>
      </c>
      <c r="C3734" s="2821" t="s">
        <v>33764</v>
      </c>
      <c r="D3734" s="2822" t="s">
        <v>33765</v>
      </c>
      <c r="E3734" s="2822" t="s">
        <v>7273</v>
      </c>
      <c r="F3734" s="2822">
        <v>704825182</v>
      </c>
      <c r="G3734" s="2822">
        <v>704825182</v>
      </c>
      <c r="H3734" s="2822" t="s">
        <v>33766</v>
      </c>
      <c r="I3734" s="2813" t="s">
        <v>33767</v>
      </c>
      <c r="J3734" s="2847" t="s">
        <v>6520</v>
      </c>
      <c r="K3734" s="2847" t="s">
        <v>4141</v>
      </c>
      <c r="L3734" s="2847" t="s">
        <v>33768</v>
      </c>
      <c r="M3734" s="2813" t="s">
        <v>33769</v>
      </c>
      <c r="N3734" s="2813">
        <v>2150020649</v>
      </c>
      <c r="O3734" s="2825">
        <v>46098</v>
      </c>
      <c r="P3734" s="2813"/>
      <c r="Q3734" s="2825">
        <v>46100</v>
      </c>
      <c r="R3734" s="2834" t="s">
        <v>33</v>
      </c>
      <c r="S3734" s="2813">
        <v>0</v>
      </c>
      <c r="T3734" s="2813">
        <v>0</v>
      </c>
      <c r="U3734" s="2830">
        <v>46103</v>
      </c>
      <c r="V3734" s="2834" t="s">
        <v>36</v>
      </c>
      <c r="W3734" s="2813">
        <v>150</v>
      </c>
      <c r="X3734" s="2834" t="s">
        <v>37</v>
      </c>
      <c r="Y3734" s="2756" t="s">
        <v>14948</v>
      </c>
      <c r="Z3734" s="2834"/>
    </row>
    <row r="3735" spans="1:26">
      <c r="A3735" s="2834" t="s">
        <v>5333</v>
      </c>
      <c r="B3735" s="2834" t="s">
        <v>5333</v>
      </c>
      <c r="C3735" s="2821" t="s">
        <v>33770</v>
      </c>
      <c r="D3735" s="2822" t="s">
        <v>33771</v>
      </c>
      <c r="E3735" s="2822" t="s">
        <v>33772</v>
      </c>
      <c r="F3735" s="2822">
        <v>104221721</v>
      </c>
      <c r="G3735" s="2822">
        <v>779199240</v>
      </c>
      <c r="H3735" s="2822" t="s">
        <v>33773</v>
      </c>
      <c r="I3735" s="2813" t="s">
        <v>33774</v>
      </c>
      <c r="J3735" s="2847" t="s">
        <v>26283</v>
      </c>
      <c r="K3735" s="2847" t="s">
        <v>4141</v>
      </c>
      <c r="L3735" s="2847" t="s">
        <v>26317</v>
      </c>
      <c r="M3735" s="2813" t="s">
        <v>33775</v>
      </c>
      <c r="N3735" s="2813">
        <v>2150040276</v>
      </c>
      <c r="O3735" s="2825">
        <v>46099</v>
      </c>
      <c r="P3735" s="2813"/>
      <c r="Q3735" s="2825">
        <v>46100</v>
      </c>
      <c r="R3735" s="2834" t="s">
        <v>33</v>
      </c>
      <c r="S3735" s="2813">
        <v>0</v>
      </c>
      <c r="T3735" s="2813">
        <v>0</v>
      </c>
      <c r="U3735" s="2830">
        <v>46103</v>
      </c>
      <c r="V3735" s="2834" t="s">
        <v>36</v>
      </c>
      <c r="W3735" s="2813">
        <v>150</v>
      </c>
      <c r="X3735" s="2834" t="s">
        <v>37</v>
      </c>
      <c r="Y3735" s="2756" t="s">
        <v>14948</v>
      </c>
      <c r="Z3735" s="2834"/>
    </row>
    <row r="3736" spans="1:26">
      <c r="A3736" s="2834" t="s">
        <v>5333</v>
      </c>
      <c r="B3736" s="2834" t="s">
        <v>5333</v>
      </c>
      <c r="C3736" s="2821" t="s">
        <v>33776</v>
      </c>
      <c r="D3736" s="2822" t="s">
        <v>33777</v>
      </c>
      <c r="E3736" s="2822" t="s">
        <v>7832</v>
      </c>
      <c r="F3736" s="2822">
        <v>707057867</v>
      </c>
      <c r="G3736" s="2822">
        <v>109036060</v>
      </c>
      <c r="H3736" s="2822"/>
      <c r="I3736" s="2813"/>
      <c r="J3736" s="2813" t="s">
        <v>6970</v>
      </c>
      <c r="K3736" s="2847" t="s">
        <v>2435</v>
      </c>
      <c r="L3736" s="2847" t="s">
        <v>28763</v>
      </c>
      <c r="M3736" s="2813" t="s">
        <v>33778</v>
      </c>
      <c r="N3736" s="2813">
        <v>2150040791</v>
      </c>
      <c r="O3736" s="2825">
        <v>46099</v>
      </c>
      <c r="P3736" s="2813"/>
      <c r="Q3736" s="2825">
        <v>46101</v>
      </c>
      <c r="R3736" s="2834" t="s">
        <v>33</v>
      </c>
      <c r="S3736" s="2813">
        <v>0</v>
      </c>
      <c r="T3736" s="2813">
        <v>0</v>
      </c>
      <c r="U3736" s="2830">
        <v>46103</v>
      </c>
      <c r="V3736" s="2834" t="s">
        <v>36</v>
      </c>
      <c r="W3736" s="2813">
        <v>150</v>
      </c>
      <c r="X3736" s="2834" t="s">
        <v>37</v>
      </c>
      <c r="Y3736" s="2756" t="s">
        <v>14948</v>
      </c>
      <c r="Z3736" s="2834"/>
    </row>
    <row r="3737" spans="1:26">
      <c r="A3737" s="192" t="s">
        <v>8280</v>
      </c>
      <c r="B3737" s="192" t="s">
        <v>8280</v>
      </c>
      <c r="C3737" s="2816" t="s">
        <v>31623</v>
      </c>
      <c r="D3737" s="2817" t="s">
        <v>31624</v>
      </c>
      <c r="E3737" s="2817" t="s">
        <v>31625</v>
      </c>
      <c r="F3737" s="2817">
        <v>101984913</v>
      </c>
      <c r="G3737" s="2818">
        <v>747385868</v>
      </c>
      <c r="H3737" s="2817" t="s">
        <v>31626</v>
      </c>
      <c r="I3737" s="193" t="s">
        <v>31627</v>
      </c>
      <c r="J3737" s="193" t="s">
        <v>8316</v>
      </c>
      <c r="K3737" s="194" t="s">
        <v>4141</v>
      </c>
      <c r="L3737" s="194" t="s">
        <v>8317</v>
      </c>
      <c r="M3737" s="193" t="s">
        <v>33779</v>
      </c>
      <c r="N3737" s="2815">
        <v>2150020458</v>
      </c>
      <c r="O3737" s="2819">
        <v>46091</v>
      </c>
      <c r="P3737" s="193"/>
      <c r="Q3737" s="2820">
        <v>46095</v>
      </c>
      <c r="R3737" s="192" t="s">
        <v>33</v>
      </c>
      <c r="S3737" s="2815">
        <v>0</v>
      </c>
      <c r="T3737" s="2815">
        <v>1</v>
      </c>
      <c r="U3737" s="2830">
        <v>46099</v>
      </c>
      <c r="V3737" s="2834" t="s">
        <v>36</v>
      </c>
      <c r="W3737" s="2813">
        <v>200</v>
      </c>
      <c r="X3737" s="2834" t="s">
        <v>37</v>
      </c>
      <c r="Y3737" s="2765" t="s">
        <v>14948</v>
      </c>
    </row>
    <row r="3738" spans="1:26">
      <c r="A3738" s="192" t="s">
        <v>8280</v>
      </c>
      <c r="B3738" s="192" t="s">
        <v>8280</v>
      </c>
      <c r="C3738" s="2816" t="s">
        <v>31642</v>
      </c>
      <c r="D3738" s="2817" t="s">
        <v>31643</v>
      </c>
      <c r="E3738" s="2817" t="s">
        <v>31644</v>
      </c>
      <c r="F3738" s="2817">
        <v>778975848</v>
      </c>
      <c r="G3738" s="2818">
        <v>555252160</v>
      </c>
      <c r="H3738" s="2817" t="s">
        <v>31645</v>
      </c>
      <c r="I3738" s="193" t="s">
        <v>31646</v>
      </c>
      <c r="J3738" s="194" t="s">
        <v>8286</v>
      </c>
      <c r="K3738" s="194" t="s">
        <v>4141</v>
      </c>
      <c r="L3738" s="194" t="s">
        <v>21776</v>
      </c>
      <c r="M3738" s="193" t="s">
        <v>33780</v>
      </c>
      <c r="N3738" s="2815">
        <v>2150030709</v>
      </c>
      <c r="O3738" s="2819">
        <v>46094</v>
      </c>
      <c r="P3738" s="193"/>
      <c r="Q3738" s="2820">
        <v>46095</v>
      </c>
      <c r="R3738" s="192" t="s">
        <v>33</v>
      </c>
      <c r="S3738" s="2815">
        <v>0</v>
      </c>
      <c r="T3738" s="2815">
        <v>0</v>
      </c>
      <c r="U3738" s="2830">
        <v>46099</v>
      </c>
      <c r="V3738" s="2834" t="s">
        <v>36</v>
      </c>
      <c r="W3738" s="2813">
        <v>100</v>
      </c>
      <c r="X3738" s="2834" t="s">
        <v>37</v>
      </c>
      <c r="Y3738" s="2765" t="s">
        <v>14948</v>
      </c>
    </row>
    <row r="3739" spans="1:26">
      <c r="A3739" s="192" t="s">
        <v>8280</v>
      </c>
      <c r="B3739" s="192" t="s">
        <v>8280</v>
      </c>
      <c r="C3739" s="2816" t="s">
        <v>31634</v>
      </c>
      <c r="D3739" s="2817" t="s">
        <v>31635</v>
      </c>
      <c r="E3739" s="2817" t="s">
        <v>8387</v>
      </c>
      <c r="F3739" s="2817">
        <v>707021810</v>
      </c>
      <c r="G3739" s="2818">
        <v>576409210</v>
      </c>
      <c r="H3739" s="2817"/>
      <c r="I3739" s="193"/>
      <c r="J3739" s="193" t="s">
        <v>8367</v>
      </c>
      <c r="K3739" s="194" t="s">
        <v>2435</v>
      </c>
      <c r="L3739" s="194" t="s">
        <v>21340</v>
      </c>
      <c r="M3739" s="193" t="s">
        <v>29468</v>
      </c>
      <c r="N3739" s="2815">
        <v>2150030263</v>
      </c>
      <c r="O3739" s="2819">
        <v>46093</v>
      </c>
      <c r="P3739" s="193"/>
      <c r="Q3739" s="2820">
        <v>46095</v>
      </c>
      <c r="R3739" s="192" t="s">
        <v>33</v>
      </c>
      <c r="S3739" s="2815">
        <v>0</v>
      </c>
      <c r="T3739" s="2815">
        <v>0</v>
      </c>
      <c r="U3739" s="2830">
        <v>46099</v>
      </c>
      <c r="V3739" s="2834" t="s">
        <v>36</v>
      </c>
      <c r="W3739" s="2813">
        <v>200</v>
      </c>
      <c r="X3739" s="2834" t="s">
        <v>37</v>
      </c>
      <c r="Y3739" s="2765" t="s">
        <v>14948</v>
      </c>
    </row>
    <row r="3740" spans="1:26">
      <c r="A3740" s="192" t="s">
        <v>8280</v>
      </c>
      <c r="B3740" s="192" t="s">
        <v>8280</v>
      </c>
      <c r="C3740" s="2816" t="s">
        <v>31636</v>
      </c>
      <c r="D3740" s="2817" t="s">
        <v>31637</v>
      </c>
      <c r="E3740" s="2817" t="s">
        <v>8387</v>
      </c>
      <c r="F3740" s="2817">
        <v>759963281</v>
      </c>
      <c r="G3740" s="2818">
        <v>103241822</v>
      </c>
      <c r="H3740" s="2817" t="s">
        <v>25084</v>
      </c>
      <c r="I3740" s="193" t="s">
        <v>31638</v>
      </c>
      <c r="J3740" s="193" t="s">
        <v>8367</v>
      </c>
      <c r="K3740" s="194" t="s">
        <v>2435</v>
      </c>
      <c r="L3740" s="194" t="s">
        <v>21396</v>
      </c>
      <c r="M3740" s="193" t="s">
        <v>33781</v>
      </c>
      <c r="N3740" s="2815">
        <v>2150000663</v>
      </c>
      <c r="O3740" s="2819">
        <v>46093</v>
      </c>
      <c r="P3740" s="193"/>
      <c r="Q3740" s="2820">
        <v>46095</v>
      </c>
      <c r="R3740" s="192" t="s">
        <v>33</v>
      </c>
      <c r="S3740" s="2815">
        <v>0</v>
      </c>
      <c r="T3740" s="2815">
        <v>0</v>
      </c>
      <c r="U3740" s="2830">
        <v>46099</v>
      </c>
      <c r="V3740" s="2834" t="s">
        <v>36</v>
      </c>
      <c r="W3740" s="2813">
        <v>150</v>
      </c>
      <c r="X3740" s="2834" t="s">
        <v>37</v>
      </c>
      <c r="Y3740" s="2765" t="s">
        <v>14948</v>
      </c>
    </row>
    <row r="3741" spans="1:26">
      <c r="A3741" s="192" t="s">
        <v>8280</v>
      </c>
      <c r="B3741" s="192" t="s">
        <v>8280</v>
      </c>
      <c r="C3741" s="2821" t="s">
        <v>31619</v>
      </c>
      <c r="D3741" s="2822" t="s">
        <v>31620</v>
      </c>
      <c r="E3741" s="2822" t="s">
        <v>8387</v>
      </c>
      <c r="F3741" s="2822">
        <v>749177943</v>
      </c>
      <c r="G3741" s="2823">
        <v>151077612</v>
      </c>
      <c r="H3741" s="2822" t="s">
        <v>31621</v>
      </c>
      <c r="I3741" s="2822" t="s">
        <v>31622</v>
      </c>
      <c r="J3741" s="193" t="s">
        <v>8367</v>
      </c>
      <c r="K3741" s="194" t="s">
        <v>2435</v>
      </c>
      <c r="L3741" s="194" t="s">
        <v>21584</v>
      </c>
      <c r="M3741" s="194" t="s">
        <v>33782</v>
      </c>
      <c r="N3741" s="194">
        <v>2150010577</v>
      </c>
      <c r="O3741" s="2855">
        <v>46093</v>
      </c>
      <c r="P3741" s="2822"/>
      <c r="Q3741" s="2856">
        <v>46094</v>
      </c>
      <c r="R3741" s="192" t="s">
        <v>33</v>
      </c>
      <c r="S3741" s="2815">
        <v>0</v>
      </c>
      <c r="T3741" s="2815">
        <v>0</v>
      </c>
      <c r="U3741" s="2830">
        <v>46100</v>
      </c>
      <c r="V3741" s="2834" t="s">
        <v>36</v>
      </c>
      <c r="W3741" s="2813">
        <v>150</v>
      </c>
      <c r="X3741" s="2834" t="s">
        <v>37</v>
      </c>
      <c r="Y3741" s="2765" t="s">
        <v>14948</v>
      </c>
    </row>
    <row r="3742" spans="1:26">
      <c r="A3742" s="192" t="s">
        <v>8280</v>
      </c>
      <c r="B3742" s="192" t="s">
        <v>8280</v>
      </c>
      <c r="C3742" s="2821" t="s">
        <v>33783</v>
      </c>
      <c r="D3742" s="2822" t="s">
        <v>33784</v>
      </c>
      <c r="E3742" s="2822" t="s">
        <v>8309</v>
      </c>
      <c r="F3742" s="2822">
        <v>749462692</v>
      </c>
      <c r="G3742" s="2823">
        <v>505452681</v>
      </c>
      <c r="H3742" s="2822" t="s">
        <v>33785</v>
      </c>
      <c r="I3742" s="193" t="s">
        <v>31699</v>
      </c>
      <c r="J3742" s="194" t="s">
        <v>8293</v>
      </c>
      <c r="K3742" s="194" t="s">
        <v>4141</v>
      </c>
      <c r="L3742" s="194" t="s">
        <v>33786</v>
      </c>
      <c r="M3742" s="194" t="s">
        <v>33787</v>
      </c>
      <c r="N3742" s="194">
        <v>2150040835</v>
      </c>
      <c r="O3742" s="2824">
        <v>46098</v>
      </c>
      <c r="P3742" s="193"/>
      <c r="Q3742" s="2825">
        <v>46099</v>
      </c>
      <c r="R3742" s="192" t="s">
        <v>33</v>
      </c>
      <c r="S3742" s="2815">
        <v>0</v>
      </c>
      <c r="T3742" s="2815">
        <v>0</v>
      </c>
      <c r="U3742" s="2830">
        <v>46100</v>
      </c>
      <c r="V3742" s="2834" t="s">
        <v>36</v>
      </c>
      <c r="W3742" s="2813">
        <v>150</v>
      </c>
      <c r="X3742" s="2834" t="s">
        <v>37</v>
      </c>
      <c r="Y3742" s="2765" t="s">
        <v>14948</v>
      </c>
    </row>
    <row r="3743" spans="1:26">
      <c r="A3743" s="192" t="s">
        <v>8280</v>
      </c>
      <c r="B3743" s="192" t="s">
        <v>8280</v>
      </c>
      <c r="C3743" s="2821" t="s">
        <v>33788</v>
      </c>
      <c r="D3743" s="2822" t="s">
        <v>33789</v>
      </c>
      <c r="E3743" s="2822" t="s">
        <v>8387</v>
      </c>
      <c r="F3743" s="2822">
        <v>708747576</v>
      </c>
      <c r="G3743" s="2823">
        <v>101404110</v>
      </c>
      <c r="H3743" s="2822" t="s">
        <v>33790</v>
      </c>
      <c r="I3743" s="193" t="s">
        <v>33791</v>
      </c>
      <c r="J3743" s="193" t="s">
        <v>8367</v>
      </c>
      <c r="K3743" s="194" t="s">
        <v>2435</v>
      </c>
      <c r="L3743" s="194" t="s">
        <v>33792</v>
      </c>
      <c r="M3743" s="194" t="s">
        <v>33793</v>
      </c>
      <c r="N3743" s="194">
        <v>2150000943</v>
      </c>
      <c r="O3743" s="2824">
        <v>46098</v>
      </c>
      <c r="P3743" s="193"/>
      <c r="Q3743" s="2825">
        <v>46099</v>
      </c>
      <c r="R3743" s="192" t="s">
        <v>33</v>
      </c>
      <c r="S3743" s="2815">
        <v>0</v>
      </c>
      <c r="T3743" s="2815">
        <v>0</v>
      </c>
      <c r="U3743" s="2830">
        <v>46100</v>
      </c>
      <c r="V3743" s="2834" t="s">
        <v>36</v>
      </c>
      <c r="W3743" s="2813">
        <v>150</v>
      </c>
      <c r="X3743" s="2834" t="s">
        <v>37</v>
      </c>
      <c r="Y3743" s="2765" t="s">
        <v>14948</v>
      </c>
    </row>
    <row r="3744" spans="1:26">
      <c r="A3744" s="192" t="s">
        <v>8280</v>
      </c>
      <c r="B3744" s="192" t="s">
        <v>8280</v>
      </c>
      <c r="C3744" s="199" t="s">
        <v>33794</v>
      </c>
      <c r="D3744" s="200" t="s">
        <v>33795</v>
      </c>
      <c r="E3744" s="200" t="s">
        <v>33796</v>
      </c>
      <c r="F3744" s="2822">
        <v>748046045</v>
      </c>
      <c r="G3744" s="2823">
        <v>544878142</v>
      </c>
      <c r="H3744" s="2822" t="s">
        <v>33797</v>
      </c>
      <c r="I3744" s="193" t="s">
        <v>33798</v>
      </c>
      <c r="J3744" s="194" t="s">
        <v>8286</v>
      </c>
      <c r="K3744" s="194" t="s">
        <v>4141</v>
      </c>
      <c r="L3744" s="194" t="s">
        <v>21659</v>
      </c>
      <c r="M3744" s="194" t="s">
        <v>33799</v>
      </c>
      <c r="N3744" s="194">
        <v>2150050910</v>
      </c>
      <c r="O3744" s="2824">
        <v>46098</v>
      </c>
      <c r="P3744" s="193"/>
      <c r="Q3744" s="2825">
        <v>46100</v>
      </c>
      <c r="R3744" s="192" t="s">
        <v>33</v>
      </c>
      <c r="S3744" s="2815">
        <v>0</v>
      </c>
      <c r="T3744" s="2815">
        <v>0</v>
      </c>
      <c r="U3744" s="2830">
        <v>46100</v>
      </c>
      <c r="V3744" s="2834" t="s">
        <v>36</v>
      </c>
      <c r="W3744" s="2813">
        <v>150</v>
      </c>
      <c r="X3744" s="2834" t="s">
        <v>37</v>
      </c>
      <c r="Y3744" s="2765" t="s">
        <v>14948</v>
      </c>
    </row>
    <row r="3745" spans="1:25">
      <c r="A3745" s="192" t="s">
        <v>8280</v>
      </c>
      <c r="B3745" s="192" t="s">
        <v>8280</v>
      </c>
      <c r="C3745" s="199" t="s">
        <v>33800</v>
      </c>
      <c r="D3745" s="200" t="s">
        <v>33801</v>
      </c>
      <c r="E3745" s="200" t="s">
        <v>8309</v>
      </c>
      <c r="F3745" s="2822">
        <v>783822600</v>
      </c>
      <c r="G3745" s="2823">
        <v>140937383</v>
      </c>
      <c r="H3745" s="200" t="s">
        <v>33802</v>
      </c>
      <c r="I3745" s="193" t="s">
        <v>33803</v>
      </c>
      <c r="J3745" s="194" t="s">
        <v>8293</v>
      </c>
      <c r="K3745" s="194" t="s">
        <v>4141</v>
      </c>
      <c r="L3745" s="194" t="s">
        <v>33804</v>
      </c>
      <c r="M3745" s="193" t="s">
        <v>33805</v>
      </c>
      <c r="N3745" s="2815">
        <v>2150040813</v>
      </c>
      <c r="O3745" s="2824">
        <v>46099</v>
      </c>
      <c r="P3745" s="193"/>
      <c r="Q3745" s="2825">
        <v>46102</v>
      </c>
      <c r="R3745" s="192" t="s">
        <v>33</v>
      </c>
      <c r="S3745" s="2815">
        <v>0</v>
      </c>
      <c r="T3745" s="2815">
        <v>1</v>
      </c>
      <c r="U3745" s="2857">
        <v>46102</v>
      </c>
      <c r="V3745" s="2834" t="s">
        <v>36</v>
      </c>
      <c r="W3745" s="2813">
        <v>200</v>
      </c>
      <c r="X3745" s="2834" t="s">
        <v>37</v>
      </c>
      <c r="Y3745" s="2756" t="s">
        <v>14948</v>
      </c>
    </row>
    <row r="3746" spans="1:25">
      <c r="A3746" s="192" t="s">
        <v>8280</v>
      </c>
      <c r="B3746" s="192" t="s">
        <v>8280</v>
      </c>
      <c r="C3746" s="199" t="s">
        <v>33806</v>
      </c>
      <c r="D3746" s="200" t="s">
        <v>33807</v>
      </c>
      <c r="E3746" s="200" t="s">
        <v>8309</v>
      </c>
      <c r="F3746" s="2822">
        <v>707651791</v>
      </c>
      <c r="G3746" s="2823">
        <v>141790868</v>
      </c>
      <c r="H3746" s="200" t="s">
        <v>33808</v>
      </c>
      <c r="I3746" s="193" t="s">
        <v>33809</v>
      </c>
      <c r="J3746" s="194" t="s">
        <v>8293</v>
      </c>
      <c r="K3746" s="194" t="s">
        <v>4141</v>
      </c>
      <c r="L3746" s="194" t="s">
        <v>8499</v>
      </c>
      <c r="M3746" s="193" t="s">
        <v>33810</v>
      </c>
      <c r="N3746" s="2815">
        <v>2150030904</v>
      </c>
      <c r="O3746" s="2824">
        <v>46100</v>
      </c>
      <c r="P3746" s="193"/>
      <c r="Q3746" s="2825">
        <v>46102</v>
      </c>
      <c r="R3746" s="192" t="s">
        <v>33</v>
      </c>
      <c r="S3746" s="2815">
        <v>0</v>
      </c>
      <c r="T3746" s="2815">
        <v>0</v>
      </c>
      <c r="U3746" s="2857">
        <v>46102</v>
      </c>
      <c r="V3746" s="2834" t="s">
        <v>36</v>
      </c>
      <c r="W3746" s="2813">
        <v>100</v>
      </c>
      <c r="X3746" s="2834" t="s">
        <v>37</v>
      </c>
      <c r="Y3746" s="2756" t="s">
        <v>14948</v>
      </c>
    </row>
  </sheetData>
  <autoFilter ref="A1:AE3746" xr:uid="{A252E84F-6D3A-48F5-9C48-8B26E9886181}"/>
  <conditionalFormatting sqref="C2">
    <cfRule type="duplicateValues" dxfId="4899" priority="4905"/>
  </conditionalFormatting>
  <conditionalFormatting sqref="C3:C8">
    <cfRule type="duplicateValues" dxfId="4898" priority="4909"/>
  </conditionalFormatting>
  <conditionalFormatting sqref="C9:C25">
    <cfRule type="duplicateValues" dxfId="4897" priority="4904"/>
  </conditionalFormatting>
  <conditionalFormatting sqref="C26">
    <cfRule type="duplicateValues" dxfId="4896" priority="4899"/>
  </conditionalFormatting>
  <conditionalFormatting sqref="C27:C48">
    <cfRule type="duplicateValues" dxfId="4895" priority="4895"/>
  </conditionalFormatting>
  <conditionalFormatting sqref="C49:C73">
    <cfRule type="duplicateValues" dxfId="4894" priority="4883"/>
    <cfRule type="duplicateValues" dxfId="4893" priority="4884"/>
  </conditionalFormatting>
  <conditionalFormatting sqref="C74:C96">
    <cfRule type="duplicateValues" dxfId="4892" priority="4874"/>
    <cfRule type="duplicateValues" dxfId="4891" priority="4875"/>
  </conditionalFormatting>
  <conditionalFormatting sqref="C97:C117">
    <cfRule type="duplicateValues" dxfId="4890" priority="4858"/>
    <cfRule type="duplicateValues" dxfId="4889" priority="4859"/>
    <cfRule type="duplicateValues" dxfId="4888" priority="4863"/>
    <cfRule type="duplicateValues" dxfId="4887" priority="4864"/>
  </conditionalFormatting>
  <conditionalFormatting sqref="C118:C124">
    <cfRule type="duplicateValues" dxfId="4886" priority="4850"/>
  </conditionalFormatting>
  <conditionalFormatting sqref="C118:C128">
    <cfRule type="duplicateValues" dxfId="4885" priority="4845"/>
    <cfRule type="duplicateValues" dxfId="4884" priority="4846"/>
  </conditionalFormatting>
  <conditionalFormatting sqref="C124 C118:C121">
    <cfRule type="duplicateValues" dxfId="4883" priority="4851"/>
  </conditionalFormatting>
  <conditionalFormatting sqref="C129:C150">
    <cfRule type="duplicateValues" dxfId="4882" priority="4828"/>
    <cfRule type="duplicateValues" dxfId="4881" priority="4829"/>
    <cfRule type="duplicateValues" dxfId="4880" priority="4830"/>
    <cfRule type="duplicateValues" dxfId="4879" priority="4832"/>
    <cfRule type="duplicateValues" dxfId="4878" priority="4833"/>
    <cfRule type="duplicateValues" dxfId="4877" priority="4837"/>
    <cfRule type="duplicateValues" dxfId="4876" priority="4838"/>
  </conditionalFormatting>
  <conditionalFormatting sqref="C151:C174">
    <cfRule type="duplicateValues" dxfId="4875" priority="4817"/>
    <cfRule type="duplicateValues" dxfId="4874" priority="4818"/>
  </conditionalFormatting>
  <conditionalFormatting sqref="C175:C196">
    <cfRule type="duplicateValues" dxfId="4873" priority="4870"/>
  </conditionalFormatting>
  <conditionalFormatting sqref="C197">
    <cfRule type="duplicateValues" dxfId="4872" priority="4781"/>
    <cfRule type="duplicateValues" dxfId="4871" priority="4786"/>
  </conditionalFormatting>
  <conditionalFormatting sqref="C198:C222">
    <cfRule type="duplicateValues" dxfId="4870" priority="4767"/>
    <cfRule type="duplicateValues" dxfId="4869" priority="4768"/>
    <cfRule type="duplicateValues" dxfId="4868" priority="4769"/>
    <cfRule type="duplicateValues" dxfId="4867" priority="4770"/>
    <cfRule type="duplicateValues" dxfId="4866" priority="4775"/>
  </conditionalFormatting>
  <conditionalFormatting sqref="C223:C243">
    <cfRule type="duplicateValues" dxfId="4865" priority="4751"/>
    <cfRule type="duplicateValues" dxfId="4864" priority="4753"/>
    <cfRule type="duplicateValues" dxfId="4863" priority="4754"/>
    <cfRule type="duplicateValues" dxfId="4862" priority="4755"/>
    <cfRule type="duplicateValues" dxfId="4861" priority="4756"/>
  </conditionalFormatting>
  <conditionalFormatting sqref="C237">
    <cfRule type="duplicateValues" dxfId="4860" priority="4741"/>
  </conditionalFormatting>
  <conditionalFormatting sqref="C238">
    <cfRule type="duplicateValues" dxfId="4859" priority="4729"/>
    <cfRule type="duplicateValues" dxfId="4858" priority="4730"/>
    <cfRule type="duplicateValues" dxfId="4857" priority="4731"/>
    <cfRule type="duplicateValues" dxfId="4856" priority="4732"/>
    <cfRule type="duplicateValues" dxfId="4855" priority="4733"/>
    <cfRule type="duplicateValues" dxfId="4854" priority="4734"/>
    <cfRule type="duplicateValues" dxfId="4853" priority="4735"/>
    <cfRule type="duplicateValues" dxfId="4852" priority="4736"/>
    <cfRule type="duplicateValues" dxfId="4851" priority="4737"/>
    <cfRule type="duplicateValues" dxfId="4850" priority="4738"/>
    <cfRule type="duplicateValues" dxfId="4849" priority="4739"/>
    <cfRule type="duplicateValues" dxfId="4848" priority="4740"/>
  </conditionalFormatting>
  <conditionalFormatting sqref="C238:C243 C223:C236">
    <cfRule type="duplicateValues" dxfId="4847" priority="4761"/>
  </conditionalFormatting>
  <conditionalFormatting sqref="C244:C261">
    <cfRule type="duplicateValues" dxfId="4846" priority="4713"/>
    <cfRule type="duplicateValues" dxfId="4845" priority="4715"/>
    <cfRule type="duplicateValues" dxfId="4844" priority="4716"/>
    <cfRule type="duplicateValues" dxfId="4843" priority="4717"/>
    <cfRule type="duplicateValues" dxfId="4842" priority="4718"/>
    <cfRule type="duplicateValues" dxfId="4841" priority="4723"/>
  </conditionalFormatting>
  <conditionalFormatting sqref="C244:C262">
    <cfRule type="duplicateValues" dxfId="4840" priority="4709"/>
    <cfRule type="duplicateValues" dxfId="4839" priority="4711"/>
  </conditionalFormatting>
  <conditionalFormatting sqref="C259:C261">
    <cfRule type="duplicateValues" dxfId="4838" priority="4707"/>
    <cfRule type="duplicateValues" dxfId="4837" priority="4708"/>
  </conditionalFormatting>
  <conditionalFormatting sqref="C262">
    <cfRule type="duplicateValues" dxfId="4836" priority="4702"/>
  </conditionalFormatting>
  <conditionalFormatting sqref="C263:C285">
    <cfRule type="duplicateValues" dxfId="4835" priority="4681"/>
    <cfRule type="duplicateValues" dxfId="4834" priority="4682"/>
  </conditionalFormatting>
  <conditionalFormatting sqref="C266">
    <cfRule type="duplicateValues" dxfId="4833" priority="4665"/>
    <cfRule type="duplicateValues" dxfId="4832" priority="4666"/>
    <cfRule type="duplicateValues" dxfId="4831" priority="4667"/>
    <cfRule type="duplicateValues" dxfId="4830" priority="4668"/>
    <cfRule type="duplicateValues" dxfId="4829" priority="4673"/>
    <cfRule type="duplicateValues" dxfId="4828" priority="4679"/>
    <cfRule type="duplicateValues" dxfId="4827" priority="4680"/>
  </conditionalFormatting>
  <conditionalFormatting sqref="C271">
    <cfRule type="duplicateValues" dxfId="4826" priority="4662"/>
    <cfRule type="duplicateValues" dxfId="4825" priority="4663"/>
  </conditionalFormatting>
  <conditionalFormatting sqref="C272">
    <cfRule type="duplicateValues" dxfId="4824" priority="4646"/>
    <cfRule type="duplicateValues" dxfId="4823" priority="4647"/>
    <cfRule type="duplicateValues" dxfId="4822" priority="4648"/>
    <cfRule type="duplicateValues" dxfId="4821" priority="4649"/>
    <cfRule type="duplicateValues" dxfId="4820" priority="4654"/>
    <cfRule type="duplicateValues" dxfId="4819" priority="4660"/>
    <cfRule type="duplicateValues" dxfId="4818" priority="4661"/>
  </conditionalFormatting>
  <conditionalFormatting sqref="C273">
    <cfRule type="duplicateValues" dxfId="4817" priority="4628"/>
    <cfRule type="duplicateValues" dxfId="4816" priority="4629"/>
    <cfRule type="duplicateValues" dxfId="4815" priority="4630"/>
    <cfRule type="duplicateValues" dxfId="4814" priority="4631"/>
    <cfRule type="duplicateValues" dxfId="4813" priority="4636"/>
    <cfRule type="duplicateValues" dxfId="4812" priority="4642"/>
    <cfRule type="duplicateValues" dxfId="4811" priority="4643"/>
  </conditionalFormatting>
  <conditionalFormatting sqref="C274">
    <cfRule type="duplicateValues" dxfId="4810" priority="4610"/>
    <cfRule type="duplicateValues" dxfId="4809" priority="4611"/>
    <cfRule type="duplicateValues" dxfId="4808" priority="4612"/>
    <cfRule type="duplicateValues" dxfId="4807" priority="4613"/>
    <cfRule type="duplicateValues" dxfId="4806" priority="4618"/>
    <cfRule type="duplicateValues" dxfId="4805" priority="4624"/>
    <cfRule type="duplicateValues" dxfId="4804" priority="4625"/>
  </conditionalFormatting>
  <conditionalFormatting sqref="C275">
    <cfRule type="duplicateValues" dxfId="4803" priority="4593"/>
    <cfRule type="duplicateValues" dxfId="4802" priority="4594"/>
    <cfRule type="duplicateValues" dxfId="4801" priority="4595"/>
    <cfRule type="duplicateValues" dxfId="4800" priority="4596"/>
    <cfRule type="duplicateValues" dxfId="4799" priority="4601"/>
    <cfRule type="duplicateValues" dxfId="4798" priority="4607"/>
    <cfRule type="duplicateValues" dxfId="4797" priority="4608"/>
  </conditionalFormatting>
  <conditionalFormatting sqref="C276 C267:C271 C263:C265">
    <cfRule type="duplicateValues" dxfId="4796" priority="4684"/>
    <cfRule type="duplicateValues" dxfId="4795" priority="4686"/>
    <cfRule type="duplicateValues" dxfId="4794" priority="4688"/>
    <cfRule type="duplicateValues" dxfId="4793" priority="4689"/>
    <cfRule type="duplicateValues" dxfId="4792" priority="4690"/>
    <cfRule type="duplicateValues" dxfId="4791" priority="4691"/>
    <cfRule type="duplicateValues" dxfId="4790" priority="4696"/>
  </conditionalFormatting>
  <conditionalFormatting sqref="C277">
    <cfRule type="duplicateValues" dxfId="4789" priority="4577"/>
    <cfRule type="duplicateValues" dxfId="4788" priority="4578"/>
    <cfRule type="duplicateValues" dxfId="4787" priority="4579"/>
    <cfRule type="duplicateValues" dxfId="4786" priority="4580"/>
    <cfRule type="duplicateValues" dxfId="4785" priority="4585"/>
  </conditionalFormatting>
  <conditionalFormatting sqref="C278">
    <cfRule type="duplicateValues" dxfId="4784" priority="4561"/>
    <cfRule type="duplicateValues" dxfId="4783" priority="4562"/>
    <cfRule type="duplicateValues" dxfId="4782" priority="4563"/>
    <cfRule type="duplicateValues" dxfId="4781" priority="4564"/>
    <cfRule type="duplicateValues" dxfId="4780" priority="4569"/>
  </conditionalFormatting>
  <conditionalFormatting sqref="C279">
    <cfRule type="duplicateValues" dxfId="4779" priority="4545"/>
    <cfRule type="duplicateValues" dxfId="4778" priority="4546"/>
    <cfRule type="duplicateValues" dxfId="4777" priority="4547"/>
    <cfRule type="duplicateValues" dxfId="4776" priority="4548"/>
    <cfRule type="duplicateValues" dxfId="4775" priority="4553"/>
  </conditionalFormatting>
  <conditionalFormatting sqref="C280">
    <cfRule type="duplicateValues" dxfId="4774" priority="4530"/>
    <cfRule type="duplicateValues" dxfId="4773" priority="4531"/>
    <cfRule type="duplicateValues" dxfId="4772" priority="4532"/>
    <cfRule type="duplicateValues" dxfId="4771" priority="4533"/>
    <cfRule type="duplicateValues" dxfId="4770" priority="4538"/>
  </conditionalFormatting>
  <conditionalFormatting sqref="C281">
    <cfRule type="duplicateValues" dxfId="4769" priority="4515"/>
    <cfRule type="duplicateValues" dxfId="4768" priority="4516"/>
    <cfRule type="duplicateValues" dxfId="4767" priority="4517"/>
    <cfRule type="duplicateValues" dxfId="4766" priority="4518"/>
    <cfRule type="duplicateValues" dxfId="4765" priority="4523"/>
  </conditionalFormatting>
  <conditionalFormatting sqref="C282">
    <cfRule type="duplicateValues" dxfId="4764" priority="4500"/>
    <cfRule type="duplicateValues" dxfId="4763" priority="4501"/>
    <cfRule type="duplicateValues" dxfId="4762" priority="4502"/>
    <cfRule type="duplicateValues" dxfId="4761" priority="4503"/>
    <cfRule type="duplicateValues" dxfId="4760" priority="4508"/>
  </conditionalFormatting>
  <conditionalFormatting sqref="C283">
    <cfRule type="duplicateValues" dxfId="4759" priority="4485"/>
    <cfRule type="duplicateValues" dxfId="4758" priority="4486"/>
    <cfRule type="duplicateValues" dxfId="4757" priority="4487"/>
    <cfRule type="duplicateValues" dxfId="4756" priority="4488"/>
    <cfRule type="duplicateValues" dxfId="4755" priority="4493"/>
  </conditionalFormatting>
  <conditionalFormatting sqref="C284">
    <cfRule type="duplicateValues" dxfId="4754" priority="4469"/>
    <cfRule type="duplicateValues" dxfId="4753" priority="4470"/>
    <cfRule type="duplicateValues" dxfId="4752" priority="4471"/>
    <cfRule type="duplicateValues" dxfId="4751" priority="4472"/>
    <cfRule type="duplicateValues" dxfId="4750" priority="4477"/>
  </conditionalFormatting>
  <conditionalFormatting sqref="C285">
    <cfRule type="duplicateValues" dxfId="4749" priority="4454"/>
    <cfRule type="duplicateValues" dxfId="4748" priority="4455"/>
    <cfRule type="duplicateValues" dxfId="4747" priority="4456"/>
    <cfRule type="duplicateValues" dxfId="4746" priority="4457"/>
    <cfRule type="duplicateValues" dxfId="4745" priority="4462"/>
  </conditionalFormatting>
  <conditionalFormatting sqref="C309">
    <cfRule type="duplicateValues" dxfId="4744" priority="4437"/>
    <cfRule type="duplicateValues" dxfId="4743" priority="4438"/>
    <cfRule type="duplicateValues" dxfId="4742" priority="4439"/>
    <cfRule type="duplicateValues" dxfId="4741" priority="4440"/>
    <cfRule type="duplicateValues" dxfId="4740" priority="4441"/>
    <cfRule type="duplicateValues" dxfId="4739" priority="4442"/>
    <cfRule type="duplicateValues" dxfId="4738" priority="4443"/>
    <cfRule type="duplicateValues" dxfId="4737" priority="4444"/>
    <cfRule type="duplicateValues" dxfId="4736" priority="4445"/>
    <cfRule type="duplicateValues" dxfId="4735" priority="4446"/>
    <cfRule type="duplicateValues" dxfId="4734" priority="4447"/>
    <cfRule type="duplicateValues" dxfId="4733" priority="4448"/>
    <cfRule type="duplicateValues" dxfId="4732" priority="4449"/>
    <cfRule type="duplicateValues" dxfId="4731" priority="4450"/>
    <cfRule type="duplicateValues" dxfId="4730" priority="4451"/>
  </conditionalFormatting>
  <conditionalFormatting sqref="C309:C312">
    <cfRule type="duplicateValues" dxfId="4729" priority="4431"/>
    <cfRule type="duplicateValues" dxfId="4728" priority="4433"/>
    <cfRule type="duplicateValues" dxfId="4727" priority="4434"/>
    <cfRule type="duplicateValues" dxfId="4726" priority="4435"/>
    <cfRule type="duplicateValues" dxfId="4725" priority="4436"/>
  </conditionalFormatting>
  <conditionalFormatting sqref="C309:C315">
    <cfRule type="duplicateValues" dxfId="4724" priority="4427"/>
  </conditionalFormatting>
  <conditionalFormatting sqref="C309:C330">
    <cfRule type="duplicateValues" dxfId="4723" priority="4425"/>
    <cfRule type="duplicateValues" dxfId="4722" priority="4426"/>
  </conditionalFormatting>
  <conditionalFormatting sqref="C310:C312">
    <cfRule type="duplicateValues" dxfId="4721" priority="4419"/>
  </conditionalFormatting>
  <conditionalFormatting sqref="C312">
    <cfRule type="duplicateValues" dxfId="4720" priority="4413"/>
    <cfRule type="duplicateValues" dxfId="4719" priority="4414"/>
  </conditionalFormatting>
  <conditionalFormatting sqref="C313">
    <cfRule type="duplicateValues" dxfId="4718" priority="4399"/>
    <cfRule type="duplicateValues" dxfId="4717" priority="4400"/>
    <cfRule type="duplicateValues" dxfId="4716" priority="4401"/>
    <cfRule type="duplicateValues" dxfId="4715" priority="4402"/>
    <cfRule type="duplicateValues" dxfId="4714" priority="4407"/>
  </conditionalFormatting>
  <conditionalFormatting sqref="C314">
    <cfRule type="duplicateValues" dxfId="4713" priority="4384"/>
    <cfRule type="duplicateValues" dxfId="4712" priority="4385"/>
    <cfRule type="duplicateValues" dxfId="4711" priority="4386"/>
    <cfRule type="duplicateValues" dxfId="4710" priority="4387"/>
    <cfRule type="duplicateValues" dxfId="4709" priority="4392"/>
  </conditionalFormatting>
  <conditionalFormatting sqref="C315 C309:C312">
    <cfRule type="duplicateValues" dxfId="4708" priority="4429"/>
  </conditionalFormatting>
  <conditionalFormatting sqref="C315">
    <cfRule type="duplicateValues" dxfId="4707" priority="4353"/>
    <cfRule type="duplicateValues" dxfId="4706" priority="4354"/>
    <cfRule type="duplicateValues" dxfId="4705" priority="4355"/>
    <cfRule type="duplicateValues" dxfId="4704" priority="4356"/>
    <cfRule type="duplicateValues" dxfId="4703" priority="4357"/>
    <cfRule type="duplicateValues" dxfId="4702" priority="4358"/>
    <cfRule type="duplicateValues" dxfId="4701" priority="4359"/>
    <cfRule type="duplicateValues" dxfId="4700" priority="4360"/>
    <cfRule type="duplicateValues" dxfId="4699" priority="4361"/>
    <cfRule type="duplicateValues" dxfId="4698" priority="4362"/>
    <cfRule type="duplicateValues" dxfId="4697" priority="4363"/>
    <cfRule type="duplicateValues" dxfId="4696" priority="4364"/>
    <cfRule type="duplicateValues" dxfId="4695" priority="4365"/>
    <cfRule type="duplicateValues" dxfId="4694" priority="4366"/>
    <cfRule type="duplicateValues" dxfId="4693" priority="4367"/>
    <cfRule type="duplicateValues" dxfId="4692" priority="4368"/>
    <cfRule type="duplicateValues" dxfId="4691" priority="4369"/>
    <cfRule type="duplicateValues" dxfId="4690" priority="4370"/>
    <cfRule type="duplicateValues" dxfId="4689" priority="4371"/>
  </conditionalFormatting>
  <conditionalFormatting sqref="C316:C317">
    <cfRule type="duplicateValues" dxfId="4688" priority="4347"/>
    <cfRule type="duplicateValues" dxfId="4687" priority="4348"/>
    <cfRule type="duplicateValues" dxfId="4686" priority="4349"/>
    <cfRule type="duplicateValues" dxfId="4685" priority="4350"/>
    <cfRule type="duplicateValues" dxfId="4684" priority="4351"/>
    <cfRule type="duplicateValues" dxfId="4683" priority="4352"/>
  </conditionalFormatting>
  <conditionalFormatting sqref="C316:C329">
    <cfRule type="duplicateValues" dxfId="4682" priority="4343"/>
    <cfRule type="duplicateValues" dxfId="4681" priority="4344"/>
    <cfRule type="duplicateValues" dxfId="4680" priority="4345"/>
  </conditionalFormatting>
  <conditionalFormatting sqref="C317">
    <cfRule type="duplicateValues" dxfId="4679" priority="4341"/>
    <cfRule type="duplicateValues" dxfId="4678" priority="4342"/>
  </conditionalFormatting>
  <conditionalFormatting sqref="C318">
    <cfRule type="duplicateValues" dxfId="4677" priority="4327"/>
    <cfRule type="duplicateValues" dxfId="4676" priority="4328"/>
    <cfRule type="duplicateValues" dxfId="4675" priority="4329"/>
    <cfRule type="duplicateValues" dxfId="4674" priority="4330"/>
    <cfRule type="duplicateValues" dxfId="4673" priority="4335"/>
  </conditionalFormatting>
  <conditionalFormatting sqref="C319">
    <cfRule type="duplicateValues" dxfId="4672" priority="4311"/>
    <cfRule type="duplicateValues" dxfId="4671" priority="4312"/>
    <cfRule type="duplicateValues" dxfId="4670" priority="4313"/>
    <cfRule type="duplicateValues" dxfId="4669" priority="4314"/>
    <cfRule type="duplicateValues" dxfId="4668" priority="4319"/>
  </conditionalFormatting>
  <conditionalFormatting sqref="C320:C329 C316:C317">
    <cfRule type="duplicateValues" dxfId="4667" priority="4346"/>
  </conditionalFormatting>
  <conditionalFormatting sqref="C320:C329">
    <cfRule type="duplicateValues" dxfId="4666" priority="4280"/>
    <cfRule type="duplicateValues" dxfId="4665" priority="4281"/>
    <cfRule type="duplicateValues" dxfId="4664" priority="4282"/>
    <cfRule type="duplicateValues" dxfId="4663" priority="4283"/>
    <cfRule type="duplicateValues" dxfId="4662" priority="4284"/>
    <cfRule type="duplicateValues" dxfId="4661" priority="4285"/>
    <cfRule type="duplicateValues" dxfId="4660" priority="4286"/>
    <cfRule type="duplicateValues" dxfId="4659" priority="4287"/>
    <cfRule type="duplicateValues" dxfId="4658" priority="4288"/>
    <cfRule type="duplicateValues" dxfId="4657" priority="4289"/>
    <cfRule type="duplicateValues" dxfId="4656" priority="4290"/>
    <cfRule type="duplicateValues" dxfId="4655" priority="4291"/>
    <cfRule type="duplicateValues" dxfId="4654" priority="4303"/>
    <cfRule type="duplicateValues" dxfId="4653" priority="4304"/>
    <cfRule type="duplicateValues" dxfId="4652" priority="4305"/>
    <cfRule type="duplicateValues" dxfId="4651" priority="4306"/>
    <cfRule type="duplicateValues" dxfId="4650" priority="4307"/>
    <cfRule type="duplicateValues" dxfId="4649" priority="4308"/>
    <cfRule type="duplicateValues" dxfId="4648" priority="4309"/>
  </conditionalFormatting>
  <conditionalFormatting sqref="C324:C329">
    <cfRule type="duplicateValues" dxfId="4647" priority="4269"/>
    <cfRule type="duplicateValues" dxfId="4646" priority="4270"/>
    <cfRule type="duplicateValues" dxfId="4645" priority="4271"/>
    <cfRule type="duplicateValues" dxfId="4644" priority="4272"/>
    <cfRule type="duplicateValues" dxfId="4643" priority="4273"/>
    <cfRule type="duplicateValues" dxfId="4642" priority="4274"/>
    <cfRule type="duplicateValues" dxfId="4641" priority="4275"/>
    <cfRule type="duplicateValues" dxfId="4640" priority="4276"/>
    <cfRule type="duplicateValues" dxfId="4639" priority="4277"/>
    <cfRule type="duplicateValues" dxfId="4638" priority="4278"/>
    <cfRule type="duplicateValues" dxfId="4637" priority="4279"/>
  </conditionalFormatting>
  <conditionalFormatting sqref="C331:C351 C1:C196">
    <cfRule type="duplicateValues" dxfId="4636" priority="4913"/>
  </conditionalFormatting>
  <conditionalFormatting sqref="C331:C351 C1:C197">
    <cfRule type="duplicateValues" dxfId="4635" priority="4912"/>
  </conditionalFormatting>
  <conditionalFormatting sqref="C331:C351 C1:C243">
    <cfRule type="duplicateValues" dxfId="4634" priority="4911"/>
  </conditionalFormatting>
  <conditionalFormatting sqref="C331:C351 C1:C308">
    <cfRule type="duplicateValues" dxfId="4633" priority="4910"/>
  </conditionalFormatting>
  <conditionalFormatting sqref="C379">
    <cfRule type="duplicateValues" dxfId="4632" priority="4242"/>
    <cfRule type="duplicateValues" dxfId="4631" priority="4243"/>
    <cfRule type="duplicateValues" dxfId="4630" priority="4244"/>
    <cfRule type="duplicateValues" dxfId="4629" priority="4245"/>
    <cfRule type="duplicateValues" dxfId="4628" priority="4246"/>
    <cfRule type="duplicateValues" dxfId="4627" priority="4247"/>
    <cfRule type="duplicateValues" dxfId="4626" priority="4248"/>
    <cfRule type="duplicateValues" dxfId="4625" priority="4249"/>
    <cfRule type="duplicateValues" dxfId="4624" priority="4250"/>
    <cfRule type="duplicateValues" dxfId="4623" priority="4264"/>
    <cfRule type="duplicateValues" dxfId="4622" priority="4265"/>
    <cfRule type="duplicateValues" dxfId="4621" priority="4266"/>
    <cfRule type="duplicateValues" dxfId="4620" priority="4267"/>
    <cfRule type="duplicateValues" dxfId="4619" priority="4268"/>
  </conditionalFormatting>
  <conditionalFormatting sqref="C380">
    <cfRule type="duplicateValues" dxfId="4618" priority="4218"/>
    <cfRule type="duplicateValues" dxfId="4617" priority="4219"/>
    <cfRule type="duplicateValues" dxfId="4616" priority="4220"/>
    <cfRule type="duplicateValues" dxfId="4615" priority="4221"/>
    <cfRule type="duplicateValues" dxfId="4614" priority="4222"/>
    <cfRule type="duplicateValues" dxfId="4613" priority="4223"/>
  </conditionalFormatting>
  <conditionalFormatting sqref="C380:C381">
    <cfRule type="duplicateValues" dxfId="4612" priority="4217"/>
    <cfRule type="duplicateValues" dxfId="4611" priority="4224"/>
    <cfRule type="duplicateValues" dxfId="4610" priority="4225"/>
    <cfRule type="duplicateValues" dxfId="4609" priority="4239"/>
    <cfRule type="duplicateValues" dxfId="4608" priority="4240"/>
    <cfRule type="duplicateValues" dxfId="4607" priority="4241"/>
  </conditionalFormatting>
  <conditionalFormatting sqref="C380:C398">
    <cfRule type="duplicateValues" dxfId="4606" priority="4212"/>
    <cfRule type="duplicateValues" dxfId="4605" priority="4213"/>
    <cfRule type="duplicateValues" dxfId="4604" priority="4216"/>
  </conditionalFormatting>
  <conditionalFormatting sqref="C381">
    <cfRule type="duplicateValues" dxfId="4603" priority="4171"/>
    <cfRule type="duplicateValues" dxfId="4602" priority="4172"/>
    <cfRule type="duplicateValues" dxfId="4601" priority="4173"/>
    <cfRule type="duplicateValues" dxfId="4600" priority="4174"/>
    <cfRule type="duplicateValues" dxfId="4599" priority="4175"/>
    <cfRule type="duplicateValues" dxfId="4598" priority="4176"/>
    <cfRule type="duplicateValues" dxfId="4597" priority="4177"/>
    <cfRule type="duplicateValues" dxfId="4596" priority="4178"/>
    <cfRule type="duplicateValues" dxfId="4595" priority="4179"/>
    <cfRule type="duplicateValues" dxfId="4594" priority="4180"/>
    <cfRule type="duplicateValues" dxfId="4593" priority="4181"/>
    <cfRule type="duplicateValues" dxfId="4592" priority="4182"/>
    <cfRule type="duplicateValues" dxfId="4591" priority="4183"/>
    <cfRule type="duplicateValues" dxfId="4590" priority="4184"/>
    <cfRule type="duplicateValues" dxfId="4589" priority="4185"/>
    <cfRule type="duplicateValues" dxfId="4588" priority="4186"/>
    <cfRule type="duplicateValues" dxfId="4587" priority="4187"/>
    <cfRule type="duplicateValues" dxfId="4586" priority="4188"/>
    <cfRule type="duplicateValues" dxfId="4585" priority="4189"/>
    <cfRule type="duplicateValues" dxfId="4584" priority="4190"/>
    <cfRule type="duplicateValues" dxfId="4583" priority="4191"/>
    <cfRule type="duplicateValues" dxfId="4582" priority="4192"/>
    <cfRule type="duplicateValues" dxfId="4581" priority="4193"/>
    <cfRule type="duplicateValues" dxfId="4580" priority="4194"/>
    <cfRule type="duplicateValues" dxfId="4579" priority="4195"/>
    <cfRule type="duplicateValues" dxfId="4578" priority="4196"/>
    <cfRule type="duplicateValues" dxfId="4577" priority="4197"/>
    <cfRule type="duplicateValues" dxfId="4576" priority="4198"/>
    <cfRule type="duplicateValues" dxfId="4575" priority="4199"/>
    <cfRule type="duplicateValues" dxfId="4574" priority="4200"/>
  </conditionalFormatting>
  <conditionalFormatting sqref="C383">
    <cfRule type="duplicateValues" dxfId="4573" priority="4135"/>
    <cfRule type="duplicateValues" dxfId="4572" priority="4136"/>
    <cfRule type="duplicateValues" dxfId="4571" priority="4137"/>
    <cfRule type="duplicateValues" dxfId="4570" priority="4138"/>
    <cfRule type="duplicateValues" dxfId="4569" priority="4139"/>
    <cfRule type="duplicateValues" dxfId="4568" priority="4140"/>
    <cfRule type="duplicateValues" dxfId="4567" priority="4141"/>
    <cfRule type="duplicateValues" dxfId="4566" priority="4142"/>
    <cfRule type="duplicateValues" dxfId="4565" priority="4143"/>
    <cfRule type="duplicateValues" dxfId="4564" priority="4144"/>
    <cfRule type="duplicateValues" dxfId="4563" priority="4145"/>
    <cfRule type="duplicateValues" dxfId="4562" priority="4146"/>
    <cfRule type="duplicateValues" dxfId="4561" priority="4147"/>
    <cfRule type="duplicateValues" dxfId="4560" priority="4148"/>
    <cfRule type="duplicateValues" dxfId="4559" priority="4149"/>
    <cfRule type="duplicateValues" dxfId="4558" priority="4150"/>
    <cfRule type="duplicateValues" dxfId="4557" priority="4151"/>
    <cfRule type="duplicateValues" dxfId="4556" priority="4152"/>
    <cfRule type="duplicateValues" dxfId="4555" priority="4153"/>
    <cfRule type="duplicateValues" dxfId="4554" priority="4154"/>
    <cfRule type="duplicateValues" dxfId="4553" priority="4155"/>
    <cfRule type="duplicateValues" dxfId="4552" priority="4156"/>
    <cfRule type="duplicateValues" dxfId="4551" priority="4157"/>
    <cfRule type="duplicateValues" dxfId="4550" priority="4158"/>
    <cfRule type="duplicateValues" dxfId="4549" priority="4159"/>
    <cfRule type="duplicateValues" dxfId="4548" priority="4160"/>
    <cfRule type="duplicateValues" dxfId="4547" priority="4161"/>
    <cfRule type="duplicateValues" dxfId="4546" priority="4162"/>
    <cfRule type="duplicateValues" dxfId="4545" priority="4163"/>
    <cfRule type="duplicateValues" dxfId="4544" priority="4164"/>
    <cfRule type="duplicateValues" dxfId="4543" priority="4165"/>
    <cfRule type="duplicateValues" dxfId="4542" priority="4166"/>
    <cfRule type="duplicateValues" dxfId="4541" priority="4167"/>
    <cfRule type="duplicateValues" dxfId="4540" priority="4168"/>
    <cfRule type="duplicateValues" dxfId="4539" priority="4169"/>
    <cfRule type="duplicateValues" dxfId="4538" priority="4170"/>
  </conditionalFormatting>
  <conditionalFormatting sqref="C385">
    <cfRule type="duplicateValues" dxfId="4537" priority="4118"/>
    <cfRule type="duplicateValues" dxfId="4536" priority="4119"/>
    <cfRule type="duplicateValues" dxfId="4535" priority="4120"/>
    <cfRule type="duplicateValues" dxfId="4534" priority="4121"/>
    <cfRule type="duplicateValues" dxfId="4533" priority="4122"/>
    <cfRule type="duplicateValues" dxfId="4532" priority="4123"/>
    <cfRule type="duplicateValues" dxfId="4531" priority="4124"/>
    <cfRule type="duplicateValues" dxfId="4530" priority="4125"/>
    <cfRule type="duplicateValues" dxfId="4529" priority="4126"/>
    <cfRule type="duplicateValues" dxfId="4528" priority="4127"/>
    <cfRule type="duplicateValues" dxfId="4527" priority="4128"/>
    <cfRule type="duplicateValues" dxfId="4526" priority="4129"/>
    <cfRule type="duplicateValues" dxfId="4525" priority="4130"/>
    <cfRule type="duplicateValues" dxfId="4524" priority="4131"/>
    <cfRule type="duplicateValues" dxfId="4523" priority="4132"/>
    <cfRule type="duplicateValues" dxfId="4522" priority="4133"/>
    <cfRule type="duplicateValues" dxfId="4521" priority="4134"/>
  </conditionalFormatting>
  <conditionalFormatting sqref="C386">
    <cfRule type="duplicateValues" dxfId="4520" priority="4101"/>
    <cfRule type="duplicateValues" dxfId="4519" priority="4102"/>
    <cfRule type="duplicateValues" dxfId="4518" priority="4103"/>
    <cfRule type="duplicateValues" dxfId="4517" priority="4104"/>
    <cfRule type="duplicateValues" dxfId="4516" priority="4105"/>
    <cfRule type="duplicateValues" dxfId="4515" priority="4106"/>
    <cfRule type="duplicateValues" dxfId="4514" priority="4107"/>
    <cfRule type="duplicateValues" dxfId="4513" priority="4108"/>
    <cfRule type="duplicateValues" dxfId="4512" priority="4109"/>
    <cfRule type="duplicateValues" dxfId="4511" priority="4110"/>
    <cfRule type="duplicateValues" dxfId="4510" priority="4111"/>
    <cfRule type="duplicateValues" dxfId="4509" priority="4112"/>
    <cfRule type="duplicateValues" dxfId="4508" priority="4113"/>
    <cfRule type="duplicateValues" dxfId="4507" priority="4114"/>
    <cfRule type="duplicateValues" dxfId="4506" priority="4115"/>
    <cfRule type="duplicateValues" dxfId="4505" priority="4116"/>
    <cfRule type="duplicateValues" dxfId="4504" priority="4117"/>
  </conditionalFormatting>
  <conditionalFormatting sqref="C388">
    <cfRule type="duplicateValues" dxfId="4503" priority="4076"/>
    <cfRule type="duplicateValues" dxfId="4502" priority="4077"/>
    <cfRule type="duplicateValues" dxfId="4501" priority="4078"/>
    <cfRule type="duplicateValues" dxfId="4500" priority="4079"/>
    <cfRule type="duplicateValues" dxfId="4499" priority="4080"/>
  </conditionalFormatting>
  <conditionalFormatting sqref="C389:C390">
    <cfRule type="duplicateValues" dxfId="4498" priority="4085"/>
    <cfRule type="duplicateValues" dxfId="4497" priority="4086"/>
    <cfRule type="duplicateValues" dxfId="4496" priority="4087"/>
    <cfRule type="duplicateValues" dxfId="4495" priority="4088"/>
    <cfRule type="duplicateValues" dxfId="4494" priority="4089"/>
    <cfRule type="duplicateValues" dxfId="4493" priority="4090"/>
    <cfRule type="duplicateValues" dxfId="4492" priority="4091"/>
    <cfRule type="duplicateValues" dxfId="4491" priority="4092"/>
    <cfRule type="duplicateValues" dxfId="4490" priority="4093"/>
    <cfRule type="duplicateValues" dxfId="4489" priority="4094"/>
    <cfRule type="duplicateValues" dxfId="4488" priority="4095"/>
    <cfRule type="duplicateValues" dxfId="4487" priority="4096"/>
    <cfRule type="duplicateValues" dxfId="4486" priority="4097"/>
    <cfRule type="duplicateValues" dxfId="4485" priority="4098"/>
    <cfRule type="duplicateValues" dxfId="4484" priority="4099"/>
    <cfRule type="duplicateValues" dxfId="4483" priority="4100"/>
  </conditionalFormatting>
  <conditionalFormatting sqref="C389:C398">
    <cfRule type="duplicateValues" dxfId="4482" priority="4081"/>
    <cfRule type="duplicateValues" dxfId="4481" priority="4082"/>
    <cfRule type="duplicateValues" dxfId="4480" priority="4083"/>
    <cfRule type="duplicateValues" dxfId="4479" priority="4084"/>
  </conditionalFormatting>
  <conditionalFormatting sqref="C391:C398">
    <cfRule type="duplicateValues" dxfId="4478" priority="4074"/>
    <cfRule type="duplicateValues" dxfId="4477" priority="4075"/>
  </conditionalFormatting>
  <conditionalFormatting sqref="C399:C400">
    <cfRule type="duplicateValues" dxfId="4476" priority="4049"/>
    <cfRule type="duplicateValues" dxfId="4475" priority="4050"/>
    <cfRule type="duplicateValues" dxfId="4474" priority="4051"/>
    <cfRule type="duplicateValues" dxfId="4473" priority="4052"/>
    <cfRule type="duplicateValues" dxfId="4472" priority="4053"/>
    <cfRule type="duplicateValues" dxfId="4471" priority="4054"/>
    <cfRule type="duplicateValues" dxfId="4470" priority="4055"/>
    <cfRule type="duplicateValues" dxfId="4469" priority="4056"/>
    <cfRule type="duplicateValues" dxfId="4468" priority="4070"/>
    <cfRule type="duplicateValues" dxfId="4467" priority="4071"/>
    <cfRule type="duplicateValues" dxfId="4466" priority="4072"/>
    <cfRule type="duplicateValues" dxfId="4465" priority="4073"/>
  </conditionalFormatting>
  <conditionalFormatting sqref="C399:C407">
    <cfRule type="duplicateValues" dxfId="4464" priority="4048"/>
  </conditionalFormatting>
  <conditionalFormatting sqref="C399:C408">
    <cfRule type="duplicateValues" dxfId="4463" priority="4044"/>
    <cfRule type="duplicateValues" dxfId="4462" priority="4045"/>
  </conditionalFormatting>
  <conditionalFormatting sqref="C402">
    <cfRule type="duplicateValues" dxfId="4461" priority="4042"/>
  </conditionalFormatting>
  <conditionalFormatting sqref="C404:C407">
    <cfRule type="duplicateValues" dxfId="4460" priority="4036"/>
    <cfRule type="duplicateValues" dxfId="4459" priority="4037"/>
    <cfRule type="duplicateValues" dxfId="4458" priority="4038"/>
    <cfRule type="duplicateValues" dxfId="4457" priority="4039"/>
    <cfRule type="duplicateValues" dxfId="4456" priority="4040"/>
    <cfRule type="duplicateValues" dxfId="4455" priority="4041"/>
  </conditionalFormatting>
  <conditionalFormatting sqref="C408">
    <cfRule type="duplicateValues" dxfId="4454" priority="4035"/>
  </conditionalFormatting>
  <conditionalFormatting sqref="C410 C399:C408">
    <cfRule type="duplicateValues" dxfId="4453" priority="4043"/>
  </conditionalFormatting>
  <conditionalFormatting sqref="C411:C413">
    <cfRule type="duplicateValues" dxfId="4452" priority="4022"/>
    <cfRule type="duplicateValues" dxfId="4451" priority="4023"/>
    <cfRule type="duplicateValues" dxfId="4450" priority="4024"/>
    <cfRule type="duplicateValues" dxfId="4449" priority="4025"/>
    <cfRule type="duplicateValues" dxfId="4448" priority="4026"/>
  </conditionalFormatting>
  <conditionalFormatting sqref="C411:C414">
    <cfRule type="duplicateValues" dxfId="4447" priority="4000"/>
    <cfRule type="duplicateValues" dxfId="4446" priority="4027"/>
    <cfRule type="duplicateValues" dxfId="4445" priority="4028"/>
  </conditionalFormatting>
  <conditionalFormatting sqref="C411:C420">
    <cfRule type="duplicateValues" dxfId="4444" priority="4030"/>
    <cfRule type="duplicateValues" dxfId="4443" priority="4031"/>
    <cfRule type="duplicateValues" dxfId="4442" priority="4032"/>
  </conditionalFormatting>
  <conditionalFormatting sqref="C411:C423">
    <cfRule type="duplicateValues" dxfId="4441" priority="4021"/>
  </conditionalFormatting>
  <conditionalFormatting sqref="C411:C425 C427:C428">
    <cfRule type="duplicateValues" dxfId="4440" priority="3922"/>
  </conditionalFormatting>
  <conditionalFormatting sqref="C414">
    <cfRule type="duplicateValues" dxfId="4439" priority="3970"/>
    <cfRule type="duplicateValues" dxfId="4438" priority="3971"/>
    <cfRule type="duplicateValues" dxfId="4437" priority="3972"/>
    <cfRule type="duplicateValues" dxfId="4436" priority="3973"/>
    <cfRule type="duplicateValues" dxfId="4435" priority="3974"/>
    <cfRule type="duplicateValues" dxfId="4434" priority="3975"/>
    <cfRule type="duplicateValues" dxfId="4433" priority="3976"/>
    <cfRule type="duplicateValues" dxfId="4432" priority="3977"/>
    <cfRule type="duplicateValues" dxfId="4431" priority="3978"/>
    <cfRule type="duplicateValues" dxfId="4430" priority="3979"/>
    <cfRule type="duplicateValues" dxfId="4429" priority="3980"/>
    <cfRule type="duplicateValues" dxfId="4428" priority="4001"/>
    <cfRule type="duplicateValues" dxfId="4427" priority="4002"/>
    <cfRule type="duplicateValues" dxfId="4426" priority="4003"/>
    <cfRule type="duplicateValues" dxfId="4425" priority="4004"/>
    <cfRule type="duplicateValues" dxfId="4424" priority="4005"/>
    <cfRule type="duplicateValues" dxfId="4423" priority="4006"/>
    <cfRule type="duplicateValues" dxfId="4422" priority="4007"/>
    <cfRule type="duplicateValues" dxfId="4421" priority="4008"/>
    <cfRule type="duplicateValues" dxfId="4420" priority="4009"/>
    <cfRule type="duplicateValues" dxfId="4419" priority="4010"/>
    <cfRule type="duplicateValues" dxfId="4418" priority="4011"/>
    <cfRule type="duplicateValues" dxfId="4417" priority="4012"/>
    <cfRule type="duplicateValues" dxfId="4416" priority="4013"/>
    <cfRule type="duplicateValues" dxfId="4415" priority="4014"/>
    <cfRule type="duplicateValues" dxfId="4414" priority="4015"/>
    <cfRule type="duplicateValues" dxfId="4413" priority="4016"/>
    <cfRule type="duplicateValues" dxfId="4412" priority="4017"/>
    <cfRule type="duplicateValues" dxfId="4411" priority="4018"/>
    <cfRule type="duplicateValues" dxfId="4410" priority="4019"/>
  </conditionalFormatting>
  <conditionalFormatting sqref="C416">
    <cfRule type="duplicateValues" dxfId="4409" priority="3954"/>
    <cfRule type="duplicateValues" dxfId="4408" priority="3955"/>
    <cfRule type="duplicateValues" dxfId="4407" priority="3956"/>
    <cfRule type="duplicateValues" dxfId="4406" priority="3957"/>
    <cfRule type="duplicateValues" dxfId="4405" priority="3958"/>
    <cfRule type="duplicateValues" dxfId="4404" priority="3959"/>
    <cfRule type="duplicateValues" dxfId="4403" priority="3960"/>
    <cfRule type="duplicateValues" dxfId="4402" priority="3961"/>
    <cfRule type="duplicateValues" dxfId="4401" priority="3962"/>
    <cfRule type="duplicateValues" dxfId="4400" priority="3963"/>
    <cfRule type="duplicateValues" dxfId="4399" priority="3964"/>
    <cfRule type="duplicateValues" dxfId="4398" priority="3965"/>
    <cfRule type="duplicateValues" dxfId="4397" priority="3966"/>
    <cfRule type="duplicateValues" dxfId="4396" priority="3967"/>
    <cfRule type="duplicateValues" dxfId="4395" priority="3968"/>
    <cfRule type="duplicateValues" dxfId="4394" priority="3969"/>
    <cfRule type="duplicateValues" dxfId="4393" priority="3991"/>
    <cfRule type="duplicateValues" dxfId="4392" priority="3992"/>
    <cfRule type="duplicateValues" dxfId="4391" priority="3993"/>
    <cfRule type="duplicateValues" dxfId="4390" priority="3994"/>
  </conditionalFormatting>
  <conditionalFormatting sqref="C417:C418">
    <cfRule type="duplicateValues" dxfId="4389" priority="3936"/>
    <cfRule type="duplicateValues" dxfId="4388" priority="3937"/>
    <cfRule type="duplicateValues" dxfId="4387" priority="3938"/>
    <cfRule type="duplicateValues" dxfId="4386" priority="3939"/>
    <cfRule type="duplicateValues" dxfId="4385" priority="3940"/>
    <cfRule type="duplicateValues" dxfId="4384" priority="3941"/>
    <cfRule type="duplicateValues" dxfId="4383" priority="3942"/>
    <cfRule type="duplicateValues" dxfId="4382" priority="3943"/>
  </conditionalFormatting>
  <conditionalFormatting sqref="C419">
    <cfRule type="duplicateValues" dxfId="4381" priority="3923"/>
    <cfRule type="duplicateValues" dxfId="4380" priority="3924"/>
    <cfRule type="duplicateValues" dxfId="4379" priority="3925"/>
    <cfRule type="duplicateValues" dxfId="4378" priority="3926"/>
    <cfRule type="duplicateValues" dxfId="4377" priority="3927"/>
    <cfRule type="duplicateValues" dxfId="4376" priority="3928"/>
    <cfRule type="duplicateValues" dxfId="4375" priority="3929"/>
    <cfRule type="duplicateValues" dxfId="4374" priority="3930"/>
    <cfRule type="duplicateValues" dxfId="4373" priority="3931"/>
    <cfRule type="duplicateValues" dxfId="4372" priority="3932"/>
    <cfRule type="duplicateValues" dxfId="4371" priority="3933"/>
    <cfRule type="duplicateValues" dxfId="4370" priority="3934"/>
    <cfRule type="duplicateValues" dxfId="4369" priority="3997"/>
    <cfRule type="duplicateValues" dxfId="4368" priority="3998"/>
    <cfRule type="duplicateValues" dxfId="4367" priority="3999"/>
  </conditionalFormatting>
  <conditionalFormatting sqref="C424:C425 C427">
    <cfRule type="duplicateValues" dxfId="4366" priority="3920"/>
    <cfRule type="duplicateValues" dxfId="4365" priority="3921"/>
  </conditionalFormatting>
  <conditionalFormatting sqref="C424:C425 C427:C428">
    <cfRule type="duplicateValues" dxfId="4364" priority="3899"/>
    <cfRule type="duplicateValues" dxfId="4363" priority="3900"/>
    <cfRule type="duplicateValues" dxfId="4362" priority="3901"/>
    <cfRule type="duplicateValues" dxfId="4361" priority="3902"/>
  </conditionalFormatting>
  <conditionalFormatting sqref="C424:C425">
    <cfRule type="duplicateValues" dxfId="4360" priority="3903"/>
    <cfRule type="duplicateValues" dxfId="4359" priority="3904"/>
    <cfRule type="duplicateValues" dxfId="4358" priority="3905"/>
    <cfRule type="duplicateValues" dxfId="4357" priority="3906"/>
    <cfRule type="duplicateValues" dxfId="4356" priority="3907"/>
    <cfRule type="duplicateValues" dxfId="4355" priority="3908"/>
  </conditionalFormatting>
  <conditionalFormatting sqref="C426">
    <cfRule type="duplicateValues" dxfId="4354" priority="3858"/>
    <cfRule type="duplicateValues" dxfId="4353" priority="3859"/>
    <cfRule type="duplicateValues" dxfId="4352" priority="3860"/>
    <cfRule type="duplicateValues" dxfId="4351" priority="3861"/>
    <cfRule type="duplicateValues" dxfId="4350" priority="3862"/>
    <cfRule type="duplicateValues" dxfId="4349" priority="3863"/>
    <cfRule type="duplicateValues" dxfId="4348" priority="3864"/>
  </conditionalFormatting>
  <conditionalFormatting sqref="C427">
    <cfRule type="duplicateValues" dxfId="4347" priority="3880"/>
    <cfRule type="duplicateValues" dxfId="4346" priority="3881"/>
    <cfRule type="duplicateValues" dxfId="4345" priority="3882"/>
    <cfRule type="duplicateValues" dxfId="4344" priority="3883"/>
    <cfRule type="duplicateValues" dxfId="4343" priority="3884"/>
    <cfRule type="duplicateValues" dxfId="4342" priority="3885"/>
    <cfRule type="duplicateValues" dxfId="4341" priority="3886"/>
    <cfRule type="duplicateValues" dxfId="4340" priority="3887"/>
    <cfRule type="duplicateValues" dxfId="4339" priority="3888"/>
    <cfRule type="duplicateValues" dxfId="4338" priority="3889"/>
    <cfRule type="duplicateValues" dxfId="4337" priority="3890"/>
    <cfRule type="duplicateValues" dxfId="4336" priority="3891"/>
    <cfRule type="duplicateValues" dxfId="4335" priority="3892"/>
    <cfRule type="duplicateValues" dxfId="4334" priority="3893"/>
    <cfRule type="duplicateValues" dxfId="4333" priority="3894"/>
    <cfRule type="duplicateValues" dxfId="4332" priority="3895"/>
    <cfRule type="duplicateValues" dxfId="4331" priority="3896"/>
    <cfRule type="duplicateValues" dxfId="4330" priority="3897"/>
    <cfRule type="duplicateValues" dxfId="4329" priority="3898"/>
  </conditionalFormatting>
  <conditionalFormatting sqref="C428">
    <cfRule type="duplicateValues" dxfId="4328" priority="3865"/>
    <cfRule type="duplicateValues" dxfId="4327" priority="3866"/>
    <cfRule type="duplicateValues" dxfId="4326" priority="3867"/>
    <cfRule type="duplicateValues" dxfId="4325" priority="3868"/>
  </conditionalFormatting>
  <conditionalFormatting sqref="C429:C447">
    <cfRule type="duplicateValues" dxfId="4324" priority="3816"/>
    <cfRule type="duplicateValues" dxfId="4323" priority="3817"/>
    <cfRule type="duplicateValues" dxfId="4322" priority="3819"/>
    <cfRule type="duplicateValues" dxfId="4321" priority="3820"/>
    <cfRule type="duplicateValues" dxfId="4320" priority="3822"/>
    <cfRule type="duplicateValues" dxfId="4319" priority="3823"/>
    <cfRule type="duplicateValues" dxfId="4318" priority="3824"/>
    <cfRule type="duplicateValues" dxfId="4317" priority="3825"/>
    <cfRule type="duplicateValues" dxfId="4316" priority="3826"/>
    <cfRule type="duplicateValues" dxfId="4315" priority="3827"/>
    <cfRule type="duplicateValues" dxfId="4314" priority="3828"/>
    <cfRule type="duplicateValues" dxfId="4313" priority="3831"/>
    <cfRule type="duplicateValues" dxfId="4312" priority="3832"/>
    <cfRule type="duplicateValues" dxfId="4311" priority="3833"/>
    <cfRule type="duplicateValues" dxfId="4310" priority="3834"/>
    <cfRule type="duplicateValues" dxfId="4309" priority="3835"/>
    <cfRule type="duplicateValues" dxfId="4308" priority="3836"/>
    <cfRule type="duplicateValues" dxfId="4307" priority="3837"/>
    <cfRule type="duplicateValues" dxfId="4306" priority="3839"/>
    <cfRule type="duplicateValues" dxfId="4305" priority="3840"/>
    <cfRule type="duplicateValues" dxfId="4304" priority="3853"/>
    <cfRule type="duplicateValues" dxfId="4303" priority="3854"/>
    <cfRule type="duplicateValues" dxfId="4302" priority="3855"/>
    <cfRule type="duplicateValues" dxfId="4301" priority="3856"/>
  </conditionalFormatting>
  <conditionalFormatting sqref="C448:C449">
    <cfRule type="duplicateValues" dxfId="4300" priority="3790"/>
    <cfRule type="duplicateValues" dxfId="4299" priority="3791"/>
    <cfRule type="duplicateValues" dxfId="4298" priority="3792"/>
    <cfRule type="duplicateValues" dxfId="4297" priority="3793"/>
    <cfRule type="duplicateValues" dxfId="4296" priority="3794"/>
    <cfRule type="duplicateValues" dxfId="4295" priority="3795"/>
    <cfRule type="duplicateValues" dxfId="4294" priority="3797"/>
    <cfRule type="duplicateValues" dxfId="4293" priority="3798"/>
    <cfRule type="duplicateValues" dxfId="4292" priority="3811"/>
    <cfRule type="duplicateValues" dxfId="4291" priority="3812"/>
    <cfRule type="duplicateValues" dxfId="4290" priority="3813"/>
    <cfRule type="duplicateValues" dxfId="4289" priority="3814"/>
  </conditionalFormatting>
  <conditionalFormatting sqref="C448:C450">
    <cfRule type="duplicateValues" dxfId="4288" priority="3783"/>
    <cfRule type="duplicateValues" dxfId="4287" priority="3784"/>
    <cfRule type="duplicateValues" dxfId="4286" priority="3785"/>
    <cfRule type="duplicateValues" dxfId="4285" priority="3786"/>
    <cfRule type="duplicateValues" dxfId="4284" priority="3789"/>
  </conditionalFormatting>
  <conditionalFormatting sqref="C448:C452">
    <cfRule type="duplicateValues" dxfId="4283" priority="3780"/>
    <cfRule type="duplicateValues" dxfId="4282" priority="3781"/>
    <cfRule type="duplicateValues" dxfId="4281" priority="3782"/>
  </conditionalFormatting>
  <conditionalFormatting sqref="C448:C457">
    <cfRule type="duplicateValues" dxfId="4280" priority="3775"/>
    <cfRule type="duplicateValues" dxfId="4279" priority="3777"/>
    <cfRule type="duplicateValues" dxfId="4278" priority="3778"/>
  </conditionalFormatting>
  <conditionalFormatting sqref="C448:C468">
    <cfRule type="duplicateValues" dxfId="4277" priority="3769"/>
    <cfRule type="duplicateValues" dxfId="4276" priority="3770"/>
    <cfRule type="duplicateValues" dxfId="4275" priority="3771"/>
    <cfRule type="duplicateValues" dxfId="4274" priority="3773"/>
  </conditionalFormatting>
  <conditionalFormatting sqref="C450">
    <cfRule type="duplicateValues" dxfId="4273" priority="3755"/>
    <cfRule type="duplicateValues" dxfId="4272" priority="3756"/>
    <cfRule type="duplicateValues" dxfId="4271" priority="3757"/>
    <cfRule type="duplicateValues" dxfId="4270" priority="3758"/>
    <cfRule type="duplicateValues" dxfId="4269" priority="3759"/>
    <cfRule type="duplicateValues" dxfId="4268" priority="3760"/>
    <cfRule type="duplicateValues" dxfId="4267" priority="3761"/>
    <cfRule type="duplicateValues" dxfId="4266" priority="3762"/>
    <cfRule type="duplicateValues" dxfId="4265" priority="3763"/>
    <cfRule type="duplicateValues" dxfId="4264" priority="3764"/>
    <cfRule type="duplicateValues" dxfId="4263" priority="3765"/>
    <cfRule type="duplicateValues" dxfId="4262" priority="3766"/>
    <cfRule type="duplicateValues" dxfId="4261" priority="3767"/>
    <cfRule type="duplicateValues" dxfId="4260" priority="3768"/>
  </conditionalFormatting>
  <conditionalFormatting sqref="C458:C467">
    <cfRule type="duplicateValues" dxfId="4259" priority="3753"/>
    <cfRule type="duplicateValues" dxfId="4258" priority="3754"/>
  </conditionalFormatting>
  <conditionalFormatting sqref="C468">
    <cfRule type="duplicateValues" dxfId="4257" priority="3751"/>
    <cfRule type="duplicateValues" dxfId="4256" priority="3752"/>
  </conditionalFormatting>
  <conditionalFormatting sqref="C482:C486">
    <cfRule type="duplicateValues" dxfId="4255" priority="3725"/>
    <cfRule type="duplicateValues" dxfId="4254" priority="3726"/>
    <cfRule type="duplicateValues" dxfId="4253" priority="3727"/>
    <cfRule type="duplicateValues" dxfId="4252" priority="3728"/>
    <cfRule type="duplicateValues" dxfId="4251" priority="3729"/>
    <cfRule type="duplicateValues" dxfId="4250" priority="3730"/>
    <cfRule type="duplicateValues" dxfId="4249" priority="3732"/>
    <cfRule type="duplicateValues" dxfId="4248" priority="3733"/>
    <cfRule type="duplicateValues" dxfId="4247" priority="3746"/>
    <cfRule type="duplicateValues" dxfId="4246" priority="3748"/>
    <cfRule type="duplicateValues" dxfId="4245" priority="3749"/>
    <cfRule type="duplicateValues" dxfId="4244" priority="3750"/>
  </conditionalFormatting>
  <conditionalFormatting sqref="C482:C503">
    <cfRule type="duplicateValues" dxfId="4243" priority="3703"/>
    <cfRule type="duplicateValues" dxfId="4242" priority="3704"/>
    <cfRule type="duplicateValues" dxfId="4241" priority="3705"/>
    <cfRule type="duplicateValues" dxfId="4240" priority="3706"/>
    <cfRule type="duplicateValues" dxfId="4239" priority="3708"/>
  </conditionalFormatting>
  <conditionalFormatting sqref="C482:C504">
    <cfRule type="duplicateValues" dxfId="4238" priority="3702"/>
  </conditionalFormatting>
  <conditionalFormatting sqref="C490">
    <cfRule type="duplicateValues" dxfId="4237" priority="3688"/>
    <cfRule type="duplicateValues" dxfId="4236" priority="3689"/>
    <cfRule type="duplicateValues" dxfId="4235" priority="3690"/>
    <cfRule type="duplicateValues" dxfId="4234" priority="3691"/>
    <cfRule type="duplicateValues" dxfId="4233" priority="3692"/>
    <cfRule type="duplicateValues" dxfId="4232" priority="3693"/>
    <cfRule type="duplicateValues" dxfId="4231" priority="3694"/>
    <cfRule type="duplicateValues" dxfId="4230" priority="3695"/>
    <cfRule type="duplicateValues" dxfId="4229" priority="3701"/>
  </conditionalFormatting>
  <conditionalFormatting sqref="C491">
    <cfRule type="duplicateValues" dxfId="4228" priority="3685"/>
    <cfRule type="duplicateValues" dxfId="4227" priority="3686"/>
    <cfRule type="duplicateValues" dxfId="4226" priority="3687"/>
  </conditionalFormatting>
  <conditionalFormatting sqref="C495:C499">
    <cfRule type="duplicateValues" dxfId="4225" priority="3683"/>
    <cfRule type="duplicateValues" dxfId="4224" priority="3684"/>
  </conditionalFormatting>
  <conditionalFormatting sqref="C500">
    <cfRule type="duplicateValues" dxfId="4223" priority="3681"/>
    <cfRule type="duplicateValues" dxfId="4222" priority="3682"/>
  </conditionalFormatting>
  <conditionalFormatting sqref="C501 C482:C490">
    <cfRule type="duplicateValues" dxfId="4221" priority="3717"/>
  </conditionalFormatting>
  <conditionalFormatting sqref="C501 C482:C491">
    <cfRule type="duplicateValues" dxfId="4220" priority="3715"/>
    <cfRule type="duplicateValues" dxfId="4219" priority="3716"/>
  </conditionalFormatting>
  <conditionalFormatting sqref="C501 C490 C482:C486">
    <cfRule type="duplicateValues" dxfId="4218" priority="3718"/>
    <cfRule type="duplicateValues" dxfId="4217" priority="3719"/>
    <cfRule type="duplicateValues" dxfId="4216" priority="3720"/>
    <cfRule type="duplicateValues" dxfId="4215" priority="3721"/>
    <cfRule type="duplicateValues" dxfId="4214" priority="3724"/>
  </conditionalFormatting>
  <conditionalFormatting sqref="C501 C490">
    <cfRule type="duplicateValues" dxfId="4213" priority="3696"/>
    <cfRule type="duplicateValues" dxfId="4212" priority="3697"/>
    <cfRule type="duplicateValues" dxfId="4211" priority="3698"/>
    <cfRule type="duplicateValues" dxfId="4210" priority="3699"/>
    <cfRule type="duplicateValues" dxfId="4209" priority="3700"/>
  </conditionalFormatting>
  <conditionalFormatting sqref="C501">
    <cfRule type="duplicateValues" dxfId="4208" priority="3679"/>
  </conditionalFormatting>
  <conditionalFormatting sqref="C501:C502 C482:C494">
    <cfRule type="duplicateValues" dxfId="4207" priority="3710"/>
    <cfRule type="duplicateValues" dxfId="4206" priority="3712"/>
    <cfRule type="duplicateValues" dxfId="4205" priority="3713"/>
  </conditionalFormatting>
  <conditionalFormatting sqref="C503">
    <cfRule type="duplicateValues" dxfId="4204" priority="3677"/>
    <cfRule type="duplicateValues" dxfId="4203" priority="3678"/>
  </conditionalFormatting>
  <conditionalFormatting sqref="C505:C508">
    <cfRule type="duplicateValues" dxfId="4202" priority="3649"/>
    <cfRule type="duplicateValues" dxfId="4201" priority="3650"/>
    <cfRule type="duplicateValues" dxfId="4200" priority="3651"/>
    <cfRule type="duplicateValues" dxfId="4199" priority="3652"/>
    <cfRule type="duplicateValues" dxfId="4198" priority="3653"/>
    <cfRule type="duplicateValues" dxfId="4197" priority="3654"/>
    <cfRule type="duplicateValues" dxfId="4196" priority="3656"/>
    <cfRule type="duplicateValues" dxfId="4195" priority="3657"/>
    <cfRule type="duplicateValues" dxfId="4194" priority="3670"/>
    <cfRule type="duplicateValues" dxfId="4193" priority="3672"/>
    <cfRule type="duplicateValues" dxfId="4192" priority="3673"/>
    <cfRule type="duplicateValues" dxfId="4191" priority="3674"/>
  </conditionalFormatting>
  <conditionalFormatting sqref="C505:C526">
    <cfRule type="duplicateValues" dxfId="4190" priority="3622"/>
    <cfRule type="duplicateValues" dxfId="4189" priority="3624"/>
  </conditionalFormatting>
  <conditionalFormatting sqref="C509:C512">
    <cfRule type="duplicateValues" dxfId="4188" priority="3588"/>
    <cfRule type="duplicateValues" dxfId="4187" priority="3589"/>
    <cfRule type="duplicateValues" dxfId="4186" priority="3590"/>
    <cfRule type="duplicateValues" dxfId="4185" priority="3591"/>
    <cfRule type="duplicateValues" dxfId="4184" priority="3592"/>
    <cfRule type="duplicateValues" dxfId="4183" priority="3593"/>
    <cfRule type="duplicateValues" dxfId="4182" priority="3594"/>
    <cfRule type="duplicateValues" dxfId="4181" priority="3595"/>
    <cfRule type="duplicateValues" dxfId="4180" priority="3596"/>
    <cfRule type="duplicateValues" dxfId="4179" priority="3597"/>
    <cfRule type="duplicateValues" dxfId="4178" priority="3598"/>
    <cfRule type="duplicateValues" dxfId="4177" priority="3599"/>
    <cfRule type="duplicateValues" dxfId="4176" priority="3600"/>
    <cfRule type="duplicateValues" dxfId="4175" priority="3601"/>
    <cfRule type="duplicateValues" dxfId="4174" priority="3602"/>
    <cfRule type="duplicateValues" dxfId="4173" priority="3603"/>
    <cfRule type="duplicateValues" dxfId="4172" priority="3604"/>
    <cfRule type="duplicateValues" dxfId="4171" priority="3605"/>
    <cfRule type="duplicateValues" dxfId="4170" priority="3606"/>
  </conditionalFormatting>
  <conditionalFormatting sqref="C509:C513">
    <cfRule type="duplicateValues" dxfId="4169" priority="3549"/>
    <cfRule type="duplicateValues" dxfId="4168" priority="3550"/>
    <cfRule type="duplicateValues" dxfId="4167" priority="3551"/>
    <cfRule type="duplicateValues" dxfId="4166" priority="3552"/>
    <cfRule type="duplicateValues" dxfId="4165" priority="3553"/>
    <cfRule type="duplicateValues" dxfId="4164" priority="3554"/>
    <cfRule type="duplicateValues" dxfId="4163" priority="3555"/>
    <cfRule type="duplicateValues" dxfId="4162" priority="3556"/>
    <cfRule type="duplicateValues" dxfId="4161" priority="3557"/>
    <cfRule type="duplicateValues" dxfId="4160" priority="3558"/>
    <cfRule type="duplicateValues" dxfId="4159" priority="3559"/>
    <cfRule type="duplicateValues" dxfId="4158" priority="3560"/>
    <cfRule type="duplicateValues" dxfId="4157" priority="3561"/>
    <cfRule type="duplicateValues" dxfId="4156" priority="3562"/>
    <cfRule type="duplicateValues" dxfId="4155" priority="3563"/>
    <cfRule type="duplicateValues" dxfId="4154" priority="3564"/>
    <cfRule type="duplicateValues" dxfId="4153" priority="3565"/>
    <cfRule type="duplicateValues" dxfId="4152" priority="3566"/>
    <cfRule type="duplicateValues" dxfId="4151" priority="3567"/>
    <cfRule type="duplicateValues" dxfId="4150" priority="3568"/>
    <cfRule type="duplicateValues" dxfId="4149" priority="3569"/>
    <cfRule type="duplicateValues" dxfId="4148" priority="3570"/>
    <cfRule type="duplicateValues" dxfId="4147" priority="3571"/>
    <cfRule type="duplicateValues" dxfId="4146" priority="3572"/>
    <cfRule type="duplicateValues" dxfId="4145" priority="3573"/>
    <cfRule type="duplicateValues" dxfId="4144" priority="3574"/>
    <cfRule type="duplicateValues" dxfId="4143" priority="3575"/>
    <cfRule type="duplicateValues" dxfId="4142" priority="3576"/>
    <cfRule type="duplicateValues" dxfId="4141" priority="3577"/>
    <cfRule type="duplicateValues" dxfId="4140" priority="3578"/>
    <cfRule type="duplicateValues" dxfId="4139" priority="3579"/>
    <cfRule type="duplicateValues" dxfId="4138" priority="3580"/>
    <cfRule type="duplicateValues" dxfId="4137" priority="3581"/>
    <cfRule type="duplicateValues" dxfId="4136" priority="3582"/>
    <cfRule type="duplicateValues" dxfId="4135" priority="3583"/>
    <cfRule type="duplicateValues" dxfId="4134" priority="3584"/>
    <cfRule type="duplicateValues" dxfId="4133" priority="3585"/>
    <cfRule type="duplicateValues" dxfId="4132" priority="3586"/>
    <cfRule type="duplicateValues" dxfId="4131" priority="3587"/>
    <cfRule type="duplicateValues" dxfId="4130" priority="3607"/>
    <cfRule type="duplicateValues" dxfId="4129" priority="3608"/>
    <cfRule type="duplicateValues" dxfId="4128" priority="3609"/>
    <cfRule type="duplicateValues" dxfId="4127" priority="3610"/>
    <cfRule type="duplicateValues" dxfId="4126" priority="3611"/>
    <cfRule type="duplicateValues" dxfId="4125" priority="3612"/>
    <cfRule type="duplicateValues" dxfId="4124" priority="3613"/>
    <cfRule type="duplicateValues" dxfId="4123" priority="3614"/>
    <cfRule type="duplicateValues" dxfId="4122" priority="3615"/>
    <cfRule type="duplicateValues" dxfId="4121" priority="3616"/>
    <cfRule type="duplicateValues" dxfId="4120" priority="3617"/>
    <cfRule type="duplicateValues" dxfId="4119" priority="3618"/>
    <cfRule type="duplicateValues" dxfId="4118" priority="3619"/>
    <cfRule type="duplicateValues" dxfId="4117" priority="3620"/>
    <cfRule type="duplicateValues" dxfId="4116" priority="3621"/>
  </conditionalFormatting>
  <conditionalFormatting sqref="C515:C520">
    <cfRule type="duplicateValues" dxfId="4115" priority="3524"/>
    <cfRule type="duplicateValues" dxfId="4114" priority="3525"/>
    <cfRule type="duplicateValues" dxfId="4113" priority="3526"/>
    <cfRule type="duplicateValues" dxfId="4112" priority="3527"/>
    <cfRule type="duplicateValues" dxfId="4111" priority="3528"/>
    <cfRule type="duplicateValues" dxfId="4110" priority="3529"/>
    <cfRule type="duplicateValues" dxfId="4109" priority="3531"/>
    <cfRule type="duplicateValues" dxfId="4108" priority="3532"/>
    <cfRule type="duplicateValues" dxfId="4107" priority="3545"/>
    <cfRule type="duplicateValues" dxfId="4106" priority="3546"/>
    <cfRule type="duplicateValues" dxfId="4105" priority="3547"/>
    <cfRule type="duplicateValues" dxfId="4104" priority="3548"/>
  </conditionalFormatting>
  <conditionalFormatting sqref="C515:C526 C505:C513">
    <cfRule type="duplicateValues" dxfId="4103" priority="3625"/>
  </conditionalFormatting>
  <conditionalFormatting sqref="C526 C515:C520 C505:C513">
    <cfRule type="duplicateValues" dxfId="4102" priority="3626"/>
    <cfRule type="duplicateValues" dxfId="4101" priority="3627"/>
    <cfRule type="duplicateValues" dxfId="4100" priority="3628"/>
    <cfRule type="duplicateValues" dxfId="4099" priority="3629"/>
    <cfRule type="duplicateValues" dxfId="4098" priority="3630"/>
    <cfRule type="duplicateValues" dxfId="4097" priority="3632"/>
    <cfRule type="duplicateValues" dxfId="4096" priority="3634"/>
    <cfRule type="duplicateValues" dxfId="4095" priority="3636"/>
    <cfRule type="duplicateValues" dxfId="4094" priority="3637"/>
    <cfRule type="duplicateValues" dxfId="4093" priority="3639"/>
    <cfRule type="duplicateValues" dxfId="4092" priority="3640"/>
    <cfRule type="duplicateValues" dxfId="4091" priority="3641"/>
    <cfRule type="duplicateValues" dxfId="4090" priority="3642"/>
    <cfRule type="duplicateValues" dxfId="4089" priority="3643"/>
    <cfRule type="duplicateValues" dxfId="4088" priority="3644"/>
    <cfRule type="duplicateValues" dxfId="4087" priority="3645"/>
    <cfRule type="duplicateValues" dxfId="4086" priority="3648"/>
  </conditionalFormatting>
  <conditionalFormatting sqref="C526">
    <cfRule type="duplicateValues" dxfId="4085" priority="3499"/>
    <cfRule type="duplicateValues" dxfId="4084" priority="3500"/>
    <cfRule type="duplicateValues" dxfId="4083" priority="3501"/>
    <cfRule type="duplicateValues" dxfId="4082" priority="3502"/>
    <cfRule type="duplicateValues" dxfId="4081" priority="3503"/>
    <cfRule type="duplicateValues" dxfId="4080" priority="3504"/>
    <cfRule type="duplicateValues" dxfId="4079" priority="3506"/>
    <cfRule type="duplicateValues" dxfId="4078" priority="3507"/>
    <cfRule type="duplicateValues" dxfId="4077" priority="3520"/>
    <cfRule type="duplicateValues" dxfId="4076" priority="3521"/>
    <cfRule type="duplicateValues" dxfId="4075" priority="3522"/>
    <cfRule type="duplicateValues" dxfId="4074" priority="3523"/>
  </conditionalFormatting>
  <conditionalFormatting sqref="C554:C556">
    <cfRule type="duplicateValues" dxfId="4073" priority="3487"/>
    <cfRule type="duplicateValues" dxfId="4072" priority="3488"/>
    <cfRule type="duplicateValues" dxfId="4071" priority="3489"/>
    <cfRule type="duplicateValues" dxfId="4070" priority="3490"/>
    <cfRule type="duplicateValues" dxfId="4069" priority="3491"/>
    <cfRule type="duplicateValues" dxfId="4068" priority="3492"/>
  </conditionalFormatting>
  <conditionalFormatting sqref="C554:C557">
    <cfRule type="duplicateValues" dxfId="4067" priority="3484"/>
    <cfRule type="duplicateValues" dxfId="4066" priority="3485"/>
    <cfRule type="duplicateValues" dxfId="4065" priority="3486"/>
    <cfRule type="duplicateValues" dxfId="4064" priority="3496"/>
    <cfRule type="duplicateValues" dxfId="4063" priority="3497"/>
    <cfRule type="duplicateValues" dxfId="4062" priority="3498"/>
  </conditionalFormatting>
  <conditionalFormatting sqref="C554:C580">
    <cfRule type="duplicateValues" dxfId="4061" priority="3442"/>
    <cfRule type="duplicateValues" dxfId="4060" priority="3481"/>
    <cfRule type="duplicateValues" dxfId="4059" priority="3482"/>
    <cfRule type="duplicateValues" dxfId="4058" priority="3493"/>
    <cfRule type="duplicateValues" dxfId="4057" priority="3494"/>
    <cfRule type="duplicateValues" dxfId="4056" priority="3495"/>
  </conditionalFormatting>
  <conditionalFormatting sqref="C557">
    <cfRule type="duplicateValues" dxfId="4055" priority="3401"/>
    <cfRule type="duplicateValues" dxfId="4054" priority="3413"/>
    <cfRule type="duplicateValues" dxfId="4053" priority="3414"/>
    <cfRule type="duplicateValues" dxfId="4052" priority="3415"/>
    <cfRule type="duplicateValues" dxfId="4051" priority="3416"/>
    <cfRule type="duplicateValues" dxfId="4050" priority="3417"/>
    <cfRule type="duplicateValues" dxfId="4049" priority="3418"/>
    <cfRule type="duplicateValues" dxfId="4048" priority="3419"/>
    <cfRule type="duplicateValues" dxfId="4047" priority="3420"/>
    <cfRule type="duplicateValues" dxfId="4046" priority="3421"/>
    <cfRule type="duplicateValues" dxfId="4045" priority="3422"/>
    <cfRule type="duplicateValues" dxfId="4044" priority="3423"/>
    <cfRule type="duplicateValues" dxfId="4043" priority="3424"/>
    <cfRule type="duplicateValues" dxfId="4042" priority="3425"/>
    <cfRule type="duplicateValues" dxfId="4041" priority="3426"/>
    <cfRule type="duplicateValues" dxfId="4040" priority="3427"/>
    <cfRule type="duplicateValues" dxfId="4039" priority="3428"/>
    <cfRule type="duplicateValues" dxfId="4038" priority="3429"/>
    <cfRule type="duplicateValues" dxfId="4037" priority="3430"/>
    <cfRule type="duplicateValues" dxfId="4036" priority="3431"/>
    <cfRule type="duplicateValues" dxfId="4035" priority="3432"/>
    <cfRule type="duplicateValues" dxfId="4034" priority="3433"/>
    <cfRule type="duplicateValues" dxfId="4033" priority="3434"/>
    <cfRule type="duplicateValues" dxfId="4032" priority="3435"/>
    <cfRule type="duplicateValues" dxfId="4031" priority="3436"/>
    <cfRule type="duplicateValues" dxfId="4030" priority="3437"/>
    <cfRule type="duplicateValues" dxfId="4029" priority="3438"/>
    <cfRule type="duplicateValues" dxfId="4028" priority="3439"/>
    <cfRule type="duplicateValues" dxfId="4027" priority="3440"/>
    <cfRule type="duplicateValues" dxfId="4026" priority="3441"/>
  </conditionalFormatting>
  <conditionalFormatting sqref="C558">
    <cfRule type="duplicateValues" dxfId="4025" priority="3399"/>
    <cfRule type="duplicateValues" dxfId="4024" priority="3400"/>
  </conditionalFormatting>
  <conditionalFormatting sqref="C559">
    <cfRule type="duplicateValues" dxfId="4023" priority="3384"/>
    <cfRule type="duplicateValues" dxfId="4022" priority="3385"/>
    <cfRule type="duplicateValues" dxfId="4021" priority="3386"/>
    <cfRule type="duplicateValues" dxfId="4020" priority="3387"/>
    <cfRule type="duplicateValues" dxfId="4019" priority="3388"/>
    <cfRule type="duplicateValues" dxfId="4018" priority="3389"/>
    <cfRule type="duplicateValues" dxfId="4017" priority="3390"/>
    <cfRule type="duplicateValues" dxfId="4016" priority="3391"/>
    <cfRule type="duplicateValues" dxfId="4015" priority="3392"/>
    <cfRule type="duplicateValues" dxfId="4014" priority="3393"/>
    <cfRule type="duplicateValues" dxfId="4013" priority="3394"/>
    <cfRule type="duplicateValues" dxfId="4012" priority="3395"/>
    <cfRule type="duplicateValues" dxfId="4011" priority="3396"/>
    <cfRule type="duplicateValues" dxfId="4010" priority="3397"/>
    <cfRule type="duplicateValues" dxfId="4009" priority="3398"/>
  </conditionalFormatting>
  <conditionalFormatting sqref="C560:C563">
    <cfRule type="duplicateValues" dxfId="4008" priority="3320"/>
    <cfRule type="duplicateValues" dxfId="4007" priority="3321"/>
    <cfRule type="duplicateValues" dxfId="4006" priority="3322"/>
    <cfRule type="duplicateValues" dxfId="4005" priority="3323"/>
    <cfRule type="duplicateValues" dxfId="4004" priority="3324"/>
    <cfRule type="duplicateValues" dxfId="4003" priority="3325"/>
    <cfRule type="duplicateValues" dxfId="4002" priority="3326"/>
    <cfRule type="duplicateValues" dxfId="4001" priority="3327"/>
    <cfRule type="duplicateValues" dxfId="4000" priority="3328"/>
    <cfRule type="duplicateValues" dxfId="3999" priority="3329"/>
    <cfRule type="duplicateValues" dxfId="3998" priority="3330"/>
    <cfRule type="duplicateValues" dxfId="3997" priority="3331"/>
  </conditionalFormatting>
  <conditionalFormatting sqref="C568:C575">
    <cfRule type="duplicateValues" dxfId="3996" priority="3290"/>
    <cfRule type="duplicateValues" dxfId="3995" priority="3291"/>
    <cfRule type="duplicateValues" dxfId="3994" priority="3292"/>
    <cfRule type="duplicateValues" dxfId="3993" priority="3293"/>
    <cfRule type="duplicateValues" dxfId="3992" priority="3294"/>
    <cfRule type="duplicateValues" dxfId="3991" priority="3295"/>
    <cfRule type="duplicateValues" dxfId="3990" priority="3296"/>
    <cfRule type="duplicateValues" dxfId="3989" priority="3297"/>
    <cfRule type="duplicateValues" dxfId="3988" priority="3298"/>
    <cfRule type="duplicateValues" dxfId="3987" priority="3299"/>
    <cfRule type="duplicateValues" dxfId="3986" priority="3300"/>
    <cfRule type="duplicateValues" dxfId="3985" priority="3301"/>
    <cfRule type="duplicateValues" dxfId="3984" priority="3302"/>
    <cfRule type="duplicateValues" dxfId="3983" priority="3303"/>
    <cfRule type="duplicateValues" dxfId="3982" priority="3304"/>
    <cfRule type="duplicateValues" dxfId="3981" priority="3317"/>
    <cfRule type="duplicateValues" dxfId="3980" priority="3318"/>
  </conditionalFormatting>
  <conditionalFormatting sqref="C568:C577">
    <cfRule type="duplicateValues" dxfId="3979" priority="3305"/>
    <cfRule type="duplicateValues" dxfId="3978" priority="3306"/>
    <cfRule type="duplicateValues" dxfId="3977" priority="3307"/>
    <cfRule type="duplicateValues" dxfId="3976" priority="3308"/>
    <cfRule type="duplicateValues" dxfId="3975" priority="3309"/>
    <cfRule type="duplicateValues" dxfId="3974" priority="3310"/>
    <cfRule type="duplicateValues" dxfId="3973" priority="3311"/>
    <cfRule type="duplicateValues" dxfId="3972" priority="3312"/>
    <cfRule type="duplicateValues" dxfId="3971" priority="3313"/>
    <cfRule type="duplicateValues" dxfId="3970" priority="3314"/>
    <cfRule type="duplicateValues" dxfId="3969" priority="3315"/>
    <cfRule type="duplicateValues" dxfId="3968" priority="3316"/>
  </conditionalFormatting>
  <conditionalFormatting sqref="C568:C580 C554:C564">
    <cfRule type="duplicateValues" dxfId="3967" priority="3476"/>
    <cfRule type="duplicateValues" dxfId="3966" priority="3477"/>
    <cfRule type="duplicateValues" dxfId="3965" priority="3478"/>
    <cfRule type="duplicateValues" dxfId="3964" priority="3479"/>
    <cfRule type="duplicateValues" dxfId="3963" priority="3480"/>
    <cfRule type="duplicateValues" dxfId="3962" priority="3483"/>
  </conditionalFormatting>
  <conditionalFormatting sqref="C568:C580 C559:C564 C554:C557">
    <cfRule type="duplicateValues" dxfId="3961" priority="3465"/>
    <cfRule type="duplicateValues" dxfId="3960" priority="3466"/>
    <cfRule type="duplicateValues" dxfId="3959" priority="3467"/>
    <cfRule type="duplicateValues" dxfId="3958" priority="3468"/>
    <cfRule type="duplicateValues" dxfId="3957" priority="3469"/>
    <cfRule type="duplicateValues" dxfId="3956" priority="3470"/>
    <cfRule type="duplicateValues" dxfId="3955" priority="3471"/>
    <cfRule type="duplicateValues" dxfId="3954" priority="3472"/>
    <cfRule type="duplicateValues" dxfId="3953" priority="3473"/>
    <cfRule type="duplicateValues" dxfId="3952" priority="3474"/>
    <cfRule type="duplicateValues" dxfId="3951" priority="3475"/>
  </conditionalFormatting>
  <conditionalFormatting sqref="C568:C580 C564 C559">
    <cfRule type="duplicateValues" dxfId="3950" priority="3345"/>
    <cfRule type="duplicateValues" dxfId="3949" priority="3346"/>
    <cfRule type="duplicateValues" dxfId="3948" priority="3347"/>
    <cfRule type="duplicateValues" dxfId="3947" priority="3348"/>
    <cfRule type="duplicateValues" dxfId="3946" priority="3349"/>
    <cfRule type="duplicateValues" dxfId="3945" priority="3350"/>
    <cfRule type="duplicateValues" dxfId="3944" priority="3351"/>
    <cfRule type="duplicateValues" dxfId="3943" priority="3352"/>
    <cfRule type="duplicateValues" dxfId="3942" priority="3353"/>
    <cfRule type="duplicateValues" dxfId="3941" priority="3354"/>
    <cfRule type="duplicateValues" dxfId="3940" priority="3355"/>
    <cfRule type="duplicateValues" dxfId="3939" priority="3356"/>
    <cfRule type="duplicateValues" dxfId="3938" priority="3357"/>
    <cfRule type="duplicateValues" dxfId="3937" priority="3358"/>
    <cfRule type="duplicateValues" dxfId="3936" priority="3359"/>
    <cfRule type="duplicateValues" dxfId="3935" priority="3360"/>
    <cfRule type="duplicateValues" dxfId="3934" priority="3361"/>
    <cfRule type="duplicateValues" dxfId="3933" priority="3362"/>
    <cfRule type="duplicateValues" dxfId="3932" priority="3363"/>
    <cfRule type="duplicateValues" dxfId="3931" priority="3364"/>
    <cfRule type="duplicateValues" dxfId="3930" priority="3365"/>
    <cfRule type="duplicateValues" dxfId="3929" priority="3366"/>
    <cfRule type="duplicateValues" dxfId="3928" priority="3367"/>
    <cfRule type="duplicateValues" dxfId="3927" priority="3368"/>
    <cfRule type="duplicateValues" dxfId="3926" priority="3369"/>
    <cfRule type="duplicateValues" dxfId="3925" priority="3370"/>
    <cfRule type="duplicateValues" dxfId="3924" priority="3371"/>
    <cfRule type="duplicateValues" dxfId="3923" priority="3372"/>
    <cfRule type="duplicateValues" dxfId="3922" priority="3373"/>
    <cfRule type="duplicateValues" dxfId="3921" priority="3374"/>
    <cfRule type="duplicateValues" dxfId="3920" priority="3375"/>
    <cfRule type="duplicateValues" dxfId="3919" priority="3376"/>
    <cfRule type="duplicateValues" dxfId="3918" priority="3377"/>
    <cfRule type="duplicateValues" dxfId="3917" priority="3378"/>
    <cfRule type="duplicateValues" dxfId="3916" priority="3379"/>
    <cfRule type="duplicateValues" dxfId="3915" priority="3380"/>
    <cfRule type="duplicateValues" dxfId="3914" priority="3381"/>
    <cfRule type="duplicateValues" dxfId="3913" priority="3382"/>
    <cfRule type="duplicateValues" dxfId="3912" priority="3383"/>
  </conditionalFormatting>
  <conditionalFormatting sqref="C568:C580">
    <cfRule type="duplicateValues" dxfId="3911" priority="3319"/>
  </conditionalFormatting>
  <conditionalFormatting sqref="C576:C577">
    <cfRule type="duplicateValues" dxfId="3910" priority="3215"/>
    <cfRule type="duplicateValues" dxfId="3909" priority="3216"/>
    <cfRule type="duplicateValues" dxfId="3908" priority="3217"/>
    <cfRule type="duplicateValues" dxfId="3907" priority="3218"/>
    <cfRule type="duplicateValues" dxfId="3906" priority="3219"/>
    <cfRule type="duplicateValues" dxfId="3905" priority="3220"/>
    <cfRule type="duplicateValues" dxfId="3904" priority="3221"/>
    <cfRule type="duplicateValues" dxfId="3903" priority="3222"/>
    <cfRule type="duplicateValues" dxfId="3902" priority="3223"/>
    <cfRule type="duplicateValues" dxfId="3901" priority="3224"/>
    <cfRule type="duplicateValues" dxfId="3900" priority="3225"/>
    <cfRule type="duplicateValues" dxfId="3899" priority="3226"/>
    <cfRule type="duplicateValues" dxfId="3898" priority="3227"/>
    <cfRule type="duplicateValues" dxfId="3897" priority="3228"/>
    <cfRule type="duplicateValues" dxfId="3896" priority="3229"/>
    <cfRule type="duplicateValues" dxfId="3895" priority="3230"/>
    <cfRule type="duplicateValues" dxfId="3894" priority="3231"/>
    <cfRule type="duplicateValues" dxfId="3893" priority="3232"/>
    <cfRule type="duplicateValues" dxfId="3892" priority="3233"/>
    <cfRule type="duplicateValues" dxfId="3891" priority="3234"/>
    <cfRule type="duplicateValues" dxfId="3890" priority="3235"/>
    <cfRule type="duplicateValues" dxfId="3889" priority="3236"/>
    <cfRule type="duplicateValues" dxfId="3888" priority="3237"/>
    <cfRule type="duplicateValues" dxfId="3887" priority="3238"/>
    <cfRule type="duplicateValues" dxfId="3886" priority="3239"/>
    <cfRule type="duplicateValues" dxfId="3885" priority="3240"/>
    <cfRule type="duplicateValues" dxfId="3884" priority="3241"/>
    <cfRule type="duplicateValues" dxfId="3883" priority="3242"/>
    <cfRule type="duplicateValues" dxfId="3882" priority="3243"/>
    <cfRule type="duplicateValues" dxfId="3881" priority="3244"/>
    <cfRule type="duplicateValues" dxfId="3880" priority="3245"/>
    <cfRule type="duplicateValues" dxfId="3879" priority="3246"/>
    <cfRule type="duplicateValues" dxfId="3878" priority="3247"/>
    <cfRule type="duplicateValues" dxfId="3877" priority="3248"/>
    <cfRule type="duplicateValues" dxfId="3876" priority="3249"/>
    <cfRule type="duplicateValues" dxfId="3875" priority="3250"/>
    <cfRule type="duplicateValues" dxfId="3874" priority="3251"/>
    <cfRule type="duplicateValues" dxfId="3873" priority="3252"/>
    <cfRule type="duplicateValues" dxfId="3872" priority="3253"/>
    <cfRule type="duplicateValues" dxfId="3871" priority="3254"/>
    <cfRule type="duplicateValues" dxfId="3870" priority="3255"/>
    <cfRule type="duplicateValues" dxfId="3869" priority="3256"/>
    <cfRule type="duplicateValues" dxfId="3868" priority="3257"/>
    <cfRule type="duplicateValues" dxfId="3867" priority="3258"/>
    <cfRule type="duplicateValues" dxfId="3866" priority="3259"/>
    <cfRule type="duplicateValues" dxfId="3865" priority="3260"/>
    <cfRule type="duplicateValues" dxfId="3864" priority="3261"/>
    <cfRule type="duplicateValues" dxfId="3863" priority="3262"/>
    <cfRule type="duplicateValues" dxfId="3862" priority="3263"/>
    <cfRule type="duplicateValues" dxfId="3861" priority="3264"/>
    <cfRule type="duplicateValues" dxfId="3860" priority="3265"/>
    <cfRule type="duplicateValues" dxfId="3859" priority="3266"/>
    <cfRule type="duplicateValues" dxfId="3858" priority="3267"/>
    <cfRule type="duplicateValues" dxfId="3857" priority="3268"/>
    <cfRule type="duplicateValues" dxfId="3856" priority="3269"/>
    <cfRule type="duplicateValues" dxfId="3855" priority="3270"/>
    <cfRule type="duplicateValues" dxfId="3854" priority="3271"/>
    <cfRule type="duplicateValues" dxfId="3853" priority="3272"/>
    <cfRule type="duplicateValues" dxfId="3852" priority="3273"/>
    <cfRule type="duplicateValues" dxfId="3851" priority="3274"/>
    <cfRule type="duplicateValues" dxfId="3850" priority="3275"/>
    <cfRule type="duplicateValues" dxfId="3849" priority="3276"/>
    <cfRule type="duplicateValues" dxfId="3848" priority="3277"/>
    <cfRule type="duplicateValues" dxfId="3847" priority="3278"/>
    <cfRule type="duplicateValues" dxfId="3846" priority="3279"/>
    <cfRule type="duplicateValues" dxfId="3845" priority="3280"/>
    <cfRule type="duplicateValues" dxfId="3844" priority="3281"/>
    <cfRule type="duplicateValues" dxfId="3843" priority="3282"/>
    <cfRule type="duplicateValues" dxfId="3842" priority="3283"/>
    <cfRule type="duplicateValues" dxfId="3841" priority="3284"/>
    <cfRule type="duplicateValues" dxfId="3840" priority="3285"/>
    <cfRule type="duplicateValues" dxfId="3839" priority="3286"/>
    <cfRule type="duplicateValues" dxfId="3838" priority="3287"/>
  </conditionalFormatting>
  <conditionalFormatting sqref="C577">
    <cfRule type="duplicateValues" dxfId="3837" priority="3213"/>
    <cfRule type="duplicateValues" dxfId="3836" priority="3214"/>
  </conditionalFormatting>
  <conditionalFormatting sqref="C599:C603">
    <cfRule type="duplicateValues" dxfId="3835" priority="3156"/>
    <cfRule type="duplicateValues" dxfId="3834" priority="3157"/>
    <cfRule type="duplicateValues" dxfId="3833" priority="3158"/>
    <cfRule type="duplicateValues" dxfId="3832" priority="3203"/>
    <cfRule type="duplicateValues" dxfId="3831" priority="3204"/>
    <cfRule type="duplicateValues" dxfId="3830" priority="3205"/>
    <cfRule type="duplicateValues" dxfId="3829" priority="3206"/>
    <cfRule type="duplicateValues" dxfId="3828" priority="3207"/>
    <cfRule type="duplicateValues" dxfId="3827" priority="3208"/>
    <cfRule type="duplicateValues" dxfId="3826" priority="3209"/>
    <cfRule type="duplicateValues" dxfId="3825" priority="3210"/>
    <cfRule type="duplicateValues" dxfId="3824" priority="3211"/>
  </conditionalFormatting>
  <conditionalFormatting sqref="C599:C605">
    <cfRule type="duplicateValues" dxfId="3823" priority="3155"/>
    <cfRule type="duplicateValues" dxfId="3822" priority="3159"/>
    <cfRule type="duplicateValues" dxfId="3821" priority="3182"/>
    <cfRule type="duplicateValues" dxfId="3820" priority="3183"/>
    <cfRule type="duplicateValues" dxfId="3819" priority="3184"/>
    <cfRule type="duplicateValues" dxfId="3818" priority="3196"/>
    <cfRule type="duplicateValues" dxfId="3817" priority="3197"/>
    <cfRule type="duplicateValues" dxfId="3816" priority="3198"/>
    <cfRule type="duplicateValues" dxfId="3815" priority="3199"/>
    <cfRule type="duplicateValues" dxfId="3814" priority="3200"/>
    <cfRule type="duplicateValues" dxfId="3813" priority="3201"/>
    <cfRule type="duplicateValues" dxfId="3812" priority="3202"/>
    <cfRule type="duplicateValues" dxfId="3811" priority="3212"/>
  </conditionalFormatting>
  <conditionalFormatting sqref="C603">
    <cfRule type="duplicateValues" dxfId="3810" priority="3153"/>
    <cfRule type="duplicateValues" dxfId="3809" priority="3154"/>
  </conditionalFormatting>
  <conditionalFormatting sqref="C604">
    <cfRule type="duplicateValues" dxfId="3808" priority="3151"/>
    <cfRule type="duplicateValues" dxfId="3807" priority="3152"/>
  </conditionalFormatting>
  <conditionalFormatting sqref="C605 C599:C603">
    <cfRule type="duplicateValues" dxfId="3806" priority="3185"/>
    <cfRule type="duplicateValues" dxfId="3805" priority="3186"/>
    <cfRule type="duplicateValues" dxfId="3804" priority="3187"/>
    <cfRule type="duplicateValues" dxfId="3803" priority="3188"/>
    <cfRule type="duplicateValues" dxfId="3802" priority="3189"/>
    <cfRule type="duplicateValues" dxfId="3801" priority="3190"/>
    <cfRule type="duplicateValues" dxfId="3800" priority="3191"/>
    <cfRule type="duplicateValues" dxfId="3799" priority="3192"/>
    <cfRule type="duplicateValues" dxfId="3798" priority="3193"/>
    <cfRule type="duplicateValues" dxfId="3797" priority="3194"/>
    <cfRule type="duplicateValues" dxfId="3796" priority="3195"/>
  </conditionalFormatting>
  <conditionalFormatting sqref="C605">
    <cfRule type="duplicateValues" dxfId="3795" priority="3112"/>
    <cfRule type="duplicateValues" dxfId="3794" priority="3113"/>
    <cfRule type="duplicateValues" dxfId="3793" priority="3114"/>
    <cfRule type="duplicateValues" dxfId="3792" priority="3115"/>
    <cfRule type="duplicateValues" dxfId="3791" priority="3116"/>
    <cfRule type="duplicateValues" dxfId="3790" priority="3117"/>
    <cfRule type="duplicateValues" dxfId="3789" priority="3118"/>
    <cfRule type="duplicateValues" dxfId="3788" priority="3119"/>
    <cfRule type="duplicateValues" dxfId="3787" priority="3120"/>
    <cfRule type="duplicateValues" dxfId="3786" priority="3121"/>
    <cfRule type="duplicateValues" dxfId="3785" priority="3122"/>
    <cfRule type="duplicateValues" dxfId="3784" priority="3123"/>
    <cfRule type="duplicateValues" dxfId="3783" priority="3124"/>
    <cfRule type="duplicateValues" dxfId="3782" priority="3125"/>
    <cfRule type="duplicateValues" dxfId="3781" priority="3126"/>
    <cfRule type="duplicateValues" dxfId="3780" priority="3127"/>
    <cfRule type="duplicateValues" dxfId="3779" priority="3128"/>
    <cfRule type="duplicateValues" dxfId="3778" priority="3129"/>
    <cfRule type="duplicateValues" dxfId="3777" priority="3130"/>
    <cfRule type="duplicateValues" dxfId="3776" priority="3131"/>
    <cfRule type="duplicateValues" dxfId="3775" priority="3132"/>
    <cfRule type="duplicateValues" dxfId="3774" priority="3133"/>
    <cfRule type="duplicateValues" dxfId="3773" priority="3134"/>
    <cfRule type="duplicateValues" dxfId="3772" priority="3135"/>
    <cfRule type="duplicateValues" dxfId="3771" priority="3136"/>
    <cfRule type="duplicateValues" dxfId="3770" priority="3137"/>
    <cfRule type="duplicateValues" dxfId="3769" priority="3138"/>
    <cfRule type="duplicateValues" dxfId="3768" priority="3139"/>
    <cfRule type="duplicateValues" dxfId="3767" priority="3140"/>
    <cfRule type="duplicateValues" dxfId="3766" priority="3141"/>
    <cfRule type="duplicateValues" dxfId="3765" priority="3142"/>
    <cfRule type="duplicateValues" dxfId="3764" priority="3143"/>
    <cfRule type="duplicateValues" dxfId="3763" priority="3144"/>
    <cfRule type="duplicateValues" dxfId="3762" priority="3145"/>
    <cfRule type="duplicateValues" dxfId="3761" priority="3146"/>
    <cfRule type="duplicateValues" dxfId="3760" priority="3147"/>
    <cfRule type="duplicateValues" dxfId="3759" priority="3148"/>
    <cfRule type="duplicateValues" dxfId="3758" priority="3149"/>
    <cfRule type="duplicateValues" dxfId="3757" priority="3150"/>
  </conditionalFormatting>
  <conditionalFormatting sqref="C606:C624">
    <cfRule type="duplicateValues" dxfId="3756" priority="3110"/>
  </conditionalFormatting>
  <conditionalFormatting sqref="C646:C661">
    <cfRule type="duplicateValues" dxfId="3755" priority="3093"/>
    <cfRule type="duplicateValues" dxfId="3754" priority="3094"/>
  </conditionalFormatting>
  <conditionalFormatting sqref="C662:C663">
    <cfRule type="duplicateValues" dxfId="3753" priority="3087"/>
  </conditionalFormatting>
  <conditionalFormatting sqref="C664:C680">
    <cfRule type="duplicateValues" dxfId="3752" priority="3085"/>
    <cfRule type="duplicateValues" dxfId="3751" priority="3086"/>
  </conditionalFormatting>
  <conditionalFormatting sqref="C681:C697">
    <cfRule type="duplicateValues" dxfId="3750" priority="3060"/>
    <cfRule type="duplicateValues" dxfId="3749" priority="3061"/>
    <cfRule type="duplicateValues" dxfId="3748" priority="3062"/>
  </conditionalFormatting>
  <conditionalFormatting sqref="C698:C705">
    <cfRule type="duplicateValues" dxfId="3747" priority="3032"/>
    <cfRule type="duplicateValues" dxfId="3746" priority="3033"/>
    <cfRule type="duplicateValues" dxfId="3745" priority="3034"/>
    <cfRule type="duplicateValues" dxfId="3744" priority="3035"/>
  </conditionalFormatting>
  <conditionalFormatting sqref="C706:C717">
    <cfRule type="duplicateValues" dxfId="3743" priority="3022"/>
    <cfRule type="duplicateValues" dxfId="3742" priority="3023"/>
    <cfRule type="duplicateValues" dxfId="3741" priority="3024"/>
    <cfRule type="duplicateValues" dxfId="3740" priority="3025"/>
  </conditionalFormatting>
  <conditionalFormatting sqref="C718:C719">
    <cfRule type="duplicateValues" dxfId="3739" priority="2981"/>
    <cfRule type="duplicateValues" dxfId="3738" priority="2982"/>
    <cfRule type="duplicateValues" dxfId="3737" priority="2983"/>
    <cfRule type="duplicateValues" dxfId="3736" priority="2984"/>
  </conditionalFormatting>
  <conditionalFormatting sqref="C720:C726">
    <cfRule type="duplicateValues" dxfId="3735" priority="2967"/>
    <cfRule type="duplicateValues" dxfId="3734" priority="2968"/>
    <cfRule type="duplicateValues" dxfId="3733" priority="2969"/>
    <cfRule type="duplicateValues" dxfId="3732" priority="2970"/>
  </conditionalFormatting>
  <conditionalFormatting sqref="C727:C732">
    <cfRule type="duplicateValues" dxfId="3731" priority="2951"/>
    <cfRule type="duplicateValues" dxfId="3730" priority="2952"/>
    <cfRule type="duplicateValues" dxfId="3729" priority="2953"/>
    <cfRule type="duplicateValues" dxfId="3728" priority="2954"/>
    <cfRule type="duplicateValues" dxfId="3727" priority="2955"/>
  </conditionalFormatting>
  <conditionalFormatting sqref="C733:C741">
    <cfRule type="duplicateValues" dxfId="3726" priority="2931"/>
    <cfRule type="duplicateValues" dxfId="3725" priority="2932"/>
    <cfRule type="duplicateValues" dxfId="3724" priority="2933"/>
    <cfRule type="duplicateValues" dxfId="3723" priority="2934"/>
    <cfRule type="duplicateValues" dxfId="3722" priority="2935"/>
    <cfRule type="duplicateValues" dxfId="3721" priority="2936"/>
    <cfRule type="duplicateValues" dxfId="3720" priority="2937"/>
    <cfRule type="duplicateValues" dxfId="3719" priority="2938"/>
  </conditionalFormatting>
  <conditionalFormatting sqref="C742:C753">
    <cfRule type="duplicateValues" dxfId="3718" priority="2913"/>
    <cfRule type="duplicateValues" dxfId="3717" priority="2914"/>
    <cfRule type="duplicateValues" dxfId="3716" priority="2915"/>
    <cfRule type="duplicateValues" dxfId="3715" priority="2916"/>
    <cfRule type="duplicateValues" dxfId="3714" priority="2917"/>
    <cfRule type="duplicateValues" dxfId="3713" priority="2918"/>
    <cfRule type="duplicateValues" dxfId="3712" priority="2919"/>
    <cfRule type="duplicateValues" dxfId="3711" priority="2920"/>
  </conditionalFormatting>
  <conditionalFormatting sqref="C754">
    <cfRule type="duplicateValues" dxfId="3710" priority="2887"/>
    <cfRule type="duplicateValues" dxfId="3709" priority="2888"/>
    <cfRule type="duplicateValues" dxfId="3708" priority="2889"/>
    <cfRule type="duplicateValues" dxfId="3707" priority="2890"/>
    <cfRule type="duplicateValues" dxfId="3706" priority="2891"/>
    <cfRule type="duplicateValues" dxfId="3705" priority="2892"/>
    <cfRule type="duplicateValues" dxfId="3704" priority="2893"/>
    <cfRule type="duplicateValues" dxfId="3703" priority="2894"/>
  </conditionalFormatting>
  <conditionalFormatting sqref="C755:C820">
    <cfRule type="duplicateValues" dxfId="3702" priority="2871"/>
    <cfRule type="duplicateValues" dxfId="3701" priority="2872"/>
    <cfRule type="duplicateValues" dxfId="3700" priority="2873"/>
    <cfRule type="duplicateValues" dxfId="3699" priority="2874"/>
    <cfRule type="duplicateValues" dxfId="3698" priority="2875"/>
    <cfRule type="duplicateValues" dxfId="3697" priority="2876"/>
    <cfRule type="duplicateValues" dxfId="3696" priority="2877"/>
    <cfRule type="duplicateValues" dxfId="3695" priority="2878"/>
    <cfRule type="duplicateValues" dxfId="3694" priority="2879"/>
  </conditionalFormatting>
  <conditionalFormatting sqref="C816:C820">
    <cfRule type="duplicateValues" dxfId="3693" priority="2847"/>
    <cfRule type="duplicateValues" dxfId="3692" priority="2848"/>
    <cfRule type="duplicateValues" dxfId="3691" priority="2849"/>
  </conditionalFormatting>
  <conditionalFormatting sqref="C821:C822">
    <cfRule type="duplicateValues" dxfId="3690" priority="2819"/>
    <cfRule type="duplicateValues" dxfId="3689" priority="2820"/>
    <cfRule type="duplicateValues" dxfId="3688" priority="2821"/>
    <cfRule type="duplicateValues" dxfId="3687" priority="2822"/>
    <cfRule type="duplicateValues" dxfId="3686" priority="2823"/>
    <cfRule type="duplicateValues" dxfId="3685" priority="2824"/>
    <cfRule type="duplicateValues" dxfId="3684" priority="2825"/>
    <cfRule type="duplicateValues" dxfId="3683" priority="2826"/>
    <cfRule type="duplicateValues" dxfId="3682" priority="2827"/>
  </conditionalFormatting>
  <conditionalFormatting sqref="C823:C828">
    <cfRule type="duplicateValues" dxfId="3681" priority="2798"/>
    <cfRule type="duplicateValues" dxfId="3680" priority="2799"/>
    <cfRule type="duplicateValues" dxfId="3679" priority="2800"/>
    <cfRule type="duplicateValues" dxfId="3678" priority="2801"/>
    <cfRule type="duplicateValues" dxfId="3677" priority="2802"/>
    <cfRule type="duplicateValues" dxfId="3676" priority="2803"/>
    <cfRule type="duplicateValues" dxfId="3675" priority="2804"/>
    <cfRule type="duplicateValues" dxfId="3674" priority="2805"/>
    <cfRule type="duplicateValues" dxfId="3673" priority="2806"/>
    <cfRule type="duplicateValues" dxfId="3672" priority="2807"/>
    <cfRule type="duplicateValues" dxfId="3671" priority="2808"/>
  </conditionalFormatting>
  <conditionalFormatting sqref="C829:C831">
    <cfRule type="duplicateValues" dxfId="3670" priority="2782"/>
    <cfRule type="duplicateValues" dxfId="3669" priority="2783"/>
    <cfRule type="duplicateValues" dxfId="3668" priority="2784"/>
  </conditionalFormatting>
  <conditionalFormatting sqref="C829:C844">
    <cfRule type="duplicateValues" dxfId="3667" priority="2781"/>
  </conditionalFormatting>
  <conditionalFormatting sqref="C832">
    <cfRule type="duplicateValues" dxfId="3666" priority="2760"/>
    <cfRule type="duplicateValues" dxfId="3665" priority="2761"/>
    <cfRule type="duplicateValues" dxfId="3664" priority="2762"/>
    <cfRule type="duplicateValues" dxfId="3663" priority="2763"/>
    <cfRule type="duplicateValues" dxfId="3662" priority="2764"/>
    <cfRule type="duplicateValues" dxfId="3661" priority="2765"/>
    <cfRule type="duplicateValues" dxfId="3660" priority="2766"/>
    <cfRule type="duplicateValues" dxfId="3659" priority="2767"/>
    <cfRule type="duplicateValues" dxfId="3658" priority="2768"/>
    <cfRule type="duplicateValues" dxfId="3657" priority="2769"/>
    <cfRule type="duplicateValues" dxfId="3656" priority="2770"/>
    <cfRule type="duplicateValues" dxfId="3655" priority="2771"/>
    <cfRule type="duplicateValues" dxfId="3654" priority="2772"/>
    <cfRule type="duplicateValues" dxfId="3653" priority="2773"/>
    <cfRule type="duplicateValues" dxfId="3652" priority="2774"/>
    <cfRule type="duplicateValues" dxfId="3651" priority="2775"/>
    <cfRule type="duplicateValues" dxfId="3650" priority="2776"/>
    <cfRule type="duplicateValues" dxfId="3649" priority="2777"/>
    <cfRule type="duplicateValues" dxfId="3648" priority="2778"/>
    <cfRule type="duplicateValues" dxfId="3647" priority="2779"/>
    <cfRule type="duplicateValues" dxfId="3646" priority="2780"/>
  </conditionalFormatting>
  <conditionalFormatting sqref="C833:C836">
    <cfRule type="duplicateValues" dxfId="3645" priority="2738"/>
    <cfRule type="duplicateValues" dxfId="3644" priority="2739"/>
    <cfRule type="duplicateValues" dxfId="3643" priority="2740"/>
    <cfRule type="duplicateValues" dxfId="3642" priority="2741"/>
    <cfRule type="duplicateValues" dxfId="3641" priority="2742"/>
    <cfRule type="duplicateValues" dxfId="3640" priority="2743"/>
    <cfRule type="duplicateValues" dxfId="3639" priority="2744"/>
    <cfRule type="duplicateValues" dxfId="3638" priority="2745"/>
    <cfRule type="duplicateValues" dxfId="3637" priority="2746"/>
    <cfRule type="duplicateValues" dxfId="3636" priority="2747"/>
    <cfRule type="duplicateValues" dxfId="3635" priority="2748"/>
    <cfRule type="duplicateValues" dxfId="3634" priority="2749"/>
    <cfRule type="duplicateValues" dxfId="3633" priority="2750"/>
    <cfRule type="duplicateValues" dxfId="3632" priority="2751"/>
    <cfRule type="duplicateValues" dxfId="3631" priority="2752"/>
    <cfRule type="duplicateValues" dxfId="3630" priority="2753"/>
    <cfRule type="duplicateValues" dxfId="3629" priority="2754"/>
    <cfRule type="duplicateValues" dxfId="3628" priority="2755"/>
    <cfRule type="duplicateValues" dxfId="3627" priority="2756"/>
    <cfRule type="duplicateValues" dxfId="3626" priority="2757"/>
    <cfRule type="duplicateValues" dxfId="3625" priority="2758"/>
    <cfRule type="duplicateValues" dxfId="3624" priority="2759"/>
  </conditionalFormatting>
  <conditionalFormatting sqref="C838">
    <cfRule type="duplicateValues" dxfId="3623" priority="2717"/>
    <cfRule type="duplicateValues" dxfId="3622" priority="2718"/>
    <cfRule type="duplicateValues" dxfId="3621" priority="2719"/>
    <cfRule type="duplicateValues" dxfId="3620" priority="2720"/>
    <cfRule type="duplicateValues" dxfId="3619" priority="2721"/>
    <cfRule type="duplicateValues" dxfId="3618" priority="2722"/>
    <cfRule type="duplicateValues" dxfId="3617" priority="2723"/>
    <cfRule type="duplicateValues" dxfId="3616" priority="2724"/>
    <cfRule type="duplicateValues" dxfId="3615" priority="2725"/>
    <cfRule type="duplicateValues" dxfId="3614" priority="2726"/>
    <cfRule type="duplicateValues" dxfId="3613" priority="2727"/>
    <cfRule type="duplicateValues" dxfId="3612" priority="2728"/>
    <cfRule type="duplicateValues" dxfId="3611" priority="2729"/>
    <cfRule type="duplicateValues" dxfId="3610" priority="2730"/>
    <cfRule type="duplicateValues" dxfId="3609" priority="2731"/>
    <cfRule type="duplicateValues" dxfId="3608" priority="2732"/>
    <cfRule type="duplicateValues" dxfId="3607" priority="2733"/>
    <cfRule type="duplicateValues" dxfId="3606" priority="2734"/>
    <cfRule type="duplicateValues" dxfId="3605" priority="2735"/>
    <cfRule type="duplicateValues" dxfId="3604" priority="2736"/>
    <cfRule type="duplicateValues" dxfId="3603" priority="2737"/>
  </conditionalFormatting>
  <conditionalFormatting sqref="C842:C843">
    <cfRule type="duplicateValues" dxfId="3602" priority="2687"/>
  </conditionalFormatting>
  <conditionalFormatting sqref="C848:C860">
    <cfRule type="duplicateValues" dxfId="3601" priority="2686"/>
  </conditionalFormatting>
  <conditionalFormatting sqref="C861:C864">
    <cfRule type="duplicateValues" dxfId="3600" priority="2682"/>
    <cfRule type="duplicateValues" dxfId="3599" priority="2683"/>
    <cfRule type="duplicateValues" dxfId="3598" priority="2684"/>
    <cfRule type="duplicateValues" dxfId="3597" priority="2685"/>
  </conditionalFormatting>
  <conditionalFormatting sqref="C865:C867">
    <cfRule type="duplicateValues" dxfId="3596" priority="2657"/>
    <cfRule type="duplicateValues" dxfId="3595" priority="2658"/>
    <cfRule type="duplicateValues" dxfId="3594" priority="2659"/>
    <cfRule type="duplicateValues" dxfId="3593" priority="2660"/>
    <cfRule type="duplicateValues" dxfId="3592" priority="2661"/>
    <cfRule type="duplicateValues" dxfId="3591" priority="2662"/>
    <cfRule type="duplicateValues" dxfId="3590" priority="2681"/>
  </conditionalFormatting>
  <conditionalFormatting sqref="C868">
    <cfRule type="duplicateValues" dxfId="3589" priority="2646"/>
    <cfRule type="duplicateValues" dxfId="3588" priority="2647"/>
    <cfRule type="duplicateValues" dxfId="3587" priority="2648"/>
    <cfRule type="duplicateValues" dxfId="3586" priority="2649"/>
    <cfRule type="duplicateValues" dxfId="3585" priority="2650"/>
    <cfRule type="duplicateValues" dxfId="3584" priority="2651"/>
    <cfRule type="duplicateValues" dxfId="3583" priority="2656"/>
  </conditionalFormatting>
  <conditionalFormatting sqref="C870 C868">
    <cfRule type="duplicateValues" dxfId="3582" priority="2645"/>
  </conditionalFormatting>
  <conditionalFormatting sqref="C870">
    <cfRule type="duplicateValues" dxfId="3581" priority="2643"/>
  </conditionalFormatting>
  <conditionalFormatting sqref="C870:C871 C868">
    <cfRule type="duplicateValues" dxfId="3580" priority="2644"/>
  </conditionalFormatting>
  <conditionalFormatting sqref="C872:C882">
    <cfRule type="duplicateValues" dxfId="3579" priority="2642"/>
  </conditionalFormatting>
  <conditionalFormatting sqref="C883">
    <cfRule type="duplicateValues" dxfId="3578" priority="2638"/>
    <cfRule type="duplicateValues" dxfId="3577" priority="2639"/>
    <cfRule type="duplicateValues" dxfId="3576" priority="2640"/>
    <cfRule type="duplicateValues" dxfId="3575" priority="2641"/>
  </conditionalFormatting>
  <conditionalFormatting sqref="C884">
    <cfRule type="duplicateValues" dxfId="3574" priority="2601"/>
    <cfRule type="duplicateValues" dxfId="3573" priority="2602"/>
    <cfRule type="duplicateValues" dxfId="3572" priority="2603"/>
    <cfRule type="duplicateValues" dxfId="3571" priority="2604"/>
    <cfRule type="duplicateValues" dxfId="3570" priority="2605"/>
    <cfRule type="duplicateValues" dxfId="3569" priority="2606"/>
    <cfRule type="duplicateValues" dxfId="3568" priority="2607"/>
    <cfRule type="duplicateValues" dxfId="3567" priority="2637"/>
  </conditionalFormatting>
  <conditionalFormatting sqref="C885:C888">
    <cfRule type="duplicateValues" dxfId="3566" priority="2576"/>
    <cfRule type="duplicateValues" dxfId="3565" priority="2577"/>
    <cfRule type="duplicateValues" dxfId="3564" priority="2578"/>
    <cfRule type="duplicateValues" dxfId="3563" priority="2579"/>
    <cfRule type="duplicateValues" dxfId="3562" priority="2580"/>
    <cfRule type="duplicateValues" dxfId="3561" priority="2581"/>
    <cfRule type="duplicateValues" dxfId="3560" priority="2600"/>
  </conditionalFormatting>
  <conditionalFormatting sqref="C889:C890">
    <cfRule type="duplicateValues" dxfId="3559" priority="2551"/>
    <cfRule type="duplicateValues" dxfId="3558" priority="2552"/>
    <cfRule type="duplicateValues" dxfId="3557" priority="2553"/>
    <cfRule type="duplicateValues" dxfId="3556" priority="2554"/>
    <cfRule type="duplicateValues" dxfId="3555" priority="2555"/>
    <cfRule type="duplicateValues" dxfId="3554" priority="2556"/>
    <cfRule type="duplicateValues" dxfId="3553" priority="2575"/>
  </conditionalFormatting>
  <conditionalFormatting sqref="C901:C902">
    <cfRule type="duplicateValues" dxfId="3552" priority="2548"/>
  </conditionalFormatting>
  <conditionalFormatting sqref="C908:C909">
    <cfRule type="duplicateValues" dxfId="3551" priority="2541"/>
  </conditionalFormatting>
  <conditionalFormatting sqref="C910:C915">
    <cfRule type="duplicateValues" dxfId="3550" priority="2525"/>
    <cfRule type="duplicateValues" dxfId="3549" priority="2528"/>
  </conditionalFormatting>
  <conditionalFormatting sqref="C916:C919">
    <cfRule type="duplicateValues" dxfId="3548" priority="2513"/>
  </conditionalFormatting>
  <conditionalFormatting sqref="C918:C919 C916">
    <cfRule type="duplicateValues" dxfId="3547" priority="2516"/>
  </conditionalFormatting>
  <conditionalFormatting sqref="C918:C919">
    <cfRule type="duplicateValues" dxfId="3546" priority="2507"/>
    <cfRule type="duplicateValues" dxfId="3545" priority="2509"/>
    <cfRule type="duplicateValues" dxfId="3544" priority="2510"/>
    <cfRule type="duplicateValues" dxfId="3543" priority="2511"/>
    <cfRule type="duplicateValues" dxfId="3542" priority="2512"/>
  </conditionalFormatting>
  <conditionalFormatting sqref="C920:C922">
    <cfRule type="duplicateValues" dxfId="3541" priority="2485"/>
    <cfRule type="duplicateValues" dxfId="3540" priority="2486"/>
    <cfRule type="duplicateValues" dxfId="3539" priority="2487"/>
    <cfRule type="duplicateValues" dxfId="3538" priority="2490"/>
    <cfRule type="duplicateValues" dxfId="3537" priority="2500"/>
    <cfRule type="duplicateValues" dxfId="3536" priority="2502"/>
    <cfRule type="duplicateValues" dxfId="3535" priority="2503"/>
    <cfRule type="duplicateValues" dxfId="3534" priority="2504"/>
    <cfRule type="duplicateValues" dxfId="3533" priority="2505"/>
  </conditionalFormatting>
  <conditionalFormatting sqref="C926">
    <cfRule type="duplicateValues" dxfId="3532" priority="2463"/>
    <cfRule type="duplicateValues" dxfId="3531" priority="2464"/>
    <cfRule type="duplicateValues" dxfId="3530" priority="2467"/>
    <cfRule type="duplicateValues" dxfId="3529" priority="2477"/>
    <cfRule type="duplicateValues" dxfId="3528" priority="2479"/>
    <cfRule type="duplicateValues" dxfId="3527" priority="2480"/>
    <cfRule type="duplicateValues" dxfId="3526" priority="2481"/>
    <cfRule type="duplicateValues" dxfId="3525" priority="2482"/>
  </conditionalFormatting>
  <conditionalFormatting sqref="C927:C930">
    <cfRule type="duplicateValues" dxfId="3524" priority="2442"/>
    <cfRule type="duplicateValues" dxfId="3523" priority="2445"/>
    <cfRule type="duplicateValues" dxfId="3522" priority="2455"/>
    <cfRule type="duplicateValues" dxfId="3521" priority="2457"/>
    <cfRule type="duplicateValues" dxfId="3520" priority="2458"/>
    <cfRule type="duplicateValues" dxfId="3519" priority="2459"/>
    <cfRule type="duplicateValues" dxfId="3518" priority="2460"/>
  </conditionalFormatting>
  <conditionalFormatting sqref="C927:C931">
    <cfRule type="duplicateValues" dxfId="3517" priority="2440"/>
    <cfRule type="duplicateValues" dxfId="3516" priority="2441"/>
  </conditionalFormatting>
  <conditionalFormatting sqref="C932:C936">
    <cfRule type="duplicateValues" dxfId="3515" priority="2417"/>
    <cfRule type="duplicateValues" dxfId="3514" priority="2418"/>
  </conditionalFormatting>
  <conditionalFormatting sqref="C934 D932:D934">
    <cfRule type="duplicateValues" dxfId="3513" priority="2420"/>
    <cfRule type="duplicateValues" dxfId="3512" priority="2421"/>
    <cfRule type="duplicateValues" dxfId="3511" priority="2423"/>
    <cfRule type="duplicateValues" dxfId="3510" priority="2424"/>
    <cfRule type="duplicateValues" dxfId="3509" priority="2425"/>
    <cfRule type="duplicateValues" dxfId="3508" priority="2426"/>
    <cfRule type="duplicateValues" dxfId="3507" priority="2427"/>
    <cfRule type="duplicateValues" dxfId="3506" priority="2428"/>
    <cfRule type="duplicateValues" dxfId="3505" priority="2429"/>
    <cfRule type="duplicateValues" dxfId="3504" priority="2430"/>
    <cfRule type="duplicateValues" dxfId="3503" priority="2431"/>
    <cfRule type="duplicateValues" dxfId="3502" priority="2433"/>
  </conditionalFormatting>
  <conditionalFormatting sqref="C934">
    <cfRule type="duplicateValues" dxfId="3501" priority="2419"/>
    <cfRule type="duplicateValues" dxfId="3500" priority="2422"/>
    <cfRule type="duplicateValues" dxfId="3499" priority="2432"/>
    <cfRule type="duplicateValues" dxfId="3498" priority="2434"/>
    <cfRule type="duplicateValues" dxfId="3497" priority="2435"/>
    <cfRule type="duplicateValues" dxfId="3496" priority="2436"/>
    <cfRule type="duplicateValues" dxfId="3495" priority="2437"/>
  </conditionalFormatting>
  <conditionalFormatting sqref="C935:C936">
    <cfRule type="duplicateValues" dxfId="3494" priority="2416"/>
  </conditionalFormatting>
  <conditionalFormatting sqref="C937:C939">
    <cfRule type="duplicateValues" dxfId="3493" priority="2399"/>
    <cfRule type="duplicateValues" dxfId="3492" priority="2400"/>
    <cfRule type="duplicateValues" dxfId="3491" priority="2401"/>
    <cfRule type="duplicateValues" dxfId="3490" priority="2414"/>
  </conditionalFormatting>
  <conditionalFormatting sqref="C940">
    <cfRule type="duplicateValues" dxfId="3489" priority="2396"/>
  </conditionalFormatting>
  <conditionalFormatting sqref="C940:C943">
    <cfRule type="duplicateValues" dxfId="3488" priority="2392"/>
    <cfRule type="duplicateValues" dxfId="3487" priority="2393"/>
    <cfRule type="duplicateValues" dxfId="3486" priority="2394"/>
    <cfRule type="duplicateValues" dxfId="3485" priority="2395"/>
  </conditionalFormatting>
  <conditionalFormatting sqref="C941:C943">
    <cfRule type="duplicateValues" dxfId="3484" priority="2391"/>
  </conditionalFormatting>
  <conditionalFormatting sqref="C944:C945">
    <cfRule type="duplicateValues" dxfId="3483" priority="2375"/>
  </conditionalFormatting>
  <conditionalFormatting sqref="C946:C948">
    <cfRule type="duplicateValues" dxfId="3482" priority="2358"/>
    <cfRule type="duplicateValues" dxfId="3481" priority="2359"/>
  </conditionalFormatting>
  <conditionalFormatting sqref="C948">
    <cfRule type="duplicateValues" dxfId="3480" priority="2362"/>
  </conditionalFormatting>
  <conditionalFormatting sqref="C949:C955">
    <cfRule type="duplicateValues" dxfId="3479" priority="2357"/>
  </conditionalFormatting>
  <conditionalFormatting sqref="C956">
    <cfRule type="duplicateValues" dxfId="3478" priority="2338"/>
    <cfRule type="duplicateValues" dxfId="3477" priority="2339"/>
    <cfRule type="duplicateValues" dxfId="3476" priority="2340"/>
    <cfRule type="duplicateValues" dxfId="3475" priority="2343"/>
  </conditionalFormatting>
  <conditionalFormatting sqref="C957">
    <cfRule type="duplicateValues" dxfId="3474" priority="2316"/>
    <cfRule type="duplicateValues" dxfId="3473" priority="2317"/>
    <cfRule type="duplicateValues" dxfId="3472" priority="2318"/>
    <cfRule type="duplicateValues" dxfId="3471" priority="2319"/>
    <cfRule type="duplicateValues" dxfId="3470" priority="2320"/>
    <cfRule type="duplicateValues" dxfId="3469" priority="2321"/>
    <cfRule type="duplicateValues" dxfId="3468" priority="2324"/>
    <cfRule type="duplicateValues" dxfId="3467" priority="2337"/>
  </conditionalFormatting>
  <conditionalFormatting sqref="C959">
    <cfRule type="duplicateValues" dxfId="3466" priority="2314"/>
    <cfRule type="duplicateValues" dxfId="3465" priority="2315"/>
  </conditionalFormatting>
  <conditionalFormatting sqref="C959:C964">
    <cfRule type="duplicateValues" dxfId="3464" priority="2313"/>
  </conditionalFormatting>
  <conditionalFormatting sqref="C960:C964">
    <cfRule type="duplicateValues" dxfId="3463" priority="2311"/>
    <cfRule type="duplicateValues" dxfId="3462" priority="2312"/>
  </conditionalFormatting>
  <conditionalFormatting sqref="C965">
    <cfRule type="duplicateValues" dxfId="3461" priority="2308"/>
  </conditionalFormatting>
  <conditionalFormatting sqref="C966:C981">
    <cfRule type="duplicateValues" dxfId="3460" priority="2307"/>
  </conditionalFormatting>
  <conditionalFormatting sqref="C982 M982">
    <cfRule type="duplicateValues" dxfId="3459" priority="2293"/>
    <cfRule type="duplicateValues" dxfId="3458" priority="2294"/>
  </conditionalFormatting>
  <conditionalFormatting sqref="C982">
    <cfRule type="duplicateValues" dxfId="3457" priority="2292"/>
  </conditionalFormatting>
  <conditionalFormatting sqref="C983">
    <cfRule type="duplicateValues" dxfId="3456" priority="2269"/>
    <cfRule type="duplicateValues" dxfId="3455" priority="2282"/>
    <cfRule type="duplicateValues" dxfId="3454" priority="2283"/>
    <cfRule type="duplicateValues" dxfId="3453" priority="2284"/>
    <cfRule type="duplicateValues" dxfId="3452" priority="2285"/>
  </conditionalFormatting>
  <conditionalFormatting sqref="C984">
    <cfRule type="duplicateValues" dxfId="3451" priority="2250"/>
    <cfRule type="duplicateValues" dxfId="3450" priority="2263"/>
    <cfRule type="duplicateValues" dxfId="3449" priority="2264"/>
    <cfRule type="duplicateValues" dxfId="3448" priority="2265"/>
    <cfRule type="duplicateValues" dxfId="3447" priority="2266"/>
  </conditionalFormatting>
  <conditionalFormatting sqref="C985:C986">
    <cfRule type="duplicateValues" dxfId="3446" priority="2231"/>
    <cfRule type="duplicateValues" dxfId="3445" priority="2244"/>
    <cfRule type="duplicateValues" dxfId="3444" priority="2245"/>
    <cfRule type="duplicateValues" dxfId="3443" priority="2246"/>
    <cfRule type="duplicateValues" dxfId="3442" priority="2247"/>
  </conditionalFormatting>
  <conditionalFormatting sqref="C987 C989:C994 C901:C936">
    <cfRule type="duplicateValues" dxfId="3441" priority="2415"/>
  </conditionalFormatting>
  <conditionalFormatting sqref="C987 C989:C994 C901:C943">
    <cfRule type="duplicateValues" dxfId="3440" priority="2378"/>
  </conditionalFormatting>
  <conditionalFormatting sqref="C987 C989:C994 C901:C955">
    <cfRule type="duplicateValues" dxfId="3439" priority="2356"/>
  </conditionalFormatting>
  <conditionalFormatting sqref="C987 C989:C994">
    <cfRule type="duplicateValues" dxfId="3438" priority="2288"/>
  </conditionalFormatting>
  <conditionalFormatting sqref="C1005">
    <cfRule type="duplicateValues" dxfId="3437" priority="2226"/>
    <cfRule type="duplicateValues" dxfId="3436" priority="2227"/>
  </conditionalFormatting>
  <conditionalFormatting sqref="C1009">
    <cfRule type="duplicateValues" dxfId="3435" priority="2221"/>
    <cfRule type="duplicateValues" dxfId="3434" priority="2222"/>
  </conditionalFormatting>
  <conditionalFormatting sqref="C1034">
    <cfRule type="duplicateValues" dxfId="3433" priority="2220"/>
  </conditionalFormatting>
  <conditionalFormatting sqref="C1035">
    <cfRule type="duplicateValues" dxfId="3432" priority="2218"/>
  </conditionalFormatting>
  <conditionalFormatting sqref="C1036">
    <cfRule type="duplicateValues" dxfId="3431" priority="2216"/>
  </conditionalFormatting>
  <conditionalFormatting sqref="C1041">
    <cfRule type="duplicateValues" dxfId="3430" priority="2212"/>
    <cfRule type="duplicateValues" dxfId="3429" priority="2213"/>
  </conditionalFormatting>
  <conditionalFormatting sqref="C1075">
    <cfRule type="duplicateValues" dxfId="3428" priority="2148"/>
  </conditionalFormatting>
  <conditionalFormatting sqref="C1076 C1078">
    <cfRule type="duplicateValues" dxfId="3427" priority="2157"/>
  </conditionalFormatting>
  <conditionalFormatting sqref="C1077">
    <cfRule type="duplicateValues" dxfId="3426" priority="2141"/>
  </conditionalFormatting>
  <conditionalFormatting sqref="C1079 C1072:C1073">
    <cfRule type="duplicateValues" dxfId="3425" priority="2151"/>
  </conditionalFormatting>
  <conditionalFormatting sqref="C1080:C1082">
    <cfRule type="duplicateValues" dxfId="3424" priority="2166"/>
  </conditionalFormatting>
  <conditionalFormatting sqref="C1083 C1074">
    <cfRule type="duplicateValues" dxfId="3423" priority="2154"/>
  </conditionalFormatting>
  <conditionalFormatting sqref="C1084:C1085">
    <cfRule type="duplicateValues" dxfId="3422" priority="2160"/>
  </conditionalFormatting>
  <conditionalFormatting sqref="C1086">
    <cfRule type="duplicateValues" dxfId="3421" priority="2144"/>
  </conditionalFormatting>
  <conditionalFormatting sqref="C1087">
    <cfRule type="duplicateValues" dxfId="3420" priority="2163"/>
  </conditionalFormatting>
  <conditionalFormatting sqref="C1094">
    <cfRule type="duplicateValues" dxfId="3419" priority="2116"/>
  </conditionalFormatting>
  <conditionalFormatting sqref="C1095">
    <cfRule type="duplicateValues" dxfId="3418" priority="2120"/>
  </conditionalFormatting>
  <conditionalFormatting sqref="C1096">
    <cfRule type="duplicateValues" dxfId="3417" priority="2127"/>
  </conditionalFormatting>
  <conditionalFormatting sqref="C1102">
    <cfRule type="duplicateValues" dxfId="3416" priority="2111"/>
  </conditionalFormatting>
  <conditionalFormatting sqref="C1104">
    <cfRule type="duplicateValues" dxfId="3415" priority="2108"/>
  </conditionalFormatting>
  <conditionalFormatting sqref="C1110">
    <cfRule type="duplicateValues" dxfId="3414" priority="2130"/>
  </conditionalFormatting>
  <conditionalFormatting sqref="C1210">
    <cfRule type="duplicateValues" dxfId="3413" priority="2039"/>
  </conditionalFormatting>
  <conditionalFormatting sqref="C1234">
    <cfRule type="duplicateValues" dxfId="3412" priority="1991"/>
  </conditionalFormatting>
  <conditionalFormatting sqref="C1272:C1274">
    <cfRule type="duplicateValues" dxfId="3411" priority="1975"/>
  </conditionalFormatting>
  <conditionalFormatting sqref="C1311">
    <cfRule type="duplicateValues" dxfId="3410" priority="1935"/>
  </conditionalFormatting>
  <conditionalFormatting sqref="C1312:C1321">
    <cfRule type="duplicateValues" dxfId="3409" priority="1917"/>
  </conditionalFormatting>
  <conditionalFormatting sqref="C1322">
    <cfRule type="duplicateValues" dxfId="3408" priority="1930"/>
  </conditionalFormatting>
  <conditionalFormatting sqref="C1328">
    <cfRule type="duplicateValues" dxfId="3407" priority="1896"/>
  </conditionalFormatting>
  <conditionalFormatting sqref="C1329">
    <cfRule type="duplicateValues" dxfId="3406" priority="1906"/>
  </conditionalFormatting>
  <conditionalFormatting sqref="C1330:C1331 C1333 C1324:C1327">
    <cfRule type="duplicateValues" dxfId="3405" priority="1911"/>
  </conditionalFormatting>
  <conditionalFormatting sqref="C1332">
    <cfRule type="duplicateValues" dxfId="3404" priority="1901"/>
  </conditionalFormatting>
  <conditionalFormatting sqref="C1356">
    <cfRule type="duplicateValues" dxfId="3403" priority="1842"/>
  </conditionalFormatting>
  <conditionalFormatting sqref="C1357">
    <cfRule type="duplicateValues" dxfId="3402" priority="1847"/>
  </conditionalFormatting>
  <conditionalFormatting sqref="C1358">
    <cfRule type="duplicateValues" dxfId="3401" priority="1870"/>
  </conditionalFormatting>
  <conditionalFormatting sqref="C1359">
    <cfRule type="duplicateValues" dxfId="3400" priority="1812"/>
  </conditionalFormatting>
  <conditionalFormatting sqref="C1360">
    <cfRule type="duplicateValues" dxfId="3399" priority="1817"/>
  </conditionalFormatting>
  <conditionalFormatting sqref="C1361">
    <cfRule type="duplicateValues" dxfId="3398" priority="1852"/>
  </conditionalFormatting>
  <conditionalFormatting sqref="C1362:C1363">
    <cfRule type="duplicateValues" dxfId="3397" priority="1857"/>
  </conditionalFormatting>
  <conditionalFormatting sqref="C1364">
    <cfRule type="duplicateValues" dxfId="3396" priority="1862"/>
  </conditionalFormatting>
  <conditionalFormatting sqref="C1365">
    <cfRule type="duplicateValues" dxfId="3395" priority="1827"/>
  </conditionalFormatting>
  <conditionalFormatting sqref="C1366">
    <cfRule type="duplicateValues" dxfId="3394" priority="1822"/>
  </conditionalFormatting>
  <conditionalFormatting sqref="C1367">
    <cfRule type="duplicateValues" dxfId="3393" priority="1832"/>
  </conditionalFormatting>
  <conditionalFormatting sqref="C1368">
    <cfRule type="duplicateValues" dxfId="3392" priority="1837"/>
  </conditionalFormatting>
  <conditionalFormatting sqref="C1369">
    <cfRule type="duplicateValues" dxfId="3391" priority="1867"/>
  </conditionalFormatting>
  <conditionalFormatting sqref="C1375">
    <cfRule type="duplicateValues" dxfId="3390" priority="1794"/>
  </conditionalFormatting>
  <conditionalFormatting sqref="C1376:C1380 C1382:C1385">
    <cfRule type="duplicateValues" dxfId="3389" priority="1803"/>
  </conditionalFormatting>
  <conditionalFormatting sqref="C1381">
    <cfRule type="duplicateValues" dxfId="3388" priority="1799"/>
  </conditionalFormatting>
  <conditionalFormatting sqref="C1388">
    <cfRule type="duplicateValues" dxfId="3387" priority="1767"/>
  </conditionalFormatting>
  <conditionalFormatting sqref="C1403:C1404">
    <cfRule type="duplicateValues" dxfId="3386" priority="1776"/>
  </conditionalFormatting>
  <conditionalFormatting sqref="C1430">
    <cfRule type="duplicateValues" dxfId="3385" priority="1731"/>
  </conditionalFormatting>
  <conditionalFormatting sqref="C1434:C1438">
    <cfRule type="duplicateValues" dxfId="3384" priority="1735"/>
  </conditionalFormatting>
  <conditionalFormatting sqref="C1456">
    <cfRule type="duplicateValues" dxfId="3383" priority="1715"/>
  </conditionalFormatting>
  <conditionalFormatting sqref="C1476:C1477">
    <cfRule type="duplicateValues" dxfId="3382" priority="1689"/>
  </conditionalFormatting>
  <conditionalFormatting sqref="C1526">
    <cfRule type="duplicateValues" dxfId="3381" priority="1667"/>
  </conditionalFormatting>
  <conditionalFormatting sqref="C1527:C1537">
    <cfRule type="duplicateValues" dxfId="3380" priority="2198"/>
  </conditionalFormatting>
  <conditionalFormatting sqref="C1539">
    <cfRule type="duplicateValues" dxfId="3379" priority="1648"/>
  </conditionalFormatting>
  <conditionalFormatting sqref="C1540 C1538">
    <cfRule type="duplicateValues" dxfId="3378" priority="1658"/>
  </conditionalFormatting>
  <conditionalFormatting sqref="C1542:C1552">
    <cfRule type="duplicateValues" dxfId="3377" priority="1638"/>
  </conditionalFormatting>
  <conditionalFormatting sqref="C1542:C1555">
    <cfRule type="duplicateValues" dxfId="3376" priority="1633"/>
  </conditionalFormatting>
  <conditionalFormatting sqref="C1553:C1554">
    <cfRule type="duplicateValues" dxfId="3375" priority="1626"/>
  </conditionalFormatting>
  <conditionalFormatting sqref="C1560">
    <cfRule type="duplicateValues" dxfId="3374" priority="2193"/>
  </conditionalFormatting>
  <conditionalFormatting sqref="C1561">
    <cfRule type="duplicateValues" dxfId="3373" priority="1603"/>
  </conditionalFormatting>
  <conditionalFormatting sqref="C1563:C1565 C1558:C1559 C1568:C1571">
    <cfRule type="duplicateValues" dxfId="3372" priority="1610"/>
  </conditionalFormatting>
  <conditionalFormatting sqref="C1566:C1567">
    <cfRule type="duplicateValues" dxfId="3371" priority="1598"/>
  </conditionalFormatting>
  <conditionalFormatting sqref="C1572">
    <cfRule type="duplicateValues" dxfId="3370" priority="1591"/>
  </conditionalFormatting>
  <conditionalFormatting sqref="C1573:C1581">
    <cfRule type="duplicateValues" dxfId="3369" priority="1585"/>
  </conditionalFormatting>
  <conditionalFormatting sqref="C1587">
    <cfRule type="duplicateValues" dxfId="3368" priority="2205"/>
  </conditionalFormatting>
  <conditionalFormatting sqref="C1588:C1596">
    <cfRule type="duplicateValues" dxfId="3367" priority="1575"/>
  </conditionalFormatting>
  <conditionalFormatting sqref="C1602:C1611">
    <cfRule type="duplicateValues" dxfId="3366" priority="1565"/>
  </conditionalFormatting>
  <conditionalFormatting sqref="C1612">
    <cfRule type="duplicateValues" dxfId="3365" priority="1558"/>
  </conditionalFormatting>
  <conditionalFormatting sqref="C1613">
    <cfRule type="duplicateValues" dxfId="3364" priority="1551"/>
  </conditionalFormatting>
  <conditionalFormatting sqref="C1614">
    <cfRule type="duplicateValues" dxfId="3363" priority="1532"/>
  </conditionalFormatting>
  <conditionalFormatting sqref="C1615:C1619">
    <cfRule type="duplicateValues" dxfId="3362" priority="1540"/>
  </conditionalFormatting>
  <conditionalFormatting sqref="C1620">
    <cfRule type="duplicateValues" dxfId="3361" priority="1536"/>
  </conditionalFormatting>
  <conditionalFormatting sqref="C1621:C1623">
    <cfRule type="duplicateValues" dxfId="3360" priority="1548"/>
  </conditionalFormatting>
  <conditionalFormatting sqref="C1624">
    <cfRule type="duplicateValues" dxfId="3359" priority="1522"/>
  </conditionalFormatting>
  <conditionalFormatting sqref="C1625:C1626">
    <cfRule type="duplicateValues" dxfId="3358" priority="1492"/>
  </conditionalFormatting>
  <conditionalFormatting sqref="C1627">
    <cfRule type="duplicateValues" dxfId="3357" priority="1497"/>
  </conditionalFormatting>
  <conditionalFormatting sqref="C1631:C1632">
    <cfRule type="duplicateValues" dxfId="3356" priority="1487"/>
  </conditionalFormatting>
  <conditionalFormatting sqref="C1634">
    <cfRule type="duplicateValues" dxfId="3355" priority="1502"/>
  </conditionalFormatting>
  <conditionalFormatting sqref="C1635:C1637 C1633 C1628:C1630">
    <cfRule type="duplicateValues" dxfId="3354" priority="1507"/>
  </conditionalFormatting>
  <conditionalFormatting sqref="C1638:C1639">
    <cfRule type="duplicateValues" dxfId="3353" priority="1515"/>
  </conditionalFormatting>
  <conditionalFormatting sqref="C1640">
    <cfRule type="duplicateValues" dxfId="3352" priority="1472"/>
  </conditionalFormatting>
  <conditionalFormatting sqref="C1734">
    <cfRule type="duplicateValues" dxfId="3351" priority="1354"/>
  </conditionalFormatting>
  <conditionalFormatting sqref="C1737">
    <cfRule type="duplicateValues" dxfId="3350" priority="1348"/>
  </conditionalFormatting>
  <conditionalFormatting sqref="C1738">
    <cfRule type="duplicateValues" dxfId="3349" priority="1351"/>
  </conditionalFormatting>
  <conditionalFormatting sqref="C1739 C1736">
    <cfRule type="duplicateValues" dxfId="3348" priority="1357"/>
  </conditionalFormatting>
  <conditionalFormatting sqref="C1741">
    <cfRule type="duplicateValues" dxfId="3347" priority="1360"/>
  </conditionalFormatting>
  <conditionalFormatting sqref="C1745">
    <cfRule type="duplicateValues" dxfId="3346" priority="1345"/>
  </conditionalFormatting>
  <conditionalFormatting sqref="C1747">
    <cfRule type="duplicateValues" dxfId="3345" priority="1363"/>
  </conditionalFormatting>
  <conditionalFormatting sqref="C1748 C1740 C1742">
    <cfRule type="duplicateValues" dxfId="3344" priority="1367"/>
  </conditionalFormatting>
  <conditionalFormatting sqref="C1843:C1844">
    <cfRule type="duplicateValues" dxfId="3343" priority="1258"/>
  </conditionalFormatting>
  <conditionalFormatting sqref="C1854:C1855">
    <cfRule type="duplicateValues" dxfId="3342" priority="1230"/>
  </conditionalFormatting>
  <conditionalFormatting sqref="C1856:C1857">
    <cfRule type="duplicateValues" dxfId="3341" priority="1234"/>
  </conditionalFormatting>
  <conditionalFormatting sqref="C1858">
    <cfRule type="duplicateValues" dxfId="3340" priority="1219"/>
  </conditionalFormatting>
  <conditionalFormatting sqref="C1859">
    <cfRule type="duplicateValues" dxfId="3339" priority="1224"/>
  </conditionalFormatting>
  <conditionalFormatting sqref="C1860">
    <cfRule type="duplicateValues" dxfId="3338" priority="1214"/>
  </conditionalFormatting>
  <conditionalFormatting sqref="C1861">
    <cfRule type="duplicateValues" dxfId="3337" priority="1209"/>
  </conditionalFormatting>
  <conditionalFormatting sqref="C1864:C1865">
    <cfRule type="duplicateValues" dxfId="3336" priority="1193"/>
  </conditionalFormatting>
  <conditionalFormatting sqref="C1866">
    <cfRule type="duplicateValues" dxfId="3335" priority="1171"/>
  </conditionalFormatting>
  <conditionalFormatting sqref="C1869">
    <cfRule type="duplicateValues" dxfId="3334" priority="1175"/>
  </conditionalFormatting>
  <conditionalFormatting sqref="C1870">
    <cfRule type="duplicateValues" dxfId="3333" priority="1180"/>
  </conditionalFormatting>
  <conditionalFormatting sqref="C1871">
    <cfRule type="duplicateValues" dxfId="3332" priority="1185"/>
  </conditionalFormatting>
  <conditionalFormatting sqref="C1876">
    <cfRule type="duplicateValues" dxfId="3331" priority="1151"/>
  </conditionalFormatting>
  <conditionalFormatting sqref="C1877">
    <cfRule type="duplicateValues" dxfId="3330" priority="1156"/>
  </conditionalFormatting>
  <conditionalFormatting sqref="C1878">
    <cfRule type="duplicateValues" dxfId="3329" priority="1122"/>
  </conditionalFormatting>
  <conditionalFormatting sqref="C1879">
    <cfRule type="duplicateValues" dxfId="3328" priority="1127"/>
  </conditionalFormatting>
  <conditionalFormatting sqref="C1880">
    <cfRule type="duplicateValues" dxfId="3327" priority="1142"/>
  </conditionalFormatting>
  <conditionalFormatting sqref="C1881">
    <cfRule type="duplicateValues" dxfId="3326" priority="1132"/>
  </conditionalFormatting>
  <conditionalFormatting sqref="C1882:C1883">
    <cfRule type="duplicateValues" dxfId="3325" priority="1147"/>
  </conditionalFormatting>
  <conditionalFormatting sqref="C1884">
    <cfRule type="duplicateValues" dxfId="3324" priority="1137"/>
  </conditionalFormatting>
  <conditionalFormatting sqref="C1886">
    <cfRule type="duplicateValues" dxfId="3323" priority="1117"/>
  </conditionalFormatting>
  <conditionalFormatting sqref="C1937">
    <cfRule type="duplicateValues" dxfId="3322" priority="1054"/>
  </conditionalFormatting>
  <conditionalFormatting sqref="C1947:C1955">
    <cfRule type="duplicateValues" dxfId="3321" priority="1375"/>
  </conditionalFormatting>
  <conditionalFormatting sqref="C1961:C1975 C1977">
    <cfRule type="duplicateValues" dxfId="3320" priority="1040"/>
  </conditionalFormatting>
  <conditionalFormatting sqref="C1976 C1957:C1960">
    <cfRule type="duplicateValues" dxfId="3319" priority="1038"/>
  </conditionalFormatting>
  <conditionalFormatting sqref="C1978:C1985">
    <cfRule type="duplicateValues" dxfId="3318" priority="1019"/>
  </conditionalFormatting>
  <conditionalFormatting sqref="C1986">
    <cfRule type="duplicateValues" dxfId="3317" priority="1005"/>
  </conditionalFormatting>
  <conditionalFormatting sqref="C1987">
    <cfRule type="duplicateValues" dxfId="3316" priority="1012"/>
  </conditionalFormatting>
  <conditionalFormatting sqref="C2002 C2004:C2009">
    <cfRule type="duplicateValues" dxfId="3315" priority="1380"/>
  </conditionalFormatting>
  <conditionalFormatting sqref="C2010:C2014">
    <cfRule type="duplicateValues" dxfId="3314" priority="956"/>
  </conditionalFormatting>
  <conditionalFormatting sqref="C2015:C2016 C2022:C2023 C2020">
    <cfRule type="duplicateValues" dxfId="3313" priority="958"/>
  </conditionalFormatting>
  <conditionalFormatting sqref="C2017">
    <cfRule type="duplicateValues" dxfId="3312" priority="938"/>
  </conditionalFormatting>
  <conditionalFormatting sqref="C2018">
    <cfRule type="duplicateValues" dxfId="3311" priority="944"/>
  </conditionalFormatting>
  <conditionalFormatting sqref="C2024:C2027">
    <cfRule type="duplicateValues" dxfId="3310" priority="966"/>
  </conditionalFormatting>
  <conditionalFormatting sqref="C2028:C2031">
    <cfRule type="duplicateValues" dxfId="3309" priority="982"/>
  </conditionalFormatting>
  <conditionalFormatting sqref="C2085">
    <cfRule type="duplicateValues" dxfId="3308" priority="884"/>
  </conditionalFormatting>
  <conditionalFormatting sqref="C2086:C2088">
    <cfRule type="duplicateValues" dxfId="3307" priority="880"/>
  </conditionalFormatting>
  <conditionalFormatting sqref="C2612:C2613">
    <cfRule type="duplicateValues" dxfId="3306" priority="712"/>
    <cfRule type="duplicateValues" dxfId="3305" priority="713"/>
    <cfRule type="duplicateValues" dxfId="3304" priority="714"/>
    <cfRule type="duplicateValues" dxfId="3303" priority="715"/>
    <cfRule type="duplicateValues" dxfId="3302" priority="716"/>
    <cfRule type="duplicateValues" dxfId="3301" priority="717"/>
    <cfRule type="duplicateValues" dxfId="3300" priority="718"/>
    <cfRule type="duplicateValues" dxfId="3299" priority="736"/>
  </conditionalFormatting>
  <conditionalFormatting sqref="C2729:C2747">
    <cfRule type="duplicateValues" dxfId="3298" priority="709"/>
  </conditionalFormatting>
  <conditionalFormatting sqref="C3:D8 D2">
    <cfRule type="duplicateValues" dxfId="3297" priority="4906"/>
    <cfRule type="duplicateValues" dxfId="3296" priority="4907"/>
    <cfRule type="duplicateValues" dxfId="3295" priority="4908"/>
  </conditionalFormatting>
  <conditionalFormatting sqref="C9:D25">
    <cfRule type="duplicateValues" dxfId="3294" priority="4900"/>
    <cfRule type="duplicateValues" dxfId="3293" priority="4901"/>
    <cfRule type="duplicateValues" dxfId="3292" priority="4902"/>
    <cfRule type="duplicateValues" dxfId="3291" priority="4903"/>
  </conditionalFormatting>
  <conditionalFormatting sqref="C26:D26">
    <cfRule type="duplicateValues" dxfId="3290" priority="4896"/>
    <cfRule type="duplicateValues" dxfId="3289" priority="4897"/>
    <cfRule type="duplicateValues" dxfId="3288" priority="4898"/>
  </conditionalFormatting>
  <conditionalFormatting sqref="C27:D48">
    <cfRule type="duplicateValues" dxfId="3287" priority="4890"/>
    <cfRule type="duplicateValues" dxfId="3286" priority="4891"/>
    <cfRule type="duplicateValues" dxfId="3285" priority="4892"/>
    <cfRule type="duplicateValues" dxfId="3284" priority="4893"/>
    <cfRule type="duplicateValues" dxfId="3283" priority="4894"/>
  </conditionalFormatting>
  <conditionalFormatting sqref="C49:D73">
    <cfRule type="duplicateValues" dxfId="3282" priority="4881"/>
    <cfRule type="duplicateValues" dxfId="3281" priority="4882"/>
    <cfRule type="duplicateValues" dxfId="3280" priority="4885"/>
    <cfRule type="duplicateValues" dxfId="3279" priority="4886"/>
    <cfRule type="duplicateValues" dxfId="3278" priority="4887"/>
    <cfRule type="duplicateValues" dxfId="3277" priority="4888"/>
    <cfRule type="duplicateValues" dxfId="3276" priority="4889"/>
  </conditionalFormatting>
  <conditionalFormatting sqref="C74:D96">
    <cfRule type="duplicateValues" dxfId="3275" priority="4871"/>
    <cfRule type="duplicateValues" dxfId="3274" priority="4872"/>
    <cfRule type="duplicateValues" dxfId="3273" priority="4873"/>
    <cfRule type="duplicateValues" dxfId="3272" priority="4876"/>
    <cfRule type="duplicateValues" dxfId="3271" priority="4877"/>
    <cfRule type="duplicateValues" dxfId="3270" priority="4878"/>
    <cfRule type="duplicateValues" dxfId="3269" priority="4879"/>
    <cfRule type="duplicateValues" dxfId="3268" priority="4880"/>
  </conditionalFormatting>
  <conditionalFormatting sqref="C97:D117">
    <cfRule type="duplicateValues" dxfId="3267" priority="4857"/>
    <cfRule type="duplicateValues" dxfId="3266" priority="4860"/>
    <cfRule type="duplicateValues" dxfId="3265" priority="4861"/>
    <cfRule type="duplicateValues" dxfId="3264" priority="4862"/>
    <cfRule type="duplicateValues" dxfId="3263" priority="4865"/>
    <cfRule type="duplicateValues" dxfId="3262" priority="4866"/>
    <cfRule type="duplicateValues" dxfId="3261" priority="4867"/>
    <cfRule type="duplicateValues" dxfId="3260" priority="4868"/>
    <cfRule type="duplicateValues" dxfId="3259" priority="4869"/>
  </conditionalFormatting>
  <conditionalFormatting sqref="C118:D124">
    <cfRule type="duplicateValues" dxfId="3258" priority="4848"/>
    <cfRule type="duplicateValues" dxfId="3257" priority="4849"/>
    <cfRule type="duplicateValues" dxfId="3256" priority="4852"/>
    <cfRule type="duplicateValues" dxfId="3255" priority="4853"/>
  </conditionalFormatting>
  <conditionalFormatting sqref="C118:D127">
    <cfRule type="duplicateValues" dxfId="3254" priority="4847"/>
  </conditionalFormatting>
  <conditionalFormatting sqref="C118:D128">
    <cfRule type="duplicateValues" dxfId="3253" priority="4844"/>
  </conditionalFormatting>
  <conditionalFormatting sqref="C124:D124 C118:D121">
    <cfRule type="duplicateValues" dxfId="3252" priority="4856"/>
  </conditionalFormatting>
  <conditionalFormatting sqref="C124:D124 C118:D122">
    <cfRule type="duplicateValues" dxfId="3251" priority="4854"/>
    <cfRule type="duplicateValues" dxfId="3250" priority="4855"/>
  </conditionalFormatting>
  <conditionalFormatting sqref="C129:D150">
    <cfRule type="duplicateValues" dxfId="3249" priority="4831"/>
    <cfRule type="duplicateValues" dxfId="3248" priority="4834"/>
    <cfRule type="duplicateValues" dxfId="3247" priority="4835"/>
    <cfRule type="duplicateValues" dxfId="3246" priority="4836"/>
    <cfRule type="duplicateValues" dxfId="3245" priority="4839"/>
    <cfRule type="duplicateValues" dxfId="3244" priority="4840"/>
    <cfRule type="duplicateValues" dxfId="3243" priority="4841"/>
    <cfRule type="duplicateValues" dxfId="3242" priority="4842"/>
    <cfRule type="duplicateValues" dxfId="3241" priority="4843"/>
  </conditionalFormatting>
  <conditionalFormatting sqref="C223:D243">
    <cfRule type="duplicateValues" dxfId="3240" priority="4752"/>
  </conditionalFormatting>
  <conditionalFormatting sqref="C244:D261">
    <cfRule type="duplicateValues" dxfId="3239" priority="4714"/>
  </conditionalFormatting>
  <conditionalFormatting sqref="C244:D262">
    <cfRule type="duplicateValues" dxfId="3238" priority="4710"/>
    <cfRule type="duplicateValues" dxfId="3237" priority="4712"/>
  </conditionalFormatting>
  <conditionalFormatting sqref="C266:D266">
    <cfRule type="duplicateValues" dxfId="3236" priority="4664"/>
  </conditionalFormatting>
  <conditionalFormatting sqref="C272:D272">
    <cfRule type="duplicateValues" dxfId="3235" priority="4644"/>
    <cfRule type="duplicateValues" dxfId="3234" priority="4645"/>
  </conditionalFormatting>
  <conditionalFormatting sqref="C273:D273">
    <cfRule type="duplicateValues" dxfId="3233" priority="4626"/>
    <cfRule type="duplicateValues" dxfId="3232" priority="4627"/>
  </conditionalFormatting>
  <conditionalFormatting sqref="C274:D274">
    <cfRule type="duplicateValues" dxfId="3231" priority="4609"/>
  </conditionalFormatting>
  <conditionalFormatting sqref="C275:D275">
    <cfRule type="duplicateValues" dxfId="3230" priority="4591"/>
    <cfRule type="duplicateValues" dxfId="3229" priority="4592"/>
  </conditionalFormatting>
  <conditionalFormatting sqref="C276:D276 C267:D271 C263:D265">
    <cfRule type="duplicateValues" dxfId="3228" priority="4685"/>
    <cfRule type="duplicateValues" dxfId="3227" priority="4687"/>
  </conditionalFormatting>
  <conditionalFormatting sqref="C277:D277">
    <cfRule type="duplicateValues" dxfId="3226" priority="4575"/>
    <cfRule type="duplicateValues" dxfId="3225" priority="4576"/>
  </conditionalFormatting>
  <conditionalFormatting sqref="C278:D278">
    <cfRule type="duplicateValues" dxfId="3224" priority="4559"/>
    <cfRule type="duplicateValues" dxfId="3223" priority="4560"/>
  </conditionalFormatting>
  <conditionalFormatting sqref="C279:D279">
    <cfRule type="duplicateValues" dxfId="3222" priority="4544"/>
  </conditionalFormatting>
  <conditionalFormatting sqref="C280:D280">
    <cfRule type="duplicateValues" dxfId="3221" priority="4529"/>
  </conditionalFormatting>
  <conditionalFormatting sqref="C281:D281">
    <cfRule type="duplicateValues" dxfId="3220" priority="4514"/>
  </conditionalFormatting>
  <conditionalFormatting sqref="C282:D282">
    <cfRule type="duplicateValues" dxfId="3219" priority="4499"/>
  </conditionalFormatting>
  <conditionalFormatting sqref="C283:D283 C275:D278 C267:D273 C263:D265">
    <cfRule type="duplicateValues" dxfId="3218" priority="4683"/>
  </conditionalFormatting>
  <conditionalFormatting sqref="C283:D283">
    <cfRule type="duplicateValues" dxfId="3217" priority="4483"/>
    <cfRule type="duplicateValues" dxfId="3216" priority="4484"/>
  </conditionalFormatting>
  <conditionalFormatting sqref="C284:D284">
    <cfRule type="duplicateValues" dxfId="3215" priority="4468"/>
  </conditionalFormatting>
  <conditionalFormatting sqref="C285:D285">
    <cfRule type="duplicateValues" dxfId="3214" priority="4453"/>
  </conditionalFormatting>
  <conditionalFormatting sqref="C313:D313">
    <cfRule type="duplicateValues" dxfId="3213" priority="4398"/>
  </conditionalFormatting>
  <conditionalFormatting sqref="C314:D314">
    <cfRule type="duplicateValues" dxfId="3212" priority="4383"/>
  </conditionalFormatting>
  <conditionalFormatting sqref="C318:D318">
    <cfRule type="duplicateValues" dxfId="3211" priority="4325"/>
    <cfRule type="duplicateValues" dxfId="3210" priority="4326"/>
  </conditionalFormatting>
  <conditionalFormatting sqref="C319:D319">
    <cfRule type="duplicateValues" dxfId="3209" priority="4310"/>
  </conditionalFormatting>
  <conditionalFormatting sqref="C379:D379">
    <cfRule type="duplicateValues" dxfId="3208" priority="4251"/>
    <cfRule type="duplicateValues" dxfId="3207" priority="4252"/>
    <cfRule type="duplicateValues" dxfId="3206" priority="4253"/>
    <cfRule type="duplicateValues" dxfId="3205" priority="4263"/>
  </conditionalFormatting>
  <conditionalFormatting sqref="C380:D380">
    <cfRule type="duplicateValues" dxfId="3204" priority="4227"/>
    <cfRule type="duplicateValues" dxfId="3203" priority="4228"/>
  </conditionalFormatting>
  <conditionalFormatting sqref="C380:D381">
    <cfRule type="duplicateValues" dxfId="3202" priority="4226"/>
  </conditionalFormatting>
  <conditionalFormatting sqref="C399:D400">
    <cfRule type="duplicateValues" dxfId="3201" priority="4057"/>
    <cfRule type="duplicateValues" dxfId="3200" priority="4058"/>
    <cfRule type="duplicateValues" dxfId="3199" priority="4059"/>
    <cfRule type="duplicateValues" dxfId="3198" priority="4060"/>
  </conditionalFormatting>
  <conditionalFormatting sqref="C411:D414">
    <cfRule type="duplicateValues" dxfId="3197" priority="4029"/>
  </conditionalFormatting>
  <conditionalFormatting sqref="C417:D418">
    <cfRule type="duplicateValues" dxfId="3196" priority="3935"/>
    <cfRule type="duplicateValues" dxfId="3195" priority="3944"/>
  </conditionalFormatting>
  <conditionalFormatting sqref="C424:D425 C427:D427">
    <cfRule type="duplicateValues" dxfId="3194" priority="4033"/>
  </conditionalFormatting>
  <conditionalFormatting sqref="C424:D425">
    <cfRule type="duplicateValues" dxfId="3193" priority="3909"/>
    <cfRule type="duplicateValues" dxfId="3192" priority="3910"/>
  </conditionalFormatting>
  <conditionalFormatting sqref="C429:D447">
    <cfRule type="duplicateValues" dxfId="3191" priority="3818"/>
    <cfRule type="duplicateValues" dxfId="3190" priority="3838"/>
    <cfRule type="duplicateValues" dxfId="3189" priority="3841"/>
    <cfRule type="duplicateValues" dxfId="3188" priority="3842"/>
    <cfRule type="duplicateValues" dxfId="3187" priority="3843"/>
    <cfRule type="duplicateValues" dxfId="3186" priority="3857"/>
  </conditionalFormatting>
  <conditionalFormatting sqref="C448:D449">
    <cfRule type="duplicateValues" dxfId="3185" priority="3796"/>
    <cfRule type="duplicateValues" dxfId="3184" priority="3799"/>
    <cfRule type="duplicateValues" dxfId="3183" priority="3800"/>
    <cfRule type="duplicateValues" dxfId="3182" priority="3801"/>
  </conditionalFormatting>
  <conditionalFormatting sqref="C448:D457">
    <cfRule type="duplicateValues" dxfId="3181" priority="3776"/>
  </conditionalFormatting>
  <conditionalFormatting sqref="C448:D468">
    <cfRule type="duplicateValues" dxfId="3180" priority="3815"/>
  </conditionalFormatting>
  <conditionalFormatting sqref="C482:D486">
    <cfRule type="duplicateValues" dxfId="3179" priority="3731"/>
    <cfRule type="duplicateValues" dxfId="3178" priority="3734"/>
    <cfRule type="duplicateValues" dxfId="3177" priority="3735"/>
    <cfRule type="duplicateValues" dxfId="3176" priority="3736"/>
  </conditionalFormatting>
  <conditionalFormatting sqref="C482:D494">
    <cfRule type="duplicateValues" dxfId="3175" priority="3711"/>
  </conditionalFormatting>
  <conditionalFormatting sqref="C501:D502">
    <cfRule type="duplicateValues" dxfId="3174" priority="3680"/>
  </conditionalFormatting>
  <conditionalFormatting sqref="C505:D508">
    <cfRule type="duplicateValues" dxfId="3173" priority="3655"/>
    <cfRule type="duplicateValues" dxfId="3172" priority="3658"/>
    <cfRule type="duplicateValues" dxfId="3171" priority="3659"/>
    <cfRule type="duplicateValues" dxfId="3170" priority="3660"/>
  </conditionalFormatting>
  <conditionalFormatting sqref="C505:D526">
    <cfRule type="duplicateValues" dxfId="3169" priority="3623"/>
  </conditionalFormatting>
  <conditionalFormatting sqref="C515:D520">
    <cfRule type="duplicateValues" dxfId="3168" priority="3530"/>
    <cfRule type="duplicateValues" dxfId="3167" priority="3533"/>
    <cfRule type="duplicateValues" dxfId="3166" priority="3534"/>
    <cfRule type="duplicateValues" dxfId="3165" priority="3535"/>
  </conditionalFormatting>
  <conditionalFormatting sqref="C526:D526 C515:D520 D509:D513 C505:D508">
    <cfRule type="duplicateValues" dxfId="3164" priority="3635"/>
    <cfRule type="duplicateValues" dxfId="3163" priority="3671"/>
  </conditionalFormatting>
  <conditionalFormatting sqref="C526:D526">
    <cfRule type="duplicateValues" dxfId="3162" priority="3505"/>
    <cfRule type="duplicateValues" dxfId="3161" priority="3508"/>
    <cfRule type="duplicateValues" dxfId="3160" priority="3509"/>
    <cfRule type="duplicateValues" dxfId="3159" priority="3510"/>
  </conditionalFormatting>
  <conditionalFormatting sqref="C554:D556">
    <cfRule type="duplicateValues" dxfId="3158" priority="3459"/>
    <cfRule type="duplicateValues" dxfId="3157" priority="3460"/>
  </conditionalFormatting>
  <conditionalFormatting sqref="C554:D557">
    <cfRule type="duplicateValues" dxfId="3156" priority="3449"/>
  </conditionalFormatting>
  <conditionalFormatting sqref="C554:D580">
    <cfRule type="duplicateValues" dxfId="3155" priority="3464"/>
  </conditionalFormatting>
  <conditionalFormatting sqref="C560:D563">
    <cfRule type="duplicateValues" dxfId="3154" priority="3332"/>
    <cfRule type="duplicateValues" dxfId="3153" priority="3333"/>
    <cfRule type="duplicateValues" dxfId="3152" priority="3334"/>
    <cfRule type="duplicateValues" dxfId="3151" priority="3335"/>
  </conditionalFormatting>
  <conditionalFormatting sqref="C599:D603">
    <cfRule type="duplicateValues" dxfId="3150" priority="3167"/>
    <cfRule type="duplicateValues" dxfId="3149" priority="3177"/>
    <cfRule type="duplicateValues" dxfId="3148" priority="3178"/>
    <cfRule type="duplicateValues" dxfId="3147" priority="3179"/>
  </conditionalFormatting>
  <conditionalFormatting sqref="C599:D605">
    <cfRule type="duplicateValues" dxfId="3146" priority="3166"/>
  </conditionalFormatting>
  <conditionalFormatting sqref="C606:D624">
    <cfRule type="duplicateValues" dxfId="3145" priority="3111"/>
  </conditionalFormatting>
  <conditionalFormatting sqref="C646:D661">
    <cfRule type="duplicateValues" dxfId="3144" priority="3092"/>
  </conditionalFormatting>
  <conditionalFormatting sqref="C681:D697">
    <cfRule type="duplicateValues" dxfId="3143" priority="3054"/>
    <cfRule type="duplicateValues" dxfId="3142" priority="3059"/>
  </conditionalFormatting>
  <conditionalFormatting sqref="C698:D705">
    <cfRule type="duplicateValues" dxfId="3141" priority="3030"/>
    <cfRule type="duplicateValues" dxfId="3140" priority="3031"/>
  </conditionalFormatting>
  <conditionalFormatting sqref="C706:D717">
    <cfRule type="duplicateValues" dxfId="3139" priority="2988"/>
    <cfRule type="duplicateValues" dxfId="3138" priority="3020"/>
    <cfRule type="duplicateValues" dxfId="3137" priority="3021"/>
  </conditionalFormatting>
  <conditionalFormatting sqref="C718:D719">
    <cfRule type="duplicateValues" dxfId="3136" priority="2978"/>
    <cfRule type="duplicateValues" dxfId="3135" priority="2979"/>
    <cfRule type="duplicateValues" dxfId="3134" priority="2980"/>
  </conditionalFormatting>
  <conditionalFormatting sqref="C720:D726">
    <cfRule type="duplicateValues" dxfId="3133" priority="2959"/>
    <cfRule type="duplicateValues" dxfId="3132" priority="2964"/>
    <cfRule type="duplicateValues" dxfId="3131" priority="2965"/>
    <cfRule type="duplicateValues" dxfId="3130" priority="2966"/>
  </conditionalFormatting>
  <conditionalFormatting sqref="C727:D732">
    <cfRule type="duplicateValues" dxfId="3129" priority="2942"/>
    <cfRule type="duplicateValues" dxfId="3128" priority="2947"/>
    <cfRule type="duplicateValues" dxfId="3127" priority="2948"/>
    <cfRule type="duplicateValues" dxfId="3126" priority="2949"/>
    <cfRule type="duplicateValues" dxfId="3125" priority="2950"/>
  </conditionalFormatting>
  <conditionalFormatting sqref="C733:D741">
    <cfRule type="duplicateValues" dxfId="3124" priority="2921"/>
    <cfRule type="duplicateValues" dxfId="3123" priority="2926"/>
    <cfRule type="duplicateValues" dxfId="3122" priority="2927"/>
    <cfRule type="duplicateValues" dxfId="3121" priority="2928"/>
    <cfRule type="duplicateValues" dxfId="3120" priority="2929"/>
    <cfRule type="duplicateValues" dxfId="3119" priority="2930"/>
  </conditionalFormatting>
  <conditionalFormatting sqref="C742:D753">
    <cfRule type="duplicateValues" dxfId="3118" priority="2895"/>
    <cfRule type="duplicateValues" dxfId="3117" priority="2905"/>
    <cfRule type="duplicateValues" dxfId="3116" priority="2907"/>
    <cfRule type="duplicateValues" dxfId="3115" priority="2908"/>
    <cfRule type="duplicateValues" dxfId="3114" priority="2909"/>
    <cfRule type="duplicateValues" dxfId="3113" priority="2910"/>
    <cfRule type="duplicateValues" dxfId="3112" priority="2911"/>
    <cfRule type="duplicateValues" dxfId="3111" priority="2912"/>
  </conditionalFormatting>
  <conditionalFormatting sqref="C754:D754">
    <cfRule type="duplicateValues" dxfId="3110" priority="2881"/>
    <cfRule type="duplicateValues" dxfId="3109" priority="2882"/>
    <cfRule type="duplicateValues" dxfId="3108" priority="2883"/>
    <cfRule type="duplicateValues" dxfId="3107" priority="2884"/>
    <cfRule type="duplicateValues" dxfId="3106" priority="2885"/>
    <cfRule type="duplicateValues" dxfId="3105" priority="2886"/>
  </conditionalFormatting>
  <conditionalFormatting sqref="C755:D820">
    <cfRule type="duplicateValues" dxfId="3104" priority="2859"/>
    <cfRule type="duplicateValues" dxfId="3103" priority="2864"/>
    <cfRule type="duplicateValues" dxfId="3102" priority="2865"/>
    <cfRule type="duplicateValues" dxfId="3101" priority="2866"/>
    <cfRule type="duplicateValues" dxfId="3100" priority="2867"/>
    <cfRule type="duplicateValues" dxfId="3099" priority="2868"/>
    <cfRule type="duplicateValues" dxfId="3098" priority="2869"/>
    <cfRule type="duplicateValues" dxfId="3097" priority="2870"/>
  </conditionalFormatting>
  <conditionalFormatting sqref="C821:D822">
    <cfRule type="duplicateValues" dxfId="3096" priority="2809"/>
    <cfRule type="duplicateValues" dxfId="3095" priority="2811"/>
    <cfRule type="duplicateValues" dxfId="3094" priority="2812"/>
    <cfRule type="duplicateValues" dxfId="3093" priority="2813"/>
    <cfRule type="duplicateValues" dxfId="3092" priority="2814"/>
    <cfRule type="duplicateValues" dxfId="3091" priority="2815"/>
    <cfRule type="duplicateValues" dxfId="3090" priority="2816"/>
    <cfRule type="duplicateValues" dxfId="3089" priority="2817"/>
    <cfRule type="duplicateValues" dxfId="3088" priority="2818"/>
  </conditionalFormatting>
  <conditionalFormatting sqref="C823:D828">
    <cfRule type="duplicateValues" dxfId="3087" priority="2789"/>
    <cfRule type="duplicateValues" dxfId="3086" priority="2790"/>
    <cfRule type="duplicateValues" dxfId="3085" priority="2791"/>
    <cfRule type="duplicateValues" dxfId="3084" priority="2792"/>
    <cfRule type="duplicateValues" dxfId="3083" priority="2793"/>
    <cfRule type="duplicateValues" dxfId="3082" priority="2794"/>
    <cfRule type="duplicateValues" dxfId="3081" priority="2795"/>
    <cfRule type="duplicateValues" dxfId="3080" priority="2796"/>
    <cfRule type="duplicateValues" dxfId="3079" priority="2797"/>
  </conditionalFormatting>
  <conditionalFormatting sqref="C901:D902">
    <cfRule type="duplicateValues" dxfId="3078" priority="2547"/>
  </conditionalFormatting>
  <conditionalFormatting sqref="C904:D907">
    <cfRule type="duplicateValues" dxfId="3077" priority="2546"/>
  </conditionalFormatting>
  <conditionalFormatting sqref="C908:D909">
    <cfRule type="duplicateValues" dxfId="3076" priority="2539"/>
    <cfRule type="duplicateValues" dxfId="3075" priority="2540"/>
    <cfRule type="duplicateValues" dxfId="3074" priority="2542"/>
    <cfRule type="duplicateValues" dxfId="3073" priority="2543"/>
  </conditionalFormatting>
  <conditionalFormatting sqref="C910:D915">
    <cfRule type="duplicateValues" dxfId="3072" priority="2526"/>
    <cfRule type="duplicateValues" dxfId="3071" priority="2527"/>
    <cfRule type="duplicateValues" dxfId="3070" priority="2529"/>
    <cfRule type="duplicateValues" dxfId="3069" priority="2530"/>
  </conditionalFormatting>
  <conditionalFormatting sqref="C915:D915">
    <cfRule type="duplicateValues" dxfId="3068" priority="2531"/>
    <cfRule type="duplicateValues" dxfId="3067" priority="2532"/>
    <cfRule type="duplicateValues" dxfId="3066" priority="2533"/>
    <cfRule type="duplicateValues" dxfId="3065" priority="2534"/>
    <cfRule type="duplicateValues" dxfId="3064" priority="2535"/>
    <cfRule type="duplicateValues" dxfId="3063" priority="2536"/>
  </conditionalFormatting>
  <conditionalFormatting sqref="C918:D919 C916:D916">
    <cfRule type="duplicateValues" dxfId="3062" priority="2514"/>
    <cfRule type="duplicateValues" dxfId="3061" priority="2515"/>
    <cfRule type="duplicateValues" dxfId="3060" priority="2517"/>
    <cfRule type="duplicateValues" dxfId="3059" priority="2518"/>
    <cfRule type="duplicateValues" dxfId="3058" priority="2519"/>
    <cfRule type="duplicateValues" dxfId="3057" priority="2520"/>
    <cfRule type="duplicateValues" dxfId="3056" priority="2521"/>
    <cfRule type="duplicateValues" dxfId="3055" priority="2522"/>
    <cfRule type="duplicateValues" dxfId="3054" priority="2523"/>
    <cfRule type="duplicateValues" dxfId="3053" priority="2524"/>
  </conditionalFormatting>
  <conditionalFormatting sqref="C918:D919">
    <cfRule type="duplicateValues" dxfId="3052" priority="2506"/>
    <cfRule type="duplicateValues" dxfId="3051" priority="2508"/>
  </conditionalFormatting>
  <conditionalFormatting sqref="C920:D922">
    <cfRule type="duplicateValues" dxfId="3050" priority="2488"/>
    <cfRule type="duplicateValues" dxfId="3049" priority="2489"/>
    <cfRule type="duplicateValues" dxfId="3048" priority="2491"/>
    <cfRule type="duplicateValues" dxfId="3047" priority="2492"/>
    <cfRule type="duplicateValues" dxfId="3046" priority="2493"/>
    <cfRule type="duplicateValues" dxfId="3045" priority="2494"/>
    <cfRule type="duplicateValues" dxfId="3044" priority="2495"/>
    <cfRule type="duplicateValues" dxfId="3043" priority="2496"/>
    <cfRule type="duplicateValues" dxfId="3042" priority="2497"/>
    <cfRule type="duplicateValues" dxfId="3041" priority="2498"/>
    <cfRule type="duplicateValues" dxfId="3040" priority="2499"/>
    <cfRule type="duplicateValues" dxfId="3039" priority="2501"/>
  </conditionalFormatting>
  <conditionalFormatting sqref="C926:D926">
    <cfRule type="duplicateValues" dxfId="3038" priority="2465"/>
    <cfRule type="duplicateValues" dxfId="3037" priority="2466"/>
    <cfRule type="duplicateValues" dxfId="3036" priority="2468"/>
    <cfRule type="duplicateValues" dxfId="3035" priority="2469"/>
    <cfRule type="duplicateValues" dxfId="3034" priority="2470"/>
    <cfRule type="duplicateValues" dxfId="3033" priority="2471"/>
    <cfRule type="duplicateValues" dxfId="3032" priority="2472"/>
    <cfRule type="duplicateValues" dxfId="3031" priority="2473"/>
    <cfRule type="duplicateValues" dxfId="3030" priority="2474"/>
    <cfRule type="duplicateValues" dxfId="3029" priority="2475"/>
    <cfRule type="duplicateValues" dxfId="3028" priority="2476"/>
    <cfRule type="duplicateValues" dxfId="3027" priority="2478"/>
  </conditionalFormatting>
  <conditionalFormatting sqref="C1005:D1005">
    <cfRule type="duplicateValues" dxfId="3026" priority="2228"/>
    <cfRule type="duplicateValues" dxfId="3025" priority="2230"/>
  </conditionalFormatting>
  <conditionalFormatting sqref="C1009:D1009">
    <cfRule type="duplicateValues" dxfId="3024" priority="2223"/>
    <cfRule type="duplicateValues" dxfId="3023" priority="2225"/>
  </conditionalFormatting>
  <conditionalFormatting sqref="C1042:D1042">
    <cfRule type="duplicateValues" dxfId="3022" priority="2185"/>
  </conditionalFormatting>
  <conditionalFormatting sqref="C1043:D1043">
    <cfRule type="duplicateValues" dxfId="3021" priority="2182"/>
  </conditionalFormatting>
  <conditionalFormatting sqref="C1044:D1044">
    <cfRule type="duplicateValues" dxfId="3020" priority="2179"/>
  </conditionalFormatting>
  <conditionalFormatting sqref="C1045:D1045">
    <cfRule type="duplicateValues" dxfId="3019" priority="2180"/>
  </conditionalFormatting>
  <conditionalFormatting sqref="C1046:D1046">
    <cfRule type="duplicateValues" dxfId="3018" priority="2178"/>
  </conditionalFormatting>
  <conditionalFormatting sqref="C1048:D1048 C1050:D1050 C1060:D1060">
    <cfRule type="duplicateValues" dxfId="3017" priority="2170"/>
  </conditionalFormatting>
  <conditionalFormatting sqref="C1049:D1049 C1059:D1059 C1061:D1062">
    <cfRule type="duplicateValues" dxfId="3016" priority="2174"/>
  </conditionalFormatting>
  <conditionalFormatting sqref="C1056:D1057 C1052:D1054 C1063:D1071">
    <cfRule type="duplicateValues" dxfId="3015" priority="2172"/>
  </conditionalFormatting>
  <conditionalFormatting sqref="C1058:D1058 C1047:D1047 C1051:D1051 C1055:D1055">
    <cfRule type="duplicateValues" dxfId="3014" priority="2176"/>
  </conditionalFormatting>
  <conditionalFormatting sqref="C1072:D1087">
    <cfRule type="duplicateValues" dxfId="3013" priority="2169"/>
  </conditionalFormatting>
  <conditionalFormatting sqref="C1088:D1091">
    <cfRule type="duplicateValues" dxfId="3012" priority="2140"/>
  </conditionalFormatting>
  <conditionalFormatting sqref="C1092:D1093">
    <cfRule type="duplicateValues" dxfId="3011" priority="2138"/>
  </conditionalFormatting>
  <conditionalFormatting sqref="C1094:D1094">
    <cfRule type="duplicateValues" dxfId="3010" priority="2119"/>
  </conditionalFormatting>
  <conditionalFormatting sqref="C1095:D1095">
    <cfRule type="duplicateValues" dxfId="3009" priority="2123"/>
  </conditionalFormatting>
  <conditionalFormatting sqref="C1096:D1096">
    <cfRule type="duplicateValues" dxfId="3008" priority="2136"/>
  </conditionalFormatting>
  <conditionalFormatting sqref="C1097:D1097">
    <cfRule type="duplicateValues" dxfId="3007" priority="2115"/>
  </conditionalFormatting>
  <conditionalFormatting sqref="C1098:D1098">
    <cfRule type="duplicateValues" dxfId="3006" priority="2126"/>
  </conditionalFormatting>
  <conditionalFormatting sqref="C1099:D1099">
    <cfRule type="duplicateValues" dxfId="3005" priority="2125"/>
  </conditionalFormatting>
  <conditionalFormatting sqref="C1100:D1100">
    <cfRule type="duplicateValues" dxfId="3004" priority="2124"/>
  </conditionalFormatting>
  <conditionalFormatting sqref="C1101:D1101 C1103:D1103 C1106:D1109">
    <cfRule type="duplicateValues" dxfId="3003" priority="2134"/>
  </conditionalFormatting>
  <conditionalFormatting sqref="C1102:D1102">
    <cfRule type="duplicateValues" dxfId="3002" priority="2114"/>
  </conditionalFormatting>
  <conditionalFormatting sqref="C1104:D1104">
    <cfRule type="duplicateValues" dxfId="3001" priority="2110"/>
  </conditionalFormatting>
  <conditionalFormatting sqref="C1105:D1105">
    <cfRule type="duplicateValues" dxfId="3000" priority="2135"/>
  </conditionalFormatting>
  <conditionalFormatting sqref="C1110:D1110">
    <cfRule type="duplicateValues" dxfId="2999" priority="2133"/>
  </conditionalFormatting>
  <conditionalFormatting sqref="C1111:D1111">
    <cfRule type="duplicateValues" dxfId="2998" priority="2102"/>
  </conditionalFormatting>
  <conditionalFormatting sqref="C1112:D1112">
    <cfRule type="duplicateValues" dxfId="2997" priority="2101"/>
  </conditionalFormatting>
  <conditionalFormatting sqref="C1113:D1113">
    <cfRule type="duplicateValues" dxfId="2996" priority="2100"/>
  </conditionalFormatting>
  <conditionalFormatting sqref="C1114:D1114">
    <cfRule type="duplicateValues" dxfId="2995" priority="2107"/>
  </conditionalFormatting>
  <conditionalFormatting sqref="C1115:D1115 C1120:D1120">
    <cfRule type="duplicateValues" dxfId="2994" priority="2105"/>
  </conditionalFormatting>
  <conditionalFormatting sqref="C1117:D1117">
    <cfRule type="duplicateValues" dxfId="2993" priority="2098"/>
  </conditionalFormatting>
  <conditionalFormatting sqref="C1119:D1119">
    <cfRule type="duplicateValues" dxfId="2992" priority="2097"/>
  </conditionalFormatting>
  <conditionalFormatting sqref="C1121:D1121">
    <cfRule type="duplicateValues" dxfId="2991" priority="2099"/>
  </conditionalFormatting>
  <conditionalFormatting sqref="C1122:D1122">
    <cfRule type="duplicateValues" dxfId="2990" priority="2103"/>
  </conditionalFormatting>
  <conditionalFormatting sqref="C1123:D1125 C1118:D1118 C1116:D1116">
    <cfRule type="duplicateValues" dxfId="2989" priority="2104"/>
  </conditionalFormatting>
  <conditionalFormatting sqref="C1126:D1126">
    <cfRule type="duplicateValues" dxfId="2988" priority="2106"/>
  </conditionalFormatting>
  <conditionalFormatting sqref="C1127:D1127">
    <cfRule type="duplicateValues" dxfId="2987" priority="2090"/>
  </conditionalFormatting>
  <conditionalFormatting sqref="C1128:D1128">
    <cfRule type="duplicateValues" dxfId="2986" priority="2088"/>
  </conditionalFormatting>
  <conditionalFormatting sqref="C1129:D1129">
    <cfRule type="duplicateValues" dxfId="2985" priority="2089"/>
  </conditionalFormatting>
  <conditionalFormatting sqref="C1130:D1130">
    <cfRule type="duplicateValues" dxfId="2984" priority="2091"/>
  </conditionalFormatting>
  <conditionalFormatting sqref="C1131:D1131">
    <cfRule type="duplicateValues" dxfId="2983" priority="2096"/>
  </conditionalFormatting>
  <conditionalFormatting sqref="C1132:D1132">
    <cfRule type="duplicateValues" dxfId="2982" priority="2087"/>
  </conditionalFormatting>
  <conditionalFormatting sqref="C1133:D1133">
    <cfRule type="duplicateValues" dxfId="2981" priority="2092"/>
  </conditionalFormatting>
  <conditionalFormatting sqref="C1134:D1134">
    <cfRule type="duplicateValues" dxfId="2980" priority="2094"/>
  </conditionalFormatting>
  <conditionalFormatting sqref="C1135:D1135">
    <cfRule type="duplicateValues" dxfId="2979" priority="2093"/>
  </conditionalFormatting>
  <conditionalFormatting sqref="C1136:D1138 C1140:D1142">
    <cfRule type="duplicateValues" dxfId="2978" priority="2095"/>
  </conditionalFormatting>
  <conditionalFormatting sqref="C1139:D1139">
    <cfRule type="duplicateValues" dxfId="2977" priority="2084"/>
  </conditionalFormatting>
  <conditionalFormatting sqref="C1143:D1146">
    <cfRule type="duplicateValues" dxfId="2976" priority="2187"/>
  </conditionalFormatting>
  <conditionalFormatting sqref="C1147:D1148">
    <cfRule type="duplicateValues" dxfId="2975" priority="2186"/>
  </conditionalFormatting>
  <conditionalFormatting sqref="C1149:D1149">
    <cfRule type="duplicateValues" dxfId="2974" priority="2085"/>
  </conditionalFormatting>
  <conditionalFormatting sqref="C1150:D1150">
    <cfRule type="duplicateValues" dxfId="2973" priority="2083"/>
  </conditionalFormatting>
  <conditionalFormatting sqref="C1151:D1151">
    <cfRule type="duplicateValues" dxfId="2972" priority="2077"/>
  </conditionalFormatting>
  <conditionalFormatting sqref="C1152:D1152 C1154:D1162">
    <cfRule type="duplicateValues" dxfId="2971" priority="2081"/>
  </conditionalFormatting>
  <conditionalFormatting sqref="C1153:D1153">
    <cfRule type="duplicateValues" dxfId="2970" priority="2079"/>
  </conditionalFormatting>
  <conditionalFormatting sqref="C1163:D1163">
    <cfRule type="duplicateValues" dxfId="2969" priority="2067"/>
  </conditionalFormatting>
  <conditionalFormatting sqref="C1164:D1164">
    <cfRule type="duplicateValues" dxfId="2968" priority="2050"/>
  </conditionalFormatting>
  <conditionalFormatting sqref="C1165:D1165">
    <cfRule type="duplicateValues" dxfId="2967" priority="2069"/>
  </conditionalFormatting>
  <conditionalFormatting sqref="C1166:D1166">
    <cfRule type="duplicateValues" dxfId="2966" priority="2057"/>
  </conditionalFormatting>
  <conditionalFormatting sqref="C1167:D1167">
    <cfRule type="duplicateValues" dxfId="2965" priority="2061"/>
  </conditionalFormatting>
  <conditionalFormatting sqref="C1168:D1168">
    <cfRule type="duplicateValues" dxfId="2964" priority="2059"/>
  </conditionalFormatting>
  <conditionalFormatting sqref="C1169:D1169">
    <cfRule type="duplicateValues" dxfId="2963" priority="2065"/>
  </conditionalFormatting>
  <conditionalFormatting sqref="C1170:D1170">
    <cfRule type="duplicateValues" dxfId="2962" priority="2063"/>
  </conditionalFormatting>
  <conditionalFormatting sqref="C1171:D1171">
    <cfRule type="duplicateValues" dxfId="2961" priority="2073"/>
  </conditionalFormatting>
  <conditionalFormatting sqref="C1172:D1172 C1174:D1175">
    <cfRule type="duplicateValues" dxfId="2960" priority="2074"/>
  </conditionalFormatting>
  <conditionalFormatting sqref="C1173:D1173">
    <cfRule type="duplicateValues" dxfId="2959" priority="2053"/>
  </conditionalFormatting>
  <conditionalFormatting sqref="C1176:D1176">
    <cfRule type="duplicateValues" dxfId="2958" priority="2071"/>
  </conditionalFormatting>
  <conditionalFormatting sqref="C1177:D1179">
    <cfRule type="duplicateValues" dxfId="2957" priority="2055"/>
  </conditionalFormatting>
  <conditionalFormatting sqref="C1180:D1180">
    <cfRule type="duplicateValues" dxfId="2956" priority="2048"/>
  </conditionalFormatting>
  <conditionalFormatting sqref="C1181:D1181">
    <cfRule type="duplicateValues" dxfId="2955" priority="2044"/>
  </conditionalFormatting>
  <conditionalFormatting sqref="C1181:D1182">
    <cfRule type="duplicateValues" dxfId="2954" priority="2047"/>
  </conditionalFormatting>
  <conditionalFormatting sqref="C1182:D1182">
    <cfRule type="duplicateValues" dxfId="2953" priority="2046"/>
  </conditionalFormatting>
  <conditionalFormatting sqref="C1183:D1183">
    <cfRule type="duplicateValues" dxfId="2952" priority="2007"/>
  </conditionalFormatting>
  <conditionalFormatting sqref="C1183:D1210">
    <cfRule type="duplicateValues" dxfId="2951" priority="2038"/>
  </conditionalFormatting>
  <conditionalFormatting sqref="C1184:D1184">
    <cfRule type="duplicateValues" dxfId="2950" priority="2009"/>
  </conditionalFormatting>
  <conditionalFormatting sqref="C1185:D1185">
    <cfRule type="duplicateValues" dxfId="2949" priority="2029"/>
  </conditionalFormatting>
  <conditionalFormatting sqref="C1186:D1187">
    <cfRule type="duplicateValues" dxfId="2948" priority="2027"/>
  </conditionalFormatting>
  <conditionalFormatting sqref="C1188:D1188">
    <cfRule type="duplicateValues" dxfId="2947" priority="2025"/>
  </conditionalFormatting>
  <conditionalFormatting sqref="C1189:D1189">
    <cfRule type="duplicateValues" dxfId="2946" priority="2023"/>
  </conditionalFormatting>
  <conditionalFormatting sqref="C1190:D1191">
    <cfRule type="duplicateValues" dxfId="2945" priority="2034"/>
  </conditionalFormatting>
  <conditionalFormatting sqref="C1192:D1192">
    <cfRule type="duplicateValues" dxfId="2944" priority="2019"/>
  </conditionalFormatting>
  <conditionalFormatting sqref="C1193:D1193">
    <cfRule type="duplicateValues" dxfId="2943" priority="2017"/>
  </conditionalFormatting>
  <conditionalFormatting sqref="C1194:D1194">
    <cfRule type="duplicateValues" dxfId="2942" priority="2015"/>
  </conditionalFormatting>
  <conditionalFormatting sqref="C1195:D1195">
    <cfRule type="duplicateValues" dxfId="2941" priority="2011"/>
  </conditionalFormatting>
  <conditionalFormatting sqref="C1196:D1196">
    <cfRule type="duplicateValues" dxfId="2940" priority="2033"/>
  </conditionalFormatting>
  <conditionalFormatting sqref="C1197:D1197">
    <cfRule type="duplicateValues" dxfId="2939" priority="2031"/>
  </conditionalFormatting>
  <conditionalFormatting sqref="C1198:D1198">
    <cfRule type="duplicateValues" dxfId="2938" priority="2013"/>
  </conditionalFormatting>
  <conditionalFormatting sqref="C1201:D1201">
    <cfRule type="duplicateValues" dxfId="2937" priority="2004"/>
  </conditionalFormatting>
  <conditionalFormatting sqref="C1203:D1203">
    <cfRule type="duplicateValues" dxfId="2936" priority="2005"/>
  </conditionalFormatting>
  <conditionalFormatting sqref="C1204:D1204 C1202:D1202 C1206:D1208 C1199:D1200 C1210:D1210">
    <cfRule type="duplicateValues" dxfId="2935" priority="2042"/>
  </conditionalFormatting>
  <conditionalFormatting sqref="C1205:D1205">
    <cfRule type="duplicateValues" dxfId="2934" priority="2021"/>
  </conditionalFormatting>
  <conditionalFormatting sqref="C1209:D1209">
    <cfRule type="duplicateValues" dxfId="2933" priority="2002"/>
    <cfRule type="duplicateValues" dxfId="2932" priority="2003"/>
    <cfRule type="duplicateValues" dxfId="2931" priority="2036"/>
  </conditionalFormatting>
  <conditionalFormatting sqref="C1211:D1212 C1225:D1225">
    <cfRule type="duplicateValues" dxfId="2930" priority="2000"/>
  </conditionalFormatting>
  <conditionalFormatting sqref="C1211:D1233">
    <cfRule type="duplicateValues" dxfId="2929" priority="2190"/>
  </conditionalFormatting>
  <conditionalFormatting sqref="C1213:D1224 C1226:D1226 C1228:D1228">
    <cfRule type="duplicateValues" dxfId="2928" priority="2001"/>
  </conditionalFormatting>
  <conditionalFormatting sqref="C1227:D1227">
    <cfRule type="duplicateValues" dxfId="2927" priority="1998"/>
  </conditionalFormatting>
  <conditionalFormatting sqref="C1229:D1233">
    <cfRule type="duplicateValues" dxfId="2926" priority="1996"/>
  </conditionalFormatting>
  <conditionalFormatting sqref="C1234:D1234">
    <cfRule type="duplicateValues" dxfId="2925" priority="1994"/>
    <cfRule type="duplicateValues" dxfId="2924" priority="1995"/>
  </conditionalFormatting>
  <conditionalFormatting sqref="C1235:D1240">
    <cfRule type="duplicateValues" dxfId="2923" priority="1988"/>
  </conditionalFormatting>
  <conditionalFormatting sqref="C1235:D1255">
    <cfRule type="duplicateValues" dxfId="2922" priority="2189"/>
  </conditionalFormatting>
  <conditionalFormatting sqref="C1241:D1241">
    <cfRule type="duplicateValues" dxfId="2921" priority="1990"/>
  </conditionalFormatting>
  <conditionalFormatting sqref="C1242:D1255">
    <cfRule type="duplicateValues" dxfId="2920" priority="1986"/>
  </conditionalFormatting>
  <conditionalFormatting sqref="C1256:D1274">
    <cfRule type="duplicateValues" dxfId="2919" priority="1985"/>
  </conditionalFormatting>
  <conditionalFormatting sqref="C1259:D1259 C1256:D1257">
    <cfRule type="duplicateValues" dxfId="2918" priority="1967"/>
  </conditionalFormatting>
  <conditionalFormatting sqref="C1260:D1260">
    <cfRule type="duplicateValues" dxfId="2917" priority="1970"/>
  </conditionalFormatting>
  <conditionalFormatting sqref="C1261:D1263">
    <cfRule type="duplicateValues" dxfId="2916" priority="1983"/>
  </conditionalFormatting>
  <conditionalFormatting sqref="C1264:D1264 C1258:D1258">
    <cfRule type="duplicateValues" dxfId="2915" priority="1979"/>
  </conditionalFormatting>
  <conditionalFormatting sqref="C1265:D1265">
    <cfRule type="duplicateValues" dxfId="2914" priority="1968"/>
  </conditionalFormatting>
  <conditionalFormatting sqref="C1266:D1270">
    <cfRule type="duplicateValues" dxfId="2913" priority="1971"/>
  </conditionalFormatting>
  <conditionalFormatting sqref="C1271:D1271">
    <cfRule type="duplicateValues" dxfId="2912" priority="1973"/>
    <cfRule type="duplicateValues" dxfId="2911" priority="1981"/>
    <cfRule type="duplicateValues" dxfId="2910" priority="1982"/>
  </conditionalFormatting>
  <conditionalFormatting sqref="C1272:D1274">
    <cfRule type="duplicateValues" dxfId="2909" priority="1978"/>
  </conditionalFormatting>
  <conditionalFormatting sqref="C1275:D1275">
    <cfRule type="duplicateValues" dxfId="2908" priority="1965"/>
  </conditionalFormatting>
  <conditionalFormatting sqref="C1276:D1276">
    <cfRule type="duplicateValues" dxfId="2907" priority="1963"/>
  </conditionalFormatting>
  <conditionalFormatting sqref="C1277:D1280">
    <cfRule type="duplicateValues" dxfId="2906" priority="1944"/>
    <cfRule type="duplicateValues" dxfId="2905" priority="1945"/>
    <cfRule type="duplicateValues" dxfId="2904" priority="1946"/>
    <cfRule type="duplicateValues" dxfId="2903" priority="1947"/>
  </conditionalFormatting>
  <conditionalFormatting sqref="C1281:D1281">
    <cfRule type="duplicateValues" dxfId="2902" priority="1948"/>
    <cfRule type="duplicateValues" dxfId="2901" priority="1949"/>
    <cfRule type="duplicateValues" dxfId="2900" priority="1950"/>
  </conditionalFormatting>
  <conditionalFormatting sqref="C1282:D1283 C1301:D1302">
    <cfRule type="duplicateValues" dxfId="2899" priority="1953"/>
    <cfRule type="duplicateValues" dxfId="2898" priority="1954"/>
    <cfRule type="duplicateValues" dxfId="2897" priority="1955"/>
  </conditionalFormatting>
  <conditionalFormatting sqref="C1284:D1300">
    <cfRule type="duplicateValues" dxfId="2896" priority="1962"/>
  </conditionalFormatting>
  <conditionalFormatting sqref="C1303:D1303">
    <cfRule type="duplicateValues" dxfId="2895" priority="1959"/>
  </conditionalFormatting>
  <conditionalFormatting sqref="C1303:D1304">
    <cfRule type="duplicateValues" dxfId="2894" priority="1957"/>
    <cfRule type="duplicateValues" dxfId="2893" priority="1958"/>
    <cfRule type="duplicateValues" dxfId="2892" priority="1961"/>
  </conditionalFormatting>
  <conditionalFormatting sqref="C1304:D1304">
    <cfRule type="duplicateValues" dxfId="2891" priority="1951"/>
  </conditionalFormatting>
  <conditionalFormatting sqref="C1305:D1306">
    <cfRule type="duplicateValues" dxfId="2890" priority="1943"/>
  </conditionalFormatting>
  <conditionalFormatting sqref="C1307:D1307">
    <cfRule type="duplicateValues" dxfId="2889" priority="1941"/>
  </conditionalFormatting>
  <conditionalFormatting sqref="C1308:D1308">
    <cfRule type="duplicateValues" dxfId="2888" priority="1921"/>
    <cfRule type="duplicateValues" dxfId="2887" priority="1923"/>
  </conditionalFormatting>
  <conditionalFormatting sqref="C1309:D1309">
    <cfRule type="duplicateValues" dxfId="2886" priority="1924"/>
    <cfRule type="duplicateValues" dxfId="2885" priority="1926"/>
  </conditionalFormatting>
  <conditionalFormatting sqref="C1310:D1310">
    <cfRule type="duplicateValues" dxfId="2884" priority="1927"/>
    <cfRule type="duplicateValues" dxfId="2883" priority="1929"/>
  </conditionalFormatting>
  <conditionalFormatting sqref="C1311:D1311">
    <cfRule type="duplicateValues" dxfId="2882" priority="1936"/>
  </conditionalFormatting>
  <conditionalFormatting sqref="C1312:D1321">
    <cfRule type="duplicateValues" dxfId="2881" priority="1918"/>
  </conditionalFormatting>
  <conditionalFormatting sqref="C1322:D1322">
    <cfRule type="duplicateValues" dxfId="2880" priority="1933"/>
    <cfRule type="duplicateValues" dxfId="2879" priority="1934"/>
  </conditionalFormatting>
  <conditionalFormatting sqref="C1323:D1323">
    <cfRule type="duplicateValues" dxfId="2878" priority="1939"/>
  </conditionalFormatting>
  <conditionalFormatting sqref="C1328:D1328">
    <cfRule type="duplicateValues" dxfId="2877" priority="1899"/>
    <cfRule type="duplicateValues" dxfId="2876" priority="1900"/>
  </conditionalFormatting>
  <conditionalFormatting sqref="C1329:D1329">
    <cfRule type="duplicateValues" dxfId="2875" priority="1909"/>
    <cfRule type="duplicateValues" dxfId="2874" priority="1910"/>
  </conditionalFormatting>
  <conditionalFormatting sqref="C1330:D1331 C1333:D1333 C1324:D1327">
    <cfRule type="duplicateValues" dxfId="2873" priority="1912"/>
  </conditionalFormatting>
  <conditionalFormatting sqref="C1332:D1332">
    <cfRule type="duplicateValues" dxfId="2872" priority="1904"/>
    <cfRule type="duplicateValues" dxfId="2871" priority="1905"/>
  </conditionalFormatting>
  <conditionalFormatting sqref="C1334:D1334">
    <cfRule type="duplicateValues" dxfId="2870" priority="1915"/>
  </conditionalFormatting>
  <conditionalFormatting sqref="C1335:D1335">
    <cfRule type="duplicateValues" dxfId="2869" priority="1882"/>
  </conditionalFormatting>
  <conditionalFormatting sqref="C1336:D1336">
    <cfRule type="duplicateValues" dxfId="2868" priority="1890"/>
  </conditionalFormatting>
  <conditionalFormatting sqref="C1336:D1338">
    <cfRule type="duplicateValues" dxfId="2867" priority="1893"/>
  </conditionalFormatting>
  <conditionalFormatting sqref="C1337:D1338">
    <cfRule type="duplicateValues" dxfId="2866" priority="1891"/>
  </conditionalFormatting>
  <conditionalFormatting sqref="C1340:D1340">
    <cfRule type="duplicateValues" dxfId="2865" priority="1887"/>
  </conditionalFormatting>
  <conditionalFormatting sqref="C1351:D1351">
    <cfRule type="duplicateValues" dxfId="2864" priority="1880"/>
    <cfRule type="duplicateValues" dxfId="2863" priority="1881"/>
  </conditionalFormatting>
  <conditionalFormatting sqref="C1352:D1352">
    <cfRule type="duplicateValues" dxfId="2862" priority="1885"/>
  </conditionalFormatting>
  <conditionalFormatting sqref="C1353:D1353">
    <cfRule type="duplicateValues" dxfId="2861" priority="1884"/>
  </conditionalFormatting>
  <conditionalFormatting sqref="C1354:D1354 C1339:D1339 C1341:D1350">
    <cfRule type="duplicateValues" dxfId="2860" priority="1894"/>
  </conditionalFormatting>
  <conditionalFormatting sqref="C1355:D1355">
    <cfRule type="duplicateValues" dxfId="2859" priority="1877"/>
  </conditionalFormatting>
  <conditionalFormatting sqref="C1356:D1356">
    <cfRule type="duplicateValues" dxfId="2858" priority="1845"/>
    <cfRule type="duplicateValues" dxfId="2857" priority="1846"/>
  </conditionalFormatting>
  <conditionalFormatting sqref="C1357:D1357">
    <cfRule type="duplicateValues" dxfId="2856" priority="1850"/>
    <cfRule type="duplicateValues" dxfId="2855" priority="1851"/>
  </conditionalFormatting>
  <conditionalFormatting sqref="C1358:D1358">
    <cfRule type="duplicateValues" dxfId="2854" priority="1871"/>
    <cfRule type="duplicateValues" dxfId="2853" priority="1872"/>
  </conditionalFormatting>
  <conditionalFormatting sqref="C1359:D1359">
    <cfRule type="duplicateValues" dxfId="2852" priority="1815"/>
    <cfRule type="duplicateValues" dxfId="2851" priority="1816"/>
  </conditionalFormatting>
  <conditionalFormatting sqref="C1360:D1360">
    <cfRule type="duplicateValues" dxfId="2850" priority="1820"/>
    <cfRule type="duplicateValues" dxfId="2849" priority="1821"/>
  </conditionalFormatting>
  <conditionalFormatting sqref="C1361:D1361">
    <cfRule type="duplicateValues" dxfId="2848" priority="1855"/>
    <cfRule type="duplicateValues" dxfId="2847" priority="1856"/>
  </conditionalFormatting>
  <conditionalFormatting sqref="C1362:D1362">
    <cfRule type="duplicateValues" dxfId="2846" priority="1810"/>
    <cfRule type="duplicateValues" dxfId="2845" priority="1811"/>
  </conditionalFormatting>
  <conditionalFormatting sqref="C1363:D1363">
    <cfRule type="duplicateValues" dxfId="2844" priority="1860"/>
    <cfRule type="duplicateValues" dxfId="2843" priority="1861"/>
  </conditionalFormatting>
  <conditionalFormatting sqref="C1364:D1364">
    <cfRule type="duplicateValues" dxfId="2842" priority="1865"/>
    <cfRule type="duplicateValues" dxfId="2841" priority="1866"/>
  </conditionalFormatting>
  <conditionalFormatting sqref="C1365:D1365">
    <cfRule type="duplicateValues" dxfId="2840" priority="1830"/>
    <cfRule type="duplicateValues" dxfId="2839" priority="1831"/>
  </conditionalFormatting>
  <conditionalFormatting sqref="C1366:D1366">
    <cfRule type="duplicateValues" dxfId="2838" priority="1825"/>
    <cfRule type="duplicateValues" dxfId="2837" priority="1826"/>
  </conditionalFormatting>
  <conditionalFormatting sqref="C1367:D1367">
    <cfRule type="duplicateValues" dxfId="2836" priority="1835"/>
    <cfRule type="duplicateValues" dxfId="2835" priority="1836"/>
  </conditionalFormatting>
  <conditionalFormatting sqref="C1368:D1368">
    <cfRule type="duplicateValues" dxfId="2834" priority="1840"/>
    <cfRule type="duplicateValues" dxfId="2833" priority="1841"/>
  </conditionalFormatting>
  <conditionalFormatting sqref="C1369:D1369">
    <cfRule type="duplicateValues" dxfId="2832" priority="1875"/>
    <cfRule type="duplicateValues" dxfId="2831" priority="1876"/>
  </conditionalFormatting>
  <conditionalFormatting sqref="C1370:D1372">
    <cfRule type="duplicateValues" dxfId="2830" priority="1790"/>
    <cfRule type="duplicateValues" dxfId="2829" priority="1791"/>
    <cfRule type="duplicateValues" dxfId="2828" priority="1792"/>
  </conditionalFormatting>
  <conditionalFormatting sqref="C1373:D1374">
    <cfRule type="duplicateValues" dxfId="2827" priority="1802"/>
  </conditionalFormatting>
  <conditionalFormatting sqref="C1375:D1375">
    <cfRule type="duplicateValues" dxfId="2826" priority="1797"/>
    <cfRule type="duplicateValues" dxfId="2825" priority="1798"/>
  </conditionalFormatting>
  <conditionalFormatting sqref="C1376:D1380 C1382:D1385">
    <cfRule type="duplicateValues" dxfId="2824" priority="1804"/>
    <cfRule type="duplicateValues" dxfId="2823" priority="1805"/>
  </conditionalFormatting>
  <conditionalFormatting sqref="C1381:D1381">
    <cfRule type="duplicateValues" dxfId="2822" priority="1808"/>
  </conditionalFormatting>
  <conditionalFormatting sqref="C1388:D1388">
    <cfRule type="duplicateValues" dxfId="2821" priority="1770"/>
    <cfRule type="duplicateValues" dxfId="2820" priority="1771"/>
  </conditionalFormatting>
  <conditionalFormatting sqref="C1389:D1389">
    <cfRule type="duplicateValues" dxfId="2819" priority="1772"/>
  </conditionalFormatting>
  <conditionalFormatting sqref="C1390:D1390">
    <cfRule type="duplicateValues" dxfId="2818" priority="1774"/>
    <cfRule type="duplicateValues" dxfId="2817" priority="1787"/>
  </conditionalFormatting>
  <conditionalFormatting sqref="C1391:D1391 C1386:D1387">
    <cfRule type="duplicateValues" dxfId="2816" priority="1784"/>
    <cfRule type="duplicateValues" dxfId="2815" priority="1785"/>
    <cfRule type="duplicateValues" dxfId="2814" priority="1786"/>
  </conditionalFormatting>
  <conditionalFormatting sqref="C1392:D1392 C1396:D1396">
    <cfRule type="duplicateValues" dxfId="2813" priority="1765"/>
  </conditionalFormatting>
  <conditionalFormatting sqref="C1393:D1393">
    <cfRule type="duplicateValues" dxfId="2812" priority="1781"/>
  </conditionalFormatting>
  <conditionalFormatting sqref="C1394:D1395">
    <cfRule type="duplicateValues" dxfId="2811" priority="1758"/>
  </conditionalFormatting>
  <conditionalFormatting sqref="C1397:D1397">
    <cfRule type="duplicateValues" dxfId="2810" priority="1759"/>
  </conditionalFormatting>
  <conditionalFormatting sqref="C1398:D1398">
    <cfRule type="duplicateValues" dxfId="2809" priority="1761"/>
  </conditionalFormatting>
  <conditionalFormatting sqref="C1399:D1399">
    <cfRule type="duplicateValues" dxfId="2808" priority="1763"/>
  </conditionalFormatting>
  <conditionalFormatting sqref="C1400:D1400">
    <cfRule type="duplicateValues" dxfId="2807" priority="1757"/>
  </conditionalFormatting>
  <conditionalFormatting sqref="C1401:D1402">
    <cfRule type="duplicateValues" dxfId="2806" priority="1779"/>
  </conditionalFormatting>
  <conditionalFormatting sqref="C1403:D1404">
    <cfRule type="duplicateValues" dxfId="2805" priority="1788"/>
  </conditionalFormatting>
  <conditionalFormatting sqref="C1405:D1405">
    <cfRule type="duplicateValues" dxfId="2804" priority="1752"/>
  </conditionalFormatting>
  <conditionalFormatting sqref="C1416:D1417">
    <cfRule type="duplicateValues" dxfId="2803" priority="1754"/>
  </conditionalFormatting>
  <conditionalFormatting sqref="C1418:D1418 C1406:D1415">
    <cfRule type="duplicateValues" dxfId="2802" priority="1750"/>
  </conditionalFormatting>
  <conditionalFormatting sqref="C1419:D1419">
    <cfRule type="duplicateValues" dxfId="2801" priority="1749"/>
  </conditionalFormatting>
  <conditionalFormatting sqref="C1420:D1420">
    <cfRule type="duplicateValues" dxfId="2800" priority="1747"/>
  </conditionalFormatting>
  <conditionalFormatting sqref="C1421:D1421">
    <cfRule type="duplicateValues" dxfId="2799" priority="1720"/>
    <cfRule type="duplicateValues" dxfId="2798" priority="1722"/>
  </conditionalFormatting>
  <conditionalFormatting sqref="C1422:D1424">
    <cfRule type="duplicateValues" dxfId="2797" priority="1745"/>
  </conditionalFormatting>
  <conditionalFormatting sqref="C1425:D1425">
    <cfRule type="duplicateValues" dxfId="2796" priority="1729"/>
  </conditionalFormatting>
  <conditionalFormatting sqref="C1426:D1426">
    <cfRule type="duplicateValues" dxfId="2795" priority="1726"/>
    <cfRule type="duplicateValues" dxfId="2794" priority="1727"/>
  </conditionalFormatting>
  <conditionalFormatting sqref="C1427:D1427 C1429:D1429 C1431:D1433 C1439:D1439">
    <cfRule type="duplicateValues" dxfId="2793" priority="1743"/>
  </conditionalFormatting>
  <conditionalFormatting sqref="C1427:D1427 C1431:D1433">
    <cfRule type="duplicateValues" dxfId="2792" priority="1741"/>
  </conditionalFormatting>
  <conditionalFormatting sqref="C1428:D1428">
    <cfRule type="duplicateValues" dxfId="2791" priority="1723"/>
    <cfRule type="duplicateValues" dxfId="2790" priority="1724"/>
  </conditionalFormatting>
  <conditionalFormatting sqref="C1429:D1429">
    <cfRule type="duplicateValues" dxfId="2789" priority="1730"/>
  </conditionalFormatting>
  <conditionalFormatting sqref="C1430:D1430 C1434:D1438">
    <cfRule type="duplicateValues" dxfId="2788" priority="1739"/>
  </conditionalFormatting>
  <conditionalFormatting sqref="C1430:D1430">
    <cfRule type="duplicateValues" dxfId="2787" priority="1734"/>
  </conditionalFormatting>
  <conditionalFormatting sqref="C1434:D1438">
    <cfRule type="duplicateValues" dxfId="2786" priority="1744"/>
  </conditionalFormatting>
  <conditionalFormatting sqref="C1439:D1439">
    <cfRule type="duplicateValues" dxfId="2785" priority="1740"/>
  </conditionalFormatting>
  <conditionalFormatting sqref="C1440:D1441 C1444:D1444 C1446:D1446 C1456:D1456">
    <cfRule type="duplicateValues" dxfId="2784" priority="1717"/>
  </conditionalFormatting>
  <conditionalFormatting sqref="C1442:D1442">
    <cfRule type="duplicateValues" dxfId="2783" priority="1693"/>
  </conditionalFormatting>
  <conditionalFormatting sqref="C1443:D1443">
    <cfRule type="duplicateValues" dxfId="2782" priority="1694"/>
  </conditionalFormatting>
  <conditionalFormatting sqref="C1445:D1445">
    <cfRule type="duplicateValues" dxfId="2781" priority="1695"/>
    <cfRule type="duplicateValues" dxfId="2780" priority="1697"/>
  </conditionalFormatting>
  <conditionalFormatting sqref="C1445:D1449">
    <cfRule type="duplicateValues" dxfId="2779" priority="1701"/>
  </conditionalFormatting>
  <conditionalFormatting sqref="C1447:D1447">
    <cfRule type="duplicateValues" dxfId="2778" priority="1698"/>
    <cfRule type="duplicateValues" dxfId="2777" priority="1700"/>
  </conditionalFormatting>
  <conditionalFormatting sqref="C1450:D1450">
    <cfRule type="duplicateValues" dxfId="2776" priority="1707"/>
  </conditionalFormatting>
  <conditionalFormatting sqref="C1450:D1455">
    <cfRule type="duplicateValues" dxfId="2775" priority="1709"/>
  </conditionalFormatting>
  <conditionalFormatting sqref="C1451:D1452">
    <cfRule type="duplicateValues" dxfId="2774" priority="1704"/>
  </conditionalFormatting>
  <conditionalFormatting sqref="C1453:D1453">
    <cfRule type="duplicateValues" dxfId="2773" priority="1705"/>
  </conditionalFormatting>
  <conditionalFormatting sqref="C1454:D1455">
    <cfRule type="duplicateValues" dxfId="2772" priority="1692"/>
  </conditionalFormatting>
  <conditionalFormatting sqref="C1456:D1456">
    <cfRule type="duplicateValues" dxfId="2771" priority="1716"/>
  </conditionalFormatting>
  <conditionalFormatting sqref="C1457:D1457">
    <cfRule type="duplicateValues" dxfId="2770" priority="1713"/>
  </conditionalFormatting>
  <conditionalFormatting sqref="C1458:D1458">
    <cfRule type="duplicateValues" dxfId="2769" priority="1710"/>
    <cfRule type="duplicateValues" dxfId="2768" priority="1711"/>
  </conditionalFormatting>
  <conditionalFormatting sqref="C1459:D1465">
    <cfRule type="duplicateValues" dxfId="2767" priority="1682"/>
    <cfRule type="duplicateValues" dxfId="2766" priority="1683"/>
  </conditionalFormatting>
  <conditionalFormatting sqref="C1466:D1467">
    <cfRule type="duplicateValues" dxfId="2765" priority="1681"/>
  </conditionalFormatting>
  <conditionalFormatting sqref="C1468:D1475">
    <cfRule type="duplicateValues" dxfId="2764" priority="1685"/>
  </conditionalFormatting>
  <conditionalFormatting sqref="C1476:D1477">
    <cfRule type="duplicateValues" dxfId="2763" priority="1687"/>
  </conditionalFormatting>
  <conditionalFormatting sqref="C1478:D1478">
    <cfRule type="duplicateValues" dxfId="2762" priority="1672"/>
  </conditionalFormatting>
  <conditionalFormatting sqref="C1491:D1491">
    <cfRule type="duplicateValues" dxfId="2761" priority="1670"/>
  </conditionalFormatting>
  <conditionalFormatting sqref="C1493:D1493">
    <cfRule type="duplicateValues" dxfId="2760" priority="1669"/>
  </conditionalFormatting>
  <conditionalFormatting sqref="C1494:D1494">
    <cfRule type="duplicateValues" dxfId="2759" priority="1671"/>
  </conditionalFormatting>
  <conditionalFormatting sqref="C1495:D1495">
    <cfRule type="duplicateValues" dxfId="2758" priority="1673"/>
  </conditionalFormatting>
  <conditionalFormatting sqref="C1496:D1496">
    <cfRule type="duplicateValues" dxfId="2757" priority="1674"/>
  </conditionalFormatting>
  <conditionalFormatting sqref="C1497:D1500">
    <cfRule type="duplicateValues" dxfId="2756" priority="1678"/>
  </conditionalFormatting>
  <conditionalFormatting sqref="C1501:D1501">
    <cfRule type="duplicateValues" dxfId="2755" priority="1676"/>
  </conditionalFormatting>
  <conditionalFormatting sqref="C1502:D1502 C1479:D1490 C1492:D1492">
    <cfRule type="duplicateValues" dxfId="2754" priority="1675"/>
  </conditionalFormatting>
  <conditionalFormatting sqref="C1520:D1520 C1523:D1523">
    <cfRule type="duplicateValues" dxfId="2753" priority="1663"/>
  </conditionalFormatting>
  <conditionalFormatting sqref="C1521:D1522 C1525:D1525">
    <cfRule type="duplicateValues" dxfId="2752" priority="1665"/>
  </conditionalFormatting>
  <conditionalFormatting sqref="C1526:D1526">
    <cfRule type="duplicateValues" dxfId="2751" priority="1661"/>
    <cfRule type="duplicateValues" dxfId="2750" priority="1662"/>
  </conditionalFormatting>
  <conditionalFormatting sqref="C1527:D1537">
    <cfRule type="duplicateValues" dxfId="2749" priority="2199"/>
    <cfRule type="duplicateValues" dxfId="2748" priority="2200"/>
  </conditionalFormatting>
  <conditionalFormatting sqref="C1527:D1541">
    <cfRule type="duplicateValues" dxfId="2747" priority="2203"/>
    <cfRule type="duplicateValues" dxfId="2746" priority="2204"/>
  </conditionalFormatting>
  <conditionalFormatting sqref="C1538:D1538">
    <cfRule type="duplicateValues" dxfId="2745" priority="1652"/>
    <cfRule type="duplicateValues" dxfId="2744" priority="1653"/>
  </conditionalFormatting>
  <conditionalFormatting sqref="C1539:D1539">
    <cfRule type="duplicateValues" dxfId="2743" priority="1645"/>
    <cfRule type="duplicateValues" dxfId="2742" priority="1646"/>
  </conditionalFormatting>
  <conditionalFormatting sqref="C1540:D1540">
    <cfRule type="duplicateValues" dxfId="2741" priority="1655"/>
    <cfRule type="duplicateValues" dxfId="2740" priority="1656"/>
  </conditionalFormatting>
  <conditionalFormatting sqref="C1541:D1541">
    <cfRule type="duplicateValues" dxfId="2739" priority="1650"/>
  </conditionalFormatting>
  <conditionalFormatting sqref="C1542:D1552">
    <cfRule type="duplicateValues" dxfId="2738" priority="1635"/>
    <cfRule type="duplicateValues" dxfId="2737" priority="1636"/>
  </conditionalFormatting>
  <conditionalFormatting sqref="C1542:D1555">
    <cfRule type="duplicateValues" dxfId="2736" priority="1640"/>
    <cfRule type="duplicateValues" dxfId="2735" priority="1641"/>
  </conditionalFormatting>
  <conditionalFormatting sqref="C1542:D1556">
    <cfRule type="duplicateValues" dxfId="2734" priority="1643"/>
    <cfRule type="duplicateValues" dxfId="2733" priority="1644"/>
  </conditionalFormatting>
  <conditionalFormatting sqref="C1553:D1553">
    <cfRule type="duplicateValues" dxfId="2732" priority="1621"/>
    <cfRule type="duplicateValues" dxfId="2731" priority="1622"/>
  </conditionalFormatting>
  <conditionalFormatting sqref="C1554:D1554">
    <cfRule type="duplicateValues" dxfId="2730" priority="1627"/>
    <cfRule type="duplicateValues" dxfId="2729" priority="1628"/>
  </conditionalFormatting>
  <conditionalFormatting sqref="C1556:D1556">
    <cfRule type="duplicateValues" dxfId="2728" priority="1624"/>
    <cfRule type="duplicateValues" dxfId="2727" priority="1631"/>
  </conditionalFormatting>
  <conditionalFormatting sqref="C1557:D1557">
    <cfRule type="duplicateValues" dxfId="2726" priority="1615"/>
    <cfRule type="duplicateValues" dxfId="2725" priority="1617"/>
    <cfRule type="duplicateValues" dxfId="2724" priority="1619"/>
    <cfRule type="duplicateValues" dxfId="2723" priority="1620"/>
  </conditionalFormatting>
  <conditionalFormatting sqref="C1558:D1559 C1563:D1563 C1568:D1570">
    <cfRule type="duplicateValues" dxfId="2722" priority="1612"/>
  </conditionalFormatting>
  <conditionalFormatting sqref="C1558:D1571">
    <cfRule type="duplicateValues" dxfId="2721" priority="2191"/>
    <cfRule type="duplicateValues" dxfId="2720" priority="2192"/>
  </conditionalFormatting>
  <conditionalFormatting sqref="C1560:D1560">
    <cfRule type="duplicateValues" dxfId="2719" priority="2194"/>
    <cfRule type="duplicateValues" dxfId="2718" priority="2195"/>
  </conditionalFormatting>
  <conditionalFormatting sqref="C1561:D1561">
    <cfRule type="duplicateValues" dxfId="2717" priority="1600"/>
    <cfRule type="duplicateValues" dxfId="2716" priority="1601"/>
  </conditionalFormatting>
  <conditionalFormatting sqref="C1562:D1563">
    <cfRule type="duplicateValues" dxfId="2715" priority="1605"/>
  </conditionalFormatting>
  <conditionalFormatting sqref="C1563:D1563 C1568:D1570 C1558:D1559">
    <cfRule type="duplicateValues" dxfId="2714" priority="1613"/>
  </conditionalFormatting>
  <conditionalFormatting sqref="C1566:D1567">
    <cfRule type="duplicateValues" dxfId="2713" priority="1596"/>
  </conditionalFormatting>
  <conditionalFormatting sqref="C1571:D1571 C1564:D1565">
    <cfRule type="duplicateValues" dxfId="2712" priority="1608"/>
  </conditionalFormatting>
  <conditionalFormatting sqref="C1572:D1572">
    <cfRule type="duplicateValues" dxfId="2711" priority="1589"/>
    <cfRule type="duplicateValues" dxfId="2710" priority="1593"/>
    <cfRule type="duplicateValues" dxfId="2709" priority="1594"/>
  </conditionalFormatting>
  <conditionalFormatting sqref="C1573:D1587">
    <cfRule type="duplicateValues" dxfId="2708" priority="2206"/>
    <cfRule type="duplicateValues" dxfId="2707" priority="2207"/>
  </conditionalFormatting>
  <conditionalFormatting sqref="C1582:D1582 C1586:D1586">
    <cfRule type="duplicateValues" dxfId="2706" priority="1583"/>
  </conditionalFormatting>
  <conditionalFormatting sqref="C1583:D1585">
    <cfRule type="duplicateValues" dxfId="2705" priority="1581"/>
  </conditionalFormatting>
  <conditionalFormatting sqref="C1587:D1587 C1573:D1581">
    <cfRule type="duplicateValues" dxfId="2704" priority="2208"/>
  </conditionalFormatting>
  <conditionalFormatting sqref="C1587:D1587">
    <cfRule type="duplicateValues" dxfId="2703" priority="2209"/>
  </conditionalFormatting>
  <conditionalFormatting sqref="C1588:D1596">
    <cfRule type="duplicateValues" dxfId="2702" priority="1578"/>
  </conditionalFormatting>
  <conditionalFormatting sqref="C1588:D1601">
    <cfRule type="duplicateValues" dxfId="2701" priority="1579"/>
    <cfRule type="duplicateValues" dxfId="2700" priority="1580"/>
  </conditionalFormatting>
  <conditionalFormatting sqref="C1597:D1597 C1601:D1601">
    <cfRule type="duplicateValues" dxfId="2699" priority="1573"/>
  </conditionalFormatting>
  <conditionalFormatting sqref="C1598:D1600">
    <cfRule type="duplicateValues" dxfId="2698" priority="1571"/>
  </conditionalFormatting>
  <conditionalFormatting sqref="C1602:D1611">
    <cfRule type="duplicateValues" dxfId="2697" priority="1568"/>
    <cfRule type="duplicateValues" dxfId="2696" priority="1569"/>
    <cfRule type="duplicateValues" dxfId="2695" priority="1570"/>
  </conditionalFormatting>
  <conditionalFormatting sqref="C1612:D1612">
    <cfRule type="duplicateValues" dxfId="2694" priority="1561"/>
    <cfRule type="duplicateValues" dxfId="2693" priority="1562"/>
    <cfRule type="duplicateValues" dxfId="2692" priority="1563"/>
    <cfRule type="duplicateValues" dxfId="2691" priority="1564"/>
  </conditionalFormatting>
  <conditionalFormatting sqref="C1613:D1613">
    <cfRule type="duplicateValues" dxfId="2690" priority="1554"/>
    <cfRule type="duplicateValues" dxfId="2689" priority="1555"/>
    <cfRule type="duplicateValues" dxfId="2688" priority="1556"/>
    <cfRule type="duplicateValues" dxfId="2687" priority="1557"/>
  </conditionalFormatting>
  <conditionalFormatting sqref="C1614:D1614">
    <cfRule type="duplicateValues" dxfId="2686" priority="1530"/>
    <cfRule type="duplicateValues" dxfId="2685" priority="1531"/>
    <cfRule type="duplicateValues" dxfId="2684" priority="1533"/>
  </conditionalFormatting>
  <conditionalFormatting sqref="C1615:D1619">
    <cfRule type="duplicateValues" dxfId="2683" priority="1541"/>
  </conditionalFormatting>
  <conditionalFormatting sqref="C1615:D1621 C1623:D1623">
    <cfRule type="duplicateValues" dxfId="2682" priority="1546"/>
    <cfRule type="duplicateValues" dxfId="2681" priority="1547"/>
  </conditionalFormatting>
  <conditionalFormatting sqref="C1620:D1620">
    <cfRule type="duplicateValues" dxfId="2680" priority="1538"/>
  </conditionalFormatting>
  <conditionalFormatting sqref="C1621:D1621 C1623:D1623">
    <cfRule type="duplicateValues" dxfId="2679" priority="1544"/>
    <cfRule type="duplicateValues" dxfId="2678" priority="1545"/>
  </conditionalFormatting>
  <conditionalFormatting sqref="C1622:D1622">
    <cfRule type="duplicateValues" dxfId="2677" priority="1525"/>
    <cfRule type="duplicateValues" dxfId="2676" priority="1526"/>
    <cfRule type="duplicateValues" dxfId="2675" priority="1527"/>
    <cfRule type="duplicateValues" dxfId="2674" priority="1528"/>
  </conditionalFormatting>
  <conditionalFormatting sqref="C1624:D1624">
    <cfRule type="duplicateValues" dxfId="2673" priority="1518"/>
    <cfRule type="duplicateValues" dxfId="2672" priority="1519"/>
    <cfRule type="duplicateValues" dxfId="2671" priority="1520"/>
    <cfRule type="duplicateValues" dxfId="2670" priority="1521"/>
  </conditionalFormatting>
  <conditionalFormatting sqref="C1625:D1626">
    <cfRule type="duplicateValues" dxfId="2669" priority="1494"/>
    <cfRule type="duplicateValues" dxfId="2668" priority="1495"/>
  </conditionalFormatting>
  <conditionalFormatting sqref="C1627:D1627">
    <cfRule type="duplicateValues" dxfId="2667" priority="1499"/>
    <cfRule type="duplicateValues" dxfId="2666" priority="1500"/>
  </conditionalFormatting>
  <conditionalFormatting sqref="C1628:D1628 C1630:D1630 C1635:D1637 C1633:D1633">
    <cfRule type="duplicateValues" dxfId="2665" priority="1508"/>
    <cfRule type="duplicateValues" dxfId="2664" priority="1509"/>
  </conditionalFormatting>
  <conditionalFormatting sqref="C1629:D1629">
    <cfRule type="duplicateValues" dxfId="2663" priority="1480"/>
    <cfRule type="duplicateValues" dxfId="2662" priority="1481"/>
    <cfRule type="duplicateValues" dxfId="2661" priority="1482"/>
    <cfRule type="duplicateValues" dxfId="2660" priority="1483"/>
  </conditionalFormatting>
  <conditionalFormatting sqref="C1630:D1630 C1633:D1639 C1625:D1628">
    <cfRule type="duplicateValues" dxfId="2659" priority="1513"/>
    <cfRule type="duplicateValues" dxfId="2658" priority="1514"/>
  </conditionalFormatting>
  <conditionalFormatting sqref="C1631:D1631">
    <cfRule type="duplicateValues" dxfId="2657" priority="1485"/>
    <cfRule type="duplicateValues" dxfId="2656" priority="1486"/>
    <cfRule type="duplicateValues" dxfId="2655" priority="1489"/>
    <cfRule type="duplicateValues" dxfId="2654" priority="1490"/>
  </conditionalFormatting>
  <conditionalFormatting sqref="C1632:D1632">
    <cfRule type="duplicateValues" dxfId="2653" priority="1475"/>
    <cfRule type="duplicateValues" dxfId="2652" priority="1476"/>
    <cfRule type="duplicateValues" dxfId="2651" priority="1477"/>
    <cfRule type="duplicateValues" dxfId="2650" priority="1478"/>
  </conditionalFormatting>
  <conditionalFormatting sqref="C1634:D1634">
    <cfRule type="duplicateValues" dxfId="2649" priority="1504"/>
    <cfRule type="duplicateValues" dxfId="2648" priority="1505"/>
  </conditionalFormatting>
  <conditionalFormatting sqref="C1638:D1639">
    <cfRule type="duplicateValues" dxfId="2647" priority="1512"/>
  </conditionalFormatting>
  <conditionalFormatting sqref="C1640:D1640">
    <cfRule type="duplicateValues" dxfId="2646" priority="1469"/>
    <cfRule type="duplicateValues" dxfId="2645" priority="1470"/>
    <cfRule type="duplicateValues" dxfId="2644" priority="1471"/>
  </conditionalFormatting>
  <conditionalFormatting sqref="C1641:D1651 C1653:D1655">
    <cfRule type="duplicateValues" dxfId="2643" priority="1466"/>
    <cfRule type="duplicateValues" dxfId="2642" priority="1467"/>
    <cfRule type="duplicateValues" dxfId="2641" priority="1468"/>
  </conditionalFormatting>
  <conditionalFormatting sqref="C1652:D1652">
    <cfRule type="duplicateValues" dxfId="2640" priority="1463"/>
    <cfRule type="duplicateValues" dxfId="2639" priority="1464"/>
    <cfRule type="duplicateValues" dxfId="2638" priority="1465"/>
  </conditionalFormatting>
  <conditionalFormatting sqref="C1656:D1656">
    <cfRule type="duplicateValues" dxfId="2637" priority="1460"/>
    <cfRule type="duplicateValues" dxfId="2636" priority="1461"/>
    <cfRule type="duplicateValues" dxfId="2635" priority="1462"/>
  </conditionalFormatting>
  <conditionalFormatting sqref="C1657:D1666 C1668:D1668">
    <cfRule type="duplicateValues" dxfId="2634" priority="1457"/>
    <cfRule type="duplicateValues" dxfId="2633" priority="1458"/>
    <cfRule type="duplicateValues" dxfId="2632" priority="1459"/>
  </conditionalFormatting>
  <conditionalFormatting sqref="C1667:D1667">
    <cfRule type="duplicateValues" dxfId="2631" priority="1454"/>
    <cfRule type="duplicateValues" dxfId="2630" priority="1455"/>
    <cfRule type="duplicateValues" dxfId="2629" priority="1456"/>
  </conditionalFormatting>
  <conditionalFormatting sqref="C1669:D1669">
    <cfRule type="duplicateValues" dxfId="2628" priority="1451"/>
    <cfRule type="duplicateValues" dxfId="2627" priority="1452"/>
    <cfRule type="duplicateValues" dxfId="2626" priority="1453"/>
  </conditionalFormatting>
  <conditionalFormatting sqref="C1671:D1671 C1684:D1684">
    <cfRule type="duplicateValues" dxfId="2625" priority="1445"/>
    <cfRule type="duplicateValues" dxfId="2624" priority="1446"/>
    <cfRule type="duplicateValues" dxfId="2623" priority="1447"/>
  </conditionalFormatting>
  <conditionalFormatting sqref="C1672:D1672">
    <cfRule type="duplicateValues" dxfId="2622" priority="1433"/>
    <cfRule type="duplicateValues" dxfId="2621" priority="1434"/>
    <cfRule type="duplicateValues" dxfId="2620" priority="1435"/>
  </conditionalFormatting>
  <conditionalFormatting sqref="C1673:D1673">
    <cfRule type="duplicateValues" dxfId="2619" priority="1436"/>
    <cfRule type="duplicateValues" dxfId="2618" priority="1437"/>
    <cfRule type="duplicateValues" dxfId="2617" priority="1438"/>
  </conditionalFormatting>
  <conditionalFormatting sqref="C1674:D1674">
    <cfRule type="duplicateValues" dxfId="2616" priority="1439"/>
    <cfRule type="duplicateValues" dxfId="2615" priority="1440"/>
    <cfRule type="duplicateValues" dxfId="2614" priority="1441"/>
  </conditionalFormatting>
  <conditionalFormatting sqref="C1675:D1682 C1670:D1670">
    <cfRule type="duplicateValues" dxfId="2613" priority="1448"/>
    <cfRule type="duplicateValues" dxfId="2612" priority="1449"/>
    <cfRule type="duplicateValues" dxfId="2611" priority="1450"/>
  </conditionalFormatting>
  <conditionalFormatting sqref="C1683:D1683">
    <cfRule type="duplicateValues" dxfId="2610" priority="1442"/>
    <cfRule type="duplicateValues" dxfId="2609" priority="1443"/>
    <cfRule type="duplicateValues" dxfId="2608" priority="1444"/>
  </conditionalFormatting>
  <conditionalFormatting sqref="C1685:D1685">
    <cfRule type="duplicateValues" dxfId="2607" priority="1430"/>
    <cfRule type="duplicateValues" dxfId="2606" priority="1431"/>
    <cfRule type="duplicateValues" dxfId="2605" priority="1432"/>
  </conditionalFormatting>
  <conditionalFormatting sqref="C1686:D1686 C1689:D1694">
    <cfRule type="duplicateValues" dxfId="2604" priority="1427"/>
    <cfRule type="duplicateValues" dxfId="2603" priority="1428"/>
    <cfRule type="duplicateValues" dxfId="2602" priority="1429"/>
  </conditionalFormatting>
  <conditionalFormatting sqref="C1687:D1687">
    <cfRule type="duplicateValues" dxfId="2601" priority="1415"/>
    <cfRule type="duplicateValues" dxfId="2600" priority="1416"/>
    <cfRule type="duplicateValues" dxfId="2599" priority="1417"/>
  </conditionalFormatting>
  <conditionalFormatting sqref="C1688:D1688">
    <cfRule type="duplicateValues" dxfId="2598" priority="1418"/>
    <cfRule type="duplicateValues" dxfId="2597" priority="1419"/>
    <cfRule type="duplicateValues" dxfId="2596" priority="1420"/>
  </conditionalFormatting>
  <conditionalFormatting sqref="C1695:D1698 C1700:D1701">
    <cfRule type="duplicateValues" dxfId="2595" priority="1424"/>
    <cfRule type="duplicateValues" dxfId="2594" priority="1425"/>
    <cfRule type="duplicateValues" dxfId="2593" priority="1426"/>
  </conditionalFormatting>
  <conditionalFormatting sqref="C1699:D1699">
    <cfRule type="duplicateValues" dxfId="2592" priority="1421"/>
    <cfRule type="duplicateValues" dxfId="2591" priority="1422"/>
    <cfRule type="duplicateValues" dxfId="2590" priority="1423"/>
  </conditionalFormatting>
  <conditionalFormatting sqref="C1702:D1704">
    <cfRule type="duplicateValues" dxfId="2589" priority="1412"/>
    <cfRule type="duplicateValues" dxfId="2588" priority="1413"/>
    <cfRule type="duplicateValues" dxfId="2587" priority="1414"/>
  </conditionalFormatting>
  <conditionalFormatting sqref="C1705:D1705">
    <cfRule type="duplicateValues" dxfId="2586" priority="1400"/>
    <cfRule type="duplicateValues" dxfId="2585" priority="1401"/>
    <cfRule type="duplicateValues" dxfId="2584" priority="1402"/>
  </conditionalFormatting>
  <conditionalFormatting sqref="C1705:D1711">
    <cfRule type="duplicateValues" dxfId="2583" priority="1390"/>
  </conditionalFormatting>
  <conditionalFormatting sqref="C1706:D1706">
    <cfRule type="duplicateValues" dxfId="2582" priority="1391"/>
    <cfRule type="duplicateValues" dxfId="2581" priority="1392"/>
    <cfRule type="duplicateValues" dxfId="2580" priority="1393"/>
  </conditionalFormatting>
  <conditionalFormatting sqref="C1707:D1707">
    <cfRule type="duplicateValues" dxfId="2579" priority="1397"/>
    <cfRule type="duplicateValues" dxfId="2578" priority="1398"/>
    <cfRule type="duplicateValues" dxfId="2577" priority="1399"/>
  </conditionalFormatting>
  <conditionalFormatting sqref="C1708:D1708">
    <cfRule type="duplicateValues" dxfId="2576" priority="1394"/>
    <cfRule type="duplicateValues" dxfId="2575" priority="1395"/>
    <cfRule type="duplicateValues" dxfId="2574" priority="1396"/>
  </conditionalFormatting>
  <conditionalFormatting sqref="C1709:D1709">
    <cfRule type="duplicateValues" dxfId="2573" priority="1409"/>
    <cfRule type="duplicateValues" dxfId="2572" priority="1410"/>
    <cfRule type="duplicateValues" dxfId="2571" priority="1411"/>
  </conditionalFormatting>
  <conditionalFormatting sqref="C1710:D1710">
    <cfRule type="duplicateValues" dxfId="2570" priority="1403"/>
    <cfRule type="duplicateValues" dxfId="2569" priority="1404"/>
    <cfRule type="duplicateValues" dxfId="2568" priority="1405"/>
  </conditionalFormatting>
  <conditionalFormatting sqref="C1711:D1711">
    <cfRule type="duplicateValues" dxfId="2567" priority="1406"/>
    <cfRule type="duplicateValues" dxfId="2566" priority="1407"/>
    <cfRule type="duplicateValues" dxfId="2565" priority="1408"/>
  </conditionalFormatting>
  <conditionalFormatting sqref="C1712:D1715">
    <cfRule type="duplicateValues" dxfId="2564" priority="1386"/>
    <cfRule type="duplicateValues" dxfId="2563" priority="1387"/>
    <cfRule type="duplicateValues" dxfId="2562" priority="1388"/>
    <cfRule type="duplicateValues" dxfId="2561" priority="1389"/>
  </conditionalFormatting>
  <conditionalFormatting sqref="C1716:D1719">
    <cfRule type="duplicateValues" dxfId="2560" priority="1374"/>
  </conditionalFormatting>
  <conditionalFormatting sqref="C1720:D1720">
    <cfRule type="duplicateValues" dxfId="2559" priority="1371"/>
  </conditionalFormatting>
  <conditionalFormatting sqref="C1721:D1730 C1732:D1733">
    <cfRule type="duplicateValues" dxfId="2558" priority="1373"/>
  </conditionalFormatting>
  <conditionalFormatting sqref="C1731:D1731">
    <cfRule type="duplicateValues" dxfId="2557" priority="1372"/>
  </conditionalFormatting>
  <conditionalFormatting sqref="C1747:D1747">
    <cfRule type="duplicateValues" dxfId="2556" priority="1366"/>
  </conditionalFormatting>
  <conditionalFormatting sqref="C1748:D1748 C1734:D1746">
    <cfRule type="duplicateValues" dxfId="2555" priority="1370"/>
  </conditionalFormatting>
  <conditionalFormatting sqref="C1749:D1749">
    <cfRule type="duplicateValues" dxfId="2554" priority="1343"/>
  </conditionalFormatting>
  <conditionalFormatting sqref="C1750:D1760">
    <cfRule type="duplicateValues" dxfId="2553" priority="1344"/>
  </conditionalFormatting>
  <conditionalFormatting sqref="C1761:D1761">
    <cfRule type="duplicateValues" dxfId="2552" priority="1342"/>
  </conditionalFormatting>
  <conditionalFormatting sqref="C1763:D1763">
    <cfRule type="duplicateValues" dxfId="2551" priority="1335"/>
  </conditionalFormatting>
  <conditionalFormatting sqref="C1765:D1765">
    <cfRule type="duplicateValues" dxfId="2550" priority="1336"/>
  </conditionalFormatting>
  <conditionalFormatting sqref="C1766:D1766">
    <cfRule type="duplicateValues" dxfId="2549" priority="1332"/>
  </conditionalFormatting>
  <conditionalFormatting sqref="C1767:D1767">
    <cfRule type="duplicateValues" dxfId="2548" priority="1339"/>
  </conditionalFormatting>
  <conditionalFormatting sqref="C1768:D1768">
    <cfRule type="duplicateValues" dxfId="2547" priority="1341"/>
  </conditionalFormatting>
  <conditionalFormatting sqref="C1769:D1769 C1762:D1762 C1764:D1764">
    <cfRule type="duplicateValues" dxfId="2546" priority="1338"/>
  </conditionalFormatting>
  <conditionalFormatting sqref="C1770:D1770">
    <cfRule type="duplicateValues" dxfId="2545" priority="1337"/>
  </conditionalFormatting>
  <conditionalFormatting sqref="C1771:D1771">
    <cfRule type="duplicateValues" dxfId="2544" priority="1333"/>
  </conditionalFormatting>
  <conditionalFormatting sqref="C1772:D1772">
    <cfRule type="duplicateValues" dxfId="2543" priority="1334"/>
  </conditionalFormatting>
  <conditionalFormatting sqref="C1773:D1773">
    <cfRule type="duplicateValues" dxfId="2542" priority="1323"/>
  </conditionalFormatting>
  <conditionalFormatting sqref="C1774:D1774">
    <cfRule type="duplicateValues" dxfId="2541" priority="1330"/>
  </conditionalFormatting>
  <conditionalFormatting sqref="C1776:D1776">
    <cfRule type="duplicateValues" dxfId="2540" priority="1325"/>
  </conditionalFormatting>
  <conditionalFormatting sqref="C1777:D1778">
    <cfRule type="duplicateValues" dxfId="2539" priority="1331"/>
  </conditionalFormatting>
  <conditionalFormatting sqref="C1779:D1779">
    <cfRule type="duplicateValues" dxfId="2538" priority="1326"/>
  </conditionalFormatting>
  <conditionalFormatting sqref="C1780:D1780">
    <cfRule type="duplicateValues" dxfId="2537" priority="1327"/>
  </conditionalFormatting>
  <conditionalFormatting sqref="C1781:D1782 C1775:D1775">
    <cfRule type="duplicateValues" dxfId="2536" priority="1328"/>
  </conditionalFormatting>
  <conditionalFormatting sqref="C1783:D1786">
    <cfRule type="duplicateValues" dxfId="2535" priority="1322"/>
  </conditionalFormatting>
  <conditionalFormatting sqref="C1787:D1787">
    <cfRule type="duplicateValues" dxfId="2534" priority="1318"/>
  </conditionalFormatting>
  <conditionalFormatting sqref="C1788:D1789">
    <cfRule type="duplicateValues" dxfId="2533" priority="1320"/>
  </conditionalFormatting>
  <conditionalFormatting sqref="C1790:D1790">
    <cfRule type="duplicateValues" dxfId="2532" priority="1316"/>
  </conditionalFormatting>
  <conditionalFormatting sqref="C1791:D1791">
    <cfRule type="duplicateValues" dxfId="2531" priority="1314"/>
  </conditionalFormatting>
  <conditionalFormatting sqref="C1792:D1792">
    <cfRule type="duplicateValues" dxfId="2530" priority="1311"/>
  </conditionalFormatting>
  <conditionalFormatting sqref="C1793:D1793">
    <cfRule type="duplicateValues" dxfId="2529" priority="1309"/>
  </conditionalFormatting>
  <conditionalFormatting sqref="C1794:D1800">
    <cfRule type="duplicateValues" dxfId="2528" priority="1313"/>
  </conditionalFormatting>
  <conditionalFormatting sqref="C1801:D1801">
    <cfRule type="duplicateValues" dxfId="2527" priority="1306"/>
  </conditionalFormatting>
  <conditionalFormatting sqref="C1801:D1808">
    <cfRule type="duplicateValues" dxfId="2526" priority="1307"/>
  </conditionalFormatting>
  <conditionalFormatting sqref="C1802:D1802">
    <cfRule type="duplicateValues" dxfId="2525" priority="1304"/>
  </conditionalFormatting>
  <conditionalFormatting sqref="C1803:D1803">
    <cfRule type="duplicateValues" dxfId="2524" priority="1294"/>
  </conditionalFormatting>
  <conditionalFormatting sqref="C1804:D1804">
    <cfRule type="duplicateValues" dxfId="2523" priority="1302"/>
  </conditionalFormatting>
  <conditionalFormatting sqref="C1805:D1805">
    <cfRule type="duplicateValues" dxfId="2522" priority="1292"/>
  </conditionalFormatting>
  <conditionalFormatting sqref="C1806:D1806">
    <cfRule type="duplicateValues" dxfId="2521" priority="1296"/>
  </conditionalFormatting>
  <conditionalFormatting sqref="C1807:D1807">
    <cfRule type="duplicateValues" dxfId="2520" priority="1298"/>
  </conditionalFormatting>
  <conditionalFormatting sqref="C1808:D1808">
    <cfRule type="duplicateValues" dxfId="2519" priority="1300"/>
  </conditionalFormatting>
  <conditionalFormatting sqref="C1809:D1809">
    <cfRule type="duplicateValues" dxfId="2518" priority="1285"/>
  </conditionalFormatting>
  <conditionalFormatting sqref="C1809:D1815">
    <cfRule type="duplicateValues" dxfId="2517" priority="1290"/>
  </conditionalFormatting>
  <conditionalFormatting sqref="C1810:D1811">
    <cfRule type="duplicateValues" dxfId="2516" priority="1287"/>
  </conditionalFormatting>
  <conditionalFormatting sqref="C1812:D1812">
    <cfRule type="duplicateValues" dxfId="2515" priority="1283"/>
  </conditionalFormatting>
  <conditionalFormatting sqref="C1813:D1814">
    <cfRule type="duplicateValues" dxfId="2514" priority="1288"/>
  </conditionalFormatting>
  <conditionalFormatting sqref="C1815:D1815">
    <cfRule type="duplicateValues" dxfId="2513" priority="1281"/>
  </conditionalFormatting>
  <conditionalFormatting sqref="C1816:D1816">
    <cfRule type="duplicateValues" dxfId="2512" priority="1273"/>
    <cfRule type="duplicateValues" dxfId="2511" priority="1274"/>
  </conditionalFormatting>
  <conditionalFormatting sqref="C1817:D1820">
    <cfRule type="duplicateValues" dxfId="2510" priority="1279"/>
  </conditionalFormatting>
  <conditionalFormatting sqref="C1817:D1824">
    <cfRule type="duplicateValues" dxfId="2509" priority="1278"/>
  </conditionalFormatting>
  <conditionalFormatting sqref="C1821:D1821">
    <cfRule type="duplicateValues" dxfId="2508" priority="1275"/>
  </conditionalFormatting>
  <conditionalFormatting sqref="C1822:D1824">
    <cfRule type="duplicateValues" dxfId="2507" priority="1277"/>
  </conditionalFormatting>
  <conditionalFormatting sqref="C1825:D1834">
    <cfRule type="duplicateValues" dxfId="2506" priority="1270"/>
    <cfRule type="duplicateValues" dxfId="2505" priority="1272"/>
  </conditionalFormatting>
  <conditionalFormatting sqref="C1835:D1835">
    <cfRule type="duplicateValues" dxfId="2504" priority="1265"/>
  </conditionalFormatting>
  <conditionalFormatting sqref="C1835:D1842">
    <cfRule type="duplicateValues" dxfId="2503" priority="1269"/>
  </conditionalFormatting>
  <conditionalFormatting sqref="C1836:D1842">
    <cfRule type="duplicateValues" dxfId="2502" priority="1267"/>
  </conditionalFormatting>
  <conditionalFormatting sqref="C1843:D1844">
    <cfRule type="duplicateValues" dxfId="2501" priority="1261"/>
  </conditionalFormatting>
  <conditionalFormatting sqref="C1843:D1845">
    <cfRule type="duplicateValues" dxfId="2500" priority="1264"/>
  </conditionalFormatting>
  <conditionalFormatting sqref="C1845:D1845">
    <cfRule type="duplicateValues" dxfId="2499" priority="1256"/>
    <cfRule type="duplicateValues" dxfId="2498" priority="1262"/>
    <cfRule type="duplicateValues" dxfId="2497" priority="1263"/>
  </conditionalFormatting>
  <conditionalFormatting sqref="C1846:D1850">
    <cfRule type="duplicateValues" dxfId="2496" priority="1253"/>
    <cfRule type="duplicateValues" dxfId="2495" priority="1254"/>
  </conditionalFormatting>
  <conditionalFormatting sqref="C1846:D1851">
    <cfRule type="duplicateValues" dxfId="2494" priority="1255"/>
  </conditionalFormatting>
  <conditionalFormatting sqref="C1849:D1849">
    <cfRule type="duplicateValues" dxfId="2493" priority="1249"/>
  </conditionalFormatting>
  <conditionalFormatting sqref="C1850:D1850 C1846:D1848">
    <cfRule type="duplicateValues" dxfId="2492" priority="1251"/>
  </conditionalFormatting>
  <conditionalFormatting sqref="C1851:D1851">
    <cfRule type="duplicateValues" dxfId="2491" priority="1246"/>
    <cfRule type="duplicateValues" dxfId="2490" priority="1247"/>
    <cfRule type="duplicateValues" dxfId="2489" priority="1248"/>
  </conditionalFormatting>
  <conditionalFormatting sqref="C1852:D1852">
    <cfRule type="duplicateValues" dxfId="2488" priority="1242"/>
    <cfRule type="duplicateValues" dxfId="2487" priority="1243"/>
    <cfRule type="duplicateValues" dxfId="2486" priority="1244"/>
    <cfRule type="duplicateValues" dxfId="2485" priority="1245"/>
  </conditionalFormatting>
  <conditionalFormatting sqref="C1853:D1853">
    <cfRule type="duplicateValues" dxfId="2484" priority="1238"/>
    <cfRule type="duplicateValues" dxfId="2483" priority="1239"/>
    <cfRule type="duplicateValues" dxfId="2482" priority="1240"/>
    <cfRule type="duplicateValues" dxfId="2481" priority="1241"/>
  </conditionalFormatting>
  <conditionalFormatting sqref="C1854:D1855">
    <cfRule type="duplicateValues" dxfId="2480" priority="1231"/>
  </conditionalFormatting>
  <conditionalFormatting sqref="C1856:D1857">
    <cfRule type="duplicateValues" dxfId="2479" priority="1235"/>
  </conditionalFormatting>
  <conditionalFormatting sqref="C1858:D1858">
    <cfRule type="duplicateValues" dxfId="2478" priority="1222"/>
    <cfRule type="duplicateValues" dxfId="2477" priority="1223"/>
  </conditionalFormatting>
  <conditionalFormatting sqref="C1859:D1859">
    <cfRule type="duplicateValues" dxfId="2476" priority="1227"/>
    <cfRule type="duplicateValues" dxfId="2475" priority="1228"/>
  </conditionalFormatting>
  <conditionalFormatting sqref="C1860:D1860">
    <cfRule type="duplicateValues" dxfId="2474" priority="1217"/>
    <cfRule type="duplicateValues" dxfId="2473" priority="1218"/>
  </conditionalFormatting>
  <conditionalFormatting sqref="C1861:D1861">
    <cfRule type="duplicateValues" dxfId="2472" priority="1212"/>
    <cfRule type="duplicateValues" dxfId="2471" priority="1213"/>
  </conditionalFormatting>
  <conditionalFormatting sqref="C1862:D1862">
    <cfRule type="duplicateValues" dxfId="2470" priority="1207"/>
    <cfRule type="duplicateValues" dxfId="2469" priority="1229"/>
  </conditionalFormatting>
  <conditionalFormatting sqref="C1863:D1863">
    <cfRule type="duplicateValues" dxfId="2468" priority="1161"/>
    <cfRule type="duplicateValues" dxfId="2467" priority="1162"/>
    <cfRule type="duplicateValues" dxfId="2466" priority="1164"/>
  </conditionalFormatting>
  <conditionalFormatting sqref="C1864:D1865">
    <cfRule type="duplicateValues" dxfId="2465" priority="1194"/>
    <cfRule type="duplicateValues" dxfId="2464" priority="1195"/>
  </conditionalFormatting>
  <conditionalFormatting sqref="C1866:D1866">
    <cfRule type="duplicateValues" dxfId="2463" priority="1172"/>
  </conditionalFormatting>
  <conditionalFormatting sqref="C1867:D1867">
    <cfRule type="duplicateValues" dxfId="2462" priority="1190"/>
    <cfRule type="duplicateValues" dxfId="2461" priority="1202"/>
    <cfRule type="duplicateValues" dxfId="2460" priority="1203"/>
  </conditionalFormatting>
  <conditionalFormatting sqref="C1868:D1868">
    <cfRule type="duplicateValues" dxfId="2459" priority="1205"/>
  </conditionalFormatting>
  <conditionalFormatting sqref="C1869:D1869">
    <cfRule type="duplicateValues" dxfId="2458" priority="1178"/>
    <cfRule type="duplicateValues" dxfId="2457" priority="1179"/>
  </conditionalFormatting>
  <conditionalFormatting sqref="C1870:D1870">
    <cfRule type="duplicateValues" dxfId="2456" priority="1183"/>
    <cfRule type="duplicateValues" dxfId="2455" priority="1184"/>
  </conditionalFormatting>
  <conditionalFormatting sqref="C1871:D1871">
    <cfRule type="duplicateValues" dxfId="2454" priority="1188"/>
    <cfRule type="duplicateValues" dxfId="2453" priority="1189"/>
  </conditionalFormatting>
  <conditionalFormatting sqref="C1872:D1872 C1867:D1867">
    <cfRule type="duplicateValues" dxfId="2452" priority="1204"/>
  </conditionalFormatting>
  <conditionalFormatting sqref="C1872:D1872">
    <cfRule type="duplicateValues" dxfId="2451" priority="1191"/>
  </conditionalFormatting>
  <conditionalFormatting sqref="C1873:D1873">
    <cfRule type="duplicateValues" dxfId="2450" priority="1198"/>
    <cfRule type="duplicateValues" dxfId="2449" priority="1199"/>
    <cfRule type="duplicateValues" dxfId="2448" priority="1200"/>
  </conditionalFormatting>
  <conditionalFormatting sqref="C1874:D1874">
    <cfRule type="duplicateValues" dxfId="2447" priority="1168"/>
    <cfRule type="duplicateValues" dxfId="2446" priority="1169"/>
    <cfRule type="duplicateValues" dxfId="2445" priority="1170"/>
  </conditionalFormatting>
  <conditionalFormatting sqref="C1875:D1875">
    <cfRule type="duplicateValues" dxfId="2444" priority="1165"/>
    <cfRule type="duplicateValues" dxfId="2443" priority="1166"/>
    <cfRule type="duplicateValues" dxfId="2442" priority="1167"/>
  </conditionalFormatting>
  <conditionalFormatting sqref="C1876:D1876">
    <cfRule type="duplicateValues" dxfId="2441" priority="1154"/>
    <cfRule type="duplicateValues" dxfId="2440" priority="1155"/>
  </conditionalFormatting>
  <conditionalFormatting sqref="C1877:D1877">
    <cfRule type="duplicateValues" dxfId="2439" priority="1159"/>
    <cfRule type="duplicateValues" dxfId="2438" priority="1160"/>
  </conditionalFormatting>
  <conditionalFormatting sqref="C1878:D1878">
    <cfRule type="duplicateValues" dxfId="2437" priority="1125"/>
    <cfRule type="duplicateValues" dxfId="2436" priority="1126"/>
  </conditionalFormatting>
  <conditionalFormatting sqref="C1879:D1879">
    <cfRule type="duplicateValues" dxfId="2435" priority="1130"/>
    <cfRule type="duplicateValues" dxfId="2434" priority="1131"/>
  </conditionalFormatting>
  <conditionalFormatting sqref="C1880:D1880">
    <cfRule type="duplicateValues" dxfId="2433" priority="1145"/>
    <cfRule type="duplicateValues" dxfId="2432" priority="1146"/>
  </conditionalFormatting>
  <conditionalFormatting sqref="C1881:D1881">
    <cfRule type="duplicateValues" dxfId="2431" priority="1135"/>
    <cfRule type="duplicateValues" dxfId="2430" priority="1136"/>
  </conditionalFormatting>
  <conditionalFormatting sqref="C1882:D1883">
    <cfRule type="duplicateValues" dxfId="2429" priority="1148"/>
  </conditionalFormatting>
  <conditionalFormatting sqref="C1884:D1884">
    <cfRule type="duplicateValues" dxfId="2428" priority="1140"/>
    <cfRule type="duplicateValues" dxfId="2427" priority="1141"/>
  </conditionalFormatting>
  <conditionalFormatting sqref="C1885:D1885">
    <cfRule type="duplicateValues" dxfId="2426" priority="1114"/>
    <cfRule type="duplicateValues" dxfId="2425" priority="1116"/>
  </conditionalFormatting>
  <conditionalFormatting sqref="C1886:D1886">
    <cfRule type="duplicateValues" dxfId="2424" priority="1120"/>
    <cfRule type="duplicateValues" dxfId="2423" priority="1121"/>
  </conditionalFormatting>
  <conditionalFormatting sqref="C1887:D1890">
    <cfRule type="duplicateValues" dxfId="2422" priority="1111"/>
  </conditionalFormatting>
  <conditionalFormatting sqref="C1891:D1891">
    <cfRule type="duplicateValues" dxfId="2421" priority="1101"/>
  </conditionalFormatting>
  <conditionalFormatting sqref="C1892:D1892">
    <cfRule type="duplicateValues" dxfId="2420" priority="1103"/>
  </conditionalFormatting>
  <conditionalFormatting sqref="C1893:D1893">
    <cfRule type="duplicateValues" dxfId="2419" priority="1109"/>
  </conditionalFormatting>
  <conditionalFormatting sqref="C1894:D1894">
    <cfRule type="duplicateValues" dxfId="2418" priority="1105"/>
  </conditionalFormatting>
  <conditionalFormatting sqref="C1895:D1895">
    <cfRule type="duplicateValues" dxfId="2417" priority="1098"/>
  </conditionalFormatting>
  <conditionalFormatting sqref="C1896:D1896">
    <cfRule type="duplicateValues" dxfId="2416" priority="1099"/>
  </conditionalFormatting>
  <conditionalFormatting sqref="C1897:D1897">
    <cfRule type="duplicateValues" dxfId="2415" priority="1107"/>
  </conditionalFormatting>
  <conditionalFormatting sqref="C1898:D1899">
    <cfRule type="duplicateValues" dxfId="2414" priority="1096"/>
  </conditionalFormatting>
  <conditionalFormatting sqref="C1900:D1900">
    <cfRule type="duplicateValues" dxfId="2413" priority="1092"/>
  </conditionalFormatting>
  <conditionalFormatting sqref="C1900:D1902">
    <cfRule type="duplicateValues" dxfId="2412" priority="1095"/>
  </conditionalFormatting>
  <conditionalFormatting sqref="C1901:D1901">
    <cfRule type="duplicateValues" dxfId="2411" priority="1093"/>
  </conditionalFormatting>
  <conditionalFormatting sqref="C1903:D1903">
    <cfRule type="duplicateValues" dxfId="2410" priority="1086"/>
  </conditionalFormatting>
  <conditionalFormatting sqref="C1903:D1904">
    <cfRule type="duplicateValues" dxfId="2409" priority="1088"/>
  </conditionalFormatting>
  <conditionalFormatting sqref="C1904:D1904">
    <cfRule type="duplicateValues" dxfId="2408" priority="1085"/>
  </conditionalFormatting>
  <conditionalFormatting sqref="C1905:D1906 C1909:D1909">
    <cfRule type="duplicateValues" dxfId="2407" priority="1089"/>
  </conditionalFormatting>
  <conditionalFormatting sqref="C1907:D1908">
    <cfRule type="duplicateValues" dxfId="2406" priority="1090"/>
  </conditionalFormatting>
  <conditionalFormatting sqref="C1910:D1913 C1915:D1915">
    <cfRule type="duplicateValues" dxfId="2405" priority="1081"/>
    <cfRule type="duplicateValues" dxfId="2404" priority="1082"/>
  </conditionalFormatting>
  <conditionalFormatting sqref="C1914:D1914">
    <cfRule type="duplicateValues" dxfId="2403" priority="1079"/>
    <cfRule type="duplicateValues" dxfId="2402" priority="1080"/>
  </conditionalFormatting>
  <conditionalFormatting sqref="C1916:D1916">
    <cfRule type="duplicateValues" dxfId="2401" priority="1065"/>
    <cfRule type="duplicateValues" dxfId="2400" priority="1067"/>
    <cfRule type="duplicateValues" dxfId="2399" priority="1068"/>
    <cfRule type="duplicateValues" dxfId="2398" priority="1069"/>
  </conditionalFormatting>
  <conditionalFormatting sqref="C1917:D1918">
    <cfRule type="duplicateValues" dxfId="2397" priority="1077"/>
  </conditionalFormatting>
  <conditionalFormatting sqref="C1919:D1919">
    <cfRule type="duplicateValues" dxfId="2396" priority="1073"/>
  </conditionalFormatting>
  <conditionalFormatting sqref="C1920:D1920">
    <cfRule type="duplicateValues" dxfId="2395" priority="1076"/>
  </conditionalFormatting>
  <conditionalFormatting sqref="C1921:D1921">
    <cfRule type="duplicateValues" dxfId="2394" priority="1074"/>
  </conditionalFormatting>
  <conditionalFormatting sqref="C1922:D1922">
    <cfRule type="duplicateValues" dxfId="2393" priority="1072"/>
  </conditionalFormatting>
  <conditionalFormatting sqref="C1923:D1923">
    <cfRule type="duplicateValues" dxfId="2392" priority="1071"/>
  </conditionalFormatting>
  <conditionalFormatting sqref="C1924:D1924">
    <cfRule type="duplicateValues" dxfId="2391" priority="1058"/>
  </conditionalFormatting>
  <conditionalFormatting sqref="C1925:D1926 C1928:D1929">
    <cfRule type="duplicateValues" dxfId="2390" priority="1063"/>
  </conditionalFormatting>
  <conditionalFormatting sqref="C1927:D1927">
    <cfRule type="duplicateValues" dxfId="2389" priority="1059"/>
  </conditionalFormatting>
  <conditionalFormatting sqref="C1930:D1930">
    <cfRule type="duplicateValues" dxfId="2388" priority="1056"/>
  </conditionalFormatting>
  <conditionalFormatting sqref="C1931:D1931">
    <cfRule type="duplicateValues" dxfId="2387" priority="1061"/>
  </conditionalFormatting>
  <conditionalFormatting sqref="C1932:D1932">
    <cfRule type="duplicateValues" dxfId="2386" priority="1057"/>
  </conditionalFormatting>
  <conditionalFormatting sqref="C1934:D1935 C1938:D1938 C1940:D1946">
    <cfRule type="duplicateValues" dxfId="2385" priority="1052"/>
  </conditionalFormatting>
  <conditionalFormatting sqref="C1936:D1936">
    <cfRule type="duplicateValues" dxfId="2384" priority="1047"/>
  </conditionalFormatting>
  <conditionalFormatting sqref="C1937:D1937">
    <cfRule type="duplicateValues" dxfId="2383" priority="1049"/>
    <cfRule type="duplicateValues" dxfId="2382" priority="1050"/>
  </conditionalFormatting>
  <conditionalFormatting sqref="C1947:D1955">
    <cfRule type="duplicateValues" dxfId="2381" priority="1376"/>
    <cfRule type="duplicateValues" dxfId="2380" priority="1377"/>
  </conditionalFormatting>
  <conditionalFormatting sqref="C1956:D1956">
    <cfRule type="duplicateValues" dxfId="2379" priority="1024"/>
  </conditionalFormatting>
  <conditionalFormatting sqref="C1956:D1977">
    <cfRule type="duplicateValues" dxfId="2378" priority="1045"/>
    <cfRule type="duplicateValues" dxfId="2377" priority="1046"/>
  </conditionalFormatting>
  <conditionalFormatting sqref="C1959:D1959">
    <cfRule type="duplicateValues" dxfId="2376" priority="1026"/>
    <cfRule type="duplicateValues" dxfId="2375" priority="1027"/>
  </conditionalFormatting>
  <conditionalFormatting sqref="C1960:D1960">
    <cfRule type="duplicateValues" dxfId="2374" priority="1035"/>
    <cfRule type="duplicateValues" dxfId="2373" priority="1036"/>
  </conditionalFormatting>
  <conditionalFormatting sqref="C1961:D1961">
    <cfRule type="duplicateValues" dxfId="2372" priority="1029"/>
    <cfRule type="duplicateValues" dxfId="2371" priority="1030"/>
  </conditionalFormatting>
  <conditionalFormatting sqref="C1962:D1975 C1977:D1977">
    <cfRule type="duplicateValues" dxfId="2370" priority="1041"/>
    <cfRule type="duplicateValues" dxfId="2369" priority="1042"/>
  </conditionalFormatting>
  <conditionalFormatting sqref="C1976:D1976 C1957:D1958">
    <cfRule type="duplicateValues" dxfId="2368" priority="1032"/>
    <cfRule type="duplicateValues" dxfId="2367" priority="1033"/>
  </conditionalFormatting>
  <conditionalFormatting sqref="C1978:D1985">
    <cfRule type="duplicateValues" dxfId="2366" priority="1017"/>
    <cfRule type="duplicateValues" dxfId="2365" priority="1021"/>
    <cfRule type="duplicateValues" dxfId="2364" priority="1022"/>
  </conditionalFormatting>
  <conditionalFormatting sqref="C1986:D1986">
    <cfRule type="duplicateValues" dxfId="2363" priority="1003"/>
    <cfRule type="duplicateValues" dxfId="2362" priority="1007"/>
    <cfRule type="duplicateValues" dxfId="2361" priority="1008"/>
  </conditionalFormatting>
  <conditionalFormatting sqref="C1987:D1987">
    <cfRule type="duplicateValues" dxfId="2360" priority="1010"/>
    <cfRule type="duplicateValues" dxfId="2359" priority="1014"/>
    <cfRule type="duplicateValues" dxfId="2358" priority="1015"/>
  </conditionalFormatting>
  <conditionalFormatting sqref="C1988:D1991">
    <cfRule type="duplicateValues" dxfId="2357" priority="998"/>
    <cfRule type="duplicateValues" dxfId="2356" priority="1000"/>
    <cfRule type="duplicateValues" dxfId="2355" priority="1001"/>
  </conditionalFormatting>
  <conditionalFormatting sqref="C1992:D1992">
    <cfRule type="duplicateValues" dxfId="2354" priority="985"/>
    <cfRule type="duplicateValues" dxfId="2353" priority="986"/>
    <cfRule type="duplicateValues" dxfId="2352" priority="987"/>
  </conditionalFormatting>
  <conditionalFormatting sqref="C1993:D1996">
    <cfRule type="duplicateValues" dxfId="2351" priority="995"/>
  </conditionalFormatting>
  <conditionalFormatting sqref="C1993:D2009">
    <cfRule type="duplicateValues" dxfId="2350" priority="1384"/>
    <cfRule type="duplicateValues" dxfId="2349" priority="1385"/>
  </conditionalFormatting>
  <conditionalFormatting sqref="C1997:D1997">
    <cfRule type="duplicateValues" dxfId="2348" priority="991"/>
  </conditionalFormatting>
  <conditionalFormatting sqref="C1998:D2000 C2003:D2003">
    <cfRule type="duplicateValues" dxfId="2347" priority="993"/>
  </conditionalFormatting>
  <conditionalFormatting sqref="C2001:D2001">
    <cfRule type="duplicateValues" dxfId="2346" priority="989"/>
    <cfRule type="duplicateValues" dxfId="2345" priority="990"/>
  </conditionalFormatting>
  <conditionalFormatting sqref="C2002:D2002 C2004:D2009">
    <cfRule type="duplicateValues" dxfId="2344" priority="1383"/>
  </conditionalFormatting>
  <conditionalFormatting sqref="C2002:D2002">
    <cfRule type="duplicateValues" dxfId="2343" priority="997"/>
  </conditionalFormatting>
  <conditionalFormatting sqref="C2010:D2014">
    <cfRule type="duplicateValues" dxfId="2342" priority="963"/>
  </conditionalFormatting>
  <conditionalFormatting sqref="C2015:D2016 C2022:D2023 C2020:D2020">
    <cfRule type="duplicateValues" dxfId="2341" priority="959"/>
  </conditionalFormatting>
  <conditionalFormatting sqref="C2017:D2017">
    <cfRule type="duplicateValues" dxfId="2340" priority="939"/>
    <cfRule type="duplicateValues" dxfId="2339" priority="942"/>
    <cfRule type="duplicateValues" dxfId="2338" priority="943"/>
  </conditionalFormatting>
  <conditionalFormatting sqref="C2018:D2018">
    <cfRule type="duplicateValues" dxfId="2337" priority="945"/>
    <cfRule type="duplicateValues" dxfId="2336" priority="948"/>
    <cfRule type="duplicateValues" dxfId="2335" priority="949"/>
  </conditionalFormatting>
  <conditionalFormatting sqref="C2019:D2019">
    <cfRule type="duplicateValues" dxfId="2334" priority="950"/>
    <cfRule type="duplicateValues" dxfId="2333" priority="951"/>
    <cfRule type="duplicateValues" dxfId="2332" priority="952"/>
  </conditionalFormatting>
  <conditionalFormatting sqref="C2021:D2021">
    <cfRule type="duplicateValues" dxfId="2331" priority="953"/>
    <cfRule type="duplicateValues" dxfId="2330" priority="954"/>
    <cfRule type="duplicateValues" dxfId="2329" priority="955"/>
  </conditionalFormatting>
  <conditionalFormatting sqref="C2022:D2023 C2010:D2016 C2020:D2020">
    <cfRule type="duplicateValues" dxfId="2328" priority="964"/>
    <cfRule type="duplicateValues" dxfId="2327" priority="965"/>
  </conditionalFormatting>
  <conditionalFormatting sqref="C2024:D2027">
    <cfRule type="duplicateValues" dxfId="2326" priority="968"/>
    <cfRule type="duplicateValues" dxfId="2325" priority="970"/>
    <cfRule type="duplicateValues" dxfId="2324" priority="971"/>
  </conditionalFormatting>
  <conditionalFormatting sqref="C2028:D2028">
    <cfRule type="duplicateValues" dxfId="2323" priority="979"/>
    <cfRule type="duplicateValues" dxfId="2322" priority="980"/>
    <cfRule type="duplicateValues" dxfId="2321" priority="981"/>
  </conditionalFormatting>
  <conditionalFormatting sqref="C2029:D2031">
    <cfRule type="duplicateValues" dxfId="2320" priority="975"/>
    <cfRule type="duplicateValues" dxfId="2319" priority="976"/>
    <cfRule type="duplicateValues" dxfId="2318" priority="977"/>
  </conditionalFormatting>
  <conditionalFormatting sqref="C2032:D2035">
    <cfRule type="duplicateValues" dxfId="2317" priority="972"/>
    <cfRule type="duplicateValues" dxfId="2316" priority="973"/>
    <cfRule type="duplicateValues" dxfId="2315" priority="974"/>
  </conditionalFormatting>
  <conditionalFormatting sqref="C2036:D2036">
    <cfRule type="duplicateValues" dxfId="2314" priority="935"/>
    <cfRule type="duplicateValues" dxfId="2313" priority="936"/>
    <cfRule type="duplicateValues" dxfId="2312" priority="937"/>
  </conditionalFormatting>
  <conditionalFormatting sqref="C2037:D2038 C2040:D2047">
    <cfRule type="duplicateValues" dxfId="2311" priority="932"/>
    <cfRule type="duplicateValues" dxfId="2310" priority="933"/>
    <cfRule type="duplicateValues" dxfId="2309" priority="934"/>
  </conditionalFormatting>
  <conditionalFormatting sqref="C2039:D2039">
    <cfRule type="duplicateValues" dxfId="2308" priority="929"/>
    <cfRule type="duplicateValues" dxfId="2307" priority="930"/>
    <cfRule type="duplicateValues" dxfId="2306" priority="931"/>
  </conditionalFormatting>
  <conditionalFormatting sqref="C2048:D2052 C2054:D2056">
    <cfRule type="duplicateValues" dxfId="2305" priority="926"/>
    <cfRule type="duplicateValues" dxfId="2304" priority="927"/>
    <cfRule type="duplicateValues" dxfId="2303" priority="928"/>
  </conditionalFormatting>
  <conditionalFormatting sqref="C2053:D2053">
    <cfRule type="duplicateValues" dxfId="2302" priority="923"/>
    <cfRule type="duplicateValues" dxfId="2301" priority="924"/>
    <cfRule type="duplicateValues" dxfId="2300" priority="925"/>
  </conditionalFormatting>
  <conditionalFormatting sqref="C2057:D2061">
    <cfRule type="duplicateValues" dxfId="2299" priority="920"/>
    <cfRule type="duplicateValues" dxfId="2298" priority="921"/>
    <cfRule type="duplicateValues" dxfId="2297" priority="922"/>
  </conditionalFormatting>
  <conditionalFormatting sqref="C2062:D2064">
    <cfRule type="duplicateValues" dxfId="2296" priority="917"/>
    <cfRule type="duplicateValues" dxfId="2295" priority="918"/>
    <cfRule type="duplicateValues" dxfId="2294" priority="919"/>
  </conditionalFormatting>
  <conditionalFormatting sqref="C2065:D2065">
    <cfRule type="duplicateValues" dxfId="2293" priority="908"/>
    <cfRule type="duplicateValues" dxfId="2292" priority="909"/>
    <cfRule type="duplicateValues" dxfId="2291" priority="910"/>
  </conditionalFormatting>
  <conditionalFormatting sqref="C2066:D2066">
    <cfRule type="duplicateValues" dxfId="2290" priority="911"/>
    <cfRule type="duplicateValues" dxfId="2289" priority="912"/>
    <cfRule type="duplicateValues" dxfId="2288" priority="913"/>
  </conditionalFormatting>
  <conditionalFormatting sqref="C2067:D2070">
    <cfRule type="duplicateValues" dxfId="2287" priority="914"/>
    <cfRule type="duplicateValues" dxfId="2286" priority="915"/>
    <cfRule type="duplicateValues" dxfId="2285" priority="916"/>
  </conditionalFormatting>
  <conditionalFormatting sqref="C2071:D2071">
    <cfRule type="duplicateValues" dxfId="2284" priority="897"/>
    <cfRule type="duplicateValues" dxfId="2283" priority="898"/>
    <cfRule type="duplicateValues" dxfId="2282" priority="899"/>
    <cfRule type="duplicateValues" dxfId="2281" priority="900"/>
  </conditionalFormatting>
  <conditionalFormatting sqref="C2072:D2072">
    <cfRule type="duplicateValues" dxfId="2280" priority="901"/>
    <cfRule type="duplicateValues" dxfId="2279" priority="902"/>
    <cfRule type="duplicateValues" dxfId="2278" priority="903"/>
    <cfRule type="duplicateValues" dxfId="2277" priority="904"/>
    <cfRule type="duplicateValues" dxfId="2276" priority="905"/>
    <cfRule type="duplicateValues" dxfId="2275" priority="906"/>
    <cfRule type="duplicateValues" dxfId="2274" priority="907"/>
  </conditionalFormatting>
  <conditionalFormatting sqref="C2073:D2074">
    <cfRule type="duplicateValues" dxfId="2273" priority="896"/>
  </conditionalFormatting>
  <conditionalFormatting sqref="C2075:D2075">
    <cfRule type="duplicateValues" dxfId="2272" priority="895"/>
  </conditionalFormatting>
  <conditionalFormatting sqref="C2076:D2076">
    <cfRule type="duplicateValues" dxfId="2271" priority="894"/>
  </conditionalFormatting>
  <conditionalFormatting sqref="C2077:D2077">
    <cfRule type="duplicateValues" dxfId="2270" priority="893"/>
  </conditionalFormatting>
  <conditionalFormatting sqref="C2078:D2078">
    <cfRule type="duplicateValues" dxfId="2269" priority="890"/>
  </conditionalFormatting>
  <conditionalFormatting sqref="C2079:D2079">
    <cfRule type="duplicateValues" dxfId="2268" priority="889"/>
  </conditionalFormatting>
  <conditionalFormatting sqref="C2080:D2080">
    <cfRule type="duplicateValues" dxfId="2267" priority="892"/>
  </conditionalFormatting>
  <conditionalFormatting sqref="C2081:D2081">
    <cfRule type="duplicateValues" dxfId="2266" priority="891"/>
  </conditionalFormatting>
  <conditionalFormatting sqref="C2082:D2084">
    <cfRule type="duplicateValues" dxfId="2265" priority="888"/>
  </conditionalFormatting>
  <conditionalFormatting sqref="C2085:D2085">
    <cfRule type="duplicateValues" dxfId="2264" priority="887"/>
  </conditionalFormatting>
  <conditionalFormatting sqref="C2086:D2088">
    <cfRule type="duplicateValues" dxfId="2263" priority="883"/>
  </conditionalFormatting>
  <conditionalFormatting sqref="C2089:D2092">
    <cfRule type="duplicateValues" dxfId="2262" priority="879"/>
  </conditionalFormatting>
  <conditionalFormatting sqref="C2093:D2097">
    <cfRule type="duplicateValues" dxfId="2261" priority="878"/>
  </conditionalFormatting>
  <conditionalFormatting sqref="C2098:D2098">
    <cfRule type="duplicateValues" dxfId="2260" priority="877"/>
  </conditionalFormatting>
  <conditionalFormatting sqref="C2099:D2099">
    <cfRule type="duplicateValues" dxfId="2259" priority="876"/>
  </conditionalFormatting>
  <conditionalFormatting sqref="C2100:D2100">
    <cfRule type="duplicateValues" dxfId="2258" priority="873"/>
  </conditionalFormatting>
  <conditionalFormatting sqref="C2101:D2101">
    <cfRule type="duplicateValues" dxfId="2257" priority="872"/>
  </conditionalFormatting>
  <conditionalFormatting sqref="C2102:D2187">
    <cfRule type="duplicateValues" dxfId="2256" priority="870"/>
  </conditionalFormatting>
  <conditionalFormatting sqref="C2250:D2250">
    <cfRule type="duplicateValues" dxfId="2255" priority="825"/>
    <cfRule type="duplicateValues" dxfId="2254" priority="826"/>
    <cfRule type="duplicateValues" dxfId="2253" priority="827"/>
    <cfRule type="duplicateValues" dxfId="2252" priority="828"/>
  </conditionalFormatting>
  <conditionalFormatting sqref="C2251:D2251">
    <cfRule type="duplicateValues" dxfId="2251" priority="857"/>
    <cfRule type="duplicateValues" dxfId="2250" priority="858"/>
    <cfRule type="duplicateValues" dxfId="2249" priority="859"/>
    <cfRule type="duplicateValues" dxfId="2248" priority="860"/>
  </conditionalFormatting>
  <conditionalFormatting sqref="C2252:D2252">
    <cfRule type="duplicateValues" dxfId="2247" priority="853"/>
    <cfRule type="duplicateValues" dxfId="2246" priority="854"/>
    <cfRule type="duplicateValues" dxfId="2245" priority="855"/>
    <cfRule type="duplicateValues" dxfId="2244" priority="856"/>
  </conditionalFormatting>
  <conditionalFormatting sqref="C2254:D2254">
    <cfRule type="duplicateValues" dxfId="2243" priority="837"/>
    <cfRule type="duplicateValues" dxfId="2242" priority="838"/>
    <cfRule type="duplicateValues" dxfId="2241" priority="839"/>
    <cfRule type="duplicateValues" dxfId="2240" priority="840"/>
  </conditionalFormatting>
  <conditionalFormatting sqref="C2256:D2256">
    <cfRule type="duplicateValues" dxfId="2239" priority="849"/>
    <cfRule type="duplicateValues" dxfId="2238" priority="850"/>
    <cfRule type="duplicateValues" dxfId="2237" priority="851"/>
    <cfRule type="duplicateValues" dxfId="2236" priority="852"/>
  </conditionalFormatting>
  <conditionalFormatting sqref="C2257:D2257">
    <cfRule type="duplicateValues" dxfId="2235" priority="841"/>
    <cfRule type="duplicateValues" dxfId="2234" priority="842"/>
    <cfRule type="duplicateValues" dxfId="2233" priority="843"/>
    <cfRule type="duplicateValues" dxfId="2232" priority="844"/>
  </conditionalFormatting>
  <conditionalFormatting sqref="C2259:D2259">
    <cfRule type="duplicateValues" dxfId="2231" priority="861"/>
    <cfRule type="duplicateValues" dxfId="2230" priority="862"/>
    <cfRule type="duplicateValues" dxfId="2229" priority="863"/>
    <cfRule type="duplicateValues" dxfId="2228" priority="864"/>
  </conditionalFormatting>
  <conditionalFormatting sqref="C2260:D2260">
    <cfRule type="duplicateValues" dxfId="2227" priority="829"/>
    <cfRule type="duplicateValues" dxfId="2226" priority="830"/>
    <cfRule type="duplicateValues" dxfId="2225" priority="831"/>
    <cfRule type="duplicateValues" dxfId="2224" priority="832"/>
  </conditionalFormatting>
  <conditionalFormatting sqref="C2261:D2261">
    <cfRule type="duplicateValues" dxfId="2223" priority="833"/>
    <cfRule type="duplicateValues" dxfId="2222" priority="834"/>
    <cfRule type="duplicateValues" dxfId="2221" priority="835"/>
    <cfRule type="duplicateValues" dxfId="2220" priority="836"/>
  </conditionalFormatting>
  <conditionalFormatting sqref="C2262:D2262 C2253:D2253 C2258:D2258 C2255:D2255">
    <cfRule type="duplicateValues" dxfId="2219" priority="865"/>
    <cfRule type="duplicateValues" dxfId="2218" priority="866"/>
    <cfRule type="duplicateValues" dxfId="2217" priority="867"/>
    <cfRule type="duplicateValues" dxfId="2216" priority="868"/>
  </conditionalFormatting>
  <conditionalFormatting sqref="C2263:D2263">
    <cfRule type="duplicateValues" dxfId="2215" priority="845"/>
    <cfRule type="duplicateValues" dxfId="2214" priority="846"/>
    <cfRule type="duplicateValues" dxfId="2213" priority="847"/>
    <cfRule type="duplicateValues" dxfId="2212" priority="848"/>
  </conditionalFormatting>
  <conditionalFormatting sqref="C2264:D2264">
    <cfRule type="duplicateValues" dxfId="2211" priority="781"/>
    <cfRule type="duplicateValues" dxfId="2210" priority="782"/>
    <cfRule type="duplicateValues" dxfId="2209" priority="783"/>
    <cfRule type="duplicateValues" dxfId="2208" priority="784"/>
  </conditionalFormatting>
  <conditionalFormatting sqref="C2265:D2265">
    <cfRule type="duplicateValues" dxfId="2207" priority="805"/>
    <cfRule type="duplicateValues" dxfId="2206" priority="806"/>
    <cfRule type="duplicateValues" dxfId="2205" priority="807"/>
    <cfRule type="duplicateValues" dxfId="2204" priority="808"/>
  </conditionalFormatting>
  <conditionalFormatting sqref="C2266:D2266">
    <cfRule type="duplicateValues" dxfId="2203" priority="789"/>
    <cfRule type="duplicateValues" dxfId="2202" priority="790"/>
    <cfRule type="duplicateValues" dxfId="2201" priority="791"/>
    <cfRule type="duplicateValues" dxfId="2200" priority="792"/>
  </conditionalFormatting>
  <conditionalFormatting sqref="C2267:D2267">
    <cfRule type="duplicateValues" dxfId="2199" priority="813"/>
    <cfRule type="duplicateValues" dxfId="2198" priority="814"/>
    <cfRule type="duplicateValues" dxfId="2197" priority="815"/>
    <cfRule type="duplicateValues" dxfId="2196" priority="816"/>
  </conditionalFormatting>
  <conditionalFormatting sqref="C2268:D2268">
    <cfRule type="duplicateValues" dxfId="2195" priority="801"/>
    <cfRule type="duplicateValues" dxfId="2194" priority="802"/>
    <cfRule type="duplicateValues" dxfId="2193" priority="803"/>
    <cfRule type="duplicateValues" dxfId="2192" priority="804"/>
  </conditionalFormatting>
  <conditionalFormatting sqref="C2269:D2269">
    <cfRule type="duplicateValues" dxfId="2191" priority="817"/>
    <cfRule type="duplicateValues" dxfId="2190" priority="818"/>
    <cfRule type="duplicateValues" dxfId="2189" priority="819"/>
    <cfRule type="duplicateValues" dxfId="2188" priority="820"/>
  </conditionalFormatting>
  <conditionalFormatting sqref="C2270:D2270">
    <cfRule type="duplicateValues" dxfId="2187" priority="821"/>
    <cfRule type="duplicateValues" dxfId="2186" priority="822"/>
    <cfRule type="duplicateValues" dxfId="2185" priority="823"/>
    <cfRule type="duplicateValues" dxfId="2184" priority="824"/>
  </conditionalFormatting>
  <conditionalFormatting sqref="C2271:D2271">
    <cfRule type="duplicateValues" dxfId="2183" priority="785"/>
    <cfRule type="duplicateValues" dxfId="2182" priority="786"/>
    <cfRule type="duplicateValues" dxfId="2181" priority="787"/>
    <cfRule type="duplicateValues" dxfId="2180" priority="788"/>
  </conditionalFormatting>
  <conditionalFormatting sqref="C2272:D2272">
    <cfRule type="duplicateValues" dxfId="2179" priority="797"/>
    <cfRule type="duplicateValues" dxfId="2178" priority="798"/>
    <cfRule type="duplicateValues" dxfId="2177" priority="799"/>
    <cfRule type="duplicateValues" dxfId="2176" priority="800"/>
  </conditionalFormatting>
  <conditionalFormatting sqref="C2273:D2273">
    <cfRule type="duplicateValues" dxfId="2175" priority="809"/>
    <cfRule type="duplicateValues" dxfId="2174" priority="810"/>
    <cfRule type="duplicateValues" dxfId="2173" priority="811"/>
    <cfRule type="duplicateValues" dxfId="2172" priority="812"/>
  </conditionalFormatting>
  <conditionalFormatting sqref="C2274:D2274">
    <cfRule type="duplicateValues" dxfId="2171" priority="793"/>
    <cfRule type="duplicateValues" dxfId="2170" priority="794"/>
    <cfRule type="duplicateValues" dxfId="2169" priority="795"/>
    <cfRule type="duplicateValues" dxfId="2168" priority="796"/>
  </conditionalFormatting>
  <conditionalFormatting sqref="C2275:D2280">
    <cfRule type="duplicateValues" dxfId="2167" priority="777"/>
    <cfRule type="duplicateValues" dxfId="2166" priority="778"/>
    <cfRule type="duplicateValues" dxfId="2165" priority="779"/>
    <cfRule type="duplicateValues" dxfId="2164" priority="780"/>
  </conditionalFormatting>
  <conditionalFormatting sqref="C2281:D2281 C2284:D2284 C2292:D2292">
    <cfRule type="duplicateValues" dxfId="2163" priority="773"/>
    <cfRule type="duplicateValues" dxfId="2162" priority="774"/>
    <cfRule type="duplicateValues" dxfId="2161" priority="775"/>
    <cfRule type="duplicateValues" dxfId="2160" priority="776"/>
  </conditionalFormatting>
  <conditionalFormatting sqref="C2282:D2282">
    <cfRule type="duplicateValues" dxfId="2159" priority="741"/>
    <cfRule type="duplicateValues" dxfId="2158" priority="742"/>
    <cfRule type="duplicateValues" dxfId="2157" priority="743"/>
    <cfRule type="duplicateValues" dxfId="2156" priority="744"/>
  </conditionalFormatting>
  <conditionalFormatting sqref="C2283:D2283">
    <cfRule type="duplicateValues" dxfId="2155" priority="765"/>
    <cfRule type="duplicateValues" dxfId="2154" priority="766"/>
    <cfRule type="duplicateValues" dxfId="2153" priority="767"/>
    <cfRule type="duplicateValues" dxfId="2152" priority="768"/>
  </conditionalFormatting>
  <conditionalFormatting sqref="C2285:D2285">
    <cfRule type="duplicateValues" dxfId="2151" priority="749"/>
    <cfRule type="duplicateValues" dxfId="2150" priority="750"/>
    <cfRule type="duplicateValues" dxfId="2149" priority="751"/>
    <cfRule type="duplicateValues" dxfId="2148" priority="752"/>
  </conditionalFormatting>
  <conditionalFormatting sqref="C2286:D2286">
    <cfRule type="duplicateValues" dxfId="2147" priority="745"/>
    <cfRule type="duplicateValues" dxfId="2146" priority="746"/>
    <cfRule type="duplicateValues" dxfId="2145" priority="747"/>
    <cfRule type="duplicateValues" dxfId="2144" priority="748"/>
  </conditionalFormatting>
  <conditionalFormatting sqref="C2287:D2287">
    <cfRule type="duplicateValues" dxfId="2143" priority="737"/>
    <cfRule type="duplicateValues" dxfId="2142" priority="738"/>
    <cfRule type="duplicateValues" dxfId="2141" priority="739"/>
    <cfRule type="duplicateValues" dxfId="2140" priority="740"/>
  </conditionalFormatting>
  <conditionalFormatting sqref="C2288:D2288">
    <cfRule type="duplicateValues" dxfId="2139" priority="753"/>
    <cfRule type="duplicateValues" dxfId="2138" priority="754"/>
    <cfRule type="duplicateValues" dxfId="2137" priority="755"/>
    <cfRule type="duplicateValues" dxfId="2136" priority="756"/>
  </conditionalFormatting>
  <conditionalFormatting sqref="C2289:D2289">
    <cfRule type="duplicateValues" dxfId="2135" priority="769"/>
    <cfRule type="duplicateValues" dxfId="2134" priority="770"/>
    <cfRule type="duplicateValues" dxfId="2133" priority="771"/>
    <cfRule type="duplicateValues" dxfId="2132" priority="772"/>
  </conditionalFormatting>
  <conditionalFormatting sqref="C2290:D2290">
    <cfRule type="duplicateValues" dxfId="2131" priority="757"/>
    <cfRule type="duplicateValues" dxfId="2130" priority="758"/>
    <cfRule type="duplicateValues" dxfId="2129" priority="759"/>
    <cfRule type="duplicateValues" dxfId="2128" priority="760"/>
  </conditionalFormatting>
  <conditionalFormatting sqref="C2291:D2291">
    <cfRule type="duplicateValues" dxfId="2127" priority="761"/>
    <cfRule type="duplicateValues" dxfId="2126" priority="762"/>
    <cfRule type="duplicateValues" dxfId="2125" priority="763"/>
    <cfRule type="duplicateValues" dxfId="2124" priority="764"/>
  </conditionalFormatting>
  <conditionalFormatting sqref="C2612:D2613">
    <cfRule type="duplicateValues" dxfId="2123" priority="710"/>
    <cfRule type="duplicateValues" dxfId="2122" priority="711"/>
  </conditionalFormatting>
  <conditionalFormatting sqref="C2729:D2747">
    <cfRule type="duplicateValues" dxfId="2121" priority="707"/>
    <cfRule type="duplicateValues" dxfId="2120" priority="708"/>
  </conditionalFormatting>
  <conditionalFormatting sqref="C3103:D3103">
    <cfRule type="duplicateValues" dxfId="2119" priority="682"/>
    <cfRule type="duplicateValues" dxfId="2118" priority="683"/>
    <cfRule type="duplicateValues" dxfId="2117" priority="684"/>
    <cfRule type="duplicateValues" dxfId="2116" priority="685"/>
    <cfRule type="duplicateValues" dxfId="2115" priority="686"/>
  </conditionalFormatting>
  <conditionalFormatting sqref="C3104:D3104">
    <cfRule type="duplicateValues" dxfId="2114" priority="687"/>
    <cfRule type="duplicateValues" dxfId="2113" priority="688"/>
    <cfRule type="duplicateValues" dxfId="2112" priority="689"/>
    <cfRule type="duplicateValues" dxfId="2111" priority="690"/>
    <cfRule type="duplicateValues" dxfId="2110" priority="691"/>
  </conditionalFormatting>
  <conditionalFormatting sqref="C3105:D3106">
    <cfRule type="duplicateValues" dxfId="2109" priority="697"/>
    <cfRule type="duplicateValues" dxfId="2108" priority="698"/>
    <cfRule type="duplicateValues" dxfId="2107" priority="699"/>
    <cfRule type="duplicateValues" dxfId="2106" priority="700"/>
    <cfRule type="duplicateValues" dxfId="2105" priority="701"/>
  </conditionalFormatting>
  <conditionalFormatting sqref="C3107:D3107">
    <cfRule type="duplicateValues" dxfId="2104" priority="692"/>
    <cfRule type="duplicateValues" dxfId="2103" priority="693"/>
    <cfRule type="duplicateValues" dxfId="2102" priority="694"/>
    <cfRule type="duplicateValues" dxfId="2101" priority="695"/>
    <cfRule type="duplicateValues" dxfId="2100" priority="696"/>
  </conditionalFormatting>
  <conditionalFormatting sqref="C3108:D3108">
    <cfRule type="duplicateValues" dxfId="2099" priority="702"/>
    <cfRule type="duplicateValues" dxfId="2098" priority="703"/>
    <cfRule type="duplicateValues" dxfId="2097" priority="704"/>
    <cfRule type="duplicateValues" dxfId="2096" priority="705"/>
    <cfRule type="duplicateValues" dxfId="2095" priority="706"/>
  </conditionalFormatting>
  <conditionalFormatting sqref="C3110:D3110">
    <cfRule type="duplicateValues" dxfId="2094" priority="652"/>
    <cfRule type="duplicateValues" dxfId="2093" priority="653"/>
    <cfRule type="duplicateValues" dxfId="2092" priority="654"/>
    <cfRule type="duplicateValues" dxfId="2091" priority="655"/>
    <cfRule type="duplicateValues" dxfId="2090" priority="656"/>
  </conditionalFormatting>
  <conditionalFormatting sqref="C3111:D3111">
    <cfRule type="duplicateValues" dxfId="2089" priority="647"/>
    <cfRule type="duplicateValues" dxfId="2088" priority="648"/>
    <cfRule type="duplicateValues" dxfId="2087" priority="649"/>
    <cfRule type="duplicateValues" dxfId="2086" priority="650"/>
    <cfRule type="duplicateValues" dxfId="2085" priority="651"/>
  </conditionalFormatting>
  <conditionalFormatting sqref="C3112:D3112">
    <cfRule type="duplicateValues" dxfId="2084" priority="667"/>
    <cfRule type="duplicateValues" dxfId="2083" priority="668"/>
    <cfRule type="duplicateValues" dxfId="2082" priority="669"/>
    <cfRule type="duplicateValues" dxfId="2081" priority="670"/>
    <cfRule type="duplicateValues" dxfId="2080" priority="671"/>
  </conditionalFormatting>
  <conditionalFormatting sqref="C3113:D3113">
    <cfRule type="duplicateValues" dxfId="2079" priority="662"/>
    <cfRule type="duplicateValues" dxfId="2078" priority="663"/>
    <cfRule type="duplicateValues" dxfId="2077" priority="664"/>
    <cfRule type="duplicateValues" dxfId="2076" priority="665"/>
    <cfRule type="duplicateValues" dxfId="2075" priority="666"/>
  </conditionalFormatting>
  <conditionalFormatting sqref="C3114:D3114">
    <cfRule type="duplicateValues" dxfId="2074" priority="642"/>
    <cfRule type="duplicateValues" dxfId="2073" priority="643"/>
    <cfRule type="duplicateValues" dxfId="2072" priority="644"/>
    <cfRule type="duplicateValues" dxfId="2071" priority="645"/>
    <cfRule type="duplicateValues" dxfId="2070" priority="646"/>
  </conditionalFormatting>
  <conditionalFormatting sqref="C3115:D3115">
    <cfRule type="duplicateValues" dxfId="2069" priority="657"/>
    <cfRule type="duplicateValues" dxfId="2068" priority="658"/>
    <cfRule type="duplicateValues" dxfId="2067" priority="659"/>
    <cfRule type="duplicateValues" dxfId="2066" priority="660"/>
    <cfRule type="duplicateValues" dxfId="2065" priority="661"/>
  </conditionalFormatting>
  <conditionalFormatting sqref="C3116:D3119 C3109:D3109">
    <cfRule type="duplicateValues" dxfId="2064" priority="672"/>
    <cfRule type="duplicateValues" dxfId="2063" priority="673"/>
    <cfRule type="duplicateValues" dxfId="2062" priority="674"/>
    <cfRule type="duplicateValues" dxfId="2061" priority="675"/>
    <cfRule type="duplicateValues" dxfId="2060" priority="676"/>
  </conditionalFormatting>
  <conditionalFormatting sqref="C3120:D3121">
    <cfRule type="duplicateValues" dxfId="2059" priority="677"/>
    <cfRule type="duplicateValues" dxfId="2058" priority="678"/>
    <cfRule type="duplicateValues" dxfId="2057" priority="679"/>
    <cfRule type="duplicateValues" dxfId="2056" priority="680"/>
    <cfRule type="duplicateValues" dxfId="2055" priority="681"/>
  </conditionalFormatting>
  <conditionalFormatting sqref="C3122:D3123">
    <cfRule type="duplicateValues" dxfId="2054" priority="638"/>
    <cfRule type="duplicateValues" dxfId="2053" priority="639"/>
    <cfRule type="duplicateValues" dxfId="2052" priority="640"/>
    <cfRule type="duplicateValues" dxfId="2051" priority="641"/>
  </conditionalFormatting>
  <conditionalFormatting sqref="C3124:D3124">
    <cfRule type="duplicateValues" dxfId="2050" priority="633"/>
    <cfRule type="duplicateValues" dxfId="2049" priority="634"/>
    <cfRule type="duplicateValues" dxfId="2048" priority="635"/>
    <cfRule type="duplicateValues" dxfId="2047" priority="636"/>
    <cfRule type="duplicateValues" dxfId="2046" priority="637"/>
  </conditionalFormatting>
  <conditionalFormatting sqref="C3125:D3125">
    <cfRule type="duplicateValues" dxfId="2045" priority="628"/>
    <cfRule type="duplicateValues" dxfId="2044" priority="629"/>
    <cfRule type="duplicateValues" dxfId="2043" priority="630"/>
    <cfRule type="duplicateValues" dxfId="2042" priority="631"/>
    <cfRule type="duplicateValues" dxfId="2041" priority="632"/>
  </conditionalFormatting>
  <conditionalFormatting sqref="C3126:D3126">
    <cfRule type="duplicateValues" dxfId="2040" priority="623"/>
    <cfRule type="duplicateValues" dxfId="2039" priority="624"/>
    <cfRule type="duplicateValues" dxfId="2038" priority="625"/>
    <cfRule type="duplicateValues" dxfId="2037" priority="626"/>
    <cfRule type="duplicateValues" dxfId="2036" priority="627"/>
  </conditionalFormatting>
  <conditionalFormatting sqref="C3172:D3172">
    <cfRule type="duplicateValues" dxfId="2035" priority="613"/>
    <cfRule type="duplicateValues" dxfId="2034" priority="614"/>
  </conditionalFormatting>
  <conditionalFormatting sqref="C3173:D3173">
    <cfRule type="duplicateValues" dxfId="2033" priority="618"/>
    <cfRule type="duplicateValues" dxfId="2032" priority="619"/>
  </conditionalFormatting>
  <conditionalFormatting sqref="C3174:D3180">
    <cfRule type="duplicateValues" dxfId="2031" priority="608"/>
    <cfRule type="duplicateValues" dxfId="2030" priority="609"/>
  </conditionalFormatting>
  <conditionalFormatting sqref="C3181:D3184">
    <cfRule type="duplicateValues" dxfId="2029" priority="603"/>
    <cfRule type="duplicateValues" dxfId="2028" priority="604"/>
  </conditionalFormatting>
  <conditionalFormatting sqref="C3242:D3242">
    <cfRule type="duplicateValues" dxfId="2027" priority="578"/>
    <cfRule type="duplicateValues" dxfId="2026" priority="579"/>
    <cfRule type="duplicateValues" dxfId="2025" priority="580"/>
    <cfRule type="duplicateValues" dxfId="2024" priority="581"/>
    <cfRule type="duplicateValues" dxfId="2023" priority="582"/>
  </conditionalFormatting>
  <conditionalFormatting sqref="C3244:D3244">
    <cfRule type="duplicateValues" dxfId="2022" priority="583"/>
    <cfRule type="duplicateValues" dxfId="2021" priority="584"/>
    <cfRule type="duplicateValues" dxfId="2020" priority="585"/>
    <cfRule type="duplicateValues" dxfId="2019" priority="586"/>
    <cfRule type="duplicateValues" dxfId="2018" priority="587"/>
  </conditionalFormatting>
  <conditionalFormatting sqref="C3245:D3245">
    <cfRule type="duplicateValues" dxfId="2017" priority="593"/>
    <cfRule type="duplicateValues" dxfId="2016" priority="594"/>
    <cfRule type="duplicateValues" dxfId="2015" priority="595"/>
    <cfRule type="duplicateValues" dxfId="2014" priority="596"/>
    <cfRule type="duplicateValues" dxfId="2013" priority="597"/>
  </conditionalFormatting>
  <conditionalFormatting sqref="C3246:D3249 C3241:D3241 C3251:D3253 C3243:D3243">
    <cfRule type="duplicateValues" dxfId="2012" priority="598"/>
    <cfRule type="duplicateValues" dxfId="2011" priority="599"/>
    <cfRule type="duplicateValues" dxfId="2010" priority="600"/>
    <cfRule type="duplicateValues" dxfId="2009" priority="601"/>
    <cfRule type="duplicateValues" dxfId="2008" priority="602"/>
  </conditionalFormatting>
  <conditionalFormatting sqref="C3250:D3250">
    <cfRule type="duplicateValues" dxfId="2007" priority="588"/>
    <cfRule type="duplicateValues" dxfId="2006" priority="589"/>
    <cfRule type="duplicateValues" dxfId="2005" priority="590"/>
    <cfRule type="duplicateValues" dxfId="2004" priority="591"/>
    <cfRule type="duplicateValues" dxfId="2003" priority="592"/>
  </conditionalFormatting>
  <conditionalFormatting sqref="C3254:D3254">
    <cfRule type="duplicateValues" dxfId="2002" priority="558"/>
    <cfRule type="duplicateValues" dxfId="2001" priority="559"/>
  </conditionalFormatting>
  <conditionalFormatting sqref="C3255:D3256">
    <cfRule type="duplicateValues" dxfId="2000" priority="553"/>
    <cfRule type="duplicateValues" dxfId="1999" priority="554"/>
  </conditionalFormatting>
  <conditionalFormatting sqref="C3257:D3257">
    <cfRule type="duplicateValues" dxfId="1998" priority="548"/>
    <cfRule type="duplicateValues" dxfId="1997" priority="549"/>
  </conditionalFormatting>
  <conditionalFormatting sqref="C3258:D3258">
    <cfRule type="duplicateValues" dxfId="1996" priority="543"/>
    <cfRule type="duplicateValues" dxfId="1995" priority="544"/>
  </conditionalFormatting>
  <conditionalFormatting sqref="C3318:D3318">
    <cfRule type="duplicateValues" dxfId="1994" priority="533"/>
    <cfRule type="duplicateValues" dxfId="1993" priority="534"/>
    <cfRule type="duplicateValues" dxfId="1992" priority="535"/>
    <cfRule type="duplicateValues" dxfId="1991" priority="536"/>
    <cfRule type="duplicateValues" dxfId="1990" priority="537"/>
  </conditionalFormatting>
  <conditionalFormatting sqref="C3319:D3326 C3316:D3317">
    <cfRule type="duplicateValues" dxfId="1989" priority="538"/>
    <cfRule type="duplicateValues" dxfId="1988" priority="539"/>
    <cfRule type="duplicateValues" dxfId="1987" priority="540"/>
    <cfRule type="duplicateValues" dxfId="1986" priority="541"/>
    <cfRule type="duplicateValues" dxfId="1985" priority="542"/>
  </conditionalFormatting>
  <conditionalFormatting sqref="C3327:D3327 C3329:D3335">
    <cfRule type="duplicateValues" dxfId="1984" priority="523"/>
    <cfRule type="duplicateValues" dxfId="1983" priority="524"/>
    <cfRule type="duplicateValues" dxfId="1982" priority="525"/>
    <cfRule type="duplicateValues" dxfId="1981" priority="526"/>
    <cfRule type="duplicateValues" dxfId="1980" priority="527"/>
  </conditionalFormatting>
  <conditionalFormatting sqref="C3328:D3328">
    <cfRule type="duplicateValues" dxfId="1979" priority="518"/>
    <cfRule type="duplicateValues" dxfId="1978" priority="519"/>
    <cfRule type="duplicateValues" dxfId="1977" priority="520"/>
    <cfRule type="duplicateValues" dxfId="1976" priority="521"/>
    <cfRule type="duplicateValues" dxfId="1975" priority="522"/>
  </conditionalFormatting>
  <conditionalFormatting sqref="C3336:D3336">
    <cfRule type="duplicateValues" dxfId="1974" priority="528"/>
    <cfRule type="duplicateValues" dxfId="1973" priority="529"/>
    <cfRule type="duplicateValues" dxfId="1972" priority="530"/>
    <cfRule type="duplicateValues" dxfId="1971" priority="531"/>
    <cfRule type="duplicateValues" dxfId="1970" priority="532"/>
  </conditionalFormatting>
  <conditionalFormatting sqref="C3392:D3392">
    <cfRule type="duplicateValues" dxfId="1969" priority="513"/>
    <cfRule type="duplicateValues" dxfId="1968" priority="514"/>
    <cfRule type="duplicateValues" dxfId="1967" priority="515"/>
    <cfRule type="duplicateValues" dxfId="1966" priority="516"/>
    <cfRule type="duplicateValues" dxfId="1965" priority="517"/>
  </conditionalFormatting>
  <conditionalFormatting sqref="C3393:D3393">
    <cfRule type="duplicateValues" dxfId="1964" priority="501"/>
  </conditionalFormatting>
  <conditionalFormatting sqref="C3394:D3398">
    <cfRule type="duplicateValues" dxfId="1963" priority="493"/>
  </conditionalFormatting>
  <conditionalFormatting sqref="C3399:D3399">
    <cfRule type="duplicateValues" dxfId="1962" priority="497"/>
  </conditionalFormatting>
  <conditionalFormatting sqref="C3400:D3401">
    <cfRule type="duplicateValues" dxfId="1961" priority="489"/>
  </conditionalFormatting>
  <conditionalFormatting sqref="C3402:D3402">
    <cfRule type="duplicateValues" dxfId="1960" priority="505"/>
  </conditionalFormatting>
  <conditionalFormatting sqref="C3403:D3403">
    <cfRule type="duplicateValues" dxfId="1959" priority="509"/>
  </conditionalFormatting>
  <conditionalFormatting sqref="C3404:D3410">
    <cfRule type="duplicateValues" dxfId="1958" priority="485"/>
  </conditionalFormatting>
  <conditionalFormatting sqref="C3411:D3411">
    <cfRule type="duplicateValues" dxfId="1957" priority="481"/>
  </conditionalFormatting>
  <conditionalFormatting sqref="C3412:D3412">
    <cfRule type="duplicateValues" dxfId="1956" priority="477"/>
  </conditionalFormatting>
  <conditionalFormatting sqref="C3413:D3417">
    <cfRule type="duplicateValues" dxfId="1955" priority="473"/>
  </conditionalFormatting>
  <conditionalFormatting sqref="C3418:D3418">
    <cfRule type="duplicateValues" dxfId="1954" priority="469"/>
  </conditionalFormatting>
  <conditionalFormatting sqref="C3419:D3419">
    <cfRule type="duplicateValues" dxfId="1953" priority="465"/>
  </conditionalFormatting>
  <conditionalFormatting sqref="D173">
    <cfRule type="duplicateValues" dxfId="1952" priority="4809"/>
    <cfRule type="duplicateValues" dxfId="1951" priority="4810"/>
    <cfRule type="duplicateValues" dxfId="1950" priority="4811"/>
    <cfRule type="duplicateValues" dxfId="1949" priority="4812"/>
    <cfRule type="duplicateValues" dxfId="1948" priority="4813"/>
    <cfRule type="duplicateValues" dxfId="1947" priority="4814"/>
    <cfRule type="duplicateValues" dxfId="1946" priority="4815"/>
    <cfRule type="duplicateValues" dxfId="1945" priority="4816"/>
  </conditionalFormatting>
  <conditionalFormatting sqref="D174 D151:D167">
    <cfRule type="duplicateValues" dxfId="1944" priority="4824"/>
    <cfRule type="duplicateValues" dxfId="1943" priority="4825"/>
    <cfRule type="duplicateValues" dxfId="1942" priority="4826"/>
    <cfRule type="duplicateValues" dxfId="1941" priority="4827"/>
  </conditionalFormatting>
  <conditionalFormatting sqref="D174 D151:D168">
    <cfRule type="duplicateValues" dxfId="1940" priority="4823"/>
  </conditionalFormatting>
  <conditionalFormatting sqref="D174 D151:D170">
    <cfRule type="duplicateValues" dxfId="1939" priority="4821"/>
    <cfRule type="duplicateValues" dxfId="1938" priority="4822"/>
  </conditionalFormatting>
  <conditionalFormatting sqref="D174 D151:D171">
    <cfRule type="duplicateValues" dxfId="1937" priority="4820"/>
  </conditionalFormatting>
  <conditionalFormatting sqref="D174 D151:D172">
    <cfRule type="duplicateValues" dxfId="1936" priority="4819"/>
  </conditionalFormatting>
  <conditionalFormatting sqref="D191:D192">
    <cfRule type="duplicateValues" dxfId="1935" priority="4792"/>
    <cfRule type="duplicateValues" dxfId="1934" priority="4793"/>
    <cfRule type="duplicateValues" dxfId="1933" priority="4794"/>
    <cfRule type="duplicateValues" dxfId="1932" priority="4795"/>
    <cfRule type="duplicateValues" dxfId="1931" priority="4796"/>
    <cfRule type="duplicateValues" dxfId="1930" priority="4797"/>
    <cfRule type="duplicateValues" dxfId="1929" priority="4798"/>
    <cfRule type="duplicateValues" dxfId="1928" priority="4799"/>
  </conditionalFormatting>
  <conditionalFormatting sqref="D193:D196 D175:D188">
    <cfRule type="duplicateValues" dxfId="1927" priority="4808"/>
  </conditionalFormatting>
  <conditionalFormatting sqref="D193:D196 D175:D189">
    <cfRule type="duplicateValues" dxfId="1926" priority="4806"/>
  </conditionalFormatting>
  <conditionalFormatting sqref="D193:D196 D175:D190">
    <cfRule type="duplicateValues" dxfId="1925" priority="4801"/>
  </conditionalFormatting>
  <conditionalFormatting sqref="D193:D196">
    <cfRule type="duplicateValues" dxfId="1924" priority="4800"/>
    <cfRule type="duplicateValues" dxfId="1923" priority="4802"/>
    <cfRule type="duplicateValues" dxfId="1922" priority="4803"/>
    <cfRule type="duplicateValues" dxfId="1921" priority="4804"/>
    <cfRule type="duplicateValues" dxfId="1920" priority="4805"/>
    <cfRule type="duplicateValues" dxfId="1919" priority="4807"/>
  </conditionalFormatting>
  <conditionalFormatting sqref="D197">
    <cfRule type="duplicateValues" dxfId="1918" priority="4782"/>
    <cfRule type="duplicateValues" dxfId="1917" priority="4783"/>
    <cfRule type="duplicateValues" dxfId="1916" priority="4784"/>
    <cfRule type="duplicateValues" dxfId="1915" priority="4785"/>
    <cfRule type="duplicateValues" dxfId="1914" priority="4787"/>
    <cfRule type="duplicateValues" dxfId="1913" priority="4788"/>
    <cfRule type="duplicateValues" dxfId="1912" priority="4789"/>
    <cfRule type="duplicateValues" dxfId="1911" priority="4790"/>
    <cfRule type="duplicateValues" dxfId="1910" priority="4791"/>
  </conditionalFormatting>
  <conditionalFormatting sqref="D198:D222">
    <cfRule type="duplicateValues" dxfId="1909" priority="4771"/>
    <cfRule type="duplicateValues" dxfId="1908" priority="4772"/>
    <cfRule type="duplicateValues" dxfId="1907" priority="4773"/>
    <cfRule type="duplicateValues" dxfId="1906" priority="4774"/>
    <cfRule type="duplicateValues" dxfId="1905" priority="4776"/>
    <cfRule type="duplicateValues" dxfId="1904" priority="4777"/>
    <cfRule type="duplicateValues" dxfId="1903" priority="4778"/>
    <cfRule type="duplicateValues" dxfId="1902" priority="4779"/>
    <cfRule type="duplicateValues" dxfId="1901" priority="4780"/>
  </conditionalFormatting>
  <conditionalFormatting sqref="D231">
    <cfRule type="duplicateValues" dxfId="1900" priority="4743"/>
    <cfRule type="duplicateValues" dxfId="1899" priority="4744"/>
    <cfRule type="duplicateValues" dxfId="1898" priority="4745"/>
    <cfRule type="duplicateValues" dxfId="1897" priority="4746"/>
    <cfRule type="duplicateValues" dxfId="1896" priority="4747"/>
    <cfRule type="duplicateValues" dxfId="1895" priority="4748"/>
    <cfRule type="duplicateValues" dxfId="1894" priority="4749"/>
    <cfRule type="duplicateValues" dxfId="1893" priority="4750"/>
  </conditionalFormatting>
  <conditionalFormatting sqref="D237">
    <cfRule type="duplicateValues" dxfId="1892" priority="4742"/>
  </conditionalFormatting>
  <conditionalFormatting sqref="D238:D243 D232:D236 D223:D229">
    <cfRule type="duplicateValues" dxfId="1891" priority="4766"/>
  </conditionalFormatting>
  <conditionalFormatting sqref="D238:D243 D232:D236 D223:D230">
    <cfRule type="duplicateValues" dxfId="1890" priority="4757"/>
    <cfRule type="duplicateValues" dxfId="1889" priority="4758"/>
    <cfRule type="duplicateValues" dxfId="1888" priority="4759"/>
    <cfRule type="duplicateValues" dxfId="1887" priority="4760"/>
    <cfRule type="duplicateValues" dxfId="1886" priority="4762"/>
    <cfRule type="duplicateValues" dxfId="1885" priority="4763"/>
    <cfRule type="duplicateValues" dxfId="1884" priority="4764"/>
    <cfRule type="duplicateValues" dxfId="1883" priority="4765"/>
  </conditionalFormatting>
  <conditionalFormatting sqref="D244:D261">
    <cfRule type="duplicateValues" dxfId="1882" priority="4719"/>
  </conditionalFormatting>
  <conditionalFormatting sqref="D253:D261 D244:D250">
    <cfRule type="duplicateValues" dxfId="1881" priority="4726"/>
    <cfRule type="duplicateValues" dxfId="1880" priority="4727"/>
    <cfRule type="duplicateValues" dxfId="1879" priority="4728"/>
  </conditionalFormatting>
  <conditionalFormatting sqref="D253:D261 D244:D251">
    <cfRule type="duplicateValues" dxfId="1878" priority="4720"/>
    <cfRule type="duplicateValues" dxfId="1877" priority="4721"/>
    <cfRule type="duplicateValues" dxfId="1876" priority="4722"/>
    <cfRule type="duplicateValues" dxfId="1875" priority="4724"/>
    <cfRule type="duplicateValues" dxfId="1874" priority="4725"/>
  </conditionalFormatting>
  <conditionalFormatting sqref="D262">
    <cfRule type="duplicateValues" dxfId="1873" priority="4703"/>
    <cfRule type="duplicateValues" dxfId="1872" priority="4704"/>
    <cfRule type="duplicateValues" dxfId="1871" priority="4705"/>
    <cfRule type="duplicateValues" dxfId="1870" priority="4706"/>
  </conditionalFormatting>
  <conditionalFormatting sqref="D266">
    <cfRule type="duplicateValues" dxfId="1869" priority="4669"/>
    <cfRule type="duplicateValues" dxfId="1868" priority="4670"/>
    <cfRule type="duplicateValues" dxfId="1867" priority="4671"/>
    <cfRule type="duplicateValues" dxfId="1866" priority="4672"/>
    <cfRule type="duplicateValues" dxfId="1865" priority="4674"/>
    <cfRule type="duplicateValues" dxfId="1864" priority="4675"/>
    <cfRule type="duplicateValues" dxfId="1863" priority="4676"/>
    <cfRule type="duplicateValues" dxfId="1862" priority="4677"/>
    <cfRule type="duplicateValues" dxfId="1861" priority="4678"/>
  </conditionalFormatting>
  <conditionalFormatting sqref="D272">
    <cfRule type="duplicateValues" dxfId="1860" priority="4650"/>
    <cfRule type="duplicateValues" dxfId="1859" priority="4651"/>
    <cfRule type="duplicateValues" dxfId="1858" priority="4652"/>
    <cfRule type="duplicateValues" dxfId="1857" priority="4653"/>
    <cfRule type="duplicateValues" dxfId="1856" priority="4655"/>
    <cfRule type="duplicateValues" dxfId="1855" priority="4656"/>
    <cfRule type="duplicateValues" dxfId="1854" priority="4657"/>
    <cfRule type="duplicateValues" dxfId="1853" priority="4658"/>
    <cfRule type="duplicateValues" dxfId="1852" priority="4659"/>
  </conditionalFormatting>
  <conditionalFormatting sqref="D273">
    <cfRule type="duplicateValues" dxfId="1851" priority="4632"/>
    <cfRule type="duplicateValues" dxfId="1850" priority="4633"/>
    <cfRule type="duplicateValues" dxfId="1849" priority="4634"/>
    <cfRule type="duplicateValues" dxfId="1848" priority="4635"/>
    <cfRule type="duplicateValues" dxfId="1847" priority="4637"/>
    <cfRule type="duplicateValues" dxfId="1846" priority="4638"/>
    <cfRule type="duplicateValues" dxfId="1845" priority="4639"/>
    <cfRule type="duplicateValues" dxfId="1844" priority="4640"/>
    <cfRule type="duplicateValues" dxfId="1843" priority="4641"/>
  </conditionalFormatting>
  <conditionalFormatting sqref="D274">
    <cfRule type="duplicateValues" dxfId="1842" priority="4614"/>
    <cfRule type="duplicateValues" dxfId="1841" priority="4615"/>
    <cfRule type="duplicateValues" dxfId="1840" priority="4616"/>
    <cfRule type="duplicateValues" dxfId="1839" priority="4617"/>
    <cfRule type="duplicateValues" dxfId="1838" priority="4619"/>
    <cfRule type="duplicateValues" dxfId="1837" priority="4620"/>
    <cfRule type="duplicateValues" dxfId="1836" priority="4621"/>
    <cfRule type="duplicateValues" dxfId="1835" priority="4622"/>
    <cfRule type="duplicateValues" dxfId="1834" priority="4623"/>
  </conditionalFormatting>
  <conditionalFormatting sqref="D275">
    <cfRule type="duplicateValues" dxfId="1833" priority="4597"/>
    <cfRule type="duplicateValues" dxfId="1832" priority="4598"/>
    <cfRule type="duplicateValues" dxfId="1831" priority="4599"/>
    <cfRule type="duplicateValues" dxfId="1830" priority="4600"/>
    <cfRule type="duplicateValues" dxfId="1829" priority="4602"/>
    <cfRule type="duplicateValues" dxfId="1828" priority="4603"/>
    <cfRule type="duplicateValues" dxfId="1827" priority="4604"/>
    <cfRule type="duplicateValues" dxfId="1826" priority="4605"/>
    <cfRule type="duplicateValues" dxfId="1825" priority="4606"/>
  </conditionalFormatting>
  <conditionalFormatting sqref="D276 D267:D271 D263:D265">
    <cfRule type="duplicateValues" dxfId="1824" priority="4692"/>
    <cfRule type="duplicateValues" dxfId="1823" priority="4693"/>
    <cfRule type="duplicateValues" dxfId="1822" priority="4694"/>
    <cfRule type="duplicateValues" dxfId="1821" priority="4695"/>
    <cfRule type="duplicateValues" dxfId="1820" priority="4697"/>
    <cfRule type="duplicateValues" dxfId="1819" priority="4698"/>
    <cfRule type="duplicateValues" dxfId="1818" priority="4699"/>
    <cfRule type="duplicateValues" dxfId="1817" priority="4700"/>
    <cfRule type="duplicateValues" dxfId="1816" priority="4701"/>
  </conditionalFormatting>
  <conditionalFormatting sqref="D277">
    <cfRule type="duplicateValues" dxfId="1815" priority="4581"/>
    <cfRule type="duplicateValues" dxfId="1814" priority="4582"/>
    <cfRule type="duplicateValues" dxfId="1813" priority="4583"/>
    <cfRule type="duplicateValues" dxfId="1812" priority="4584"/>
    <cfRule type="duplicateValues" dxfId="1811" priority="4586"/>
    <cfRule type="duplicateValues" dxfId="1810" priority="4587"/>
    <cfRule type="duplicateValues" dxfId="1809" priority="4588"/>
    <cfRule type="duplicateValues" dxfId="1808" priority="4589"/>
    <cfRule type="duplicateValues" dxfId="1807" priority="4590"/>
  </conditionalFormatting>
  <conditionalFormatting sqref="D278">
    <cfRule type="duplicateValues" dxfId="1806" priority="4565"/>
    <cfRule type="duplicateValues" dxfId="1805" priority="4566"/>
    <cfRule type="duplicateValues" dxfId="1804" priority="4567"/>
    <cfRule type="duplicateValues" dxfId="1803" priority="4568"/>
    <cfRule type="duplicateValues" dxfId="1802" priority="4570"/>
    <cfRule type="duplicateValues" dxfId="1801" priority="4571"/>
    <cfRule type="duplicateValues" dxfId="1800" priority="4572"/>
    <cfRule type="duplicateValues" dxfId="1799" priority="4573"/>
    <cfRule type="duplicateValues" dxfId="1798" priority="4574"/>
  </conditionalFormatting>
  <conditionalFormatting sqref="D279">
    <cfRule type="duplicateValues" dxfId="1797" priority="4549"/>
    <cfRule type="duplicateValues" dxfId="1796" priority="4550"/>
    <cfRule type="duplicateValues" dxfId="1795" priority="4551"/>
    <cfRule type="duplicateValues" dxfId="1794" priority="4552"/>
    <cfRule type="duplicateValues" dxfId="1793" priority="4554"/>
    <cfRule type="duplicateValues" dxfId="1792" priority="4555"/>
    <cfRule type="duplicateValues" dxfId="1791" priority="4556"/>
    <cfRule type="duplicateValues" dxfId="1790" priority="4557"/>
    <cfRule type="duplicateValues" dxfId="1789" priority="4558"/>
  </conditionalFormatting>
  <conditionalFormatting sqref="D280">
    <cfRule type="duplicateValues" dxfId="1788" priority="4534"/>
    <cfRule type="duplicateValues" dxfId="1787" priority="4535"/>
    <cfRule type="duplicateValues" dxfId="1786" priority="4536"/>
    <cfRule type="duplicateValues" dxfId="1785" priority="4537"/>
    <cfRule type="duplicateValues" dxfId="1784" priority="4539"/>
    <cfRule type="duplicateValues" dxfId="1783" priority="4540"/>
    <cfRule type="duplicateValues" dxfId="1782" priority="4541"/>
    <cfRule type="duplicateValues" dxfId="1781" priority="4542"/>
    <cfRule type="duplicateValues" dxfId="1780" priority="4543"/>
  </conditionalFormatting>
  <conditionalFormatting sqref="D281">
    <cfRule type="duplicateValues" dxfId="1779" priority="4519"/>
    <cfRule type="duplicateValues" dxfId="1778" priority="4520"/>
    <cfRule type="duplicateValues" dxfId="1777" priority="4521"/>
    <cfRule type="duplicateValues" dxfId="1776" priority="4522"/>
    <cfRule type="duplicateValues" dxfId="1775" priority="4524"/>
    <cfRule type="duplicateValues" dxfId="1774" priority="4525"/>
    <cfRule type="duplicateValues" dxfId="1773" priority="4526"/>
    <cfRule type="duplicateValues" dxfId="1772" priority="4527"/>
    <cfRule type="duplicateValues" dxfId="1771" priority="4528"/>
  </conditionalFormatting>
  <conditionalFormatting sqref="D282">
    <cfRule type="duplicateValues" dxfId="1770" priority="4504"/>
    <cfRule type="duplicateValues" dxfId="1769" priority="4505"/>
    <cfRule type="duplicateValues" dxfId="1768" priority="4506"/>
    <cfRule type="duplicateValues" dxfId="1767" priority="4507"/>
    <cfRule type="duplicateValues" dxfId="1766" priority="4509"/>
    <cfRule type="duplicateValues" dxfId="1765" priority="4510"/>
    <cfRule type="duplicateValues" dxfId="1764" priority="4511"/>
    <cfRule type="duplicateValues" dxfId="1763" priority="4512"/>
    <cfRule type="duplicateValues" dxfId="1762" priority="4513"/>
  </conditionalFormatting>
  <conditionalFormatting sqref="D283">
    <cfRule type="duplicateValues" dxfId="1761" priority="4489"/>
    <cfRule type="duplicateValues" dxfId="1760" priority="4490"/>
    <cfRule type="duplicateValues" dxfId="1759" priority="4491"/>
    <cfRule type="duplicateValues" dxfId="1758" priority="4492"/>
    <cfRule type="duplicateValues" dxfId="1757" priority="4494"/>
    <cfRule type="duplicateValues" dxfId="1756" priority="4495"/>
    <cfRule type="duplicateValues" dxfId="1755" priority="4496"/>
    <cfRule type="duplicateValues" dxfId="1754" priority="4497"/>
    <cfRule type="duplicateValues" dxfId="1753" priority="4498"/>
  </conditionalFormatting>
  <conditionalFormatting sqref="D284">
    <cfRule type="duplicateValues" dxfId="1752" priority="4473"/>
    <cfRule type="duplicateValues" dxfId="1751" priority="4474"/>
    <cfRule type="duplicateValues" dxfId="1750" priority="4475"/>
    <cfRule type="duplicateValues" dxfId="1749" priority="4476"/>
    <cfRule type="duplicateValues" dxfId="1748" priority="4478"/>
    <cfRule type="duplicateValues" dxfId="1747" priority="4479"/>
    <cfRule type="duplicateValues" dxfId="1746" priority="4480"/>
    <cfRule type="duplicateValues" dxfId="1745" priority="4481"/>
    <cfRule type="duplicateValues" dxfId="1744" priority="4482"/>
  </conditionalFormatting>
  <conditionalFormatting sqref="D285">
    <cfRule type="duplicateValues" dxfId="1743" priority="4458"/>
    <cfRule type="duplicateValues" dxfId="1742" priority="4459"/>
    <cfRule type="duplicateValues" dxfId="1741" priority="4460"/>
    <cfRule type="duplicateValues" dxfId="1740" priority="4461"/>
    <cfRule type="duplicateValues" dxfId="1739" priority="4463"/>
    <cfRule type="duplicateValues" dxfId="1738" priority="4464"/>
    <cfRule type="duplicateValues" dxfId="1737" priority="4465"/>
    <cfRule type="duplicateValues" dxfId="1736" priority="4466"/>
    <cfRule type="duplicateValues" dxfId="1735" priority="4467"/>
  </conditionalFormatting>
  <conditionalFormatting sqref="D309">
    <cfRule type="duplicateValues" dxfId="1734" priority="4452"/>
  </conditionalFormatting>
  <conditionalFormatting sqref="D313">
    <cfRule type="duplicateValues" dxfId="1733" priority="4403"/>
    <cfRule type="duplicateValues" dxfId="1732" priority="4404"/>
    <cfRule type="duplicateValues" dxfId="1731" priority="4405"/>
    <cfRule type="duplicateValues" dxfId="1730" priority="4406"/>
    <cfRule type="duplicateValues" dxfId="1729" priority="4408"/>
    <cfRule type="duplicateValues" dxfId="1728" priority="4409"/>
    <cfRule type="duplicateValues" dxfId="1727" priority="4410"/>
    <cfRule type="duplicateValues" dxfId="1726" priority="4411"/>
    <cfRule type="duplicateValues" dxfId="1725" priority="4412"/>
  </conditionalFormatting>
  <conditionalFormatting sqref="D314">
    <cfRule type="duplicateValues" dxfId="1724" priority="4388"/>
    <cfRule type="duplicateValues" dxfId="1723" priority="4389"/>
    <cfRule type="duplicateValues" dxfId="1722" priority="4390"/>
    <cfRule type="duplicateValues" dxfId="1721" priority="4391"/>
    <cfRule type="duplicateValues" dxfId="1720" priority="4393"/>
    <cfRule type="duplicateValues" dxfId="1719" priority="4394"/>
    <cfRule type="duplicateValues" dxfId="1718" priority="4395"/>
    <cfRule type="duplicateValues" dxfId="1717" priority="4396"/>
    <cfRule type="duplicateValues" dxfId="1716" priority="4397"/>
  </conditionalFormatting>
  <conditionalFormatting sqref="D315">
    <cfRule type="duplicateValues" dxfId="1715" priority="4372"/>
    <cfRule type="duplicateValues" dxfId="1714" priority="4373"/>
    <cfRule type="duplicateValues" dxfId="1713" priority="4374"/>
    <cfRule type="duplicateValues" dxfId="1712" priority="4375"/>
    <cfRule type="duplicateValues" dxfId="1711" priority="4376"/>
    <cfRule type="duplicateValues" dxfId="1710" priority="4377"/>
    <cfRule type="duplicateValues" dxfId="1709" priority="4378"/>
    <cfRule type="duplicateValues" dxfId="1708" priority="4379"/>
    <cfRule type="duplicateValues" dxfId="1707" priority="4380"/>
    <cfRule type="duplicateValues" dxfId="1706" priority="4381"/>
    <cfRule type="duplicateValues" dxfId="1705" priority="4382"/>
  </conditionalFormatting>
  <conditionalFormatting sqref="D318">
    <cfRule type="duplicateValues" dxfId="1704" priority="4331"/>
    <cfRule type="duplicateValues" dxfId="1703" priority="4332"/>
    <cfRule type="duplicateValues" dxfId="1702" priority="4333"/>
    <cfRule type="duplicateValues" dxfId="1701" priority="4334"/>
    <cfRule type="duplicateValues" dxfId="1700" priority="4336"/>
    <cfRule type="duplicateValues" dxfId="1699" priority="4337"/>
    <cfRule type="duplicateValues" dxfId="1698" priority="4338"/>
    <cfRule type="duplicateValues" dxfId="1697" priority="4339"/>
    <cfRule type="duplicateValues" dxfId="1696" priority="4340"/>
  </conditionalFormatting>
  <conditionalFormatting sqref="D319">
    <cfRule type="duplicateValues" dxfId="1695" priority="4315"/>
    <cfRule type="duplicateValues" dxfId="1694" priority="4316"/>
    <cfRule type="duplicateValues" dxfId="1693" priority="4317"/>
    <cfRule type="duplicateValues" dxfId="1692" priority="4318"/>
    <cfRule type="duplicateValues" dxfId="1691" priority="4320"/>
    <cfRule type="duplicateValues" dxfId="1690" priority="4321"/>
    <cfRule type="duplicateValues" dxfId="1689" priority="4322"/>
    <cfRule type="duplicateValues" dxfId="1688" priority="4323"/>
    <cfRule type="duplicateValues" dxfId="1687" priority="4324"/>
  </conditionalFormatting>
  <conditionalFormatting sqref="D320:D329">
    <cfRule type="duplicateValues" dxfId="1686" priority="4292"/>
    <cfRule type="duplicateValues" dxfId="1685" priority="4293"/>
    <cfRule type="duplicateValues" dxfId="1684" priority="4294"/>
    <cfRule type="duplicateValues" dxfId="1683" priority="4295"/>
    <cfRule type="duplicateValues" dxfId="1682" priority="4296"/>
    <cfRule type="duplicateValues" dxfId="1681" priority="4297"/>
    <cfRule type="duplicateValues" dxfId="1680" priority="4298"/>
    <cfRule type="duplicateValues" dxfId="1679" priority="4299"/>
    <cfRule type="duplicateValues" dxfId="1678" priority="4300"/>
    <cfRule type="duplicateValues" dxfId="1677" priority="4301"/>
    <cfRule type="duplicateValues" dxfId="1676" priority="4302"/>
  </conditionalFormatting>
  <conditionalFormatting sqref="D320:D330 C316:D318 D315 C309:D312">
    <cfRule type="duplicateValues" dxfId="1675" priority="4428"/>
  </conditionalFormatting>
  <conditionalFormatting sqref="D330 C316:D317 C309:D312">
    <cfRule type="duplicateValues" dxfId="1674" priority="4430"/>
    <cfRule type="duplicateValues" dxfId="1673" priority="4432"/>
  </conditionalFormatting>
  <conditionalFormatting sqref="D330 D316:D317 D310:D312">
    <cfRule type="duplicateValues" dxfId="1672" priority="4415"/>
    <cfRule type="duplicateValues" dxfId="1671" priority="4416"/>
    <cfRule type="duplicateValues" dxfId="1670" priority="4417"/>
    <cfRule type="duplicateValues" dxfId="1669" priority="4418"/>
    <cfRule type="duplicateValues" dxfId="1668" priority="4420"/>
    <cfRule type="duplicateValues" dxfId="1667" priority="4421"/>
    <cfRule type="duplicateValues" dxfId="1666" priority="4422"/>
    <cfRule type="duplicateValues" dxfId="1665" priority="4423"/>
    <cfRule type="duplicateValues" dxfId="1664" priority="4424"/>
  </conditionalFormatting>
  <conditionalFormatting sqref="D379">
    <cfRule type="duplicateValues" dxfId="1663" priority="4254"/>
    <cfRule type="duplicateValues" dxfId="1662" priority="4255"/>
    <cfRule type="duplicateValues" dxfId="1661" priority="4256"/>
    <cfRule type="duplicateValues" dxfId="1660" priority="4257"/>
    <cfRule type="duplicateValues" dxfId="1659" priority="4258"/>
    <cfRule type="duplicateValues" dxfId="1658" priority="4259"/>
    <cfRule type="duplicateValues" dxfId="1657" priority="4260"/>
    <cfRule type="duplicateValues" dxfId="1656" priority="4261"/>
    <cfRule type="duplicateValues" dxfId="1655" priority="4262"/>
  </conditionalFormatting>
  <conditionalFormatting sqref="D380">
    <cfRule type="duplicateValues" dxfId="1654" priority="4230"/>
    <cfRule type="duplicateValues" dxfId="1653" priority="4231"/>
    <cfRule type="duplicateValues" dxfId="1652" priority="4232"/>
    <cfRule type="duplicateValues" dxfId="1651" priority="4233"/>
    <cfRule type="duplicateValues" dxfId="1650" priority="4234"/>
    <cfRule type="duplicateValues" dxfId="1649" priority="4235"/>
    <cfRule type="duplicateValues" dxfId="1648" priority="4236"/>
    <cfRule type="duplicateValues" dxfId="1647" priority="4237"/>
    <cfRule type="duplicateValues" dxfId="1646" priority="4238"/>
  </conditionalFormatting>
  <conditionalFormatting sqref="D381 C380:D380">
    <cfRule type="duplicateValues" dxfId="1645" priority="4229"/>
  </conditionalFormatting>
  <conditionalFormatting sqref="D381">
    <cfRule type="duplicateValues" dxfId="1644" priority="4201"/>
    <cfRule type="duplicateValues" dxfId="1643" priority="4202"/>
    <cfRule type="duplicateValues" dxfId="1642" priority="4203"/>
    <cfRule type="duplicateValues" dxfId="1641" priority="4204"/>
    <cfRule type="duplicateValues" dxfId="1640" priority="4205"/>
    <cfRule type="duplicateValues" dxfId="1639" priority="4206"/>
    <cfRule type="duplicateValues" dxfId="1638" priority="4207"/>
    <cfRule type="duplicateValues" dxfId="1637" priority="4208"/>
    <cfRule type="duplicateValues" dxfId="1636" priority="4209"/>
    <cfRule type="duplicateValues" dxfId="1635" priority="4210"/>
    <cfRule type="duplicateValues" dxfId="1634" priority="4211"/>
  </conditionalFormatting>
  <conditionalFormatting sqref="D399:D400">
    <cfRule type="duplicateValues" dxfId="1633" priority="4061"/>
    <cfRule type="duplicateValues" dxfId="1632" priority="4062"/>
    <cfRule type="duplicateValues" dxfId="1631" priority="4063"/>
    <cfRule type="duplicateValues" dxfId="1630" priority="4064"/>
    <cfRule type="duplicateValues" dxfId="1629" priority="4065"/>
    <cfRule type="duplicateValues" dxfId="1628" priority="4066"/>
    <cfRule type="duplicateValues" dxfId="1627" priority="4067"/>
    <cfRule type="duplicateValues" dxfId="1626" priority="4068"/>
    <cfRule type="duplicateValues" dxfId="1625" priority="4069"/>
  </conditionalFormatting>
  <conditionalFormatting sqref="D411:D414">
    <cfRule type="duplicateValues" dxfId="1624" priority="4020"/>
  </conditionalFormatting>
  <conditionalFormatting sqref="D414 C411:D413">
    <cfRule type="duplicateValues" dxfId="1623" priority="3981"/>
  </conditionalFormatting>
  <conditionalFormatting sqref="D414">
    <cfRule type="duplicateValues" dxfId="1622" priority="3982"/>
    <cfRule type="duplicateValues" dxfId="1621" priority="3983"/>
    <cfRule type="duplicateValues" dxfId="1620" priority="3984"/>
    <cfRule type="duplicateValues" dxfId="1619" priority="3985"/>
    <cfRule type="duplicateValues" dxfId="1618" priority="3986"/>
    <cfRule type="duplicateValues" dxfId="1617" priority="3987"/>
    <cfRule type="duplicateValues" dxfId="1616" priority="3988"/>
    <cfRule type="duplicateValues" dxfId="1615" priority="3989"/>
    <cfRule type="duplicateValues" dxfId="1614" priority="3990"/>
  </conditionalFormatting>
  <conditionalFormatting sqref="D417:D418">
    <cfRule type="duplicateValues" dxfId="1613" priority="3945"/>
    <cfRule type="duplicateValues" dxfId="1612" priority="3946"/>
    <cfRule type="duplicateValues" dxfId="1611" priority="3947"/>
    <cfRule type="duplicateValues" dxfId="1610" priority="3948"/>
    <cfRule type="duplicateValues" dxfId="1609" priority="3949"/>
    <cfRule type="duplicateValues" dxfId="1608" priority="3950"/>
    <cfRule type="duplicateValues" dxfId="1607" priority="3951"/>
    <cfRule type="duplicateValues" dxfId="1606" priority="3952"/>
    <cfRule type="duplicateValues" dxfId="1605" priority="3953"/>
  </conditionalFormatting>
  <conditionalFormatting sqref="D424:D425">
    <cfRule type="duplicateValues" dxfId="1604" priority="3911"/>
    <cfRule type="duplicateValues" dxfId="1603" priority="3912"/>
    <cfRule type="duplicateValues" dxfId="1602" priority="3913"/>
    <cfRule type="duplicateValues" dxfId="1601" priority="3914"/>
    <cfRule type="duplicateValues" dxfId="1600" priority="3915"/>
    <cfRule type="duplicateValues" dxfId="1599" priority="3916"/>
    <cfRule type="duplicateValues" dxfId="1598" priority="3917"/>
    <cfRule type="duplicateValues" dxfId="1597" priority="3918"/>
    <cfRule type="duplicateValues" dxfId="1596" priority="3919"/>
  </conditionalFormatting>
  <conditionalFormatting sqref="D427 C424:D425">
    <cfRule type="duplicateValues" dxfId="1595" priority="4034"/>
  </conditionalFormatting>
  <conditionalFormatting sqref="D427">
    <cfRule type="duplicateValues" dxfId="1594" priority="3869"/>
    <cfRule type="duplicateValues" dxfId="1593" priority="3870"/>
    <cfRule type="duplicateValues" dxfId="1592" priority="3871"/>
    <cfRule type="duplicateValues" dxfId="1591" priority="3872"/>
    <cfRule type="duplicateValues" dxfId="1590" priority="3873"/>
    <cfRule type="duplicateValues" dxfId="1589" priority="3874"/>
    <cfRule type="duplicateValues" dxfId="1588" priority="3875"/>
    <cfRule type="duplicateValues" dxfId="1587" priority="3876"/>
    <cfRule type="duplicateValues" dxfId="1586" priority="3877"/>
    <cfRule type="duplicateValues" dxfId="1585" priority="3878"/>
    <cfRule type="duplicateValues" dxfId="1584" priority="3879"/>
  </conditionalFormatting>
  <conditionalFormatting sqref="D429:D447">
    <cfRule type="duplicateValues" dxfId="1583" priority="3844"/>
    <cfRule type="duplicateValues" dxfId="1582" priority="3845"/>
    <cfRule type="duplicateValues" dxfId="1581" priority="3846"/>
    <cfRule type="duplicateValues" dxfId="1580" priority="3847"/>
    <cfRule type="duplicateValues" dxfId="1579" priority="3848"/>
    <cfRule type="duplicateValues" dxfId="1578" priority="3849"/>
    <cfRule type="duplicateValues" dxfId="1577" priority="3850"/>
    <cfRule type="duplicateValues" dxfId="1576" priority="3851"/>
    <cfRule type="duplicateValues" dxfId="1575" priority="3852"/>
  </conditionalFormatting>
  <conditionalFormatting sqref="D448">
    <cfRule type="duplicateValues" dxfId="1574" priority="3802"/>
    <cfRule type="duplicateValues" dxfId="1573" priority="3803"/>
    <cfRule type="duplicateValues" dxfId="1572" priority="3804"/>
    <cfRule type="duplicateValues" dxfId="1571" priority="3805"/>
    <cfRule type="duplicateValues" dxfId="1570" priority="3806"/>
  </conditionalFormatting>
  <conditionalFormatting sqref="D448:D449">
    <cfRule type="duplicateValues" dxfId="1569" priority="3807"/>
    <cfRule type="duplicateValues" dxfId="1568" priority="3808"/>
    <cfRule type="duplicateValues" dxfId="1567" priority="3809"/>
    <cfRule type="duplicateValues" dxfId="1566" priority="3810"/>
  </conditionalFormatting>
  <conditionalFormatting sqref="D482:D486">
    <cfRule type="duplicateValues" dxfId="1565" priority="3742"/>
    <cfRule type="duplicateValues" dxfId="1564" priority="3745"/>
  </conditionalFormatting>
  <conditionalFormatting sqref="D486 D482">
    <cfRule type="duplicateValues" dxfId="1563" priority="3739"/>
    <cfRule type="duplicateValues" dxfId="1562" priority="3740"/>
    <cfRule type="duplicateValues" dxfId="1561" priority="3741"/>
  </conditionalFormatting>
  <conditionalFormatting sqref="D486 D482:D483">
    <cfRule type="duplicateValues" dxfId="1560" priority="3737"/>
  </conditionalFormatting>
  <conditionalFormatting sqref="D486 D482:D484">
    <cfRule type="duplicateValues" dxfId="1559" priority="3738"/>
    <cfRule type="duplicateValues" dxfId="1558" priority="3743"/>
    <cfRule type="duplicateValues" dxfId="1557" priority="3744"/>
  </conditionalFormatting>
  <conditionalFormatting sqref="D504 C482:D503">
    <cfRule type="duplicateValues" dxfId="1556" priority="3747"/>
  </conditionalFormatting>
  <conditionalFormatting sqref="D504">
    <cfRule type="duplicateValues" dxfId="1555" priority="3675"/>
    <cfRule type="duplicateValues" dxfId="1554" priority="3676"/>
  </conditionalFormatting>
  <conditionalFormatting sqref="D505:D508">
    <cfRule type="duplicateValues" dxfId="1553" priority="3661"/>
    <cfRule type="duplicateValues" dxfId="1552" priority="3662"/>
    <cfRule type="duplicateValues" dxfId="1551" priority="3663"/>
    <cfRule type="duplicateValues" dxfId="1550" priority="3664"/>
    <cfRule type="duplicateValues" dxfId="1549" priority="3665"/>
    <cfRule type="duplicateValues" dxfId="1548" priority="3666"/>
    <cfRule type="duplicateValues" dxfId="1547" priority="3667"/>
    <cfRule type="duplicateValues" dxfId="1546" priority="3668"/>
    <cfRule type="duplicateValues" dxfId="1545" priority="3669"/>
  </conditionalFormatting>
  <conditionalFormatting sqref="D515:D520">
    <cfRule type="duplicateValues" dxfId="1544" priority="3536"/>
    <cfRule type="duplicateValues" dxfId="1543" priority="3537"/>
    <cfRule type="duplicateValues" dxfId="1542" priority="3538"/>
    <cfRule type="duplicateValues" dxfId="1541" priority="3539"/>
    <cfRule type="duplicateValues" dxfId="1540" priority="3540"/>
    <cfRule type="duplicateValues" dxfId="1539" priority="3541"/>
    <cfRule type="duplicateValues" dxfId="1538" priority="3542"/>
    <cfRule type="duplicateValues" dxfId="1537" priority="3543"/>
    <cfRule type="duplicateValues" dxfId="1536" priority="3544"/>
  </conditionalFormatting>
  <conditionalFormatting sqref="D526">
    <cfRule type="duplicateValues" dxfId="1535" priority="3511"/>
    <cfRule type="duplicateValues" dxfId="1534" priority="3512"/>
    <cfRule type="duplicateValues" dxfId="1533" priority="3513"/>
    <cfRule type="duplicateValues" dxfId="1532" priority="3514"/>
    <cfRule type="duplicateValues" dxfId="1531" priority="3515"/>
    <cfRule type="duplicateValues" dxfId="1530" priority="3516"/>
    <cfRule type="duplicateValues" dxfId="1529" priority="3517"/>
    <cfRule type="duplicateValues" dxfId="1528" priority="3518"/>
    <cfRule type="duplicateValues" dxfId="1527" priority="3519"/>
  </conditionalFormatting>
  <conditionalFormatting sqref="D554:D556">
    <cfRule type="duplicateValues" dxfId="1526" priority="3450"/>
    <cfRule type="duplicateValues" dxfId="1525" priority="3451"/>
    <cfRule type="duplicateValues" dxfId="1524" priority="3452"/>
    <cfRule type="duplicateValues" dxfId="1523" priority="3453"/>
    <cfRule type="duplicateValues" dxfId="1522" priority="3454"/>
    <cfRule type="duplicateValues" dxfId="1521" priority="3455"/>
    <cfRule type="duplicateValues" dxfId="1520" priority="3456"/>
    <cfRule type="duplicateValues" dxfId="1519" priority="3457"/>
    <cfRule type="duplicateValues" dxfId="1518" priority="3458"/>
  </conditionalFormatting>
  <conditionalFormatting sqref="D557 C554:D556">
    <cfRule type="duplicateValues" dxfId="1517" priority="3461"/>
  </conditionalFormatting>
  <conditionalFormatting sqref="D557">
    <cfRule type="duplicateValues" dxfId="1516" priority="3402"/>
    <cfRule type="duplicateValues" dxfId="1515" priority="3403"/>
    <cfRule type="duplicateValues" dxfId="1514" priority="3404"/>
    <cfRule type="duplicateValues" dxfId="1513" priority="3405"/>
    <cfRule type="duplicateValues" dxfId="1512" priority="3406"/>
    <cfRule type="duplicateValues" dxfId="1511" priority="3407"/>
    <cfRule type="duplicateValues" dxfId="1510" priority="3408"/>
    <cfRule type="duplicateValues" dxfId="1509" priority="3409"/>
    <cfRule type="duplicateValues" dxfId="1508" priority="3410"/>
    <cfRule type="duplicateValues" dxfId="1507" priority="3411"/>
    <cfRule type="duplicateValues" dxfId="1506" priority="3412"/>
  </conditionalFormatting>
  <conditionalFormatting sqref="D560:D563">
    <cfRule type="duplicateValues" dxfId="1505" priority="3336"/>
    <cfRule type="duplicateValues" dxfId="1504" priority="3337"/>
    <cfRule type="duplicateValues" dxfId="1503" priority="3338"/>
    <cfRule type="duplicateValues" dxfId="1502" priority="3339"/>
    <cfRule type="duplicateValues" dxfId="1501" priority="3340"/>
    <cfRule type="duplicateValues" dxfId="1500" priority="3341"/>
    <cfRule type="duplicateValues" dxfId="1499" priority="3342"/>
    <cfRule type="duplicateValues" dxfId="1498" priority="3343"/>
    <cfRule type="duplicateValues" dxfId="1497" priority="3344"/>
  </conditionalFormatting>
  <conditionalFormatting sqref="D568:D570 D564 C560:D563 D559 C554:D557">
    <cfRule type="duplicateValues" dxfId="1496" priority="3463"/>
  </conditionalFormatting>
  <conditionalFormatting sqref="D568:D570 D564 C560:D563 D559 C554:D558">
    <cfRule type="duplicateValues" dxfId="1495" priority="3462"/>
  </conditionalFormatting>
  <conditionalFormatting sqref="D599:D603">
    <cfRule type="duplicateValues" dxfId="1494" priority="3168"/>
    <cfRule type="duplicateValues" dxfId="1493" priority="3171"/>
  </conditionalFormatting>
  <conditionalFormatting sqref="D602:D603 D599">
    <cfRule type="duplicateValues" dxfId="1492" priority="3172"/>
    <cfRule type="duplicateValues" dxfId="1491" priority="3173"/>
    <cfRule type="duplicateValues" dxfId="1490" priority="3174"/>
  </conditionalFormatting>
  <conditionalFormatting sqref="D602:D603 D599:D600">
    <cfRule type="duplicateValues" dxfId="1489" priority="3169"/>
    <cfRule type="duplicateValues" dxfId="1488" priority="3170"/>
    <cfRule type="duplicateValues" dxfId="1487" priority="3175"/>
    <cfRule type="duplicateValues" dxfId="1486" priority="3176"/>
  </conditionalFormatting>
  <conditionalFormatting sqref="D605 C599:D603">
    <cfRule type="duplicateValues" dxfId="1485" priority="3181"/>
  </conditionalFormatting>
  <conditionalFormatting sqref="D605 C599:D604">
    <cfRule type="duplicateValues" dxfId="1484" priority="3180"/>
  </conditionalFormatting>
  <conditionalFormatting sqref="D662:D663">
    <cfRule type="duplicateValues" dxfId="1483" priority="3088"/>
    <cfRule type="duplicateValues" dxfId="1482" priority="3089"/>
    <cfRule type="duplicateValues" dxfId="1481" priority="3090"/>
    <cfRule type="duplicateValues" dxfId="1480" priority="3091"/>
  </conditionalFormatting>
  <conditionalFormatting sqref="D674:D675">
    <cfRule type="duplicateValues" dxfId="1479" priority="3075"/>
  </conditionalFormatting>
  <conditionalFormatting sqref="D678:D679 D664:D673">
    <cfRule type="duplicateValues" dxfId="1478" priority="3084"/>
  </conditionalFormatting>
  <conditionalFormatting sqref="D681:D697">
    <cfRule type="duplicateValues" dxfId="1477" priority="3058"/>
  </conditionalFormatting>
  <conditionalFormatting sqref="D698:D705">
    <cfRule type="duplicateValues" dxfId="1476" priority="3029"/>
  </conditionalFormatting>
  <conditionalFormatting sqref="D706:D717">
    <cfRule type="duplicateValues" dxfId="1475" priority="3019"/>
  </conditionalFormatting>
  <conditionalFormatting sqref="D718:D719">
    <cfRule type="duplicateValues" dxfId="1474" priority="2977"/>
  </conditionalFormatting>
  <conditionalFormatting sqref="D720:D726">
    <cfRule type="duplicateValues" dxfId="1473" priority="2963"/>
  </conditionalFormatting>
  <conditionalFormatting sqref="D727:D732">
    <cfRule type="duplicateValues" dxfId="1472" priority="2946"/>
  </conditionalFormatting>
  <conditionalFormatting sqref="D733:D741">
    <cfRule type="duplicateValues" dxfId="1471" priority="2925"/>
  </conditionalFormatting>
  <conditionalFormatting sqref="D742:D753">
    <cfRule type="duplicateValues" dxfId="1470" priority="2906"/>
  </conditionalFormatting>
  <conditionalFormatting sqref="D754">
    <cfRule type="duplicateValues" dxfId="1469" priority="2880"/>
  </conditionalFormatting>
  <conditionalFormatting sqref="D793">
    <cfRule type="duplicateValues" dxfId="1468" priority="2858"/>
  </conditionalFormatting>
  <conditionalFormatting sqref="D799:D820 D794:D795 D755:D792">
    <cfRule type="duplicateValues" dxfId="1467" priority="2863"/>
  </conditionalFormatting>
  <conditionalFormatting sqref="D799:D820">
    <cfRule type="duplicateValues" dxfId="1466" priority="2844"/>
    <cfRule type="duplicateValues" dxfId="1465" priority="2845"/>
    <cfRule type="duplicateValues" dxfId="1464" priority="2846"/>
  </conditionalFormatting>
  <conditionalFormatting sqref="D821:D822">
    <cfRule type="duplicateValues" dxfId="1463" priority="2810"/>
  </conditionalFormatting>
  <conditionalFormatting sqref="D823:D828">
    <cfRule type="duplicateValues" dxfId="1462" priority="2788"/>
  </conditionalFormatting>
  <conditionalFormatting sqref="D840:D841">
    <cfRule type="duplicateValues" dxfId="1461" priority="2688"/>
    <cfRule type="duplicateValues" dxfId="1460" priority="2689"/>
    <cfRule type="duplicateValues" dxfId="1459" priority="2690"/>
    <cfRule type="duplicateValues" dxfId="1458" priority="2691"/>
    <cfRule type="duplicateValues" dxfId="1457" priority="2692"/>
    <cfRule type="duplicateValues" dxfId="1456" priority="2693"/>
    <cfRule type="duplicateValues" dxfId="1455" priority="2694"/>
    <cfRule type="duplicateValues" dxfId="1454" priority="2695"/>
    <cfRule type="duplicateValues" dxfId="1453" priority="2696"/>
    <cfRule type="duplicateValues" dxfId="1452" priority="2697"/>
    <cfRule type="duplicateValues" dxfId="1451" priority="2698"/>
    <cfRule type="duplicateValues" dxfId="1450" priority="2699"/>
    <cfRule type="duplicateValues" dxfId="1449" priority="2700"/>
    <cfRule type="duplicateValues" dxfId="1448" priority="2701"/>
    <cfRule type="duplicateValues" dxfId="1447" priority="2702"/>
    <cfRule type="duplicateValues" dxfId="1446" priority="2703"/>
    <cfRule type="duplicateValues" dxfId="1445" priority="2704"/>
    <cfRule type="duplicateValues" dxfId="1444" priority="2705"/>
    <cfRule type="duplicateValues" dxfId="1443" priority="2706"/>
    <cfRule type="duplicateValues" dxfId="1442" priority="2707"/>
    <cfRule type="duplicateValues" dxfId="1441" priority="2708"/>
    <cfRule type="duplicateValues" dxfId="1440" priority="2709"/>
    <cfRule type="duplicateValues" dxfId="1439" priority="2710"/>
    <cfRule type="duplicateValues" dxfId="1438" priority="2711"/>
    <cfRule type="duplicateValues" dxfId="1437" priority="2712"/>
    <cfRule type="duplicateValues" dxfId="1436" priority="2713"/>
    <cfRule type="duplicateValues" dxfId="1435" priority="2714"/>
    <cfRule type="duplicateValues" dxfId="1434" priority="2715"/>
    <cfRule type="duplicateValues" dxfId="1433" priority="2716"/>
  </conditionalFormatting>
  <conditionalFormatting sqref="D865:D867">
    <cfRule type="duplicateValues" dxfId="1432" priority="2663"/>
    <cfRule type="duplicateValues" dxfId="1431" priority="2664"/>
    <cfRule type="duplicateValues" dxfId="1430" priority="2665"/>
    <cfRule type="duplicateValues" dxfId="1429" priority="2666"/>
    <cfRule type="duplicateValues" dxfId="1428" priority="2667"/>
    <cfRule type="duplicateValues" dxfId="1427" priority="2668"/>
    <cfRule type="duplicateValues" dxfId="1426" priority="2669"/>
    <cfRule type="duplicateValues" dxfId="1425" priority="2670"/>
    <cfRule type="duplicateValues" dxfId="1424" priority="2671"/>
    <cfRule type="duplicateValues" dxfId="1423" priority="2672"/>
    <cfRule type="duplicateValues" dxfId="1422" priority="2673"/>
    <cfRule type="duplicateValues" dxfId="1421" priority="2674"/>
    <cfRule type="duplicateValues" dxfId="1420" priority="2675"/>
    <cfRule type="duplicateValues" dxfId="1419" priority="2676"/>
    <cfRule type="duplicateValues" dxfId="1418" priority="2677"/>
    <cfRule type="duplicateValues" dxfId="1417" priority="2678"/>
    <cfRule type="duplicateValues" dxfId="1416" priority="2679"/>
    <cfRule type="duplicateValues" dxfId="1415" priority="2680"/>
  </conditionalFormatting>
  <conditionalFormatting sqref="D868">
    <cfRule type="duplicateValues" dxfId="1414" priority="2652"/>
    <cfRule type="duplicateValues" dxfId="1413" priority="2653"/>
    <cfRule type="duplicateValues" dxfId="1412" priority="2654"/>
    <cfRule type="duplicateValues" dxfId="1411" priority="2655"/>
  </conditionalFormatting>
  <conditionalFormatting sqref="D884">
    <cfRule type="duplicateValues" dxfId="1410" priority="2608"/>
    <cfRule type="duplicateValues" dxfId="1409" priority="2609"/>
    <cfRule type="duplicateValues" dxfId="1408" priority="2610"/>
    <cfRule type="duplicateValues" dxfId="1407" priority="2611"/>
    <cfRule type="duplicateValues" dxfId="1406" priority="2612"/>
    <cfRule type="duplicateValues" dxfId="1405" priority="2613"/>
    <cfRule type="duplicateValues" dxfId="1404" priority="2614"/>
    <cfRule type="duplicateValues" dxfId="1403" priority="2615"/>
    <cfRule type="duplicateValues" dxfId="1402" priority="2616"/>
    <cfRule type="duplicateValues" dxfId="1401" priority="2617"/>
    <cfRule type="duplicateValues" dxfId="1400" priority="2618"/>
    <cfRule type="duplicateValues" dxfId="1399" priority="2619"/>
    <cfRule type="duplicateValues" dxfId="1398" priority="2620"/>
    <cfRule type="duplicateValues" dxfId="1397" priority="2621"/>
    <cfRule type="duplicateValues" dxfId="1396" priority="2622"/>
    <cfRule type="duplicateValues" dxfId="1395" priority="2623"/>
    <cfRule type="duplicateValues" dxfId="1394" priority="2624"/>
    <cfRule type="duplicateValues" dxfId="1393" priority="2625"/>
    <cfRule type="duplicateValues" dxfId="1392" priority="2626"/>
    <cfRule type="duplicateValues" dxfId="1391" priority="2627"/>
    <cfRule type="duplicateValues" dxfId="1390" priority="2628"/>
    <cfRule type="duplicateValues" dxfId="1389" priority="2629"/>
    <cfRule type="duplicateValues" dxfId="1388" priority="2630"/>
    <cfRule type="duplicateValues" dxfId="1387" priority="2631"/>
    <cfRule type="duplicateValues" dxfId="1386" priority="2632"/>
    <cfRule type="duplicateValues" dxfId="1385" priority="2633"/>
    <cfRule type="duplicateValues" dxfId="1384" priority="2634"/>
    <cfRule type="duplicateValues" dxfId="1383" priority="2635"/>
    <cfRule type="duplicateValues" dxfId="1382" priority="2636"/>
  </conditionalFormatting>
  <conditionalFormatting sqref="D885:D888">
    <cfRule type="duplicateValues" dxfId="1381" priority="2582"/>
    <cfRule type="duplicateValues" dxfId="1380" priority="2583"/>
    <cfRule type="duplicateValues" dxfId="1379" priority="2584"/>
    <cfRule type="duplicateValues" dxfId="1378" priority="2585"/>
    <cfRule type="duplicateValues" dxfId="1377" priority="2586"/>
    <cfRule type="duplicateValues" dxfId="1376" priority="2587"/>
    <cfRule type="duplicateValues" dxfId="1375" priority="2588"/>
    <cfRule type="duplicateValues" dxfId="1374" priority="2589"/>
    <cfRule type="duplicateValues" dxfId="1373" priority="2590"/>
    <cfRule type="duplicateValues" dxfId="1372" priority="2591"/>
    <cfRule type="duplicateValues" dxfId="1371" priority="2592"/>
    <cfRule type="duplicateValues" dxfId="1370" priority="2593"/>
    <cfRule type="duplicateValues" dxfId="1369" priority="2594"/>
    <cfRule type="duplicateValues" dxfId="1368" priority="2595"/>
    <cfRule type="duplicateValues" dxfId="1367" priority="2596"/>
    <cfRule type="duplicateValues" dxfId="1366" priority="2597"/>
    <cfRule type="duplicateValues" dxfId="1365" priority="2598"/>
    <cfRule type="duplicateValues" dxfId="1364" priority="2599"/>
  </conditionalFormatting>
  <conditionalFormatting sqref="D889:D890">
    <cfRule type="duplicateValues" dxfId="1363" priority="2557"/>
    <cfRule type="duplicateValues" dxfId="1362" priority="2558"/>
    <cfRule type="duplicateValues" dxfId="1361" priority="2559"/>
    <cfRule type="duplicateValues" dxfId="1360" priority="2560"/>
    <cfRule type="duplicateValues" dxfId="1359" priority="2561"/>
    <cfRule type="duplicateValues" dxfId="1358" priority="2562"/>
    <cfRule type="duplicateValues" dxfId="1357" priority="2563"/>
    <cfRule type="duplicateValues" dxfId="1356" priority="2564"/>
    <cfRule type="duplicateValues" dxfId="1355" priority="2565"/>
    <cfRule type="duplicateValues" dxfId="1354" priority="2566"/>
    <cfRule type="duplicateValues" dxfId="1353" priority="2567"/>
    <cfRule type="duplicateValues" dxfId="1352" priority="2568"/>
    <cfRule type="duplicateValues" dxfId="1351" priority="2569"/>
    <cfRule type="duplicateValues" dxfId="1350" priority="2570"/>
    <cfRule type="duplicateValues" dxfId="1349" priority="2571"/>
    <cfRule type="duplicateValues" dxfId="1348" priority="2572"/>
    <cfRule type="duplicateValues" dxfId="1347" priority="2573"/>
    <cfRule type="duplicateValues" dxfId="1346" priority="2574"/>
  </conditionalFormatting>
  <conditionalFormatting sqref="D931 C927:D930">
    <cfRule type="duplicateValues" dxfId="1345" priority="2443"/>
    <cfRule type="duplicateValues" dxfId="1344" priority="2444"/>
    <cfRule type="duplicateValues" dxfId="1343" priority="2446"/>
    <cfRule type="duplicateValues" dxfId="1342" priority="2447"/>
    <cfRule type="duplicateValues" dxfId="1341" priority="2448"/>
    <cfRule type="duplicateValues" dxfId="1340" priority="2449"/>
    <cfRule type="duplicateValues" dxfId="1339" priority="2450"/>
    <cfRule type="duplicateValues" dxfId="1338" priority="2451"/>
    <cfRule type="duplicateValues" dxfId="1337" priority="2452"/>
    <cfRule type="duplicateValues" dxfId="1336" priority="2453"/>
    <cfRule type="duplicateValues" dxfId="1335" priority="2454"/>
    <cfRule type="duplicateValues" dxfId="1334" priority="2456"/>
  </conditionalFormatting>
  <conditionalFormatting sqref="D938:D939">
    <cfRule type="duplicateValues" dxfId="1333" priority="2402"/>
    <cfRule type="duplicateValues" dxfId="1332" priority="2403"/>
    <cfRule type="duplicateValues" dxfId="1331" priority="2404"/>
    <cfRule type="duplicateValues" dxfId="1330" priority="2405"/>
    <cfRule type="duplicateValues" dxfId="1329" priority="2406"/>
    <cfRule type="duplicateValues" dxfId="1328" priority="2407"/>
    <cfRule type="duplicateValues" dxfId="1327" priority="2408"/>
    <cfRule type="duplicateValues" dxfId="1326" priority="2409"/>
    <cfRule type="duplicateValues" dxfId="1325" priority="2410"/>
    <cfRule type="duplicateValues" dxfId="1324" priority="2411"/>
    <cfRule type="duplicateValues" dxfId="1323" priority="2412"/>
    <cfRule type="duplicateValues" dxfId="1322" priority="2413"/>
  </conditionalFormatting>
  <conditionalFormatting sqref="D942:D943">
    <cfRule type="duplicateValues" dxfId="1321" priority="2379"/>
    <cfRule type="duplicateValues" dxfId="1320" priority="2380"/>
    <cfRule type="duplicateValues" dxfId="1319" priority="2381"/>
    <cfRule type="duplicateValues" dxfId="1318" priority="2382"/>
    <cfRule type="duplicateValues" dxfId="1317" priority="2383"/>
    <cfRule type="duplicateValues" dxfId="1316" priority="2384"/>
    <cfRule type="duplicateValues" dxfId="1315" priority="2385"/>
    <cfRule type="duplicateValues" dxfId="1314" priority="2386"/>
    <cfRule type="duplicateValues" dxfId="1313" priority="2387"/>
    <cfRule type="duplicateValues" dxfId="1312" priority="2388"/>
    <cfRule type="duplicateValues" dxfId="1311" priority="2389"/>
    <cfRule type="duplicateValues" dxfId="1310" priority="2390"/>
  </conditionalFormatting>
  <conditionalFormatting sqref="D948">
    <cfRule type="duplicateValues" dxfId="1309" priority="2363"/>
    <cfRule type="duplicateValues" dxfId="1308" priority="2364"/>
    <cfRule type="duplicateValues" dxfId="1307" priority="2365"/>
    <cfRule type="duplicateValues" dxfId="1306" priority="2366"/>
    <cfRule type="duplicateValues" dxfId="1305" priority="2367"/>
    <cfRule type="duplicateValues" dxfId="1304" priority="2368"/>
    <cfRule type="duplicateValues" dxfId="1303" priority="2369"/>
    <cfRule type="duplicateValues" dxfId="1302" priority="2370"/>
    <cfRule type="duplicateValues" dxfId="1301" priority="2371"/>
    <cfRule type="duplicateValues" dxfId="1300" priority="2372"/>
    <cfRule type="duplicateValues" dxfId="1299" priority="2373"/>
    <cfRule type="duplicateValues" dxfId="1298" priority="2374"/>
  </conditionalFormatting>
  <conditionalFormatting sqref="D956">
    <cfRule type="duplicateValues" dxfId="1297" priority="2344"/>
    <cfRule type="duplicateValues" dxfId="1296" priority="2345"/>
    <cfRule type="duplicateValues" dxfId="1295" priority="2346"/>
    <cfRule type="duplicateValues" dxfId="1294" priority="2347"/>
    <cfRule type="duplicateValues" dxfId="1293" priority="2348"/>
    <cfRule type="duplicateValues" dxfId="1292" priority="2349"/>
    <cfRule type="duplicateValues" dxfId="1291" priority="2350"/>
    <cfRule type="duplicateValues" dxfId="1290" priority="2351"/>
    <cfRule type="duplicateValues" dxfId="1289" priority="2352"/>
    <cfRule type="duplicateValues" dxfId="1288" priority="2353"/>
    <cfRule type="duplicateValues" dxfId="1287" priority="2354"/>
    <cfRule type="duplicateValues" dxfId="1286" priority="2355"/>
  </conditionalFormatting>
  <conditionalFormatting sqref="D957">
    <cfRule type="duplicateValues" dxfId="1285" priority="2325"/>
    <cfRule type="duplicateValues" dxfId="1284" priority="2326"/>
    <cfRule type="duplicateValues" dxfId="1283" priority="2327"/>
    <cfRule type="duplicateValues" dxfId="1282" priority="2328"/>
    <cfRule type="duplicateValues" dxfId="1281" priority="2329"/>
    <cfRule type="duplicateValues" dxfId="1280" priority="2330"/>
    <cfRule type="duplicateValues" dxfId="1279" priority="2331"/>
    <cfRule type="duplicateValues" dxfId="1278" priority="2332"/>
    <cfRule type="duplicateValues" dxfId="1277" priority="2333"/>
    <cfRule type="duplicateValues" dxfId="1276" priority="2334"/>
    <cfRule type="duplicateValues" dxfId="1275" priority="2335"/>
    <cfRule type="duplicateValues" dxfId="1274" priority="2336"/>
  </conditionalFormatting>
  <conditionalFormatting sqref="D982 N982">
    <cfRule type="duplicateValues" dxfId="1273" priority="2295"/>
    <cfRule type="duplicateValues" dxfId="1272" priority="2296"/>
    <cfRule type="duplicateValues" dxfId="1271" priority="2297"/>
    <cfRule type="duplicateValues" dxfId="1270" priority="2298"/>
    <cfRule type="duplicateValues" dxfId="1269" priority="2299"/>
    <cfRule type="duplicateValues" dxfId="1268" priority="2300"/>
    <cfRule type="duplicateValues" dxfId="1267" priority="2301"/>
    <cfRule type="duplicateValues" dxfId="1266" priority="2302"/>
    <cfRule type="duplicateValues" dxfId="1265" priority="2303"/>
    <cfRule type="duplicateValues" dxfId="1264" priority="2304"/>
    <cfRule type="duplicateValues" dxfId="1263" priority="2305"/>
    <cfRule type="duplicateValues" dxfId="1262" priority="2306"/>
  </conditionalFormatting>
  <conditionalFormatting sqref="D983">
    <cfRule type="duplicateValues" dxfId="1261" priority="2270"/>
    <cfRule type="duplicateValues" dxfId="1260" priority="2271"/>
    <cfRule type="duplicateValues" dxfId="1259" priority="2272"/>
    <cfRule type="duplicateValues" dxfId="1258" priority="2273"/>
    <cfRule type="duplicateValues" dxfId="1257" priority="2274"/>
    <cfRule type="duplicateValues" dxfId="1256" priority="2275"/>
    <cfRule type="duplicateValues" dxfId="1255" priority="2276"/>
    <cfRule type="duplicateValues" dxfId="1254" priority="2277"/>
    <cfRule type="duplicateValues" dxfId="1253" priority="2278"/>
    <cfRule type="duplicateValues" dxfId="1252" priority="2279"/>
    <cfRule type="duplicateValues" dxfId="1251" priority="2280"/>
    <cfRule type="duplicateValues" dxfId="1250" priority="2281"/>
  </conditionalFormatting>
  <conditionalFormatting sqref="D984">
    <cfRule type="duplicateValues" dxfId="1249" priority="2251"/>
    <cfRule type="duplicateValues" dxfId="1248" priority="2252"/>
    <cfRule type="duplicateValues" dxfId="1247" priority="2253"/>
    <cfRule type="duplicateValues" dxfId="1246" priority="2254"/>
    <cfRule type="duplicateValues" dxfId="1245" priority="2255"/>
    <cfRule type="duplicateValues" dxfId="1244" priority="2256"/>
    <cfRule type="duplicateValues" dxfId="1243" priority="2257"/>
    <cfRule type="duplicateValues" dxfId="1242" priority="2258"/>
    <cfRule type="duplicateValues" dxfId="1241" priority="2259"/>
    <cfRule type="duplicateValues" dxfId="1240" priority="2260"/>
    <cfRule type="duplicateValues" dxfId="1239" priority="2261"/>
    <cfRule type="duplicateValues" dxfId="1238" priority="2262"/>
  </conditionalFormatting>
  <conditionalFormatting sqref="D985:D986">
    <cfRule type="duplicateValues" dxfId="1237" priority="2232"/>
    <cfRule type="duplicateValues" dxfId="1236" priority="2233"/>
    <cfRule type="duplicateValues" dxfId="1235" priority="2234"/>
    <cfRule type="duplicateValues" dxfId="1234" priority="2235"/>
    <cfRule type="duplicateValues" dxfId="1233" priority="2236"/>
    <cfRule type="duplicateValues" dxfId="1232" priority="2237"/>
    <cfRule type="duplicateValues" dxfId="1231" priority="2238"/>
    <cfRule type="duplicateValues" dxfId="1230" priority="2239"/>
    <cfRule type="duplicateValues" dxfId="1229" priority="2240"/>
    <cfRule type="duplicateValues" dxfId="1228" priority="2241"/>
    <cfRule type="duplicateValues" dxfId="1227" priority="2242"/>
    <cfRule type="duplicateValues" dxfId="1226" priority="2243"/>
  </conditionalFormatting>
  <conditionalFormatting sqref="D1005">
    <cfRule type="duplicateValues" dxfId="1225" priority="2229"/>
  </conditionalFormatting>
  <conditionalFormatting sqref="D1009">
    <cfRule type="duplicateValues" dxfId="1224" priority="2224"/>
  </conditionalFormatting>
  <conditionalFormatting sqref="D1034">
    <cfRule type="duplicateValues" dxfId="1223" priority="2219"/>
  </conditionalFormatting>
  <conditionalFormatting sqref="D1035">
    <cfRule type="duplicateValues" dxfId="1222" priority="2217"/>
  </conditionalFormatting>
  <conditionalFormatting sqref="D1036">
    <cfRule type="duplicateValues" dxfId="1221" priority="2215"/>
  </conditionalFormatting>
  <conditionalFormatting sqref="D1042">
    <cfRule type="duplicateValues" dxfId="1220" priority="2184"/>
  </conditionalFormatting>
  <conditionalFormatting sqref="D1043">
    <cfRule type="duplicateValues" dxfId="1219" priority="2183"/>
  </conditionalFormatting>
  <conditionalFormatting sqref="D1045">
    <cfRule type="duplicateValues" dxfId="1218" priority="2181"/>
  </conditionalFormatting>
  <conditionalFormatting sqref="D1048 D1050 D1060">
    <cfRule type="duplicateValues" dxfId="1217" priority="2171"/>
  </conditionalFormatting>
  <conditionalFormatting sqref="D1049 D1059 D1061:D1062">
    <cfRule type="duplicateValues" dxfId="1216" priority="2175"/>
  </conditionalFormatting>
  <conditionalFormatting sqref="D1056:D1057 D1052:D1054 D1063:D1071">
    <cfRule type="duplicateValues" dxfId="1215" priority="2173"/>
  </conditionalFormatting>
  <conditionalFormatting sqref="D1058 D1047 D1051 D1055">
    <cfRule type="duplicateValues" dxfId="1214" priority="2177"/>
  </conditionalFormatting>
  <conditionalFormatting sqref="D1075">
    <cfRule type="duplicateValues" dxfId="1213" priority="2149"/>
  </conditionalFormatting>
  <conditionalFormatting sqref="D1076 D1078">
    <cfRule type="duplicateValues" dxfId="1212" priority="2158"/>
  </conditionalFormatting>
  <conditionalFormatting sqref="D1077">
    <cfRule type="duplicateValues" dxfId="1211" priority="2142"/>
  </conditionalFormatting>
  <conditionalFormatting sqref="D1079 D1072:D1073">
    <cfRule type="duplicateValues" dxfId="1210" priority="2152"/>
  </conditionalFormatting>
  <conditionalFormatting sqref="D1080:D1082">
    <cfRule type="duplicateValues" dxfId="1209" priority="2167"/>
  </conditionalFormatting>
  <conditionalFormatting sqref="D1083 D1074">
    <cfRule type="duplicateValues" dxfId="1208" priority="2155"/>
  </conditionalFormatting>
  <conditionalFormatting sqref="D1084:D1085">
    <cfRule type="duplicateValues" dxfId="1207" priority="2161"/>
  </conditionalFormatting>
  <conditionalFormatting sqref="D1086">
    <cfRule type="duplicateValues" dxfId="1206" priority="2145"/>
  </conditionalFormatting>
  <conditionalFormatting sqref="D1087">
    <cfRule type="duplicateValues" dxfId="1205" priority="2164"/>
  </conditionalFormatting>
  <conditionalFormatting sqref="D1088:D1091">
    <cfRule type="duplicateValues" dxfId="1204" priority="2139"/>
  </conditionalFormatting>
  <conditionalFormatting sqref="D1092:D1093">
    <cfRule type="duplicateValues" dxfId="1203" priority="2137"/>
  </conditionalFormatting>
  <conditionalFormatting sqref="D1094">
    <cfRule type="duplicateValues" dxfId="1202" priority="2117"/>
  </conditionalFormatting>
  <conditionalFormatting sqref="D1095">
    <cfRule type="duplicateValues" dxfId="1201" priority="2121"/>
  </conditionalFormatting>
  <conditionalFormatting sqref="D1096">
    <cfRule type="duplicateValues" dxfId="1200" priority="2128"/>
  </conditionalFormatting>
  <conditionalFormatting sqref="D1102">
    <cfRule type="duplicateValues" dxfId="1199" priority="2112"/>
  </conditionalFormatting>
  <conditionalFormatting sqref="D1104">
    <cfRule type="duplicateValues" dxfId="1198" priority="2109"/>
  </conditionalFormatting>
  <conditionalFormatting sqref="D1110">
    <cfRule type="duplicateValues" dxfId="1197" priority="2131"/>
  </conditionalFormatting>
  <conditionalFormatting sqref="D1147:D1148">
    <cfRule type="duplicateValues" dxfId="1196" priority="2188"/>
  </conditionalFormatting>
  <conditionalFormatting sqref="D1149">
    <cfRule type="duplicateValues" dxfId="1195" priority="2086"/>
  </conditionalFormatting>
  <conditionalFormatting sqref="D1150">
    <cfRule type="duplicateValues" dxfId="1194" priority="2082"/>
  </conditionalFormatting>
  <conditionalFormatting sqref="D1151">
    <cfRule type="duplicateValues" dxfId="1193" priority="2076"/>
  </conditionalFormatting>
  <conditionalFormatting sqref="D1152 D1154:D1162">
    <cfRule type="duplicateValues" dxfId="1192" priority="2080"/>
  </conditionalFormatting>
  <conditionalFormatting sqref="D1153">
    <cfRule type="duplicateValues" dxfId="1191" priority="2078"/>
  </conditionalFormatting>
  <conditionalFormatting sqref="D1163">
    <cfRule type="duplicateValues" dxfId="1190" priority="2066"/>
  </conditionalFormatting>
  <conditionalFormatting sqref="D1164">
    <cfRule type="duplicateValues" dxfId="1189" priority="2051"/>
  </conditionalFormatting>
  <conditionalFormatting sqref="D1165">
    <cfRule type="duplicateValues" dxfId="1188" priority="2068"/>
  </conditionalFormatting>
  <conditionalFormatting sqref="D1166">
    <cfRule type="duplicateValues" dxfId="1187" priority="2056"/>
  </conditionalFormatting>
  <conditionalFormatting sqref="D1167">
    <cfRule type="duplicateValues" dxfId="1186" priority="2060"/>
  </conditionalFormatting>
  <conditionalFormatting sqref="D1168">
    <cfRule type="duplicateValues" dxfId="1185" priority="2058"/>
  </conditionalFormatting>
  <conditionalFormatting sqref="D1169">
    <cfRule type="duplicateValues" dxfId="1184" priority="2064"/>
  </conditionalFormatting>
  <conditionalFormatting sqref="D1170">
    <cfRule type="duplicateValues" dxfId="1183" priority="2062"/>
  </conditionalFormatting>
  <conditionalFormatting sqref="D1171">
    <cfRule type="duplicateValues" dxfId="1182" priority="2072"/>
  </conditionalFormatting>
  <conditionalFormatting sqref="D1172 D1174:D1175">
    <cfRule type="duplicateValues" dxfId="1181" priority="2075"/>
  </conditionalFormatting>
  <conditionalFormatting sqref="D1173">
    <cfRule type="duplicateValues" dxfId="1180" priority="2052"/>
  </conditionalFormatting>
  <conditionalFormatting sqref="D1176">
    <cfRule type="duplicateValues" dxfId="1179" priority="2070"/>
  </conditionalFormatting>
  <conditionalFormatting sqref="D1177:D1179">
    <cfRule type="duplicateValues" dxfId="1178" priority="2054"/>
  </conditionalFormatting>
  <conditionalFormatting sqref="D1180">
    <cfRule type="duplicateValues" dxfId="1177" priority="2049"/>
  </conditionalFormatting>
  <conditionalFormatting sqref="D1181">
    <cfRule type="duplicateValues" dxfId="1176" priority="2043"/>
  </conditionalFormatting>
  <conditionalFormatting sqref="D1182">
    <cfRule type="duplicateValues" dxfId="1175" priority="2045"/>
  </conditionalFormatting>
  <conditionalFormatting sqref="D1183">
    <cfRule type="duplicateValues" dxfId="1174" priority="2006"/>
  </conditionalFormatting>
  <conditionalFormatting sqref="D1184">
    <cfRule type="duplicateValues" dxfId="1173" priority="2008"/>
  </conditionalFormatting>
  <conditionalFormatting sqref="D1185">
    <cfRule type="duplicateValues" dxfId="1172" priority="2028"/>
  </conditionalFormatting>
  <conditionalFormatting sqref="D1186:D1187">
    <cfRule type="duplicateValues" dxfId="1171" priority="2026"/>
  </conditionalFormatting>
  <conditionalFormatting sqref="D1188">
    <cfRule type="duplicateValues" dxfId="1170" priority="2024"/>
  </conditionalFormatting>
  <conditionalFormatting sqref="D1189">
    <cfRule type="duplicateValues" dxfId="1169" priority="2022"/>
  </conditionalFormatting>
  <conditionalFormatting sqref="D1190:D1191">
    <cfRule type="duplicateValues" dxfId="1168" priority="2035"/>
  </conditionalFormatting>
  <conditionalFormatting sqref="D1192">
    <cfRule type="duplicateValues" dxfId="1167" priority="2018"/>
  </conditionalFormatting>
  <conditionalFormatting sqref="D1193">
    <cfRule type="duplicateValues" dxfId="1166" priority="2016"/>
  </conditionalFormatting>
  <conditionalFormatting sqref="D1194">
    <cfRule type="duplicateValues" dxfId="1165" priority="2014"/>
  </conditionalFormatting>
  <conditionalFormatting sqref="D1195">
    <cfRule type="duplicateValues" dxfId="1164" priority="2010"/>
  </conditionalFormatting>
  <conditionalFormatting sqref="D1196">
    <cfRule type="duplicateValues" dxfId="1163" priority="2032"/>
  </conditionalFormatting>
  <conditionalFormatting sqref="D1197">
    <cfRule type="duplicateValues" dxfId="1162" priority="2030"/>
  </conditionalFormatting>
  <conditionalFormatting sqref="D1198">
    <cfRule type="duplicateValues" dxfId="1161" priority="2012"/>
  </conditionalFormatting>
  <conditionalFormatting sqref="D1205">
    <cfRule type="duplicateValues" dxfId="1160" priority="2020"/>
  </conditionalFormatting>
  <conditionalFormatting sqref="D1209">
    <cfRule type="duplicateValues" dxfId="1159" priority="2037"/>
  </conditionalFormatting>
  <conditionalFormatting sqref="D1210">
    <cfRule type="duplicateValues" dxfId="1158" priority="2040"/>
  </conditionalFormatting>
  <conditionalFormatting sqref="D1227">
    <cfRule type="duplicateValues" dxfId="1157" priority="1999"/>
  </conditionalFormatting>
  <conditionalFormatting sqref="D1229:D1233">
    <cfRule type="duplicateValues" dxfId="1156" priority="1997"/>
  </conditionalFormatting>
  <conditionalFormatting sqref="D1234">
    <cfRule type="duplicateValues" dxfId="1155" priority="1992"/>
  </conditionalFormatting>
  <conditionalFormatting sqref="D1235:D1240">
    <cfRule type="duplicateValues" dxfId="1154" priority="1989"/>
  </conditionalFormatting>
  <conditionalFormatting sqref="D1242:D1255">
    <cfRule type="duplicateValues" dxfId="1153" priority="1987"/>
  </conditionalFormatting>
  <conditionalFormatting sqref="D1261:D1263">
    <cfRule type="duplicateValues" dxfId="1152" priority="1984"/>
  </conditionalFormatting>
  <conditionalFormatting sqref="D1264 D1258">
    <cfRule type="duplicateValues" dxfId="1151" priority="1980"/>
  </conditionalFormatting>
  <conditionalFormatting sqref="D1265">
    <cfRule type="duplicateValues" dxfId="1150" priority="1969"/>
  </conditionalFormatting>
  <conditionalFormatting sqref="D1266:D1270">
    <cfRule type="duplicateValues" dxfId="1149" priority="1972"/>
  </conditionalFormatting>
  <conditionalFormatting sqref="D1271">
    <cfRule type="duplicateValues" dxfId="1148" priority="1974"/>
  </conditionalFormatting>
  <conditionalFormatting sqref="D1272:D1274">
    <cfRule type="duplicateValues" dxfId="1147" priority="1976"/>
  </conditionalFormatting>
  <conditionalFormatting sqref="D1275">
    <cfRule type="duplicateValues" dxfId="1146" priority="1966"/>
  </conditionalFormatting>
  <conditionalFormatting sqref="D1276">
    <cfRule type="duplicateValues" dxfId="1145" priority="1964"/>
  </conditionalFormatting>
  <conditionalFormatting sqref="D1301:D1302 D1281:D1283">
    <cfRule type="duplicateValues" dxfId="1144" priority="1956"/>
  </conditionalFormatting>
  <conditionalFormatting sqref="D1303">
    <cfRule type="duplicateValues" dxfId="1143" priority="1960"/>
  </conditionalFormatting>
  <conditionalFormatting sqref="D1304 D1277:D1280">
    <cfRule type="duplicateValues" dxfId="1142" priority="1952"/>
  </conditionalFormatting>
  <conditionalFormatting sqref="D1307">
    <cfRule type="duplicateValues" dxfId="1141" priority="1942"/>
  </conditionalFormatting>
  <conditionalFormatting sqref="D1308">
    <cfRule type="duplicateValues" dxfId="1140" priority="1922"/>
  </conditionalFormatting>
  <conditionalFormatting sqref="D1309">
    <cfRule type="duplicateValues" dxfId="1139" priority="1925"/>
  </conditionalFormatting>
  <conditionalFormatting sqref="D1310">
    <cfRule type="duplicateValues" dxfId="1138" priority="1928"/>
  </conditionalFormatting>
  <conditionalFormatting sqref="D1311">
    <cfRule type="duplicateValues" dxfId="1137" priority="1937"/>
  </conditionalFormatting>
  <conditionalFormatting sqref="D1312:D1321">
    <cfRule type="duplicateValues" dxfId="1136" priority="1919"/>
  </conditionalFormatting>
  <conditionalFormatting sqref="D1322">
    <cfRule type="duplicateValues" dxfId="1135" priority="1931"/>
  </conditionalFormatting>
  <conditionalFormatting sqref="D1323">
    <cfRule type="duplicateValues" dxfId="1134" priority="1940"/>
  </conditionalFormatting>
  <conditionalFormatting sqref="D1328">
    <cfRule type="duplicateValues" dxfId="1133" priority="1897"/>
  </conditionalFormatting>
  <conditionalFormatting sqref="D1329">
    <cfRule type="duplicateValues" dxfId="1132" priority="1907"/>
  </conditionalFormatting>
  <conditionalFormatting sqref="D1330:D1331 D1333 D1324:D1327">
    <cfRule type="duplicateValues" dxfId="1131" priority="1913"/>
  </conditionalFormatting>
  <conditionalFormatting sqref="D1332">
    <cfRule type="duplicateValues" dxfId="1130" priority="1902"/>
  </conditionalFormatting>
  <conditionalFormatting sqref="D1334">
    <cfRule type="duplicateValues" dxfId="1129" priority="1916"/>
  </conditionalFormatting>
  <conditionalFormatting sqref="D1335">
    <cfRule type="duplicateValues" dxfId="1128" priority="1883"/>
  </conditionalFormatting>
  <conditionalFormatting sqref="D1336">
    <cfRule type="duplicateValues" dxfId="1127" priority="1889"/>
  </conditionalFormatting>
  <conditionalFormatting sqref="D1337:D1338">
    <cfRule type="duplicateValues" dxfId="1126" priority="1892"/>
  </conditionalFormatting>
  <conditionalFormatting sqref="D1340">
    <cfRule type="duplicateValues" dxfId="1125" priority="1888"/>
  </conditionalFormatting>
  <conditionalFormatting sqref="D1351">
    <cfRule type="duplicateValues" dxfId="1124" priority="1879"/>
  </conditionalFormatting>
  <conditionalFormatting sqref="D1352">
    <cfRule type="duplicateValues" dxfId="1123" priority="1886"/>
  </conditionalFormatting>
  <conditionalFormatting sqref="D1353:D1354 D1339 D1341:D1350">
    <cfRule type="duplicateValues" dxfId="1122" priority="1895"/>
  </conditionalFormatting>
  <conditionalFormatting sqref="D1355">
    <cfRule type="duplicateValues" dxfId="1121" priority="1878"/>
  </conditionalFormatting>
  <conditionalFormatting sqref="D1356">
    <cfRule type="duplicateValues" dxfId="1120" priority="1843"/>
  </conditionalFormatting>
  <conditionalFormatting sqref="D1357">
    <cfRule type="duplicateValues" dxfId="1119" priority="1848"/>
  </conditionalFormatting>
  <conditionalFormatting sqref="D1358">
    <cfRule type="duplicateValues" dxfId="1118" priority="1873"/>
  </conditionalFormatting>
  <conditionalFormatting sqref="D1359">
    <cfRule type="duplicateValues" dxfId="1117" priority="1813"/>
  </conditionalFormatting>
  <conditionalFormatting sqref="D1360">
    <cfRule type="duplicateValues" dxfId="1116" priority="1818"/>
  </conditionalFormatting>
  <conditionalFormatting sqref="D1361">
    <cfRule type="duplicateValues" dxfId="1115" priority="1853"/>
  </conditionalFormatting>
  <conditionalFormatting sqref="D1362:D1363">
    <cfRule type="duplicateValues" dxfId="1114" priority="1858"/>
  </conditionalFormatting>
  <conditionalFormatting sqref="D1364">
    <cfRule type="duplicateValues" dxfId="1113" priority="1863"/>
  </conditionalFormatting>
  <conditionalFormatting sqref="D1365">
    <cfRule type="duplicateValues" dxfId="1112" priority="1828"/>
  </conditionalFormatting>
  <conditionalFormatting sqref="D1366">
    <cfRule type="duplicateValues" dxfId="1111" priority="1823"/>
  </conditionalFormatting>
  <conditionalFormatting sqref="D1367">
    <cfRule type="duplicateValues" dxfId="1110" priority="1833"/>
  </conditionalFormatting>
  <conditionalFormatting sqref="D1368">
    <cfRule type="duplicateValues" dxfId="1109" priority="1838"/>
  </conditionalFormatting>
  <conditionalFormatting sqref="D1369">
    <cfRule type="duplicateValues" dxfId="1108" priority="1868"/>
  </conditionalFormatting>
  <conditionalFormatting sqref="D1370:D1372">
    <cfRule type="duplicateValues" dxfId="1107" priority="1793"/>
  </conditionalFormatting>
  <conditionalFormatting sqref="D1375">
    <cfRule type="duplicateValues" dxfId="1106" priority="1795"/>
  </conditionalFormatting>
  <conditionalFormatting sqref="D1376:D1380 D1382:D1385">
    <cfRule type="duplicateValues" dxfId="1105" priority="1806"/>
  </conditionalFormatting>
  <conditionalFormatting sqref="D1381">
    <cfRule type="duplicateValues" dxfId="1104" priority="1800"/>
  </conditionalFormatting>
  <conditionalFormatting sqref="D1388">
    <cfRule type="duplicateValues" dxfId="1103" priority="1768"/>
  </conditionalFormatting>
  <conditionalFormatting sqref="D1389">
    <cfRule type="duplicateValues" dxfId="1102" priority="1773"/>
  </conditionalFormatting>
  <conditionalFormatting sqref="D1390">
    <cfRule type="duplicateValues" dxfId="1101" priority="1775"/>
  </conditionalFormatting>
  <conditionalFormatting sqref="D1391 D1386:D1387">
    <cfRule type="duplicateValues" dxfId="1100" priority="1789"/>
  </conditionalFormatting>
  <conditionalFormatting sqref="D1392 D1396">
    <cfRule type="duplicateValues" dxfId="1099" priority="1766"/>
  </conditionalFormatting>
  <conditionalFormatting sqref="D1393">
    <cfRule type="duplicateValues" dxfId="1098" priority="1782"/>
  </conditionalFormatting>
  <conditionalFormatting sqref="D1394:D1395">
    <cfRule type="duplicateValues" dxfId="1097" priority="1783"/>
  </conditionalFormatting>
  <conditionalFormatting sqref="D1397">
    <cfRule type="duplicateValues" dxfId="1096" priority="1760"/>
  </conditionalFormatting>
  <conditionalFormatting sqref="D1398">
    <cfRule type="duplicateValues" dxfId="1095" priority="1762"/>
  </conditionalFormatting>
  <conditionalFormatting sqref="D1399">
    <cfRule type="duplicateValues" dxfId="1094" priority="1764"/>
  </conditionalFormatting>
  <conditionalFormatting sqref="D1400:D1402">
    <cfRule type="duplicateValues" dxfId="1093" priority="1780"/>
  </conditionalFormatting>
  <conditionalFormatting sqref="D1403:D1404">
    <cfRule type="duplicateValues" dxfId="1092" priority="1777"/>
  </conditionalFormatting>
  <conditionalFormatting sqref="D1405">
    <cfRule type="duplicateValues" dxfId="1091" priority="1753"/>
  </conditionalFormatting>
  <conditionalFormatting sqref="D1416:D1417">
    <cfRule type="duplicateValues" dxfId="1090" priority="1755"/>
  </conditionalFormatting>
  <conditionalFormatting sqref="D1418 D1406:D1415">
    <cfRule type="duplicateValues" dxfId="1089" priority="1751"/>
  </conditionalFormatting>
  <conditionalFormatting sqref="D1419">
    <cfRule type="duplicateValues" dxfId="1088" priority="1756"/>
  </conditionalFormatting>
  <conditionalFormatting sqref="D1420">
    <cfRule type="duplicateValues" dxfId="1087" priority="1748"/>
  </conditionalFormatting>
  <conditionalFormatting sqref="D1421">
    <cfRule type="duplicateValues" dxfId="1086" priority="1721"/>
  </conditionalFormatting>
  <conditionalFormatting sqref="D1422:D1424">
    <cfRule type="duplicateValues" dxfId="1085" priority="1746"/>
  </conditionalFormatting>
  <conditionalFormatting sqref="D1425">
    <cfRule type="duplicateValues" dxfId="1084" priority="1728"/>
  </conditionalFormatting>
  <conditionalFormatting sqref="D1426">
    <cfRule type="duplicateValues" dxfId="1083" priority="1725"/>
  </conditionalFormatting>
  <conditionalFormatting sqref="D1427 D1431:D1433">
    <cfRule type="duplicateValues" dxfId="1082" priority="1742"/>
  </conditionalFormatting>
  <conditionalFormatting sqref="D1430">
    <cfRule type="duplicateValues" dxfId="1081" priority="1732"/>
  </conditionalFormatting>
  <conditionalFormatting sqref="D1434:D1438">
    <cfRule type="duplicateValues" dxfId="1080" priority="1736"/>
  </conditionalFormatting>
  <conditionalFormatting sqref="D1439 D1428:D1429">
    <cfRule type="duplicateValues" dxfId="1079" priority="1738"/>
  </conditionalFormatting>
  <conditionalFormatting sqref="D1445">
    <cfRule type="duplicateValues" dxfId="1078" priority="1696"/>
  </conditionalFormatting>
  <conditionalFormatting sqref="D1445:D1449">
    <cfRule type="duplicateValues" dxfId="1077" priority="1702"/>
  </conditionalFormatting>
  <conditionalFormatting sqref="D1447">
    <cfRule type="duplicateValues" dxfId="1076" priority="1699"/>
  </conditionalFormatting>
  <conditionalFormatting sqref="D1450">
    <cfRule type="duplicateValues" dxfId="1075" priority="1708"/>
  </conditionalFormatting>
  <conditionalFormatting sqref="D1451:D1452">
    <cfRule type="duplicateValues" dxfId="1074" priority="1703"/>
  </conditionalFormatting>
  <conditionalFormatting sqref="D1453">
    <cfRule type="duplicateValues" dxfId="1073" priority="1706"/>
  </conditionalFormatting>
  <conditionalFormatting sqref="D1454:D1455">
    <cfRule type="duplicateValues" dxfId="1072" priority="1691"/>
  </conditionalFormatting>
  <conditionalFormatting sqref="D1456">
    <cfRule type="duplicateValues" dxfId="1071" priority="1718"/>
  </conditionalFormatting>
  <conditionalFormatting sqref="D1457">
    <cfRule type="duplicateValues" dxfId="1070" priority="1714"/>
  </conditionalFormatting>
  <conditionalFormatting sqref="D1458">
    <cfRule type="duplicateValues" dxfId="1069" priority="1712"/>
  </conditionalFormatting>
  <conditionalFormatting sqref="D1459:D1465">
    <cfRule type="duplicateValues" dxfId="1068" priority="1684"/>
  </conditionalFormatting>
  <conditionalFormatting sqref="D1466:D1467">
    <cfRule type="duplicateValues" dxfId="1067" priority="1680"/>
  </conditionalFormatting>
  <conditionalFormatting sqref="D1468:D1475">
    <cfRule type="duplicateValues" dxfId="1066" priority="1686"/>
  </conditionalFormatting>
  <conditionalFormatting sqref="D1476:D1477">
    <cfRule type="duplicateValues" dxfId="1065" priority="1690"/>
  </conditionalFormatting>
  <conditionalFormatting sqref="D1478:D1500 D1502">
    <cfRule type="duplicateValues" dxfId="1064" priority="1679"/>
  </conditionalFormatting>
  <conditionalFormatting sqref="D1501">
    <cfRule type="duplicateValues" dxfId="1063" priority="1677"/>
  </conditionalFormatting>
  <conditionalFormatting sqref="D1520 D1523">
    <cfRule type="duplicateValues" dxfId="1062" priority="1664"/>
  </conditionalFormatting>
  <conditionalFormatting sqref="D1521:D1522 D1525">
    <cfRule type="duplicateValues" dxfId="1061" priority="1666"/>
  </conditionalFormatting>
  <conditionalFormatting sqref="D1526">
    <cfRule type="duplicateValues" dxfId="1060" priority="1668"/>
  </conditionalFormatting>
  <conditionalFormatting sqref="D1527:D1537">
    <cfRule type="duplicateValues" dxfId="1059" priority="2201"/>
  </conditionalFormatting>
  <conditionalFormatting sqref="D1539">
    <cfRule type="duplicateValues" dxfId="1058" priority="1649"/>
  </conditionalFormatting>
  <conditionalFormatting sqref="D1540 D1538">
    <cfRule type="duplicateValues" dxfId="1057" priority="1659"/>
  </conditionalFormatting>
  <conditionalFormatting sqref="D1541">
    <cfRule type="duplicateValues" dxfId="1056" priority="1651"/>
  </conditionalFormatting>
  <conditionalFormatting sqref="D1542:D1552">
    <cfRule type="duplicateValues" dxfId="1055" priority="1639"/>
  </conditionalFormatting>
  <conditionalFormatting sqref="D1542:D1555">
    <cfRule type="duplicateValues" dxfId="1054" priority="1634"/>
  </conditionalFormatting>
  <conditionalFormatting sqref="D1553:D1554">
    <cfRule type="duplicateValues" dxfId="1053" priority="1629"/>
  </conditionalFormatting>
  <conditionalFormatting sqref="D1556">
    <cfRule type="duplicateValues" dxfId="1052" priority="1625"/>
    <cfRule type="duplicateValues" dxfId="1051" priority="1632"/>
  </conditionalFormatting>
  <conditionalFormatting sqref="D1557">
    <cfRule type="duplicateValues" dxfId="1050" priority="1616"/>
    <cfRule type="duplicateValues" dxfId="1049" priority="1618"/>
  </conditionalFormatting>
  <conditionalFormatting sqref="D1560">
    <cfRule type="duplicateValues" dxfId="1048" priority="2196"/>
  </conditionalFormatting>
  <conditionalFormatting sqref="D1561">
    <cfRule type="duplicateValues" dxfId="1047" priority="1604"/>
  </conditionalFormatting>
  <conditionalFormatting sqref="D1562:D1563">
    <cfRule type="duplicateValues" dxfId="1046" priority="1606"/>
  </conditionalFormatting>
  <conditionalFormatting sqref="D1563:D1565 D1558:D1559 D1568:D1571">
    <cfRule type="duplicateValues" dxfId="1045" priority="1611"/>
  </conditionalFormatting>
  <conditionalFormatting sqref="D1566:D1567">
    <cfRule type="duplicateValues" dxfId="1044" priority="1595"/>
    <cfRule type="duplicateValues" dxfId="1043" priority="1599"/>
  </conditionalFormatting>
  <conditionalFormatting sqref="D1571 D1564:D1565">
    <cfRule type="duplicateValues" dxfId="1042" priority="1607"/>
  </conditionalFormatting>
  <conditionalFormatting sqref="D1572">
    <cfRule type="duplicateValues" dxfId="1041" priority="1588"/>
    <cfRule type="duplicateValues" dxfId="1040" priority="1592"/>
  </conditionalFormatting>
  <conditionalFormatting sqref="D1573:D1581">
    <cfRule type="duplicateValues" dxfId="1039" priority="1586"/>
  </conditionalFormatting>
  <conditionalFormatting sqref="D1582 D1586">
    <cfRule type="duplicateValues" dxfId="1038" priority="1584"/>
  </conditionalFormatting>
  <conditionalFormatting sqref="D1583:D1585">
    <cfRule type="duplicateValues" dxfId="1037" priority="1582"/>
  </conditionalFormatting>
  <conditionalFormatting sqref="D1587">
    <cfRule type="duplicateValues" dxfId="1036" priority="2210"/>
  </conditionalFormatting>
  <conditionalFormatting sqref="D1588:D1596">
    <cfRule type="duplicateValues" dxfId="1035" priority="1576"/>
  </conditionalFormatting>
  <conditionalFormatting sqref="D1597 D1601">
    <cfRule type="duplicateValues" dxfId="1034" priority="1574"/>
  </conditionalFormatting>
  <conditionalFormatting sqref="D1598:D1600">
    <cfRule type="duplicateValues" dxfId="1033" priority="1572"/>
  </conditionalFormatting>
  <conditionalFormatting sqref="D1602:D1611">
    <cfRule type="duplicateValues" dxfId="1032" priority="1566"/>
  </conditionalFormatting>
  <conditionalFormatting sqref="D1612">
    <cfRule type="duplicateValues" dxfId="1031" priority="1559"/>
  </conditionalFormatting>
  <conditionalFormatting sqref="D1613">
    <cfRule type="duplicateValues" dxfId="1030" priority="1552"/>
  </conditionalFormatting>
  <conditionalFormatting sqref="D1614">
    <cfRule type="duplicateValues" dxfId="1029" priority="1534"/>
  </conditionalFormatting>
  <conditionalFormatting sqref="D1615:D1619">
    <cfRule type="duplicateValues" dxfId="1028" priority="1542"/>
  </conditionalFormatting>
  <conditionalFormatting sqref="D1620">
    <cfRule type="duplicateValues" dxfId="1027" priority="1537"/>
  </conditionalFormatting>
  <conditionalFormatting sqref="D1621:D1623">
    <cfRule type="duplicateValues" dxfId="1026" priority="1549"/>
  </conditionalFormatting>
  <conditionalFormatting sqref="D1624">
    <cfRule type="duplicateValues" dxfId="1025" priority="1523"/>
  </conditionalFormatting>
  <conditionalFormatting sqref="D1625:D1626">
    <cfRule type="duplicateValues" dxfId="1024" priority="1493"/>
  </conditionalFormatting>
  <conditionalFormatting sqref="D1627">
    <cfRule type="duplicateValues" dxfId="1023" priority="1498"/>
  </conditionalFormatting>
  <conditionalFormatting sqref="D1631:D1632">
    <cfRule type="duplicateValues" dxfId="1022" priority="1488"/>
  </conditionalFormatting>
  <conditionalFormatting sqref="D1634">
    <cfRule type="duplicateValues" dxfId="1021" priority="1503"/>
  </conditionalFormatting>
  <conditionalFormatting sqref="D1635:D1637 D1633 D1628:D1630">
    <cfRule type="duplicateValues" dxfId="1020" priority="1510"/>
  </conditionalFormatting>
  <conditionalFormatting sqref="D1638:D1639">
    <cfRule type="duplicateValues" dxfId="1019" priority="1516"/>
  </conditionalFormatting>
  <conditionalFormatting sqref="D1640">
    <cfRule type="duplicateValues" dxfId="1018" priority="1473"/>
  </conditionalFormatting>
  <conditionalFormatting sqref="D1734">
    <cfRule type="duplicateValues" dxfId="1017" priority="1355"/>
  </conditionalFormatting>
  <conditionalFormatting sqref="D1737">
    <cfRule type="duplicateValues" dxfId="1016" priority="1349"/>
  </conditionalFormatting>
  <conditionalFormatting sqref="D1738">
    <cfRule type="duplicateValues" dxfId="1015" priority="1352"/>
  </conditionalFormatting>
  <conditionalFormatting sqref="D1739 D1736">
    <cfRule type="duplicateValues" dxfId="1014" priority="1358"/>
  </conditionalFormatting>
  <conditionalFormatting sqref="D1741">
    <cfRule type="duplicateValues" dxfId="1013" priority="1361"/>
  </conditionalFormatting>
  <conditionalFormatting sqref="D1745">
    <cfRule type="duplicateValues" dxfId="1012" priority="1346"/>
  </conditionalFormatting>
  <conditionalFormatting sqref="D1747">
    <cfRule type="duplicateValues" dxfId="1011" priority="1364"/>
  </conditionalFormatting>
  <conditionalFormatting sqref="D1748 D1740 D1742">
    <cfRule type="duplicateValues" dxfId="1010" priority="1368"/>
  </conditionalFormatting>
  <conditionalFormatting sqref="D1767">
    <cfRule type="duplicateValues" dxfId="1009" priority="1340"/>
  </conditionalFormatting>
  <conditionalFormatting sqref="D1773">
    <cfRule type="duplicateValues" dxfId="1008" priority="1324"/>
  </conditionalFormatting>
  <conditionalFormatting sqref="D1774:D1775 D1782">
    <cfRule type="duplicateValues" dxfId="1007" priority="1329"/>
  </conditionalFormatting>
  <conditionalFormatting sqref="D1783:D1786">
    <cfRule type="duplicateValues" dxfId="1006" priority="1321"/>
  </conditionalFormatting>
  <conditionalFormatting sqref="D1787:D1789">
    <cfRule type="duplicateValues" dxfId="1005" priority="1319"/>
  </conditionalFormatting>
  <conditionalFormatting sqref="D1790">
    <cfRule type="duplicateValues" dxfId="1004" priority="1317"/>
  </conditionalFormatting>
  <conditionalFormatting sqref="D1791">
    <cfRule type="duplicateValues" dxfId="1003" priority="1315"/>
  </conditionalFormatting>
  <conditionalFormatting sqref="D1792">
    <cfRule type="duplicateValues" dxfId="1002" priority="1310"/>
  </conditionalFormatting>
  <conditionalFormatting sqref="D1793">
    <cfRule type="duplicateValues" dxfId="1001" priority="1308"/>
  </conditionalFormatting>
  <conditionalFormatting sqref="D1794:D1800">
    <cfRule type="duplicateValues" dxfId="1000" priority="1312"/>
  </conditionalFormatting>
  <conditionalFormatting sqref="D1801">
    <cfRule type="duplicateValues" dxfId="999" priority="1305"/>
  </conditionalFormatting>
  <conditionalFormatting sqref="D1802">
    <cfRule type="duplicateValues" dxfId="998" priority="1303"/>
  </conditionalFormatting>
  <conditionalFormatting sqref="D1803">
    <cfRule type="duplicateValues" dxfId="997" priority="1293"/>
  </conditionalFormatting>
  <conditionalFormatting sqref="D1804">
    <cfRule type="duplicateValues" dxfId="996" priority="1301"/>
  </conditionalFormatting>
  <conditionalFormatting sqref="D1805">
    <cfRule type="duplicateValues" dxfId="995" priority="1291"/>
  </conditionalFormatting>
  <conditionalFormatting sqref="D1806">
    <cfRule type="duplicateValues" dxfId="994" priority="1295"/>
  </conditionalFormatting>
  <conditionalFormatting sqref="D1807">
    <cfRule type="duplicateValues" dxfId="993" priority="1297"/>
  </conditionalFormatting>
  <conditionalFormatting sqref="D1808">
    <cfRule type="duplicateValues" dxfId="992" priority="1299"/>
  </conditionalFormatting>
  <conditionalFormatting sqref="D1809">
    <cfRule type="duplicateValues" dxfId="991" priority="1284"/>
  </conditionalFormatting>
  <conditionalFormatting sqref="D1810:D1811">
    <cfRule type="duplicateValues" dxfId="990" priority="1286"/>
  </conditionalFormatting>
  <conditionalFormatting sqref="D1812">
    <cfRule type="duplicateValues" dxfId="989" priority="1282"/>
  </conditionalFormatting>
  <conditionalFormatting sqref="D1813:D1814">
    <cfRule type="duplicateValues" dxfId="988" priority="1289"/>
  </conditionalFormatting>
  <conditionalFormatting sqref="D1815">
    <cfRule type="duplicateValues" dxfId="987" priority="1280"/>
  </conditionalFormatting>
  <conditionalFormatting sqref="D1821">
    <cfRule type="duplicateValues" dxfId="986" priority="1276"/>
  </conditionalFormatting>
  <conditionalFormatting sqref="D1825:D1834">
    <cfRule type="duplicateValues" dxfId="985" priority="1271"/>
  </conditionalFormatting>
  <conditionalFormatting sqref="D1835">
    <cfRule type="duplicateValues" dxfId="984" priority="1266"/>
  </conditionalFormatting>
  <conditionalFormatting sqref="D1836:D1842">
    <cfRule type="duplicateValues" dxfId="983" priority="1268"/>
  </conditionalFormatting>
  <conditionalFormatting sqref="D1843:D1844">
    <cfRule type="duplicateValues" dxfId="982" priority="1259"/>
  </conditionalFormatting>
  <conditionalFormatting sqref="D1845">
    <cfRule type="duplicateValues" dxfId="981" priority="1257"/>
  </conditionalFormatting>
  <conditionalFormatting sqref="D1846:D1848 D1850:D1853">
    <cfRule type="duplicateValues" dxfId="980" priority="1252"/>
  </conditionalFormatting>
  <conditionalFormatting sqref="D1849">
    <cfRule type="duplicateValues" dxfId="979" priority="1250"/>
  </conditionalFormatting>
  <conditionalFormatting sqref="D1854:D1855">
    <cfRule type="duplicateValues" dxfId="978" priority="1232"/>
  </conditionalFormatting>
  <conditionalFormatting sqref="D1856:D1857">
    <cfRule type="duplicateValues" dxfId="977" priority="1236"/>
  </conditionalFormatting>
  <conditionalFormatting sqref="D1858">
    <cfRule type="duplicateValues" dxfId="976" priority="1220"/>
  </conditionalFormatting>
  <conditionalFormatting sqref="D1859">
    <cfRule type="duplicateValues" dxfId="975" priority="1225"/>
  </conditionalFormatting>
  <conditionalFormatting sqref="D1860">
    <cfRule type="duplicateValues" dxfId="974" priority="1215"/>
  </conditionalFormatting>
  <conditionalFormatting sqref="D1861">
    <cfRule type="duplicateValues" dxfId="973" priority="1210"/>
  </conditionalFormatting>
  <conditionalFormatting sqref="D1862">
    <cfRule type="duplicateValues" dxfId="972" priority="1208"/>
  </conditionalFormatting>
  <conditionalFormatting sqref="D1863">
    <cfRule type="duplicateValues" dxfId="971" priority="1163"/>
  </conditionalFormatting>
  <conditionalFormatting sqref="D1864:D1865">
    <cfRule type="duplicateValues" dxfId="970" priority="1196"/>
  </conditionalFormatting>
  <conditionalFormatting sqref="D1866">
    <cfRule type="duplicateValues" dxfId="969" priority="1173"/>
  </conditionalFormatting>
  <conditionalFormatting sqref="D1869">
    <cfRule type="duplicateValues" dxfId="968" priority="1176"/>
  </conditionalFormatting>
  <conditionalFormatting sqref="D1870">
    <cfRule type="duplicateValues" dxfId="967" priority="1181"/>
  </conditionalFormatting>
  <conditionalFormatting sqref="D1871">
    <cfRule type="duplicateValues" dxfId="966" priority="1186"/>
  </conditionalFormatting>
  <conditionalFormatting sqref="D1872">
    <cfRule type="duplicateValues" dxfId="965" priority="1192"/>
  </conditionalFormatting>
  <conditionalFormatting sqref="D1873">
    <cfRule type="duplicateValues" dxfId="964" priority="1201"/>
  </conditionalFormatting>
  <conditionalFormatting sqref="D1874:D1875">
    <cfRule type="duplicateValues" dxfId="963" priority="1206"/>
  </conditionalFormatting>
  <conditionalFormatting sqref="D1876">
    <cfRule type="duplicateValues" dxfId="962" priority="1152"/>
  </conditionalFormatting>
  <conditionalFormatting sqref="D1877">
    <cfRule type="duplicateValues" dxfId="961" priority="1157"/>
  </conditionalFormatting>
  <conditionalFormatting sqref="D1878">
    <cfRule type="duplicateValues" dxfId="960" priority="1123"/>
  </conditionalFormatting>
  <conditionalFormatting sqref="D1879">
    <cfRule type="duplicateValues" dxfId="959" priority="1128"/>
  </conditionalFormatting>
  <conditionalFormatting sqref="D1880">
    <cfRule type="duplicateValues" dxfId="958" priority="1143"/>
  </conditionalFormatting>
  <conditionalFormatting sqref="D1881">
    <cfRule type="duplicateValues" dxfId="957" priority="1133"/>
  </conditionalFormatting>
  <conditionalFormatting sqref="D1882:D1883">
    <cfRule type="duplicateValues" dxfId="956" priority="1149"/>
  </conditionalFormatting>
  <conditionalFormatting sqref="D1884">
    <cfRule type="duplicateValues" dxfId="955" priority="1138"/>
  </conditionalFormatting>
  <conditionalFormatting sqref="D1885">
    <cfRule type="duplicateValues" dxfId="954" priority="1115"/>
  </conditionalFormatting>
  <conditionalFormatting sqref="D1886">
    <cfRule type="duplicateValues" dxfId="953" priority="1118"/>
  </conditionalFormatting>
  <conditionalFormatting sqref="D1887:D1890">
    <cfRule type="duplicateValues" dxfId="952" priority="1112"/>
  </conditionalFormatting>
  <conditionalFormatting sqref="D1891">
    <cfRule type="duplicateValues" dxfId="951" priority="1102"/>
  </conditionalFormatting>
  <conditionalFormatting sqref="D1892">
    <cfRule type="duplicateValues" dxfId="950" priority="1104"/>
  </conditionalFormatting>
  <conditionalFormatting sqref="D1893">
    <cfRule type="duplicateValues" dxfId="949" priority="1110"/>
  </conditionalFormatting>
  <conditionalFormatting sqref="D1894">
    <cfRule type="duplicateValues" dxfId="948" priority="1106"/>
  </conditionalFormatting>
  <conditionalFormatting sqref="D1895">
    <cfRule type="duplicateValues" dxfId="947" priority="1113"/>
  </conditionalFormatting>
  <conditionalFormatting sqref="D1896">
    <cfRule type="duplicateValues" dxfId="946" priority="1100"/>
  </conditionalFormatting>
  <conditionalFormatting sqref="D1897">
    <cfRule type="duplicateValues" dxfId="945" priority="1108"/>
  </conditionalFormatting>
  <conditionalFormatting sqref="D1898:D1899">
    <cfRule type="duplicateValues" dxfId="944" priority="1097"/>
  </conditionalFormatting>
  <conditionalFormatting sqref="D1900:D1901">
    <cfRule type="duplicateValues" dxfId="943" priority="1094"/>
  </conditionalFormatting>
  <conditionalFormatting sqref="D1903">
    <cfRule type="duplicateValues" dxfId="942" priority="1087"/>
  </conditionalFormatting>
  <conditionalFormatting sqref="D1904">
    <cfRule type="duplicateValues" dxfId="941" priority="1084"/>
  </conditionalFormatting>
  <conditionalFormatting sqref="D1907:D1908">
    <cfRule type="duplicateValues" dxfId="940" priority="1091"/>
  </conditionalFormatting>
  <conditionalFormatting sqref="D1910:D1915">
    <cfRule type="duplicateValues" dxfId="939" priority="1083"/>
  </conditionalFormatting>
  <conditionalFormatting sqref="D1916">
    <cfRule type="duplicateValues" dxfId="938" priority="1066"/>
    <cfRule type="duplicateValues" dxfId="937" priority="1070"/>
  </conditionalFormatting>
  <conditionalFormatting sqref="D1917:D1920 D1922">
    <cfRule type="duplicateValues" dxfId="936" priority="1078"/>
  </conditionalFormatting>
  <conditionalFormatting sqref="D1921">
    <cfRule type="duplicateValues" dxfId="935" priority="1075"/>
  </conditionalFormatting>
  <conditionalFormatting sqref="D1927">
    <cfRule type="duplicateValues" dxfId="934" priority="1060"/>
  </conditionalFormatting>
  <conditionalFormatting sqref="D1928:D1930 D1932 D1924:D1926">
    <cfRule type="duplicateValues" dxfId="933" priority="1064"/>
  </conditionalFormatting>
  <conditionalFormatting sqref="D1931">
    <cfRule type="duplicateValues" dxfId="932" priority="1062"/>
  </conditionalFormatting>
  <conditionalFormatting sqref="D1934:D1935 D1938 D1940:D1946">
    <cfRule type="duplicateValues" dxfId="931" priority="1053"/>
  </conditionalFormatting>
  <conditionalFormatting sqref="D1936">
    <cfRule type="duplicateValues" dxfId="930" priority="1048"/>
  </conditionalFormatting>
  <conditionalFormatting sqref="D1937">
    <cfRule type="duplicateValues" dxfId="929" priority="1055"/>
  </conditionalFormatting>
  <conditionalFormatting sqref="D1947:D1955">
    <cfRule type="duplicateValues" dxfId="928" priority="1378"/>
  </conditionalFormatting>
  <conditionalFormatting sqref="D1961">
    <cfRule type="duplicateValues" dxfId="927" priority="1023"/>
    <cfRule type="duplicateValues" dxfId="926" priority="1025"/>
  </conditionalFormatting>
  <conditionalFormatting sqref="D1961:D1975 D1977">
    <cfRule type="duplicateValues" dxfId="925" priority="1043"/>
  </conditionalFormatting>
  <conditionalFormatting sqref="D1976 D1957:D1960">
    <cfRule type="duplicateValues" dxfId="924" priority="1039"/>
  </conditionalFormatting>
  <conditionalFormatting sqref="D1978:D1985">
    <cfRule type="duplicateValues" dxfId="923" priority="1016"/>
    <cfRule type="duplicateValues" dxfId="922" priority="1020"/>
  </conditionalFormatting>
  <conditionalFormatting sqref="D1986">
    <cfRule type="duplicateValues" dxfId="921" priority="1002"/>
    <cfRule type="duplicateValues" dxfId="920" priority="1006"/>
  </conditionalFormatting>
  <conditionalFormatting sqref="D1987">
    <cfRule type="duplicateValues" dxfId="919" priority="1009"/>
    <cfRule type="duplicateValues" dxfId="918" priority="1013"/>
  </conditionalFormatting>
  <conditionalFormatting sqref="D1988:D1991">
    <cfRule type="duplicateValues" dxfId="917" priority="999"/>
  </conditionalFormatting>
  <conditionalFormatting sqref="D1993:D1996">
    <cfRule type="duplicateValues" dxfId="916" priority="996"/>
  </conditionalFormatting>
  <conditionalFormatting sqref="D1997">
    <cfRule type="duplicateValues" dxfId="915" priority="992"/>
  </conditionalFormatting>
  <conditionalFormatting sqref="D1998:D2000 D2003">
    <cfRule type="duplicateValues" dxfId="914" priority="994"/>
  </conditionalFormatting>
  <conditionalFormatting sqref="D2001">
    <cfRule type="duplicateValues" dxfId="913" priority="988"/>
  </conditionalFormatting>
  <conditionalFormatting sqref="D2002 D2004:D2009">
    <cfRule type="duplicateValues" dxfId="912" priority="1381"/>
  </conditionalFormatting>
  <conditionalFormatting sqref="D2010:D2014">
    <cfRule type="duplicateValues" dxfId="911" priority="957"/>
  </conditionalFormatting>
  <conditionalFormatting sqref="D2015:D2016 D2022:D2023 D2020">
    <cfRule type="duplicateValues" dxfId="910" priority="960"/>
  </conditionalFormatting>
  <conditionalFormatting sqref="D2017">
    <cfRule type="duplicateValues" dxfId="909" priority="940"/>
  </conditionalFormatting>
  <conditionalFormatting sqref="D2018">
    <cfRule type="duplicateValues" dxfId="908" priority="946"/>
  </conditionalFormatting>
  <conditionalFormatting sqref="D2024:D2027">
    <cfRule type="duplicateValues" dxfId="907" priority="967"/>
  </conditionalFormatting>
  <conditionalFormatting sqref="D2028:D2031">
    <cfRule type="duplicateValues" dxfId="906" priority="983"/>
  </conditionalFormatting>
  <conditionalFormatting sqref="D2085">
    <cfRule type="duplicateValues" dxfId="905" priority="885"/>
  </conditionalFormatting>
  <conditionalFormatting sqref="D2086:D2088">
    <cfRule type="duplicateValues" dxfId="904" priority="881"/>
  </conditionalFormatting>
  <conditionalFormatting sqref="D2099">
    <cfRule type="duplicateValues" dxfId="903" priority="875"/>
  </conditionalFormatting>
  <conditionalFormatting sqref="D2100">
    <cfRule type="duplicateValues" dxfId="902" priority="874"/>
  </conditionalFormatting>
  <conditionalFormatting sqref="D2101">
    <cfRule type="duplicateValues" dxfId="901" priority="871"/>
  </conditionalFormatting>
  <conditionalFormatting sqref="D2102:D2187">
    <cfRule type="duplicateValues" dxfId="900" priority="869"/>
  </conditionalFormatting>
  <conditionalFormatting sqref="D2612:D2613">
    <cfRule type="duplicateValues" dxfId="899" priority="719"/>
    <cfRule type="duplicateValues" dxfId="898" priority="720"/>
    <cfRule type="duplicateValues" dxfId="897" priority="721"/>
    <cfRule type="duplicateValues" dxfId="896" priority="722"/>
    <cfRule type="duplicateValues" dxfId="895" priority="723"/>
    <cfRule type="duplicateValues" dxfId="894" priority="724"/>
    <cfRule type="duplicateValues" dxfId="893" priority="725"/>
    <cfRule type="duplicateValues" dxfId="892" priority="726"/>
    <cfRule type="duplicateValues" dxfId="891" priority="727"/>
    <cfRule type="duplicateValues" dxfId="890" priority="728"/>
    <cfRule type="duplicateValues" dxfId="889" priority="729"/>
    <cfRule type="duplicateValues" dxfId="888" priority="730"/>
    <cfRule type="duplicateValues" dxfId="887" priority="731"/>
    <cfRule type="duplicateValues" dxfId="886" priority="732"/>
    <cfRule type="duplicateValues" dxfId="885" priority="733"/>
    <cfRule type="duplicateValues" dxfId="884" priority="734"/>
    <cfRule type="duplicateValues" dxfId="883" priority="735"/>
  </conditionalFormatting>
  <conditionalFormatting sqref="E3172:F3172">
    <cfRule type="duplicateValues" dxfId="882" priority="615"/>
    <cfRule type="duplicateValues" dxfId="881" priority="616"/>
    <cfRule type="duplicateValues" dxfId="880" priority="617"/>
  </conditionalFormatting>
  <conditionalFormatting sqref="E3173:F3173">
    <cfRule type="duplicateValues" dxfId="879" priority="620"/>
    <cfRule type="duplicateValues" dxfId="878" priority="621"/>
    <cfRule type="duplicateValues" dxfId="877" priority="622"/>
  </conditionalFormatting>
  <conditionalFormatting sqref="E3174:F3180">
    <cfRule type="duplicateValues" dxfId="876" priority="610"/>
    <cfRule type="duplicateValues" dxfId="875" priority="611"/>
    <cfRule type="duplicateValues" dxfId="874" priority="612"/>
  </conditionalFormatting>
  <conditionalFormatting sqref="E3181:F3184">
    <cfRule type="duplicateValues" dxfId="873" priority="605"/>
    <cfRule type="duplicateValues" dxfId="872" priority="606"/>
    <cfRule type="duplicateValues" dxfId="871" priority="607"/>
  </conditionalFormatting>
  <conditionalFormatting sqref="E3254:F3254">
    <cfRule type="duplicateValues" dxfId="870" priority="560"/>
    <cfRule type="duplicateValues" dxfId="869" priority="561"/>
    <cfRule type="duplicateValues" dxfId="868" priority="562"/>
  </conditionalFormatting>
  <conditionalFormatting sqref="E3255:F3256">
    <cfRule type="duplicateValues" dxfId="867" priority="555"/>
    <cfRule type="duplicateValues" dxfId="866" priority="556"/>
    <cfRule type="duplicateValues" dxfId="865" priority="557"/>
  </conditionalFormatting>
  <conditionalFormatting sqref="E3257:F3257">
    <cfRule type="duplicateValues" dxfId="864" priority="550"/>
    <cfRule type="duplicateValues" dxfId="863" priority="551"/>
    <cfRule type="duplicateValues" dxfId="862" priority="552"/>
  </conditionalFormatting>
  <conditionalFormatting sqref="E3258:F3258">
    <cfRule type="duplicateValues" dxfId="861" priority="545"/>
    <cfRule type="duplicateValues" dxfId="860" priority="546"/>
    <cfRule type="duplicateValues" dxfId="859" priority="547"/>
  </conditionalFormatting>
  <conditionalFormatting sqref="E3393:F3393">
    <cfRule type="duplicateValues" dxfId="858" priority="502"/>
    <cfRule type="duplicateValues" dxfId="857" priority="503"/>
    <cfRule type="duplicateValues" dxfId="856" priority="504"/>
  </conditionalFormatting>
  <conditionalFormatting sqref="E3394:F3398">
    <cfRule type="duplicateValues" dxfId="855" priority="494"/>
    <cfRule type="duplicateValues" dxfId="854" priority="495"/>
    <cfRule type="duplicateValues" dxfId="853" priority="496"/>
  </conditionalFormatting>
  <conditionalFormatting sqref="E3399:F3399">
    <cfRule type="duplicateValues" dxfId="852" priority="498"/>
    <cfRule type="duplicateValues" dxfId="851" priority="499"/>
    <cfRule type="duplicateValues" dxfId="850" priority="500"/>
  </conditionalFormatting>
  <conditionalFormatting sqref="E3400:F3401">
    <cfRule type="duplicateValues" dxfId="849" priority="490"/>
    <cfRule type="duplicateValues" dxfId="848" priority="491"/>
    <cfRule type="duplicateValues" dxfId="847" priority="492"/>
  </conditionalFormatting>
  <conditionalFormatting sqref="E3402:F3402">
    <cfRule type="duplicateValues" dxfId="846" priority="506"/>
    <cfRule type="duplicateValues" dxfId="845" priority="507"/>
    <cfRule type="duplicateValues" dxfId="844" priority="508"/>
  </conditionalFormatting>
  <conditionalFormatting sqref="E3403:F3403">
    <cfRule type="duplicateValues" dxfId="843" priority="510"/>
    <cfRule type="duplicateValues" dxfId="842" priority="511"/>
    <cfRule type="duplicateValues" dxfId="841" priority="512"/>
  </conditionalFormatting>
  <conditionalFormatting sqref="E3404:F3410">
    <cfRule type="duplicateValues" dxfId="840" priority="486"/>
    <cfRule type="duplicateValues" dxfId="839" priority="487"/>
    <cfRule type="duplicateValues" dxfId="838" priority="488"/>
  </conditionalFormatting>
  <conditionalFormatting sqref="E3411:F3411">
    <cfRule type="duplicateValues" dxfId="837" priority="482"/>
    <cfRule type="duplicateValues" dxfId="836" priority="483"/>
    <cfRule type="duplicateValues" dxfId="835" priority="484"/>
  </conditionalFormatting>
  <conditionalFormatting sqref="E3412:F3412">
    <cfRule type="duplicateValues" dxfId="834" priority="478"/>
    <cfRule type="duplicateValues" dxfId="833" priority="479"/>
    <cfRule type="duplicateValues" dxfId="832" priority="480"/>
  </conditionalFormatting>
  <conditionalFormatting sqref="E3413:F3417">
    <cfRule type="duplicateValues" dxfId="831" priority="474"/>
    <cfRule type="duplicateValues" dxfId="830" priority="475"/>
    <cfRule type="duplicateValues" dxfId="829" priority="476"/>
  </conditionalFormatting>
  <conditionalFormatting sqref="E3418:F3418">
    <cfRule type="duplicateValues" dxfId="828" priority="470"/>
    <cfRule type="duplicateValues" dxfId="827" priority="471"/>
    <cfRule type="duplicateValues" dxfId="826" priority="472"/>
  </conditionalFormatting>
  <conditionalFormatting sqref="E3419:F3419">
    <cfRule type="duplicateValues" dxfId="825" priority="466"/>
    <cfRule type="duplicateValues" dxfId="824" priority="467"/>
    <cfRule type="duplicateValues" dxfId="823" priority="468"/>
  </conditionalFormatting>
  <conditionalFormatting sqref="H1077">
    <cfRule type="duplicateValues" dxfId="822" priority="2143"/>
  </conditionalFormatting>
  <conditionalFormatting sqref="H1102">
    <cfRule type="duplicateValues" dxfId="821" priority="2113"/>
  </conditionalFormatting>
  <conditionalFormatting sqref="H1110">
    <cfRule type="duplicateValues" dxfId="820" priority="2132"/>
  </conditionalFormatting>
  <conditionalFormatting sqref="H1587">
    <cfRule type="duplicateValues" dxfId="819" priority="2211"/>
  </conditionalFormatting>
  <conditionalFormatting sqref="H1747">
    <cfRule type="duplicateValues" dxfId="818" priority="1365"/>
  </conditionalFormatting>
  <conditionalFormatting sqref="H1748 H1740 H1742">
    <cfRule type="duplicateValues" dxfId="817" priority="1369"/>
  </conditionalFormatting>
  <conditionalFormatting sqref="H2085">
    <cfRule type="duplicateValues" dxfId="816" priority="886"/>
  </conditionalFormatting>
  <conditionalFormatting sqref="H2086:H2088">
    <cfRule type="duplicateValues" dxfId="815" priority="882"/>
  </conditionalFormatting>
  <conditionalFormatting sqref="H1074:I1074">
    <cfRule type="duplicateValues" dxfId="814" priority="2150"/>
  </conditionalFormatting>
  <conditionalFormatting sqref="H1075:I1075">
    <cfRule type="duplicateValues" dxfId="813" priority="2147"/>
  </conditionalFormatting>
  <conditionalFormatting sqref="H1076:I1076 H1078:I1078">
    <cfRule type="duplicateValues" dxfId="812" priority="2159"/>
  </conditionalFormatting>
  <conditionalFormatting sqref="H1079:I1079 H1072:I1073">
    <cfRule type="duplicateValues" dxfId="811" priority="2153"/>
  </conditionalFormatting>
  <conditionalFormatting sqref="H1080:I1082">
    <cfRule type="duplicateValues" dxfId="810" priority="2168"/>
  </conditionalFormatting>
  <conditionalFormatting sqref="H1083:I1083">
    <cfRule type="duplicateValues" dxfId="809" priority="2156"/>
  </conditionalFormatting>
  <conditionalFormatting sqref="H1084:I1085">
    <cfRule type="duplicateValues" dxfId="808" priority="2162"/>
  </conditionalFormatting>
  <conditionalFormatting sqref="H1086:I1086">
    <cfRule type="duplicateValues" dxfId="807" priority="2146"/>
  </conditionalFormatting>
  <conditionalFormatting sqref="H1094:I1094">
    <cfRule type="duplicateValues" dxfId="806" priority="2118"/>
  </conditionalFormatting>
  <conditionalFormatting sqref="H1095:I1095">
    <cfRule type="duplicateValues" dxfId="805" priority="2122"/>
  </conditionalFormatting>
  <conditionalFormatting sqref="H1096:I1096">
    <cfRule type="duplicateValues" dxfId="804" priority="2129"/>
  </conditionalFormatting>
  <conditionalFormatting sqref="H1210:I1210">
    <cfRule type="duplicateValues" dxfId="803" priority="2041"/>
  </conditionalFormatting>
  <conditionalFormatting sqref="H1234:I1234">
    <cfRule type="duplicateValues" dxfId="802" priority="1993"/>
  </conditionalFormatting>
  <conditionalFormatting sqref="H1272:I1274">
    <cfRule type="duplicateValues" dxfId="801" priority="1977"/>
  </conditionalFormatting>
  <conditionalFormatting sqref="H1311:I1311">
    <cfRule type="duplicateValues" dxfId="800" priority="1938"/>
  </conditionalFormatting>
  <conditionalFormatting sqref="H1312:I1321">
    <cfRule type="duplicateValues" dxfId="799" priority="1920"/>
  </conditionalFormatting>
  <conditionalFormatting sqref="H1322:I1322">
    <cfRule type="duplicateValues" dxfId="798" priority="1932"/>
  </conditionalFormatting>
  <conditionalFormatting sqref="H1328:I1328">
    <cfRule type="duplicateValues" dxfId="797" priority="1898"/>
  </conditionalFormatting>
  <conditionalFormatting sqref="H1329:I1329">
    <cfRule type="duplicateValues" dxfId="796" priority="1908"/>
  </conditionalFormatting>
  <conditionalFormatting sqref="H1330:I1331 H1333:I1333 H1324:I1327">
    <cfRule type="duplicateValues" dxfId="795" priority="1914"/>
  </conditionalFormatting>
  <conditionalFormatting sqref="H1332:I1332">
    <cfRule type="duplicateValues" dxfId="794" priority="1903"/>
  </conditionalFormatting>
  <conditionalFormatting sqref="H1356:I1356">
    <cfRule type="duplicateValues" dxfId="793" priority="1844"/>
  </conditionalFormatting>
  <conditionalFormatting sqref="H1357:I1357">
    <cfRule type="duplicateValues" dxfId="792" priority="1849"/>
  </conditionalFormatting>
  <conditionalFormatting sqref="H1358:I1358">
    <cfRule type="duplicateValues" dxfId="791" priority="1874"/>
  </conditionalFormatting>
  <conditionalFormatting sqref="H1359:I1359">
    <cfRule type="duplicateValues" dxfId="790" priority="1814"/>
  </conditionalFormatting>
  <conditionalFormatting sqref="H1360:I1360">
    <cfRule type="duplicateValues" dxfId="789" priority="1819"/>
  </conditionalFormatting>
  <conditionalFormatting sqref="H1361:I1361">
    <cfRule type="duplicateValues" dxfId="788" priority="1854"/>
  </conditionalFormatting>
  <conditionalFormatting sqref="H1362:I1362">
    <cfRule type="duplicateValues" dxfId="787" priority="1809"/>
  </conditionalFormatting>
  <conditionalFormatting sqref="H1363:I1363">
    <cfRule type="duplicateValues" dxfId="786" priority="1859"/>
  </conditionalFormatting>
  <conditionalFormatting sqref="H1364:I1364">
    <cfRule type="duplicateValues" dxfId="785" priority="1864"/>
  </conditionalFormatting>
  <conditionalFormatting sqref="H1365:I1365">
    <cfRule type="duplicateValues" dxfId="784" priority="1829"/>
  </conditionalFormatting>
  <conditionalFormatting sqref="H1366:I1366">
    <cfRule type="duplicateValues" dxfId="783" priority="1824"/>
  </conditionalFormatting>
  <conditionalFormatting sqref="H1367:I1367">
    <cfRule type="duplicateValues" dxfId="782" priority="1834"/>
  </conditionalFormatting>
  <conditionalFormatting sqref="H1368:I1368">
    <cfRule type="duplicateValues" dxfId="781" priority="1839"/>
  </conditionalFormatting>
  <conditionalFormatting sqref="H1369:I1369">
    <cfRule type="duplicateValues" dxfId="780" priority="1869"/>
  </conditionalFormatting>
  <conditionalFormatting sqref="H1375:I1375">
    <cfRule type="duplicateValues" dxfId="779" priority="1796"/>
  </conditionalFormatting>
  <conditionalFormatting sqref="H1376:I1380 H1382:I1385">
    <cfRule type="duplicateValues" dxfId="778" priority="1807"/>
  </conditionalFormatting>
  <conditionalFormatting sqref="H1381:I1381">
    <cfRule type="duplicateValues" dxfId="777" priority="1801"/>
  </conditionalFormatting>
  <conditionalFormatting sqref="H1388:I1388">
    <cfRule type="duplicateValues" dxfId="776" priority="1769"/>
  </conditionalFormatting>
  <conditionalFormatting sqref="H1403:I1404">
    <cfRule type="duplicateValues" dxfId="775" priority="1778"/>
  </conditionalFormatting>
  <conditionalFormatting sqref="H1430:I1430">
    <cfRule type="duplicateValues" dxfId="774" priority="1733"/>
  </conditionalFormatting>
  <conditionalFormatting sqref="H1434:I1438">
    <cfRule type="duplicateValues" dxfId="773" priority="1737"/>
  </conditionalFormatting>
  <conditionalFormatting sqref="H1456:I1456">
    <cfRule type="duplicateValues" dxfId="772" priority="1719"/>
  </conditionalFormatting>
  <conditionalFormatting sqref="H1476:I1477">
    <cfRule type="duplicateValues" dxfId="771" priority="1688"/>
  </conditionalFormatting>
  <conditionalFormatting sqref="H1526:I1526">
    <cfRule type="duplicateValues" dxfId="770" priority="1660"/>
  </conditionalFormatting>
  <conditionalFormatting sqref="H1527:I1537">
    <cfRule type="duplicateValues" dxfId="769" priority="2202"/>
  </conditionalFormatting>
  <conditionalFormatting sqref="H1538:I1538">
    <cfRule type="duplicateValues" dxfId="768" priority="1654"/>
  </conditionalFormatting>
  <conditionalFormatting sqref="H1539:I1539">
    <cfRule type="duplicateValues" dxfId="767" priority="1647"/>
  </conditionalFormatting>
  <conditionalFormatting sqref="H1540:I1540">
    <cfRule type="duplicateValues" dxfId="766" priority="1657"/>
  </conditionalFormatting>
  <conditionalFormatting sqref="H1542:I1552">
    <cfRule type="duplicateValues" dxfId="765" priority="1637"/>
  </conditionalFormatting>
  <conditionalFormatting sqref="H1542:I1555">
    <cfRule type="duplicateValues" dxfId="764" priority="1642"/>
  </conditionalFormatting>
  <conditionalFormatting sqref="H1553:I1553">
    <cfRule type="duplicateValues" dxfId="763" priority="1623"/>
  </conditionalFormatting>
  <conditionalFormatting sqref="H1554:I1554">
    <cfRule type="duplicateValues" dxfId="762" priority="1630"/>
  </conditionalFormatting>
  <conditionalFormatting sqref="H1558:I1559 H1563:I1563 H1568:I1570">
    <cfRule type="duplicateValues" dxfId="761" priority="1614"/>
  </conditionalFormatting>
  <conditionalFormatting sqref="H1560:I1560">
    <cfRule type="duplicateValues" dxfId="760" priority="2197"/>
  </conditionalFormatting>
  <conditionalFormatting sqref="H1561:I1561">
    <cfRule type="duplicateValues" dxfId="759" priority="1602"/>
  </conditionalFormatting>
  <conditionalFormatting sqref="H1566:I1567">
    <cfRule type="duplicateValues" dxfId="758" priority="1597"/>
  </conditionalFormatting>
  <conditionalFormatting sqref="H1571:I1571 H1564:I1565">
    <cfRule type="duplicateValues" dxfId="757" priority="1609"/>
  </conditionalFormatting>
  <conditionalFormatting sqref="H1572:I1572">
    <cfRule type="duplicateValues" dxfId="756" priority="1590"/>
  </conditionalFormatting>
  <conditionalFormatting sqref="H1573:I1581">
    <cfRule type="duplicateValues" dxfId="755" priority="1587"/>
  </conditionalFormatting>
  <conditionalFormatting sqref="H1588:I1596">
    <cfRule type="duplicateValues" dxfId="754" priority="1577"/>
  </conditionalFormatting>
  <conditionalFormatting sqref="H1602:I1611">
    <cfRule type="duplicateValues" dxfId="753" priority="1567"/>
  </conditionalFormatting>
  <conditionalFormatting sqref="H1612:I1612">
    <cfRule type="duplicateValues" dxfId="752" priority="1560"/>
  </conditionalFormatting>
  <conditionalFormatting sqref="H1613:I1613">
    <cfRule type="duplicateValues" dxfId="751" priority="1553"/>
  </conditionalFormatting>
  <conditionalFormatting sqref="H1614:I1614">
    <cfRule type="duplicateValues" dxfId="750" priority="1535"/>
  </conditionalFormatting>
  <conditionalFormatting sqref="H1615:I1619">
    <cfRule type="duplicateValues" dxfId="749" priority="1543"/>
  </conditionalFormatting>
  <conditionalFormatting sqref="H1620:I1620">
    <cfRule type="duplicateValues" dxfId="748" priority="1539"/>
  </conditionalFormatting>
  <conditionalFormatting sqref="H1621:I1621 H1623:I1623">
    <cfRule type="duplicateValues" dxfId="747" priority="1550"/>
  </conditionalFormatting>
  <conditionalFormatting sqref="H1622:I1622">
    <cfRule type="duplicateValues" dxfId="746" priority="1529"/>
  </conditionalFormatting>
  <conditionalFormatting sqref="H1624:I1624">
    <cfRule type="duplicateValues" dxfId="745" priority="1524"/>
  </conditionalFormatting>
  <conditionalFormatting sqref="H1625:I1626">
    <cfRule type="duplicateValues" dxfId="744" priority="1496"/>
  </conditionalFormatting>
  <conditionalFormatting sqref="H1627:I1627">
    <cfRule type="duplicateValues" dxfId="743" priority="1501"/>
  </conditionalFormatting>
  <conditionalFormatting sqref="H1628:I1628 H1630:I1630 H1635:I1637 H1633:I1633">
    <cfRule type="duplicateValues" dxfId="742" priority="1511"/>
  </conditionalFormatting>
  <conditionalFormatting sqref="H1629:I1629">
    <cfRule type="duplicateValues" dxfId="741" priority="1484"/>
  </conditionalFormatting>
  <conditionalFormatting sqref="H1631:I1631">
    <cfRule type="duplicateValues" dxfId="740" priority="1491"/>
  </conditionalFormatting>
  <conditionalFormatting sqref="H1632:I1632">
    <cfRule type="duplicateValues" dxfId="739" priority="1479"/>
  </conditionalFormatting>
  <conditionalFormatting sqref="H1634:I1634">
    <cfRule type="duplicateValues" dxfId="738" priority="1506"/>
  </conditionalFormatting>
  <conditionalFormatting sqref="H1638:I1639">
    <cfRule type="duplicateValues" dxfId="737" priority="1517"/>
  </conditionalFormatting>
  <conditionalFormatting sqref="H1640:I1640">
    <cfRule type="duplicateValues" dxfId="736" priority="1474"/>
  </conditionalFormatting>
  <conditionalFormatting sqref="H1734:I1734">
    <cfRule type="duplicateValues" dxfId="735" priority="1356"/>
  </conditionalFormatting>
  <conditionalFormatting sqref="H1737:I1737">
    <cfRule type="duplicateValues" dxfId="734" priority="1350"/>
  </conditionalFormatting>
  <conditionalFormatting sqref="H1738:I1738">
    <cfRule type="duplicateValues" dxfId="733" priority="1353"/>
  </conditionalFormatting>
  <conditionalFormatting sqref="H1739:I1739 H1736:I1736">
    <cfRule type="duplicateValues" dxfId="732" priority="1359"/>
  </conditionalFormatting>
  <conditionalFormatting sqref="H1741:I1741">
    <cfRule type="duplicateValues" dxfId="731" priority="1362"/>
  </conditionalFormatting>
  <conditionalFormatting sqref="H1745:I1745">
    <cfRule type="duplicateValues" dxfId="730" priority="1347"/>
  </conditionalFormatting>
  <conditionalFormatting sqref="H1843:I1844">
    <cfRule type="duplicateValues" dxfId="729" priority="1260"/>
  </conditionalFormatting>
  <conditionalFormatting sqref="H1854:I1855">
    <cfRule type="duplicateValues" dxfId="728" priority="1233"/>
  </conditionalFormatting>
  <conditionalFormatting sqref="H1856:I1857">
    <cfRule type="duplicateValues" dxfId="727" priority="1237"/>
  </conditionalFormatting>
  <conditionalFormatting sqref="H1858:I1858">
    <cfRule type="duplicateValues" dxfId="726" priority="1221"/>
  </conditionalFormatting>
  <conditionalFormatting sqref="H1859:I1859">
    <cfRule type="duplicateValues" dxfId="725" priority="1226"/>
  </conditionalFormatting>
  <conditionalFormatting sqref="H1860:I1860">
    <cfRule type="duplicateValues" dxfId="724" priority="1216"/>
  </conditionalFormatting>
  <conditionalFormatting sqref="H1861:I1861">
    <cfRule type="duplicateValues" dxfId="723" priority="1211"/>
  </conditionalFormatting>
  <conditionalFormatting sqref="H1864:I1865">
    <cfRule type="duplicateValues" dxfId="722" priority="1197"/>
  </conditionalFormatting>
  <conditionalFormatting sqref="H1866:I1866">
    <cfRule type="duplicateValues" dxfId="721" priority="1174"/>
  </conditionalFormatting>
  <conditionalFormatting sqref="H1869:I1869">
    <cfRule type="duplicateValues" dxfId="720" priority="1177"/>
  </conditionalFormatting>
  <conditionalFormatting sqref="H1870:I1870">
    <cfRule type="duplicateValues" dxfId="719" priority="1182"/>
  </conditionalFormatting>
  <conditionalFormatting sqref="H1871:I1871">
    <cfRule type="duplicateValues" dxfId="718" priority="1187"/>
  </conditionalFormatting>
  <conditionalFormatting sqref="H1876:I1876">
    <cfRule type="duplicateValues" dxfId="717" priority="1153"/>
  </conditionalFormatting>
  <conditionalFormatting sqref="H1877:I1877">
    <cfRule type="duplicateValues" dxfId="716" priority="1158"/>
  </conditionalFormatting>
  <conditionalFormatting sqref="H1878:I1878">
    <cfRule type="duplicateValues" dxfId="715" priority="1124"/>
  </conditionalFormatting>
  <conditionalFormatting sqref="H1879:I1879">
    <cfRule type="duplicateValues" dxfId="714" priority="1129"/>
  </conditionalFormatting>
  <conditionalFormatting sqref="H1880:I1880">
    <cfRule type="duplicateValues" dxfId="713" priority="1144"/>
  </conditionalFormatting>
  <conditionalFormatting sqref="H1881:I1881">
    <cfRule type="duplicateValues" dxfId="712" priority="1134"/>
  </conditionalFormatting>
  <conditionalFormatting sqref="H1882:I1883">
    <cfRule type="duplicateValues" dxfId="711" priority="1150"/>
  </conditionalFormatting>
  <conditionalFormatting sqref="H1884:I1884">
    <cfRule type="duplicateValues" dxfId="710" priority="1139"/>
  </conditionalFormatting>
  <conditionalFormatting sqref="H1886:I1886">
    <cfRule type="duplicateValues" dxfId="709" priority="1119"/>
  </conditionalFormatting>
  <conditionalFormatting sqref="H1937:I1937">
    <cfRule type="duplicateValues" dxfId="708" priority="1051"/>
  </conditionalFormatting>
  <conditionalFormatting sqref="H1947:I1955">
    <cfRule type="duplicateValues" dxfId="707" priority="1379"/>
  </conditionalFormatting>
  <conditionalFormatting sqref="H1959:I1959">
    <cfRule type="duplicateValues" dxfId="706" priority="1028"/>
  </conditionalFormatting>
  <conditionalFormatting sqref="H1960:I1960">
    <cfRule type="duplicateValues" dxfId="705" priority="1037"/>
  </conditionalFormatting>
  <conditionalFormatting sqref="H1961:I1961">
    <cfRule type="duplicateValues" dxfId="704" priority="1031"/>
  </conditionalFormatting>
  <conditionalFormatting sqref="H1962:I1975 H1977:I1977">
    <cfRule type="duplicateValues" dxfId="703" priority="1044"/>
  </conditionalFormatting>
  <conditionalFormatting sqref="H1976:I1976 H1957:I1958">
    <cfRule type="duplicateValues" dxfId="702" priority="1034"/>
  </conditionalFormatting>
  <conditionalFormatting sqref="H1978:I1985">
    <cfRule type="duplicateValues" dxfId="701" priority="1018"/>
  </conditionalFormatting>
  <conditionalFormatting sqref="H1986:I1986">
    <cfRule type="duplicateValues" dxfId="700" priority="1004"/>
  </conditionalFormatting>
  <conditionalFormatting sqref="H1987:I1987">
    <cfRule type="duplicateValues" dxfId="699" priority="1011"/>
  </conditionalFormatting>
  <conditionalFormatting sqref="H2002:I2002 H2004:I2009">
    <cfRule type="duplicateValues" dxfId="698" priority="1382"/>
  </conditionalFormatting>
  <conditionalFormatting sqref="H2010:I2014">
    <cfRule type="duplicateValues" dxfId="697" priority="962"/>
  </conditionalFormatting>
  <conditionalFormatting sqref="H2015:I2016 H2022:I2023 H2020:I2020">
    <cfRule type="duplicateValues" dxfId="696" priority="961"/>
  </conditionalFormatting>
  <conditionalFormatting sqref="H2017:I2017">
    <cfRule type="duplicateValues" dxfId="695" priority="941"/>
  </conditionalFormatting>
  <conditionalFormatting sqref="H2018:I2018">
    <cfRule type="duplicateValues" dxfId="694" priority="947"/>
  </conditionalFormatting>
  <conditionalFormatting sqref="H2024:I2027">
    <cfRule type="duplicateValues" dxfId="693" priority="969"/>
  </conditionalFormatting>
  <conditionalFormatting sqref="H2028:I2028">
    <cfRule type="duplicateValues" dxfId="692" priority="984"/>
  </conditionalFormatting>
  <conditionalFormatting sqref="H2029:I2031">
    <cfRule type="duplicateValues" dxfId="691" priority="978"/>
  </conditionalFormatting>
  <conditionalFormatting sqref="L1087">
    <cfRule type="duplicateValues" dxfId="690" priority="2165"/>
  </conditionalFormatting>
  <conditionalFormatting sqref="M388:M398 M383:M386">
    <cfRule type="duplicateValues" dxfId="689" priority="4214"/>
    <cfRule type="duplicateValues" dxfId="688" priority="4215"/>
  </conditionalFormatting>
  <conditionalFormatting sqref="M399:M408">
    <cfRule type="duplicateValues" dxfId="687" priority="4046"/>
    <cfRule type="duplicateValues" dxfId="686" priority="4047"/>
  </conditionalFormatting>
  <conditionalFormatting sqref="M421:M423 M411:M419">
    <cfRule type="duplicateValues" dxfId="685" priority="3995"/>
    <cfRule type="duplicateValues" dxfId="684" priority="3996"/>
  </conditionalFormatting>
  <conditionalFormatting sqref="M429:M447">
    <cfRule type="duplicateValues" dxfId="683" priority="3829"/>
    <cfRule type="duplicateValues" dxfId="682" priority="3830"/>
  </conditionalFormatting>
  <conditionalFormatting sqref="M448:M468">
    <cfRule type="duplicateValues" dxfId="681" priority="3772"/>
    <cfRule type="duplicateValues" dxfId="680" priority="3774"/>
    <cfRule type="duplicateValues" dxfId="679" priority="3787"/>
    <cfRule type="duplicateValues" dxfId="678" priority="3788"/>
  </conditionalFormatting>
  <conditionalFormatting sqref="M482:M504">
    <cfRule type="duplicateValues" dxfId="677" priority="3707"/>
    <cfRule type="duplicateValues" dxfId="676" priority="3709"/>
    <cfRule type="duplicateValues" dxfId="675" priority="3722"/>
    <cfRule type="duplicateValues" dxfId="674" priority="3723"/>
  </conditionalFormatting>
  <conditionalFormatting sqref="M515:M526 M505:M513">
    <cfRule type="duplicateValues" dxfId="673" priority="3631"/>
    <cfRule type="duplicateValues" dxfId="672" priority="3633"/>
    <cfRule type="duplicateValues" dxfId="671" priority="3646"/>
    <cfRule type="duplicateValues" dxfId="670" priority="3647"/>
  </conditionalFormatting>
  <conditionalFormatting sqref="M554:M580">
    <cfRule type="duplicateValues" dxfId="669" priority="3444"/>
    <cfRule type="duplicateValues" dxfId="668" priority="3445"/>
    <cfRule type="duplicateValues" dxfId="667" priority="3446"/>
    <cfRule type="duplicateValues" dxfId="666" priority="3447"/>
    <cfRule type="duplicateValues" dxfId="665" priority="3448"/>
  </conditionalFormatting>
  <conditionalFormatting sqref="M570:M572">
    <cfRule type="duplicateValues" dxfId="664" priority="3288"/>
  </conditionalFormatting>
  <conditionalFormatting sqref="M571">
    <cfRule type="duplicateValues" dxfId="663" priority="3289"/>
  </conditionalFormatting>
  <conditionalFormatting sqref="M599:M605">
    <cfRule type="duplicateValues" dxfId="662" priority="3161"/>
    <cfRule type="duplicateValues" dxfId="661" priority="3162"/>
    <cfRule type="duplicateValues" dxfId="660" priority="3163"/>
    <cfRule type="duplicateValues" dxfId="659" priority="3164"/>
    <cfRule type="duplicateValues" dxfId="658" priority="3165"/>
  </conditionalFormatting>
  <conditionalFormatting sqref="M623">
    <cfRule type="duplicateValues" dxfId="657" priority="3099"/>
    <cfRule type="duplicateValues" dxfId="656" priority="3100"/>
    <cfRule type="duplicateValues" dxfId="655" priority="3101"/>
    <cfRule type="duplicateValues" dxfId="654" priority="3102"/>
    <cfRule type="duplicateValues" dxfId="653" priority="3103"/>
  </conditionalFormatting>
  <conditionalFormatting sqref="M624">
    <cfRule type="duplicateValues" dxfId="652" priority="3105"/>
    <cfRule type="duplicateValues" dxfId="651" priority="3106"/>
    <cfRule type="duplicateValues" dxfId="650" priority="3107"/>
    <cfRule type="duplicateValues" dxfId="649" priority="3108"/>
    <cfRule type="duplicateValues" dxfId="648" priority="3109"/>
  </conditionalFormatting>
  <conditionalFormatting sqref="M646:M655 M657:M663">
    <cfRule type="duplicateValues" dxfId="647" priority="3095"/>
    <cfRule type="duplicateValues" dxfId="646" priority="3096"/>
    <cfRule type="duplicateValues" dxfId="645" priority="3097"/>
  </conditionalFormatting>
  <conditionalFormatting sqref="M664:M665 M667:M668 M672:M673 M675:M676 M678:M680">
    <cfRule type="duplicateValues" dxfId="644" priority="3082"/>
    <cfRule type="duplicateValues" dxfId="643" priority="3083"/>
  </conditionalFormatting>
  <conditionalFormatting sqref="M666">
    <cfRule type="duplicateValues" dxfId="642" priority="3073"/>
    <cfRule type="duplicateValues" dxfId="641" priority="3074"/>
  </conditionalFormatting>
  <conditionalFormatting sqref="M669">
    <cfRule type="duplicateValues" dxfId="640" priority="3065"/>
    <cfRule type="duplicateValues" dxfId="639" priority="3066"/>
  </conditionalFormatting>
  <conditionalFormatting sqref="M670">
    <cfRule type="duplicateValues" dxfId="638" priority="3063"/>
    <cfRule type="duplicateValues" dxfId="637" priority="3064"/>
  </conditionalFormatting>
  <conditionalFormatting sqref="M671">
    <cfRule type="duplicateValues" dxfId="636" priority="3071"/>
    <cfRule type="duplicateValues" dxfId="635" priority="3072"/>
  </conditionalFormatting>
  <conditionalFormatting sqref="M674">
    <cfRule type="duplicateValues" dxfId="634" priority="3069"/>
    <cfRule type="duplicateValues" dxfId="633" priority="3070"/>
  </conditionalFormatting>
  <conditionalFormatting sqref="M675:M676">
    <cfRule type="duplicateValues" dxfId="632" priority="3077"/>
    <cfRule type="duplicateValues" dxfId="631" priority="3078"/>
    <cfRule type="duplicateValues" dxfId="630" priority="3079"/>
    <cfRule type="duplicateValues" dxfId="629" priority="3080"/>
    <cfRule type="duplicateValues" dxfId="628" priority="3081"/>
  </conditionalFormatting>
  <conditionalFormatting sqref="M677">
    <cfRule type="duplicateValues" dxfId="627" priority="3067"/>
    <cfRule type="duplicateValues" dxfId="626" priority="3068"/>
  </conditionalFormatting>
  <conditionalFormatting sqref="M681">
    <cfRule type="duplicateValues" dxfId="625" priority="3052"/>
    <cfRule type="duplicateValues" dxfId="624" priority="3053"/>
  </conditionalFormatting>
  <conditionalFormatting sqref="M682">
    <cfRule type="duplicateValues" dxfId="623" priority="3049"/>
    <cfRule type="duplicateValues" dxfId="622" priority="3050"/>
  </conditionalFormatting>
  <conditionalFormatting sqref="M683">
    <cfRule type="duplicateValues" dxfId="621" priority="3041"/>
    <cfRule type="duplicateValues" dxfId="620" priority="3042"/>
    <cfRule type="duplicateValues" dxfId="619" priority="3043"/>
    <cfRule type="duplicateValues" dxfId="618" priority="3044"/>
    <cfRule type="duplicateValues" dxfId="617" priority="3045"/>
    <cfRule type="duplicateValues" dxfId="616" priority="3046"/>
    <cfRule type="duplicateValues" dxfId="615" priority="3047"/>
  </conditionalFormatting>
  <conditionalFormatting sqref="M684">
    <cfRule type="duplicateValues" dxfId="614" priority="3037"/>
    <cfRule type="duplicateValues" dxfId="613" priority="3038"/>
  </conditionalFormatting>
  <conditionalFormatting sqref="M685:M686 M688:M697">
    <cfRule type="duplicateValues" dxfId="612" priority="3056"/>
    <cfRule type="duplicateValues" dxfId="611" priority="3057"/>
  </conditionalFormatting>
  <conditionalFormatting sqref="M698:M705">
    <cfRule type="duplicateValues" dxfId="610" priority="3027"/>
    <cfRule type="duplicateValues" dxfId="609" priority="3028"/>
  </conditionalFormatting>
  <conditionalFormatting sqref="M706:M707">
    <cfRule type="duplicateValues" dxfId="608" priority="2998"/>
    <cfRule type="duplicateValues" dxfId="607" priority="2999"/>
  </conditionalFormatting>
  <conditionalFormatting sqref="M708">
    <cfRule type="duplicateValues" dxfId="606" priority="3017"/>
    <cfRule type="duplicateValues" dxfId="605" priority="3018"/>
  </conditionalFormatting>
  <conditionalFormatting sqref="M709:M710">
    <cfRule type="duplicateValues" dxfId="604" priority="3010"/>
    <cfRule type="duplicateValues" dxfId="603" priority="3011"/>
    <cfRule type="duplicateValues" dxfId="602" priority="3012"/>
    <cfRule type="duplicateValues" dxfId="601" priority="3013"/>
    <cfRule type="duplicateValues" dxfId="600" priority="3014"/>
    <cfRule type="duplicateValues" dxfId="599" priority="3015"/>
    <cfRule type="duplicateValues" dxfId="598" priority="3016"/>
  </conditionalFormatting>
  <conditionalFormatting sqref="M711">
    <cfRule type="duplicateValues" dxfId="597" priority="3008"/>
    <cfRule type="duplicateValues" dxfId="596" priority="3009"/>
  </conditionalFormatting>
  <conditionalFormatting sqref="M712">
    <cfRule type="duplicateValues" dxfId="595" priority="3006"/>
    <cfRule type="duplicateValues" dxfId="594" priority="3007"/>
  </conditionalFormatting>
  <conditionalFormatting sqref="M714">
    <cfRule type="duplicateValues" dxfId="593" priority="3004"/>
    <cfRule type="duplicateValues" dxfId="592" priority="3005"/>
  </conditionalFormatting>
  <conditionalFormatting sqref="M715">
    <cfRule type="duplicateValues" dxfId="591" priority="3002"/>
    <cfRule type="duplicateValues" dxfId="590" priority="3003"/>
  </conditionalFormatting>
  <conditionalFormatting sqref="M716">
    <cfRule type="duplicateValues" dxfId="589" priority="3000"/>
    <cfRule type="duplicateValues" dxfId="588" priority="3001"/>
  </conditionalFormatting>
  <conditionalFormatting sqref="M717">
    <cfRule type="duplicateValues" dxfId="587" priority="2986"/>
    <cfRule type="duplicateValues" dxfId="586" priority="2987"/>
  </conditionalFormatting>
  <conditionalFormatting sqref="M718">
    <cfRule type="duplicateValues" dxfId="585" priority="2975"/>
    <cfRule type="duplicateValues" dxfId="584" priority="2976"/>
  </conditionalFormatting>
  <conditionalFormatting sqref="M719">
    <cfRule type="duplicateValues" dxfId="583" priority="2973"/>
    <cfRule type="duplicateValues" dxfId="582" priority="2974"/>
  </conditionalFormatting>
  <conditionalFormatting sqref="M720:M725">
    <cfRule type="duplicateValues" dxfId="581" priority="2961"/>
    <cfRule type="duplicateValues" dxfId="580" priority="2962"/>
  </conditionalFormatting>
  <conditionalFormatting sqref="M726">
    <cfRule type="duplicateValues" dxfId="579" priority="2957"/>
    <cfRule type="duplicateValues" dxfId="578" priority="2958"/>
  </conditionalFormatting>
  <conditionalFormatting sqref="M727 M730:M732">
    <cfRule type="duplicateValues" dxfId="577" priority="2944"/>
    <cfRule type="duplicateValues" dxfId="576" priority="2945"/>
  </conditionalFormatting>
  <conditionalFormatting sqref="M729">
    <cfRule type="duplicateValues" dxfId="575" priority="2940"/>
    <cfRule type="duplicateValues" dxfId="574" priority="2941"/>
  </conditionalFormatting>
  <conditionalFormatting sqref="M734:M736 M741">
    <cfRule type="duplicateValues" dxfId="573" priority="2923"/>
    <cfRule type="duplicateValues" dxfId="572" priority="2924"/>
  </conditionalFormatting>
  <conditionalFormatting sqref="M745">
    <cfRule type="duplicateValues" dxfId="571" priority="2898"/>
    <cfRule type="duplicateValues" dxfId="570" priority="2899"/>
    <cfRule type="duplicateValues" dxfId="569" priority="2900"/>
    <cfRule type="duplicateValues" dxfId="568" priority="2901"/>
    <cfRule type="duplicateValues" dxfId="567" priority="2902"/>
    <cfRule type="duplicateValues" dxfId="566" priority="2903"/>
    <cfRule type="duplicateValues" dxfId="565" priority="2904"/>
  </conditionalFormatting>
  <conditionalFormatting sqref="M796">
    <cfRule type="duplicateValues" dxfId="564" priority="2850"/>
    <cfRule type="duplicateValues" dxfId="563" priority="2851"/>
  </conditionalFormatting>
  <conditionalFormatting sqref="M804">
    <cfRule type="duplicateValues" dxfId="562" priority="2837"/>
    <cfRule type="duplicateValues" dxfId="561" priority="2838"/>
    <cfRule type="duplicateValues" dxfId="560" priority="2839"/>
    <cfRule type="duplicateValues" dxfId="559" priority="2840"/>
    <cfRule type="duplicateValues" dxfId="558" priority="2841"/>
    <cfRule type="duplicateValues" dxfId="557" priority="2842"/>
    <cfRule type="duplicateValues" dxfId="556" priority="2843"/>
  </conditionalFormatting>
  <conditionalFormatting sqref="M805:M806 M808:M815 M801:M803 M820 M817:M818 M797 M780:M795 M767:M777 M755:M765">
    <cfRule type="duplicateValues" dxfId="555" priority="2861"/>
    <cfRule type="duplicateValues" dxfId="554" priority="2862"/>
  </conditionalFormatting>
  <conditionalFormatting sqref="M805:M806 M808:M815 M801:M803 M820 M817:M818 M797 M793">
    <cfRule type="duplicateValues" dxfId="553" priority="2853"/>
    <cfRule type="duplicateValues" dxfId="552" priority="2854"/>
    <cfRule type="duplicateValues" dxfId="551" priority="2855"/>
    <cfRule type="duplicateValues" dxfId="550" priority="2856"/>
    <cfRule type="duplicateValues" dxfId="549" priority="2857"/>
  </conditionalFormatting>
  <conditionalFormatting sqref="M807">
    <cfRule type="duplicateValues" dxfId="548" priority="2830"/>
    <cfRule type="duplicateValues" dxfId="547" priority="2831"/>
    <cfRule type="duplicateValues" dxfId="546" priority="2832"/>
    <cfRule type="duplicateValues" dxfId="545" priority="2833"/>
    <cfRule type="duplicateValues" dxfId="544" priority="2834"/>
    <cfRule type="duplicateValues" dxfId="543" priority="2835"/>
    <cfRule type="duplicateValues" dxfId="542" priority="2836"/>
  </conditionalFormatting>
  <conditionalFormatting sqref="M826:M828">
    <cfRule type="duplicateValues" dxfId="541" priority="2786"/>
    <cfRule type="duplicateValues" dxfId="540" priority="2787"/>
  </conditionalFormatting>
  <conditionalFormatting sqref="M982 C982">
    <cfRule type="duplicateValues" dxfId="539" priority="2290"/>
    <cfRule type="duplicateValues" dxfId="538" priority="2291"/>
  </conditionalFormatting>
  <conditionalFormatting sqref="M331:N351 M1:N1">
    <cfRule type="duplicateValues" dxfId="537" priority="4915"/>
  </conditionalFormatting>
  <conditionalFormatting sqref="M331:N351 M1:N8">
    <cfRule type="duplicateValues" dxfId="536" priority="4914"/>
  </conditionalFormatting>
  <conditionalFormatting sqref="M681:N681">
    <cfRule type="duplicateValues" dxfId="535" priority="3051"/>
  </conditionalFormatting>
  <conditionalFormatting sqref="M682:N682">
    <cfRule type="duplicateValues" dxfId="534" priority="3048"/>
  </conditionalFormatting>
  <conditionalFormatting sqref="M683:N683">
    <cfRule type="duplicateValues" dxfId="533" priority="3040"/>
  </conditionalFormatting>
  <conditionalFormatting sqref="M684:N684">
    <cfRule type="duplicateValues" dxfId="532" priority="3036"/>
  </conditionalFormatting>
  <conditionalFormatting sqref="M685:N686 M688:N697">
    <cfRule type="duplicateValues" dxfId="531" priority="3055"/>
  </conditionalFormatting>
  <conditionalFormatting sqref="M698:N705">
    <cfRule type="duplicateValues" dxfId="530" priority="3026"/>
  </conditionalFormatting>
  <conditionalFormatting sqref="M706:N707">
    <cfRule type="duplicateValues" dxfId="529" priority="2990"/>
  </conditionalFormatting>
  <conditionalFormatting sqref="M708:N708">
    <cfRule type="duplicateValues" dxfId="528" priority="2997"/>
  </conditionalFormatting>
  <conditionalFormatting sqref="M709:N710">
    <cfRule type="duplicateValues" dxfId="527" priority="2996"/>
  </conditionalFormatting>
  <conditionalFormatting sqref="M711:N711">
    <cfRule type="duplicateValues" dxfId="526" priority="2995"/>
  </conditionalFormatting>
  <conditionalFormatting sqref="M712:N712">
    <cfRule type="duplicateValues" dxfId="525" priority="2994"/>
  </conditionalFormatting>
  <conditionalFormatting sqref="M714:N714">
    <cfRule type="duplicateValues" dxfId="524" priority="2993"/>
  </conditionalFormatting>
  <conditionalFormatting sqref="M715:N715">
    <cfRule type="duplicateValues" dxfId="523" priority="2992"/>
  </conditionalFormatting>
  <conditionalFormatting sqref="M716:N716">
    <cfRule type="duplicateValues" dxfId="522" priority="2991"/>
  </conditionalFormatting>
  <conditionalFormatting sqref="M717:N717">
    <cfRule type="duplicateValues" dxfId="521" priority="2985"/>
  </conditionalFormatting>
  <conditionalFormatting sqref="M718:N718">
    <cfRule type="duplicateValues" dxfId="520" priority="2972"/>
  </conditionalFormatting>
  <conditionalFormatting sqref="M719:N719">
    <cfRule type="duplicateValues" dxfId="519" priority="2971"/>
  </conditionalFormatting>
  <conditionalFormatting sqref="M720:N725">
    <cfRule type="duplicateValues" dxfId="518" priority="2960"/>
  </conditionalFormatting>
  <conditionalFormatting sqref="M726:N726">
    <cfRule type="duplicateValues" dxfId="517" priority="2956"/>
  </conditionalFormatting>
  <conditionalFormatting sqref="M727:N727 M730:N732">
    <cfRule type="duplicateValues" dxfId="516" priority="2943"/>
  </conditionalFormatting>
  <conditionalFormatting sqref="M729:N729">
    <cfRule type="duplicateValues" dxfId="515" priority="2939"/>
  </conditionalFormatting>
  <conditionalFormatting sqref="M734:N736 M741:N741">
    <cfRule type="duplicateValues" dxfId="514" priority="2922"/>
  </conditionalFormatting>
  <conditionalFormatting sqref="M745:N745">
    <cfRule type="duplicateValues" dxfId="513" priority="2897"/>
  </conditionalFormatting>
  <conditionalFormatting sqref="M801:N815 M820:N820 M817:N818 M780:N798 M755:N777">
    <cfRule type="duplicateValues" dxfId="512" priority="2860"/>
  </conditionalFormatting>
  <conditionalFormatting sqref="M826:N828">
    <cfRule type="duplicateValues" dxfId="511" priority="2785"/>
  </conditionalFormatting>
  <conditionalFormatting sqref="M901:N903">
    <cfRule type="duplicateValues" dxfId="510" priority="2549"/>
    <cfRule type="duplicateValues" dxfId="509" priority="2550"/>
  </conditionalFormatting>
  <conditionalFormatting sqref="M908:N909">
    <cfRule type="duplicateValues" dxfId="508" priority="2544"/>
    <cfRule type="duplicateValues" dxfId="507" priority="2545"/>
  </conditionalFormatting>
  <conditionalFormatting sqref="M910:N915">
    <cfRule type="duplicateValues" dxfId="506" priority="2537"/>
    <cfRule type="duplicateValues" dxfId="505" priority="2538"/>
  </conditionalFormatting>
  <conditionalFormatting sqref="M926:N926">
    <cfRule type="duplicateValues" dxfId="504" priority="2483"/>
    <cfRule type="duplicateValues" dxfId="503" priority="2484"/>
  </conditionalFormatting>
  <conditionalFormatting sqref="M927:N930">
    <cfRule type="duplicateValues" dxfId="502" priority="2461"/>
    <cfRule type="duplicateValues" dxfId="501" priority="2462"/>
  </conditionalFormatting>
  <conditionalFormatting sqref="M932:N936">
    <cfRule type="duplicateValues" dxfId="500" priority="2438"/>
    <cfRule type="duplicateValues" dxfId="499" priority="2439"/>
  </conditionalFormatting>
  <conditionalFormatting sqref="M940:N943">
    <cfRule type="duplicateValues" dxfId="498" priority="2397"/>
    <cfRule type="duplicateValues" dxfId="497" priority="2398"/>
  </conditionalFormatting>
  <conditionalFormatting sqref="M944:N945">
    <cfRule type="duplicateValues" dxfId="496" priority="2376"/>
    <cfRule type="duplicateValues" dxfId="495" priority="2377"/>
  </conditionalFormatting>
  <conditionalFormatting sqref="M946:N948">
    <cfRule type="duplicateValues" dxfId="494" priority="2360"/>
    <cfRule type="duplicateValues" dxfId="493" priority="2361"/>
  </conditionalFormatting>
  <conditionalFormatting sqref="M956:N956">
    <cfRule type="duplicateValues" dxfId="492" priority="2341"/>
    <cfRule type="duplicateValues" dxfId="491" priority="2342"/>
  </conditionalFormatting>
  <conditionalFormatting sqref="M957:N957">
    <cfRule type="duplicateValues" dxfId="490" priority="2322"/>
    <cfRule type="duplicateValues" dxfId="489" priority="2323"/>
  </conditionalFormatting>
  <conditionalFormatting sqref="M965:N965">
    <cfRule type="duplicateValues" dxfId="488" priority="2309"/>
    <cfRule type="duplicateValues" dxfId="487" priority="2310"/>
  </conditionalFormatting>
  <conditionalFormatting sqref="M983:N983">
    <cfRule type="duplicateValues" dxfId="486" priority="2286"/>
    <cfRule type="duplicateValues" dxfId="485" priority="2287"/>
  </conditionalFormatting>
  <conditionalFormatting sqref="M984:N984">
    <cfRule type="duplicateValues" dxfId="484" priority="2267"/>
    <cfRule type="duplicateValues" dxfId="483" priority="2268"/>
  </conditionalFormatting>
  <conditionalFormatting sqref="M985:N986">
    <cfRule type="duplicateValues" dxfId="482" priority="2248"/>
    <cfRule type="duplicateValues" dxfId="481" priority="2249"/>
  </conditionalFormatting>
  <conditionalFormatting sqref="M987:N994">
    <cfRule type="duplicateValues" dxfId="480" priority="2289"/>
  </conditionalFormatting>
  <conditionalFormatting sqref="N429:N447">
    <cfRule type="duplicateValues" dxfId="479" priority="3821"/>
  </conditionalFormatting>
  <conditionalFormatting sqref="N448:N468">
    <cfRule type="duplicateValues" dxfId="478" priority="3779"/>
  </conditionalFormatting>
  <conditionalFormatting sqref="N482:N504">
    <cfRule type="duplicateValues" dxfId="477" priority="3714"/>
  </conditionalFormatting>
  <conditionalFormatting sqref="N515:N526 N505:N513">
    <cfRule type="duplicateValues" dxfId="476" priority="3638"/>
  </conditionalFormatting>
  <conditionalFormatting sqref="N554:N580">
    <cfRule type="duplicateValues" dxfId="475" priority="3443"/>
  </conditionalFormatting>
  <conditionalFormatting sqref="N599:N605">
    <cfRule type="duplicateValues" dxfId="474" priority="3160"/>
  </conditionalFormatting>
  <conditionalFormatting sqref="N623">
    <cfRule type="duplicateValues" dxfId="473" priority="3098"/>
  </conditionalFormatting>
  <conditionalFormatting sqref="N624">
    <cfRule type="duplicateValues" dxfId="472" priority="3104"/>
  </conditionalFormatting>
  <conditionalFormatting sqref="N675:N676">
    <cfRule type="duplicateValues" dxfId="471" priority="3076"/>
  </conditionalFormatting>
  <conditionalFormatting sqref="N683">
    <cfRule type="duplicateValues" dxfId="470" priority="3039"/>
  </conditionalFormatting>
  <conditionalFormatting sqref="N709:N710">
    <cfRule type="duplicateValues" dxfId="469" priority="2989"/>
  </conditionalFormatting>
  <conditionalFormatting sqref="N745">
    <cfRule type="duplicateValues" dxfId="468" priority="2896"/>
  </conditionalFormatting>
  <conditionalFormatting sqref="N804">
    <cfRule type="duplicateValues" dxfId="467" priority="2829"/>
  </conditionalFormatting>
  <conditionalFormatting sqref="N805:N806 N808:N815 N801:N803 N820 N817:N818 N797 N793">
    <cfRule type="duplicateValues" dxfId="466" priority="2852"/>
  </conditionalFormatting>
  <conditionalFormatting sqref="N807">
    <cfRule type="duplicateValues" dxfId="465" priority="2828"/>
  </conditionalFormatting>
  <conditionalFormatting sqref="N1036">
    <cfRule type="expression" dxfId="464" priority="2214">
      <formula>COUNTIF(N:N,N1037)&gt;1</formula>
    </cfRule>
  </conditionalFormatting>
  <conditionalFormatting sqref="C3420">
    <cfRule type="duplicateValues" dxfId="463" priority="454"/>
    <cfRule type="duplicateValues" dxfId="462" priority="456"/>
  </conditionalFormatting>
  <conditionalFormatting sqref="C3421:C3436 C3438:C3439 C3441">
    <cfRule type="duplicateValues" dxfId="461" priority="441"/>
    <cfRule type="duplicateValues" dxfId="460" priority="443"/>
  </conditionalFormatting>
  <conditionalFormatting sqref="C3442:C3457 C3459:C3462">
    <cfRule type="duplicateValues" dxfId="459" priority="423"/>
    <cfRule type="duplicateValues" dxfId="458" priority="424"/>
  </conditionalFormatting>
  <conditionalFormatting sqref="C3458">
    <cfRule type="duplicateValues" dxfId="457" priority="407"/>
    <cfRule type="duplicateValues" dxfId="456" priority="408"/>
  </conditionalFormatting>
  <conditionalFormatting sqref="C3463">
    <cfRule type="duplicateValues" dxfId="455" priority="392"/>
    <cfRule type="duplicateValues" dxfId="454" priority="393"/>
  </conditionalFormatting>
  <conditionalFormatting sqref="C3464:C3481">
    <cfRule type="duplicateValues" dxfId="453" priority="376"/>
    <cfRule type="duplicateValues" dxfId="452" priority="377"/>
  </conditionalFormatting>
  <conditionalFormatting sqref="C3482">
    <cfRule type="duplicateValues" dxfId="451" priority="359"/>
    <cfRule type="duplicateValues" dxfId="450" priority="360"/>
  </conditionalFormatting>
  <conditionalFormatting sqref="C3483">
    <cfRule type="duplicateValues" dxfId="449" priority="353"/>
    <cfRule type="duplicateValues" dxfId="448" priority="354"/>
    <cfRule type="duplicateValues" dxfId="447" priority="355"/>
    <cfRule type="duplicateValues" dxfId="446" priority="356"/>
  </conditionalFormatting>
  <conditionalFormatting sqref="C3484:C3495">
    <cfRule type="duplicateValues" dxfId="445" priority="336"/>
    <cfRule type="duplicateValues" dxfId="444" priority="337"/>
  </conditionalFormatting>
  <conditionalFormatting sqref="C3420:D3420">
    <cfRule type="duplicateValues" dxfId="443" priority="452"/>
    <cfRule type="duplicateValues" dxfId="442" priority="453"/>
    <cfRule type="duplicateValues" dxfId="441" priority="455"/>
    <cfRule type="duplicateValues" dxfId="440" priority="457"/>
    <cfRule type="duplicateValues" dxfId="439" priority="458"/>
    <cfRule type="duplicateValues" dxfId="438" priority="459"/>
  </conditionalFormatting>
  <conditionalFormatting sqref="C3421:D3436 C3438:D3439 C3441:D3441">
    <cfRule type="duplicateValues" dxfId="437" priority="437"/>
    <cfRule type="duplicateValues" dxfId="436" priority="438"/>
    <cfRule type="duplicateValues" dxfId="435" priority="439"/>
    <cfRule type="duplicateValues" dxfId="434" priority="440"/>
    <cfRule type="duplicateValues" dxfId="433" priority="442"/>
    <cfRule type="duplicateValues" dxfId="432" priority="444"/>
    <cfRule type="duplicateValues" dxfId="431" priority="445"/>
    <cfRule type="duplicateValues" dxfId="430" priority="446"/>
  </conditionalFormatting>
  <conditionalFormatting sqref="C3442:D3457 C3459:D3462">
    <cfRule type="duplicateValues" dxfId="429" priority="421"/>
    <cfRule type="duplicateValues" dxfId="428" priority="422"/>
    <cfRule type="duplicateValues" dxfId="427" priority="425"/>
    <cfRule type="duplicateValues" dxfId="426" priority="426"/>
    <cfRule type="duplicateValues" dxfId="425" priority="427"/>
    <cfRule type="duplicateValues" dxfId="424" priority="428"/>
    <cfRule type="duplicateValues" dxfId="423" priority="429"/>
    <cfRule type="duplicateValues" dxfId="422" priority="430"/>
    <cfRule type="duplicateValues" dxfId="421" priority="431"/>
  </conditionalFormatting>
  <conditionalFormatting sqref="C3458:D3458">
    <cfRule type="duplicateValues" dxfId="420" priority="406"/>
    <cfRule type="duplicateValues" dxfId="419" priority="409"/>
    <cfRule type="duplicateValues" dxfId="418" priority="410"/>
    <cfRule type="duplicateValues" dxfId="417" priority="411"/>
    <cfRule type="duplicateValues" dxfId="416" priority="412"/>
    <cfRule type="duplicateValues" dxfId="415" priority="413"/>
    <cfRule type="duplicateValues" dxfId="414" priority="414"/>
    <cfRule type="duplicateValues" dxfId="413" priority="415"/>
  </conditionalFormatting>
  <conditionalFormatting sqref="C3463:D3463">
    <cfRule type="duplicateValues" dxfId="412" priority="391"/>
    <cfRule type="duplicateValues" dxfId="411" priority="394"/>
    <cfRule type="duplicateValues" dxfId="410" priority="395"/>
    <cfRule type="duplicateValues" dxfId="409" priority="396"/>
    <cfRule type="duplicateValues" dxfId="408" priority="397"/>
    <cfRule type="duplicateValues" dxfId="407" priority="398"/>
    <cfRule type="duplicateValues" dxfId="406" priority="399"/>
    <cfRule type="duplicateValues" dxfId="405" priority="400"/>
  </conditionalFormatting>
  <conditionalFormatting sqref="C3464:D3481">
    <cfRule type="duplicateValues" dxfId="404" priority="374"/>
    <cfRule type="duplicateValues" dxfId="403" priority="375"/>
    <cfRule type="duplicateValues" dxfId="402" priority="378"/>
    <cfRule type="duplicateValues" dxfId="401" priority="379"/>
    <cfRule type="duplicateValues" dxfId="400" priority="380"/>
    <cfRule type="duplicateValues" dxfId="399" priority="381"/>
    <cfRule type="duplicateValues" dxfId="398" priority="382"/>
    <cfRule type="duplicateValues" dxfId="397" priority="383"/>
    <cfRule type="duplicateValues" dxfId="396" priority="384"/>
    <cfRule type="duplicateValues" dxfId="395" priority="385"/>
  </conditionalFormatting>
  <conditionalFormatting sqref="C3482:D3482">
    <cfRule type="duplicateValues" dxfId="394" priority="358"/>
    <cfRule type="duplicateValues" dxfId="393" priority="361"/>
    <cfRule type="duplicateValues" dxfId="392" priority="362"/>
    <cfRule type="duplicateValues" dxfId="391" priority="363"/>
    <cfRule type="duplicateValues" dxfId="390" priority="364"/>
    <cfRule type="duplicateValues" dxfId="389" priority="365"/>
    <cfRule type="duplicateValues" dxfId="388" priority="366"/>
    <cfRule type="duplicateValues" dxfId="387" priority="367"/>
    <cfRule type="duplicateValues" dxfId="386" priority="368"/>
  </conditionalFormatting>
  <conditionalFormatting sqref="C3483:D3483">
    <cfRule type="duplicateValues" dxfId="385" priority="352"/>
  </conditionalFormatting>
  <conditionalFormatting sqref="C3484:D3495">
    <cfRule type="duplicateValues" dxfId="384" priority="334"/>
    <cfRule type="duplicateValues" dxfId="383" priority="335"/>
    <cfRule type="duplicateValues" dxfId="382" priority="338"/>
    <cfRule type="duplicateValues" dxfId="381" priority="339"/>
    <cfRule type="duplicateValues" dxfId="380" priority="340"/>
    <cfRule type="duplicateValues" dxfId="379" priority="341"/>
    <cfRule type="duplicateValues" dxfId="378" priority="342"/>
    <cfRule type="duplicateValues" dxfId="377" priority="343"/>
    <cfRule type="duplicateValues" dxfId="376" priority="344"/>
    <cfRule type="duplicateValues" dxfId="375" priority="345"/>
    <cfRule type="duplicateValues" dxfId="374" priority="346"/>
  </conditionalFormatting>
  <conditionalFormatting sqref="D3420">
    <cfRule type="duplicateValues" dxfId="373" priority="460"/>
    <cfRule type="duplicateValues" dxfId="372" priority="461"/>
    <cfRule type="duplicateValues" dxfId="371" priority="462"/>
    <cfRule type="duplicateValues" dxfId="370" priority="463"/>
    <cfRule type="duplicateValues" dxfId="369" priority="464"/>
  </conditionalFormatting>
  <conditionalFormatting sqref="D3421:D3436 D3438:D3439 D3441">
    <cfRule type="duplicateValues" dxfId="368" priority="447"/>
    <cfRule type="duplicateValues" dxfId="367" priority="448"/>
    <cfRule type="duplicateValues" dxfId="366" priority="449"/>
    <cfRule type="duplicateValues" dxfId="365" priority="450"/>
    <cfRule type="duplicateValues" dxfId="364" priority="451"/>
  </conditionalFormatting>
  <conditionalFormatting sqref="D3442:D3457 D3459:D3462">
    <cfRule type="duplicateValues" dxfId="363" priority="432"/>
    <cfRule type="duplicateValues" dxfId="362" priority="433"/>
    <cfRule type="duplicateValues" dxfId="361" priority="434"/>
    <cfRule type="duplicateValues" dxfId="360" priority="435"/>
    <cfRule type="duplicateValues" dxfId="359" priority="436"/>
  </conditionalFormatting>
  <conditionalFormatting sqref="D3458">
    <cfRule type="duplicateValues" dxfId="358" priority="416"/>
    <cfRule type="duplicateValues" dxfId="357" priority="417"/>
    <cfRule type="duplicateValues" dxfId="356" priority="418"/>
    <cfRule type="duplicateValues" dxfId="355" priority="419"/>
    <cfRule type="duplicateValues" dxfId="354" priority="420"/>
  </conditionalFormatting>
  <conditionalFormatting sqref="D3463">
    <cfRule type="duplicateValues" dxfId="353" priority="401"/>
    <cfRule type="duplicateValues" dxfId="352" priority="402"/>
    <cfRule type="duplicateValues" dxfId="351" priority="403"/>
    <cfRule type="duplicateValues" dxfId="350" priority="404"/>
    <cfRule type="duplicateValues" dxfId="349" priority="405"/>
  </conditionalFormatting>
  <conditionalFormatting sqref="D3464:D3481">
    <cfRule type="duplicateValues" dxfId="348" priority="386"/>
    <cfRule type="duplicateValues" dxfId="347" priority="387"/>
    <cfRule type="duplicateValues" dxfId="346" priority="388"/>
    <cfRule type="duplicateValues" dxfId="345" priority="389"/>
    <cfRule type="duplicateValues" dxfId="344" priority="390"/>
  </conditionalFormatting>
  <conditionalFormatting sqref="D3482">
    <cfRule type="duplicateValues" dxfId="343" priority="369"/>
    <cfRule type="duplicateValues" dxfId="342" priority="370"/>
    <cfRule type="duplicateValues" dxfId="341" priority="371"/>
    <cfRule type="duplicateValues" dxfId="340" priority="372"/>
    <cfRule type="duplicateValues" dxfId="339" priority="373"/>
  </conditionalFormatting>
  <conditionalFormatting sqref="D3484:D3495">
    <cfRule type="duplicateValues" dxfId="338" priority="347"/>
    <cfRule type="duplicateValues" dxfId="337" priority="348"/>
    <cfRule type="duplicateValues" dxfId="336" priority="349"/>
    <cfRule type="duplicateValues" dxfId="335" priority="350"/>
    <cfRule type="duplicateValues" dxfId="334" priority="351"/>
  </conditionalFormatting>
  <conditionalFormatting sqref="M3483:N3483">
    <cfRule type="duplicateValues" dxfId="333" priority="357"/>
  </conditionalFormatting>
  <conditionalFormatting sqref="C3567">
    <cfRule type="duplicateValues" dxfId="332" priority="330"/>
  </conditionalFormatting>
  <conditionalFormatting sqref="C3564:D3564">
    <cfRule type="duplicateValues" dxfId="331" priority="333"/>
  </conditionalFormatting>
  <conditionalFormatting sqref="C3565:D3565">
    <cfRule type="duplicateValues" dxfId="330" priority="332"/>
  </conditionalFormatting>
  <conditionalFormatting sqref="C3567:D3567">
    <cfRule type="duplicateValues" dxfId="329" priority="329"/>
  </conditionalFormatting>
  <conditionalFormatting sqref="D3567">
    <cfRule type="duplicateValues" dxfId="328" priority="331"/>
  </conditionalFormatting>
  <conditionalFormatting sqref="C3574:D3581">
    <cfRule type="duplicateValues" dxfId="327" priority="299"/>
    <cfRule type="duplicateValues" dxfId="326" priority="300"/>
    <cfRule type="duplicateValues" dxfId="325" priority="301"/>
    <cfRule type="duplicateValues" dxfId="324" priority="302"/>
    <cfRule type="duplicateValues" dxfId="323" priority="303"/>
    <cfRule type="duplicateValues" dxfId="322" priority="304"/>
    <cfRule type="duplicateValues" dxfId="321" priority="305"/>
    <cfRule type="duplicateValues" dxfId="320" priority="306"/>
    <cfRule type="duplicateValues" dxfId="319" priority="307"/>
    <cfRule type="duplicateValues" dxfId="318" priority="308"/>
  </conditionalFormatting>
  <conditionalFormatting sqref="C3582:D3587">
    <cfRule type="duplicateValues" dxfId="317" priority="309"/>
    <cfRule type="duplicateValues" dxfId="316" priority="310"/>
    <cfRule type="duplicateValues" dxfId="315" priority="311"/>
    <cfRule type="duplicateValues" dxfId="314" priority="312"/>
    <cfRule type="duplicateValues" dxfId="313" priority="313"/>
    <cfRule type="duplicateValues" dxfId="312" priority="314"/>
    <cfRule type="duplicateValues" dxfId="311" priority="315"/>
    <cfRule type="duplicateValues" dxfId="310" priority="316"/>
    <cfRule type="duplicateValues" dxfId="309" priority="317"/>
    <cfRule type="duplicateValues" dxfId="308" priority="318"/>
  </conditionalFormatting>
  <conditionalFormatting sqref="C3588:D3588">
    <cfRule type="duplicateValues" dxfId="307" priority="289"/>
    <cfRule type="duplicateValues" dxfId="306" priority="290"/>
    <cfRule type="duplicateValues" dxfId="305" priority="291"/>
    <cfRule type="duplicateValues" dxfId="304" priority="292"/>
    <cfRule type="duplicateValues" dxfId="303" priority="293"/>
  </conditionalFormatting>
  <conditionalFormatting sqref="C3589:D3589">
    <cfRule type="duplicateValues" dxfId="302" priority="274"/>
    <cfRule type="duplicateValues" dxfId="301" priority="275"/>
    <cfRule type="duplicateValues" dxfId="300" priority="276"/>
    <cfRule type="duplicateValues" dxfId="299" priority="277"/>
    <cfRule type="duplicateValues" dxfId="298" priority="278"/>
    <cfRule type="duplicateValues" dxfId="297" priority="279"/>
    <cfRule type="duplicateValues" dxfId="296" priority="280"/>
    <cfRule type="duplicateValues" dxfId="295" priority="281"/>
    <cfRule type="duplicateValues" dxfId="294" priority="282"/>
    <cfRule type="duplicateValues" dxfId="293" priority="283"/>
  </conditionalFormatting>
  <conditionalFormatting sqref="C3590:D3590">
    <cfRule type="duplicateValues" dxfId="292" priority="284"/>
    <cfRule type="duplicateValues" dxfId="291" priority="285"/>
    <cfRule type="duplicateValues" dxfId="290" priority="286"/>
    <cfRule type="duplicateValues" dxfId="289" priority="287"/>
    <cfRule type="duplicateValues" dxfId="288" priority="288"/>
  </conditionalFormatting>
  <conditionalFormatting sqref="C3591:D3591">
    <cfRule type="duplicateValues" dxfId="287" priority="294"/>
    <cfRule type="duplicateValues" dxfId="286" priority="295"/>
    <cfRule type="duplicateValues" dxfId="285" priority="296"/>
    <cfRule type="duplicateValues" dxfId="284" priority="297"/>
    <cfRule type="duplicateValues" dxfId="283" priority="298"/>
  </conditionalFormatting>
  <conditionalFormatting sqref="C3591:D3596">
    <cfRule type="duplicateValues" dxfId="282" priority="319"/>
    <cfRule type="duplicateValues" dxfId="281" priority="320"/>
    <cfRule type="duplicateValues" dxfId="280" priority="321"/>
    <cfRule type="duplicateValues" dxfId="279" priority="322"/>
    <cfRule type="duplicateValues" dxfId="278" priority="323"/>
  </conditionalFormatting>
  <conditionalFormatting sqref="C3592:D3596">
    <cfRule type="duplicateValues" dxfId="277" priority="324"/>
    <cfRule type="duplicateValues" dxfId="276" priority="325"/>
    <cfRule type="duplicateValues" dxfId="275" priority="326"/>
    <cfRule type="duplicateValues" dxfId="274" priority="327"/>
    <cfRule type="duplicateValues" dxfId="273" priority="328"/>
  </conditionalFormatting>
  <conditionalFormatting sqref="C3597:D3597">
    <cfRule type="duplicateValues" dxfId="272" priority="244"/>
    <cfRule type="duplicateValues" dxfId="271" priority="245"/>
    <cfRule type="duplicateValues" dxfId="270" priority="246"/>
    <cfRule type="duplicateValues" dxfId="269" priority="247"/>
    <cfRule type="duplicateValues" dxfId="268" priority="248"/>
    <cfRule type="duplicateValues" dxfId="267" priority="249"/>
    <cfRule type="duplicateValues" dxfId="266" priority="250"/>
    <cfRule type="duplicateValues" dxfId="265" priority="251"/>
    <cfRule type="duplicateValues" dxfId="264" priority="252"/>
    <cfRule type="duplicateValues" dxfId="263" priority="253"/>
  </conditionalFormatting>
  <conditionalFormatting sqref="C3598:D3598">
    <cfRule type="duplicateValues" dxfId="262" priority="264"/>
    <cfRule type="duplicateValues" dxfId="261" priority="265"/>
    <cfRule type="duplicateValues" dxfId="260" priority="266"/>
    <cfRule type="duplicateValues" dxfId="259" priority="267"/>
    <cfRule type="duplicateValues" dxfId="258" priority="268"/>
    <cfRule type="duplicateValues" dxfId="257" priority="269"/>
    <cfRule type="duplicateValues" dxfId="256" priority="270"/>
    <cfRule type="duplicateValues" dxfId="255" priority="271"/>
    <cfRule type="duplicateValues" dxfId="254" priority="272"/>
    <cfRule type="duplicateValues" dxfId="253" priority="273"/>
  </conditionalFormatting>
  <conditionalFormatting sqref="C3599:D3599">
    <cfRule type="duplicateValues" dxfId="252" priority="204"/>
    <cfRule type="duplicateValues" dxfId="251" priority="205"/>
    <cfRule type="duplicateValues" dxfId="250" priority="206"/>
    <cfRule type="duplicateValues" dxfId="249" priority="207"/>
    <cfRule type="duplicateValues" dxfId="248" priority="208"/>
    <cfRule type="duplicateValues" dxfId="247" priority="209"/>
    <cfRule type="duplicateValues" dxfId="246" priority="210"/>
    <cfRule type="duplicateValues" dxfId="245" priority="211"/>
    <cfRule type="duplicateValues" dxfId="244" priority="212"/>
    <cfRule type="duplicateValues" dxfId="243" priority="213"/>
    <cfRule type="duplicateValues" dxfId="242" priority="214"/>
    <cfRule type="duplicateValues" dxfId="241" priority="215"/>
    <cfRule type="duplicateValues" dxfId="240" priority="216"/>
    <cfRule type="duplicateValues" dxfId="239" priority="217"/>
    <cfRule type="duplicateValues" dxfId="238" priority="218"/>
    <cfRule type="duplicateValues" dxfId="237" priority="219"/>
    <cfRule type="duplicateValues" dxfId="236" priority="220"/>
    <cfRule type="duplicateValues" dxfId="235" priority="221"/>
    <cfRule type="duplicateValues" dxfId="234" priority="222"/>
    <cfRule type="duplicateValues" dxfId="233" priority="223"/>
  </conditionalFormatting>
  <conditionalFormatting sqref="C3600:D3600">
    <cfRule type="duplicateValues" dxfId="232" priority="224"/>
    <cfRule type="duplicateValues" dxfId="231" priority="225"/>
    <cfRule type="duplicateValues" dxfId="230" priority="226"/>
    <cfRule type="duplicateValues" dxfId="229" priority="227"/>
    <cfRule type="duplicateValues" dxfId="228" priority="228"/>
    <cfRule type="duplicateValues" dxfId="227" priority="229"/>
    <cfRule type="duplicateValues" dxfId="226" priority="230"/>
    <cfRule type="duplicateValues" dxfId="225" priority="231"/>
    <cfRule type="duplicateValues" dxfId="224" priority="232"/>
    <cfRule type="duplicateValues" dxfId="223" priority="233"/>
  </conditionalFormatting>
  <conditionalFormatting sqref="C3601:D3601 C3597:D3598">
    <cfRule type="duplicateValues" dxfId="222" priority="234"/>
    <cfRule type="duplicateValues" dxfId="221" priority="235"/>
    <cfRule type="duplicateValues" dxfId="220" priority="236"/>
    <cfRule type="duplicateValues" dxfId="219" priority="237"/>
    <cfRule type="duplicateValues" dxfId="218" priority="238"/>
    <cfRule type="duplicateValues" dxfId="217" priority="239"/>
    <cfRule type="duplicateValues" dxfId="216" priority="240"/>
    <cfRule type="duplicateValues" dxfId="215" priority="241"/>
    <cfRule type="duplicateValues" dxfId="214" priority="242"/>
    <cfRule type="duplicateValues" dxfId="213" priority="243"/>
  </conditionalFormatting>
  <conditionalFormatting sqref="C3601:D3601">
    <cfRule type="duplicateValues" dxfId="212" priority="254"/>
    <cfRule type="duplicateValues" dxfId="211" priority="255"/>
    <cfRule type="duplicateValues" dxfId="210" priority="256"/>
    <cfRule type="duplicateValues" dxfId="209" priority="257"/>
    <cfRule type="duplicateValues" dxfId="208" priority="258"/>
    <cfRule type="duplicateValues" dxfId="207" priority="259"/>
    <cfRule type="duplicateValues" dxfId="206" priority="260"/>
    <cfRule type="duplicateValues" dxfId="205" priority="261"/>
    <cfRule type="duplicateValues" dxfId="204" priority="262"/>
    <cfRule type="duplicateValues" dxfId="203" priority="263"/>
  </conditionalFormatting>
  <conditionalFormatting sqref="C3602:D3612">
    <cfRule type="duplicateValues" dxfId="202" priority="184"/>
    <cfRule type="duplicateValues" dxfId="201" priority="185"/>
    <cfRule type="duplicateValues" dxfId="200" priority="186"/>
    <cfRule type="duplicateValues" dxfId="199" priority="187"/>
    <cfRule type="duplicateValues" dxfId="198" priority="188"/>
    <cfRule type="duplicateValues" dxfId="197" priority="189"/>
    <cfRule type="duplicateValues" dxfId="196" priority="190"/>
    <cfRule type="duplicateValues" dxfId="195" priority="191"/>
    <cfRule type="duplicateValues" dxfId="194" priority="192"/>
    <cfRule type="duplicateValues" dxfId="193" priority="193"/>
    <cfRule type="duplicateValues" dxfId="192" priority="194"/>
    <cfRule type="duplicateValues" dxfId="191" priority="195"/>
    <cfRule type="duplicateValues" dxfId="190" priority="196"/>
    <cfRule type="duplicateValues" dxfId="189" priority="197"/>
    <cfRule type="duplicateValues" dxfId="188" priority="198"/>
    <cfRule type="duplicateValues" dxfId="187" priority="199"/>
    <cfRule type="duplicateValues" dxfId="186" priority="200"/>
    <cfRule type="duplicateValues" dxfId="185" priority="201"/>
    <cfRule type="duplicateValues" dxfId="184" priority="202"/>
    <cfRule type="duplicateValues" dxfId="183" priority="203"/>
  </conditionalFormatting>
  <conditionalFormatting sqref="C3613:D3615">
    <cfRule type="duplicateValues" dxfId="182" priority="154"/>
    <cfRule type="duplicateValues" dxfId="181" priority="155"/>
    <cfRule type="duplicateValues" dxfId="180" priority="156"/>
    <cfRule type="duplicateValues" dxfId="179" priority="157"/>
    <cfRule type="duplicateValues" dxfId="178" priority="158"/>
    <cfRule type="duplicateValues" dxfId="177" priority="159"/>
    <cfRule type="duplicateValues" dxfId="176" priority="160"/>
    <cfRule type="duplicateValues" dxfId="175" priority="161"/>
    <cfRule type="duplicateValues" dxfId="174" priority="162"/>
    <cfRule type="duplicateValues" dxfId="173" priority="163"/>
    <cfRule type="duplicateValues" dxfId="172" priority="164"/>
    <cfRule type="duplicateValues" dxfId="171" priority="165"/>
    <cfRule type="duplicateValues" dxfId="170" priority="166"/>
    <cfRule type="duplicateValues" dxfId="169" priority="167"/>
    <cfRule type="duplicateValues" dxfId="168" priority="168"/>
    <cfRule type="duplicateValues" dxfId="167" priority="169"/>
    <cfRule type="duplicateValues" dxfId="166" priority="170"/>
    <cfRule type="duplicateValues" dxfId="165" priority="171"/>
    <cfRule type="duplicateValues" dxfId="164" priority="172"/>
    <cfRule type="duplicateValues" dxfId="163" priority="173"/>
    <cfRule type="duplicateValues" dxfId="162" priority="174"/>
    <cfRule type="duplicateValues" dxfId="161" priority="175"/>
    <cfRule type="duplicateValues" dxfId="160" priority="176"/>
    <cfRule type="duplicateValues" dxfId="159" priority="177"/>
    <cfRule type="duplicateValues" dxfId="158" priority="178"/>
    <cfRule type="duplicateValues" dxfId="157" priority="179"/>
    <cfRule type="duplicateValues" dxfId="156" priority="180"/>
    <cfRule type="duplicateValues" dxfId="155" priority="181"/>
    <cfRule type="duplicateValues" dxfId="154" priority="182"/>
    <cfRule type="duplicateValues" dxfId="153" priority="183"/>
  </conditionalFormatting>
  <conditionalFormatting sqref="C3616:D3618">
    <cfRule type="duplicateValues" dxfId="152" priority="149"/>
    <cfRule type="duplicateValues" dxfId="151" priority="150"/>
    <cfRule type="duplicateValues" dxfId="150" priority="151"/>
    <cfRule type="duplicateValues" dxfId="149" priority="152"/>
    <cfRule type="duplicateValues" dxfId="148" priority="153"/>
  </conditionalFormatting>
  <conditionalFormatting sqref="C3619:D3619">
    <cfRule type="duplicateValues" dxfId="147" priority="144"/>
    <cfRule type="duplicateValues" dxfId="146" priority="145"/>
    <cfRule type="duplicateValues" dxfId="145" priority="146"/>
    <cfRule type="duplicateValues" dxfId="144" priority="147"/>
    <cfRule type="duplicateValues" dxfId="143" priority="148"/>
  </conditionalFormatting>
  <conditionalFormatting sqref="C3620:D3622">
    <cfRule type="duplicateValues" dxfId="142" priority="139"/>
    <cfRule type="duplicateValues" dxfId="141" priority="140"/>
    <cfRule type="duplicateValues" dxfId="140" priority="141"/>
    <cfRule type="duplicateValues" dxfId="139" priority="142"/>
    <cfRule type="duplicateValues" dxfId="138" priority="143"/>
  </conditionalFormatting>
  <conditionalFormatting sqref="C3623:D3623">
    <cfRule type="duplicateValues" dxfId="137" priority="134"/>
    <cfRule type="duplicateValues" dxfId="136" priority="135"/>
    <cfRule type="duplicateValues" dxfId="135" priority="136"/>
    <cfRule type="duplicateValues" dxfId="134" priority="137"/>
    <cfRule type="duplicateValues" dxfId="133" priority="138"/>
  </conditionalFormatting>
  <conditionalFormatting sqref="C3624:D3624">
    <cfRule type="duplicateValues" dxfId="132" priority="124"/>
    <cfRule type="duplicateValues" dxfId="131" priority="125"/>
    <cfRule type="duplicateValues" dxfId="130" priority="126"/>
    <cfRule type="duplicateValues" dxfId="129" priority="127"/>
    <cfRule type="duplicateValues" dxfId="128" priority="128"/>
  </conditionalFormatting>
  <conditionalFormatting sqref="C3625:D3625">
    <cfRule type="duplicateValues" dxfId="127" priority="129"/>
    <cfRule type="duplicateValues" dxfId="126" priority="130"/>
    <cfRule type="duplicateValues" dxfId="125" priority="131"/>
    <cfRule type="duplicateValues" dxfId="124" priority="132"/>
    <cfRule type="duplicateValues" dxfId="123" priority="133"/>
  </conditionalFormatting>
  <conditionalFormatting sqref="C3626:D3626">
    <cfRule type="duplicateValues" dxfId="122" priority="119"/>
    <cfRule type="duplicateValues" dxfId="121" priority="120"/>
    <cfRule type="duplicateValues" dxfId="120" priority="121"/>
    <cfRule type="duplicateValues" dxfId="119" priority="122"/>
    <cfRule type="duplicateValues" dxfId="118" priority="123"/>
  </conditionalFormatting>
  <conditionalFormatting sqref="C3627:D3629">
    <cfRule type="duplicateValues" dxfId="117" priority="114"/>
    <cfRule type="duplicateValues" dxfId="116" priority="115"/>
    <cfRule type="duplicateValues" dxfId="115" priority="116"/>
    <cfRule type="duplicateValues" dxfId="114" priority="117"/>
    <cfRule type="duplicateValues" dxfId="113" priority="118"/>
  </conditionalFormatting>
  <conditionalFormatting sqref="C3630:D3631">
    <cfRule type="duplicateValues" dxfId="112" priority="109"/>
    <cfRule type="duplicateValues" dxfId="111" priority="110"/>
    <cfRule type="duplicateValues" dxfId="110" priority="111"/>
    <cfRule type="duplicateValues" dxfId="109" priority="112"/>
    <cfRule type="duplicateValues" dxfId="108" priority="113"/>
  </conditionalFormatting>
  <conditionalFormatting sqref="C3632:D3633">
    <cfRule type="duplicateValues" dxfId="107" priority="104"/>
    <cfRule type="duplicateValues" dxfId="106" priority="105"/>
    <cfRule type="duplicateValues" dxfId="105" priority="106"/>
    <cfRule type="duplicateValues" dxfId="104" priority="107"/>
    <cfRule type="duplicateValues" dxfId="103" priority="108"/>
  </conditionalFormatting>
  <conditionalFormatting sqref="C3634:D3634">
    <cfRule type="duplicateValues" dxfId="102" priority="100"/>
  </conditionalFormatting>
  <conditionalFormatting sqref="C3635:D3635">
    <cfRule type="duplicateValues" dxfId="101" priority="96"/>
  </conditionalFormatting>
  <conditionalFormatting sqref="C3636:D3640">
    <cfRule type="duplicateValues" dxfId="100" priority="92"/>
  </conditionalFormatting>
  <conditionalFormatting sqref="C3641:D3641">
    <cfRule type="duplicateValues" dxfId="99" priority="88"/>
  </conditionalFormatting>
  <conditionalFormatting sqref="C3642:D3642">
    <cfRule type="duplicateValues" dxfId="98" priority="84"/>
  </conditionalFormatting>
  <conditionalFormatting sqref="C3643:D3643">
    <cfRule type="duplicateValues" dxfId="97" priority="67"/>
  </conditionalFormatting>
  <conditionalFormatting sqref="C3644:D3644">
    <cfRule type="duplicateValues" dxfId="96" priority="59"/>
  </conditionalFormatting>
  <conditionalFormatting sqref="C3645:D3645">
    <cfRule type="duplicateValues" dxfId="95" priority="75"/>
  </conditionalFormatting>
  <conditionalFormatting sqref="C3646:D3647">
    <cfRule type="duplicateValues" dxfId="94" priority="71"/>
  </conditionalFormatting>
  <conditionalFormatting sqref="C3648:D3648">
    <cfRule type="duplicateValues" dxfId="93" priority="63"/>
  </conditionalFormatting>
  <conditionalFormatting sqref="C3649:D3649">
    <cfRule type="duplicateValues" dxfId="92" priority="47"/>
  </conditionalFormatting>
  <conditionalFormatting sqref="C3650:D3650">
    <cfRule type="duplicateValues" dxfId="91" priority="51"/>
  </conditionalFormatting>
  <conditionalFormatting sqref="C3651:D3651">
    <cfRule type="duplicateValues" dxfId="90" priority="42"/>
    <cfRule type="duplicateValues" dxfId="89" priority="43"/>
  </conditionalFormatting>
  <conditionalFormatting sqref="C3652:D3654">
    <cfRule type="duplicateValues" dxfId="88" priority="79"/>
    <cfRule type="duplicateValues" dxfId="87" priority="80"/>
  </conditionalFormatting>
  <conditionalFormatting sqref="C3655:D3656">
    <cfRule type="duplicateValues" dxfId="86" priority="55"/>
  </conditionalFormatting>
  <conditionalFormatting sqref="C3657:D3657">
    <cfRule type="duplicateValues" dxfId="85" priority="29"/>
  </conditionalFormatting>
  <conditionalFormatting sqref="C3658:D3658">
    <cfRule type="duplicateValues" dxfId="84" priority="33"/>
  </conditionalFormatting>
  <conditionalFormatting sqref="C3659:D3659">
    <cfRule type="duplicateValues" dxfId="83" priority="21"/>
  </conditionalFormatting>
  <conditionalFormatting sqref="C3660:D3660">
    <cfRule type="duplicateValues" dxfId="82" priority="25"/>
  </conditionalFormatting>
  <conditionalFormatting sqref="C3661:D3661">
    <cfRule type="duplicateValues" dxfId="81" priority="37"/>
    <cfRule type="duplicateValues" dxfId="80" priority="38"/>
  </conditionalFormatting>
  <conditionalFormatting sqref="C3662:D3663">
    <cfRule type="duplicateValues" dxfId="79" priority="17"/>
  </conditionalFormatting>
  <conditionalFormatting sqref="C3664:D3664">
    <cfRule type="duplicateValues" dxfId="78" priority="13"/>
  </conditionalFormatting>
  <conditionalFormatting sqref="C3665:D3665">
    <cfRule type="duplicateValues" dxfId="77" priority="5"/>
  </conditionalFormatting>
  <conditionalFormatting sqref="C3666:D3666">
    <cfRule type="duplicateValues" dxfId="76" priority="9"/>
  </conditionalFormatting>
  <conditionalFormatting sqref="C3667:D3667">
    <cfRule type="duplicateValues" dxfId="75" priority="1"/>
  </conditionalFormatting>
  <conditionalFormatting sqref="E3634:F3634">
    <cfRule type="duplicateValues" dxfId="74" priority="101"/>
    <cfRule type="duplicateValues" dxfId="73" priority="102"/>
    <cfRule type="duplicateValues" dxfId="72" priority="103"/>
  </conditionalFormatting>
  <conditionalFormatting sqref="E3635:F3635">
    <cfRule type="duplicateValues" dxfId="71" priority="97"/>
    <cfRule type="duplicateValues" dxfId="70" priority="98"/>
    <cfRule type="duplicateValues" dxfId="69" priority="99"/>
  </conditionalFormatting>
  <conditionalFormatting sqref="E3636:F3640">
    <cfRule type="duplicateValues" dxfId="68" priority="93"/>
    <cfRule type="duplicateValues" dxfId="67" priority="94"/>
    <cfRule type="duplicateValues" dxfId="66" priority="95"/>
  </conditionalFormatting>
  <conditionalFormatting sqref="E3641:F3641">
    <cfRule type="duplicateValues" dxfId="65" priority="89"/>
    <cfRule type="duplicateValues" dxfId="64" priority="90"/>
    <cfRule type="duplicateValues" dxfId="63" priority="91"/>
  </conditionalFormatting>
  <conditionalFormatting sqref="E3642:F3642">
    <cfRule type="duplicateValues" dxfId="62" priority="85"/>
    <cfRule type="duplicateValues" dxfId="61" priority="86"/>
    <cfRule type="duplicateValues" dxfId="60" priority="87"/>
  </conditionalFormatting>
  <conditionalFormatting sqref="E3643:F3643">
    <cfRule type="duplicateValues" dxfId="59" priority="68"/>
    <cfRule type="duplicateValues" dxfId="58" priority="69"/>
    <cfRule type="duplicateValues" dxfId="57" priority="70"/>
  </conditionalFormatting>
  <conditionalFormatting sqref="E3644:F3644">
    <cfRule type="duplicateValues" dxfId="56" priority="60"/>
    <cfRule type="duplicateValues" dxfId="55" priority="61"/>
    <cfRule type="duplicateValues" dxfId="54" priority="62"/>
  </conditionalFormatting>
  <conditionalFormatting sqref="E3645:F3645">
    <cfRule type="duplicateValues" dxfId="53" priority="76"/>
    <cfRule type="duplicateValues" dxfId="52" priority="77"/>
    <cfRule type="duplicateValues" dxfId="51" priority="78"/>
  </conditionalFormatting>
  <conditionalFormatting sqref="E3646:F3647">
    <cfRule type="duplicateValues" dxfId="50" priority="72"/>
    <cfRule type="duplicateValues" dxfId="49" priority="73"/>
    <cfRule type="duplicateValues" dxfId="48" priority="74"/>
  </conditionalFormatting>
  <conditionalFormatting sqref="E3648:F3648">
    <cfRule type="duplicateValues" dxfId="47" priority="64"/>
    <cfRule type="duplicateValues" dxfId="46" priority="65"/>
    <cfRule type="duplicateValues" dxfId="45" priority="66"/>
  </conditionalFormatting>
  <conditionalFormatting sqref="E3649:F3649">
    <cfRule type="duplicateValues" dxfId="44" priority="48"/>
    <cfRule type="duplicateValues" dxfId="43" priority="49"/>
    <cfRule type="duplicateValues" dxfId="42" priority="50"/>
  </conditionalFormatting>
  <conditionalFormatting sqref="E3650:F3650">
    <cfRule type="duplicateValues" dxfId="41" priority="52"/>
    <cfRule type="duplicateValues" dxfId="40" priority="53"/>
    <cfRule type="duplicateValues" dxfId="39" priority="54"/>
  </conditionalFormatting>
  <conditionalFormatting sqref="E3651:F3651">
    <cfRule type="duplicateValues" dxfId="38" priority="44"/>
    <cfRule type="duplicateValues" dxfId="37" priority="45"/>
    <cfRule type="duplicateValues" dxfId="36" priority="46"/>
  </conditionalFormatting>
  <conditionalFormatting sqref="E3652:F3654">
    <cfRule type="duplicateValues" dxfId="35" priority="81"/>
    <cfRule type="duplicateValues" dxfId="34" priority="82"/>
    <cfRule type="duplicateValues" dxfId="33" priority="83"/>
  </conditionalFormatting>
  <conditionalFormatting sqref="E3655:F3656">
    <cfRule type="duplicateValues" dxfId="32" priority="56"/>
    <cfRule type="duplicateValues" dxfId="31" priority="57"/>
    <cfRule type="duplicateValues" dxfId="30" priority="58"/>
  </conditionalFormatting>
  <conditionalFormatting sqref="E3657:F3657">
    <cfRule type="duplicateValues" dxfId="29" priority="30"/>
    <cfRule type="duplicateValues" dxfId="28" priority="31"/>
    <cfRule type="duplicateValues" dxfId="27" priority="32"/>
  </conditionalFormatting>
  <conditionalFormatting sqref="E3658:F3658">
    <cfRule type="duplicateValues" dxfId="26" priority="34"/>
    <cfRule type="duplicateValues" dxfId="25" priority="35"/>
    <cfRule type="duplicateValues" dxfId="24" priority="36"/>
  </conditionalFormatting>
  <conditionalFormatting sqref="E3659:F3659">
    <cfRule type="duplicateValues" dxfId="23" priority="22"/>
    <cfRule type="duplicateValues" dxfId="22" priority="23"/>
    <cfRule type="duplicateValues" dxfId="21" priority="24"/>
  </conditionalFormatting>
  <conditionalFormatting sqref="E3660:F3660">
    <cfRule type="duplicateValues" dxfId="20" priority="26"/>
    <cfRule type="duplicateValues" dxfId="19" priority="27"/>
    <cfRule type="duplicateValues" dxfId="18" priority="28"/>
  </conditionalFormatting>
  <conditionalFormatting sqref="E3661:F3661">
    <cfRule type="duplicateValues" dxfId="17" priority="39"/>
    <cfRule type="duplicateValues" dxfId="16" priority="40"/>
    <cfRule type="duplicateValues" dxfId="15" priority="41"/>
  </conditionalFormatting>
  <conditionalFormatting sqref="E3662:F3663">
    <cfRule type="duplicateValues" dxfId="14" priority="18"/>
    <cfRule type="duplicateValues" dxfId="13" priority="19"/>
    <cfRule type="duplicateValues" dxfId="12" priority="20"/>
  </conditionalFormatting>
  <conditionalFormatting sqref="E3664:F3664">
    <cfRule type="duplicateValues" dxfId="11" priority="14"/>
    <cfRule type="duplicateValues" dxfId="10" priority="15"/>
    <cfRule type="duplicateValues" dxfId="9" priority="16"/>
  </conditionalFormatting>
  <conditionalFormatting sqref="E3665:F3665">
    <cfRule type="duplicateValues" dxfId="8" priority="6"/>
    <cfRule type="duplicateValues" dxfId="7" priority="7"/>
    <cfRule type="duplicateValues" dxfId="6" priority="8"/>
  </conditionalFormatting>
  <conditionalFormatting sqref="E3666:F3666">
    <cfRule type="duplicateValues" dxfId="5" priority="10"/>
    <cfRule type="duplicateValues" dxfId="4" priority="11"/>
    <cfRule type="duplicateValues" dxfId="3" priority="12"/>
  </conditionalFormatting>
  <conditionalFormatting sqref="E3667:F3667">
    <cfRule type="duplicateValues" dxfId="2" priority="2"/>
    <cfRule type="duplicateValues" dxfId="1" priority="3"/>
    <cfRule type="duplicateValues" dxfId="0" priority="4"/>
  </conditionalFormatting>
  <dataValidations count="2">
    <dataValidation type="list" allowBlank="1" showErrorMessage="1" sqref="AA1034:AA1036" xr:uid="{964FFC97-1E7F-44AF-95A5-6BB19CCDD350}">
      <formula1>"En cours de raccordement,Raccordé,Précâblage FTTH,Etude en cours,Déploiement PCO,Bloqué"</formula1>
    </dataValidation>
    <dataValidation type="list" allowBlank="1" showErrorMessage="1" sqref="R1034:R1036" xr:uid="{2E3B7AA1-2FB5-4017-9886-094F5C554CA7}">
      <formula1>"Sans PCO,Avec PCO,Hors zone,Etude Non Réalisée,PCO Saturé"</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SUIVI INSTANCE</vt:lpstr>
      <vt:lpstr>SUIVI RACCORDEMENT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Dorgeles Kean</dc:creator>
  <cp:lastModifiedBy>Dorgeles Kean</cp:lastModifiedBy>
  <dcterms:created xsi:type="dcterms:W3CDTF">2026-02-12T10:29:11Z</dcterms:created>
  <dcterms:modified xsi:type="dcterms:W3CDTF">2026-03-23T13:14:30Z</dcterms:modified>
</cp:coreProperties>
</file>